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産業連関表\01産業連関作表\2011連関表\08_分析シート\2011分析シート（皮はぎ処理反映版）_消費転換係数0750後200424\"/>
    </mc:Choice>
  </mc:AlternateContent>
  <bookViews>
    <workbookView xWindow="0" yWindow="0" windowWidth="20490" windowHeight="7440" tabRatio="860" activeTab="12"/>
  </bookViews>
  <sheets>
    <sheet name="使い方" sheetId="4" r:id="rId1"/>
    <sheet name="入力" sheetId="18" r:id="rId2"/>
    <sheet name="結果" sheetId="5" r:id="rId3"/>
    <sheet name="雇用" sheetId="6" r:id="rId4"/>
    <sheet name="税" sheetId="7" r:id="rId5"/>
    <sheet name="G1" sheetId="8" r:id="rId6"/>
    <sheet name="G2" sheetId="9" r:id="rId7"/>
    <sheet name="G3" sheetId="10" r:id="rId8"/>
    <sheet name="G4" sheetId="11" r:id="rId9"/>
    <sheet name="G5" sheetId="12" r:id="rId10"/>
    <sheet name="体系図" sheetId="13" r:id="rId11"/>
    <sheet name="効果内訳" sheetId="19" r:id="rId12"/>
    <sheet name="1次効果" sheetId="14" r:id="rId13"/>
    <sheet name="2次効果" sheetId="15" r:id="rId14"/>
    <sheet name="係数" sheetId="16" r:id="rId15"/>
    <sheet name="マージン率" sheetId="17" r:id="rId16"/>
    <sheet name="参考●消費転換係数の履歴" sheetId="20" r:id="rId17"/>
  </sheets>
  <externalReferences>
    <externalReference r:id="rId18"/>
  </externalReferences>
  <definedNames>
    <definedName name="_1.テンプレート作成機能" localSheetId="15">#REF!</definedName>
    <definedName name="_1.テンプレート作成機能" localSheetId="1">#REF!</definedName>
    <definedName name="_1.テンプレート作成機能">#REF!</definedName>
    <definedName name="_1H17取引基本表_011101_909900_自家輸送なし" localSheetId="15">#REF!</definedName>
    <definedName name="_1H17取引基本表_011101_909900_自家輸送なし" localSheetId="1">#REF!</definedName>
    <definedName name="_1H17取引基本表_011101_909900_自家輸送なし">#REF!</definedName>
    <definedName name="_2.チェック機能" localSheetId="15">#REF!</definedName>
    <definedName name="_2.チェック機能" localSheetId="1">#REF!</definedName>
    <definedName name="_2.チェック機能">#REF!</definedName>
    <definedName name="_2H17取引基本表_910000_970000_自家輸送なし" localSheetId="1">#REF!</definedName>
    <definedName name="_2H17取引基本表_910000_970000_自家輸送なし">#REF!</definedName>
    <definedName name="_3.その他ユーザー補助機能" localSheetId="1">#REF!</definedName>
    <definedName name="_3.その他ユーザー補助機能">#REF!</definedName>
    <definedName name="Data1">[1]累計表前半!$A$1:$AA$3840</definedName>
    <definedName name="Data11">[1]着工表前半!$A$1:$AA$1500</definedName>
    <definedName name="Data12">[1]着工表後半!$A$1:$AA$1500</definedName>
    <definedName name="Data2" localSheetId="15">#REF!</definedName>
    <definedName name="Data2" localSheetId="1">#REF!</definedName>
    <definedName name="Data2">#REF!</definedName>
    <definedName name="Data3" localSheetId="15">#REF!</definedName>
    <definedName name="Data3" localSheetId="1">#REF!</definedName>
    <definedName name="Data3">#REF!</definedName>
    <definedName name="Data4" localSheetId="15">#REF!</definedName>
    <definedName name="Data4" localSheetId="1">#REF!</definedName>
    <definedName name="Data4">#REF!</definedName>
    <definedName name="Data5" localSheetId="1">#REF!</definedName>
    <definedName name="Data5">#REF!</definedName>
    <definedName name="Data6">[1]累計表後半!$A$1:$AA$3771</definedName>
    <definedName name="N">#N/A</definedName>
    <definedName name="_xlnm.Print_Area" localSheetId="14">係数!$B$1:$P$94</definedName>
    <definedName name="_xlnm.Print_Area" localSheetId="2">結果!$A$1:$AD$115</definedName>
    <definedName name="_xlnm.Print_Area" localSheetId="11">効果内訳!$A$1:$Z$84</definedName>
    <definedName name="_xlnm.Print_Area" localSheetId="4">税!$B$1:$F$13</definedName>
    <definedName name="_xlnm.Print_Area" localSheetId="10">体系図!$B$1:$AT$85</definedName>
    <definedName name="_xlnm.Print_Area" localSheetId="1">入力!$A$1:$AD$113</definedName>
    <definedName name="_xlnm.Print_Titles" localSheetId="15">マージン率!$1:$2</definedName>
    <definedName name="_xlnm.Print_Titles" localSheetId="14">係数!$B:$C</definedName>
    <definedName name="w" localSheetId="1">#REF!</definedName>
    <definedName name="w">#REF!</definedName>
    <definedName name="バージョンアップ" localSheetId="15">#REF!</definedName>
    <definedName name="バージョンアップ" localSheetId="1">#REF!</definedName>
    <definedName name="バージョンアップ">#REF!</definedName>
    <definedName name="はじめに" localSheetId="15">#REF!</definedName>
    <definedName name="はじめに" localSheetId="1">#REF!</definedName>
    <definedName name="はじめに">#REF!</definedName>
    <definedName name="レベル" localSheetId="1">#REF!</definedName>
    <definedName name="レベル">#REF!</definedName>
    <definedName name="移行手順" localSheetId="1">#REF!</definedName>
    <definedName name="移行手順">#REF!</definedName>
    <definedName name="印刷" localSheetId="1">#REF!</definedName>
    <definedName name="印刷">#REF!</definedName>
    <definedName name="機能" localSheetId="1">#REF!</definedName>
    <definedName name="機能">#REF!</definedName>
    <definedName name="繰返" localSheetId="1">#REF!</definedName>
    <definedName name="繰返">#REF!</definedName>
    <definedName name="桁数" localSheetId="1">#REF!</definedName>
    <definedName name="桁数">#REF!</definedName>
    <definedName name="構成" localSheetId="1">#REF!</definedName>
    <definedName name="構成">#REF!</definedName>
    <definedName name="項目" localSheetId="1">#REF!</definedName>
    <definedName name="項目">#REF!</definedName>
    <definedName name="使い方" localSheetId="1">#REF!</definedName>
    <definedName name="使い方">#REF!</definedName>
    <definedName name="修正" localSheetId="1">#REF!</definedName>
    <definedName name="修正">#REF!</definedName>
    <definedName name="注意事項" localSheetId="1">#REF!</definedName>
    <definedName name="注意事項">#REF!</definedName>
    <definedName name="定義例" localSheetId="1">#REF!</definedName>
    <definedName name="定義例">#REF!</definedName>
    <definedName name="定義例２" localSheetId="1">#REF!</definedName>
    <definedName name="定義例２">#REF!</definedName>
    <definedName name="保存" localSheetId="1">#REF!</definedName>
    <definedName name="保存">#REF!</definedName>
    <definedName name="要望" localSheetId="1">#REF!</definedName>
    <definedName name="要望">#REF!</definedName>
  </definedNames>
  <calcPr calcId="162913"/>
</workbook>
</file>

<file path=xl/calcChain.xml><?xml version="1.0" encoding="utf-8"?>
<calcChain xmlns="http://schemas.openxmlformats.org/spreadsheetml/2006/main">
  <c r="L114" i="15" l="1" a="1"/>
  <c r="L114" i="15" s="1"/>
  <c r="L213" i="15" l="1"/>
  <c r="L205" i="15"/>
  <c r="L201" i="15"/>
  <c r="L193" i="15"/>
  <c r="L185" i="15"/>
  <c r="L177" i="15"/>
  <c r="L169" i="15"/>
  <c r="L161" i="15"/>
  <c r="L153" i="15"/>
  <c r="L149" i="15"/>
  <c r="L141" i="15"/>
  <c r="L133" i="15"/>
  <c r="L129" i="15"/>
  <c r="L125" i="15"/>
  <c r="L117" i="15"/>
  <c r="L216" i="15"/>
  <c r="L208" i="15"/>
  <c r="L196" i="15"/>
  <c r="L188" i="15"/>
  <c r="L180" i="15"/>
  <c r="L172" i="15"/>
  <c r="L164" i="15"/>
  <c r="L156" i="15"/>
  <c r="L148" i="15"/>
  <c r="L140" i="15"/>
  <c r="L132" i="15"/>
  <c r="L120" i="15"/>
  <c r="L211" i="15"/>
  <c r="L199" i="15"/>
  <c r="L183" i="15"/>
  <c r="L171" i="15"/>
  <c r="L159" i="15"/>
  <c r="L147" i="15"/>
  <c r="L131" i="15"/>
  <c r="L115" i="15"/>
  <c r="L217" i="15"/>
  <c r="L209" i="15"/>
  <c r="L197" i="15"/>
  <c r="L189" i="15"/>
  <c r="L181" i="15"/>
  <c r="L173" i="15"/>
  <c r="L165" i="15"/>
  <c r="L157" i="15"/>
  <c r="L145" i="15"/>
  <c r="L137" i="15"/>
  <c r="L121" i="15"/>
  <c r="L220" i="15"/>
  <c r="L212" i="15"/>
  <c r="L204" i="15"/>
  <c r="L200" i="15"/>
  <c r="L192" i="15"/>
  <c r="L184" i="15"/>
  <c r="L176" i="15"/>
  <c r="L168" i="15"/>
  <c r="L160" i="15"/>
  <c r="L152" i="15"/>
  <c r="L144" i="15"/>
  <c r="L136" i="15"/>
  <c r="L128" i="15"/>
  <c r="L124" i="15"/>
  <c r="L116" i="15"/>
  <c r="L219" i="15"/>
  <c r="L215" i="15"/>
  <c r="L207" i="15"/>
  <c r="L203" i="15"/>
  <c r="L195" i="15"/>
  <c r="L191" i="15"/>
  <c r="L187" i="15"/>
  <c r="L179" i="15"/>
  <c r="L175" i="15"/>
  <c r="L167" i="15"/>
  <c r="L163" i="15"/>
  <c r="L155" i="15"/>
  <c r="L151" i="15"/>
  <c r="L143" i="15"/>
  <c r="L139" i="15"/>
  <c r="L135" i="15"/>
  <c r="L127" i="15"/>
  <c r="L123" i="15"/>
  <c r="L119" i="15"/>
  <c r="L218" i="15"/>
  <c r="L214" i="15"/>
  <c r="L210" i="15"/>
  <c r="L206" i="15"/>
  <c r="L202" i="15"/>
  <c r="L198" i="15"/>
  <c r="L194" i="15"/>
  <c r="L190" i="15"/>
  <c r="L186" i="15"/>
  <c r="L182" i="15"/>
  <c r="L178" i="15"/>
  <c r="L174" i="15"/>
  <c r="L170" i="15"/>
  <c r="L166" i="15"/>
  <c r="L162" i="15"/>
  <c r="L158" i="15"/>
  <c r="L154" i="15"/>
  <c r="L150" i="15"/>
  <c r="L146" i="15"/>
  <c r="L142" i="15"/>
  <c r="L138" i="15"/>
  <c r="L134" i="15"/>
  <c r="L130" i="15"/>
  <c r="L126" i="15"/>
  <c r="L122" i="15"/>
  <c r="L118" i="15"/>
  <c r="Y6" i="19"/>
  <c r="Q112" i="18" l="1"/>
  <c r="P112" i="18"/>
  <c r="O112" i="18"/>
  <c r="N112" i="18"/>
  <c r="M112" i="18"/>
  <c r="L112" i="18"/>
  <c r="K112" i="18"/>
  <c r="J112" i="18"/>
  <c r="I112" i="18"/>
  <c r="Q111" i="18"/>
  <c r="P111" i="18"/>
  <c r="O111" i="18"/>
  <c r="N111" i="18"/>
  <c r="M111" i="18"/>
  <c r="L111" i="18"/>
  <c r="K111" i="18"/>
  <c r="J111" i="18"/>
  <c r="I111" i="18"/>
  <c r="Q110" i="18"/>
  <c r="P110" i="18"/>
  <c r="O110" i="18"/>
  <c r="N110" i="18"/>
  <c r="M110" i="18"/>
  <c r="L110" i="18"/>
  <c r="K110" i="18"/>
  <c r="J110" i="18"/>
  <c r="I110" i="18"/>
  <c r="Q109" i="18"/>
  <c r="P109" i="18"/>
  <c r="O109" i="18"/>
  <c r="N109" i="18"/>
  <c r="M109" i="18"/>
  <c r="L109" i="18"/>
  <c r="K109" i="18"/>
  <c r="J109" i="18"/>
  <c r="I109" i="18"/>
  <c r="Q108" i="18"/>
  <c r="P108" i="18"/>
  <c r="O108" i="18"/>
  <c r="N108" i="18"/>
  <c r="M108" i="18"/>
  <c r="L108" i="18"/>
  <c r="K108" i="18"/>
  <c r="J108" i="18"/>
  <c r="V108" i="18" s="1"/>
  <c r="I108" i="18"/>
  <c r="Q107" i="18"/>
  <c r="P107" i="18"/>
  <c r="O107" i="18"/>
  <c r="N107" i="18"/>
  <c r="M107" i="18"/>
  <c r="L107" i="18"/>
  <c r="K107" i="18"/>
  <c r="J107" i="18"/>
  <c r="I107" i="18"/>
  <c r="Q106" i="18"/>
  <c r="P106" i="18"/>
  <c r="O106" i="18"/>
  <c r="N106" i="18"/>
  <c r="M106" i="18"/>
  <c r="L106" i="18"/>
  <c r="K106" i="18"/>
  <c r="J106" i="18"/>
  <c r="I106" i="18"/>
  <c r="Q105" i="18"/>
  <c r="P105" i="18"/>
  <c r="O105" i="18"/>
  <c r="N105" i="18"/>
  <c r="M105" i="18"/>
  <c r="L105" i="18"/>
  <c r="K105" i="18"/>
  <c r="J105" i="18"/>
  <c r="I105" i="18"/>
  <c r="V105" i="18" s="1"/>
  <c r="Q104" i="18"/>
  <c r="P104" i="18"/>
  <c r="O104" i="18"/>
  <c r="N104" i="18"/>
  <c r="M104" i="18"/>
  <c r="L104" i="18"/>
  <c r="K104" i="18"/>
  <c r="J104" i="18"/>
  <c r="V104" i="18" s="1"/>
  <c r="I104" i="18"/>
  <c r="Q103" i="18"/>
  <c r="P103" i="18"/>
  <c r="O103" i="18"/>
  <c r="N103" i="18"/>
  <c r="M103" i="18"/>
  <c r="L103" i="18"/>
  <c r="K103" i="18"/>
  <c r="V103" i="18" s="1"/>
  <c r="J103" i="18"/>
  <c r="I103" i="18"/>
  <c r="Q102" i="18"/>
  <c r="P102" i="18"/>
  <c r="O102" i="18"/>
  <c r="N102" i="18"/>
  <c r="M102" i="18"/>
  <c r="L102" i="18"/>
  <c r="K102" i="18"/>
  <c r="J102" i="18"/>
  <c r="I102" i="18"/>
  <c r="Q101" i="18"/>
  <c r="P101" i="18"/>
  <c r="O101" i="18"/>
  <c r="N101" i="18"/>
  <c r="M101" i="18"/>
  <c r="L101" i="18"/>
  <c r="K101" i="18"/>
  <c r="J101" i="18"/>
  <c r="I101" i="18"/>
  <c r="V101" i="18" s="1"/>
  <c r="Q100" i="18"/>
  <c r="P100" i="18"/>
  <c r="O100" i="18"/>
  <c r="N100" i="18"/>
  <c r="M100" i="18"/>
  <c r="L100" i="18"/>
  <c r="K100" i="18"/>
  <c r="J100" i="18"/>
  <c r="V100" i="18" s="1"/>
  <c r="I100" i="18"/>
  <c r="Q99" i="18"/>
  <c r="P99" i="18"/>
  <c r="O99" i="18"/>
  <c r="N99" i="18"/>
  <c r="M99" i="18"/>
  <c r="L99" i="18"/>
  <c r="K99" i="18"/>
  <c r="J99" i="18"/>
  <c r="I99" i="18"/>
  <c r="Q98" i="18"/>
  <c r="P98" i="18"/>
  <c r="O98" i="18"/>
  <c r="N98" i="18"/>
  <c r="M98" i="18"/>
  <c r="L98" i="18"/>
  <c r="K98" i="18"/>
  <c r="J98" i="18"/>
  <c r="I98" i="18"/>
  <c r="Q97" i="18"/>
  <c r="P97" i="18"/>
  <c r="O97" i="18"/>
  <c r="N97" i="18"/>
  <c r="M97" i="18"/>
  <c r="L97" i="18"/>
  <c r="K97" i="18"/>
  <c r="J97" i="18"/>
  <c r="I97" i="18"/>
  <c r="V97" i="18" s="1"/>
  <c r="Q96" i="18"/>
  <c r="P96" i="18"/>
  <c r="O96" i="18"/>
  <c r="N96" i="18"/>
  <c r="M96" i="18"/>
  <c r="L96" i="18"/>
  <c r="K96" i="18"/>
  <c r="J96" i="18"/>
  <c r="V96" i="18" s="1"/>
  <c r="I96" i="18"/>
  <c r="Q95" i="18"/>
  <c r="P95" i="18"/>
  <c r="O95" i="18"/>
  <c r="N95" i="18"/>
  <c r="M95" i="18"/>
  <c r="L95" i="18"/>
  <c r="K95" i="18"/>
  <c r="J95" i="18"/>
  <c r="I95" i="18"/>
  <c r="Q94" i="18"/>
  <c r="P94" i="18"/>
  <c r="O94" i="18"/>
  <c r="N94" i="18"/>
  <c r="M94" i="18"/>
  <c r="L94" i="18"/>
  <c r="K94" i="18"/>
  <c r="J94" i="18"/>
  <c r="I94" i="18"/>
  <c r="Q93" i="18"/>
  <c r="P93" i="18"/>
  <c r="O93" i="18"/>
  <c r="N93" i="18"/>
  <c r="M93" i="18"/>
  <c r="L93" i="18"/>
  <c r="K93" i="18"/>
  <c r="J93" i="18"/>
  <c r="I93" i="18"/>
  <c r="V93" i="18" s="1"/>
  <c r="Q92" i="18"/>
  <c r="P92" i="18"/>
  <c r="O92" i="18"/>
  <c r="N92" i="18"/>
  <c r="M92" i="18"/>
  <c r="L92" i="18"/>
  <c r="K92" i="18"/>
  <c r="J92" i="18"/>
  <c r="V92" i="18" s="1"/>
  <c r="I92" i="18"/>
  <c r="Q91" i="18"/>
  <c r="P91" i="18"/>
  <c r="O91" i="18"/>
  <c r="N91" i="18"/>
  <c r="M91" i="18"/>
  <c r="L91" i="18"/>
  <c r="K91" i="18"/>
  <c r="V91" i="18" s="1"/>
  <c r="J91" i="18"/>
  <c r="I91" i="18"/>
  <c r="Q90" i="18"/>
  <c r="P90" i="18"/>
  <c r="O90" i="18"/>
  <c r="N90" i="18"/>
  <c r="M90" i="18"/>
  <c r="L90" i="18"/>
  <c r="K90" i="18"/>
  <c r="J90" i="18"/>
  <c r="I90" i="18"/>
  <c r="Q89" i="18"/>
  <c r="P89" i="18"/>
  <c r="O89" i="18"/>
  <c r="N89" i="18"/>
  <c r="M89" i="18"/>
  <c r="L89" i="18"/>
  <c r="K89" i="18"/>
  <c r="J89" i="18"/>
  <c r="I89" i="18"/>
  <c r="V89" i="18" s="1"/>
  <c r="Q88" i="18"/>
  <c r="P88" i="18"/>
  <c r="O88" i="18"/>
  <c r="N88" i="18"/>
  <c r="M88" i="18"/>
  <c r="L88" i="18"/>
  <c r="K88" i="18"/>
  <c r="J88" i="18"/>
  <c r="V88" i="18" s="1"/>
  <c r="I88" i="18"/>
  <c r="Q87" i="18"/>
  <c r="P87" i="18"/>
  <c r="O87" i="18"/>
  <c r="N87" i="18"/>
  <c r="M87" i="18"/>
  <c r="L87" i="18"/>
  <c r="K87" i="18"/>
  <c r="V87" i="18" s="1"/>
  <c r="J87" i="18"/>
  <c r="I87" i="18"/>
  <c r="Q80" i="18"/>
  <c r="P80" i="18"/>
  <c r="O80" i="18"/>
  <c r="N80" i="18"/>
  <c r="M80" i="18"/>
  <c r="L80" i="18"/>
  <c r="K80" i="18"/>
  <c r="J80" i="18"/>
  <c r="I80" i="18"/>
  <c r="Q79" i="18"/>
  <c r="P79" i="18"/>
  <c r="O79" i="18"/>
  <c r="N79" i="18"/>
  <c r="M79" i="18"/>
  <c r="L79" i="18"/>
  <c r="K79" i="18"/>
  <c r="J79" i="18"/>
  <c r="I79" i="18"/>
  <c r="V79" i="18" s="1"/>
  <c r="Q78" i="18"/>
  <c r="P78" i="18"/>
  <c r="O78" i="18"/>
  <c r="N78" i="18"/>
  <c r="M78" i="18"/>
  <c r="L78" i="18"/>
  <c r="K78" i="18"/>
  <c r="J78" i="18"/>
  <c r="V78" i="18" s="1"/>
  <c r="I78" i="18"/>
  <c r="Q77" i="18"/>
  <c r="P77" i="18"/>
  <c r="O77" i="18"/>
  <c r="N77" i="18"/>
  <c r="M77" i="18"/>
  <c r="L77" i="18"/>
  <c r="K77" i="18"/>
  <c r="J77" i="18"/>
  <c r="I77" i="18"/>
  <c r="Q75" i="18"/>
  <c r="P75" i="18"/>
  <c r="O75" i="18"/>
  <c r="N75" i="18"/>
  <c r="M75" i="18"/>
  <c r="L75" i="18"/>
  <c r="K75" i="18"/>
  <c r="J75" i="18"/>
  <c r="I75" i="18"/>
  <c r="Q74" i="18"/>
  <c r="P74" i="18"/>
  <c r="O74" i="18"/>
  <c r="N74" i="18"/>
  <c r="M74" i="18"/>
  <c r="L74" i="18"/>
  <c r="K74" i="18"/>
  <c r="J74" i="18"/>
  <c r="I74" i="18"/>
  <c r="Q73" i="18"/>
  <c r="P73" i="18"/>
  <c r="O73" i="18"/>
  <c r="N73" i="18"/>
  <c r="M73" i="18"/>
  <c r="L73" i="18"/>
  <c r="K73" i="18"/>
  <c r="J73" i="18"/>
  <c r="I73" i="18"/>
  <c r="Q72" i="18"/>
  <c r="P72" i="18"/>
  <c r="O72" i="18"/>
  <c r="N72" i="18"/>
  <c r="M72" i="18"/>
  <c r="L72" i="18"/>
  <c r="K72" i="18"/>
  <c r="V72" i="18" s="1"/>
  <c r="J72" i="18"/>
  <c r="I72" i="18"/>
  <c r="Q71" i="18"/>
  <c r="P71" i="18"/>
  <c r="O71" i="18"/>
  <c r="N71" i="18"/>
  <c r="M71" i="18"/>
  <c r="L71" i="18"/>
  <c r="K71" i="18"/>
  <c r="J71" i="18"/>
  <c r="I71" i="18"/>
  <c r="Q70" i="18"/>
  <c r="P70" i="18"/>
  <c r="O70" i="18"/>
  <c r="N70" i="18"/>
  <c r="M70" i="18"/>
  <c r="L70" i="18"/>
  <c r="K70" i="18"/>
  <c r="J70" i="18"/>
  <c r="I70" i="18"/>
  <c r="Q69" i="18"/>
  <c r="P69" i="18"/>
  <c r="O69" i="18"/>
  <c r="N69" i="18"/>
  <c r="M69" i="18"/>
  <c r="L69" i="18"/>
  <c r="K69" i="18"/>
  <c r="J69" i="18"/>
  <c r="I69" i="18"/>
  <c r="Q68" i="18"/>
  <c r="P68" i="18"/>
  <c r="O68" i="18"/>
  <c r="N68" i="18"/>
  <c r="M68" i="18"/>
  <c r="L68" i="18"/>
  <c r="K68" i="18"/>
  <c r="V68" i="18" s="1"/>
  <c r="J68" i="18"/>
  <c r="I68" i="18"/>
  <c r="Q67" i="18"/>
  <c r="P67" i="18"/>
  <c r="O67" i="18"/>
  <c r="N67" i="18"/>
  <c r="M67" i="18"/>
  <c r="L67" i="18"/>
  <c r="K67" i="18"/>
  <c r="J67" i="18"/>
  <c r="I67" i="18"/>
  <c r="Q66" i="18"/>
  <c r="P66" i="18"/>
  <c r="O66" i="18"/>
  <c r="N66" i="18"/>
  <c r="M66" i="18"/>
  <c r="L66" i="18"/>
  <c r="K66" i="18"/>
  <c r="J66" i="18"/>
  <c r="I66" i="18"/>
  <c r="Q65" i="18"/>
  <c r="P65" i="18"/>
  <c r="O65" i="18"/>
  <c r="N65" i="18"/>
  <c r="M65" i="18"/>
  <c r="L65" i="18"/>
  <c r="K65" i="18"/>
  <c r="J65" i="18"/>
  <c r="V65" i="18" s="1"/>
  <c r="I65" i="18"/>
  <c r="Q64" i="18"/>
  <c r="P64" i="18"/>
  <c r="O64" i="18"/>
  <c r="N64" i="18"/>
  <c r="M64" i="18"/>
  <c r="L64" i="18"/>
  <c r="K64" i="18"/>
  <c r="J64" i="18"/>
  <c r="I64" i="18"/>
  <c r="Q63" i="18"/>
  <c r="P63" i="18"/>
  <c r="O63" i="18"/>
  <c r="N63" i="18"/>
  <c r="M63" i="18"/>
  <c r="L63" i="18"/>
  <c r="K63" i="18"/>
  <c r="J63" i="18"/>
  <c r="I63" i="18"/>
  <c r="Q62" i="18"/>
  <c r="P62" i="18"/>
  <c r="O62" i="18"/>
  <c r="N62" i="18"/>
  <c r="M62" i="18"/>
  <c r="L62" i="18"/>
  <c r="K62" i="18"/>
  <c r="J62" i="18"/>
  <c r="I62" i="18"/>
  <c r="Q61" i="18"/>
  <c r="P61" i="18"/>
  <c r="O61" i="18"/>
  <c r="N61" i="18"/>
  <c r="M61" i="18"/>
  <c r="L61" i="18"/>
  <c r="K61" i="18"/>
  <c r="J61" i="18"/>
  <c r="V61" i="18" s="1"/>
  <c r="I61" i="18"/>
  <c r="Q60" i="18"/>
  <c r="P60" i="18"/>
  <c r="O60" i="18"/>
  <c r="N60" i="18"/>
  <c r="M60" i="18"/>
  <c r="L60" i="18"/>
  <c r="K60" i="18"/>
  <c r="J60" i="18"/>
  <c r="I60" i="18"/>
  <c r="Q59" i="18"/>
  <c r="P59" i="18"/>
  <c r="O59" i="18"/>
  <c r="N59" i="18"/>
  <c r="M59" i="18"/>
  <c r="L59" i="18"/>
  <c r="K59" i="18"/>
  <c r="J59" i="18"/>
  <c r="I59" i="18"/>
  <c r="Q58" i="18"/>
  <c r="P58" i="18"/>
  <c r="O58" i="18"/>
  <c r="N58" i="18"/>
  <c r="M58" i="18"/>
  <c r="L58" i="18"/>
  <c r="K58" i="18"/>
  <c r="J58" i="18"/>
  <c r="I58" i="18"/>
  <c r="Q57" i="18"/>
  <c r="P57" i="18"/>
  <c r="O57" i="18"/>
  <c r="N57" i="18"/>
  <c r="M57" i="18"/>
  <c r="L57" i="18"/>
  <c r="K57" i="18"/>
  <c r="J57" i="18"/>
  <c r="I57" i="18"/>
  <c r="Q56" i="18"/>
  <c r="P56" i="18"/>
  <c r="O56" i="18"/>
  <c r="N56" i="18"/>
  <c r="M56" i="18"/>
  <c r="L56" i="18"/>
  <c r="K56" i="18"/>
  <c r="J56" i="18"/>
  <c r="I56" i="18"/>
  <c r="Q55" i="18"/>
  <c r="P55" i="18"/>
  <c r="O55" i="18"/>
  <c r="N55" i="18"/>
  <c r="M55" i="18"/>
  <c r="L55" i="18"/>
  <c r="K55" i="18"/>
  <c r="J55" i="18"/>
  <c r="I55" i="18"/>
  <c r="Q54" i="18"/>
  <c r="P54" i="18"/>
  <c r="O54" i="18"/>
  <c r="N54" i="18"/>
  <c r="M54" i="18"/>
  <c r="L54" i="18"/>
  <c r="K54" i="18"/>
  <c r="J54" i="18"/>
  <c r="I54" i="18"/>
  <c r="Q53" i="18"/>
  <c r="P53" i="18"/>
  <c r="O53" i="18"/>
  <c r="N53" i="18"/>
  <c r="M53" i="18"/>
  <c r="L53" i="18"/>
  <c r="K53" i="18"/>
  <c r="J53" i="18"/>
  <c r="I53" i="18"/>
  <c r="Q52" i="18"/>
  <c r="P52" i="18"/>
  <c r="O52" i="18"/>
  <c r="N52" i="18"/>
  <c r="M52" i="18"/>
  <c r="L52" i="18"/>
  <c r="K52" i="18"/>
  <c r="J52" i="18"/>
  <c r="I52" i="18"/>
  <c r="Q51" i="18"/>
  <c r="P51" i="18"/>
  <c r="O51" i="18"/>
  <c r="N51" i="18"/>
  <c r="M51" i="18"/>
  <c r="L51" i="18"/>
  <c r="K51" i="18"/>
  <c r="J51" i="18"/>
  <c r="I51" i="18"/>
  <c r="Q50" i="18"/>
  <c r="P50" i="18"/>
  <c r="O50" i="18"/>
  <c r="N50" i="18"/>
  <c r="M50" i="18"/>
  <c r="L50" i="18"/>
  <c r="K50" i="18"/>
  <c r="J50" i="18"/>
  <c r="I50" i="18"/>
  <c r="Q49" i="18"/>
  <c r="P49" i="18"/>
  <c r="O49" i="18"/>
  <c r="N49" i="18"/>
  <c r="M49" i="18"/>
  <c r="L49" i="18"/>
  <c r="K49" i="18"/>
  <c r="J49" i="18"/>
  <c r="I49" i="18"/>
  <c r="Q48" i="18"/>
  <c r="P48" i="18"/>
  <c r="O48" i="18"/>
  <c r="N48" i="18"/>
  <c r="M48" i="18"/>
  <c r="L48" i="18"/>
  <c r="K48" i="18"/>
  <c r="J48" i="18"/>
  <c r="I48" i="18"/>
  <c r="Q47" i="18"/>
  <c r="P47" i="18"/>
  <c r="O47" i="18"/>
  <c r="N47" i="18"/>
  <c r="M47" i="18"/>
  <c r="L47" i="18"/>
  <c r="K47" i="18"/>
  <c r="J47" i="18"/>
  <c r="I47" i="18"/>
  <c r="Q46" i="18"/>
  <c r="P46" i="18"/>
  <c r="O46" i="18"/>
  <c r="N46" i="18"/>
  <c r="M46" i="18"/>
  <c r="L46" i="18"/>
  <c r="K46" i="18"/>
  <c r="J46" i="18"/>
  <c r="I46" i="18"/>
  <c r="Q45" i="18"/>
  <c r="P45" i="18"/>
  <c r="O45" i="18"/>
  <c r="N45" i="18"/>
  <c r="M45" i="18"/>
  <c r="L45" i="18"/>
  <c r="K45" i="18"/>
  <c r="J45" i="18"/>
  <c r="I45" i="18"/>
  <c r="Q44" i="18"/>
  <c r="P44" i="18"/>
  <c r="O44" i="18"/>
  <c r="N44" i="18"/>
  <c r="M44" i="18"/>
  <c r="L44" i="18"/>
  <c r="K44" i="18"/>
  <c r="J44" i="18"/>
  <c r="I44" i="18"/>
  <c r="Q43" i="18"/>
  <c r="P43" i="18"/>
  <c r="O43" i="18"/>
  <c r="N43" i="18"/>
  <c r="M43" i="18"/>
  <c r="L43" i="18"/>
  <c r="K43" i="18"/>
  <c r="J43" i="18"/>
  <c r="I43" i="18"/>
  <c r="Q42" i="18"/>
  <c r="P42" i="18"/>
  <c r="O42" i="18"/>
  <c r="N42" i="18"/>
  <c r="M42" i="18"/>
  <c r="L42" i="18"/>
  <c r="K42" i="18"/>
  <c r="J42" i="18"/>
  <c r="I42" i="18"/>
  <c r="Q41" i="18"/>
  <c r="P41" i="18"/>
  <c r="O41" i="18"/>
  <c r="N41" i="18"/>
  <c r="M41" i="18"/>
  <c r="L41" i="18"/>
  <c r="K41" i="18"/>
  <c r="J41" i="18"/>
  <c r="I41" i="18"/>
  <c r="Q40" i="18"/>
  <c r="P40" i="18"/>
  <c r="O40" i="18"/>
  <c r="N40" i="18"/>
  <c r="M40" i="18"/>
  <c r="L40" i="18"/>
  <c r="K40" i="18"/>
  <c r="J40" i="18"/>
  <c r="I40" i="18"/>
  <c r="Q39" i="18"/>
  <c r="P39" i="18"/>
  <c r="O39" i="18"/>
  <c r="N39" i="18"/>
  <c r="M39" i="18"/>
  <c r="L39" i="18"/>
  <c r="K39" i="18"/>
  <c r="J39" i="18"/>
  <c r="I39" i="18"/>
  <c r="Q38" i="18"/>
  <c r="P38" i="18"/>
  <c r="O38" i="18"/>
  <c r="N38" i="18"/>
  <c r="M38" i="18"/>
  <c r="L38" i="18"/>
  <c r="K38" i="18"/>
  <c r="J38" i="18"/>
  <c r="I38" i="18"/>
  <c r="Q37" i="18"/>
  <c r="P37" i="18"/>
  <c r="O37" i="18"/>
  <c r="N37" i="18"/>
  <c r="M37" i="18"/>
  <c r="L37" i="18"/>
  <c r="K37" i="18"/>
  <c r="J37" i="18"/>
  <c r="I37" i="18"/>
  <c r="Q36" i="18"/>
  <c r="P36" i="18"/>
  <c r="O36" i="18"/>
  <c r="N36" i="18"/>
  <c r="M36" i="18"/>
  <c r="L36" i="18"/>
  <c r="K36" i="18"/>
  <c r="V36" i="18" s="1"/>
  <c r="J36" i="18"/>
  <c r="I36" i="18"/>
  <c r="Q35" i="18"/>
  <c r="P35" i="18"/>
  <c r="O35" i="18"/>
  <c r="N35" i="18"/>
  <c r="M35" i="18"/>
  <c r="L35" i="18"/>
  <c r="K35" i="18"/>
  <c r="J35" i="18"/>
  <c r="I35" i="18"/>
  <c r="Q34" i="18"/>
  <c r="P34" i="18"/>
  <c r="O34" i="18"/>
  <c r="N34" i="18"/>
  <c r="M34" i="18"/>
  <c r="L34" i="18"/>
  <c r="K34" i="18"/>
  <c r="J34" i="18"/>
  <c r="I34" i="18"/>
  <c r="Q33" i="18"/>
  <c r="P33" i="18"/>
  <c r="O33" i="18"/>
  <c r="N33" i="18"/>
  <c r="M33" i="18"/>
  <c r="L33" i="18"/>
  <c r="K33" i="18"/>
  <c r="J33" i="18"/>
  <c r="V33" i="18" s="1"/>
  <c r="I33" i="18"/>
  <c r="Q32" i="18"/>
  <c r="P32" i="18"/>
  <c r="O32" i="18"/>
  <c r="N32" i="18"/>
  <c r="M32" i="18"/>
  <c r="L32" i="18"/>
  <c r="K32" i="18"/>
  <c r="J32" i="18"/>
  <c r="I32" i="18"/>
  <c r="Q31" i="18"/>
  <c r="P31" i="18"/>
  <c r="O31" i="18"/>
  <c r="N31" i="18"/>
  <c r="M31" i="18"/>
  <c r="L31" i="18"/>
  <c r="K31" i="18"/>
  <c r="J31" i="18"/>
  <c r="I31" i="18"/>
  <c r="Q30" i="18"/>
  <c r="P30" i="18"/>
  <c r="O30" i="18"/>
  <c r="N30" i="18"/>
  <c r="M30" i="18"/>
  <c r="L30" i="18"/>
  <c r="K30" i="18"/>
  <c r="J30" i="18"/>
  <c r="I30" i="18"/>
  <c r="Q29" i="18"/>
  <c r="P29" i="18"/>
  <c r="O29" i="18"/>
  <c r="N29" i="18"/>
  <c r="M29" i="18"/>
  <c r="L29" i="18"/>
  <c r="K29" i="18"/>
  <c r="J29" i="18"/>
  <c r="V29" i="18" s="1"/>
  <c r="I29" i="18"/>
  <c r="Q28" i="18"/>
  <c r="P28" i="18"/>
  <c r="O28" i="18"/>
  <c r="N28" i="18"/>
  <c r="M28" i="18"/>
  <c r="L28" i="18"/>
  <c r="K28" i="18"/>
  <c r="J28" i="18"/>
  <c r="I28" i="18"/>
  <c r="Q27" i="18"/>
  <c r="P27" i="18"/>
  <c r="O27" i="18"/>
  <c r="N27" i="18"/>
  <c r="M27" i="18"/>
  <c r="L27" i="18"/>
  <c r="K27" i="18"/>
  <c r="J27" i="18"/>
  <c r="I27" i="18"/>
  <c r="Q26" i="18"/>
  <c r="P26" i="18"/>
  <c r="O26" i="18"/>
  <c r="N26" i="18"/>
  <c r="M26" i="18"/>
  <c r="L26" i="18"/>
  <c r="K26" i="18"/>
  <c r="J26" i="18"/>
  <c r="I26" i="18"/>
  <c r="Q25" i="18"/>
  <c r="P25" i="18"/>
  <c r="O25" i="18"/>
  <c r="N25" i="18"/>
  <c r="M25" i="18"/>
  <c r="L25" i="18"/>
  <c r="K25" i="18"/>
  <c r="J25" i="18"/>
  <c r="I25" i="18"/>
  <c r="Q24" i="18"/>
  <c r="P24" i="18"/>
  <c r="O24" i="18"/>
  <c r="N24" i="18"/>
  <c r="M24" i="18"/>
  <c r="L24" i="18"/>
  <c r="K24" i="18"/>
  <c r="J24" i="18"/>
  <c r="I24" i="18"/>
  <c r="Q23" i="18"/>
  <c r="P23" i="18"/>
  <c r="O23" i="18"/>
  <c r="N23" i="18"/>
  <c r="M23" i="18"/>
  <c r="L23" i="18"/>
  <c r="K23" i="18"/>
  <c r="J23" i="18"/>
  <c r="I23" i="18"/>
  <c r="Q22" i="18"/>
  <c r="P22" i="18"/>
  <c r="O22" i="18"/>
  <c r="N22" i="18"/>
  <c r="M22" i="18"/>
  <c r="L22" i="18"/>
  <c r="K22" i="18"/>
  <c r="J22" i="18"/>
  <c r="I22" i="18"/>
  <c r="Q21" i="18"/>
  <c r="P21" i="18"/>
  <c r="O21" i="18"/>
  <c r="N21" i="18"/>
  <c r="M21" i="18"/>
  <c r="L21" i="18"/>
  <c r="K21" i="18"/>
  <c r="J21" i="18"/>
  <c r="I21" i="18"/>
  <c r="Q20" i="18"/>
  <c r="P20" i="18"/>
  <c r="O20" i="18"/>
  <c r="N20" i="18"/>
  <c r="M20" i="18"/>
  <c r="L20" i="18"/>
  <c r="K20" i="18"/>
  <c r="J20" i="18"/>
  <c r="I20" i="18"/>
  <c r="Q19" i="18"/>
  <c r="P19" i="18"/>
  <c r="O19" i="18"/>
  <c r="N19" i="18"/>
  <c r="M19" i="18"/>
  <c r="L19" i="18"/>
  <c r="K19" i="18"/>
  <c r="J19" i="18"/>
  <c r="I19" i="18"/>
  <c r="Q18" i="18"/>
  <c r="P18" i="18"/>
  <c r="O18" i="18"/>
  <c r="N18" i="18"/>
  <c r="M18" i="18"/>
  <c r="L18" i="18"/>
  <c r="K18" i="18"/>
  <c r="J18" i="18"/>
  <c r="I18" i="18"/>
  <c r="Q17" i="18"/>
  <c r="P17" i="18"/>
  <c r="O17" i="18"/>
  <c r="N17" i="18"/>
  <c r="M17" i="18"/>
  <c r="L17" i="18"/>
  <c r="K17" i="18"/>
  <c r="J17" i="18"/>
  <c r="I17" i="18"/>
  <c r="Q16" i="18"/>
  <c r="P16" i="18"/>
  <c r="O16" i="18"/>
  <c r="N16" i="18"/>
  <c r="M16" i="18"/>
  <c r="L16" i="18"/>
  <c r="K16" i="18"/>
  <c r="J16" i="18"/>
  <c r="I16" i="18"/>
  <c r="Q15" i="18"/>
  <c r="P15" i="18"/>
  <c r="O15" i="18"/>
  <c r="N15" i="18"/>
  <c r="M15" i="18"/>
  <c r="L15" i="18"/>
  <c r="K15" i="18"/>
  <c r="J15" i="18"/>
  <c r="I15" i="18"/>
  <c r="Q14" i="18"/>
  <c r="P14" i="18"/>
  <c r="O14" i="18"/>
  <c r="N14" i="18"/>
  <c r="M14" i="18"/>
  <c r="L14" i="18"/>
  <c r="K14" i="18"/>
  <c r="J14" i="18"/>
  <c r="I14" i="18"/>
  <c r="Q13" i="18"/>
  <c r="P13" i="18"/>
  <c r="O13" i="18"/>
  <c r="N13" i="18"/>
  <c r="M13" i="18"/>
  <c r="L13" i="18"/>
  <c r="K13" i="18"/>
  <c r="J13" i="18"/>
  <c r="I13" i="18"/>
  <c r="Q12" i="18"/>
  <c r="P12" i="18"/>
  <c r="O12" i="18"/>
  <c r="N12" i="18"/>
  <c r="M12" i="18"/>
  <c r="L12" i="18"/>
  <c r="K12" i="18"/>
  <c r="J12" i="18"/>
  <c r="I12" i="18"/>
  <c r="Q11" i="18"/>
  <c r="P11" i="18"/>
  <c r="O11" i="18"/>
  <c r="N11" i="18"/>
  <c r="M11" i="18"/>
  <c r="L11" i="18"/>
  <c r="K11" i="18"/>
  <c r="J11" i="18"/>
  <c r="I11" i="18"/>
  <c r="Q10" i="18"/>
  <c r="P10" i="18"/>
  <c r="O10" i="18"/>
  <c r="N10" i="18"/>
  <c r="M10" i="18"/>
  <c r="L10" i="18"/>
  <c r="K10" i="18"/>
  <c r="J10" i="18"/>
  <c r="I10" i="18"/>
  <c r="Q9" i="18"/>
  <c r="P9" i="18"/>
  <c r="O9" i="18"/>
  <c r="N9" i="18"/>
  <c r="M9" i="18"/>
  <c r="L9" i="18"/>
  <c r="K9" i="18"/>
  <c r="J9" i="18"/>
  <c r="I9" i="18"/>
  <c r="Q8" i="18"/>
  <c r="P8" i="18"/>
  <c r="O8" i="18"/>
  <c r="N8" i="18"/>
  <c r="M8" i="18"/>
  <c r="L8" i="18"/>
  <c r="K8" i="18"/>
  <c r="V8" i="18" s="1"/>
  <c r="J8" i="18"/>
  <c r="I8" i="18"/>
  <c r="Q7" i="18"/>
  <c r="P7" i="18"/>
  <c r="P113" i="18" s="1"/>
  <c r="O7" i="18"/>
  <c r="N7" i="18"/>
  <c r="M7" i="18"/>
  <c r="L7" i="18"/>
  <c r="K7" i="18"/>
  <c r="J7" i="18"/>
  <c r="I7" i="18"/>
  <c r="Q6" i="18"/>
  <c r="P6" i="18"/>
  <c r="O6" i="18"/>
  <c r="N6" i="18"/>
  <c r="M6" i="18"/>
  <c r="L6" i="18"/>
  <c r="K6" i="18"/>
  <c r="J6" i="18"/>
  <c r="V109" i="18"/>
  <c r="V107" i="18"/>
  <c r="V40" i="18"/>
  <c r="I6" i="18"/>
  <c r="D113" i="18"/>
  <c r="V112" i="18" l="1"/>
  <c r="K113" i="18"/>
  <c r="O113" i="18"/>
  <c r="V84" i="18" s="1"/>
  <c r="AA84" i="18" s="1"/>
  <c r="D84" i="5" s="1"/>
  <c r="V13" i="18"/>
  <c r="AA13" i="18" s="1"/>
  <c r="D13" i="5" s="1"/>
  <c r="V17" i="18"/>
  <c r="V20" i="18"/>
  <c r="V24" i="18"/>
  <c r="AA24" i="18" s="1"/>
  <c r="D24" i="5" s="1"/>
  <c r="V45" i="18"/>
  <c r="AA45" i="18" s="1"/>
  <c r="D45" i="5" s="1"/>
  <c r="V49" i="18"/>
  <c r="V52" i="18"/>
  <c r="V56" i="18"/>
  <c r="I113" i="18"/>
  <c r="L113" i="18"/>
  <c r="V82" i="18" s="1"/>
  <c r="AA82" i="18" s="1"/>
  <c r="D82" i="5" s="1"/>
  <c r="V12" i="18"/>
  <c r="V16" i="18"/>
  <c r="AA16" i="18" s="1"/>
  <c r="D16" i="5" s="1"/>
  <c r="V21" i="18"/>
  <c r="V25" i="18"/>
  <c r="V28" i="18"/>
  <c r="V32" i="18"/>
  <c r="V37" i="18"/>
  <c r="AA37" i="18" s="1"/>
  <c r="D37" i="5" s="1"/>
  <c r="V41" i="18"/>
  <c r="AA41" i="18" s="1"/>
  <c r="D41" i="5" s="1"/>
  <c r="V44" i="18"/>
  <c r="V48" i="18"/>
  <c r="AA48" i="18" s="1"/>
  <c r="D48" i="5" s="1"/>
  <c r="V53" i="18"/>
  <c r="V57" i="18"/>
  <c r="AA57" i="18" s="1"/>
  <c r="D57" i="5" s="1"/>
  <c r="V60" i="18"/>
  <c r="V64" i="18"/>
  <c r="V69" i="18"/>
  <c r="AA69" i="18" s="1"/>
  <c r="D69" i="5" s="1"/>
  <c r="V73" i="18"/>
  <c r="V77" i="18"/>
  <c r="V95" i="18"/>
  <c r="AA95" i="18" s="1"/>
  <c r="D95" i="5" s="1"/>
  <c r="V99" i="18"/>
  <c r="AA99" i="18" s="1"/>
  <c r="D99" i="5" s="1"/>
  <c r="V111" i="18"/>
  <c r="AA111" i="18" s="1"/>
  <c r="D111" i="5" s="1"/>
  <c r="J113" i="18"/>
  <c r="N113" i="18"/>
  <c r="V7" i="18"/>
  <c r="M113" i="18"/>
  <c r="Q113" i="18"/>
  <c r="V10" i="18"/>
  <c r="AA10" i="18" s="1"/>
  <c r="D10" i="5" s="1"/>
  <c r="V11" i="18"/>
  <c r="AA11" i="18" s="1"/>
  <c r="D11" i="5" s="1"/>
  <c r="V14" i="18"/>
  <c r="AA14" i="18" s="1"/>
  <c r="D14" i="5" s="1"/>
  <c r="V15" i="18"/>
  <c r="V18" i="18"/>
  <c r="V19" i="18"/>
  <c r="AA19" i="18" s="1"/>
  <c r="D19" i="5" s="1"/>
  <c r="V22" i="18"/>
  <c r="AA22" i="18" s="1"/>
  <c r="D22" i="5" s="1"/>
  <c r="V23" i="18"/>
  <c r="V26" i="18"/>
  <c r="V27" i="18"/>
  <c r="AA27" i="18" s="1"/>
  <c r="D27" i="5" s="1"/>
  <c r="V30" i="18"/>
  <c r="AA30" i="18" s="1"/>
  <c r="D30" i="5" s="1"/>
  <c r="V31" i="18"/>
  <c r="V34" i="18"/>
  <c r="AA34" i="18" s="1"/>
  <c r="D34" i="5" s="1"/>
  <c r="V35" i="18"/>
  <c r="AA35" i="18" s="1"/>
  <c r="D35" i="5" s="1"/>
  <c r="V38" i="18"/>
  <c r="AA38" i="18" s="1"/>
  <c r="D38" i="5" s="1"/>
  <c r="V39" i="18"/>
  <c r="V42" i="18"/>
  <c r="V43" i="18"/>
  <c r="AA43" i="18" s="1"/>
  <c r="D43" i="5" s="1"/>
  <c r="V46" i="18"/>
  <c r="AA46" i="18" s="1"/>
  <c r="D46" i="5" s="1"/>
  <c r="V47" i="18"/>
  <c r="V50" i="18"/>
  <c r="AA50" i="18" s="1"/>
  <c r="D50" i="5" s="1"/>
  <c r="V51" i="18"/>
  <c r="AA51" i="18" s="1"/>
  <c r="D51" i="5" s="1"/>
  <c r="V54" i="18"/>
  <c r="AA54" i="18" s="1"/>
  <c r="D54" i="5" s="1"/>
  <c r="V55" i="18"/>
  <c r="V58" i="18"/>
  <c r="AA58" i="18" s="1"/>
  <c r="D58" i="5" s="1"/>
  <c r="V59" i="18"/>
  <c r="AA59" i="18" s="1"/>
  <c r="D59" i="5" s="1"/>
  <c r="V62" i="18"/>
  <c r="AA62" i="18" s="1"/>
  <c r="D62" i="5" s="1"/>
  <c r="V63" i="18"/>
  <c r="V66" i="18"/>
  <c r="V67" i="18"/>
  <c r="AA67" i="18" s="1"/>
  <c r="D67" i="5" s="1"/>
  <c r="V70" i="18"/>
  <c r="V71" i="18"/>
  <c r="V74" i="18"/>
  <c r="V75" i="18"/>
  <c r="AA75" i="18" s="1"/>
  <c r="D75" i="5" s="1"/>
  <c r="V80" i="18"/>
  <c r="AA80" i="18" s="1"/>
  <c r="D80" i="5" s="1"/>
  <c r="V90" i="18"/>
  <c r="V94" i="18"/>
  <c r="V98" i="18"/>
  <c r="AA98" i="18" s="1"/>
  <c r="D98" i="5" s="1"/>
  <c r="V102" i="18"/>
  <c r="V106" i="18"/>
  <c r="V110" i="18"/>
  <c r="V76" i="18"/>
  <c r="AA76" i="18" s="1"/>
  <c r="D76" i="5" s="1"/>
  <c r="V85" i="18"/>
  <c r="V9" i="18"/>
  <c r="AA9" i="18" s="1"/>
  <c r="D9" i="5" s="1"/>
  <c r="V81" i="18"/>
  <c r="AA81" i="18" s="1"/>
  <c r="D81" i="5" s="1"/>
  <c r="V86" i="18"/>
  <c r="AA86" i="18" s="1"/>
  <c r="D86" i="5" s="1"/>
  <c r="V6" i="18"/>
  <c r="AA28" i="18"/>
  <c r="D28" i="5" s="1"/>
  <c r="AA31" i="18"/>
  <c r="D31" i="5" s="1"/>
  <c r="AA36" i="18"/>
  <c r="D36" i="5" s="1"/>
  <c r="AA39" i="18"/>
  <c r="D39" i="5" s="1"/>
  <c r="AA44" i="18"/>
  <c r="D44" i="5" s="1"/>
  <c r="AA47" i="18"/>
  <c r="D47" i="5" s="1"/>
  <c r="AA52" i="18"/>
  <c r="D52" i="5" s="1"/>
  <c r="AA55" i="18"/>
  <c r="D55" i="5" s="1"/>
  <c r="AA60" i="18"/>
  <c r="D60" i="5" s="1"/>
  <c r="AA63" i="18"/>
  <c r="D63" i="5" s="1"/>
  <c r="AA68" i="18"/>
  <c r="D68" i="5" s="1"/>
  <c r="AA71" i="18"/>
  <c r="D71" i="5" s="1"/>
  <c r="AA79" i="18"/>
  <c r="D79" i="5" s="1"/>
  <c r="AA21" i="18"/>
  <c r="D21" i="5" s="1"/>
  <c r="AA17" i="18"/>
  <c r="D17" i="5" s="1"/>
  <c r="AA29" i="18"/>
  <c r="D29" i="5" s="1"/>
  <c r="AA33" i="18"/>
  <c r="D33" i="5" s="1"/>
  <c r="AA49" i="18"/>
  <c r="D49" i="5" s="1"/>
  <c r="AA53" i="18"/>
  <c r="D53" i="5" s="1"/>
  <c r="AA61" i="18"/>
  <c r="D61" i="5" s="1"/>
  <c r="AA65" i="18"/>
  <c r="D65" i="5" s="1"/>
  <c r="AA73" i="18"/>
  <c r="D73" i="5" s="1"/>
  <c r="AA87" i="18"/>
  <c r="D87" i="5" s="1"/>
  <c r="AA91" i="18"/>
  <c r="D91" i="5" s="1"/>
  <c r="AA103" i="18"/>
  <c r="D103" i="5" s="1"/>
  <c r="AA107" i="18"/>
  <c r="D107" i="5" s="1"/>
  <c r="AA112" i="18"/>
  <c r="D112" i="5" s="1"/>
  <c r="AA18" i="18"/>
  <c r="D18" i="5" s="1"/>
  <c r="AA25" i="18"/>
  <c r="D25" i="5" s="1"/>
  <c r="AA70" i="18"/>
  <c r="D70" i="5" s="1"/>
  <c r="AA77" i="18"/>
  <c r="D77" i="5" s="1"/>
  <c r="AA78" i="18"/>
  <c r="D78" i="5" s="1"/>
  <c r="AA8" i="18"/>
  <c r="D8" i="5" s="1"/>
  <c r="AA12" i="18"/>
  <c r="D12" i="5" s="1"/>
  <c r="AA20" i="18"/>
  <c r="D20" i="5" s="1"/>
  <c r="AA66" i="18"/>
  <c r="D66" i="5" s="1"/>
  <c r="AA74" i="18"/>
  <c r="D74" i="5" s="1"/>
  <c r="AA85" i="18"/>
  <c r="D85" i="5" s="1"/>
  <c r="AA89" i="18"/>
  <c r="D89" i="5" s="1"/>
  <c r="AA93" i="18"/>
  <c r="D93" i="5" s="1"/>
  <c r="AA97" i="18"/>
  <c r="D97" i="5" s="1"/>
  <c r="AA101" i="18"/>
  <c r="D101" i="5" s="1"/>
  <c r="AA105" i="18"/>
  <c r="D105" i="5" s="1"/>
  <c r="AA109" i="18"/>
  <c r="D109" i="5" s="1"/>
  <c r="AA7" i="18"/>
  <c r="D7" i="5" s="1"/>
  <c r="AA15" i="18"/>
  <c r="D15" i="5" s="1"/>
  <c r="AA23" i="18"/>
  <c r="D23" i="5" s="1"/>
  <c r="AA26" i="18"/>
  <c r="D26" i="5" s="1"/>
  <c r="AA42" i="18"/>
  <c r="D42" i="5" s="1"/>
  <c r="AA32" i="18"/>
  <c r="D32" i="5" s="1"/>
  <c r="AA40" i="18"/>
  <c r="D40" i="5" s="1"/>
  <c r="AA56" i="18"/>
  <c r="D56" i="5" s="1"/>
  <c r="AA64" i="18"/>
  <c r="D64" i="5" s="1"/>
  <c r="AA72" i="18"/>
  <c r="D72" i="5" s="1"/>
  <c r="AA88" i="18"/>
  <c r="D88" i="5" s="1"/>
  <c r="AA90" i="18"/>
  <c r="D90" i="5" s="1"/>
  <c r="AA92" i="18"/>
  <c r="D92" i="5" s="1"/>
  <c r="AA94" i="18"/>
  <c r="D94" i="5" s="1"/>
  <c r="AA96" i="18"/>
  <c r="D96" i="5" s="1"/>
  <c r="AA100" i="18"/>
  <c r="D100" i="5" s="1"/>
  <c r="AA102" i="18"/>
  <c r="D102" i="5" s="1"/>
  <c r="AA104" i="18"/>
  <c r="D104" i="5" s="1"/>
  <c r="AA106" i="18"/>
  <c r="D106" i="5" s="1"/>
  <c r="AA108" i="18"/>
  <c r="D108" i="5" s="1"/>
  <c r="AA110" i="18"/>
  <c r="D110" i="5" s="1"/>
  <c r="V83" i="18" l="1"/>
  <c r="AA83" i="18" s="1"/>
  <c r="D83" i="5" s="1"/>
  <c r="V113" i="18"/>
  <c r="AA113" i="18" s="1"/>
  <c r="AA6" i="18"/>
  <c r="D6" i="5" s="1"/>
  <c r="D2" i="16" l="1" a="1"/>
  <c r="D2" i="16" s="1"/>
  <c r="F2" i="16"/>
  <c r="G2" i="16"/>
  <c r="I2" i="16"/>
  <c r="K2" i="16"/>
  <c r="M2" i="16"/>
  <c r="N2" i="16"/>
  <c r="R2" i="16"/>
  <c r="S2" i="16"/>
  <c r="W2" i="16"/>
  <c r="Y2" i="16"/>
  <c r="AC2" i="16"/>
  <c r="AD2" i="16"/>
  <c r="AH2" i="16"/>
  <c r="AI2" i="16"/>
  <c r="AM2" i="16"/>
  <c r="AO2" i="16"/>
  <c r="AS2" i="16"/>
  <c r="AT2" i="16"/>
  <c r="AX2" i="16"/>
  <c r="AY2" i="16"/>
  <c r="BC2" i="16"/>
  <c r="BE2" i="16"/>
  <c r="BI2" i="16"/>
  <c r="I47" i="16" s="1"/>
  <c r="BJ2" i="16"/>
  <c r="BN2" i="16"/>
  <c r="BO2" i="16"/>
  <c r="BS2" i="16"/>
  <c r="BU2" i="16"/>
  <c r="BY2" i="16"/>
  <c r="BZ2" i="16"/>
  <c r="CD2" i="16"/>
  <c r="CE2" i="16"/>
  <c r="CI2" i="16"/>
  <c r="CK2" i="16"/>
  <c r="CO2" i="16"/>
  <c r="CP2" i="16"/>
  <c r="CT2" i="16"/>
  <c r="CU2" i="16"/>
  <c r="CY2" i="16"/>
  <c r="DA2" i="16"/>
  <c r="DE2" i="16"/>
  <c r="DF2" i="16"/>
  <c r="G3" i="16"/>
  <c r="H3" i="16"/>
  <c r="L3" i="16"/>
  <c r="N3" i="16"/>
  <c r="R3" i="16"/>
  <c r="S3" i="16"/>
  <c r="W3" i="16"/>
  <c r="J18" i="16" s="1"/>
  <c r="X3" i="16"/>
  <c r="AB3" i="16"/>
  <c r="AD3" i="16"/>
  <c r="AH3" i="16"/>
  <c r="AI3" i="16"/>
  <c r="AM3" i="16"/>
  <c r="M28" i="16" s="1"/>
  <c r="AN3" i="16"/>
  <c r="AR3" i="16"/>
  <c r="AT3" i="16"/>
  <c r="AX3" i="16"/>
  <c r="AY3" i="16"/>
  <c r="BC3" i="16"/>
  <c r="BD3" i="16"/>
  <c r="BH3" i="16"/>
  <c r="BJ3" i="16"/>
  <c r="BN3" i="16"/>
  <c r="N48" i="16" s="1"/>
  <c r="BO3" i="16"/>
  <c r="BS3" i="16"/>
  <c r="BT3" i="16"/>
  <c r="BX3" i="16"/>
  <c r="BZ3" i="16"/>
  <c r="CD3" i="16"/>
  <c r="D68" i="16" s="1"/>
  <c r="CE3" i="16"/>
  <c r="CI3" i="16"/>
  <c r="CJ3" i="16"/>
  <c r="CN3" i="16"/>
  <c r="CP3" i="16"/>
  <c r="CT3" i="16"/>
  <c r="CU3" i="16"/>
  <c r="CY3" i="16"/>
  <c r="CZ3" i="16"/>
  <c r="DD3" i="16"/>
  <c r="DF3" i="16"/>
  <c r="N341" i="15" a="1"/>
  <c r="N343" i="15" s="1"/>
  <c r="N345" i="15"/>
  <c r="N351" i="15"/>
  <c r="N356" i="15"/>
  <c r="N361" i="15"/>
  <c r="N367" i="15"/>
  <c r="N372" i="15"/>
  <c r="N377" i="15"/>
  <c r="N383" i="15"/>
  <c r="N388" i="15"/>
  <c r="N393" i="15"/>
  <c r="N399" i="15"/>
  <c r="N404" i="15"/>
  <c r="N409" i="15"/>
  <c r="N415" i="15"/>
  <c r="N420" i="15"/>
  <c r="N425" i="15"/>
  <c r="N431" i="15"/>
  <c r="N436" i="15"/>
  <c r="N441" i="15"/>
  <c r="N447" i="15"/>
  <c r="J341" i="15" a="1"/>
  <c r="J341" i="15" s="1"/>
  <c r="J342" i="15"/>
  <c r="J344" i="15"/>
  <c r="J347" i="15"/>
  <c r="J350" i="15"/>
  <c r="J351" i="15"/>
  <c r="J355" i="15"/>
  <c r="J356" i="15"/>
  <c r="J358" i="15"/>
  <c r="J362" i="15"/>
  <c r="J363" i="15"/>
  <c r="J366" i="15"/>
  <c r="J368" i="15"/>
  <c r="J371" i="15"/>
  <c r="J372" i="15"/>
  <c r="J376" i="15"/>
  <c r="J378" i="15"/>
  <c r="J379" i="15"/>
  <c r="J382" i="15"/>
  <c r="J383" i="15"/>
  <c r="J384" i="15"/>
  <c r="J387" i="15"/>
  <c r="J388" i="15"/>
  <c r="J390" i="15"/>
  <c r="J392" i="15"/>
  <c r="J394" i="15"/>
  <c r="J395" i="15"/>
  <c r="J398" i="15"/>
  <c r="J399" i="15"/>
  <c r="J400" i="15"/>
  <c r="J403" i="15"/>
  <c r="J404" i="15"/>
  <c r="J406" i="15"/>
  <c r="J408" i="15"/>
  <c r="J410" i="15"/>
  <c r="J411" i="15"/>
  <c r="J414" i="15"/>
  <c r="J415" i="15"/>
  <c r="J416" i="15"/>
  <c r="J419" i="15"/>
  <c r="J420" i="15"/>
  <c r="J422" i="15"/>
  <c r="J424" i="15"/>
  <c r="J426" i="15"/>
  <c r="J427" i="15"/>
  <c r="J430" i="15"/>
  <c r="J431" i="15"/>
  <c r="J432" i="15"/>
  <c r="J435" i="15"/>
  <c r="J436" i="15"/>
  <c r="J438" i="15"/>
  <c r="J440" i="15"/>
  <c r="J442" i="15"/>
  <c r="J443" i="15"/>
  <c r="J446" i="15"/>
  <c r="J447" i="15"/>
  <c r="DF337" i="15"/>
  <c r="DE337" i="15"/>
  <c r="DD337" i="15"/>
  <c r="DC337" i="15"/>
  <c r="DB337" i="15"/>
  <c r="DA337" i="15"/>
  <c r="CZ337" i="15"/>
  <c r="CY337" i="15"/>
  <c r="CX337" i="15"/>
  <c r="CW337" i="15"/>
  <c r="CV337" i="15"/>
  <c r="CU337" i="15"/>
  <c r="CT337" i="15"/>
  <c r="CS337" i="15"/>
  <c r="CR337" i="15"/>
  <c r="CQ337" i="15"/>
  <c r="CP337" i="15"/>
  <c r="CO337" i="15"/>
  <c r="CN337" i="15"/>
  <c r="CM337" i="15"/>
  <c r="CL337" i="15"/>
  <c r="CK337" i="15"/>
  <c r="CJ337" i="15"/>
  <c r="CI337" i="15"/>
  <c r="CH337" i="15"/>
  <c r="CG337" i="15"/>
  <c r="CF337" i="15"/>
  <c r="CE337" i="15"/>
  <c r="CD337" i="15"/>
  <c r="CC337" i="15"/>
  <c r="CB337" i="15"/>
  <c r="CA337" i="15"/>
  <c r="BZ337" i="15"/>
  <c r="BY337" i="15"/>
  <c r="BX337" i="15"/>
  <c r="BW337" i="15"/>
  <c r="BV337" i="15"/>
  <c r="BU337" i="15"/>
  <c r="BT337" i="15"/>
  <c r="BS337" i="15"/>
  <c r="BR337" i="15"/>
  <c r="BQ337" i="15"/>
  <c r="BP337" i="15"/>
  <c r="BO337" i="15"/>
  <c r="BN337" i="15"/>
  <c r="BM337" i="15"/>
  <c r="BL337" i="15"/>
  <c r="BK337" i="15"/>
  <c r="BJ337" i="15"/>
  <c r="BI337" i="15"/>
  <c r="BH337" i="15"/>
  <c r="BG337" i="15"/>
  <c r="BF337" i="15"/>
  <c r="BE337" i="15"/>
  <c r="BD337" i="15"/>
  <c r="BC337" i="15"/>
  <c r="BB337" i="15"/>
  <c r="BA337" i="15"/>
  <c r="AZ337" i="15"/>
  <c r="AY337" i="15"/>
  <c r="AX337" i="15"/>
  <c r="AW337" i="15"/>
  <c r="AV337" i="15"/>
  <c r="AU337" i="15"/>
  <c r="AT337" i="15"/>
  <c r="AS337" i="15"/>
  <c r="AR337" i="15"/>
  <c r="AQ337" i="15"/>
  <c r="AP337" i="15"/>
  <c r="AO337" i="15"/>
  <c r="AN337" i="15"/>
  <c r="AM337" i="15"/>
  <c r="AL337" i="15"/>
  <c r="AK337" i="15"/>
  <c r="AJ337" i="15"/>
  <c r="AI337" i="15"/>
  <c r="AH337" i="15"/>
  <c r="AG337" i="15"/>
  <c r="AF337" i="15"/>
  <c r="AE337" i="15"/>
  <c r="AD337" i="15"/>
  <c r="AC337" i="15"/>
  <c r="AB337" i="15"/>
  <c r="AA337" i="15"/>
  <c r="Z337" i="15"/>
  <c r="Y337" i="15"/>
  <c r="X337" i="15"/>
  <c r="W337" i="15"/>
  <c r="V337" i="15"/>
  <c r="U337" i="15"/>
  <c r="T337" i="15"/>
  <c r="S337" i="15"/>
  <c r="R337" i="15"/>
  <c r="Q337" i="15"/>
  <c r="P337" i="15"/>
  <c r="O337" i="15"/>
  <c r="N337" i="15"/>
  <c r="M337" i="15"/>
  <c r="L337" i="15"/>
  <c r="K337" i="15"/>
  <c r="J337" i="15"/>
  <c r="I337" i="15"/>
  <c r="H337" i="15"/>
  <c r="G337" i="15"/>
  <c r="F337" i="15"/>
  <c r="E337" i="15"/>
  <c r="D337" i="15"/>
  <c r="DF336" i="15"/>
  <c r="DE336" i="15"/>
  <c r="DD336" i="15"/>
  <c r="DC336" i="15"/>
  <c r="DB336" i="15"/>
  <c r="DA336" i="15"/>
  <c r="CZ336" i="15"/>
  <c r="CY336" i="15"/>
  <c r="CX336" i="15"/>
  <c r="CW336" i="15"/>
  <c r="CV336" i="15"/>
  <c r="CU336" i="15"/>
  <c r="CT336" i="15"/>
  <c r="CS336" i="15"/>
  <c r="CR336" i="15"/>
  <c r="CQ336" i="15"/>
  <c r="CP336" i="15"/>
  <c r="CO336" i="15"/>
  <c r="CN336" i="15"/>
  <c r="CM336" i="15"/>
  <c r="CL336" i="15"/>
  <c r="CK336" i="15"/>
  <c r="CJ336" i="15"/>
  <c r="CI336" i="15"/>
  <c r="CH336" i="15"/>
  <c r="CG336" i="15"/>
  <c r="CF336" i="15"/>
  <c r="CE336" i="15"/>
  <c r="CD336" i="15"/>
  <c r="CC336" i="15"/>
  <c r="CB336" i="15"/>
  <c r="CA336" i="15"/>
  <c r="BZ336" i="15"/>
  <c r="BY336" i="15"/>
  <c r="BX336" i="15"/>
  <c r="BW336" i="15"/>
  <c r="BV336" i="15"/>
  <c r="BU336" i="15"/>
  <c r="BT336" i="15"/>
  <c r="BS336" i="15"/>
  <c r="BR336" i="15"/>
  <c r="BQ336" i="15"/>
  <c r="BP336" i="15"/>
  <c r="BO336" i="15"/>
  <c r="BN336" i="15"/>
  <c r="BM336" i="15"/>
  <c r="BL336" i="15"/>
  <c r="BK336" i="15"/>
  <c r="BJ336" i="15"/>
  <c r="BI336" i="15"/>
  <c r="BH336" i="15"/>
  <c r="BG336" i="15"/>
  <c r="BF336" i="15"/>
  <c r="BE336" i="15"/>
  <c r="BD336" i="15"/>
  <c r="BC336" i="15"/>
  <c r="BB336" i="15"/>
  <c r="BA336" i="15"/>
  <c r="AZ336" i="15"/>
  <c r="AY336" i="15"/>
  <c r="AX336" i="15"/>
  <c r="AW336" i="15"/>
  <c r="AV336" i="15"/>
  <c r="AU336" i="15"/>
  <c r="AT336" i="15"/>
  <c r="AS336" i="15"/>
  <c r="AR336" i="15"/>
  <c r="AQ336" i="15"/>
  <c r="AP336" i="15"/>
  <c r="AO336" i="15"/>
  <c r="AN336" i="15"/>
  <c r="AM336" i="15"/>
  <c r="AL336" i="15"/>
  <c r="AK336" i="15"/>
  <c r="AJ336" i="15"/>
  <c r="AI336" i="15"/>
  <c r="AH336" i="15"/>
  <c r="AG336" i="15"/>
  <c r="AF336" i="15"/>
  <c r="AE336" i="15"/>
  <c r="AD336" i="15"/>
  <c r="AC336" i="15"/>
  <c r="AB336" i="15"/>
  <c r="AA336" i="15"/>
  <c r="Z336" i="15"/>
  <c r="Y336" i="15"/>
  <c r="X336" i="15"/>
  <c r="W336" i="15"/>
  <c r="V336" i="15"/>
  <c r="U336" i="15"/>
  <c r="T336" i="15"/>
  <c r="S336" i="15"/>
  <c r="R336" i="15"/>
  <c r="Q336" i="15"/>
  <c r="P336" i="15"/>
  <c r="O336" i="15"/>
  <c r="N336" i="15"/>
  <c r="M336" i="15"/>
  <c r="L336" i="15"/>
  <c r="K336" i="15"/>
  <c r="J336" i="15"/>
  <c r="I336" i="15"/>
  <c r="H336" i="15"/>
  <c r="G336" i="15"/>
  <c r="F336" i="15"/>
  <c r="E336" i="15"/>
  <c r="D336" i="15"/>
  <c r="DF335" i="15"/>
  <c r="DE335" i="15"/>
  <c r="DD335" i="15"/>
  <c r="DC335" i="15"/>
  <c r="DB335" i="15"/>
  <c r="DA335" i="15"/>
  <c r="CZ335" i="15"/>
  <c r="CY335" i="15"/>
  <c r="CX335" i="15"/>
  <c r="CW335" i="15"/>
  <c r="CV335" i="15"/>
  <c r="CU335" i="15"/>
  <c r="CT335" i="15"/>
  <c r="CS335" i="15"/>
  <c r="CR335" i="15"/>
  <c r="CQ335" i="15"/>
  <c r="CP335" i="15"/>
  <c r="CO335" i="15"/>
  <c r="CN335" i="15"/>
  <c r="CM335" i="15"/>
  <c r="CL335" i="15"/>
  <c r="CK335" i="15"/>
  <c r="CJ335" i="15"/>
  <c r="CI335" i="15"/>
  <c r="CH335" i="15"/>
  <c r="CG335" i="15"/>
  <c r="CF335" i="15"/>
  <c r="CE335" i="15"/>
  <c r="CD335" i="15"/>
  <c r="CC335" i="15"/>
  <c r="CB335" i="15"/>
  <c r="CA335" i="15"/>
  <c r="BZ335" i="15"/>
  <c r="BY335" i="15"/>
  <c r="BX335" i="15"/>
  <c r="BW335" i="15"/>
  <c r="BV335" i="15"/>
  <c r="BU335" i="15"/>
  <c r="BT335" i="15"/>
  <c r="BS335" i="15"/>
  <c r="BR335" i="15"/>
  <c r="BQ335" i="15"/>
  <c r="BP335" i="15"/>
  <c r="BO335" i="15"/>
  <c r="BN335" i="15"/>
  <c r="BM335" i="15"/>
  <c r="BL335" i="15"/>
  <c r="BK335" i="15"/>
  <c r="BJ335" i="15"/>
  <c r="BI335" i="15"/>
  <c r="BH335" i="15"/>
  <c r="BG335" i="15"/>
  <c r="BF335" i="15"/>
  <c r="BE335" i="15"/>
  <c r="BD335" i="15"/>
  <c r="BC335" i="15"/>
  <c r="BB335" i="15"/>
  <c r="BA335" i="15"/>
  <c r="AZ335" i="15"/>
  <c r="AY335" i="15"/>
  <c r="AX335" i="15"/>
  <c r="AW335" i="15"/>
  <c r="AV335" i="15"/>
  <c r="AU335" i="15"/>
  <c r="AT335" i="15"/>
  <c r="AS335" i="15"/>
  <c r="AR335" i="15"/>
  <c r="AQ335" i="15"/>
  <c r="AP335" i="15"/>
  <c r="AO335" i="15"/>
  <c r="AN335" i="15"/>
  <c r="AM335" i="15"/>
  <c r="AL335" i="15"/>
  <c r="AK335" i="15"/>
  <c r="AJ335" i="15"/>
  <c r="AI335" i="15"/>
  <c r="AH335" i="15"/>
  <c r="AG335" i="15"/>
  <c r="AF335" i="15"/>
  <c r="AE335" i="15"/>
  <c r="AD335" i="15"/>
  <c r="AC335" i="15"/>
  <c r="AB335" i="15"/>
  <c r="AA335" i="15"/>
  <c r="Z335" i="15"/>
  <c r="Y335" i="15"/>
  <c r="X335" i="15"/>
  <c r="W335" i="15"/>
  <c r="V335" i="15"/>
  <c r="U335" i="15"/>
  <c r="T335" i="15"/>
  <c r="S335" i="15"/>
  <c r="R335" i="15"/>
  <c r="Q335" i="15"/>
  <c r="P335" i="15"/>
  <c r="O335" i="15"/>
  <c r="N335" i="15"/>
  <c r="M335" i="15"/>
  <c r="L335" i="15"/>
  <c r="K335" i="15"/>
  <c r="J335" i="15"/>
  <c r="I335" i="15"/>
  <c r="H335" i="15"/>
  <c r="G335" i="15"/>
  <c r="F335" i="15"/>
  <c r="E335" i="15"/>
  <c r="D335" i="15"/>
  <c r="DF334" i="15"/>
  <c r="DE334" i="15"/>
  <c r="DD334" i="15"/>
  <c r="DC334" i="15"/>
  <c r="DB334" i="15"/>
  <c r="DA334" i="15"/>
  <c r="CZ334" i="15"/>
  <c r="CY334" i="15"/>
  <c r="CX334" i="15"/>
  <c r="CW334" i="15"/>
  <c r="CV334" i="15"/>
  <c r="CU334" i="15"/>
  <c r="CT334" i="15"/>
  <c r="CS334" i="15"/>
  <c r="CR334" i="15"/>
  <c r="CQ334" i="15"/>
  <c r="CP334" i="15"/>
  <c r="CO334" i="15"/>
  <c r="CN334" i="15"/>
  <c r="CM334" i="15"/>
  <c r="CL334" i="15"/>
  <c r="CK334" i="15"/>
  <c r="CJ334" i="15"/>
  <c r="CI334" i="15"/>
  <c r="CH334" i="15"/>
  <c r="CG334" i="15"/>
  <c r="CF334" i="15"/>
  <c r="CE334" i="15"/>
  <c r="CD334" i="15"/>
  <c r="CC334" i="15"/>
  <c r="CB334" i="15"/>
  <c r="CA334" i="15"/>
  <c r="BZ334" i="15"/>
  <c r="BY334" i="15"/>
  <c r="BX334" i="15"/>
  <c r="BW334" i="15"/>
  <c r="BV334" i="15"/>
  <c r="BU334" i="15"/>
  <c r="BT334" i="15"/>
  <c r="BS334" i="15"/>
  <c r="BR334" i="15"/>
  <c r="BQ334" i="15"/>
  <c r="BP334" i="15"/>
  <c r="BO334" i="15"/>
  <c r="BN334" i="15"/>
  <c r="BM334" i="15"/>
  <c r="BL334" i="15"/>
  <c r="BK334" i="15"/>
  <c r="BJ334" i="15"/>
  <c r="BI334" i="15"/>
  <c r="BH334" i="15"/>
  <c r="BG334" i="15"/>
  <c r="BF334" i="15"/>
  <c r="BE334" i="15"/>
  <c r="BD334" i="15"/>
  <c r="BC334" i="15"/>
  <c r="BB334" i="15"/>
  <c r="BA334" i="15"/>
  <c r="AZ334" i="15"/>
  <c r="AY334" i="15"/>
  <c r="AX334" i="15"/>
  <c r="AW334" i="15"/>
  <c r="AV334" i="15"/>
  <c r="AU334" i="15"/>
  <c r="AT334" i="15"/>
  <c r="AS334" i="15"/>
  <c r="AR334" i="15"/>
  <c r="AQ334" i="15"/>
  <c r="AP334" i="15"/>
  <c r="AO334" i="15"/>
  <c r="AN334" i="15"/>
  <c r="AM334" i="15"/>
  <c r="AL334" i="15"/>
  <c r="AK334" i="15"/>
  <c r="AJ334" i="15"/>
  <c r="AI334" i="15"/>
  <c r="AH334" i="15"/>
  <c r="AG334" i="15"/>
  <c r="AF334" i="15"/>
  <c r="AE334" i="15"/>
  <c r="AD334" i="15"/>
  <c r="AC334" i="15"/>
  <c r="AB334" i="15"/>
  <c r="AA334" i="15"/>
  <c r="Z334" i="15"/>
  <c r="Y334" i="15"/>
  <c r="X334" i="15"/>
  <c r="W334" i="15"/>
  <c r="V334" i="15"/>
  <c r="U334" i="15"/>
  <c r="T334" i="15"/>
  <c r="S334" i="15"/>
  <c r="R334" i="15"/>
  <c r="Q334" i="15"/>
  <c r="P334" i="15"/>
  <c r="O334" i="15"/>
  <c r="N334" i="15"/>
  <c r="M334" i="15"/>
  <c r="L334" i="15"/>
  <c r="K334" i="15"/>
  <c r="J334" i="15"/>
  <c r="I334" i="15"/>
  <c r="H334" i="15"/>
  <c r="G334" i="15"/>
  <c r="F334" i="15"/>
  <c r="E334" i="15"/>
  <c r="D334" i="15"/>
  <c r="DF333" i="15"/>
  <c r="DE333" i="15"/>
  <c r="DD333" i="15"/>
  <c r="DC333" i="15"/>
  <c r="DB333" i="15"/>
  <c r="DA333" i="15"/>
  <c r="CZ333" i="15"/>
  <c r="CY333" i="15"/>
  <c r="CX333" i="15"/>
  <c r="CW333" i="15"/>
  <c r="CV333" i="15"/>
  <c r="CU333" i="15"/>
  <c r="CT333" i="15"/>
  <c r="CS333" i="15"/>
  <c r="CR333" i="15"/>
  <c r="CQ333" i="15"/>
  <c r="CP333" i="15"/>
  <c r="CO333" i="15"/>
  <c r="CN333" i="15"/>
  <c r="CM333" i="15"/>
  <c r="CL333" i="15"/>
  <c r="CK333" i="15"/>
  <c r="CJ333" i="15"/>
  <c r="CI333" i="15"/>
  <c r="CH333" i="15"/>
  <c r="CG333" i="15"/>
  <c r="CF333" i="15"/>
  <c r="CE333" i="15"/>
  <c r="CD333" i="15"/>
  <c r="CC333" i="15"/>
  <c r="CB333" i="15"/>
  <c r="CA333" i="15"/>
  <c r="BZ333" i="15"/>
  <c r="BY333" i="15"/>
  <c r="BX333" i="15"/>
  <c r="BW333" i="15"/>
  <c r="BV333" i="15"/>
  <c r="BU333" i="15"/>
  <c r="BT333" i="15"/>
  <c r="BS333" i="15"/>
  <c r="BR333" i="15"/>
  <c r="BQ333" i="15"/>
  <c r="BP333" i="15"/>
  <c r="BO333" i="15"/>
  <c r="BN333" i="15"/>
  <c r="BM333" i="15"/>
  <c r="BL333" i="15"/>
  <c r="BK333" i="15"/>
  <c r="BJ333" i="15"/>
  <c r="BI333" i="15"/>
  <c r="BH333" i="15"/>
  <c r="BG333" i="15"/>
  <c r="BF333" i="15"/>
  <c r="BE333" i="15"/>
  <c r="BD333" i="15"/>
  <c r="BC333" i="15"/>
  <c r="BB333" i="15"/>
  <c r="BA333" i="15"/>
  <c r="AZ333" i="15"/>
  <c r="AY333" i="15"/>
  <c r="AX333" i="15"/>
  <c r="AW333" i="15"/>
  <c r="AV333" i="15"/>
  <c r="AU333" i="15"/>
  <c r="AT333" i="15"/>
  <c r="AS333" i="15"/>
  <c r="AR333" i="15"/>
  <c r="AQ333" i="15"/>
  <c r="AP333" i="15"/>
  <c r="AO333" i="15"/>
  <c r="AN333" i="15"/>
  <c r="AM333" i="15"/>
  <c r="AL333" i="15"/>
  <c r="AK333" i="15"/>
  <c r="AJ333" i="15"/>
  <c r="AI333" i="15"/>
  <c r="AH333" i="15"/>
  <c r="AG333" i="15"/>
  <c r="AF333" i="15"/>
  <c r="AE333" i="15"/>
  <c r="AD333" i="15"/>
  <c r="AC333" i="15"/>
  <c r="AB333" i="15"/>
  <c r="AA333" i="15"/>
  <c r="Z333" i="15"/>
  <c r="Y333" i="15"/>
  <c r="X333" i="15"/>
  <c r="W333" i="15"/>
  <c r="V333" i="15"/>
  <c r="U333" i="15"/>
  <c r="T333" i="15"/>
  <c r="S333" i="15"/>
  <c r="R333" i="15"/>
  <c r="Q333" i="15"/>
  <c r="P333" i="15"/>
  <c r="O333" i="15"/>
  <c r="N333" i="15"/>
  <c r="M333" i="15"/>
  <c r="L333" i="15"/>
  <c r="K333" i="15"/>
  <c r="J333" i="15"/>
  <c r="I333" i="15"/>
  <c r="H333" i="15"/>
  <c r="G333" i="15"/>
  <c r="F333" i="15"/>
  <c r="E333" i="15"/>
  <c r="D333" i="15"/>
  <c r="DF332" i="15"/>
  <c r="DE332" i="15"/>
  <c r="DD332" i="15"/>
  <c r="DC332" i="15"/>
  <c r="DB332" i="15"/>
  <c r="DA332" i="15"/>
  <c r="CZ332" i="15"/>
  <c r="CY332" i="15"/>
  <c r="CX332" i="15"/>
  <c r="CW332" i="15"/>
  <c r="CV332" i="15"/>
  <c r="CU332" i="15"/>
  <c r="CT332" i="15"/>
  <c r="CS332" i="15"/>
  <c r="CR332" i="15"/>
  <c r="CQ332" i="15"/>
  <c r="CP332" i="15"/>
  <c r="CO332" i="15"/>
  <c r="CN332" i="15"/>
  <c r="CM332" i="15"/>
  <c r="CL332" i="15"/>
  <c r="CK332" i="15"/>
  <c r="CJ332" i="15"/>
  <c r="CI332" i="15"/>
  <c r="CH332" i="15"/>
  <c r="CG332" i="15"/>
  <c r="CF332" i="15"/>
  <c r="CE332" i="15"/>
  <c r="CD332" i="15"/>
  <c r="CC332" i="15"/>
  <c r="CB332" i="15"/>
  <c r="CA332" i="15"/>
  <c r="BZ332" i="15"/>
  <c r="BY332" i="15"/>
  <c r="BX332" i="15"/>
  <c r="BW332" i="15"/>
  <c r="BV332" i="15"/>
  <c r="BU332" i="15"/>
  <c r="BT332" i="15"/>
  <c r="BS332" i="15"/>
  <c r="BR332" i="15"/>
  <c r="BQ332" i="15"/>
  <c r="BP332" i="15"/>
  <c r="BO332" i="15"/>
  <c r="BN332" i="15"/>
  <c r="BM332" i="15"/>
  <c r="BL332" i="15"/>
  <c r="BK332" i="15"/>
  <c r="BJ332" i="15"/>
  <c r="BI332" i="15"/>
  <c r="BH332" i="15"/>
  <c r="BG332" i="15"/>
  <c r="BF332" i="15"/>
  <c r="BE332" i="15"/>
  <c r="BD332" i="15"/>
  <c r="BC332" i="15"/>
  <c r="BB332" i="15"/>
  <c r="BA332" i="15"/>
  <c r="AZ332" i="15"/>
  <c r="AY332" i="15"/>
  <c r="AX332" i="15"/>
  <c r="AW332" i="15"/>
  <c r="AV332" i="15"/>
  <c r="AU332" i="15"/>
  <c r="AT332" i="15"/>
  <c r="AS332" i="15"/>
  <c r="AR332" i="15"/>
  <c r="AQ332" i="15"/>
  <c r="AP332" i="15"/>
  <c r="AO332" i="15"/>
  <c r="AN332" i="15"/>
  <c r="AM332" i="15"/>
  <c r="AL332" i="15"/>
  <c r="AK332" i="15"/>
  <c r="AJ332" i="15"/>
  <c r="AI332" i="15"/>
  <c r="AH332" i="15"/>
  <c r="AG332" i="15"/>
  <c r="AF332" i="15"/>
  <c r="AE332" i="15"/>
  <c r="AD332" i="15"/>
  <c r="AC332" i="15"/>
  <c r="AB332" i="15"/>
  <c r="AA332" i="15"/>
  <c r="Z332" i="15"/>
  <c r="Y332" i="15"/>
  <c r="X332" i="15"/>
  <c r="W332" i="15"/>
  <c r="V332" i="15"/>
  <c r="U332" i="15"/>
  <c r="T332" i="15"/>
  <c r="S332" i="15"/>
  <c r="R332" i="15"/>
  <c r="Q332" i="15"/>
  <c r="P332" i="15"/>
  <c r="O332" i="15"/>
  <c r="N332" i="15"/>
  <c r="M332" i="15"/>
  <c r="L332" i="15"/>
  <c r="K332" i="15"/>
  <c r="J332" i="15"/>
  <c r="I332" i="15"/>
  <c r="H332" i="15"/>
  <c r="G332" i="15"/>
  <c r="F332" i="15"/>
  <c r="E332" i="15"/>
  <c r="D332" i="15"/>
  <c r="DF331" i="15"/>
  <c r="DE331" i="15"/>
  <c r="DD331" i="15"/>
  <c r="DC331" i="15"/>
  <c r="DB331" i="15"/>
  <c r="DA331" i="15"/>
  <c r="CZ331" i="15"/>
  <c r="CY331" i="15"/>
  <c r="CX331" i="15"/>
  <c r="CW331" i="15"/>
  <c r="CV331" i="15"/>
  <c r="CU331" i="15"/>
  <c r="CT331" i="15"/>
  <c r="CS331" i="15"/>
  <c r="CR331" i="15"/>
  <c r="CQ331" i="15"/>
  <c r="CP331" i="15"/>
  <c r="CO331" i="15"/>
  <c r="CN331" i="15"/>
  <c r="CM331" i="15"/>
  <c r="CL331" i="15"/>
  <c r="CK331" i="15"/>
  <c r="CJ331" i="15"/>
  <c r="CI331" i="15"/>
  <c r="CH331" i="15"/>
  <c r="CG331" i="15"/>
  <c r="CF331" i="15"/>
  <c r="CE331" i="15"/>
  <c r="CD331" i="15"/>
  <c r="CC331" i="15"/>
  <c r="CB331" i="15"/>
  <c r="CA331" i="15"/>
  <c r="BZ331" i="15"/>
  <c r="BY331" i="15"/>
  <c r="BX331" i="15"/>
  <c r="BW331" i="15"/>
  <c r="BV331" i="15"/>
  <c r="BU331" i="15"/>
  <c r="BT331" i="15"/>
  <c r="BS331" i="15"/>
  <c r="BR331" i="15"/>
  <c r="BQ331" i="15"/>
  <c r="BP331" i="15"/>
  <c r="BO331" i="15"/>
  <c r="BN331" i="15"/>
  <c r="BM331" i="15"/>
  <c r="BL331" i="15"/>
  <c r="BK331" i="15"/>
  <c r="BJ331" i="15"/>
  <c r="BI331" i="15"/>
  <c r="BH331" i="15"/>
  <c r="BG331" i="15"/>
  <c r="BF331" i="15"/>
  <c r="BE331" i="15"/>
  <c r="BD331" i="15"/>
  <c r="BC331" i="15"/>
  <c r="BB331" i="15"/>
  <c r="BA331" i="15"/>
  <c r="AZ331" i="15"/>
  <c r="AY331" i="15"/>
  <c r="AX331" i="15"/>
  <c r="AW331" i="15"/>
  <c r="AV331" i="15"/>
  <c r="AU331" i="15"/>
  <c r="AT331" i="15"/>
  <c r="AS331" i="15"/>
  <c r="AR331" i="15"/>
  <c r="AQ331" i="15"/>
  <c r="AP331" i="15"/>
  <c r="AO331" i="15"/>
  <c r="AN331" i="15"/>
  <c r="AM331" i="15"/>
  <c r="AL331" i="15"/>
  <c r="AK331" i="15"/>
  <c r="AJ331" i="15"/>
  <c r="AI331" i="15"/>
  <c r="AH331" i="15"/>
  <c r="AG331" i="15"/>
  <c r="AF331" i="15"/>
  <c r="AE331" i="15"/>
  <c r="AD331" i="15"/>
  <c r="AC331" i="15"/>
  <c r="AB331" i="15"/>
  <c r="AA331" i="15"/>
  <c r="Z331" i="15"/>
  <c r="Y331" i="15"/>
  <c r="X331" i="15"/>
  <c r="W331" i="15"/>
  <c r="V331" i="15"/>
  <c r="U331" i="15"/>
  <c r="T331" i="15"/>
  <c r="S331" i="15"/>
  <c r="R331" i="15"/>
  <c r="Q331" i="15"/>
  <c r="P331" i="15"/>
  <c r="O331" i="15"/>
  <c r="N331" i="15"/>
  <c r="M331" i="15"/>
  <c r="L331" i="15"/>
  <c r="K331" i="15"/>
  <c r="J331" i="15"/>
  <c r="I331" i="15"/>
  <c r="H331" i="15"/>
  <c r="G331" i="15"/>
  <c r="F331" i="15"/>
  <c r="E331" i="15"/>
  <c r="D331" i="15"/>
  <c r="DF330" i="15"/>
  <c r="DE330" i="15"/>
  <c r="DD330" i="15"/>
  <c r="DC330" i="15"/>
  <c r="DB330" i="15"/>
  <c r="DA330" i="15"/>
  <c r="CZ330" i="15"/>
  <c r="CY330" i="15"/>
  <c r="CX330" i="15"/>
  <c r="CW330" i="15"/>
  <c r="CV330" i="15"/>
  <c r="CU330" i="15"/>
  <c r="CT330" i="15"/>
  <c r="CS330" i="15"/>
  <c r="CR330" i="15"/>
  <c r="CQ330" i="15"/>
  <c r="CP330" i="15"/>
  <c r="CO330" i="15"/>
  <c r="CN330" i="15"/>
  <c r="CM330" i="15"/>
  <c r="CL330" i="15"/>
  <c r="CK330" i="15"/>
  <c r="CJ330" i="15"/>
  <c r="CI330" i="15"/>
  <c r="CH330" i="15"/>
  <c r="CG330" i="15"/>
  <c r="CF330" i="15"/>
  <c r="CE330" i="15"/>
  <c r="CD330" i="15"/>
  <c r="CC330" i="15"/>
  <c r="CB330" i="15"/>
  <c r="CA330" i="15"/>
  <c r="BZ330" i="15"/>
  <c r="BY330" i="15"/>
  <c r="BX330" i="15"/>
  <c r="BW330" i="15"/>
  <c r="BV330" i="15"/>
  <c r="BU330" i="15"/>
  <c r="BT330" i="15"/>
  <c r="BS330" i="15"/>
  <c r="BR330" i="15"/>
  <c r="BQ330" i="15"/>
  <c r="BP330" i="15"/>
  <c r="BO330" i="15"/>
  <c r="BN330" i="15"/>
  <c r="BM330" i="15"/>
  <c r="BL330" i="15"/>
  <c r="BK330" i="15"/>
  <c r="BJ330" i="15"/>
  <c r="BI330" i="15"/>
  <c r="BH330" i="15"/>
  <c r="BG330" i="15"/>
  <c r="BF330" i="15"/>
  <c r="BE330" i="15"/>
  <c r="BD330" i="15"/>
  <c r="BC330" i="15"/>
  <c r="BB330" i="15"/>
  <c r="BA330" i="15"/>
  <c r="AZ330" i="15"/>
  <c r="AY330" i="15"/>
  <c r="AX330" i="15"/>
  <c r="AW330" i="15"/>
  <c r="AV330" i="15"/>
  <c r="AU330" i="15"/>
  <c r="AT330" i="15"/>
  <c r="AS330" i="15"/>
  <c r="AR330" i="15"/>
  <c r="AQ330" i="15"/>
  <c r="AP330" i="15"/>
  <c r="AO330" i="15"/>
  <c r="AN330" i="15"/>
  <c r="AM330" i="15"/>
  <c r="AL330" i="15"/>
  <c r="AK330" i="15"/>
  <c r="AJ330" i="15"/>
  <c r="AI330" i="15"/>
  <c r="AH330" i="15"/>
  <c r="AG330" i="15"/>
  <c r="AF330" i="15"/>
  <c r="AE330" i="15"/>
  <c r="AD330" i="15"/>
  <c r="AC330" i="15"/>
  <c r="AB330" i="15"/>
  <c r="AA330" i="15"/>
  <c r="Z330" i="15"/>
  <c r="Y330" i="15"/>
  <c r="X330" i="15"/>
  <c r="W330" i="15"/>
  <c r="V330" i="15"/>
  <c r="U330" i="15"/>
  <c r="T330" i="15"/>
  <c r="S330" i="15"/>
  <c r="R330" i="15"/>
  <c r="Q330" i="15"/>
  <c r="P330" i="15"/>
  <c r="O330" i="15"/>
  <c r="N330" i="15"/>
  <c r="M330" i="15"/>
  <c r="L330" i="15"/>
  <c r="K330" i="15"/>
  <c r="J330" i="15"/>
  <c r="I330" i="15"/>
  <c r="H330" i="15"/>
  <c r="G330" i="15"/>
  <c r="F330" i="15"/>
  <c r="E330" i="15"/>
  <c r="D330" i="15"/>
  <c r="DF329" i="15"/>
  <c r="DE329" i="15"/>
  <c r="DD329" i="15"/>
  <c r="DC329" i="15"/>
  <c r="DB329" i="15"/>
  <c r="DA329" i="15"/>
  <c r="CZ329" i="15"/>
  <c r="CY329" i="15"/>
  <c r="CX329" i="15"/>
  <c r="CW329" i="15"/>
  <c r="CV329" i="15"/>
  <c r="CU329" i="15"/>
  <c r="CT329" i="15"/>
  <c r="CS329" i="15"/>
  <c r="CR329" i="15"/>
  <c r="CQ329" i="15"/>
  <c r="CP329" i="15"/>
  <c r="CO329" i="15"/>
  <c r="CN329" i="15"/>
  <c r="CM329" i="15"/>
  <c r="CL329" i="15"/>
  <c r="CK329" i="15"/>
  <c r="CJ329" i="15"/>
  <c r="CI329" i="15"/>
  <c r="CH329" i="15"/>
  <c r="CG329" i="15"/>
  <c r="CF329" i="15"/>
  <c r="CE329" i="15"/>
  <c r="CD329" i="15"/>
  <c r="CC329" i="15"/>
  <c r="CB329" i="15"/>
  <c r="CA329" i="15"/>
  <c r="BZ329" i="15"/>
  <c r="BY329" i="15"/>
  <c r="BX329" i="15"/>
  <c r="BW329" i="15"/>
  <c r="BV329" i="15"/>
  <c r="BU329" i="15"/>
  <c r="BT329" i="15"/>
  <c r="BS329" i="15"/>
  <c r="BR329" i="15"/>
  <c r="BQ329" i="15"/>
  <c r="BP329" i="15"/>
  <c r="BO329" i="15"/>
  <c r="BN329" i="15"/>
  <c r="BM329" i="15"/>
  <c r="BL329" i="15"/>
  <c r="BK329" i="15"/>
  <c r="BJ329" i="15"/>
  <c r="BI329" i="15"/>
  <c r="BH329" i="15"/>
  <c r="BG329" i="15"/>
  <c r="BF329" i="15"/>
  <c r="BE329" i="15"/>
  <c r="BD329" i="15"/>
  <c r="BC329" i="15"/>
  <c r="BB329" i="15"/>
  <c r="BA329" i="15"/>
  <c r="AZ329" i="15"/>
  <c r="AY329" i="15"/>
  <c r="AX329" i="15"/>
  <c r="AW329" i="15"/>
  <c r="AV329" i="15"/>
  <c r="AU329" i="15"/>
  <c r="AT329" i="15"/>
  <c r="AS329" i="15"/>
  <c r="AR329" i="15"/>
  <c r="AQ329" i="15"/>
  <c r="AP329" i="15"/>
  <c r="AO329" i="15"/>
  <c r="AN329" i="15"/>
  <c r="AM329" i="15"/>
  <c r="AL329" i="15"/>
  <c r="AK329" i="15"/>
  <c r="AJ329" i="15"/>
  <c r="AI329" i="15"/>
  <c r="AH329" i="15"/>
  <c r="AG329" i="15"/>
  <c r="AF329" i="15"/>
  <c r="AE329" i="15"/>
  <c r="AD329" i="15"/>
  <c r="AC329" i="15"/>
  <c r="AB329" i="15"/>
  <c r="AA329" i="15"/>
  <c r="Z329" i="15"/>
  <c r="Y329" i="15"/>
  <c r="X329" i="15"/>
  <c r="W329" i="15"/>
  <c r="V329" i="15"/>
  <c r="U329" i="15"/>
  <c r="T329" i="15"/>
  <c r="S329" i="15"/>
  <c r="R329" i="15"/>
  <c r="Q329" i="15"/>
  <c r="P329" i="15"/>
  <c r="O329" i="15"/>
  <c r="N329" i="15"/>
  <c r="M329" i="15"/>
  <c r="L329" i="15"/>
  <c r="K329" i="15"/>
  <c r="J329" i="15"/>
  <c r="I329" i="15"/>
  <c r="H329" i="15"/>
  <c r="G329" i="15"/>
  <c r="F329" i="15"/>
  <c r="E329" i="15"/>
  <c r="D329" i="15"/>
  <c r="DF328" i="15"/>
  <c r="DE328" i="15"/>
  <c r="DD328" i="15"/>
  <c r="DC328" i="15"/>
  <c r="DB328" i="15"/>
  <c r="DA328" i="15"/>
  <c r="CZ328" i="15"/>
  <c r="CY328" i="15"/>
  <c r="CX328" i="15"/>
  <c r="CW328" i="15"/>
  <c r="CV328" i="15"/>
  <c r="CU328" i="15"/>
  <c r="CT328" i="15"/>
  <c r="CS328" i="15"/>
  <c r="CR328" i="15"/>
  <c r="CQ328" i="15"/>
  <c r="CP328" i="15"/>
  <c r="CO328" i="15"/>
  <c r="CN328" i="15"/>
  <c r="CM328" i="15"/>
  <c r="CL328" i="15"/>
  <c r="CK328" i="15"/>
  <c r="CJ328" i="15"/>
  <c r="CI328" i="15"/>
  <c r="CH328" i="15"/>
  <c r="CG328" i="15"/>
  <c r="CF328" i="15"/>
  <c r="CE328" i="15"/>
  <c r="CD328" i="15"/>
  <c r="CC328" i="15"/>
  <c r="CB328" i="15"/>
  <c r="CA328" i="15"/>
  <c r="BZ328" i="15"/>
  <c r="BY328" i="15"/>
  <c r="BX328" i="15"/>
  <c r="BW328" i="15"/>
  <c r="BV328" i="15"/>
  <c r="BU328" i="15"/>
  <c r="BT328" i="15"/>
  <c r="BS328" i="15"/>
  <c r="BR328" i="15"/>
  <c r="BQ328" i="15"/>
  <c r="BP328" i="15"/>
  <c r="BO328" i="15"/>
  <c r="BN328" i="15"/>
  <c r="BM328" i="15"/>
  <c r="BL328" i="15"/>
  <c r="BK328" i="15"/>
  <c r="BJ328" i="15"/>
  <c r="BI328" i="15"/>
  <c r="BH328" i="15"/>
  <c r="BG328" i="15"/>
  <c r="BF328" i="15"/>
  <c r="BE328" i="15"/>
  <c r="BD328" i="15"/>
  <c r="BC328" i="15"/>
  <c r="BB328" i="15"/>
  <c r="BA328" i="15"/>
  <c r="AZ328" i="15"/>
  <c r="AY328" i="15"/>
  <c r="AX328" i="15"/>
  <c r="AW328" i="15"/>
  <c r="AV328" i="15"/>
  <c r="AU328" i="15"/>
  <c r="AT328" i="15"/>
  <c r="AS328" i="15"/>
  <c r="AR328" i="15"/>
  <c r="AQ328" i="15"/>
  <c r="AP328" i="15"/>
  <c r="AO328" i="15"/>
  <c r="AN328" i="15"/>
  <c r="AM328" i="15"/>
  <c r="AL328" i="15"/>
  <c r="AK328" i="15"/>
  <c r="AJ328" i="15"/>
  <c r="AI328" i="15"/>
  <c r="AH328" i="15"/>
  <c r="AG328" i="15"/>
  <c r="AF328" i="15"/>
  <c r="AE328" i="15"/>
  <c r="AD328" i="15"/>
  <c r="AC328" i="15"/>
  <c r="AB328" i="15"/>
  <c r="AA328" i="15"/>
  <c r="Z328" i="15"/>
  <c r="Y328" i="15"/>
  <c r="X328" i="15"/>
  <c r="W328" i="15"/>
  <c r="V328" i="15"/>
  <c r="U328" i="15"/>
  <c r="T328" i="15"/>
  <c r="S328" i="15"/>
  <c r="R328" i="15"/>
  <c r="Q328" i="15"/>
  <c r="P328" i="15"/>
  <c r="O328" i="15"/>
  <c r="N328" i="15"/>
  <c r="M328" i="15"/>
  <c r="L328" i="15"/>
  <c r="K328" i="15"/>
  <c r="J328" i="15"/>
  <c r="I328" i="15"/>
  <c r="H328" i="15"/>
  <c r="G328" i="15"/>
  <c r="F328" i="15"/>
  <c r="E328" i="15"/>
  <c r="D328" i="15"/>
  <c r="DF327" i="15"/>
  <c r="DE327" i="15"/>
  <c r="DD327" i="15"/>
  <c r="DC327" i="15"/>
  <c r="DB327" i="15"/>
  <c r="DA327" i="15"/>
  <c r="CZ327" i="15"/>
  <c r="CY327" i="15"/>
  <c r="CX327" i="15"/>
  <c r="CW327" i="15"/>
  <c r="CV327" i="15"/>
  <c r="CU327" i="15"/>
  <c r="CT327" i="15"/>
  <c r="CS327" i="15"/>
  <c r="CR327" i="15"/>
  <c r="CQ327" i="15"/>
  <c r="CP327" i="15"/>
  <c r="CO327" i="15"/>
  <c r="CN327" i="15"/>
  <c r="CM327" i="15"/>
  <c r="CL327" i="15"/>
  <c r="CK327" i="15"/>
  <c r="CJ327" i="15"/>
  <c r="CI327" i="15"/>
  <c r="CH327" i="15"/>
  <c r="CG327" i="15"/>
  <c r="CF327" i="15"/>
  <c r="CE327" i="15"/>
  <c r="CD327" i="15"/>
  <c r="CC327" i="15"/>
  <c r="CB327" i="15"/>
  <c r="CA327" i="15"/>
  <c r="BZ327" i="15"/>
  <c r="BY327" i="15"/>
  <c r="BX327" i="15"/>
  <c r="BW327" i="15"/>
  <c r="BV327" i="15"/>
  <c r="BU327" i="15"/>
  <c r="BT327" i="15"/>
  <c r="BS327" i="15"/>
  <c r="BR327" i="15"/>
  <c r="BQ327" i="15"/>
  <c r="BP327" i="15"/>
  <c r="BO327" i="15"/>
  <c r="BN327" i="15"/>
  <c r="BM327" i="15"/>
  <c r="BL327" i="15"/>
  <c r="BK327" i="15"/>
  <c r="BJ327" i="15"/>
  <c r="BI327" i="15"/>
  <c r="BH327" i="15"/>
  <c r="BG327" i="15"/>
  <c r="BF327" i="15"/>
  <c r="BE327" i="15"/>
  <c r="BD327" i="15"/>
  <c r="BC327" i="15"/>
  <c r="BB327" i="15"/>
  <c r="BA327" i="15"/>
  <c r="AZ327" i="15"/>
  <c r="AY327" i="15"/>
  <c r="AX327" i="15"/>
  <c r="AW327" i="15"/>
  <c r="AV327" i="15"/>
  <c r="AU327" i="15"/>
  <c r="AT327" i="15"/>
  <c r="AS327" i="15"/>
  <c r="AR327" i="15"/>
  <c r="AQ327" i="15"/>
  <c r="AP327" i="15"/>
  <c r="AO327" i="15"/>
  <c r="AN327" i="15"/>
  <c r="AM327" i="15"/>
  <c r="AL327" i="15"/>
  <c r="AK327" i="15"/>
  <c r="AJ327" i="15"/>
  <c r="AI327" i="15"/>
  <c r="AH327" i="15"/>
  <c r="AG327" i="15"/>
  <c r="AF327" i="15"/>
  <c r="AE327" i="15"/>
  <c r="AD327" i="15"/>
  <c r="AC327" i="15"/>
  <c r="AB327" i="15"/>
  <c r="AA327" i="15"/>
  <c r="Z327" i="15"/>
  <c r="Y327" i="15"/>
  <c r="X327" i="15"/>
  <c r="W327" i="15"/>
  <c r="V327" i="15"/>
  <c r="U327" i="15"/>
  <c r="T327" i="15"/>
  <c r="S327" i="15"/>
  <c r="R327" i="15"/>
  <c r="Q327" i="15"/>
  <c r="P327" i="15"/>
  <c r="O327" i="15"/>
  <c r="N327" i="15"/>
  <c r="M327" i="15"/>
  <c r="L327" i="15"/>
  <c r="K327" i="15"/>
  <c r="J327" i="15"/>
  <c r="I327" i="15"/>
  <c r="H327" i="15"/>
  <c r="G327" i="15"/>
  <c r="F327" i="15"/>
  <c r="E327" i="15"/>
  <c r="D327" i="15"/>
  <c r="DF326" i="15"/>
  <c r="DE326" i="15"/>
  <c r="DD326" i="15"/>
  <c r="DC326" i="15"/>
  <c r="DB326" i="15"/>
  <c r="DA326" i="15"/>
  <c r="CZ326" i="15"/>
  <c r="CY326" i="15"/>
  <c r="CX326" i="15"/>
  <c r="CW326" i="15"/>
  <c r="CV326" i="15"/>
  <c r="CU326" i="15"/>
  <c r="CT326" i="15"/>
  <c r="CS326" i="15"/>
  <c r="CR326" i="15"/>
  <c r="CQ326" i="15"/>
  <c r="CP326" i="15"/>
  <c r="CO326" i="15"/>
  <c r="CN326" i="15"/>
  <c r="CM326" i="15"/>
  <c r="CL326" i="15"/>
  <c r="CK326" i="15"/>
  <c r="CJ326" i="15"/>
  <c r="CI326" i="15"/>
  <c r="CH326" i="15"/>
  <c r="CG326" i="15"/>
  <c r="CF326" i="15"/>
  <c r="CE326" i="15"/>
  <c r="CD326" i="15"/>
  <c r="CC326" i="15"/>
  <c r="CB326" i="15"/>
  <c r="CA326" i="15"/>
  <c r="BZ326" i="15"/>
  <c r="BY326" i="15"/>
  <c r="BX326" i="15"/>
  <c r="BW326" i="15"/>
  <c r="BV326" i="15"/>
  <c r="BU326" i="15"/>
  <c r="BT326" i="15"/>
  <c r="BS326" i="15"/>
  <c r="BR326" i="15"/>
  <c r="BQ326" i="15"/>
  <c r="BP326" i="15"/>
  <c r="BO326" i="15"/>
  <c r="BN326" i="15"/>
  <c r="BM326" i="15"/>
  <c r="BL326" i="15"/>
  <c r="BK326" i="15"/>
  <c r="BJ326" i="15"/>
  <c r="BI326" i="15"/>
  <c r="BH326" i="15"/>
  <c r="BG326" i="15"/>
  <c r="BF326" i="15"/>
  <c r="BE326" i="15"/>
  <c r="BD326" i="15"/>
  <c r="BC326" i="15"/>
  <c r="BB326" i="15"/>
  <c r="BA326" i="15"/>
  <c r="AZ326" i="15"/>
  <c r="AY326" i="15"/>
  <c r="AX326" i="15"/>
  <c r="AW326" i="15"/>
  <c r="AV326" i="15"/>
  <c r="AU326" i="15"/>
  <c r="AT326" i="15"/>
  <c r="AS326" i="15"/>
  <c r="AR326" i="15"/>
  <c r="AQ326" i="15"/>
  <c r="AP326" i="15"/>
  <c r="AO326" i="15"/>
  <c r="AN326" i="15"/>
  <c r="AM326" i="15"/>
  <c r="AL326" i="15"/>
  <c r="AK326" i="15"/>
  <c r="AJ326" i="15"/>
  <c r="AI326" i="15"/>
  <c r="AH326" i="15"/>
  <c r="AG326" i="15"/>
  <c r="AF326" i="15"/>
  <c r="AE326" i="15"/>
  <c r="AD326" i="15"/>
  <c r="AC326" i="15"/>
  <c r="AB326" i="15"/>
  <c r="AA326" i="15"/>
  <c r="Z326" i="15"/>
  <c r="Y326" i="15"/>
  <c r="X326" i="15"/>
  <c r="W326" i="15"/>
  <c r="V326" i="15"/>
  <c r="U326" i="15"/>
  <c r="T326" i="15"/>
  <c r="S326" i="15"/>
  <c r="R326" i="15"/>
  <c r="Q326" i="15"/>
  <c r="P326" i="15"/>
  <c r="O326" i="15"/>
  <c r="N326" i="15"/>
  <c r="M326" i="15"/>
  <c r="L326" i="15"/>
  <c r="K326" i="15"/>
  <c r="J326" i="15"/>
  <c r="I326" i="15"/>
  <c r="H326" i="15"/>
  <c r="G326" i="15"/>
  <c r="F326" i="15"/>
  <c r="E326" i="15"/>
  <c r="D326" i="15"/>
  <c r="DF325" i="15"/>
  <c r="DE325" i="15"/>
  <c r="DD325" i="15"/>
  <c r="DC325" i="15"/>
  <c r="DB325" i="15"/>
  <c r="DA325" i="15"/>
  <c r="CZ325" i="15"/>
  <c r="CY325" i="15"/>
  <c r="CX325" i="15"/>
  <c r="CW325" i="15"/>
  <c r="CV325" i="15"/>
  <c r="CU325" i="15"/>
  <c r="CT325" i="15"/>
  <c r="CS325" i="15"/>
  <c r="CR325" i="15"/>
  <c r="CQ325" i="15"/>
  <c r="CP325" i="15"/>
  <c r="CO325" i="15"/>
  <c r="CN325" i="15"/>
  <c r="CM325" i="15"/>
  <c r="CL325" i="15"/>
  <c r="CK325" i="15"/>
  <c r="CJ325" i="15"/>
  <c r="CI325" i="15"/>
  <c r="CH325" i="15"/>
  <c r="CG325" i="15"/>
  <c r="CF325" i="15"/>
  <c r="CE325" i="15"/>
  <c r="CD325" i="15"/>
  <c r="CC325" i="15"/>
  <c r="CB325" i="15"/>
  <c r="CA325" i="15"/>
  <c r="BZ325" i="15"/>
  <c r="BY325" i="15"/>
  <c r="BX325" i="15"/>
  <c r="BW325" i="15"/>
  <c r="BV325" i="15"/>
  <c r="BU325" i="15"/>
  <c r="BT325" i="15"/>
  <c r="BS325" i="15"/>
  <c r="BR325" i="15"/>
  <c r="BQ325" i="15"/>
  <c r="BP325" i="15"/>
  <c r="BO325" i="15"/>
  <c r="BN325" i="15"/>
  <c r="BM325" i="15"/>
  <c r="BL325" i="15"/>
  <c r="BK325" i="15"/>
  <c r="BJ325" i="15"/>
  <c r="BI325" i="15"/>
  <c r="BH325" i="15"/>
  <c r="BG325" i="15"/>
  <c r="BF325" i="15"/>
  <c r="BE325" i="15"/>
  <c r="BD325" i="15"/>
  <c r="BC325" i="15"/>
  <c r="BB325" i="15"/>
  <c r="BA325" i="15"/>
  <c r="AZ325" i="15"/>
  <c r="AY325" i="15"/>
  <c r="AX325" i="15"/>
  <c r="AW325" i="15"/>
  <c r="AV325" i="15"/>
  <c r="AU325" i="15"/>
  <c r="AT325" i="15"/>
  <c r="AS325" i="15"/>
  <c r="AR325" i="15"/>
  <c r="AQ325" i="15"/>
  <c r="AP325" i="15"/>
  <c r="AO325" i="15"/>
  <c r="AN325" i="15"/>
  <c r="AM325" i="15"/>
  <c r="AL325" i="15"/>
  <c r="AK325" i="15"/>
  <c r="AJ325" i="15"/>
  <c r="AI325" i="15"/>
  <c r="AH325" i="15"/>
  <c r="AG325" i="15"/>
  <c r="AF325" i="15"/>
  <c r="AE325" i="15"/>
  <c r="AD325" i="15"/>
  <c r="AC325" i="15"/>
  <c r="AB325" i="15"/>
  <c r="AA325" i="15"/>
  <c r="Z325" i="15"/>
  <c r="Y325" i="15"/>
  <c r="X325" i="15"/>
  <c r="W325" i="15"/>
  <c r="V325" i="15"/>
  <c r="U325" i="15"/>
  <c r="T325" i="15"/>
  <c r="S325" i="15"/>
  <c r="R325" i="15"/>
  <c r="Q325" i="15"/>
  <c r="P325" i="15"/>
  <c r="O325" i="15"/>
  <c r="N325" i="15"/>
  <c r="M325" i="15"/>
  <c r="L325" i="15"/>
  <c r="K325" i="15"/>
  <c r="J325" i="15"/>
  <c r="I325" i="15"/>
  <c r="H325" i="15"/>
  <c r="G325" i="15"/>
  <c r="F325" i="15"/>
  <c r="E325" i="15"/>
  <c r="D325" i="15"/>
  <c r="DF324" i="15"/>
  <c r="DE324" i="15"/>
  <c r="DD324" i="15"/>
  <c r="DC324" i="15"/>
  <c r="DB324" i="15"/>
  <c r="DA324" i="15"/>
  <c r="CZ324" i="15"/>
  <c r="CY324" i="15"/>
  <c r="CX324" i="15"/>
  <c r="CW324" i="15"/>
  <c r="CV324" i="15"/>
  <c r="CU324" i="15"/>
  <c r="CT324" i="15"/>
  <c r="CS324" i="15"/>
  <c r="CR324" i="15"/>
  <c r="CQ324" i="15"/>
  <c r="CP324" i="15"/>
  <c r="CO324" i="15"/>
  <c r="CN324" i="15"/>
  <c r="CM324" i="15"/>
  <c r="CL324" i="15"/>
  <c r="CK324" i="15"/>
  <c r="CJ324" i="15"/>
  <c r="CI324" i="15"/>
  <c r="CH324" i="15"/>
  <c r="CG324" i="15"/>
  <c r="CF324" i="15"/>
  <c r="CE324" i="15"/>
  <c r="CD324" i="15"/>
  <c r="CC324" i="15"/>
  <c r="CB324" i="15"/>
  <c r="CA324" i="15"/>
  <c r="BZ324" i="15"/>
  <c r="BY324" i="15"/>
  <c r="BX324" i="15"/>
  <c r="BW324" i="15"/>
  <c r="BV324" i="15"/>
  <c r="BU324" i="15"/>
  <c r="BT324" i="15"/>
  <c r="BS324" i="15"/>
  <c r="BR324" i="15"/>
  <c r="BQ324" i="15"/>
  <c r="BP324" i="15"/>
  <c r="BO324" i="15"/>
  <c r="BN324" i="15"/>
  <c r="BM324" i="15"/>
  <c r="BL324" i="15"/>
  <c r="BK324" i="15"/>
  <c r="BJ324" i="15"/>
  <c r="BI324" i="15"/>
  <c r="BH324" i="15"/>
  <c r="BG324" i="15"/>
  <c r="BF324" i="15"/>
  <c r="BE324" i="15"/>
  <c r="BD324" i="15"/>
  <c r="BC324" i="15"/>
  <c r="BB324" i="15"/>
  <c r="BA324" i="15"/>
  <c r="AZ324" i="15"/>
  <c r="AY324" i="15"/>
  <c r="AX324" i="15"/>
  <c r="AW324" i="15"/>
  <c r="AV324" i="15"/>
  <c r="AU324" i="15"/>
  <c r="AT324" i="15"/>
  <c r="AS324" i="15"/>
  <c r="AR324" i="15"/>
  <c r="AQ324" i="15"/>
  <c r="AP324" i="15"/>
  <c r="AO324" i="15"/>
  <c r="AN324" i="15"/>
  <c r="AM324" i="15"/>
  <c r="AL324" i="15"/>
  <c r="AK324" i="15"/>
  <c r="AJ324" i="15"/>
  <c r="AI324" i="15"/>
  <c r="AH324" i="15"/>
  <c r="AG324" i="15"/>
  <c r="AF324" i="15"/>
  <c r="AE324" i="15"/>
  <c r="AD324" i="15"/>
  <c r="AC324" i="15"/>
  <c r="AB324" i="15"/>
  <c r="AA324" i="15"/>
  <c r="Z324" i="15"/>
  <c r="Y324" i="15"/>
  <c r="X324" i="15"/>
  <c r="W324" i="15"/>
  <c r="V324" i="15"/>
  <c r="U324" i="15"/>
  <c r="T324" i="15"/>
  <c r="S324" i="15"/>
  <c r="R324" i="15"/>
  <c r="Q324" i="15"/>
  <c r="P324" i="15"/>
  <c r="O324" i="15"/>
  <c r="N324" i="15"/>
  <c r="M324" i="15"/>
  <c r="L324" i="15"/>
  <c r="K324" i="15"/>
  <c r="J324" i="15"/>
  <c r="I324" i="15"/>
  <c r="H324" i="15"/>
  <c r="G324" i="15"/>
  <c r="F324" i="15"/>
  <c r="E324" i="15"/>
  <c r="D324" i="15"/>
  <c r="DF323" i="15"/>
  <c r="DE323" i="15"/>
  <c r="DD323" i="15"/>
  <c r="DC323" i="15"/>
  <c r="DB323" i="15"/>
  <c r="DA323" i="15"/>
  <c r="CZ323" i="15"/>
  <c r="CY323" i="15"/>
  <c r="CX323" i="15"/>
  <c r="CW323" i="15"/>
  <c r="CV323" i="15"/>
  <c r="CU323" i="15"/>
  <c r="CT323" i="15"/>
  <c r="CS323" i="15"/>
  <c r="CR323" i="15"/>
  <c r="CQ323" i="15"/>
  <c r="CP323" i="15"/>
  <c r="CO323" i="15"/>
  <c r="CN323" i="15"/>
  <c r="CM323" i="15"/>
  <c r="CL323" i="15"/>
  <c r="CK323" i="15"/>
  <c r="CJ323" i="15"/>
  <c r="CI323" i="15"/>
  <c r="CH323" i="15"/>
  <c r="CG323" i="15"/>
  <c r="CF323" i="15"/>
  <c r="CE323" i="15"/>
  <c r="CD323" i="15"/>
  <c r="CC323" i="15"/>
  <c r="CB323" i="15"/>
  <c r="CA323" i="15"/>
  <c r="BZ323" i="15"/>
  <c r="BY323" i="15"/>
  <c r="BX323" i="15"/>
  <c r="BW323" i="15"/>
  <c r="BV323" i="15"/>
  <c r="BU323" i="15"/>
  <c r="BT323" i="15"/>
  <c r="BS323" i="15"/>
  <c r="BR323" i="15"/>
  <c r="BQ323" i="15"/>
  <c r="BP323" i="15"/>
  <c r="BO323" i="15"/>
  <c r="BN323" i="15"/>
  <c r="BM323" i="15"/>
  <c r="BL323" i="15"/>
  <c r="BK323" i="15"/>
  <c r="BJ323" i="15"/>
  <c r="BI323" i="15"/>
  <c r="BH323" i="15"/>
  <c r="BG323" i="15"/>
  <c r="BF323" i="15"/>
  <c r="BE323" i="15"/>
  <c r="BD323" i="15"/>
  <c r="BC323" i="15"/>
  <c r="BB323" i="15"/>
  <c r="BA323" i="15"/>
  <c r="AZ323" i="15"/>
  <c r="AY323" i="15"/>
  <c r="AX323" i="15"/>
  <c r="AW323" i="15"/>
  <c r="AV323" i="15"/>
  <c r="AU323" i="15"/>
  <c r="AT323" i="15"/>
  <c r="AS323" i="15"/>
  <c r="AR323" i="15"/>
  <c r="AQ323" i="15"/>
  <c r="AP323" i="15"/>
  <c r="AO323" i="15"/>
  <c r="AN323" i="15"/>
  <c r="AM323" i="15"/>
  <c r="AL323" i="15"/>
  <c r="AK323" i="15"/>
  <c r="AJ323" i="15"/>
  <c r="AI323" i="15"/>
  <c r="AH323" i="15"/>
  <c r="AG323" i="15"/>
  <c r="AF323" i="15"/>
  <c r="AE323" i="15"/>
  <c r="AD323" i="15"/>
  <c r="AC323" i="15"/>
  <c r="AB323" i="15"/>
  <c r="AA323" i="15"/>
  <c r="Z323" i="15"/>
  <c r="Y323" i="15"/>
  <c r="X323" i="15"/>
  <c r="W323" i="15"/>
  <c r="V323" i="15"/>
  <c r="U323" i="15"/>
  <c r="T323" i="15"/>
  <c r="S323" i="15"/>
  <c r="R323" i="15"/>
  <c r="Q323" i="15"/>
  <c r="P323" i="15"/>
  <c r="O323" i="15"/>
  <c r="N323" i="15"/>
  <c r="M323" i="15"/>
  <c r="L323" i="15"/>
  <c r="K323" i="15"/>
  <c r="J323" i="15"/>
  <c r="I323" i="15"/>
  <c r="H323" i="15"/>
  <c r="G323" i="15"/>
  <c r="F323" i="15"/>
  <c r="E323" i="15"/>
  <c r="D323" i="15"/>
  <c r="DF322" i="15"/>
  <c r="DE322" i="15"/>
  <c r="DD322" i="15"/>
  <c r="DC322" i="15"/>
  <c r="DB322" i="15"/>
  <c r="DA322" i="15"/>
  <c r="CZ322" i="15"/>
  <c r="CY322" i="15"/>
  <c r="CX322" i="15"/>
  <c r="CW322" i="15"/>
  <c r="CV322" i="15"/>
  <c r="CU322" i="15"/>
  <c r="CT322" i="15"/>
  <c r="CS322" i="15"/>
  <c r="CR322" i="15"/>
  <c r="CQ322" i="15"/>
  <c r="CP322" i="15"/>
  <c r="CO322" i="15"/>
  <c r="CN322" i="15"/>
  <c r="CM322" i="15"/>
  <c r="CL322" i="15"/>
  <c r="CK322" i="15"/>
  <c r="CJ322" i="15"/>
  <c r="CI322" i="15"/>
  <c r="CH322" i="15"/>
  <c r="CG322" i="15"/>
  <c r="CF322" i="15"/>
  <c r="CE322" i="15"/>
  <c r="CD322" i="15"/>
  <c r="CC322" i="15"/>
  <c r="CB322" i="15"/>
  <c r="CA322" i="15"/>
  <c r="BZ322" i="15"/>
  <c r="BY322" i="15"/>
  <c r="BX322" i="15"/>
  <c r="BW322" i="15"/>
  <c r="BV322" i="15"/>
  <c r="BU322" i="15"/>
  <c r="BT322" i="15"/>
  <c r="BS322" i="15"/>
  <c r="BR322" i="15"/>
  <c r="BQ322" i="15"/>
  <c r="BP322" i="15"/>
  <c r="BO322" i="15"/>
  <c r="BN322" i="15"/>
  <c r="BM322" i="15"/>
  <c r="BL322" i="15"/>
  <c r="BK322" i="15"/>
  <c r="BJ322" i="15"/>
  <c r="BI322" i="15"/>
  <c r="BH322" i="15"/>
  <c r="BG322" i="15"/>
  <c r="BF322" i="15"/>
  <c r="BE322" i="15"/>
  <c r="BD322" i="15"/>
  <c r="BC322" i="15"/>
  <c r="BB322" i="15"/>
  <c r="BA322" i="15"/>
  <c r="AZ322" i="15"/>
  <c r="AY322" i="15"/>
  <c r="AX322" i="15"/>
  <c r="AW322" i="15"/>
  <c r="AV322" i="15"/>
  <c r="AU322" i="15"/>
  <c r="AT322" i="15"/>
  <c r="AS322" i="15"/>
  <c r="AR322" i="15"/>
  <c r="AQ322" i="15"/>
  <c r="AP322" i="15"/>
  <c r="AO322" i="15"/>
  <c r="AN322" i="15"/>
  <c r="AM322" i="15"/>
  <c r="AL322" i="15"/>
  <c r="AK322" i="15"/>
  <c r="AJ322" i="15"/>
  <c r="AI322" i="15"/>
  <c r="AH322" i="15"/>
  <c r="AG322" i="15"/>
  <c r="AF322" i="15"/>
  <c r="AE322" i="15"/>
  <c r="AD322" i="15"/>
  <c r="AC322" i="15"/>
  <c r="AB322" i="15"/>
  <c r="AA322" i="15"/>
  <c r="Z322" i="15"/>
  <c r="Y322" i="15"/>
  <c r="X322" i="15"/>
  <c r="W322" i="15"/>
  <c r="V322" i="15"/>
  <c r="U322" i="15"/>
  <c r="T322" i="15"/>
  <c r="S322" i="15"/>
  <c r="R322" i="15"/>
  <c r="Q322" i="15"/>
  <c r="P322" i="15"/>
  <c r="O322" i="15"/>
  <c r="N322" i="15"/>
  <c r="M322" i="15"/>
  <c r="L322" i="15"/>
  <c r="K322" i="15"/>
  <c r="J322" i="15"/>
  <c r="I322" i="15"/>
  <c r="H322" i="15"/>
  <c r="G322" i="15"/>
  <c r="F322" i="15"/>
  <c r="E322" i="15"/>
  <c r="D322" i="15"/>
  <c r="DF321" i="15"/>
  <c r="DE321" i="15"/>
  <c r="DD321" i="15"/>
  <c r="DC321" i="15"/>
  <c r="DB321" i="15"/>
  <c r="DA321" i="15"/>
  <c r="CZ321" i="15"/>
  <c r="CY321" i="15"/>
  <c r="CX321" i="15"/>
  <c r="CW321" i="15"/>
  <c r="CV321" i="15"/>
  <c r="CU321" i="15"/>
  <c r="CT321" i="15"/>
  <c r="CS321" i="15"/>
  <c r="CR321" i="15"/>
  <c r="CQ321" i="15"/>
  <c r="CP321" i="15"/>
  <c r="CO321" i="15"/>
  <c r="CN321" i="15"/>
  <c r="CM321" i="15"/>
  <c r="CL321" i="15"/>
  <c r="CK321" i="15"/>
  <c r="CJ321" i="15"/>
  <c r="CI321" i="15"/>
  <c r="CH321" i="15"/>
  <c r="CG321" i="15"/>
  <c r="CF321" i="15"/>
  <c r="CE321" i="15"/>
  <c r="CD321" i="15"/>
  <c r="CC321" i="15"/>
  <c r="CB321" i="15"/>
  <c r="CA321" i="15"/>
  <c r="BZ321" i="15"/>
  <c r="BY321" i="15"/>
  <c r="BX321" i="15"/>
  <c r="BW321" i="15"/>
  <c r="BV321" i="15"/>
  <c r="BU321" i="15"/>
  <c r="BT321" i="15"/>
  <c r="BS321" i="15"/>
  <c r="BR321" i="15"/>
  <c r="BQ321" i="15"/>
  <c r="BP321" i="15"/>
  <c r="BO321" i="15"/>
  <c r="BN321" i="15"/>
  <c r="BM321" i="15"/>
  <c r="BL321" i="15"/>
  <c r="BK321" i="15"/>
  <c r="BJ321" i="15"/>
  <c r="BI321" i="15"/>
  <c r="BH321" i="15"/>
  <c r="BG321" i="15"/>
  <c r="BF321" i="15"/>
  <c r="BE321" i="15"/>
  <c r="BD321" i="15"/>
  <c r="BC321" i="15"/>
  <c r="BB321" i="15"/>
  <c r="BA321" i="15"/>
  <c r="AZ321" i="15"/>
  <c r="AY321" i="15"/>
  <c r="AX321" i="15"/>
  <c r="AW321" i="15"/>
  <c r="AV321" i="15"/>
  <c r="AU321" i="15"/>
  <c r="AT321" i="15"/>
  <c r="AS321" i="15"/>
  <c r="AR321" i="15"/>
  <c r="AQ321" i="15"/>
  <c r="AP321" i="15"/>
  <c r="AO321" i="15"/>
  <c r="AN321" i="15"/>
  <c r="AM321" i="15"/>
  <c r="AL321" i="15"/>
  <c r="AK321" i="15"/>
  <c r="AJ321" i="15"/>
  <c r="AI321" i="15"/>
  <c r="AH321" i="15"/>
  <c r="AG321" i="15"/>
  <c r="AF321" i="15"/>
  <c r="AE321" i="15"/>
  <c r="AD321" i="15"/>
  <c r="AC321" i="15"/>
  <c r="AB321" i="15"/>
  <c r="AA321" i="15"/>
  <c r="Z321" i="15"/>
  <c r="Y321" i="15"/>
  <c r="X321" i="15"/>
  <c r="W321" i="15"/>
  <c r="V321" i="15"/>
  <c r="U321" i="15"/>
  <c r="T321" i="15"/>
  <c r="S321" i="15"/>
  <c r="R321" i="15"/>
  <c r="Q321" i="15"/>
  <c r="P321" i="15"/>
  <c r="O321" i="15"/>
  <c r="N321" i="15"/>
  <c r="M321" i="15"/>
  <c r="L321" i="15"/>
  <c r="K321" i="15"/>
  <c r="J321" i="15"/>
  <c r="I321" i="15"/>
  <c r="H321" i="15"/>
  <c r="G321" i="15"/>
  <c r="F321" i="15"/>
  <c r="E321" i="15"/>
  <c r="D321" i="15"/>
  <c r="DF320" i="15"/>
  <c r="DE320" i="15"/>
  <c r="DD320" i="15"/>
  <c r="DC320" i="15"/>
  <c r="DB320" i="15"/>
  <c r="DA320" i="15"/>
  <c r="CZ320" i="15"/>
  <c r="CY320" i="15"/>
  <c r="CX320" i="15"/>
  <c r="CW320" i="15"/>
  <c r="CV320" i="15"/>
  <c r="CU320" i="15"/>
  <c r="CT320" i="15"/>
  <c r="CS320" i="15"/>
  <c r="CR320" i="15"/>
  <c r="CQ320" i="15"/>
  <c r="CP320" i="15"/>
  <c r="CO320" i="15"/>
  <c r="CN320" i="15"/>
  <c r="CM320" i="15"/>
  <c r="CL320" i="15"/>
  <c r="CK320" i="15"/>
  <c r="CJ320" i="15"/>
  <c r="CI320" i="15"/>
  <c r="CH320" i="15"/>
  <c r="CG320" i="15"/>
  <c r="CF320" i="15"/>
  <c r="CE320" i="15"/>
  <c r="CD320" i="15"/>
  <c r="CC320" i="15"/>
  <c r="CB320" i="15"/>
  <c r="CA320" i="15"/>
  <c r="BZ320" i="15"/>
  <c r="BY320" i="15"/>
  <c r="BX320" i="15"/>
  <c r="BW320" i="15"/>
  <c r="BV320" i="15"/>
  <c r="BU320" i="15"/>
  <c r="BT320" i="15"/>
  <c r="BS320" i="15"/>
  <c r="BR320" i="15"/>
  <c r="BQ320" i="15"/>
  <c r="BP320" i="15"/>
  <c r="BO320" i="15"/>
  <c r="BN320" i="15"/>
  <c r="BM320" i="15"/>
  <c r="BL320" i="15"/>
  <c r="BK320" i="15"/>
  <c r="BJ320" i="15"/>
  <c r="BI320" i="15"/>
  <c r="BH320" i="15"/>
  <c r="BG320" i="15"/>
  <c r="BF320" i="15"/>
  <c r="BE320" i="15"/>
  <c r="BD320" i="15"/>
  <c r="BC320" i="15"/>
  <c r="BB320" i="15"/>
  <c r="BA320" i="15"/>
  <c r="AZ320" i="15"/>
  <c r="AY320" i="15"/>
  <c r="AX320" i="15"/>
  <c r="AW320" i="15"/>
  <c r="AV320" i="15"/>
  <c r="AU320" i="15"/>
  <c r="AT320" i="15"/>
  <c r="AS320" i="15"/>
  <c r="AR320" i="15"/>
  <c r="AQ320" i="15"/>
  <c r="AP320" i="15"/>
  <c r="AO320" i="15"/>
  <c r="AN320" i="15"/>
  <c r="AM320" i="15"/>
  <c r="AL320" i="15"/>
  <c r="AK320" i="15"/>
  <c r="AJ320" i="15"/>
  <c r="AI320" i="15"/>
  <c r="AH320" i="15"/>
  <c r="AG320" i="15"/>
  <c r="AF320" i="15"/>
  <c r="AE320" i="15"/>
  <c r="AD320" i="15"/>
  <c r="AC320" i="15"/>
  <c r="AB320" i="15"/>
  <c r="AA320" i="15"/>
  <c r="Z320" i="15"/>
  <c r="Y320" i="15"/>
  <c r="X320" i="15"/>
  <c r="W320" i="15"/>
  <c r="V320" i="15"/>
  <c r="U320" i="15"/>
  <c r="T320" i="15"/>
  <c r="S320" i="15"/>
  <c r="R320" i="15"/>
  <c r="Q320" i="15"/>
  <c r="P320" i="15"/>
  <c r="O320" i="15"/>
  <c r="N320" i="15"/>
  <c r="M320" i="15"/>
  <c r="L320" i="15"/>
  <c r="K320" i="15"/>
  <c r="J320" i="15"/>
  <c r="I320" i="15"/>
  <c r="H320" i="15"/>
  <c r="G320" i="15"/>
  <c r="F320" i="15"/>
  <c r="E320" i="15"/>
  <c r="D320" i="15"/>
  <c r="DF319" i="15"/>
  <c r="DE319" i="15"/>
  <c r="DD319" i="15"/>
  <c r="DC319" i="15"/>
  <c r="DB319" i="15"/>
  <c r="DA319" i="15"/>
  <c r="CZ319" i="15"/>
  <c r="CY319" i="15"/>
  <c r="CX319" i="15"/>
  <c r="CW319" i="15"/>
  <c r="CV319" i="15"/>
  <c r="CU319" i="15"/>
  <c r="CT319" i="15"/>
  <c r="CS319" i="15"/>
  <c r="CR319" i="15"/>
  <c r="CQ319" i="15"/>
  <c r="CP319" i="15"/>
  <c r="CO319" i="15"/>
  <c r="CN319" i="15"/>
  <c r="CM319" i="15"/>
  <c r="CL319" i="15"/>
  <c r="CK319" i="15"/>
  <c r="CJ319" i="15"/>
  <c r="CI319" i="15"/>
  <c r="CH319" i="15"/>
  <c r="CG319" i="15"/>
  <c r="CF319" i="15"/>
  <c r="CE319" i="15"/>
  <c r="CD319" i="15"/>
  <c r="CC319" i="15"/>
  <c r="CB319" i="15"/>
  <c r="CA319" i="15"/>
  <c r="BZ319" i="15"/>
  <c r="BY319" i="15"/>
  <c r="BX319" i="15"/>
  <c r="BW319" i="15"/>
  <c r="BV319" i="15"/>
  <c r="BU319" i="15"/>
  <c r="BT319" i="15"/>
  <c r="BS319" i="15"/>
  <c r="BR319" i="15"/>
  <c r="BQ319" i="15"/>
  <c r="BP319" i="15"/>
  <c r="BO319" i="15"/>
  <c r="BN319" i="15"/>
  <c r="BM319" i="15"/>
  <c r="BL319" i="15"/>
  <c r="BK319" i="15"/>
  <c r="BJ319" i="15"/>
  <c r="BI319" i="15"/>
  <c r="BH319" i="15"/>
  <c r="BG319" i="15"/>
  <c r="BF319" i="15"/>
  <c r="BE319" i="15"/>
  <c r="BD319" i="15"/>
  <c r="BC319" i="15"/>
  <c r="BB319" i="15"/>
  <c r="BA319" i="15"/>
  <c r="AZ319" i="15"/>
  <c r="AY319" i="15"/>
  <c r="AX319" i="15"/>
  <c r="AW319" i="15"/>
  <c r="AV319" i="15"/>
  <c r="AU319" i="15"/>
  <c r="AT319" i="15"/>
  <c r="AS319" i="15"/>
  <c r="AR319" i="15"/>
  <c r="AQ319" i="15"/>
  <c r="AP319" i="15"/>
  <c r="AO319" i="15"/>
  <c r="AN319" i="15"/>
  <c r="AM319" i="15"/>
  <c r="AL319" i="15"/>
  <c r="AK319" i="15"/>
  <c r="AJ319" i="15"/>
  <c r="AI319" i="15"/>
  <c r="AH319" i="15"/>
  <c r="AG319" i="15"/>
  <c r="AF319" i="15"/>
  <c r="AE319" i="15"/>
  <c r="AD319" i="15"/>
  <c r="AC319" i="15"/>
  <c r="AB319" i="15"/>
  <c r="AA319" i="15"/>
  <c r="Z319" i="15"/>
  <c r="Y319" i="15"/>
  <c r="X319" i="15"/>
  <c r="W319" i="15"/>
  <c r="V319" i="15"/>
  <c r="U319" i="15"/>
  <c r="T319" i="15"/>
  <c r="S319" i="15"/>
  <c r="R319" i="15"/>
  <c r="Q319" i="15"/>
  <c r="P319" i="15"/>
  <c r="O319" i="15"/>
  <c r="N319" i="15"/>
  <c r="M319" i="15"/>
  <c r="L319" i="15"/>
  <c r="K319" i="15"/>
  <c r="J319" i="15"/>
  <c r="I319" i="15"/>
  <c r="H319" i="15"/>
  <c r="G319" i="15"/>
  <c r="F319" i="15"/>
  <c r="E319" i="15"/>
  <c r="D319" i="15"/>
  <c r="DF318" i="15"/>
  <c r="DE318" i="15"/>
  <c r="DD318" i="15"/>
  <c r="DC318" i="15"/>
  <c r="DB318" i="15"/>
  <c r="DA318" i="15"/>
  <c r="CZ318" i="15"/>
  <c r="CY318" i="15"/>
  <c r="CX318" i="15"/>
  <c r="CW318" i="15"/>
  <c r="CV318" i="15"/>
  <c r="CU318" i="15"/>
  <c r="CT318" i="15"/>
  <c r="CS318" i="15"/>
  <c r="CR318" i="15"/>
  <c r="CQ318" i="15"/>
  <c r="CP318" i="15"/>
  <c r="CO318" i="15"/>
  <c r="CN318" i="15"/>
  <c r="CM318" i="15"/>
  <c r="CL318" i="15"/>
  <c r="CK318" i="15"/>
  <c r="CJ318" i="15"/>
  <c r="CI318" i="15"/>
  <c r="CH318" i="15"/>
  <c r="CG318" i="15"/>
  <c r="CF318" i="15"/>
  <c r="CE318" i="15"/>
  <c r="CD318" i="15"/>
  <c r="CC318" i="15"/>
  <c r="CB318" i="15"/>
  <c r="CA318" i="15"/>
  <c r="BZ318" i="15"/>
  <c r="BY318" i="15"/>
  <c r="BX318" i="15"/>
  <c r="BW318" i="15"/>
  <c r="BV318" i="15"/>
  <c r="BU318" i="15"/>
  <c r="BT318" i="15"/>
  <c r="BS318" i="15"/>
  <c r="BR318" i="15"/>
  <c r="BQ318" i="15"/>
  <c r="BP318" i="15"/>
  <c r="BO318" i="15"/>
  <c r="BN318" i="15"/>
  <c r="BM318" i="15"/>
  <c r="BL318" i="15"/>
  <c r="BK318" i="15"/>
  <c r="BJ318" i="15"/>
  <c r="BI318" i="15"/>
  <c r="BH318" i="15"/>
  <c r="BG318" i="15"/>
  <c r="BF318" i="15"/>
  <c r="BE318" i="15"/>
  <c r="BD318" i="15"/>
  <c r="BC318" i="15"/>
  <c r="BB318" i="15"/>
  <c r="BA318" i="15"/>
  <c r="AZ318" i="15"/>
  <c r="AY318" i="15"/>
  <c r="AX318" i="15"/>
  <c r="AW318" i="15"/>
  <c r="AV318" i="15"/>
  <c r="AU318" i="15"/>
  <c r="AT318" i="15"/>
  <c r="AS318" i="15"/>
  <c r="AR318" i="15"/>
  <c r="AQ318" i="15"/>
  <c r="AP318" i="15"/>
  <c r="AO318" i="15"/>
  <c r="AN318" i="15"/>
  <c r="AM318" i="15"/>
  <c r="AL318" i="15"/>
  <c r="AK318" i="15"/>
  <c r="AJ318" i="15"/>
  <c r="AI318" i="15"/>
  <c r="AH318" i="15"/>
  <c r="AG318" i="15"/>
  <c r="AF318" i="15"/>
  <c r="AE318" i="15"/>
  <c r="AD318" i="15"/>
  <c r="AC318" i="15"/>
  <c r="AB318" i="15"/>
  <c r="AA318" i="15"/>
  <c r="Z318" i="15"/>
  <c r="Y318" i="15"/>
  <c r="X318" i="15"/>
  <c r="W318" i="15"/>
  <c r="V318" i="15"/>
  <c r="U318" i="15"/>
  <c r="T318" i="15"/>
  <c r="S318" i="15"/>
  <c r="R318" i="15"/>
  <c r="Q318" i="15"/>
  <c r="P318" i="15"/>
  <c r="O318" i="15"/>
  <c r="N318" i="15"/>
  <c r="M318" i="15"/>
  <c r="L318" i="15"/>
  <c r="K318" i="15"/>
  <c r="J318" i="15"/>
  <c r="I318" i="15"/>
  <c r="H318" i="15"/>
  <c r="G318" i="15"/>
  <c r="F318" i="15"/>
  <c r="E318" i="15"/>
  <c r="D318" i="15"/>
  <c r="DF317" i="15"/>
  <c r="DE317" i="15"/>
  <c r="DD317" i="15"/>
  <c r="DC317" i="15"/>
  <c r="DB317" i="15"/>
  <c r="DA317" i="15"/>
  <c r="CZ317" i="15"/>
  <c r="CY317" i="15"/>
  <c r="CX317" i="15"/>
  <c r="CW317" i="15"/>
  <c r="CV317" i="15"/>
  <c r="CU317" i="15"/>
  <c r="CT317" i="15"/>
  <c r="CS317" i="15"/>
  <c r="CR317" i="15"/>
  <c r="CQ317" i="15"/>
  <c r="CP317" i="15"/>
  <c r="CO317" i="15"/>
  <c r="CN317" i="15"/>
  <c r="CM317" i="15"/>
  <c r="CL317" i="15"/>
  <c r="CK317" i="15"/>
  <c r="CJ317" i="15"/>
  <c r="CI317" i="15"/>
  <c r="CH317" i="15"/>
  <c r="CG317" i="15"/>
  <c r="CF317" i="15"/>
  <c r="CE317" i="15"/>
  <c r="CD317" i="15"/>
  <c r="CC317" i="15"/>
  <c r="CB317" i="15"/>
  <c r="CA317" i="15"/>
  <c r="BZ317" i="15"/>
  <c r="BY317" i="15"/>
  <c r="BX317" i="15"/>
  <c r="BW317" i="15"/>
  <c r="BV317" i="15"/>
  <c r="BU317" i="15"/>
  <c r="BT317" i="15"/>
  <c r="BS317" i="15"/>
  <c r="BR317" i="15"/>
  <c r="BQ317" i="15"/>
  <c r="BP317" i="15"/>
  <c r="BO317" i="15"/>
  <c r="BN317" i="15"/>
  <c r="BM317" i="15"/>
  <c r="BL317" i="15"/>
  <c r="BK317" i="15"/>
  <c r="BJ317" i="15"/>
  <c r="BI317" i="15"/>
  <c r="BH317" i="15"/>
  <c r="BG317" i="15"/>
  <c r="BF317" i="15"/>
  <c r="BE317" i="15"/>
  <c r="BD317" i="15"/>
  <c r="BC317" i="15"/>
  <c r="BB317" i="15"/>
  <c r="BA317" i="15"/>
  <c r="AZ317" i="15"/>
  <c r="AY317" i="15"/>
  <c r="AX317" i="15"/>
  <c r="AW317" i="15"/>
  <c r="AV317" i="15"/>
  <c r="AU317" i="15"/>
  <c r="AT317" i="15"/>
  <c r="AS317" i="15"/>
  <c r="AR317" i="15"/>
  <c r="AQ317" i="15"/>
  <c r="AP317" i="15"/>
  <c r="AO317" i="15"/>
  <c r="AN317" i="15"/>
  <c r="AM317" i="15"/>
  <c r="AL317" i="15"/>
  <c r="AK317" i="15"/>
  <c r="AJ317" i="15"/>
  <c r="AI317" i="15"/>
  <c r="AH317" i="15"/>
  <c r="AG317" i="15"/>
  <c r="AF317" i="15"/>
  <c r="AE317" i="15"/>
  <c r="AD317" i="15"/>
  <c r="AC317" i="15"/>
  <c r="AB317" i="15"/>
  <c r="AA317" i="15"/>
  <c r="Z317" i="15"/>
  <c r="Y317" i="15"/>
  <c r="X317" i="15"/>
  <c r="W317" i="15"/>
  <c r="V317" i="15"/>
  <c r="U317" i="15"/>
  <c r="T317" i="15"/>
  <c r="S317" i="15"/>
  <c r="R317" i="15"/>
  <c r="Q317" i="15"/>
  <c r="P317" i="15"/>
  <c r="O317" i="15"/>
  <c r="N317" i="15"/>
  <c r="M317" i="15"/>
  <c r="L317" i="15"/>
  <c r="K317" i="15"/>
  <c r="J317" i="15"/>
  <c r="I317" i="15"/>
  <c r="H317" i="15"/>
  <c r="G317" i="15"/>
  <c r="F317" i="15"/>
  <c r="E317" i="15"/>
  <c r="D317" i="15"/>
  <c r="DF316" i="15"/>
  <c r="DE316" i="15"/>
  <c r="DD316" i="15"/>
  <c r="DC316" i="15"/>
  <c r="DB316" i="15"/>
  <c r="DA316" i="15"/>
  <c r="CZ316" i="15"/>
  <c r="CY316" i="15"/>
  <c r="CX316" i="15"/>
  <c r="CW316" i="15"/>
  <c r="CV316" i="15"/>
  <c r="CU316" i="15"/>
  <c r="CT316" i="15"/>
  <c r="CS316" i="15"/>
  <c r="CR316" i="15"/>
  <c r="CQ316" i="15"/>
  <c r="CP316" i="15"/>
  <c r="CO316" i="15"/>
  <c r="CN316" i="15"/>
  <c r="CM316" i="15"/>
  <c r="CL316" i="15"/>
  <c r="CK316" i="15"/>
  <c r="CJ316" i="15"/>
  <c r="CI316" i="15"/>
  <c r="CH316" i="15"/>
  <c r="CG316" i="15"/>
  <c r="CF316" i="15"/>
  <c r="CE316" i="15"/>
  <c r="CD316" i="15"/>
  <c r="CC316" i="15"/>
  <c r="CB316" i="15"/>
  <c r="CA316" i="15"/>
  <c r="BZ316" i="15"/>
  <c r="BY316" i="15"/>
  <c r="BX316" i="15"/>
  <c r="BW316" i="15"/>
  <c r="BV316" i="15"/>
  <c r="BU316" i="15"/>
  <c r="BT316" i="15"/>
  <c r="BS316" i="15"/>
  <c r="BR316" i="15"/>
  <c r="BQ316" i="15"/>
  <c r="BP316" i="15"/>
  <c r="BO316" i="15"/>
  <c r="BN316" i="15"/>
  <c r="BM316" i="15"/>
  <c r="BL316" i="15"/>
  <c r="BK316" i="15"/>
  <c r="BJ316" i="15"/>
  <c r="BI316" i="15"/>
  <c r="BH316" i="15"/>
  <c r="BG316" i="15"/>
  <c r="BF316" i="15"/>
  <c r="BE316" i="15"/>
  <c r="BD316" i="15"/>
  <c r="BC316" i="15"/>
  <c r="BB316" i="15"/>
  <c r="BA316" i="15"/>
  <c r="AZ316" i="15"/>
  <c r="AY316" i="15"/>
  <c r="AX316" i="15"/>
  <c r="AW316" i="15"/>
  <c r="AV316" i="15"/>
  <c r="AU316" i="15"/>
  <c r="AT316" i="15"/>
  <c r="AS316" i="15"/>
  <c r="AR316" i="15"/>
  <c r="AQ316" i="15"/>
  <c r="AP316" i="15"/>
  <c r="AO316" i="15"/>
  <c r="AN316" i="15"/>
  <c r="AM316" i="15"/>
  <c r="AL316" i="15"/>
  <c r="AK316" i="15"/>
  <c r="AJ316" i="15"/>
  <c r="AI316" i="15"/>
  <c r="AH316" i="15"/>
  <c r="AG316" i="15"/>
  <c r="AF316" i="15"/>
  <c r="AE316" i="15"/>
  <c r="AD316" i="15"/>
  <c r="AC316" i="15"/>
  <c r="AB316" i="15"/>
  <c r="AA316" i="15"/>
  <c r="Z316" i="15"/>
  <c r="Y316" i="15"/>
  <c r="X316" i="15"/>
  <c r="W316" i="15"/>
  <c r="V316" i="15"/>
  <c r="U316" i="15"/>
  <c r="T316" i="15"/>
  <c r="S316" i="15"/>
  <c r="R316" i="15"/>
  <c r="Q316" i="15"/>
  <c r="P316" i="15"/>
  <c r="O316" i="15"/>
  <c r="N316" i="15"/>
  <c r="M316" i="15"/>
  <c r="L316" i="15"/>
  <c r="K316" i="15"/>
  <c r="J316" i="15"/>
  <c r="I316" i="15"/>
  <c r="H316" i="15"/>
  <c r="G316" i="15"/>
  <c r="F316" i="15"/>
  <c r="E316" i="15"/>
  <c r="D316" i="15"/>
  <c r="DF315" i="15"/>
  <c r="DE315" i="15"/>
  <c r="DD315" i="15"/>
  <c r="DC315" i="15"/>
  <c r="DB315" i="15"/>
  <c r="DA315" i="15"/>
  <c r="CZ315" i="15"/>
  <c r="CY315" i="15"/>
  <c r="CX315" i="15"/>
  <c r="CW315" i="15"/>
  <c r="CV315" i="15"/>
  <c r="CU315" i="15"/>
  <c r="CT315" i="15"/>
  <c r="CS315" i="15"/>
  <c r="CR315" i="15"/>
  <c r="CQ315" i="15"/>
  <c r="CP315" i="15"/>
  <c r="CO315" i="15"/>
  <c r="CN315" i="15"/>
  <c r="CM315" i="15"/>
  <c r="CL315" i="15"/>
  <c r="CK315" i="15"/>
  <c r="CJ315" i="15"/>
  <c r="CI315" i="15"/>
  <c r="CH315" i="15"/>
  <c r="CG315" i="15"/>
  <c r="CF315" i="15"/>
  <c r="CE315" i="15"/>
  <c r="CD315" i="15"/>
  <c r="CC315" i="15"/>
  <c r="CB315" i="15"/>
  <c r="CA315" i="15"/>
  <c r="BZ315" i="15"/>
  <c r="BY315" i="15"/>
  <c r="BX315" i="15"/>
  <c r="BW315" i="15"/>
  <c r="BV315" i="15"/>
  <c r="BU315" i="15"/>
  <c r="BT315" i="15"/>
  <c r="BS315" i="15"/>
  <c r="BR315" i="15"/>
  <c r="BQ315" i="15"/>
  <c r="BP315" i="15"/>
  <c r="BO315" i="15"/>
  <c r="BN315" i="15"/>
  <c r="BM315" i="15"/>
  <c r="BL315" i="15"/>
  <c r="BK315" i="15"/>
  <c r="BJ315" i="15"/>
  <c r="BI315" i="15"/>
  <c r="BH315" i="15"/>
  <c r="BG315" i="15"/>
  <c r="BF315" i="15"/>
  <c r="BE315" i="15"/>
  <c r="BD315" i="15"/>
  <c r="BC315" i="15"/>
  <c r="BB315" i="15"/>
  <c r="BA315" i="15"/>
  <c r="AZ315" i="15"/>
  <c r="AY315" i="15"/>
  <c r="AX315" i="15"/>
  <c r="AW315" i="15"/>
  <c r="AV315" i="15"/>
  <c r="AU315" i="15"/>
  <c r="AT315" i="15"/>
  <c r="AS315" i="15"/>
  <c r="AR315" i="15"/>
  <c r="AQ315" i="15"/>
  <c r="AP315" i="15"/>
  <c r="AO315" i="15"/>
  <c r="AN315" i="15"/>
  <c r="AM315" i="15"/>
  <c r="AL315" i="15"/>
  <c r="AK315" i="15"/>
  <c r="AJ315" i="15"/>
  <c r="AI315" i="15"/>
  <c r="AH315" i="15"/>
  <c r="AG315" i="15"/>
  <c r="AF315" i="15"/>
  <c r="AE315" i="15"/>
  <c r="AD315" i="15"/>
  <c r="AC315" i="15"/>
  <c r="AB315" i="15"/>
  <c r="AA315" i="15"/>
  <c r="Z315" i="15"/>
  <c r="Y315" i="15"/>
  <c r="X315" i="15"/>
  <c r="W315" i="15"/>
  <c r="V315" i="15"/>
  <c r="U315" i="15"/>
  <c r="T315" i="15"/>
  <c r="S315" i="15"/>
  <c r="R315" i="15"/>
  <c r="Q315" i="15"/>
  <c r="P315" i="15"/>
  <c r="O315" i="15"/>
  <c r="N315" i="15"/>
  <c r="M315" i="15"/>
  <c r="L315" i="15"/>
  <c r="K315" i="15"/>
  <c r="J315" i="15"/>
  <c r="I315" i="15"/>
  <c r="H315" i="15"/>
  <c r="G315" i="15"/>
  <c r="F315" i="15"/>
  <c r="E315" i="15"/>
  <c r="D315" i="15"/>
  <c r="DF314" i="15"/>
  <c r="DE314" i="15"/>
  <c r="DD314" i="15"/>
  <c r="DC314" i="15"/>
  <c r="DB314" i="15"/>
  <c r="DA314" i="15"/>
  <c r="CZ314" i="15"/>
  <c r="CY314" i="15"/>
  <c r="CX314" i="15"/>
  <c r="CW314" i="15"/>
  <c r="CV314" i="15"/>
  <c r="CU314" i="15"/>
  <c r="CT314" i="15"/>
  <c r="CS314" i="15"/>
  <c r="CR314" i="15"/>
  <c r="CQ314" i="15"/>
  <c r="CP314" i="15"/>
  <c r="CO314" i="15"/>
  <c r="CN314" i="15"/>
  <c r="CM314" i="15"/>
  <c r="CL314" i="15"/>
  <c r="CK314" i="15"/>
  <c r="CJ314" i="15"/>
  <c r="CI314" i="15"/>
  <c r="CH314" i="15"/>
  <c r="CG314" i="15"/>
  <c r="CF314" i="15"/>
  <c r="CE314" i="15"/>
  <c r="CD314" i="15"/>
  <c r="CC314" i="15"/>
  <c r="CB314" i="15"/>
  <c r="CA314" i="15"/>
  <c r="BZ314" i="15"/>
  <c r="BY314" i="15"/>
  <c r="BX314" i="15"/>
  <c r="BW314" i="15"/>
  <c r="BV314" i="15"/>
  <c r="BU314" i="15"/>
  <c r="BT314" i="15"/>
  <c r="BS314" i="15"/>
  <c r="BR314" i="15"/>
  <c r="BQ314" i="15"/>
  <c r="BP314" i="15"/>
  <c r="BO314" i="15"/>
  <c r="BN314" i="15"/>
  <c r="BM314" i="15"/>
  <c r="BL314" i="15"/>
  <c r="BK314" i="15"/>
  <c r="BJ314" i="15"/>
  <c r="BI314" i="15"/>
  <c r="BH314" i="15"/>
  <c r="BG314" i="15"/>
  <c r="BF314" i="15"/>
  <c r="BE314" i="15"/>
  <c r="BD314" i="15"/>
  <c r="BC314" i="15"/>
  <c r="BB314" i="15"/>
  <c r="BA314" i="15"/>
  <c r="AZ314" i="15"/>
  <c r="AY314" i="15"/>
  <c r="AX314" i="15"/>
  <c r="AW314" i="15"/>
  <c r="AV314" i="15"/>
  <c r="AU314" i="15"/>
  <c r="AT314" i="15"/>
  <c r="AS314" i="15"/>
  <c r="AR314" i="15"/>
  <c r="AQ314" i="15"/>
  <c r="AP314" i="15"/>
  <c r="AO314" i="15"/>
  <c r="AN314" i="15"/>
  <c r="AM314" i="15"/>
  <c r="AL314" i="15"/>
  <c r="AK314" i="15"/>
  <c r="AJ314" i="15"/>
  <c r="AI314" i="15"/>
  <c r="AH314" i="15"/>
  <c r="AG314" i="15"/>
  <c r="AF314" i="15"/>
  <c r="AE314" i="15"/>
  <c r="AD314" i="15"/>
  <c r="AC314" i="15"/>
  <c r="AB314" i="15"/>
  <c r="AA314" i="15"/>
  <c r="Z314" i="15"/>
  <c r="Y314" i="15"/>
  <c r="X314" i="15"/>
  <c r="W314" i="15"/>
  <c r="V314" i="15"/>
  <c r="U314" i="15"/>
  <c r="T314" i="15"/>
  <c r="S314" i="15"/>
  <c r="R314" i="15"/>
  <c r="Q314" i="15"/>
  <c r="P314" i="15"/>
  <c r="O314" i="15"/>
  <c r="N314" i="15"/>
  <c r="M314" i="15"/>
  <c r="L314" i="15"/>
  <c r="K314" i="15"/>
  <c r="J314" i="15"/>
  <c r="I314" i="15"/>
  <c r="H314" i="15"/>
  <c r="G314" i="15"/>
  <c r="F314" i="15"/>
  <c r="E314" i="15"/>
  <c r="D314" i="15"/>
  <c r="DF313" i="15"/>
  <c r="DE313" i="15"/>
  <c r="DD313" i="15"/>
  <c r="DC313" i="15"/>
  <c r="DB313" i="15"/>
  <c r="DA313" i="15"/>
  <c r="CZ313" i="15"/>
  <c r="CY313" i="15"/>
  <c r="CX313" i="15"/>
  <c r="CW313" i="15"/>
  <c r="CV313" i="15"/>
  <c r="CU313" i="15"/>
  <c r="CT313" i="15"/>
  <c r="CS313" i="15"/>
  <c r="CR313" i="15"/>
  <c r="CQ313" i="15"/>
  <c r="CP313" i="15"/>
  <c r="CO313" i="15"/>
  <c r="CN313" i="15"/>
  <c r="CM313" i="15"/>
  <c r="CL313" i="15"/>
  <c r="CK313" i="15"/>
  <c r="CJ313" i="15"/>
  <c r="CI313" i="15"/>
  <c r="CH313" i="15"/>
  <c r="CG313" i="15"/>
  <c r="CF313" i="15"/>
  <c r="CE313" i="15"/>
  <c r="CD313" i="15"/>
  <c r="CC313" i="15"/>
  <c r="CB313" i="15"/>
  <c r="CA313" i="15"/>
  <c r="BZ313" i="15"/>
  <c r="BY313" i="15"/>
  <c r="BX313" i="15"/>
  <c r="BW313" i="15"/>
  <c r="BV313" i="15"/>
  <c r="BU313" i="15"/>
  <c r="BT313" i="15"/>
  <c r="BS313" i="15"/>
  <c r="BR313" i="15"/>
  <c r="BQ313" i="15"/>
  <c r="BP313" i="15"/>
  <c r="BO313" i="15"/>
  <c r="BN313" i="15"/>
  <c r="BM313" i="15"/>
  <c r="BL313" i="15"/>
  <c r="BK313" i="15"/>
  <c r="BJ313" i="15"/>
  <c r="BI313" i="15"/>
  <c r="BH313" i="15"/>
  <c r="BG313" i="15"/>
  <c r="BF313" i="15"/>
  <c r="BE313" i="15"/>
  <c r="BD313" i="15"/>
  <c r="BC313" i="15"/>
  <c r="BB313" i="15"/>
  <c r="BA313" i="15"/>
  <c r="AZ313" i="15"/>
  <c r="AY313" i="15"/>
  <c r="AX313" i="15"/>
  <c r="AW313" i="15"/>
  <c r="AV313" i="15"/>
  <c r="AU313" i="15"/>
  <c r="AT313" i="15"/>
  <c r="AS313" i="15"/>
  <c r="AR313" i="15"/>
  <c r="AQ313" i="15"/>
  <c r="AP313" i="15"/>
  <c r="AO313" i="15"/>
  <c r="AN313" i="15"/>
  <c r="AM313" i="15"/>
  <c r="AL313" i="15"/>
  <c r="AK313" i="15"/>
  <c r="AJ313" i="15"/>
  <c r="AI313" i="15"/>
  <c r="AH313" i="15"/>
  <c r="AG313" i="15"/>
  <c r="AF313" i="15"/>
  <c r="AE313" i="15"/>
  <c r="AD313" i="15"/>
  <c r="AC313" i="15"/>
  <c r="AB313" i="15"/>
  <c r="AA313" i="15"/>
  <c r="Z313" i="15"/>
  <c r="Y313" i="15"/>
  <c r="X313" i="15"/>
  <c r="W313" i="15"/>
  <c r="V313" i="15"/>
  <c r="U313" i="15"/>
  <c r="T313" i="15"/>
  <c r="S313" i="15"/>
  <c r="R313" i="15"/>
  <c r="Q313" i="15"/>
  <c r="P313" i="15"/>
  <c r="O313" i="15"/>
  <c r="N313" i="15"/>
  <c r="M313" i="15"/>
  <c r="L313" i="15"/>
  <c r="K313" i="15"/>
  <c r="J313" i="15"/>
  <c r="I313" i="15"/>
  <c r="H313" i="15"/>
  <c r="G313" i="15"/>
  <c r="F313" i="15"/>
  <c r="E313" i="15"/>
  <c r="D313" i="15"/>
  <c r="DF312" i="15"/>
  <c r="DE312" i="15"/>
  <c r="DD312" i="15"/>
  <c r="DC312" i="15"/>
  <c r="DB312" i="15"/>
  <c r="DA312" i="15"/>
  <c r="CZ312" i="15"/>
  <c r="CY312" i="15"/>
  <c r="CX312" i="15"/>
  <c r="CW312" i="15"/>
  <c r="CV312" i="15"/>
  <c r="CU312" i="15"/>
  <c r="CT312" i="15"/>
  <c r="CS312" i="15"/>
  <c r="CR312" i="15"/>
  <c r="CQ312" i="15"/>
  <c r="CP312" i="15"/>
  <c r="CO312" i="15"/>
  <c r="CN312" i="15"/>
  <c r="CM312" i="15"/>
  <c r="CL312" i="15"/>
  <c r="CK312" i="15"/>
  <c r="CJ312" i="15"/>
  <c r="CI312" i="15"/>
  <c r="CH312" i="15"/>
  <c r="CG312" i="15"/>
  <c r="CF312" i="15"/>
  <c r="CE312" i="15"/>
  <c r="CD312" i="15"/>
  <c r="CC312" i="15"/>
  <c r="CB312" i="15"/>
  <c r="CA312" i="15"/>
  <c r="BZ312" i="15"/>
  <c r="BY312" i="15"/>
  <c r="BX312" i="15"/>
  <c r="BW312" i="15"/>
  <c r="BV312" i="15"/>
  <c r="BU312" i="15"/>
  <c r="BT312" i="15"/>
  <c r="BS312" i="15"/>
  <c r="BR312" i="15"/>
  <c r="BQ312" i="15"/>
  <c r="BP312" i="15"/>
  <c r="BO312" i="15"/>
  <c r="BN312" i="15"/>
  <c r="BM312" i="15"/>
  <c r="BL312" i="15"/>
  <c r="BK312" i="15"/>
  <c r="BJ312" i="15"/>
  <c r="BI312" i="15"/>
  <c r="BH312" i="15"/>
  <c r="BG312" i="15"/>
  <c r="BF312" i="15"/>
  <c r="BE312" i="15"/>
  <c r="BD312" i="15"/>
  <c r="BC312" i="15"/>
  <c r="BB312" i="15"/>
  <c r="BA312" i="15"/>
  <c r="AZ312" i="15"/>
  <c r="AY312" i="15"/>
  <c r="AX312" i="15"/>
  <c r="AW312" i="15"/>
  <c r="AV312" i="15"/>
  <c r="AU312" i="15"/>
  <c r="AT312" i="15"/>
  <c r="AS312" i="15"/>
  <c r="AR312" i="15"/>
  <c r="AQ312" i="15"/>
  <c r="AP312" i="15"/>
  <c r="AO312" i="15"/>
  <c r="AN312" i="15"/>
  <c r="AM312" i="15"/>
  <c r="AL312" i="15"/>
  <c r="AK312" i="15"/>
  <c r="AJ312" i="15"/>
  <c r="AI312" i="15"/>
  <c r="AH312" i="15"/>
  <c r="AG312" i="15"/>
  <c r="AF312" i="15"/>
  <c r="AE312" i="15"/>
  <c r="AD312" i="15"/>
  <c r="AC312" i="15"/>
  <c r="AB312" i="15"/>
  <c r="AA312" i="15"/>
  <c r="Z312" i="15"/>
  <c r="Y312" i="15"/>
  <c r="X312" i="15"/>
  <c r="W312" i="15"/>
  <c r="V312" i="15"/>
  <c r="U312" i="15"/>
  <c r="T312" i="15"/>
  <c r="S312" i="15"/>
  <c r="R312" i="15"/>
  <c r="Q312" i="15"/>
  <c r="P312" i="15"/>
  <c r="O312" i="15"/>
  <c r="N312" i="15"/>
  <c r="M312" i="15"/>
  <c r="L312" i="15"/>
  <c r="K312" i="15"/>
  <c r="J312" i="15"/>
  <c r="I312" i="15"/>
  <c r="H312" i="15"/>
  <c r="G312" i="15"/>
  <c r="F312" i="15"/>
  <c r="E312" i="15"/>
  <c r="D312" i="15"/>
  <c r="DF311" i="15"/>
  <c r="DE311" i="15"/>
  <c r="DD311" i="15"/>
  <c r="DC311" i="15"/>
  <c r="DB311" i="15"/>
  <c r="DA311" i="15"/>
  <c r="CZ311" i="15"/>
  <c r="CY311" i="15"/>
  <c r="CX311" i="15"/>
  <c r="CW311" i="15"/>
  <c r="CV311" i="15"/>
  <c r="CU311" i="15"/>
  <c r="CT311" i="15"/>
  <c r="CS311" i="15"/>
  <c r="CR311" i="15"/>
  <c r="CQ311" i="15"/>
  <c r="CP311" i="15"/>
  <c r="CO311" i="15"/>
  <c r="CN311" i="15"/>
  <c r="CM311" i="15"/>
  <c r="CL311" i="15"/>
  <c r="CK311" i="15"/>
  <c r="CJ311" i="15"/>
  <c r="CI311" i="15"/>
  <c r="CH311" i="15"/>
  <c r="CG311" i="15"/>
  <c r="CF311" i="15"/>
  <c r="CE311" i="15"/>
  <c r="CD311" i="15"/>
  <c r="CC311" i="15"/>
  <c r="CB311" i="15"/>
  <c r="CA311" i="15"/>
  <c r="BZ311" i="15"/>
  <c r="BY311" i="15"/>
  <c r="BX311" i="15"/>
  <c r="BW311" i="15"/>
  <c r="BV311" i="15"/>
  <c r="BU311" i="15"/>
  <c r="BT311" i="15"/>
  <c r="BS311" i="15"/>
  <c r="BR311" i="15"/>
  <c r="BQ311" i="15"/>
  <c r="BP311" i="15"/>
  <c r="BO311" i="15"/>
  <c r="BN311" i="15"/>
  <c r="BM311" i="15"/>
  <c r="BL311" i="15"/>
  <c r="BK311" i="15"/>
  <c r="BJ311" i="15"/>
  <c r="BI311" i="15"/>
  <c r="BH311" i="15"/>
  <c r="BG311" i="15"/>
  <c r="BF311" i="15"/>
  <c r="BE311" i="15"/>
  <c r="BD311" i="15"/>
  <c r="BC311" i="15"/>
  <c r="BB311" i="15"/>
  <c r="BA311" i="15"/>
  <c r="AZ311" i="15"/>
  <c r="AY311" i="15"/>
  <c r="AX311" i="15"/>
  <c r="AW311" i="15"/>
  <c r="AV311" i="15"/>
  <c r="AU311" i="15"/>
  <c r="AT311" i="15"/>
  <c r="AS311" i="15"/>
  <c r="AR311" i="15"/>
  <c r="AQ311" i="15"/>
  <c r="AP311" i="15"/>
  <c r="AO311" i="15"/>
  <c r="AN311" i="15"/>
  <c r="AM311" i="15"/>
  <c r="AL311" i="15"/>
  <c r="AK311" i="15"/>
  <c r="AJ311" i="15"/>
  <c r="AI311" i="15"/>
  <c r="AH311" i="15"/>
  <c r="AG311" i="15"/>
  <c r="AF311" i="15"/>
  <c r="AE311" i="15"/>
  <c r="AD311" i="15"/>
  <c r="AC311" i="15"/>
  <c r="AB311" i="15"/>
  <c r="AA311" i="15"/>
  <c r="Z311" i="15"/>
  <c r="Y311" i="15"/>
  <c r="X311" i="15"/>
  <c r="W311" i="15"/>
  <c r="V311" i="15"/>
  <c r="U311" i="15"/>
  <c r="T311" i="15"/>
  <c r="S311" i="15"/>
  <c r="R311" i="15"/>
  <c r="Q311" i="15"/>
  <c r="P311" i="15"/>
  <c r="O311" i="15"/>
  <c r="N311" i="15"/>
  <c r="M311" i="15"/>
  <c r="L311" i="15"/>
  <c r="K311" i="15"/>
  <c r="J311" i="15"/>
  <c r="I311" i="15"/>
  <c r="H311" i="15"/>
  <c r="G311" i="15"/>
  <c r="F311" i="15"/>
  <c r="E311" i="15"/>
  <c r="D311" i="15"/>
  <c r="DF310" i="15"/>
  <c r="DE310" i="15"/>
  <c r="DD310" i="15"/>
  <c r="DC310" i="15"/>
  <c r="DB310" i="15"/>
  <c r="DA310" i="15"/>
  <c r="CZ310" i="15"/>
  <c r="CY310" i="15"/>
  <c r="CX310" i="15"/>
  <c r="CW310" i="15"/>
  <c r="CV310" i="15"/>
  <c r="CU310" i="15"/>
  <c r="CT310" i="15"/>
  <c r="CS310" i="15"/>
  <c r="CR310" i="15"/>
  <c r="CQ310" i="15"/>
  <c r="CP310" i="15"/>
  <c r="CO310" i="15"/>
  <c r="CN310" i="15"/>
  <c r="CM310" i="15"/>
  <c r="CL310" i="15"/>
  <c r="CK310" i="15"/>
  <c r="CJ310" i="15"/>
  <c r="CI310" i="15"/>
  <c r="CH310" i="15"/>
  <c r="CG310" i="15"/>
  <c r="CF310" i="15"/>
  <c r="CE310" i="15"/>
  <c r="CD310" i="15"/>
  <c r="CC310" i="15"/>
  <c r="CB310" i="15"/>
  <c r="CA310" i="15"/>
  <c r="BZ310" i="15"/>
  <c r="BY310" i="15"/>
  <c r="BX310" i="15"/>
  <c r="BW310" i="15"/>
  <c r="BV310" i="15"/>
  <c r="BU310" i="15"/>
  <c r="BT310" i="15"/>
  <c r="BS310" i="15"/>
  <c r="BR310" i="15"/>
  <c r="BQ310" i="15"/>
  <c r="BP310" i="15"/>
  <c r="BO310" i="15"/>
  <c r="BN310" i="15"/>
  <c r="BM310" i="15"/>
  <c r="BL310" i="15"/>
  <c r="BK310" i="15"/>
  <c r="BJ310" i="15"/>
  <c r="BI310" i="15"/>
  <c r="BH310" i="15"/>
  <c r="BG310" i="15"/>
  <c r="BF310" i="15"/>
  <c r="BE310" i="15"/>
  <c r="BD310" i="15"/>
  <c r="BC310" i="15"/>
  <c r="BB310" i="15"/>
  <c r="BA310" i="15"/>
  <c r="AZ310" i="15"/>
  <c r="AY310" i="15"/>
  <c r="AX310" i="15"/>
  <c r="AW310" i="15"/>
  <c r="AV310" i="15"/>
  <c r="AU310" i="15"/>
  <c r="AT310" i="15"/>
  <c r="AS310" i="15"/>
  <c r="AR310" i="15"/>
  <c r="AQ310" i="15"/>
  <c r="AP310" i="15"/>
  <c r="AO310" i="15"/>
  <c r="AN310" i="15"/>
  <c r="AM310" i="15"/>
  <c r="AL310" i="15"/>
  <c r="AK310" i="15"/>
  <c r="AJ310" i="15"/>
  <c r="AI310" i="15"/>
  <c r="AH310" i="15"/>
  <c r="AG310" i="15"/>
  <c r="AF310" i="15"/>
  <c r="AE310" i="15"/>
  <c r="AD310" i="15"/>
  <c r="AC310" i="15"/>
  <c r="AB310" i="15"/>
  <c r="AA310" i="15"/>
  <c r="Z310" i="15"/>
  <c r="Y310" i="15"/>
  <c r="X310" i="15"/>
  <c r="W310" i="15"/>
  <c r="V310" i="15"/>
  <c r="U310" i="15"/>
  <c r="T310" i="15"/>
  <c r="S310" i="15"/>
  <c r="R310" i="15"/>
  <c r="Q310" i="15"/>
  <c r="P310" i="15"/>
  <c r="O310" i="15"/>
  <c r="N310" i="15"/>
  <c r="M310" i="15"/>
  <c r="L310" i="15"/>
  <c r="K310" i="15"/>
  <c r="J310" i="15"/>
  <c r="I310" i="15"/>
  <c r="H310" i="15"/>
  <c r="G310" i="15"/>
  <c r="F310" i="15"/>
  <c r="E310" i="15"/>
  <c r="D310" i="15"/>
  <c r="DF309" i="15"/>
  <c r="DE309" i="15"/>
  <c r="DD309" i="15"/>
  <c r="DC309" i="15"/>
  <c r="DB309" i="15"/>
  <c r="DA309" i="15"/>
  <c r="CZ309" i="15"/>
  <c r="CY309" i="15"/>
  <c r="CX309" i="15"/>
  <c r="CW309" i="15"/>
  <c r="CV309" i="15"/>
  <c r="CU309" i="15"/>
  <c r="CT309" i="15"/>
  <c r="CS309" i="15"/>
  <c r="CR309" i="15"/>
  <c r="CQ309" i="15"/>
  <c r="CP309" i="15"/>
  <c r="CO309" i="15"/>
  <c r="CN309" i="15"/>
  <c r="CM309" i="15"/>
  <c r="CL309" i="15"/>
  <c r="CK309" i="15"/>
  <c r="CJ309" i="15"/>
  <c r="CI309" i="15"/>
  <c r="CH309" i="15"/>
  <c r="CG309" i="15"/>
  <c r="CF309" i="15"/>
  <c r="CE309" i="15"/>
  <c r="CD309" i="15"/>
  <c r="CC309" i="15"/>
  <c r="CB309" i="15"/>
  <c r="CA309" i="15"/>
  <c r="BZ309" i="15"/>
  <c r="BY309" i="15"/>
  <c r="BX309" i="15"/>
  <c r="BW309" i="15"/>
  <c r="BV309" i="15"/>
  <c r="BU309" i="15"/>
  <c r="BT309" i="15"/>
  <c r="BS309" i="15"/>
  <c r="BR309" i="15"/>
  <c r="BQ309" i="15"/>
  <c r="BP309" i="15"/>
  <c r="BO309" i="15"/>
  <c r="BN309" i="15"/>
  <c r="BM309" i="15"/>
  <c r="BL309" i="15"/>
  <c r="BK309" i="15"/>
  <c r="BJ309" i="15"/>
  <c r="BI309" i="15"/>
  <c r="BH309" i="15"/>
  <c r="BG309" i="15"/>
  <c r="BF309" i="15"/>
  <c r="BE309" i="15"/>
  <c r="BD309" i="15"/>
  <c r="BC309" i="15"/>
  <c r="BB309" i="15"/>
  <c r="BA309" i="15"/>
  <c r="AZ309" i="15"/>
  <c r="AY309" i="15"/>
  <c r="AX309" i="15"/>
  <c r="AW309" i="15"/>
  <c r="AV309" i="15"/>
  <c r="AU309" i="15"/>
  <c r="AT309" i="15"/>
  <c r="AS309" i="15"/>
  <c r="AR309" i="15"/>
  <c r="AQ309" i="15"/>
  <c r="AP309" i="15"/>
  <c r="AO309" i="15"/>
  <c r="AN309" i="15"/>
  <c r="AM309" i="15"/>
  <c r="AL309" i="15"/>
  <c r="AK309" i="15"/>
  <c r="AJ309" i="15"/>
  <c r="AI309" i="15"/>
  <c r="AH309" i="15"/>
  <c r="AG309" i="15"/>
  <c r="AF309" i="15"/>
  <c r="AE309" i="15"/>
  <c r="AD309" i="15"/>
  <c r="AC309" i="15"/>
  <c r="AB309" i="15"/>
  <c r="AA309" i="15"/>
  <c r="Z309" i="15"/>
  <c r="Y309" i="15"/>
  <c r="X309" i="15"/>
  <c r="W309" i="15"/>
  <c r="V309" i="15"/>
  <c r="U309" i="15"/>
  <c r="T309" i="15"/>
  <c r="S309" i="15"/>
  <c r="R309" i="15"/>
  <c r="Q309" i="15"/>
  <c r="P309" i="15"/>
  <c r="O309" i="15"/>
  <c r="N309" i="15"/>
  <c r="M309" i="15"/>
  <c r="L309" i="15"/>
  <c r="K309" i="15"/>
  <c r="J309" i="15"/>
  <c r="I309" i="15"/>
  <c r="H309" i="15"/>
  <c r="G309" i="15"/>
  <c r="F309" i="15"/>
  <c r="E309" i="15"/>
  <c r="D309" i="15"/>
  <c r="DF308" i="15"/>
  <c r="DE308" i="15"/>
  <c r="DD308" i="15"/>
  <c r="DC308" i="15"/>
  <c r="DB308" i="15"/>
  <c r="DA308" i="15"/>
  <c r="CZ308" i="15"/>
  <c r="CY308" i="15"/>
  <c r="CX308" i="15"/>
  <c r="CW308" i="15"/>
  <c r="CV308" i="15"/>
  <c r="CU308" i="15"/>
  <c r="CT308" i="15"/>
  <c r="CS308" i="15"/>
  <c r="CR308" i="15"/>
  <c r="CQ308" i="15"/>
  <c r="CP308" i="15"/>
  <c r="CO308" i="15"/>
  <c r="CN308" i="15"/>
  <c r="CM308" i="15"/>
  <c r="CL308" i="15"/>
  <c r="CK308" i="15"/>
  <c r="CJ308" i="15"/>
  <c r="CI308" i="15"/>
  <c r="CH308" i="15"/>
  <c r="CG308" i="15"/>
  <c r="CF308" i="15"/>
  <c r="CE308" i="15"/>
  <c r="CD308" i="15"/>
  <c r="CC308" i="15"/>
  <c r="CB308" i="15"/>
  <c r="CA308" i="15"/>
  <c r="BZ308" i="15"/>
  <c r="BY308" i="15"/>
  <c r="BX308" i="15"/>
  <c r="BW308" i="15"/>
  <c r="BV308" i="15"/>
  <c r="BU308" i="15"/>
  <c r="BT308" i="15"/>
  <c r="BS308" i="15"/>
  <c r="BR308" i="15"/>
  <c r="BQ308" i="15"/>
  <c r="BP308" i="15"/>
  <c r="BO308" i="15"/>
  <c r="BN308" i="15"/>
  <c r="BM308" i="15"/>
  <c r="BL308" i="15"/>
  <c r="BK308" i="15"/>
  <c r="BJ308" i="15"/>
  <c r="BI308" i="15"/>
  <c r="BH308" i="15"/>
  <c r="BG308" i="15"/>
  <c r="BF308" i="15"/>
  <c r="BE308" i="15"/>
  <c r="BD308" i="15"/>
  <c r="BC308" i="15"/>
  <c r="BB308" i="15"/>
  <c r="BA308" i="15"/>
  <c r="AZ308" i="15"/>
  <c r="AY308" i="15"/>
  <c r="AX308" i="15"/>
  <c r="AW308" i="15"/>
  <c r="AV308" i="15"/>
  <c r="AU308" i="15"/>
  <c r="AT308" i="15"/>
  <c r="AS308" i="15"/>
  <c r="AR308" i="15"/>
  <c r="AQ308" i="15"/>
  <c r="AP308" i="15"/>
  <c r="AO308" i="15"/>
  <c r="AN308" i="15"/>
  <c r="AM308" i="15"/>
  <c r="AL308" i="15"/>
  <c r="AK308" i="15"/>
  <c r="AJ308" i="15"/>
  <c r="AI308" i="15"/>
  <c r="AH308" i="15"/>
  <c r="AG308" i="15"/>
  <c r="AF308" i="15"/>
  <c r="AE308" i="15"/>
  <c r="AD308" i="15"/>
  <c r="AC308" i="15"/>
  <c r="AB308" i="15"/>
  <c r="AA308" i="15"/>
  <c r="Z308" i="15"/>
  <c r="Y308" i="15"/>
  <c r="X308" i="15"/>
  <c r="W308" i="15"/>
  <c r="V308" i="15"/>
  <c r="U308" i="15"/>
  <c r="T308" i="15"/>
  <c r="S308" i="15"/>
  <c r="R308" i="15"/>
  <c r="Q308" i="15"/>
  <c r="P308" i="15"/>
  <c r="O308" i="15"/>
  <c r="N308" i="15"/>
  <c r="M308" i="15"/>
  <c r="L308" i="15"/>
  <c r="K308" i="15"/>
  <c r="J308" i="15"/>
  <c r="I308" i="15"/>
  <c r="H308" i="15"/>
  <c r="G308" i="15"/>
  <c r="F308" i="15"/>
  <c r="E308" i="15"/>
  <c r="D308" i="15"/>
  <c r="DF307" i="15"/>
  <c r="DE307" i="15"/>
  <c r="DD307" i="15"/>
  <c r="DC307" i="15"/>
  <c r="DB307" i="15"/>
  <c r="DA307" i="15"/>
  <c r="CZ307" i="15"/>
  <c r="CY307" i="15"/>
  <c r="CX307" i="15"/>
  <c r="CW307" i="15"/>
  <c r="CV307" i="15"/>
  <c r="CU307" i="15"/>
  <c r="CT307" i="15"/>
  <c r="CS307" i="15"/>
  <c r="CR307" i="15"/>
  <c r="CQ307" i="15"/>
  <c r="CP307" i="15"/>
  <c r="CO307" i="15"/>
  <c r="CN307" i="15"/>
  <c r="CM307" i="15"/>
  <c r="CL307" i="15"/>
  <c r="CK307" i="15"/>
  <c r="CJ307" i="15"/>
  <c r="CI307" i="15"/>
  <c r="CH307" i="15"/>
  <c r="CG307" i="15"/>
  <c r="CF307" i="15"/>
  <c r="CE307" i="15"/>
  <c r="CD307" i="15"/>
  <c r="CC307" i="15"/>
  <c r="CB307" i="15"/>
  <c r="CA307" i="15"/>
  <c r="BZ307" i="15"/>
  <c r="BY307" i="15"/>
  <c r="BX307" i="15"/>
  <c r="BW307" i="15"/>
  <c r="BV307" i="15"/>
  <c r="BU307" i="15"/>
  <c r="BT307" i="15"/>
  <c r="BS307" i="15"/>
  <c r="BR307" i="15"/>
  <c r="BQ307" i="15"/>
  <c r="BP307" i="15"/>
  <c r="BO307" i="15"/>
  <c r="BN307" i="15"/>
  <c r="BM307" i="15"/>
  <c r="BL307" i="15"/>
  <c r="BK307" i="15"/>
  <c r="BJ307" i="15"/>
  <c r="BI307" i="15"/>
  <c r="BH307" i="15"/>
  <c r="BG307" i="15"/>
  <c r="BF307" i="15"/>
  <c r="BE307" i="15"/>
  <c r="BD307" i="15"/>
  <c r="BC307" i="15"/>
  <c r="BB307" i="15"/>
  <c r="BA307" i="15"/>
  <c r="AZ307" i="15"/>
  <c r="AY307" i="15"/>
  <c r="AX307" i="15"/>
  <c r="AW307" i="15"/>
  <c r="AV307" i="15"/>
  <c r="AU307" i="15"/>
  <c r="AT307" i="15"/>
  <c r="AS307" i="15"/>
  <c r="AR307" i="15"/>
  <c r="AQ307" i="15"/>
  <c r="AP307" i="15"/>
  <c r="AO307" i="15"/>
  <c r="AN307" i="15"/>
  <c r="AM307" i="15"/>
  <c r="AL307" i="15"/>
  <c r="AK307" i="15"/>
  <c r="AJ307" i="15"/>
  <c r="AI307" i="15"/>
  <c r="AH307" i="15"/>
  <c r="AG307" i="15"/>
  <c r="AF307" i="15"/>
  <c r="AE307" i="15"/>
  <c r="AD307" i="15"/>
  <c r="AC307" i="15"/>
  <c r="AB307" i="15"/>
  <c r="AA307" i="15"/>
  <c r="Z307" i="15"/>
  <c r="Y307" i="15"/>
  <c r="X307" i="15"/>
  <c r="W307" i="15"/>
  <c r="V307" i="15"/>
  <c r="U307" i="15"/>
  <c r="T307" i="15"/>
  <c r="S307" i="15"/>
  <c r="R307" i="15"/>
  <c r="Q307" i="15"/>
  <c r="P307" i="15"/>
  <c r="O307" i="15"/>
  <c r="N307" i="15"/>
  <c r="M307" i="15"/>
  <c r="L307" i="15"/>
  <c r="K307" i="15"/>
  <c r="J307" i="15"/>
  <c r="I307" i="15"/>
  <c r="H307" i="15"/>
  <c r="G307" i="15"/>
  <c r="F307" i="15"/>
  <c r="E307" i="15"/>
  <c r="D307" i="15"/>
  <c r="DF306" i="15"/>
  <c r="DE306" i="15"/>
  <c r="DD306" i="15"/>
  <c r="DC306" i="15"/>
  <c r="DB306" i="15"/>
  <c r="DA306" i="15"/>
  <c r="CZ306" i="15"/>
  <c r="CY306" i="15"/>
  <c r="CX306" i="15"/>
  <c r="CW306" i="15"/>
  <c r="CV306" i="15"/>
  <c r="CU306" i="15"/>
  <c r="CT306" i="15"/>
  <c r="CS306" i="15"/>
  <c r="CR306" i="15"/>
  <c r="CQ306" i="15"/>
  <c r="CP306" i="15"/>
  <c r="CO306" i="15"/>
  <c r="CN306" i="15"/>
  <c r="CM306" i="15"/>
  <c r="CL306" i="15"/>
  <c r="CK306" i="15"/>
  <c r="CJ306" i="15"/>
  <c r="CI306" i="15"/>
  <c r="CH306" i="15"/>
  <c r="CG306" i="15"/>
  <c r="CF306" i="15"/>
  <c r="CE306" i="15"/>
  <c r="CD306" i="15"/>
  <c r="CC306" i="15"/>
  <c r="CB306" i="15"/>
  <c r="CA306" i="15"/>
  <c r="BZ306" i="15"/>
  <c r="BY306" i="15"/>
  <c r="BX306" i="15"/>
  <c r="BW306" i="15"/>
  <c r="BV306" i="15"/>
  <c r="BU306" i="15"/>
  <c r="BT306" i="15"/>
  <c r="BS306" i="15"/>
  <c r="BR306" i="15"/>
  <c r="BQ306" i="15"/>
  <c r="BP306" i="15"/>
  <c r="BO306" i="15"/>
  <c r="BN306" i="15"/>
  <c r="BM306" i="15"/>
  <c r="BL306" i="15"/>
  <c r="BK306" i="15"/>
  <c r="BJ306" i="15"/>
  <c r="BI306" i="15"/>
  <c r="BH306" i="15"/>
  <c r="BG306" i="15"/>
  <c r="BF306" i="15"/>
  <c r="BE306" i="15"/>
  <c r="BD306" i="15"/>
  <c r="BC306" i="15"/>
  <c r="BB306" i="15"/>
  <c r="BA306" i="15"/>
  <c r="AZ306" i="15"/>
  <c r="AY306" i="15"/>
  <c r="AX306" i="15"/>
  <c r="AW306" i="15"/>
  <c r="AV306" i="15"/>
  <c r="AU306" i="15"/>
  <c r="AT306" i="15"/>
  <c r="AS306" i="15"/>
  <c r="AR306" i="15"/>
  <c r="AQ306" i="15"/>
  <c r="AP306" i="15"/>
  <c r="AO306" i="15"/>
  <c r="AN306" i="15"/>
  <c r="AM306" i="15"/>
  <c r="AL306" i="15"/>
  <c r="AK306" i="15"/>
  <c r="AJ306" i="15"/>
  <c r="AI306" i="15"/>
  <c r="AH306" i="15"/>
  <c r="AG306" i="15"/>
  <c r="AF306" i="15"/>
  <c r="AE306" i="15"/>
  <c r="AD306" i="15"/>
  <c r="AC306" i="15"/>
  <c r="AB306" i="15"/>
  <c r="AA306" i="15"/>
  <c r="Z306" i="15"/>
  <c r="Y306" i="15"/>
  <c r="X306" i="15"/>
  <c r="W306" i="15"/>
  <c r="V306" i="15"/>
  <c r="U306" i="15"/>
  <c r="T306" i="15"/>
  <c r="S306" i="15"/>
  <c r="R306" i="15"/>
  <c r="Q306" i="15"/>
  <c r="P306" i="15"/>
  <c r="O306" i="15"/>
  <c r="N306" i="15"/>
  <c r="M306" i="15"/>
  <c r="L306" i="15"/>
  <c r="K306" i="15"/>
  <c r="J306" i="15"/>
  <c r="I306" i="15"/>
  <c r="H306" i="15"/>
  <c r="G306" i="15"/>
  <c r="F306" i="15"/>
  <c r="E306" i="15"/>
  <c r="D306" i="15"/>
  <c r="DF305" i="15"/>
  <c r="DE305" i="15"/>
  <c r="DD305" i="15"/>
  <c r="DC305" i="15"/>
  <c r="DB305" i="15"/>
  <c r="DA305" i="15"/>
  <c r="CZ305" i="15"/>
  <c r="CY305" i="15"/>
  <c r="CX305" i="15"/>
  <c r="CW305" i="15"/>
  <c r="CV305" i="15"/>
  <c r="CU305" i="15"/>
  <c r="CT305" i="15"/>
  <c r="CS305" i="15"/>
  <c r="CR305" i="15"/>
  <c r="CQ305" i="15"/>
  <c r="CP305" i="15"/>
  <c r="CO305" i="15"/>
  <c r="CN305" i="15"/>
  <c r="CM305" i="15"/>
  <c r="CL305" i="15"/>
  <c r="CK305" i="15"/>
  <c r="CJ305" i="15"/>
  <c r="CI305" i="15"/>
  <c r="CH305" i="15"/>
  <c r="CG305" i="15"/>
  <c r="CF305" i="15"/>
  <c r="CE305" i="15"/>
  <c r="CD305" i="15"/>
  <c r="CC305" i="15"/>
  <c r="CB305" i="15"/>
  <c r="CA305" i="15"/>
  <c r="BZ305" i="15"/>
  <c r="BY305" i="15"/>
  <c r="BX305" i="15"/>
  <c r="BW305" i="15"/>
  <c r="BV305" i="15"/>
  <c r="BU305" i="15"/>
  <c r="BT305" i="15"/>
  <c r="BS305" i="15"/>
  <c r="BR305" i="15"/>
  <c r="BQ305" i="15"/>
  <c r="BP305" i="15"/>
  <c r="BO305" i="15"/>
  <c r="BN305" i="15"/>
  <c r="BM305" i="15"/>
  <c r="BL305" i="15"/>
  <c r="BK305" i="15"/>
  <c r="BJ305" i="15"/>
  <c r="BI305" i="15"/>
  <c r="BH305" i="15"/>
  <c r="BG305" i="15"/>
  <c r="BF305" i="15"/>
  <c r="BE305" i="15"/>
  <c r="BD305" i="15"/>
  <c r="BC305" i="15"/>
  <c r="BB305" i="15"/>
  <c r="BA305" i="15"/>
  <c r="AZ305" i="15"/>
  <c r="AY305" i="15"/>
  <c r="AX305" i="15"/>
  <c r="AW305" i="15"/>
  <c r="AV305" i="15"/>
  <c r="AU305" i="15"/>
  <c r="AT305" i="15"/>
  <c r="AS305" i="15"/>
  <c r="AR305" i="15"/>
  <c r="AQ305" i="15"/>
  <c r="AP305" i="15"/>
  <c r="AO305" i="15"/>
  <c r="AN305" i="15"/>
  <c r="AM305" i="15"/>
  <c r="AL305" i="15"/>
  <c r="AK305" i="15"/>
  <c r="AJ305" i="15"/>
  <c r="AI305" i="15"/>
  <c r="AH305" i="15"/>
  <c r="AG305" i="15"/>
  <c r="AF305" i="15"/>
  <c r="AE305" i="15"/>
  <c r="AD305" i="15"/>
  <c r="AC305" i="15"/>
  <c r="AB305" i="15"/>
  <c r="AA305" i="15"/>
  <c r="Z305" i="15"/>
  <c r="Y305" i="15"/>
  <c r="X305" i="15"/>
  <c r="W305" i="15"/>
  <c r="V305" i="15"/>
  <c r="U305" i="15"/>
  <c r="T305" i="15"/>
  <c r="S305" i="15"/>
  <c r="R305" i="15"/>
  <c r="Q305" i="15"/>
  <c r="P305" i="15"/>
  <c r="O305" i="15"/>
  <c r="N305" i="15"/>
  <c r="M305" i="15"/>
  <c r="L305" i="15"/>
  <c r="K305" i="15"/>
  <c r="J305" i="15"/>
  <c r="I305" i="15"/>
  <c r="H305" i="15"/>
  <c r="G305" i="15"/>
  <c r="F305" i="15"/>
  <c r="E305" i="15"/>
  <c r="D305" i="15"/>
  <c r="DF304" i="15"/>
  <c r="DE304" i="15"/>
  <c r="DD304" i="15"/>
  <c r="DC304" i="15"/>
  <c r="DB304" i="15"/>
  <c r="DA304" i="15"/>
  <c r="CZ304" i="15"/>
  <c r="CY304" i="15"/>
  <c r="CX304" i="15"/>
  <c r="CW304" i="15"/>
  <c r="CV304" i="15"/>
  <c r="CU304" i="15"/>
  <c r="CT304" i="15"/>
  <c r="CS304" i="15"/>
  <c r="CR304" i="15"/>
  <c r="CQ304" i="15"/>
  <c r="CP304" i="15"/>
  <c r="CO304" i="15"/>
  <c r="CN304" i="15"/>
  <c r="CM304" i="15"/>
  <c r="CL304" i="15"/>
  <c r="CK304" i="15"/>
  <c r="CJ304" i="15"/>
  <c r="CI304" i="15"/>
  <c r="CH304" i="15"/>
  <c r="CG304" i="15"/>
  <c r="CF304" i="15"/>
  <c r="CE304" i="15"/>
  <c r="CD304" i="15"/>
  <c r="CC304" i="15"/>
  <c r="CB304" i="15"/>
  <c r="CA304" i="15"/>
  <c r="BZ304" i="15"/>
  <c r="BY304" i="15"/>
  <c r="BX304" i="15"/>
  <c r="BW304" i="15"/>
  <c r="BV304" i="15"/>
  <c r="BU304" i="15"/>
  <c r="BT304" i="15"/>
  <c r="BS304" i="15"/>
  <c r="BR304" i="15"/>
  <c r="BQ304" i="15"/>
  <c r="BP304" i="15"/>
  <c r="BO304" i="15"/>
  <c r="BN304" i="15"/>
  <c r="BM304" i="15"/>
  <c r="BL304" i="15"/>
  <c r="BK304" i="15"/>
  <c r="BJ304" i="15"/>
  <c r="BI304" i="15"/>
  <c r="BH304" i="15"/>
  <c r="BG304" i="15"/>
  <c r="BF304" i="15"/>
  <c r="BE304" i="15"/>
  <c r="BD304" i="15"/>
  <c r="BC304" i="15"/>
  <c r="BB304" i="15"/>
  <c r="BA304" i="15"/>
  <c r="AZ304" i="15"/>
  <c r="AY304" i="15"/>
  <c r="AX304" i="15"/>
  <c r="AW304" i="15"/>
  <c r="AV304" i="15"/>
  <c r="AU304" i="15"/>
  <c r="AT304" i="15"/>
  <c r="AS304" i="15"/>
  <c r="AR304" i="15"/>
  <c r="AQ304" i="15"/>
  <c r="AP304" i="15"/>
  <c r="AO304" i="15"/>
  <c r="AN304" i="15"/>
  <c r="AM304" i="15"/>
  <c r="AL304" i="15"/>
  <c r="AK304" i="15"/>
  <c r="AJ304" i="15"/>
  <c r="AI304" i="15"/>
  <c r="AH304" i="15"/>
  <c r="AG304" i="15"/>
  <c r="AF304" i="15"/>
  <c r="AE304" i="15"/>
  <c r="AD304" i="15"/>
  <c r="AC304" i="15"/>
  <c r="AB304" i="15"/>
  <c r="AA304" i="15"/>
  <c r="Z304" i="15"/>
  <c r="Y304" i="15"/>
  <c r="X304" i="15"/>
  <c r="W304" i="15"/>
  <c r="V304" i="15"/>
  <c r="U304" i="15"/>
  <c r="T304" i="15"/>
  <c r="S304" i="15"/>
  <c r="R304" i="15"/>
  <c r="Q304" i="15"/>
  <c r="P304" i="15"/>
  <c r="O304" i="15"/>
  <c r="N304" i="15"/>
  <c r="M304" i="15"/>
  <c r="L304" i="15"/>
  <c r="K304" i="15"/>
  <c r="J304" i="15"/>
  <c r="I304" i="15"/>
  <c r="H304" i="15"/>
  <c r="G304" i="15"/>
  <c r="F304" i="15"/>
  <c r="E304" i="15"/>
  <c r="D304" i="15"/>
  <c r="DF303" i="15"/>
  <c r="DE303" i="15"/>
  <c r="DD303" i="15"/>
  <c r="DC303" i="15"/>
  <c r="DB303" i="15"/>
  <c r="DA303" i="15"/>
  <c r="CZ303" i="15"/>
  <c r="CY303" i="15"/>
  <c r="CX303" i="15"/>
  <c r="CW303" i="15"/>
  <c r="CV303" i="15"/>
  <c r="CU303" i="15"/>
  <c r="CT303" i="15"/>
  <c r="CS303" i="15"/>
  <c r="CR303" i="15"/>
  <c r="CQ303" i="15"/>
  <c r="CP303" i="15"/>
  <c r="CO303" i="15"/>
  <c r="CN303" i="15"/>
  <c r="CM303" i="15"/>
  <c r="CL303" i="15"/>
  <c r="CK303" i="15"/>
  <c r="CJ303" i="15"/>
  <c r="CI303" i="15"/>
  <c r="CH303" i="15"/>
  <c r="CG303" i="15"/>
  <c r="CF303" i="15"/>
  <c r="CE303" i="15"/>
  <c r="CD303" i="15"/>
  <c r="CC303" i="15"/>
  <c r="CB303" i="15"/>
  <c r="CA303" i="15"/>
  <c r="BZ303" i="15"/>
  <c r="BY303" i="15"/>
  <c r="BX303" i="15"/>
  <c r="BW303" i="15"/>
  <c r="BV303" i="15"/>
  <c r="BU303" i="15"/>
  <c r="BT303" i="15"/>
  <c r="BS303" i="15"/>
  <c r="BR303" i="15"/>
  <c r="BQ303" i="15"/>
  <c r="BP303" i="15"/>
  <c r="BO303" i="15"/>
  <c r="BN303" i="15"/>
  <c r="BM303" i="15"/>
  <c r="BL303" i="15"/>
  <c r="BK303" i="15"/>
  <c r="BJ303" i="15"/>
  <c r="BI303" i="15"/>
  <c r="BH303" i="15"/>
  <c r="BG303" i="15"/>
  <c r="BF303" i="15"/>
  <c r="BE303" i="15"/>
  <c r="BD303" i="15"/>
  <c r="BC303" i="15"/>
  <c r="BB303" i="15"/>
  <c r="BA303" i="15"/>
  <c r="AZ303" i="15"/>
  <c r="AY303" i="15"/>
  <c r="AX303" i="15"/>
  <c r="AW303" i="15"/>
  <c r="AV303" i="15"/>
  <c r="AU303" i="15"/>
  <c r="AT303" i="15"/>
  <c r="AS303" i="15"/>
  <c r="AR303" i="15"/>
  <c r="AQ303" i="15"/>
  <c r="AP303" i="15"/>
  <c r="AO303" i="15"/>
  <c r="AN303" i="15"/>
  <c r="AM303" i="15"/>
  <c r="AL303" i="15"/>
  <c r="AK303" i="15"/>
  <c r="AJ303" i="15"/>
  <c r="AI303" i="15"/>
  <c r="AH303" i="15"/>
  <c r="AG303" i="15"/>
  <c r="AF303" i="15"/>
  <c r="AE303" i="15"/>
  <c r="AD303" i="15"/>
  <c r="AC303" i="15"/>
  <c r="AB303" i="15"/>
  <c r="AA303" i="15"/>
  <c r="Z303" i="15"/>
  <c r="Y303" i="15"/>
  <c r="X303" i="15"/>
  <c r="W303" i="15"/>
  <c r="V303" i="15"/>
  <c r="U303" i="15"/>
  <c r="T303" i="15"/>
  <c r="S303" i="15"/>
  <c r="R303" i="15"/>
  <c r="Q303" i="15"/>
  <c r="P303" i="15"/>
  <c r="O303" i="15"/>
  <c r="N303" i="15"/>
  <c r="M303" i="15"/>
  <c r="L303" i="15"/>
  <c r="K303" i="15"/>
  <c r="J303" i="15"/>
  <c r="I303" i="15"/>
  <c r="H303" i="15"/>
  <c r="G303" i="15"/>
  <c r="F303" i="15"/>
  <c r="E303" i="15"/>
  <c r="D303" i="15"/>
  <c r="DF302" i="15"/>
  <c r="DE302" i="15"/>
  <c r="DD302" i="15"/>
  <c r="DC302" i="15"/>
  <c r="DB302" i="15"/>
  <c r="DA302" i="15"/>
  <c r="CZ302" i="15"/>
  <c r="CY302" i="15"/>
  <c r="CX302" i="15"/>
  <c r="CW302" i="15"/>
  <c r="CV302" i="15"/>
  <c r="CU302" i="15"/>
  <c r="CT302" i="15"/>
  <c r="CS302" i="15"/>
  <c r="CR302" i="15"/>
  <c r="CQ302" i="15"/>
  <c r="CP302" i="15"/>
  <c r="CO302" i="15"/>
  <c r="CN302" i="15"/>
  <c r="CM302" i="15"/>
  <c r="CL302" i="15"/>
  <c r="CK302" i="15"/>
  <c r="CJ302" i="15"/>
  <c r="CI302" i="15"/>
  <c r="CH302" i="15"/>
  <c r="CG302" i="15"/>
  <c r="CF302" i="15"/>
  <c r="CE302" i="15"/>
  <c r="CD302" i="15"/>
  <c r="CC302" i="15"/>
  <c r="CB302" i="15"/>
  <c r="CA302" i="15"/>
  <c r="BZ302" i="15"/>
  <c r="BY302" i="15"/>
  <c r="BX302" i="15"/>
  <c r="BW302" i="15"/>
  <c r="BV302" i="15"/>
  <c r="BU302" i="15"/>
  <c r="BT302" i="15"/>
  <c r="BS302" i="15"/>
  <c r="BR302" i="15"/>
  <c r="BQ302" i="15"/>
  <c r="BP302" i="15"/>
  <c r="BO302" i="15"/>
  <c r="BN302" i="15"/>
  <c r="BM302" i="15"/>
  <c r="BL302" i="15"/>
  <c r="BK302" i="15"/>
  <c r="BJ302" i="15"/>
  <c r="BI302" i="15"/>
  <c r="BH302" i="15"/>
  <c r="BG302" i="15"/>
  <c r="BF302" i="15"/>
  <c r="BE302" i="15"/>
  <c r="BD302" i="15"/>
  <c r="BC302" i="15"/>
  <c r="BB302" i="15"/>
  <c r="BA302" i="15"/>
  <c r="AZ302" i="15"/>
  <c r="AY302" i="15"/>
  <c r="AX302" i="15"/>
  <c r="AW302" i="15"/>
  <c r="AV302" i="15"/>
  <c r="AU302" i="15"/>
  <c r="AT302" i="15"/>
  <c r="AS302" i="15"/>
  <c r="AR302" i="15"/>
  <c r="AQ302" i="15"/>
  <c r="AP302" i="15"/>
  <c r="AO302" i="15"/>
  <c r="AN302" i="15"/>
  <c r="AM302" i="15"/>
  <c r="AL302" i="15"/>
  <c r="AK302" i="15"/>
  <c r="AJ302" i="15"/>
  <c r="AI302" i="15"/>
  <c r="AH302" i="15"/>
  <c r="AG302" i="15"/>
  <c r="AF302" i="15"/>
  <c r="AE302" i="15"/>
  <c r="AD302" i="15"/>
  <c r="AC302" i="15"/>
  <c r="AB302" i="15"/>
  <c r="AA302" i="15"/>
  <c r="Z302" i="15"/>
  <c r="Y302" i="15"/>
  <c r="X302" i="15"/>
  <c r="W302" i="15"/>
  <c r="V302" i="15"/>
  <c r="U302" i="15"/>
  <c r="T302" i="15"/>
  <c r="S302" i="15"/>
  <c r="R302" i="15"/>
  <c r="Q302" i="15"/>
  <c r="P302" i="15"/>
  <c r="O302" i="15"/>
  <c r="N302" i="15"/>
  <c r="M302" i="15"/>
  <c r="L302" i="15"/>
  <c r="K302" i="15"/>
  <c r="J302" i="15"/>
  <c r="I302" i="15"/>
  <c r="H302" i="15"/>
  <c r="G302" i="15"/>
  <c r="F302" i="15"/>
  <c r="E302" i="15"/>
  <c r="D302" i="15"/>
  <c r="DF301" i="15"/>
  <c r="DE301" i="15"/>
  <c r="DD301" i="15"/>
  <c r="DC301" i="15"/>
  <c r="DB301" i="15"/>
  <c r="DA301" i="15"/>
  <c r="CZ301" i="15"/>
  <c r="CY301" i="15"/>
  <c r="CX301" i="15"/>
  <c r="CW301" i="15"/>
  <c r="CV301" i="15"/>
  <c r="CU301" i="15"/>
  <c r="CT301" i="15"/>
  <c r="CS301" i="15"/>
  <c r="CR301" i="15"/>
  <c r="CQ301" i="15"/>
  <c r="CP301" i="15"/>
  <c r="CO301" i="15"/>
  <c r="CN301" i="15"/>
  <c r="CM301" i="15"/>
  <c r="CL301" i="15"/>
  <c r="CK301" i="15"/>
  <c r="CJ301" i="15"/>
  <c r="CI301" i="15"/>
  <c r="CH301" i="15"/>
  <c r="CG301" i="15"/>
  <c r="CF301" i="15"/>
  <c r="CE301" i="15"/>
  <c r="CD301" i="15"/>
  <c r="CC301" i="15"/>
  <c r="CB301" i="15"/>
  <c r="CA301" i="15"/>
  <c r="BZ301" i="15"/>
  <c r="BY301" i="15"/>
  <c r="BX301" i="15"/>
  <c r="BW301" i="15"/>
  <c r="BV301" i="15"/>
  <c r="BU301" i="15"/>
  <c r="BT301" i="15"/>
  <c r="BS301" i="15"/>
  <c r="BR301" i="15"/>
  <c r="BQ301" i="15"/>
  <c r="BP301" i="15"/>
  <c r="BO301" i="15"/>
  <c r="BN301" i="15"/>
  <c r="BM301" i="15"/>
  <c r="BL301" i="15"/>
  <c r="BK301" i="15"/>
  <c r="BJ301" i="15"/>
  <c r="BI301" i="15"/>
  <c r="BH301" i="15"/>
  <c r="BG301" i="15"/>
  <c r="BF301" i="15"/>
  <c r="BE301" i="15"/>
  <c r="BD301" i="15"/>
  <c r="BC301" i="15"/>
  <c r="BB301" i="15"/>
  <c r="BA301" i="15"/>
  <c r="AZ301" i="15"/>
  <c r="AY301" i="15"/>
  <c r="AX301" i="15"/>
  <c r="AW301" i="15"/>
  <c r="AV301" i="15"/>
  <c r="AU301" i="15"/>
  <c r="AT301" i="15"/>
  <c r="AS301" i="15"/>
  <c r="AR301" i="15"/>
  <c r="AQ301" i="15"/>
  <c r="AP301" i="15"/>
  <c r="AO301" i="15"/>
  <c r="AN301" i="15"/>
  <c r="AM301" i="15"/>
  <c r="AL301" i="15"/>
  <c r="AK301" i="15"/>
  <c r="AJ301" i="15"/>
  <c r="AI301" i="15"/>
  <c r="AH301" i="15"/>
  <c r="AG301" i="15"/>
  <c r="AF301" i="15"/>
  <c r="AE301" i="15"/>
  <c r="AD301" i="15"/>
  <c r="AC301" i="15"/>
  <c r="AB301" i="15"/>
  <c r="AA301" i="15"/>
  <c r="Z301" i="15"/>
  <c r="Y301" i="15"/>
  <c r="X301" i="15"/>
  <c r="W301" i="15"/>
  <c r="V301" i="15"/>
  <c r="U301" i="15"/>
  <c r="T301" i="15"/>
  <c r="S301" i="15"/>
  <c r="R301" i="15"/>
  <c r="Q301" i="15"/>
  <c r="P301" i="15"/>
  <c r="O301" i="15"/>
  <c r="N301" i="15"/>
  <c r="M301" i="15"/>
  <c r="L301" i="15"/>
  <c r="K301" i="15"/>
  <c r="J301" i="15"/>
  <c r="I301" i="15"/>
  <c r="H301" i="15"/>
  <c r="G301" i="15"/>
  <c r="F301" i="15"/>
  <c r="E301" i="15"/>
  <c r="D301" i="15"/>
  <c r="DF300" i="15"/>
  <c r="DE300" i="15"/>
  <c r="DD300" i="15"/>
  <c r="DC300" i="15"/>
  <c r="DB300" i="15"/>
  <c r="DA300" i="15"/>
  <c r="CZ300" i="15"/>
  <c r="CY300" i="15"/>
  <c r="CX300" i="15"/>
  <c r="CW300" i="15"/>
  <c r="CV300" i="15"/>
  <c r="CU300" i="15"/>
  <c r="CT300" i="15"/>
  <c r="CS300" i="15"/>
  <c r="CR300" i="15"/>
  <c r="CQ300" i="15"/>
  <c r="CP300" i="15"/>
  <c r="CO300" i="15"/>
  <c r="CN300" i="15"/>
  <c r="CM300" i="15"/>
  <c r="CL300" i="15"/>
  <c r="CK300" i="15"/>
  <c r="CJ300" i="15"/>
  <c r="CI300" i="15"/>
  <c r="CH300" i="15"/>
  <c r="CG300" i="15"/>
  <c r="CF300" i="15"/>
  <c r="CE300" i="15"/>
  <c r="CD300" i="15"/>
  <c r="CC300" i="15"/>
  <c r="CB300" i="15"/>
  <c r="CA300" i="15"/>
  <c r="BZ300" i="15"/>
  <c r="BY300" i="15"/>
  <c r="BX300" i="15"/>
  <c r="BW300" i="15"/>
  <c r="BV300" i="15"/>
  <c r="BU300" i="15"/>
  <c r="BT300" i="15"/>
  <c r="BS300" i="15"/>
  <c r="BR300" i="15"/>
  <c r="BQ300" i="15"/>
  <c r="BP300" i="15"/>
  <c r="BO300" i="15"/>
  <c r="BN300" i="15"/>
  <c r="BM300" i="15"/>
  <c r="BL300" i="15"/>
  <c r="BK300" i="15"/>
  <c r="BJ300" i="15"/>
  <c r="BI300" i="15"/>
  <c r="BH300" i="15"/>
  <c r="BG300" i="15"/>
  <c r="BF300" i="15"/>
  <c r="BE300" i="15"/>
  <c r="BD300" i="15"/>
  <c r="BC300" i="15"/>
  <c r="BB300" i="15"/>
  <c r="BA300" i="15"/>
  <c r="AZ300" i="15"/>
  <c r="AY300" i="15"/>
  <c r="AX300" i="15"/>
  <c r="AW300" i="15"/>
  <c r="AV300" i="15"/>
  <c r="AU300" i="15"/>
  <c r="AT300" i="15"/>
  <c r="AS300" i="15"/>
  <c r="AR300" i="15"/>
  <c r="AQ300" i="15"/>
  <c r="AP300" i="15"/>
  <c r="AO300" i="15"/>
  <c r="AN300" i="15"/>
  <c r="AM300" i="15"/>
  <c r="AL300" i="15"/>
  <c r="AK300" i="15"/>
  <c r="AJ300" i="15"/>
  <c r="AI300" i="15"/>
  <c r="AH300" i="15"/>
  <c r="AG300" i="15"/>
  <c r="AF300" i="15"/>
  <c r="AE300" i="15"/>
  <c r="AD300" i="15"/>
  <c r="AC300" i="15"/>
  <c r="AB300" i="15"/>
  <c r="AA300" i="15"/>
  <c r="Z300" i="15"/>
  <c r="Y300" i="15"/>
  <c r="X300" i="15"/>
  <c r="W300" i="15"/>
  <c r="V300" i="15"/>
  <c r="U300" i="15"/>
  <c r="T300" i="15"/>
  <c r="S300" i="15"/>
  <c r="R300" i="15"/>
  <c r="Q300" i="15"/>
  <c r="P300" i="15"/>
  <c r="O300" i="15"/>
  <c r="N300" i="15"/>
  <c r="M300" i="15"/>
  <c r="L300" i="15"/>
  <c r="K300" i="15"/>
  <c r="J300" i="15"/>
  <c r="I300" i="15"/>
  <c r="H300" i="15"/>
  <c r="G300" i="15"/>
  <c r="F300" i="15"/>
  <c r="E300" i="15"/>
  <c r="D300" i="15"/>
  <c r="DF299" i="15"/>
  <c r="DE299" i="15"/>
  <c r="DD299" i="15"/>
  <c r="DC299" i="15"/>
  <c r="DB299" i="15"/>
  <c r="DA299" i="15"/>
  <c r="CZ299" i="15"/>
  <c r="CY299" i="15"/>
  <c r="CX299" i="15"/>
  <c r="CW299" i="15"/>
  <c r="CV299" i="15"/>
  <c r="CU299" i="15"/>
  <c r="CT299" i="15"/>
  <c r="CS299" i="15"/>
  <c r="CR299" i="15"/>
  <c r="CQ299" i="15"/>
  <c r="CP299" i="15"/>
  <c r="CO299" i="15"/>
  <c r="CN299" i="15"/>
  <c r="CM299" i="15"/>
  <c r="CL299" i="15"/>
  <c r="CK299" i="15"/>
  <c r="CJ299" i="15"/>
  <c r="CI299" i="15"/>
  <c r="CH299" i="15"/>
  <c r="CG299" i="15"/>
  <c r="CF299" i="15"/>
  <c r="CE299" i="15"/>
  <c r="CD299" i="15"/>
  <c r="CC299" i="15"/>
  <c r="CB299" i="15"/>
  <c r="CA299" i="15"/>
  <c r="BZ299" i="15"/>
  <c r="BY299" i="15"/>
  <c r="BX299" i="15"/>
  <c r="BW299" i="15"/>
  <c r="BV299" i="15"/>
  <c r="BU299" i="15"/>
  <c r="BT299" i="15"/>
  <c r="BS299" i="15"/>
  <c r="BR299" i="15"/>
  <c r="BQ299" i="15"/>
  <c r="BP299" i="15"/>
  <c r="BO299" i="15"/>
  <c r="BN299" i="15"/>
  <c r="BM299" i="15"/>
  <c r="BL299" i="15"/>
  <c r="BK299" i="15"/>
  <c r="BJ299" i="15"/>
  <c r="BI299" i="15"/>
  <c r="BH299" i="15"/>
  <c r="BG299" i="15"/>
  <c r="BF299" i="15"/>
  <c r="BE299" i="15"/>
  <c r="BD299" i="15"/>
  <c r="BC299" i="15"/>
  <c r="BB299" i="15"/>
  <c r="BA299" i="15"/>
  <c r="AZ299" i="15"/>
  <c r="AY299" i="15"/>
  <c r="AX299" i="15"/>
  <c r="AW299" i="15"/>
  <c r="AV299" i="15"/>
  <c r="AU299" i="15"/>
  <c r="AT299" i="15"/>
  <c r="AS299" i="15"/>
  <c r="AR299" i="15"/>
  <c r="AQ299" i="15"/>
  <c r="AP299" i="15"/>
  <c r="AO299" i="15"/>
  <c r="AN299" i="15"/>
  <c r="AM299" i="15"/>
  <c r="AL299" i="15"/>
  <c r="AK299" i="15"/>
  <c r="AJ299" i="15"/>
  <c r="AI299" i="15"/>
  <c r="AH299" i="15"/>
  <c r="AG299" i="15"/>
  <c r="AF299" i="15"/>
  <c r="AE299" i="15"/>
  <c r="AD299" i="15"/>
  <c r="AC299" i="15"/>
  <c r="AB299" i="15"/>
  <c r="AA299" i="15"/>
  <c r="Z299" i="15"/>
  <c r="Y299" i="15"/>
  <c r="X299" i="15"/>
  <c r="W299" i="15"/>
  <c r="V299" i="15"/>
  <c r="U299" i="15"/>
  <c r="T299" i="15"/>
  <c r="S299" i="15"/>
  <c r="R299" i="15"/>
  <c r="Q299" i="15"/>
  <c r="P299" i="15"/>
  <c r="O299" i="15"/>
  <c r="N299" i="15"/>
  <c r="M299" i="15"/>
  <c r="L299" i="15"/>
  <c r="K299" i="15"/>
  <c r="J299" i="15"/>
  <c r="I299" i="15"/>
  <c r="H299" i="15"/>
  <c r="G299" i="15"/>
  <c r="F299" i="15"/>
  <c r="E299" i="15"/>
  <c r="D299" i="15"/>
  <c r="DF298" i="15"/>
  <c r="DE298" i="15"/>
  <c r="DD298" i="15"/>
  <c r="DC298" i="15"/>
  <c r="DB298" i="15"/>
  <c r="DA298" i="15"/>
  <c r="CZ298" i="15"/>
  <c r="CY298" i="15"/>
  <c r="CX298" i="15"/>
  <c r="CW298" i="15"/>
  <c r="CV298" i="15"/>
  <c r="CU298" i="15"/>
  <c r="CT298" i="15"/>
  <c r="CS298" i="15"/>
  <c r="CR298" i="15"/>
  <c r="CQ298" i="15"/>
  <c r="CP298" i="15"/>
  <c r="CO298" i="15"/>
  <c r="CN298" i="15"/>
  <c r="CM298" i="15"/>
  <c r="CL298" i="15"/>
  <c r="CK298" i="15"/>
  <c r="CJ298" i="15"/>
  <c r="CI298" i="15"/>
  <c r="CH298" i="15"/>
  <c r="CG298" i="15"/>
  <c r="CF298" i="15"/>
  <c r="CE298" i="15"/>
  <c r="CD298" i="15"/>
  <c r="CC298" i="15"/>
  <c r="CB298" i="15"/>
  <c r="CA298" i="15"/>
  <c r="BZ298" i="15"/>
  <c r="BY298" i="15"/>
  <c r="BX298" i="15"/>
  <c r="BW298" i="15"/>
  <c r="BV298" i="15"/>
  <c r="BU298" i="15"/>
  <c r="BT298" i="15"/>
  <c r="BS298" i="15"/>
  <c r="BR298" i="15"/>
  <c r="BQ298" i="15"/>
  <c r="BP298" i="15"/>
  <c r="BO298" i="15"/>
  <c r="BN298" i="15"/>
  <c r="BM298" i="15"/>
  <c r="BL298" i="15"/>
  <c r="BK298" i="15"/>
  <c r="BJ298" i="15"/>
  <c r="BI298" i="15"/>
  <c r="BH298" i="15"/>
  <c r="BG298" i="15"/>
  <c r="BF298" i="15"/>
  <c r="BE298" i="15"/>
  <c r="BD298" i="15"/>
  <c r="BC298" i="15"/>
  <c r="BB298" i="15"/>
  <c r="BA298" i="15"/>
  <c r="AZ298" i="15"/>
  <c r="AY298" i="15"/>
  <c r="AX298" i="15"/>
  <c r="AW298" i="15"/>
  <c r="AV298" i="15"/>
  <c r="AU298" i="15"/>
  <c r="AT298" i="15"/>
  <c r="AS298" i="15"/>
  <c r="AR298" i="15"/>
  <c r="AQ298" i="15"/>
  <c r="AP298" i="15"/>
  <c r="AO298" i="15"/>
  <c r="AN298" i="15"/>
  <c r="AM298" i="15"/>
  <c r="AL298" i="15"/>
  <c r="AK298" i="15"/>
  <c r="AJ298" i="15"/>
  <c r="AI298" i="15"/>
  <c r="AH298" i="15"/>
  <c r="AG298" i="15"/>
  <c r="AF298" i="15"/>
  <c r="AE298" i="15"/>
  <c r="AD298" i="15"/>
  <c r="AC298" i="15"/>
  <c r="AB298" i="15"/>
  <c r="AA298" i="15"/>
  <c r="Z298" i="15"/>
  <c r="Y298" i="15"/>
  <c r="X298" i="15"/>
  <c r="W298" i="15"/>
  <c r="V298" i="15"/>
  <c r="U298" i="15"/>
  <c r="T298" i="15"/>
  <c r="S298" i="15"/>
  <c r="R298" i="15"/>
  <c r="Q298" i="15"/>
  <c r="P298" i="15"/>
  <c r="O298" i="15"/>
  <c r="N298" i="15"/>
  <c r="M298" i="15"/>
  <c r="L298" i="15"/>
  <c r="K298" i="15"/>
  <c r="J298" i="15"/>
  <c r="I298" i="15"/>
  <c r="H298" i="15"/>
  <c r="G298" i="15"/>
  <c r="F298" i="15"/>
  <c r="E298" i="15"/>
  <c r="D298" i="15"/>
  <c r="DF297" i="15"/>
  <c r="DE297" i="15"/>
  <c r="DD297" i="15"/>
  <c r="DC297" i="15"/>
  <c r="DB297" i="15"/>
  <c r="DA297" i="15"/>
  <c r="CZ297" i="15"/>
  <c r="CY297" i="15"/>
  <c r="CX297" i="15"/>
  <c r="CW297" i="15"/>
  <c r="CV297" i="15"/>
  <c r="CU297" i="15"/>
  <c r="CT297" i="15"/>
  <c r="CS297" i="15"/>
  <c r="CR297" i="15"/>
  <c r="CQ297" i="15"/>
  <c r="CP297" i="15"/>
  <c r="CO297" i="15"/>
  <c r="CN297" i="15"/>
  <c r="CM297" i="15"/>
  <c r="CL297" i="15"/>
  <c r="CK297" i="15"/>
  <c r="CJ297" i="15"/>
  <c r="CI297" i="15"/>
  <c r="CH297" i="15"/>
  <c r="CG297" i="15"/>
  <c r="CF297" i="15"/>
  <c r="CE297" i="15"/>
  <c r="CD297" i="15"/>
  <c r="CC297" i="15"/>
  <c r="CB297" i="15"/>
  <c r="CA297" i="15"/>
  <c r="BZ297" i="15"/>
  <c r="BY297" i="15"/>
  <c r="BX297" i="15"/>
  <c r="BW297" i="15"/>
  <c r="BV297" i="15"/>
  <c r="BU297" i="15"/>
  <c r="BT297" i="15"/>
  <c r="BS297" i="15"/>
  <c r="BR297" i="15"/>
  <c r="BQ297" i="15"/>
  <c r="BP297" i="15"/>
  <c r="BO297" i="15"/>
  <c r="BN297" i="15"/>
  <c r="BM297" i="15"/>
  <c r="BL297" i="15"/>
  <c r="BK297" i="15"/>
  <c r="BJ297" i="15"/>
  <c r="BI297" i="15"/>
  <c r="BH297" i="15"/>
  <c r="BG297" i="15"/>
  <c r="BF297" i="15"/>
  <c r="BE297" i="15"/>
  <c r="BD297" i="15"/>
  <c r="BC297" i="15"/>
  <c r="BB297" i="15"/>
  <c r="BA297" i="15"/>
  <c r="AZ297" i="15"/>
  <c r="AY297" i="15"/>
  <c r="AX297" i="15"/>
  <c r="AW297" i="15"/>
  <c r="AV297" i="15"/>
  <c r="AU297" i="15"/>
  <c r="AT297" i="15"/>
  <c r="AS297" i="15"/>
  <c r="AR297" i="15"/>
  <c r="AQ297" i="15"/>
  <c r="AP297" i="15"/>
  <c r="AO297" i="15"/>
  <c r="AN297" i="15"/>
  <c r="AM297" i="15"/>
  <c r="AL297" i="15"/>
  <c r="AK297" i="15"/>
  <c r="AJ297" i="15"/>
  <c r="AI297" i="15"/>
  <c r="AH297" i="15"/>
  <c r="AG297" i="15"/>
  <c r="AF297" i="15"/>
  <c r="AE297" i="15"/>
  <c r="AD297" i="15"/>
  <c r="AC297" i="15"/>
  <c r="AB297" i="15"/>
  <c r="AA297" i="15"/>
  <c r="Z297" i="15"/>
  <c r="Y297" i="15"/>
  <c r="X297" i="15"/>
  <c r="W297" i="15"/>
  <c r="V297" i="15"/>
  <c r="U297" i="15"/>
  <c r="T297" i="15"/>
  <c r="S297" i="15"/>
  <c r="R297" i="15"/>
  <c r="Q297" i="15"/>
  <c r="P297" i="15"/>
  <c r="O297" i="15"/>
  <c r="N297" i="15"/>
  <c r="M297" i="15"/>
  <c r="L297" i="15"/>
  <c r="K297" i="15"/>
  <c r="J297" i="15"/>
  <c r="I297" i="15"/>
  <c r="H297" i="15"/>
  <c r="G297" i="15"/>
  <c r="F297" i="15"/>
  <c r="E297" i="15"/>
  <c r="D297" i="15"/>
  <c r="DF296" i="15"/>
  <c r="DE296" i="15"/>
  <c r="DD296" i="15"/>
  <c r="DC296" i="15"/>
  <c r="DB296" i="15"/>
  <c r="DA296" i="15"/>
  <c r="CZ296" i="15"/>
  <c r="CY296" i="15"/>
  <c r="CX296" i="15"/>
  <c r="CW296" i="15"/>
  <c r="CV296" i="15"/>
  <c r="CU296" i="15"/>
  <c r="CT296" i="15"/>
  <c r="CS296" i="15"/>
  <c r="CR296" i="15"/>
  <c r="CQ296" i="15"/>
  <c r="CP296" i="15"/>
  <c r="CO296" i="15"/>
  <c r="CN296" i="15"/>
  <c r="CM296" i="15"/>
  <c r="CL296" i="15"/>
  <c r="CK296" i="15"/>
  <c r="CJ296" i="15"/>
  <c r="CI296" i="15"/>
  <c r="CH296" i="15"/>
  <c r="CG296" i="15"/>
  <c r="CF296" i="15"/>
  <c r="CE296" i="15"/>
  <c r="CD296" i="15"/>
  <c r="CC296" i="15"/>
  <c r="CB296" i="15"/>
  <c r="CA296" i="15"/>
  <c r="BZ296" i="15"/>
  <c r="BY296" i="15"/>
  <c r="BX296" i="15"/>
  <c r="BW296" i="15"/>
  <c r="BV296" i="15"/>
  <c r="BU296" i="15"/>
  <c r="BT296" i="15"/>
  <c r="BS296" i="15"/>
  <c r="BR296" i="15"/>
  <c r="BQ296" i="15"/>
  <c r="BP296" i="15"/>
  <c r="BO296" i="15"/>
  <c r="BN296" i="15"/>
  <c r="BM296" i="15"/>
  <c r="BL296" i="15"/>
  <c r="BK296" i="15"/>
  <c r="BJ296" i="15"/>
  <c r="BI296" i="15"/>
  <c r="BH296" i="15"/>
  <c r="BG296" i="15"/>
  <c r="BF296" i="15"/>
  <c r="BE296" i="15"/>
  <c r="BD296" i="15"/>
  <c r="BC296" i="15"/>
  <c r="BB296" i="15"/>
  <c r="BA296" i="15"/>
  <c r="AZ296" i="15"/>
  <c r="AY296" i="15"/>
  <c r="AX296" i="15"/>
  <c r="AW296" i="15"/>
  <c r="AV296" i="15"/>
  <c r="AU296" i="15"/>
  <c r="AT296" i="15"/>
  <c r="AS296" i="15"/>
  <c r="AR296" i="15"/>
  <c r="AQ296" i="15"/>
  <c r="AP296" i="15"/>
  <c r="AO296" i="15"/>
  <c r="AN296" i="15"/>
  <c r="AM296" i="15"/>
  <c r="AL296" i="15"/>
  <c r="AK296" i="15"/>
  <c r="AJ296" i="15"/>
  <c r="AI296" i="15"/>
  <c r="AH296" i="15"/>
  <c r="AG296" i="15"/>
  <c r="AF296" i="15"/>
  <c r="AE296" i="15"/>
  <c r="AD296" i="15"/>
  <c r="AC296" i="15"/>
  <c r="AB296" i="15"/>
  <c r="AA296" i="15"/>
  <c r="Z296" i="15"/>
  <c r="Y296" i="15"/>
  <c r="X296" i="15"/>
  <c r="W296" i="15"/>
  <c r="V296" i="15"/>
  <c r="U296" i="15"/>
  <c r="T296" i="15"/>
  <c r="S296" i="15"/>
  <c r="R296" i="15"/>
  <c r="Q296" i="15"/>
  <c r="P296" i="15"/>
  <c r="O296" i="15"/>
  <c r="N296" i="15"/>
  <c r="M296" i="15"/>
  <c r="L296" i="15"/>
  <c r="K296" i="15"/>
  <c r="J296" i="15"/>
  <c r="I296" i="15"/>
  <c r="H296" i="15"/>
  <c r="G296" i="15"/>
  <c r="F296" i="15"/>
  <c r="E296" i="15"/>
  <c r="D296" i="15"/>
  <c r="DF295" i="15"/>
  <c r="DE295" i="15"/>
  <c r="DD295" i="15"/>
  <c r="DC295" i="15"/>
  <c r="DB295" i="15"/>
  <c r="DA295" i="15"/>
  <c r="CZ295" i="15"/>
  <c r="CY295" i="15"/>
  <c r="CX295" i="15"/>
  <c r="CW295" i="15"/>
  <c r="CV295" i="15"/>
  <c r="CU295" i="15"/>
  <c r="CT295" i="15"/>
  <c r="CS295" i="15"/>
  <c r="CR295" i="15"/>
  <c r="CQ295" i="15"/>
  <c r="CP295" i="15"/>
  <c r="CO295" i="15"/>
  <c r="CN295" i="15"/>
  <c r="CM295" i="15"/>
  <c r="CL295" i="15"/>
  <c r="CK295" i="15"/>
  <c r="CJ295" i="15"/>
  <c r="CI295" i="15"/>
  <c r="CH295" i="15"/>
  <c r="CG295" i="15"/>
  <c r="CF295" i="15"/>
  <c r="CE295" i="15"/>
  <c r="CD295" i="15"/>
  <c r="CC295" i="15"/>
  <c r="CB295" i="15"/>
  <c r="CA295" i="15"/>
  <c r="BZ295" i="15"/>
  <c r="BY295" i="15"/>
  <c r="BX295" i="15"/>
  <c r="BW295" i="15"/>
  <c r="BV295" i="15"/>
  <c r="BU295" i="15"/>
  <c r="BT295" i="15"/>
  <c r="BS295" i="15"/>
  <c r="BR295" i="15"/>
  <c r="BQ295" i="15"/>
  <c r="BP295" i="15"/>
  <c r="BO295" i="15"/>
  <c r="BN295" i="15"/>
  <c r="BM295" i="15"/>
  <c r="BL295" i="15"/>
  <c r="BK295" i="15"/>
  <c r="BJ295" i="15"/>
  <c r="BI295" i="15"/>
  <c r="BH295" i="15"/>
  <c r="BG295" i="15"/>
  <c r="BF295" i="15"/>
  <c r="BE295" i="15"/>
  <c r="BD295" i="15"/>
  <c r="BC295" i="15"/>
  <c r="BB295" i="15"/>
  <c r="BA295" i="15"/>
  <c r="AZ295" i="15"/>
  <c r="AY295" i="15"/>
  <c r="AX295" i="15"/>
  <c r="AW295" i="15"/>
  <c r="AV295" i="15"/>
  <c r="AU295" i="15"/>
  <c r="AT295" i="15"/>
  <c r="AS295" i="15"/>
  <c r="AR295" i="15"/>
  <c r="AQ295" i="15"/>
  <c r="AP295" i="15"/>
  <c r="AO295" i="15"/>
  <c r="AN295" i="15"/>
  <c r="AM295" i="15"/>
  <c r="AL295" i="15"/>
  <c r="AK295" i="15"/>
  <c r="AJ295" i="15"/>
  <c r="AI295" i="15"/>
  <c r="AH295" i="15"/>
  <c r="AG295" i="15"/>
  <c r="AF295" i="15"/>
  <c r="AE295" i="15"/>
  <c r="AD295" i="15"/>
  <c r="AC295" i="15"/>
  <c r="AB295" i="15"/>
  <c r="AA295" i="15"/>
  <c r="Z295" i="15"/>
  <c r="Y295" i="15"/>
  <c r="X295" i="15"/>
  <c r="W295" i="15"/>
  <c r="V295" i="15"/>
  <c r="U295" i="15"/>
  <c r="T295" i="15"/>
  <c r="S295" i="15"/>
  <c r="R295" i="15"/>
  <c r="Q295" i="15"/>
  <c r="P295" i="15"/>
  <c r="O295" i="15"/>
  <c r="N295" i="15"/>
  <c r="M295" i="15"/>
  <c r="L295" i="15"/>
  <c r="K295" i="15"/>
  <c r="J295" i="15"/>
  <c r="I295" i="15"/>
  <c r="H295" i="15"/>
  <c r="G295" i="15"/>
  <c r="F295" i="15"/>
  <c r="E295" i="15"/>
  <c r="D295" i="15"/>
  <c r="DF294" i="15"/>
  <c r="DE294" i="15"/>
  <c r="DD294" i="15"/>
  <c r="DC294" i="15"/>
  <c r="DB294" i="15"/>
  <c r="DA294" i="15"/>
  <c r="CZ294" i="15"/>
  <c r="CY294" i="15"/>
  <c r="CX294" i="15"/>
  <c r="CW294" i="15"/>
  <c r="CV294" i="15"/>
  <c r="CU294" i="15"/>
  <c r="CT294" i="15"/>
  <c r="CS294" i="15"/>
  <c r="CR294" i="15"/>
  <c r="CQ294" i="15"/>
  <c r="CP294" i="15"/>
  <c r="CO294" i="15"/>
  <c r="CN294" i="15"/>
  <c r="CM294" i="15"/>
  <c r="CL294" i="15"/>
  <c r="CK294" i="15"/>
  <c r="CJ294" i="15"/>
  <c r="CI294" i="15"/>
  <c r="CH294" i="15"/>
  <c r="CG294" i="15"/>
  <c r="CF294" i="15"/>
  <c r="CE294" i="15"/>
  <c r="CD294" i="15"/>
  <c r="CC294" i="15"/>
  <c r="CB294" i="15"/>
  <c r="CA294" i="15"/>
  <c r="BZ294" i="15"/>
  <c r="BY294" i="15"/>
  <c r="BX294" i="15"/>
  <c r="BW294" i="15"/>
  <c r="BV294" i="15"/>
  <c r="BU294" i="15"/>
  <c r="BT294" i="15"/>
  <c r="BS294" i="15"/>
  <c r="BR294" i="15"/>
  <c r="BQ294" i="15"/>
  <c r="BP294" i="15"/>
  <c r="BO294" i="15"/>
  <c r="BN294" i="15"/>
  <c r="BM294" i="15"/>
  <c r="BL294" i="15"/>
  <c r="BK294" i="15"/>
  <c r="BJ294" i="15"/>
  <c r="BI294" i="15"/>
  <c r="BH294" i="15"/>
  <c r="BG294" i="15"/>
  <c r="BF294" i="15"/>
  <c r="BE294" i="15"/>
  <c r="BD294" i="15"/>
  <c r="BC294" i="15"/>
  <c r="BB294" i="15"/>
  <c r="BA294" i="15"/>
  <c r="AZ294" i="15"/>
  <c r="AY294" i="15"/>
  <c r="AX294" i="15"/>
  <c r="AW294" i="15"/>
  <c r="AV294" i="15"/>
  <c r="AU294" i="15"/>
  <c r="AT294" i="15"/>
  <c r="AS294" i="15"/>
  <c r="AR294" i="15"/>
  <c r="AQ294" i="15"/>
  <c r="AP294" i="15"/>
  <c r="AO294" i="15"/>
  <c r="AN294" i="15"/>
  <c r="AM294" i="15"/>
  <c r="AL294" i="15"/>
  <c r="AK294" i="15"/>
  <c r="AJ294" i="15"/>
  <c r="AI294" i="15"/>
  <c r="AH294" i="15"/>
  <c r="AG294" i="15"/>
  <c r="AF294" i="15"/>
  <c r="AE294" i="15"/>
  <c r="AD294" i="15"/>
  <c r="AC294" i="15"/>
  <c r="AB294" i="15"/>
  <c r="AA294" i="15"/>
  <c r="Z294" i="15"/>
  <c r="Y294" i="15"/>
  <c r="X294" i="15"/>
  <c r="W294" i="15"/>
  <c r="V294" i="15"/>
  <c r="U294" i="15"/>
  <c r="T294" i="15"/>
  <c r="S294" i="15"/>
  <c r="R294" i="15"/>
  <c r="Q294" i="15"/>
  <c r="P294" i="15"/>
  <c r="O294" i="15"/>
  <c r="N294" i="15"/>
  <c r="M294" i="15"/>
  <c r="L294" i="15"/>
  <c r="K294" i="15"/>
  <c r="J294" i="15"/>
  <c r="I294" i="15"/>
  <c r="H294" i="15"/>
  <c r="G294" i="15"/>
  <c r="F294" i="15"/>
  <c r="E294" i="15"/>
  <c r="D294" i="15"/>
  <c r="DF293" i="15"/>
  <c r="DE293" i="15"/>
  <c r="DD293" i="15"/>
  <c r="DC293" i="15"/>
  <c r="DB293" i="15"/>
  <c r="DA293" i="15"/>
  <c r="CZ293" i="15"/>
  <c r="CY293" i="15"/>
  <c r="CX293" i="15"/>
  <c r="CW293" i="15"/>
  <c r="CV293" i="15"/>
  <c r="CU293" i="15"/>
  <c r="CT293" i="15"/>
  <c r="CS293" i="15"/>
  <c r="CR293" i="15"/>
  <c r="CQ293" i="15"/>
  <c r="CP293" i="15"/>
  <c r="CO293" i="15"/>
  <c r="CN293" i="15"/>
  <c r="CM293" i="15"/>
  <c r="CL293" i="15"/>
  <c r="CK293" i="15"/>
  <c r="CJ293" i="15"/>
  <c r="CI293" i="15"/>
  <c r="CH293" i="15"/>
  <c r="CG293" i="15"/>
  <c r="CF293" i="15"/>
  <c r="CE293" i="15"/>
  <c r="CD293" i="15"/>
  <c r="CC293" i="15"/>
  <c r="CB293" i="15"/>
  <c r="CA293" i="15"/>
  <c r="BZ293" i="15"/>
  <c r="BY293" i="15"/>
  <c r="BX293" i="15"/>
  <c r="BW293" i="15"/>
  <c r="BV293" i="15"/>
  <c r="BU293" i="15"/>
  <c r="BT293" i="15"/>
  <c r="BS293" i="15"/>
  <c r="BR293" i="15"/>
  <c r="BQ293" i="15"/>
  <c r="BP293" i="15"/>
  <c r="BO293" i="15"/>
  <c r="BN293" i="15"/>
  <c r="BM293" i="15"/>
  <c r="BL293" i="15"/>
  <c r="BK293" i="15"/>
  <c r="BJ293" i="15"/>
  <c r="BI293" i="15"/>
  <c r="BH293" i="15"/>
  <c r="BG293" i="15"/>
  <c r="BF293" i="15"/>
  <c r="BE293" i="15"/>
  <c r="BD293" i="15"/>
  <c r="BC293" i="15"/>
  <c r="BB293" i="15"/>
  <c r="BA293" i="15"/>
  <c r="AZ293" i="15"/>
  <c r="AY293" i="15"/>
  <c r="AX293" i="15"/>
  <c r="AW293" i="15"/>
  <c r="AV293" i="15"/>
  <c r="AU293" i="15"/>
  <c r="AT293" i="15"/>
  <c r="AS293" i="15"/>
  <c r="AR293" i="15"/>
  <c r="AQ293" i="15"/>
  <c r="AP293" i="15"/>
  <c r="AO293" i="15"/>
  <c r="AN293" i="15"/>
  <c r="AM293" i="15"/>
  <c r="AL293" i="15"/>
  <c r="AK293" i="15"/>
  <c r="AJ293" i="15"/>
  <c r="AI293" i="15"/>
  <c r="AH293" i="15"/>
  <c r="AG293" i="15"/>
  <c r="AF293" i="15"/>
  <c r="AE293" i="15"/>
  <c r="AD293" i="15"/>
  <c r="AC293" i="15"/>
  <c r="AB293" i="15"/>
  <c r="AA293" i="15"/>
  <c r="Z293" i="15"/>
  <c r="Y293" i="15"/>
  <c r="X293" i="15"/>
  <c r="W293" i="15"/>
  <c r="V293" i="15"/>
  <c r="U293" i="15"/>
  <c r="T293" i="15"/>
  <c r="S293" i="15"/>
  <c r="R293" i="15"/>
  <c r="Q293" i="15"/>
  <c r="P293" i="15"/>
  <c r="O293" i="15"/>
  <c r="N293" i="15"/>
  <c r="M293" i="15"/>
  <c r="L293" i="15"/>
  <c r="K293" i="15"/>
  <c r="J293" i="15"/>
  <c r="I293" i="15"/>
  <c r="H293" i="15"/>
  <c r="G293" i="15"/>
  <c r="F293" i="15"/>
  <c r="E293" i="15"/>
  <c r="D293" i="15"/>
  <c r="DF292" i="15"/>
  <c r="DE292" i="15"/>
  <c r="DD292" i="15"/>
  <c r="DC292" i="15"/>
  <c r="DB292" i="15"/>
  <c r="DA292" i="15"/>
  <c r="CZ292" i="15"/>
  <c r="CY292" i="15"/>
  <c r="CX292" i="15"/>
  <c r="CW292" i="15"/>
  <c r="CV292" i="15"/>
  <c r="CU292" i="15"/>
  <c r="CT292" i="15"/>
  <c r="CS292" i="15"/>
  <c r="CR292" i="15"/>
  <c r="CQ292" i="15"/>
  <c r="CP292" i="15"/>
  <c r="CO292" i="15"/>
  <c r="CN292" i="15"/>
  <c r="CM292" i="15"/>
  <c r="CL292" i="15"/>
  <c r="CK292" i="15"/>
  <c r="CJ292" i="15"/>
  <c r="CI292" i="15"/>
  <c r="CH292" i="15"/>
  <c r="CG292" i="15"/>
  <c r="CF292" i="15"/>
  <c r="CE292" i="15"/>
  <c r="CD292" i="15"/>
  <c r="CC292" i="15"/>
  <c r="CB292" i="15"/>
  <c r="CA292" i="15"/>
  <c r="BZ292" i="15"/>
  <c r="BY292" i="15"/>
  <c r="BX292" i="15"/>
  <c r="BW292" i="15"/>
  <c r="BV292" i="15"/>
  <c r="BU292" i="15"/>
  <c r="BT292" i="15"/>
  <c r="BS292" i="15"/>
  <c r="BR292" i="15"/>
  <c r="BQ292" i="15"/>
  <c r="BP292" i="15"/>
  <c r="BO292" i="15"/>
  <c r="BN292" i="15"/>
  <c r="BM292" i="15"/>
  <c r="BL292" i="15"/>
  <c r="BK292" i="15"/>
  <c r="BJ292" i="15"/>
  <c r="BI292" i="15"/>
  <c r="BH292" i="15"/>
  <c r="BG292" i="15"/>
  <c r="BF292" i="15"/>
  <c r="BE292" i="15"/>
  <c r="BD292" i="15"/>
  <c r="BC292" i="15"/>
  <c r="BB292" i="15"/>
  <c r="BA292" i="15"/>
  <c r="AZ292" i="15"/>
  <c r="AY292" i="15"/>
  <c r="AX292" i="15"/>
  <c r="AW292" i="15"/>
  <c r="AV292" i="15"/>
  <c r="AU292" i="15"/>
  <c r="AT292" i="15"/>
  <c r="AS292" i="15"/>
  <c r="AR292" i="15"/>
  <c r="AQ292" i="15"/>
  <c r="AP292" i="15"/>
  <c r="AO292" i="15"/>
  <c r="AN292" i="15"/>
  <c r="AM292" i="15"/>
  <c r="AL292" i="15"/>
  <c r="AK292" i="15"/>
  <c r="AJ292" i="15"/>
  <c r="AI292" i="15"/>
  <c r="AH292" i="15"/>
  <c r="AG292" i="15"/>
  <c r="AF292" i="15"/>
  <c r="AE292" i="15"/>
  <c r="AD292" i="15"/>
  <c r="AC292" i="15"/>
  <c r="AB292" i="15"/>
  <c r="AA292" i="15"/>
  <c r="Z292" i="15"/>
  <c r="Y292" i="15"/>
  <c r="X292" i="15"/>
  <c r="W292" i="15"/>
  <c r="V292" i="15"/>
  <c r="U292" i="15"/>
  <c r="T292" i="15"/>
  <c r="S292" i="15"/>
  <c r="R292" i="15"/>
  <c r="Q292" i="15"/>
  <c r="P292" i="15"/>
  <c r="O292" i="15"/>
  <c r="N292" i="15"/>
  <c r="M292" i="15"/>
  <c r="L292" i="15"/>
  <c r="K292" i="15"/>
  <c r="J292" i="15"/>
  <c r="I292" i="15"/>
  <c r="H292" i="15"/>
  <c r="G292" i="15"/>
  <c r="F292" i="15"/>
  <c r="E292" i="15"/>
  <c r="D292" i="15"/>
  <c r="DF291" i="15"/>
  <c r="DE291" i="15"/>
  <c r="DD291" i="15"/>
  <c r="DC291" i="15"/>
  <c r="DB291" i="15"/>
  <c r="DA291" i="15"/>
  <c r="CZ291" i="15"/>
  <c r="CY291" i="15"/>
  <c r="CX291" i="15"/>
  <c r="CW291" i="15"/>
  <c r="CV291" i="15"/>
  <c r="CU291" i="15"/>
  <c r="CT291" i="15"/>
  <c r="CS291" i="15"/>
  <c r="CR291" i="15"/>
  <c r="CQ291" i="15"/>
  <c r="CP291" i="15"/>
  <c r="CO291" i="15"/>
  <c r="CN291" i="15"/>
  <c r="CM291" i="15"/>
  <c r="CL291" i="15"/>
  <c r="CK291" i="15"/>
  <c r="CJ291" i="15"/>
  <c r="CI291" i="15"/>
  <c r="CH291" i="15"/>
  <c r="CG291" i="15"/>
  <c r="CF291" i="15"/>
  <c r="CE291" i="15"/>
  <c r="CD291" i="15"/>
  <c r="CC291" i="15"/>
  <c r="CB291" i="15"/>
  <c r="CA291" i="15"/>
  <c r="BZ291" i="15"/>
  <c r="BY291" i="15"/>
  <c r="BX291" i="15"/>
  <c r="BW291" i="15"/>
  <c r="BV291" i="15"/>
  <c r="BU291" i="15"/>
  <c r="BT291" i="15"/>
  <c r="BS291" i="15"/>
  <c r="BR291" i="15"/>
  <c r="BQ291" i="15"/>
  <c r="BP291" i="15"/>
  <c r="BO291" i="15"/>
  <c r="BN291" i="15"/>
  <c r="BM291" i="15"/>
  <c r="BL291" i="15"/>
  <c r="BK291" i="15"/>
  <c r="BJ291" i="15"/>
  <c r="BI291" i="15"/>
  <c r="BH291" i="15"/>
  <c r="BG291" i="15"/>
  <c r="BF291" i="15"/>
  <c r="BE291" i="15"/>
  <c r="BD291" i="15"/>
  <c r="BC291" i="15"/>
  <c r="BB291" i="15"/>
  <c r="BA291" i="15"/>
  <c r="AZ291" i="15"/>
  <c r="AY291" i="15"/>
  <c r="AX291" i="15"/>
  <c r="AW291" i="15"/>
  <c r="AV291" i="15"/>
  <c r="AU291" i="15"/>
  <c r="AT291" i="15"/>
  <c r="AS291" i="15"/>
  <c r="AR291" i="15"/>
  <c r="AQ291" i="15"/>
  <c r="AP291" i="15"/>
  <c r="AO291" i="15"/>
  <c r="AN291" i="15"/>
  <c r="AM291" i="15"/>
  <c r="AL291" i="15"/>
  <c r="AK291" i="15"/>
  <c r="AJ291" i="15"/>
  <c r="AI291" i="15"/>
  <c r="AH291" i="15"/>
  <c r="AG291" i="15"/>
  <c r="AF291" i="15"/>
  <c r="AE291" i="15"/>
  <c r="AD291" i="15"/>
  <c r="AC291" i="15"/>
  <c r="AB291" i="15"/>
  <c r="AA291" i="15"/>
  <c r="Z291" i="15"/>
  <c r="Y291" i="15"/>
  <c r="X291" i="15"/>
  <c r="W291" i="15"/>
  <c r="V291" i="15"/>
  <c r="U291" i="15"/>
  <c r="T291" i="15"/>
  <c r="S291" i="15"/>
  <c r="R291" i="15"/>
  <c r="Q291" i="15"/>
  <c r="P291" i="15"/>
  <c r="O291" i="15"/>
  <c r="N291" i="15"/>
  <c r="M291" i="15"/>
  <c r="L291" i="15"/>
  <c r="K291" i="15"/>
  <c r="J291" i="15"/>
  <c r="I291" i="15"/>
  <c r="H291" i="15"/>
  <c r="G291" i="15"/>
  <c r="F291" i="15"/>
  <c r="E291" i="15"/>
  <c r="D291" i="15"/>
  <c r="DF290" i="15"/>
  <c r="DE290" i="15"/>
  <c r="DD290" i="15"/>
  <c r="DC290" i="15"/>
  <c r="DB290" i="15"/>
  <c r="DA290" i="15"/>
  <c r="CZ290" i="15"/>
  <c r="CY290" i="15"/>
  <c r="CX290" i="15"/>
  <c r="CW290" i="15"/>
  <c r="CV290" i="15"/>
  <c r="CU290" i="15"/>
  <c r="CT290" i="15"/>
  <c r="CS290" i="15"/>
  <c r="CR290" i="15"/>
  <c r="CQ290" i="15"/>
  <c r="CP290" i="15"/>
  <c r="CO290" i="15"/>
  <c r="CN290" i="15"/>
  <c r="CM290" i="15"/>
  <c r="CL290" i="15"/>
  <c r="CK290" i="15"/>
  <c r="CJ290" i="15"/>
  <c r="CI290" i="15"/>
  <c r="CH290" i="15"/>
  <c r="CG290" i="15"/>
  <c r="CF290" i="15"/>
  <c r="CE290" i="15"/>
  <c r="CD290" i="15"/>
  <c r="CC290" i="15"/>
  <c r="CB290" i="15"/>
  <c r="CA290" i="15"/>
  <c r="BZ290" i="15"/>
  <c r="BY290" i="15"/>
  <c r="BX290" i="15"/>
  <c r="BW290" i="15"/>
  <c r="BV290" i="15"/>
  <c r="BU290" i="15"/>
  <c r="BT290" i="15"/>
  <c r="BS290" i="15"/>
  <c r="BR290" i="15"/>
  <c r="BQ290" i="15"/>
  <c r="BP290" i="15"/>
  <c r="BO290" i="15"/>
  <c r="BN290" i="15"/>
  <c r="BM290" i="15"/>
  <c r="BL290" i="15"/>
  <c r="BK290" i="15"/>
  <c r="BJ290" i="15"/>
  <c r="BI290" i="15"/>
  <c r="BH290" i="15"/>
  <c r="BG290" i="15"/>
  <c r="BF290" i="15"/>
  <c r="BE290" i="15"/>
  <c r="BD290" i="15"/>
  <c r="BC290" i="15"/>
  <c r="BB290" i="15"/>
  <c r="BA290" i="15"/>
  <c r="AZ290" i="15"/>
  <c r="AY290" i="15"/>
  <c r="AX290" i="15"/>
  <c r="AW290" i="15"/>
  <c r="AV290" i="15"/>
  <c r="AU290" i="15"/>
  <c r="AT290" i="15"/>
  <c r="AS290" i="15"/>
  <c r="AR290" i="15"/>
  <c r="AQ290" i="15"/>
  <c r="AP290" i="15"/>
  <c r="AO290" i="15"/>
  <c r="AN290" i="15"/>
  <c r="AM290" i="15"/>
  <c r="AL290" i="15"/>
  <c r="AK290" i="15"/>
  <c r="AJ290" i="15"/>
  <c r="AI290" i="15"/>
  <c r="AH290" i="15"/>
  <c r="AG290" i="15"/>
  <c r="AF290" i="15"/>
  <c r="AE290" i="15"/>
  <c r="AD290" i="15"/>
  <c r="AC290" i="15"/>
  <c r="AB290" i="15"/>
  <c r="AA290" i="15"/>
  <c r="Z290" i="15"/>
  <c r="Y290" i="15"/>
  <c r="X290" i="15"/>
  <c r="W290" i="15"/>
  <c r="V290" i="15"/>
  <c r="U290" i="15"/>
  <c r="T290" i="15"/>
  <c r="S290" i="15"/>
  <c r="R290" i="15"/>
  <c r="Q290" i="15"/>
  <c r="P290" i="15"/>
  <c r="O290" i="15"/>
  <c r="N290" i="15"/>
  <c r="M290" i="15"/>
  <c r="L290" i="15"/>
  <c r="K290" i="15"/>
  <c r="J290" i="15"/>
  <c r="I290" i="15"/>
  <c r="H290" i="15"/>
  <c r="G290" i="15"/>
  <c r="F290" i="15"/>
  <c r="E290" i="15"/>
  <c r="D290" i="15"/>
  <c r="DF289" i="15"/>
  <c r="DE289" i="15"/>
  <c r="DD289" i="15"/>
  <c r="DC289" i="15"/>
  <c r="DB289" i="15"/>
  <c r="DA289" i="15"/>
  <c r="CZ289" i="15"/>
  <c r="CY289" i="15"/>
  <c r="CX289" i="15"/>
  <c r="CW289" i="15"/>
  <c r="CV289" i="15"/>
  <c r="CU289" i="15"/>
  <c r="CT289" i="15"/>
  <c r="CS289" i="15"/>
  <c r="CR289" i="15"/>
  <c r="CQ289" i="15"/>
  <c r="CP289" i="15"/>
  <c r="CO289" i="15"/>
  <c r="CN289" i="15"/>
  <c r="CM289" i="15"/>
  <c r="CL289" i="15"/>
  <c r="CK289" i="15"/>
  <c r="CJ289" i="15"/>
  <c r="CI289" i="15"/>
  <c r="CH289" i="15"/>
  <c r="CG289" i="15"/>
  <c r="CF289" i="15"/>
  <c r="CE289" i="15"/>
  <c r="CD289" i="15"/>
  <c r="CC289" i="15"/>
  <c r="CB289" i="15"/>
  <c r="CA289" i="15"/>
  <c r="BZ289" i="15"/>
  <c r="BY289" i="15"/>
  <c r="BX289" i="15"/>
  <c r="BW289" i="15"/>
  <c r="BV289" i="15"/>
  <c r="BU289" i="15"/>
  <c r="BT289" i="15"/>
  <c r="BS289" i="15"/>
  <c r="BR289" i="15"/>
  <c r="BQ289" i="15"/>
  <c r="BP289" i="15"/>
  <c r="BO289" i="15"/>
  <c r="BN289" i="15"/>
  <c r="BM289" i="15"/>
  <c r="BL289" i="15"/>
  <c r="BK289" i="15"/>
  <c r="BJ289" i="15"/>
  <c r="BI289" i="15"/>
  <c r="BH289" i="15"/>
  <c r="BG289" i="15"/>
  <c r="BF289" i="15"/>
  <c r="BE289" i="15"/>
  <c r="BD289" i="15"/>
  <c r="BC289" i="15"/>
  <c r="BB289" i="15"/>
  <c r="BA289" i="15"/>
  <c r="AZ289" i="15"/>
  <c r="AY289" i="15"/>
  <c r="AX289" i="15"/>
  <c r="AW289" i="15"/>
  <c r="AV289" i="15"/>
  <c r="AU289" i="15"/>
  <c r="AT289" i="15"/>
  <c r="AS289" i="15"/>
  <c r="AR289" i="15"/>
  <c r="AQ289" i="15"/>
  <c r="AP289" i="15"/>
  <c r="AO289" i="15"/>
  <c r="AN289" i="15"/>
  <c r="AM289" i="15"/>
  <c r="AL289" i="15"/>
  <c r="AK289" i="15"/>
  <c r="AJ289" i="15"/>
  <c r="AI289" i="15"/>
  <c r="AH289" i="15"/>
  <c r="AG289" i="15"/>
  <c r="AF289" i="15"/>
  <c r="AE289" i="15"/>
  <c r="AD289" i="15"/>
  <c r="AC289" i="15"/>
  <c r="AB289" i="15"/>
  <c r="AA289" i="15"/>
  <c r="Z289" i="15"/>
  <c r="Y289" i="15"/>
  <c r="X289" i="15"/>
  <c r="W289" i="15"/>
  <c r="V289" i="15"/>
  <c r="U289" i="15"/>
  <c r="T289" i="15"/>
  <c r="S289" i="15"/>
  <c r="R289" i="15"/>
  <c r="Q289" i="15"/>
  <c r="P289" i="15"/>
  <c r="O289" i="15"/>
  <c r="N289" i="15"/>
  <c r="M289" i="15"/>
  <c r="L289" i="15"/>
  <c r="K289" i="15"/>
  <c r="J289" i="15"/>
  <c r="I289" i="15"/>
  <c r="H289" i="15"/>
  <c r="G289" i="15"/>
  <c r="F289" i="15"/>
  <c r="E289" i="15"/>
  <c r="D289" i="15"/>
  <c r="DF288" i="15"/>
  <c r="DE288" i="15"/>
  <c r="DD288" i="15"/>
  <c r="DC288" i="15"/>
  <c r="DB288" i="15"/>
  <c r="DA288" i="15"/>
  <c r="CZ288" i="15"/>
  <c r="CY288" i="15"/>
  <c r="CX288" i="15"/>
  <c r="CW288" i="15"/>
  <c r="CV288" i="15"/>
  <c r="CU288" i="15"/>
  <c r="CT288" i="15"/>
  <c r="CS288" i="15"/>
  <c r="CR288" i="15"/>
  <c r="CQ288" i="15"/>
  <c r="CP288" i="15"/>
  <c r="CO288" i="15"/>
  <c r="CN288" i="15"/>
  <c r="CM288" i="15"/>
  <c r="CL288" i="15"/>
  <c r="CK288" i="15"/>
  <c r="CJ288" i="15"/>
  <c r="CI288" i="15"/>
  <c r="CH288" i="15"/>
  <c r="CG288" i="15"/>
  <c r="CF288" i="15"/>
  <c r="CE288" i="15"/>
  <c r="CD288" i="15"/>
  <c r="CC288" i="15"/>
  <c r="CB288" i="15"/>
  <c r="CA288" i="15"/>
  <c r="BZ288" i="15"/>
  <c r="BY288" i="15"/>
  <c r="BX288" i="15"/>
  <c r="BW288" i="15"/>
  <c r="BV288" i="15"/>
  <c r="BU288" i="15"/>
  <c r="BT288" i="15"/>
  <c r="BS288" i="15"/>
  <c r="BR288" i="15"/>
  <c r="BQ288" i="15"/>
  <c r="BP288" i="15"/>
  <c r="BO288" i="15"/>
  <c r="BN288" i="15"/>
  <c r="BM288" i="15"/>
  <c r="BL288" i="15"/>
  <c r="BK288" i="15"/>
  <c r="BJ288" i="15"/>
  <c r="BI288" i="15"/>
  <c r="BH288" i="15"/>
  <c r="BG288" i="15"/>
  <c r="BF288" i="15"/>
  <c r="BE288" i="15"/>
  <c r="BD288" i="15"/>
  <c r="BC288" i="15"/>
  <c r="BB288" i="15"/>
  <c r="BA288" i="15"/>
  <c r="AZ288" i="15"/>
  <c r="AY288" i="15"/>
  <c r="AX288" i="15"/>
  <c r="AW288" i="15"/>
  <c r="AV288" i="15"/>
  <c r="AU288" i="15"/>
  <c r="AT288" i="15"/>
  <c r="AS288" i="15"/>
  <c r="AR288" i="15"/>
  <c r="AQ288" i="15"/>
  <c r="AP288" i="15"/>
  <c r="AO288" i="15"/>
  <c r="AN288" i="15"/>
  <c r="AM288" i="15"/>
  <c r="AL288" i="15"/>
  <c r="AK288" i="15"/>
  <c r="AJ288" i="15"/>
  <c r="AI288" i="15"/>
  <c r="AH288" i="15"/>
  <c r="AG288" i="15"/>
  <c r="AF288" i="15"/>
  <c r="AE288" i="15"/>
  <c r="AD288" i="15"/>
  <c r="AC288" i="15"/>
  <c r="AB288" i="15"/>
  <c r="AA288" i="15"/>
  <c r="Z288" i="15"/>
  <c r="Y288" i="15"/>
  <c r="X288" i="15"/>
  <c r="W288" i="15"/>
  <c r="V288" i="15"/>
  <c r="U288" i="15"/>
  <c r="T288" i="15"/>
  <c r="S288" i="15"/>
  <c r="R288" i="15"/>
  <c r="Q288" i="15"/>
  <c r="P288" i="15"/>
  <c r="O288" i="15"/>
  <c r="N288" i="15"/>
  <c r="M288" i="15"/>
  <c r="L288" i="15"/>
  <c r="K288" i="15"/>
  <c r="J288" i="15"/>
  <c r="I288" i="15"/>
  <c r="H288" i="15"/>
  <c r="G288" i="15"/>
  <c r="F288" i="15"/>
  <c r="E288" i="15"/>
  <c r="D288" i="15"/>
  <c r="DF287" i="15"/>
  <c r="DE287" i="15"/>
  <c r="DD287" i="15"/>
  <c r="DC287" i="15"/>
  <c r="DB287" i="15"/>
  <c r="DA287" i="15"/>
  <c r="CZ287" i="15"/>
  <c r="CY287" i="15"/>
  <c r="CX287" i="15"/>
  <c r="CW287" i="15"/>
  <c r="CV287" i="15"/>
  <c r="CU287" i="15"/>
  <c r="CT287" i="15"/>
  <c r="CS287" i="15"/>
  <c r="CR287" i="15"/>
  <c r="CQ287" i="15"/>
  <c r="CP287" i="15"/>
  <c r="CO287" i="15"/>
  <c r="CN287" i="15"/>
  <c r="CM287" i="15"/>
  <c r="CL287" i="15"/>
  <c r="CK287" i="15"/>
  <c r="CJ287" i="15"/>
  <c r="CI287" i="15"/>
  <c r="CH287" i="15"/>
  <c r="CG287" i="15"/>
  <c r="CF287" i="15"/>
  <c r="CE287" i="15"/>
  <c r="CD287" i="15"/>
  <c r="CC287" i="15"/>
  <c r="CB287" i="15"/>
  <c r="CA287" i="15"/>
  <c r="BZ287" i="15"/>
  <c r="BY287" i="15"/>
  <c r="BX287" i="15"/>
  <c r="BW287" i="15"/>
  <c r="BV287" i="15"/>
  <c r="BU287" i="15"/>
  <c r="BT287" i="15"/>
  <c r="BS287" i="15"/>
  <c r="BR287" i="15"/>
  <c r="BQ287" i="15"/>
  <c r="BP287" i="15"/>
  <c r="BO287" i="15"/>
  <c r="BN287" i="15"/>
  <c r="BM287" i="15"/>
  <c r="BL287" i="15"/>
  <c r="BK287" i="15"/>
  <c r="BJ287" i="15"/>
  <c r="BI287" i="15"/>
  <c r="BH287" i="15"/>
  <c r="BG287" i="15"/>
  <c r="BF287" i="15"/>
  <c r="BE287" i="15"/>
  <c r="BD287" i="15"/>
  <c r="BC287" i="15"/>
  <c r="BB287" i="15"/>
  <c r="BA287" i="15"/>
  <c r="AZ287" i="15"/>
  <c r="AY287" i="15"/>
  <c r="AX287" i="15"/>
  <c r="AW287" i="15"/>
  <c r="AV287" i="15"/>
  <c r="AU287" i="15"/>
  <c r="AT287" i="15"/>
  <c r="AS287" i="15"/>
  <c r="AR287" i="15"/>
  <c r="AQ287" i="15"/>
  <c r="AP287" i="15"/>
  <c r="AO287" i="15"/>
  <c r="AN287" i="15"/>
  <c r="AM287" i="15"/>
  <c r="AL287" i="15"/>
  <c r="AK287" i="15"/>
  <c r="AJ287" i="15"/>
  <c r="AI287" i="15"/>
  <c r="AH287" i="15"/>
  <c r="AG287" i="15"/>
  <c r="AF287" i="15"/>
  <c r="AE287" i="15"/>
  <c r="AD287" i="15"/>
  <c r="AC287" i="15"/>
  <c r="AB287" i="15"/>
  <c r="AA287" i="15"/>
  <c r="Z287" i="15"/>
  <c r="Y287" i="15"/>
  <c r="X287" i="15"/>
  <c r="W287" i="15"/>
  <c r="V287" i="15"/>
  <c r="U287" i="15"/>
  <c r="T287" i="15"/>
  <c r="S287" i="15"/>
  <c r="R287" i="15"/>
  <c r="Q287" i="15"/>
  <c r="P287" i="15"/>
  <c r="O287" i="15"/>
  <c r="N287" i="15"/>
  <c r="M287" i="15"/>
  <c r="L287" i="15"/>
  <c r="K287" i="15"/>
  <c r="J287" i="15"/>
  <c r="I287" i="15"/>
  <c r="H287" i="15"/>
  <c r="G287" i="15"/>
  <c r="F287" i="15"/>
  <c r="E287" i="15"/>
  <c r="D287" i="15"/>
  <c r="DF286" i="15"/>
  <c r="DE286" i="15"/>
  <c r="DD286" i="15"/>
  <c r="DC286" i="15"/>
  <c r="DB286" i="15"/>
  <c r="DA286" i="15"/>
  <c r="CZ286" i="15"/>
  <c r="CY286" i="15"/>
  <c r="CX286" i="15"/>
  <c r="CW286" i="15"/>
  <c r="CV286" i="15"/>
  <c r="CU286" i="15"/>
  <c r="CT286" i="15"/>
  <c r="CS286" i="15"/>
  <c r="CR286" i="15"/>
  <c r="CQ286" i="15"/>
  <c r="CP286" i="15"/>
  <c r="CO286" i="15"/>
  <c r="CN286" i="15"/>
  <c r="CM286" i="15"/>
  <c r="CL286" i="15"/>
  <c r="CK286" i="15"/>
  <c r="CJ286" i="15"/>
  <c r="CI286" i="15"/>
  <c r="CH286" i="15"/>
  <c r="CG286" i="15"/>
  <c r="CF286" i="15"/>
  <c r="CE286" i="15"/>
  <c r="CD286" i="15"/>
  <c r="CC286" i="15"/>
  <c r="CB286" i="15"/>
  <c r="CA286" i="15"/>
  <c r="BZ286" i="15"/>
  <c r="BY286" i="15"/>
  <c r="BX286" i="15"/>
  <c r="BW286" i="15"/>
  <c r="BV286" i="15"/>
  <c r="BU286" i="15"/>
  <c r="BT286" i="15"/>
  <c r="BS286" i="15"/>
  <c r="BR286" i="15"/>
  <c r="BQ286" i="15"/>
  <c r="BP286" i="15"/>
  <c r="BO286" i="15"/>
  <c r="BN286" i="15"/>
  <c r="BM286" i="15"/>
  <c r="BL286" i="15"/>
  <c r="BK286" i="15"/>
  <c r="BJ286" i="15"/>
  <c r="BI286" i="15"/>
  <c r="BH286" i="15"/>
  <c r="BG286" i="15"/>
  <c r="BF286" i="15"/>
  <c r="BE286" i="15"/>
  <c r="BD286" i="15"/>
  <c r="BC286" i="15"/>
  <c r="BB286" i="15"/>
  <c r="BA286" i="15"/>
  <c r="AZ286" i="15"/>
  <c r="AY286" i="15"/>
  <c r="AX286" i="15"/>
  <c r="AW286" i="15"/>
  <c r="AV286" i="15"/>
  <c r="AU286" i="15"/>
  <c r="AT286" i="15"/>
  <c r="AS286" i="15"/>
  <c r="AR286" i="15"/>
  <c r="AQ286" i="15"/>
  <c r="AP286" i="15"/>
  <c r="AO286" i="15"/>
  <c r="AN286" i="15"/>
  <c r="AM286" i="15"/>
  <c r="AL286" i="15"/>
  <c r="AK286" i="15"/>
  <c r="AJ286" i="15"/>
  <c r="AI286" i="15"/>
  <c r="AH286" i="15"/>
  <c r="AG286" i="15"/>
  <c r="AF286" i="15"/>
  <c r="AE286" i="15"/>
  <c r="AD286" i="15"/>
  <c r="AC286" i="15"/>
  <c r="AB286" i="15"/>
  <c r="AA286" i="15"/>
  <c r="Z286" i="15"/>
  <c r="Y286" i="15"/>
  <c r="X286" i="15"/>
  <c r="W286" i="15"/>
  <c r="V286" i="15"/>
  <c r="U286" i="15"/>
  <c r="T286" i="15"/>
  <c r="S286" i="15"/>
  <c r="R286" i="15"/>
  <c r="Q286" i="15"/>
  <c r="P286" i="15"/>
  <c r="O286" i="15"/>
  <c r="N286" i="15"/>
  <c r="M286" i="15"/>
  <c r="L286" i="15"/>
  <c r="K286" i="15"/>
  <c r="J286" i="15"/>
  <c r="I286" i="15"/>
  <c r="H286" i="15"/>
  <c r="G286" i="15"/>
  <c r="F286" i="15"/>
  <c r="E286" i="15"/>
  <c r="D286" i="15"/>
  <c r="DF285" i="15"/>
  <c r="DE285" i="15"/>
  <c r="DD285" i="15"/>
  <c r="DC285" i="15"/>
  <c r="DB285" i="15"/>
  <c r="DA285" i="15"/>
  <c r="CZ285" i="15"/>
  <c r="CY285" i="15"/>
  <c r="CX285" i="15"/>
  <c r="CW285" i="15"/>
  <c r="CV285" i="15"/>
  <c r="CU285" i="15"/>
  <c r="CT285" i="15"/>
  <c r="CS285" i="15"/>
  <c r="CR285" i="15"/>
  <c r="CQ285" i="15"/>
  <c r="CP285" i="15"/>
  <c r="CO285" i="15"/>
  <c r="CN285" i="15"/>
  <c r="CM285" i="15"/>
  <c r="CL285" i="15"/>
  <c r="CK285" i="15"/>
  <c r="CJ285" i="15"/>
  <c r="CI285" i="15"/>
  <c r="CH285" i="15"/>
  <c r="CG285" i="15"/>
  <c r="CF285" i="15"/>
  <c r="CE285" i="15"/>
  <c r="CD285" i="15"/>
  <c r="CC285" i="15"/>
  <c r="CB285" i="15"/>
  <c r="CA285" i="15"/>
  <c r="BZ285" i="15"/>
  <c r="BY285" i="15"/>
  <c r="BX285" i="15"/>
  <c r="BW285" i="15"/>
  <c r="BV285" i="15"/>
  <c r="BU285" i="15"/>
  <c r="BT285" i="15"/>
  <c r="BS285" i="15"/>
  <c r="BR285" i="15"/>
  <c r="BQ285" i="15"/>
  <c r="BP285" i="15"/>
  <c r="BO285" i="15"/>
  <c r="BN285" i="15"/>
  <c r="BM285" i="15"/>
  <c r="BL285" i="15"/>
  <c r="BK285" i="15"/>
  <c r="BJ285" i="15"/>
  <c r="BI285" i="15"/>
  <c r="BH285" i="15"/>
  <c r="BG285" i="15"/>
  <c r="BF285" i="15"/>
  <c r="BE285" i="15"/>
  <c r="BD285" i="15"/>
  <c r="BC285" i="15"/>
  <c r="BB285" i="15"/>
  <c r="BA285" i="15"/>
  <c r="AZ285" i="15"/>
  <c r="AY285" i="15"/>
  <c r="AX285" i="15"/>
  <c r="AW285" i="15"/>
  <c r="AV285" i="15"/>
  <c r="AU285" i="15"/>
  <c r="AT285" i="15"/>
  <c r="AS285" i="15"/>
  <c r="AR285" i="15"/>
  <c r="AQ285" i="15"/>
  <c r="AP285" i="15"/>
  <c r="AO285" i="15"/>
  <c r="AN285" i="15"/>
  <c r="AM285" i="15"/>
  <c r="AL285" i="15"/>
  <c r="AK285" i="15"/>
  <c r="AJ285" i="15"/>
  <c r="AI285" i="15"/>
  <c r="AH285" i="15"/>
  <c r="AG285" i="15"/>
  <c r="AF285" i="15"/>
  <c r="AE285" i="15"/>
  <c r="AD285" i="15"/>
  <c r="AC285" i="15"/>
  <c r="AB285" i="15"/>
  <c r="AA285" i="15"/>
  <c r="Z285" i="15"/>
  <c r="Y285" i="15"/>
  <c r="X285" i="15"/>
  <c r="W285" i="15"/>
  <c r="V285" i="15"/>
  <c r="U285" i="15"/>
  <c r="T285" i="15"/>
  <c r="S285" i="15"/>
  <c r="R285" i="15"/>
  <c r="Q285" i="15"/>
  <c r="P285" i="15"/>
  <c r="O285" i="15"/>
  <c r="N285" i="15"/>
  <c r="M285" i="15"/>
  <c r="L285" i="15"/>
  <c r="K285" i="15"/>
  <c r="J285" i="15"/>
  <c r="I285" i="15"/>
  <c r="H285" i="15"/>
  <c r="G285" i="15"/>
  <c r="F285" i="15"/>
  <c r="E285" i="15"/>
  <c r="D285" i="15"/>
  <c r="DF284" i="15"/>
  <c r="DE284" i="15"/>
  <c r="DD284" i="15"/>
  <c r="DC284" i="15"/>
  <c r="DB284" i="15"/>
  <c r="DA284" i="15"/>
  <c r="CZ284" i="15"/>
  <c r="CY284" i="15"/>
  <c r="CX284" i="15"/>
  <c r="CW284" i="15"/>
  <c r="CV284" i="15"/>
  <c r="CU284" i="15"/>
  <c r="CT284" i="15"/>
  <c r="CS284" i="15"/>
  <c r="CR284" i="15"/>
  <c r="CQ284" i="15"/>
  <c r="CP284" i="15"/>
  <c r="CO284" i="15"/>
  <c r="CN284" i="15"/>
  <c r="CM284" i="15"/>
  <c r="CL284" i="15"/>
  <c r="CK284" i="15"/>
  <c r="CJ284" i="15"/>
  <c r="CI284" i="15"/>
  <c r="CH284" i="15"/>
  <c r="CG284" i="15"/>
  <c r="CF284" i="15"/>
  <c r="CE284" i="15"/>
  <c r="CD284" i="15"/>
  <c r="CC284" i="15"/>
  <c r="CB284" i="15"/>
  <c r="CA284" i="15"/>
  <c r="BZ284" i="15"/>
  <c r="BY284" i="15"/>
  <c r="BX284" i="15"/>
  <c r="BW284" i="15"/>
  <c r="BV284" i="15"/>
  <c r="BU284" i="15"/>
  <c r="BT284" i="15"/>
  <c r="BS284" i="15"/>
  <c r="BR284" i="15"/>
  <c r="BQ284" i="15"/>
  <c r="BP284" i="15"/>
  <c r="BO284" i="15"/>
  <c r="BN284" i="15"/>
  <c r="BM284" i="15"/>
  <c r="BL284" i="15"/>
  <c r="BK284" i="15"/>
  <c r="BJ284" i="15"/>
  <c r="BI284" i="15"/>
  <c r="BH284" i="15"/>
  <c r="BG284" i="15"/>
  <c r="BF284" i="15"/>
  <c r="BE284" i="15"/>
  <c r="BD284" i="15"/>
  <c r="BC284" i="15"/>
  <c r="BB284" i="15"/>
  <c r="BA284" i="15"/>
  <c r="AZ284" i="15"/>
  <c r="AY284" i="15"/>
  <c r="AX284" i="15"/>
  <c r="AW284" i="15"/>
  <c r="AV284" i="15"/>
  <c r="AU284" i="15"/>
  <c r="AT284" i="15"/>
  <c r="AS284" i="15"/>
  <c r="AR284" i="15"/>
  <c r="AQ284" i="15"/>
  <c r="AP284" i="15"/>
  <c r="AO284" i="15"/>
  <c r="AN284" i="15"/>
  <c r="AM284" i="15"/>
  <c r="AL284" i="15"/>
  <c r="AK284" i="15"/>
  <c r="AJ284" i="15"/>
  <c r="AI284" i="15"/>
  <c r="AH284" i="15"/>
  <c r="AG284" i="15"/>
  <c r="AF284" i="15"/>
  <c r="AE284" i="15"/>
  <c r="AD284" i="15"/>
  <c r="AC284" i="15"/>
  <c r="AB284" i="15"/>
  <c r="AA284" i="15"/>
  <c r="Z284" i="15"/>
  <c r="Y284" i="15"/>
  <c r="X284" i="15"/>
  <c r="W284" i="15"/>
  <c r="V284" i="15"/>
  <c r="U284" i="15"/>
  <c r="T284" i="15"/>
  <c r="S284" i="15"/>
  <c r="R284" i="15"/>
  <c r="Q284" i="15"/>
  <c r="P284" i="15"/>
  <c r="O284" i="15"/>
  <c r="N284" i="15"/>
  <c r="M284" i="15"/>
  <c r="L284" i="15"/>
  <c r="K284" i="15"/>
  <c r="J284" i="15"/>
  <c r="I284" i="15"/>
  <c r="H284" i="15"/>
  <c r="G284" i="15"/>
  <c r="F284" i="15"/>
  <c r="E284" i="15"/>
  <c r="D284" i="15"/>
  <c r="DF283" i="15"/>
  <c r="DE283" i="15"/>
  <c r="DD283" i="15"/>
  <c r="DC283" i="15"/>
  <c r="DB283" i="15"/>
  <c r="DA283" i="15"/>
  <c r="CZ283" i="15"/>
  <c r="CY283" i="15"/>
  <c r="CX283" i="15"/>
  <c r="CW283" i="15"/>
  <c r="CV283" i="15"/>
  <c r="CU283" i="15"/>
  <c r="CT283" i="15"/>
  <c r="CS283" i="15"/>
  <c r="CR283" i="15"/>
  <c r="CQ283" i="15"/>
  <c r="CP283" i="15"/>
  <c r="CO283" i="15"/>
  <c r="CN283" i="15"/>
  <c r="CM283" i="15"/>
  <c r="CL283" i="15"/>
  <c r="CK283" i="15"/>
  <c r="CJ283" i="15"/>
  <c r="CI283" i="15"/>
  <c r="CH283" i="15"/>
  <c r="CG283" i="15"/>
  <c r="CF283" i="15"/>
  <c r="CE283" i="15"/>
  <c r="CD283" i="15"/>
  <c r="CC283" i="15"/>
  <c r="CB283" i="15"/>
  <c r="CA283" i="15"/>
  <c r="BZ283" i="15"/>
  <c r="BY283" i="15"/>
  <c r="BX283" i="15"/>
  <c r="BW283" i="15"/>
  <c r="BV283" i="15"/>
  <c r="BU283" i="15"/>
  <c r="BT283" i="15"/>
  <c r="BS283" i="15"/>
  <c r="BR283" i="15"/>
  <c r="BQ283" i="15"/>
  <c r="BP283" i="15"/>
  <c r="BO283" i="15"/>
  <c r="BN283" i="15"/>
  <c r="BM283" i="15"/>
  <c r="BL283" i="15"/>
  <c r="BK283" i="15"/>
  <c r="BJ283" i="15"/>
  <c r="BI283" i="15"/>
  <c r="BH283" i="15"/>
  <c r="BG283" i="15"/>
  <c r="BF283" i="15"/>
  <c r="BE283" i="15"/>
  <c r="BD283" i="15"/>
  <c r="BC283" i="15"/>
  <c r="BB283" i="15"/>
  <c r="BA283" i="15"/>
  <c r="AZ283" i="15"/>
  <c r="AY283" i="15"/>
  <c r="AX283" i="15"/>
  <c r="AW283" i="15"/>
  <c r="AV283" i="15"/>
  <c r="AU283" i="15"/>
  <c r="AT283" i="15"/>
  <c r="AS283" i="15"/>
  <c r="AR283" i="15"/>
  <c r="AQ283" i="15"/>
  <c r="AP283" i="15"/>
  <c r="AO283" i="15"/>
  <c r="AN283" i="15"/>
  <c r="AM283" i="15"/>
  <c r="AL283" i="15"/>
  <c r="AK283" i="15"/>
  <c r="AJ283" i="15"/>
  <c r="AI283" i="15"/>
  <c r="AH283" i="15"/>
  <c r="AG283" i="15"/>
  <c r="AF283" i="15"/>
  <c r="AE283" i="15"/>
  <c r="AD283" i="15"/>
  <c r="AC283" i="15"/>
  <c r="AB283" i="15"/>
  <c r="AA283" i="15"/>
  <c r="Z283" i="15"/>
  <c r="Y283" i="15"/>
  <c r="X283" i="15"/>
  <c r="W283" i="15"/>
  <c r="V283" i="15"/>
  <c r="U283" i="15"/>
  <c r="T283" i="15"/>
  <c r="S283" i="15"/>
  <c r="R283" i="15"/>
  <c r="Q283" i="15"/>
  <c r="P283" i="15"/>
  <c r="O283" i="15"/>
  <c r="N283" i="15"/>
  <c r="M283" i="15"/>
  <c r="L283" i="15"/>
  <c r="K283" i="15"/>
  <c r="J283" i="15"/>
  <c r="I283" i="15"/>
  <c r="H283" i="15"/>
  <c r="G283" i="15"/>
  <c r="F283" i="15"/>
  <c r="E283" i="15"/>
  <c r="D283" i="15"/>
  <c r="DF282" i="15"/>
  <c r="DE282" i="15"/>
  <c r="DD282" i="15"/>
  <c r="DC282" i="15"/>
  <c r="DB282" i="15"/>
  <c r="DA282" i="15"/>
  <c r="CZ282" i="15"/>
  <c r="CY282" i="15"/>
  <c r="CX282" i="15"/>
  <c r="CW282" i="15"/>
  <c r="CV282" i="15"/>
  <c r="CU282" i="15"/>
  <c r="CT282" i="15"/>
  <c r="CS282" i="15"/>
  <c r="CR282" i="15"/>
  <c r="CQ282" i="15"/>
  <c r="CP282" i="15"/>
  <c r="CO282" i="15"/>
  <c r="CN282" i="15"/>
  <c r="CM282" i="15"/>
  <c r="CL282" i="15"/>
  <c r="CK282" i="15"/>
  <c r="CJ282" i="15"/>
  <c r="CI282" i="15"/>
  <c r="CH282" i="15"/>
  <c r="CG282" i="15"/>
  <c r="CF282" i="15"/>
  <c r="CE282" i="15"/>
  <c r="CD282" i="15"/>
  <c r="CC282" i="15"/>
  <c r="CB282" i="15"/>
  <c r="CA282" i="15"/>
  <c r="BZ282" i="15"/>
  <c r="BY282" i="15"/>
  <c r="BX282" i="15"/>
  <c r="BW282" i="15"/>
  <c r="BV282" i="15"/>
  <c r="BU282" i="15"/>
  <c r="BT282" i="15"/>
  <c r="BS282" i="15"/>
  <c r="BR282" i="15"/>
  <c r="BQ282" i="15"/>
  <c r="BP282" i="15"/>
  <c r="BO282" i="15"/>
  <c r="BN282" i="15"/>
  <c r="BM282" i="15"/>
  <c r="BL282" i="15"/>
  <c r="BK282" i="15"/>
  <c r="BJ282" i="15"/>
  <c r="BI282" i="15"/>
  <c r="BH282" i="15"/>
  <c r="BG282" i="15"/>
  <c r="BF282" i="15"/>
  <c r="BE282" i="15"/>
  <c r="BD282" i="15"/>
  <c r="BC282" i="15"/>
  <c r="BB282" i="15"/>
  <c r="BA282" i="15"/>
  <c r="AZ282" i="15"/>
  <c r="AY282" i="15"/>
  <c r="AX282" i="15"/>
  <c r="AW282" i="15"/>
  <c r="AV282" i="15"/>
  <c r="AU282" i="15"/>
  <c r="AT282" i="15"/>
  <c r="AS282" i="15"/>
  <c r="AR282" i="15"/>
  <c r="AQ282" i="15"/>
  <c r="AP282" i="15"/>
  <c r="AO282" i="15"/>
  <c r="AN282" i="15"/>
  <c r="AM282" i="15"/>
  <c r="AL282" i="15"/>
  <c r="AK282" i="15"/>
  <c r="AJ282" i="15"/>
  <c r="AI282" i="15"/>
  <c r="AH282" i="15"/>
  <c r="AG282" i="15"/>
  <c r="AF282" i="15"/>
  <c r="AE282" i="15"/>
  <c r="AD282" i="15"/>
  <c r="AC282" i="15"/>
  <c r="AB282" i="15"/>
  <c r="AA282" i="15"/>
  <c r="Z282" i="15"/>
  <c r="Y282" i="15"/>
  <c r="X282" i="15"/>
  <c r="W282" i="15"/>
  <c r="V282" i="15"/>
  <c r="U282" i="15"/>
  <c r="T282" i="15"/>
  <c r="S282" i="15"/>
  <c r="R282" i="15"/>
  <c r="Q282" i="15"/>
  <c r="P282" i="15"/>
  <c r="O282" i="15"/>
  <c r="N282" i="15"/>
  <c r="M282" i="15"/>
  <c r="L282" i="15"/>
  <c r="K282" i="15"/>
  <c r="J282" i="15"/>
  <c r="I282" i="15"/>
  <c r="H282" i="15"/>
  <c r="G282" i="15"/>
  <c r="F282" i="15"/>
  <c r="E282" i="15"/>
  <c r="D282" i="15"/>
  <c r="DF281" i="15"/>
  <c r="DE281" i="15"/>
  <c r="DD281" i="15"/>
  <c r="DC281" i="15"/>
  <c r="DB281" i="15"/>
  <c r="DA281" i="15"/>
  <c r="CZ281" i="15"/>
  <c r="CY281" i="15"/>
  <c r="CX281" i="15"/>
  <c r="CW281" i="15"/>
  <c r="CV281" i="15"/>
  <c r="CU281" i="15"/>
  <c r="CT281" i="15"/>
  <c r="CS281" i="15"/>
  <c r="CR281" i="15"/>
  <c r="CQ281" i="15"/>
  <c r="CP281" i="15"/>
  <c r="CO281" i="15"/>
  <c r="CN281" i="15"/>
  <c r="CM281" i="15"/>
  <c r="CL281" i="15"/>
  <c r="CK281" i="15"/>
  <c r="CJ281" i="15"/>
  <c r="CI281" i="15"/>
  <c r="CH281" i="15"/>
  <c r="CG281" i="15"/>
  <c r="CF281" i="15"/>
  <c r="CE281" i="15"/>
  <c r="CD281" i="15"/>
  <c r="CC281" i="15"/>
  <c r="CB281" i="15"/>
  <c r="CA281" i="15"/>
  <c r="BZ281" i="15"/>
  <c r="BY281" i="15"/>
  <c r="BX281" i="15"/>
  <c r="BW281" i="15"/>
  <c r="BV281" i="15"/>
  <c r="BU281" i="15"/>
  <c r="BT281" i="15"/>
  <c r="BS281" i="15"/>
  <c r="BR281" i="15"/>
  <c r="BQ281" i="15"/>
  <c r="BP281" i="15"/>
  <c r="BO281" i="15"/>
  <c r="BN281" i="15"/>
  <c r="BM281" i="15"/>
  <c r="BL281" i="15"/>
  <c r="BK281" i="15"/>
  <c r="BJ281" i="15"/>
  <c r="BI281" i="15"/>
  <c r="BH281" i="15"/>
  <c r="BG281" i="15"/>
  <c r="BF281" i="15"/>
  <c r="BE281" i="15"/>
  <c r="BD281" i="15"/>
  <c r="BC281" i="15"/>
  <c r="BB281" i="15"/>
  <c r="BA281" i="15"/>
  <c r="AZ281" i="15"/>
  <c r="AY281" i="15"/>
  <c r="AX281" i="15"/>
  <c r="AW281" i="15"/>
  <c r="AV281" i="15"/>
  <c r="AU281" i="15"/>
  <c r="AT281" i="15"/>
  <c r="AS281" i="15"/>
  <c r="AR281" i="15"/>
  <c r="AQ281" i="15"/>
  <c r="AP281" i="15"/>
  <c r="AO281" i="15"/>
  <c r="AN281" i="15"/>
  <c r="AM281" i="15"/>
  <c r="AL281" i="15"/>
  <c r="AK281" i="15"/>
  <c r="AJ281" i="15"/>
  <c r="AI281" i="15"/>
  <c r="AH281" i="15"/>
  <c r="AG281" i="15"/>
  <c r="AF281" i="15"/>
  <c r="AE281" i="15"/>
  <c r="AD281" i="15"/>
  <c r="AC281" i="15"/>
  <c r="AB281" i="15"/>
  <c r="AA281" i="15"/>
  <c r="Z281" i="15"/>
  <c r="Y281" i="15"/>
  <c r="X281" i="15"/>
  <c r="W281" i="15"/>
  <c r="V281" i="15"/>
  <c r="U281" i="15"/>
  <c r="T281" i="15"/>
  <c r="S281" i="15"/>
  <c r="R281" i="15"/>
  <c r="Q281" i="15"/>
  <c r="P281" i="15"/>
  <c r="O281" i="15"/>
  <c r="N281" i="15"/>
  <c r="M281" i="15"/>
  <c r="L281" i="15"/>
  <c r="K281" i="15"/>
  <c r="J281" i="15"/>
  <c r="I281" i="15"/>
  <c r="H281" i="15"/>
  <c r="G281" i="15"/>
  <c r="F281" i="15"/>
  <c r="E281" i="15"/>
  <c r="D281" i="15"/>
  <c r="DF280" i="15"/>
  <c r="DE280" i="15"/>
  <c r="DD280" i="15"/>
  <c r="DC280" i="15"/>
  <c r="DB280" i="15"/>
  <c r="DA280" i="15"/>
  <c r="CZ280" i="15"/>
  <c r="CY280" i="15"/>
  <c r="CX280" i="15"/>
  <c r="CW280" i="15"/>
  <c r="CV280" i="15"/>
  <c r="CU280" i="15"/>
  <c r="CT280" i="15"/>
  <c r="CS280" i="15"/>
  <c r="CR280" i="15"/>
  <c r="CQ280" i="15"/>
  <c r="CP280" i="15"/>
  <c r="CO280" i="15"/>
  <c r="CN280" i="15"/>
  <c r="CM280" i="15"/>
  <c r="CL280" i="15"/>
  <c r="CK280" i="15"/>
  <c r="CJ280" i="15"/>
  <c r="CI280" i="15"/>
  <c r="CH280" i="15"/>
  <c r="CG280" i="15"/>
  <c r="CF280" i="15"/>
  <c r="CE280" i="15"/>
  <c r="CD280" i="15"/>
  <c r="CC280" i="15"/>
  <c r="CB280" i="15"/>
  <c r="CA280" i="15"/>
  <c r="BZ280" i="15"/>
  <c r="BY280" i="15"/>
  <c r="BX280" i="15"/>
  <c r="BW280" i="15"/>
  <c r="BV280" i="15"/>
  <c r="BU280" i="15"/>
  <c r="BT280" i="15"/>
  <c r="BS280" i="15"/>
  <c r="BR280" i="15"/>
  <c r="BQ280" i="15"/>
  <c r="BP280" i="15"/>
  <c r="BO280" i="15"/>
  <c r="BN280" i="15"/>
  <c r="BM280" i="15"/>
  <c r="BL280" i="15"/>
  <c r="BK280" i="15"/>
  <c r="BJ280" i="15"/>
  <c r="BI280" i="15"/>
  <c r="BH280" i="15"/>
  <c r="BG280" i="15"/>
  <c r="BF280" i="15"/>
  <c r="BE280" i="15"/>
  <c r="BD280" i="15"/>
  <c r="BC280" i="15"/>
  <c r="BB280" i="15"/>
  <c r="BA280" i="15"/>
  <c r="AZ280" i="15"/>
  <c r="AY280" i="15"/>
  <c r="AX280" i="15"/>
  <c r="AW280" i="15"/>
  <c r="AV280" i="15"/>
  <c r="AU280" i="15"/>
  <c r="AT280" i="15"/>
  <c r="AS280" i="15"/>
  <c r="AR280" i="15"/>
  <c r="AQ280" i="15"/>
  <c r="AP280" i="15"/>
  <c r="AO280" i="15"/>
  <c r="AN280" i="15"/>
  <c r="AM280" i="15"/>
  <c r="AL280" i="15"/>
  <c r="AK280" i="15"/>
  <c r="AJ280" i="15"/>
  <c r="AI280" i="15"/>
  <c r="AH280" i="15"/>
  <c r="AG280" i="15"/>
  <c r="AF280" i="15"/>
  <c r="AE280" i="15"/>
  <c r="AD280" i="15"/>
  <c r="AC280" i="15"/>
  <c r="AB280" i="15"/>
  <c r="AA280" i="15"/>
  <c r="Z280" i="15"/>
  <c r="Y280" i="15"/>
  <c r="X280" i="15"/>
  <c r="W280" i="15"/>
  <c r="V280" i="15"/>
  <c r="U280" i="15"/>
  <c r="T280" i="15"/>
  <c r="S280" i="15"/>
  <c r="R280" i="15"/>
  <c r="Q280" i="15"/>
  <c r="P280" i="15"/>
  <c r="O280" i="15"/>
  <c r="N280" i="15"/>
  <c r="M280" i="15"/>
  <c r="L280" i="15"/>
  <c r="K280" i="15"/>
  <c r="J280" i="15"/>
  <c r="I280" i="15"/>
  <c r="H280" i="15"/>
  <c r="G280" i="15"/>
  <c r="F280" i="15"/>
  <c r="E280" i="15"/>
  <c r="D280" i="15"/>
  <c r="DF279" i="15"/>
  <c r="DE279" i="15"/>
  <c r="DD279" i="15"/>
  <c r="DC279" i="15"/>
  <c r="DB279" i="15"/>
  <c r="DA279" i="15"/>
  <c r="CZ279" i="15"/>
  <c r="CY279" i="15"/>
  <c r="CX279" i="15"/>
  <c r="CW279" i="15"/>
  <c r="CV279" i="15"/>
  <c r="CU279" i="15"/>
  <c r="CT279" i="15"/>
  <c r="CS279" i="15"/>
  <c r="CR279" i="15"/>
  <c r="CQ279" i="15"/>
  <c r="CP279" i="15"/>
  <c r="CO279" i="15"/>
  <c r="CN279" i="15"/>
  <c r="CM279" i="15"/>
  <c r="CL279" i="15"/>
  <c r="CK279" i="15"/>
  <c r="CJ279" i="15"/>
  <c r="CI279" i="15"/>
  <c r="CH279" i="15"/>
  <c r="CG279" i="15"/>
  <c r="CF279" i="15"/>
  <c r="CE279" i="15"/>
  <c r="CD279" i="15"/>
  <c r="CC279" i="15"/>
  <c r="CB279" i="15"/>
  <c r="CA279" i="15"/>
  <c r="BZ279" i="15"/>
  <c r="BY279" i="15"/>
  <c r="BX279" i="15"/>
  <c r="BW279" i="15"/>
  <c r="BV279" i="15"/>
  <c r="BU279" i="15"/>
  <c r="BT279" i="15"/>
  <c r="BS279" i="15"/>
  <c r="BR279" i="15"/>
  <c r="BQ279" i="15"/>
  <c r="BP279" i="15"/>
  <c r="BO279" i="15"/>
  <c r="BN279" i="15"/>
  <c r="BM279" i="15"/>
  <c r="BL279" i="15"/>
  <c r="BK279" i="15"/>
  <c r="BJ279" i="15"/>
  <c r="BI279" i="15"/>
  <c r="BH279" i="15"/>
  <c r="BG279" i="15"/>
  <c r="BF279" i="15"/>
  <c r="BE279" i="15"/>
  <c r="BD279" i="15"/>
  <c r="BC279" i="15"/>
  <c r="BB279" i="15"/>
  <c r="BA279" i="15"/>
  <c r="AZ279" i="15"/>
  <c r="AY279" i="15"/>
  <c r="AX279" i="15"/>
  <c r="AW279" i="15"/>
  <c r="AV279" i="15"/>
  <c r="AU279" i="15"/>
  <c r="AT279" i="15"/>
  <c r="AS279" i="15"/>
  <c r="AR279" i="15"/>
  <c r="AQ279" i="15"/>
  <c r="AP279" i="15"/>
  <c r="AO279" i="15"/>
  <c r="AN279" i="15"/>
  <c r="AM279" i="15"/>
  <c r="AL279" i="15"/>
  <c r="AK279" i="15"/>
  <c r="AJ279" i="15"/>
  <c r="AI279" i="15"/>
  <c r="AH279" i="15"/>
  <c r="AG279" i="15"/>
  <c r="AF279" i="15"/>
  <c r="AE279" i="15"/>
  <c r="AD279" i="15"/>
  <c r="AC279" i="15"/>
  <c r="AB279" i="15"/>
  <c r="AA279" i="15"/>
  <c r="Z279" i="15"/>
  <c r="Y279" i="15"/>
  <c r="X279" i="15"/>
  <c r="W279" i="15"/>
  <c r="V279" i="15"/>
  <c r="U279" i="15"/>
  <c r="T279" i="15"/>
  <c r="S279" i="15"/>
  <c r="R279" i="15"/>
  <c r="Q279" i="15"/>
  <c r="P279" i="15"/>
  <c r="O279" i="15"/>
  <c r="N279" i="15"/>
  <c r="M279" i="15"/>
  <c r="L279" i="15"/>
  <c r="K279" i="15"/>
  <c r="J279" i="15"/>
  <c r="I279" i="15"/>
  <c r="H279" i="15"/>
  <c r="G279" i="15"/>
  <c r="F279" i="15"/>
  <c r="E279" i="15"/>
  <c r="D279" i="15"/>
  <c r="DF278" i="15"/>
  <c r="DE278" i="15"/>
  <c r="DD278" i="15"/>
  <c r="DC278" i="15"/>
  <c r="DB278" i="15"/>
  <c r="DA278" i="15"/>
  <c r="CZ278" i="15"/>
  <c r="CY278" i="15"/>
  <c r="CX278" i="15"/>
  <c r="CW278" i="15"/>
  <c r="CV278" i="15"/>
  <c r="CU278" i="15"/>
  <c r="CT278" i="15"/>
  <c r="CS278" i="15"/>
  <c r="CR278" i="15"/>
  <c r="CQ278" i="15"/>
  <c r="CP278" i="15"/>
  <c r="CO278" i="15"/>
  <c r="CN278" i="15"/>
  <c r="CM278" i="15"/>
  <c r="CL278" i="15"/>
  <c r="CK278" i="15"/>
  <c r="CJ278" i="15"/>
  <c r="CI278" i="15"/>
  <c r="CH278" i="15"/>
  <c r="CG278" i="15"/>
  <c r="CF278" i="15"/>
  <c r="CE278" i="15"/>
  <c r="CD278" i="15"/>
  <c r="CC278" i="15"/>
  <c r="CB278" i="15"/>
  <c r="CA278" i="15"/>
  <c r="BZ278" i="15"/>
  <c r="BY278" i="15"/>
  <c r="BX278" i="15"/>
  <c r="BW278" i="15"/>
  <c r="BV278" i="15"/>
  <c r="BU278" i="15"/>
  <c r="BT278" i="15"/>
  <c r="BS278" i="15"/>
  <c r="BR278" i="15"/>
  <c r="BQ278" i="15"/>
  <c r="BP278" i="15"/>
  <c r="BO278" i="15"/>
  <c r="BN278" i="15"/>
  <c r="BM278" i="15"/>
  <c r="BL278" i="15"/>
  <c r="BK278" i="15"/>
  <c r="BJ278" i="15"/>
  <c r="BI278" i="15"/>
  <c r="BH278" i="15"/>
  <c r="BG278" i="15"/>
  <c r="BF278" i="15"/>
  <c r="BE278" i="15"/>
  <c r="BD278" i="15"/>
  <c r="BC278" i="15"/>
  <c r="BB278" i="15"/>
  <c r="BA278" i="15"/>
  <c r="AZ278" i="15"/>
  <c r="AY278" i="15"/>
  <c r="AX278" i="15"/>
  <c r="AW278" i="15"/>
  <c r="AV278" i="15"/>
  <c r="AU278" i="15"/>
  <c r="AT278" i="15"/>
  <c r="AS278" i="15"/>
  <c r="AR278" i="15"/>
  <c r="AQ278" i="15"/>
  <c r="AP278" i="15"/>
  <c r="AO278" i="15"/>
  <c r="AN278" i="15"/>
  <c r="AM278" i="15"/>
  <c r="AL278" i="15"/>
  <c r="AK278" i="15"/>
  <c r="AJ278" i="15"/>
  <c r="AI278" i="15"/>
  <c r="AH278" i="15"/>
  <c r="AG278" i="15"/>
  <c r="AF278" i="15"/>
  <c r="AE278" i="15"/>
  <c r="AD278" i="15"/>
  <c r="AC278" i="15"/>
  <c r="AB278" i="15"/>
  <c r="AA278" i="15"/>
  <c r="Z278" i="15"/>
  <c r="Y278" i="15"/>
  <c r="X278" i="15"/>
  <c r="W278" i="15"/>
  <c r="V278" i="15"/>
  <c r="U278" i="15"/>
  <c r="T278" i="15"/>
  <c r="S278" i="15"/>
  <c r="R278" i="15"/>
  <c r="Q278" i="15"/>
  <c r="P278" i="15"/>
  <c r="O278" i="15"/>
  <c r="N278" i="15"/>
  <c r="M278" i="15"/>
  <c r="L278" i="15"/>
  <c r="K278" i="15"/>
  <c r="J278" i="15"/>
  <c r="I278" i="15"/>
  <c r="H278" i="15"/>
  <c r="G278" i="15"/>
  <c r="F278" i="15"/>
  <c r="E278" i="15"/>
  <c r="D278" i="15"/>
  <c r="DF277" i="15"/>
  <c r="DE277" i="15"/>
  <c r="DD277" i="15"/>
  <c r="DC277" i="15"/>
  <c r="DB277" i="15"/>
  <c r="DA277" i="15"/>
  <c r="CZ277" i="15"/>
  <c r="CY277" i="15"/>
  <c r="CX277" i="15"/>
  <c r="CW277" i="15"/>
  <c r="CV277" i="15"/>
  <c r="CU277" i="15"/>
  <c r="CT277" i="15"/>
  <c r="CS277" i="15"/>
  <c r="CR277" i="15"/>
  <c r="CQ277" i="15"/>
  <c r="CP277" i="15"/>
  <c r="CO277" i="15"/>
  <c r="CN277" i="15"/>
  <c r="CM277" i="15"/>
  <c r="CL277" i="15"/>
  <c r="CK277" i="15"/>
  <c r="CJ277" i="15"/>
  <c r="CI277" i="15"/>
  <c r="CH277" i="15"/>
  <c r="CG277" i="15"/>
  <c r="CF277" i="15"/>
  <c r="CE277" i="15"/>
  <c r="CD277" i="15"/>
  <c r="CC277" i="15"/>
  <c r="CB277" i="15"/>
  <c r="CA277" i="15"/>
  <c r="BZ277" i="15"/>
  <c r="BY277" i="15"/>
  <c r="BX277" i="15"/>
  <c r="BW277" i="15"/>
  <c r="BV277" i="15"/>
  <c r="BU277" i="15"/>
  <c r="BT277" i="15"/>
  <c r="BS277" i="15"/>
  <c r="BR277" i="15"/>
  <c r="BQ277" i="15"/>
  <c r="BP277" i="15"/>
  <c r="BO277" i="15"/>
  <c r="BN277" i="15"/>
  <c r="BM277" i="15"/>
  <c r="BL277" i="15"/>
  <c r="BK277" i="15"/>
  <c r="BJ277" i="15"/>
  <c r="BI277" i="15"/>
  <c r="BH277" i="15"/>
  <c r="BG277" i="15"/>
  <c r="BF277" i="15"/>
  <c r="BE277" i="15"/>
  <c r="BD277" i="15"/>
  <c r="BC277" i="15"/>
  <c r="BB277" i="15"/>
  <c r="BA277" i="15"/>
  <c r="AZ277" i="15"/>
  <c r="AY277" i="15"/>
  <c r="AX277" i="15"/>
  <c r="AW277" i="15"/>
  <c r="AV277" i="15"/>
  <c r="AU277" i="15"/>
  <c r="AT277" i="15"/>
  <c r="AS277" i="15"/>
  <c r="AR277" i="15"/>
  <c r="AQ277" i="15"/>
  <c r="AP277" i="15"/>
  <c r="AO277" i="15"/>
  <c r="AN277" i="15"/>
  <c r="AM277" i="15"/>
  <c r="AL277" i="15"/>
  <c r="AK277" i="15"/>
  <c r="AJ277" i="15"/>
  <c r="AI277" i="15"/>
  <c r="AH277" i="15"/>
  <c r="AG277" i="15"/>
  <c r="AF277" i="15"/>
  <c r="AE277" i="15"/>
  <c r="AD277" i="15"/>
  <c r="AC277" i="15"/>
  <c r="AB277" i="15"/>
  <c r="AA277" i="15"/>
  <c r="Z277" i="15"/>
  <c r="Y277" i="15"/>
  <c r="X277" i="15"/>
  <c r="W277" i="15"/>
  <c r="V277" i="15"/>
  <c r="U277" i="15"/>
  <c r="T277" i="15"/>
  <c r="S277" i="15"/>
  <c r="R277" i="15"/>
  <c r="Q277" i="15"/>
  <c r="P277" i="15"/>
  <c r="O277" i="15"/>
  <c r="N277" i="15"/>
  <c r="M277" i="15"/>
  <c r="L277" i="15"/>
  <c r="K277" i="15"/>
  <c r="J277" i="15"/>
  <c r="I277" i="15"/>
  <c r="H277" i="15"/>
  <c r="G277" i="15"/>
  <c r="F277" i="15"/>
  <c r="E277" i="15"/>
  <c r="D277" i="15"/>
  <c r="DF276" i="15"/>
  <c r="DE276" i="15"/>
  <c r="DD276" i="15"/>
  <c r="DC276" i="15"/>
  <c r="DB276" i="15"/>
  <c r="DA276" i="15"/>
  <c r="CZ276" i="15"/>
  <c r="CY276" i="15"/>
  <c r="CX276" i="15"/>
  <c r="CW276" i="15"/>
  <c r="CV276" i="15"/>
  <c r="CU276" i="15"/>
  <c r="CT276" i="15"/>
  <c r="CS276" i="15"/>
  <c r="CR276" i="15"/>
  <c r="CQ276" i="15"/>
  <c r="CP276" i="15"/>
  <c r="CO276" i="15"/>
  <c r="CN276" i="15"/>
  <c r="CM276" i="15"/>
  <c r="CL276" i="15"/>
  <c r="CK276" i="15"/>
  <c r="CJ276" i="15"/>
  <c r="CI276" i="15"/>
  <c r="CH276" i="15"/>
  <c r="CG276" i="15"/>
  <c r="CF276" i="15"/>
  <c r="CE276" i="15"/>
  <c r="CD276" i="15"/>
  <c r="CC276" i="15"/>
  <c r="CB276" i="15"/>
  <c r="CA276" i="15"/>
  <c r="BZ276" i="15"/>
  <c r="BY276" i="15"/>
  <c r="BX276" i="15"/>
  <c r="BW276" i="15"/>
  <c r="BV276" i="15"/>
  <c r="BU276" i="15"/>
  <c r="BT276" i="15"/>
  <c r="BS276" i="15"/>
  <c r="BR276" i="15"/>
  <c r="BQ276" i="15"/>
  <c r="BP276" i="15"/>
  <c r="BO276" i="15"/>
  <c r="BN276" i="15"/>
  <c r="BM276" i="15"/>
  <c r="BL276" i="15"/>
  <c r="BK276" i="15"/>
  <c r="BJ276" i="15"/>
  <c r="BI276" i="15"/>
  <c r="BH276" i="15"/>
  <c r="BG276" i="15"/>
  <c r="BF276" i="15"/>
  <c r="BE276" i="15"/>
  <c r="BD276" i="15"/>
  <c r="BC276" i="15"/>
  <c r="BB276" i="15"/>
  <c r="BA276" i="15"/>
  <c r="AZ276" i="15"/>
  <c r="AY276" i="15"/>
  <c r="AX276" i="15"/>
  <c r="AW276" i="15"/>
  <c r="AV276" i="15"/>
  <c r="AU276" i="15"/>
  <c r="AT276" i="15"/>
  <c r="AS276" i="15"/>
  <c r="AR276" i="15"/>
  <c r="AQ276" i="15"/>
  <c r="AP276" i="15"/>
  <c r="AO276" i="15"/>
  <c r="AN276" i="15"/>
  <c r="AM276" i="15"/>
  <c r="AL276" i="15"/>
  <c r="AK276" i="15"/>
  <c r="AJ276" i="15"/>
  <c r="AI276" i="15"/>
  <c r="AH276" i="15"/>
  <c r="AG276" i="15"/>
  <c r="AF276" i="15"/>
  <c r="AE276" i="15"/>
  <c r="AD276" i="15"/>
  <c r="AC276" i="15"/>
  <c r="AB276" i="15"/>
  <c r="AA276" i="15"/>
  <c r="Z276" i="15"/>
  <c r="Y276" i="15"/>
  <c r="X276" i="15"/>
  <c r="W276" i="15"/>
  <c r="V276" i="15"/>
  <c r="U276" i="15"/>
  <c r="T276" i="15"/>
  <c r="S276" i="15"/>
  <c r="R276" i="15"/>
  <c r="Q276" i="15"/>
  <c r="P276" i="15"/>
  <c r="O276" i="15"/>
  <c r="N276" i="15"/>
  <c r="M276" i="15"/>
  <c r="L276" i="15"/>
  <c r="K276" i="15"/>
  <c r="J276" i="15"/>
  <c r="I276" i="15"/>
  <c r="H276" i="15"/>
  <c r="G276" i="15"/>
  <c r="F276" i="15"/>
  <c r="E276" i="15"/>
  <c r="D276" i="15"/>
  <c r="DF275" i="15"/>
  <c r="DE275" i="15"/>
  <c r="DD275" i="15"/>
  <c r="DC275" i="15"/>
  <c r="DB275" i="15"/>
  <c r="DA275" i="15"/>
  <c r="CZ275" i="15"/>
  <c r="CY275" i="15"/>
  <c r="CX275" i="15"/>
  <c r="CW275" i="15"/>
  <c r="CV275" i="15"/>
  <c r="CU275" i="15"/>
  <c r="CT275" i="15"/>
  <c r="CS275" i="15"/>
  <c r="CR275" i="15"/>
  <c r="CQ275" i="15"/>
  <c r="CP275" i="15"/>
  <c r="CO275" i="15"/>
  <c r="CN275" i="15"/>
  <c r="CM275" i="15"/>
  <c r="CL275" i="15"/>
  <c r="CK275" i="15"/>
  <c r="CJ275" i="15"/>
  <c r="CI275" i="15"/>
  <c r="CH275" i="15"/>
  <c r="CG275" i="15"/>
  <c r="CF275" i="15"/>
  <c r="CE275" i="15"/>
  <c r="CD275" i="15"/>
  <c r="CC275" i="15"/>
  <c r="CB275" i="15"/>
  <c r="CA275" i="15"/>
  <c r="BZ275" i="15"/>
  <c r="BY275" i="15"/>
  <c r="BX275" i="15"/>
  <c r="BW275" i="15"/>
  <c r="BV275" i="15"/>
  <c r="BU275" i="15"/>
  <c r="BT275" i="15"/>
  <c r="BS275" i="15"/>
  <c r="BR275" i="15"/>
  <c r="BQ275" i="15"/>
  <c r="BP275" i="15"/>
  <c r="BO275" i="15"/>
  <c r="BN275" i="15"/>
  <c r="BM275" i="15"/>
  <c r="BL275" i="15"/>
  <c r="BK275" i="15"/>
  <c r="BJ275" i="15"/>
  <c r="BI275" i="15"/>
  <c r="BH275" i="15"/>
  <c r="BG275" i="15"/>
  <c r="BF275" i="15"/>
  <c r="BE275" i="15"/>
  <c r="BD275" i="15"/>
  <c r="BC275" i="15"/>
  <c r="BB275" i="15"/>
  <c r="BA275" i="15"/>
  <c r="AZ275" i="15"/>
  <c r="AY275" i="15"/>
  <c r="AX275" i="15"/>
  <c r="AW275" i="15"/>
  <c r="AV275" i="15"/>
  <c r="AU275" i="15"/>
  <c r="AT275" i="15"/>
  <c r="AS275" i="15"/>
  <c r="AR275" i="15"/>
  <c r="AQ275" i="15"/>
  <c r="AP275" i="15"/>
  <c r="AO275" i="15"/>
  <c r="AN275" i="15"/>
  <c r="AM275" i="15"/>
  <c r="AL275" i="15"/>
  <c r="AK275" i="15"/>
  <c r="AJ275" i="15"/>
  <c r="AI275" i="15"/>
  <c r="AH275" i="15"/>
  <c r="AG275" i="15"/>
  <c r="AF275" i="15"/>
  <c r="AE275" i="15"/>
  <c r="AD275" i="15"/>
  <c r="AC275" i="15"/>
  <c r="AB275" i="15"/>
  <c r="AA275" i="15"/>
  <c r="Z275" i="15"/>
  <c r="Y275" i="15"/>
  <c r="X275" i="15"/>
  <c r="W275" i="15"/>
  <c r="V275" i="15"/>
  <c r="U275" i="15"/>
  <c r="T275" i="15"/>
  <c r="S275" i="15"/>
  <c r="R275" i="15"/>
  <c r="Q275" i="15"/>
  <c r="P275" i="15"/>
  <c r="O275" i="15"/>
  <c r="N275" i="15"/>
  <c r="M275" i="15"/>
  <c r="L275" i="15"/>
  <c r="K275" i="15"/>
  <c r="J275" i="15"/>
  <c r="I275" i="15"/>
  <c r="H275" i="15"/>
  <c r="G275" i="15"/>
  <c r="F275" i="15"/>
  <c r="E275" i="15"/>
  <c r="D275" i="15"/>
  <c r="DF274" i="15"/>
  <c r="DE274" i="15"/>
  <c r="DD274" i="15"/>
  <c r="DC274" i="15"/>
  <c r="DB274" i="15"/>
  <c r="DA274" i="15"/>
  <c r="CZ274" i="15"/>
  <c r="CY274" i="15"/>
  <c r="CX274" i="15"/>
  <c r="CW274" i="15"/>
  <c r="CV274" i="15"/>
  <c r="CU274" i="15"/>
  <c r="CT274" i="15"/>
  <c r="CS274" i="15"/>
  <c r="CR274" i="15"/>
  <c r="CQ274" i="15"/>
  <c r="CP274" i="15"/>
  <c r="CO274" i="15"/>
  <c r="CN274" i="15"/>
  <c r="CM274" i="15"/>
  <c r="CL274" i="15"/>
  <c r="CK274" i="15"/>
  <c r="CJ274" i="15"/>
  <c r="CI274" i="15"/>
  <c r="CH274" i="15"/>
  <c r="CG274" i="15"/>
  <c r="CF274" i="15"/>
  <c r="CE274" i="15"/>
  <c r="CD274" i="15"/>
  <c r="CC274" i="15"/>
  <c r="CB274" i="15"/>
  <c r="CA274" i="15"/>
  <c r="BZ274" i="15"/>
  <c r="BY274" i="15"/>
  <c r="BX274" i="15"/>
  <c r="BW274" i="15"/>
  <c r="BV274" i="15"/>
  <c r="BU274" i="15"/>
  <c r="BT274" i="15"/>
  <c r="BS274" i="15"/>
  <c r="BR274" i="15"/>
  <c r="BQ274" i="15"/>
  <c r="BP274" i="15"/>
  <c r="BO274" i="15"/>
  <c r="BN274" i="15"/>
  <c r="BM274" i="15"/>
  <c r="BL274" i="15"/>
  <c r="BK274" i="15"/>
  <c r="BJ274" i="15"/>
  <c r="BI274" i="15"/>
  <c r="BH274" i="15"/>
  <c r="BG274" i="15"/>
  <c r="BF274" i="15"/>
  <c r="BE274" i="15"/>
  <c r="BD274" i="15"/>
  <c r="BC274" i="15"/>
  <c r="BB274" i="15"/>
  <c r="BA274" i="15"/>
  <c r="AZ274" i="15"/>
  <c r="AY274" i="15"/>
  <c r="AX274" i="15"/>
  <c r="AW274" i="15"/>
  <c r="AV274" i="15"/>
  <c r="AU274" i="15"/>
  <c r="AT274" i="15"/>
  <c r="AS274" i="15"/>
  <c r="AR274" i="15"/>
  <c r="AQ274" i="15"/>
  <c r="AP274" i="15"/>
  <c r="AO274" i="15"/>
  <c r="AN274" i="15"/>
  <c r="AM274" i="15"/>
  <c r="AL274" i="15"/>
  <c r="AK274" i="15"/>
  <c r="AJ274" i="15"/>
  <c r="AI274" i="15"/>
  <c r="AH274" i="15"/>
  <c r="AG274" i="15"/>
  <c r="AF274" i="15"/>
  <c r="AE274" i="15"/>
  <c r="AD274" i="15"/>
  <c r="AC274" i="15"/>
  <c r="AB274" i="15"/>
  <c r="AA274" i="15"/>
  <c r="Z274" i="15"/>
  <c r="Y274" i="15"/>
  <c r="X274" i="15"/>
  <c r="W274" i="15"/>
  <c r="V274" i="15"/>
  <c r="U274" i="15"/>
  <c r="T274" i="15"/>
  <c r="S274" i="15"/>
  <c r="R274" i="15"/>
  <c r="Q274" i="15"/>
  <c r="P274" i="15"/>
  <c r="O274" i="15"/>
  <c r="N274" i="15"/>
  <c r="M274" i="15"/>
  <c r="L274" i="15"/>
  <c r="K274" i="15"/>
  <c r="J274" i="15"/>
  <c r="I274" i="15"/>
  <c r="H274" i="15"/>
  <c r="G274" i="15"/>
  <c r="F274" i="15"/>
  <c r="E274" i="15"/>
  <c r="D274" i="15"/>
  <c r="DF273" i="15"/>
  <c r="DE273" i="15"/>
  <c r="DD273" i="15"/>
  <c r="DC273" i="15"/>
  <c r="DB273" i="15"/>
  <c r="DA273" i="15"/>
  <c r="CZ273" i="15"/>
  <c r="CY273" i="15"/>
  <c r="CX273" i="15"/>
  <c r="CW273" i="15"/>
  <c r="CV273" i="15"/>
  <c r="CU273" i="15"/>
  <c r="CT273" i="15"/>
  <c r="CS273" i="15"/>
  <c r="CR273" i="15"/>
  <c r="CQ273" i="15"/>
  <c r="CP273" i="15"/>
  <c r="CO273" i="15"/>
  <c r="CN273" i="15"/>
  <c r="CM273" i="15"/>
  <c r="CL273" i="15"/>
  <c r="CK273" i="15"/>
  <c r="CJ273" i="15"/>
  <c r="CI273" i="15"/>
  <c r="CH273" i="15"/>
  <c r="CG273" i="15"/>
  <c r="CF273" i="15"/>
  <c r="CE273" i="15"/>
  <c r="CD273" i="15"/>
  <c r="CC273" i="15"/>
  <c r="CB273" i="15"/>
  <c r="CA273" i="15"/>
  <c r="BZ273" i="15"/>
  <c r="BY273" i="15"/>
  <c r="BX273" i="15"/>
  <c r="BW273" i="15"/>
  <c r="BV273" i="15"/>
  <c r="BU273" i="15"/>
  <c r="BT273" i="15"/>
  <c r="BS273" i="15"/>
  <c r="BR273" i="15"/>
  <c r="BQ273" i="15"/>
  <c r="BP273" i="15"/>
  <c r="BO273" i="15"/>
  <c r="BN273" i="15"/>
  <c r="BM273" i="15"/>
  <c r="BL273" i="15"/>
  <c r="BK273" i="15"/>
  <c r="BJ273" i="15"/>
  <c r="BI273" i="15"/>
  <c r="BH273" i="15"/>
  <c r="BG273" i="15"/>
  <c r="BF273" i="15"/>
  <c r="BE273" i="15"/>
  <c r="BD273" i="15"/>
  <c r="BC273" i="15"/>
  <c r="BB273" i="15"/>
  <c r="BA273" i="15"/>
  <c r="AZ273" i="15"/>
  <c r="AY273" i="15"/>
  <c r="AX273" i="15"/>
  <c r="AW273" i="15"/>
  <c r="AV273" i="15"/>
  <c r="AU273" i="15"/>
  <c r="AT273" i="15"/>
  <c r="AS273" i="15"/>
  <c r="AR273" i="15"/>
  <c r="AQ273" i="15"/>
  <c r="AP273" i="15"/>
  <c r="AO273" i="15"/>
  <c r="AN273" i="15"/>
  <c r="AM273" i="15"/>
  <c r="AL273" i="15"/>
  <c r="AK273" i="15"/>
  <c r="AJ273" i="15"/>
  <c r="AI273" i="15"/>
  <c r="AH273" i="15"/>
  <c r="AG273" i="15"/>
  <c r="AF273" i="15"/>
  <c r="AE273" i="15"/>
  <c r="AD273" i="15"/>
  <c r="AC273" i="15"/>
  <c r="AB273" i="15"/>
  <c r="AA273" i="15"/>
  <c r="Z273" i="15"/>
  <c r="Y273" i="15"/>
  <c r="X273" i="15"/>
  <c r="W273" i="15"/>
  <c r="V273" i="15"/>
  <c r="U273" i="15"/>
  <c r="T273" i="15"/>
  <c r="S273" i="15"/>
  <c r="R273" i="15"/>
  <c r="Q273" i="15"/>
  <c r="P273" i="15"/>
  <c r="O273" i="15"/>
  <c r="N273" i="15"/>
  <c r="M273" i="15"/>
  <c r="L273" i="15"/>
  <c r="K273" i="15"/>
  <c r="J273" i="15"/>
  <c r="I273" i="15"/>
  <c r="H273" i="15"/>
  <c r="G273" i="15"/>
  <c r="F273" i="15"/>
  <c r="E273" i="15"/>
  <c r="D273" i="15"/>
  <c r="DF272" i="15"/>
  <c r="DE272" i="15"/>
  <c r="DD272" i="15"/>
  <c r="DC272" i="15"/>
  <c r="DB272" i="15"/>
  <c r="DA272" i="15"/>
  <c r="CZ272" i="15"/>
  <c r="CY272" i="15"/>
  <c r="CX272" i="15"/>
  <c r="CW272" i="15"/>
  <c r="CV272" i="15"/>
  <c r="CU272" i="15"/>
  <c r="CT272" i="15"/>
  <c r="CS272" i="15"/>
  <c r="CR272" i="15"/>
  <c r="CQ272" i="15"/>
  <c r="CP272" i="15"/>
  <c r="CO272" i="15"/>
  <c r="CN272" i="15"/>
  <c r="CM272" i="15"/>
  <c r="CL272" i="15"/>
  <c r="CK272" i="15"/>
  <c r="CJ272" i="15"/>
  <c r="CI272" i="15"/>
  <c r="CH272" i="15"/>
  <c r="CG272" i="15"/>
  <c r="CF272" i="15"/>
  <c r="CE272" i="15"/>
  <c r="CD272" i="15"/>
  <c r="CC272" i="15"/>
  <c r="CB272" i="15"/>
  <c r="CA272" i="15"/>
  <c r="BZ272" i="15"/>
  <c r="BY272" i="15"/>
  <c r="BX272" i="15"/>
  <c r="BW272" i="15"/>
  <c r="BV272" i="15"/>
  <c r="BU272" i="15"/>
  <c r="BT272" i="15"/>
  <c r="BS272" i="15"/>
  <c r="BR272" i="15"/>
  <c r="BQ272" i="15"/>
  <c r="BP272" i="15"/>
  <c r="BO272" i="15"/>
  <c r="BN272" i="15"/>
  <c r="BM272" i="15"/>
  <c r="BL272" i="15"/>
  <c r="BK272" i="15"/>
  <c r="BJ272" i="15"/>
  <c r="BI272" i="15"/>
  <c r="BH272" i="15"/>
  <c r="BG272" i="15"/>
  <c r="BF272" i="15"/>
  <c r="BE272" i="15"/>
  <c r="BD272" i="15"/>
  <c r="BC272" i="15"/>
  <c r="BB272" i="15"/>
  <c r="BA272" i="15"/>
  <c r="AZ272" i="15"/>
  <c r="AY272" i="15"/>
  <c r="AX272" i="15"/>
  <c r="AW272" i="15"/>
  <c r="AV272" i="15"/>
  <c r="AU272" i="15"/>
  <c r="AT272" i="15"/>
  <c r="AS272" i="15"/>
  <c r="AR272" i="15"/>
  <c r="AQ272" i="15"/>
  <c r="AP272" i="15"/>
  <c r="AO272" i="15"/>
  <c r="AN272" i="15"/>
  <c r="AM272" i="15"/>
  <c r="AL272" i="15"/>
  <c r="AK272" i="15"/>
  <c r="AJ272" i="15"/>
  <c r="AI272" i="15"/>
  <c r="AH272" i="15"/>
  <c r="AG272" i="15"/>
  <c r="AF272" i="15"/>
  <c r="AE272" i="15"/>
  <c r="AD272" i="15"/>
  <c r="AC272" i="15"/>
  <c r="AB272" i="15"/>
  <c r="AA272" i="15"/>
  <c r="Z272" i="15"/>
  <c r="Y272" i="15"/>
  <c r="X272" i="15"/>
  <c r="W272" i="15"/>
  <c r="V272" i="15"/>
  <c r="U272" i="15"/>
  <c r="T272" i="15"/>
  <c r="S272" i="15"/>
  <c r="R272" i="15"/>
  <c r="Q272" i="15"/>
  <c r="P272" i="15"/>
  <c r="O272" i="15"/>
  <c r="N272" i="15"/>
  <c r="M272" i="15"/>
  <c r="L272" i="15"/>
  <c r="K272" i="15"/>
  <c r="J272" i="15"/>
  <c r="I272" i="15"/>
  <c r="H272" i="15"/>
  <c r="G272" i="15"/>
  <c r="F272" i="15"/>
  <c r="E272" i="15"/>
  <c r="D272" i="15"/>
  <c r="DF271" i="15"/>
  <c r="DE271" i="15"/>
  <c r="DD271" i="15"/>
  <c r="DC271" i="15"/>
  <c r="DB271" i="15"/>
  <c r="DA271" i="15"/>
  <c r="CZ271" i="15"/>
  <c r="CY271" i="15"/>
  <c r="CX271" i="15"/>
  <c r="CW271" i="15"/>
  <c r="CV271" i="15"/>
  <c r="CU271" i="15"/>
  <c r="CT271" i="15"/>
  <c r="CS271" i="15"/>
  <c r="CR271" i="15"/>
  <c r="CQ271" i="15"/>
  <c r="CP271" i="15"/>
  <c r="CO271" i="15"/>
  <c r="CN271" i="15"/>
  <c r="CM271" i="15"/>
  <c r="CL271" i="15"/>
  <c r="CK271" i="15"/>
  <c r="CJ271" i="15"/>
  <c r="CI271" i="15"/>
  <c r="CH271" i="15"/>
  <c r="CG271" i="15"/>
  <c r="CF271" i="15"/>
  <c r="CE271" i="15"/>
  <c r="CD271" i="15"/>
  <c r="CC271" i="15"/>
  <c r="CB271" i="15"/>
  <c r="CA271" i="15"/>
  <c r="BZ271" i="15"/>
  <c r="BY271" i="15"/>
  <c r="BX271" i="15"/>
  <c r="BW271" i="15"/>
  <c r="BV271" i="15"/>
  <c r="BU271" i="15"/>
  <c r="BT271" i="15"/>
  <c r="BS271" i="15"/>
  <c r="BR271" i="15"/>
  <c r="BQ271" i="15"/>
  <c r="BP271" i="15"/>
  <c r="BO271" i="15"/>
  <c r="BN271" i="15"/>
  <c r="BM271" i="15"/>
  <c r="BL271" i="15"/>
  <c r="BK271" i="15"/>
  <c r="BJ271" i="15"/>
  <c r="BI271" i="15"/>
  <c r="BH271" i="15"/>
  <c r="BG271" i="15"/>
  <c r="BF271" i="15"/>
  <c r="BE271" i="15"/>
  <c r="BD271" i="15"/>
  <c r="BC271" i="15"/>
  <c r="BB271" i="15"/>
  <c r="BA271" i="15"/>
  <c r="AZ271" i="15"/>
  <c r="AY271" i="15"/>
  <c r="AX271" i="15"/>
  <c r="AW271" i="15"/>
  <c r="AV271" i="15"/>
  <c r="AU271" i="15"/>
  <c r="AT271" i="15"/>
  <c r="AS271" i="15"/>
  <c r="AR271" i="15"/>
  <c r="AQ271" i="15"/>
  <c r="AP271" i="15"/>
  <c r="AO271" i="15"/>
  <c r="AN271" i="15"/>
  <c r="AM271" i="15"/>
  <c r="AL271" i="15"/>
  <c r="AK271" i="15"/>
  <c r="AJ271" i="15"/>
  <c r="AI271" i="15"/>
  <c r="AH271" i="15"/>
  <c r="AG271" i="15"/>
  <c r="AF271" i="15"/>
  <c r="AE271" i="15"/>
  <c r="AD271" i="15"/>
  <c r="AC271" i="15"/>
  <c r="AB271" i="15"/>
  <c r="AA271" i="15"/>
  <c r="Z271" i="15"/>
  <c r="Y271" i="15"/>
  <c r="X271" i="15"/>
  <c r="W271" i="15"/>
  <c r="V271" i="15"/>
  <c r="U271" i="15"/>
  <c r="T271" i="15"/>
  <c r="S271" i="15"/>
  <c r="R271" i="15"/>
  <c r="Q271" i="15"/>
  <c r="P271" i="15"/>
  <c r="O271" i="15"/>
  <c r="N271" i="15"/>
  <c r="M271" i="15"/>
  <c r="L271" i="15"/>
  <c r="K271" i="15"/>
  <c r="J271" i="15"/>
  <c r="I271" i="15"/>
  <c r="H271" i="15"/>
  <c r="G271" i="15"/>
  <c r="F271" i="15"/>
  <c r="E271" i="15"/>
  <c r="D271" i="15"/>
  <c r="DF270" i="15"/>
  <c r="DE270" i="15"/>
  <c r="DD270" i="15"/>
  <c r="DC270" i="15"/>
  <c r="DB270" i="15"/>
  <c r="DA270" i="15"/>
  <c r="CZ270" i="15"/>
  <c r="CY270" i="15"/>
  <c r="CX270" i="15"/>
  <c r="CW270" i="15"/>
  <c r="CV270" i="15"/>
  <c r="CU270" i="15"/>
  <c r="CT270" i="15"/>
  <c r="CS270" i="15"/>
  <c r="CR270" i="15"/>
  <c r="CQ270" i="15"/>
  <c r="CP270" i="15"/>
  <c r="CO270" i="15"/>
  <c r="CN270" i="15"/>
  <c r="CM270" i="15"/>
  <c r="CL270" i="15"/>
  <c r="CK270" i="15"/>
  <c r="CJ270" i="15"/>
  <c r="CI270" i="15"/>
  <c r="CH270" i="15"/>
  <c r="CG270" i="15"/>
  <c r="CF270" i="15"/>
  <c r="CE270" i="15"/>
  <c r="CD270" i="15"/>
  <c r="CC270" i="15"/>
  <c r="CB270" i="15"/>
  <c r="CA270" i="15"/>
  <c r="BZ270" i="15"/>
  <c r="BY270" i="15"/>
  <c r="BX270" i="15"/>
  <c r="BW270" i="15"/>
  <c r="BV270" i="15"/>
  <c r="BU270" i="15"/>
  <c r="BT270" i="15"/>
  <c r="BS270" i="15"/>
  <c r="BR270" i="15"/>
  <c r="BQ270" i="15"/>
  <c r="BP270" i="15"/>
  <c r="BO270" i="15"/>
  <c r="BN270" i="15"/>
  <c r="BM270" i="15"/>
  <c r="BL270" i="15"/>
  <c r="BK270" i="15"/>
  <c r="BJ270" i="15"/>
  <c r="BI270" i="15"/>
  <c r="BH270" i="15"/>
  <c r="BG270" i="15"/>
  <c r="BF270" i="15"/>
  <c r="BE270" i="15"/>
  <c r="BD270" i="15"/>
  <c r="BC270" i="15"/>
  <c r="BB270" i="15"/>
  <c r="BA270" i="15"/>
  <c r="AZ270" i="15"/>
  <c r="AY270" i="15"/>
  <c r="AX270" i="15"/>
  <c r="AW270" i="15"/>
  <c r="AV270" i="15"/>
  <c r="AU270" i="15"/>
  <c r="AT270" i="15"/>
  <c r="AS270" i="15"/>
  <c r="AR270" i="15"/>
  <c r="AQ270" i="15"/>
  <c r="AP270" i="15"/>
  <c r="AO270" i="15"/>
  <c r="AN270" i="15"/>
  <c r="AM270" i="15"/>
  <c r="AL270" i="15"/>
  <c r="AK270" i="15"/>
  <c r="AJ270" i="15"/>
  <c r="AI270" i="15"/>
  <c r="AH270" i="15"/>
  <c r="AG270" i="15"/>
  <c r="AF270" i="15"/>
  <c r="AE270" i="15"/>
  <c r="AD270" i="15"/>
  <c r="AC270" i="15"/>
  <c r="AB270" i="15"/>
  <c r="AA270" i="15"/>
  <c r="Z270" i="15"/>
  <c r="Y270" i="15"/>
  <c r="X270" i="15"/>
  <c r="W270" i="15"/>
  <c r="V270" i="15"/>
  <c r="U270" i="15"/>
  <c r="T270" i="15"/>
  <c r="S270" i="15"/>
  <c r="R270" i="15"/>
  <c r="Q270" i="15"/>
  <c r="P270" i="15"/>
  <c r="O270" i="15"/>
  <c r="N270" i="15"/>
  <c r="M270" i="15"/>
  <c r="L270" i="15"/>
  <c r="K270" i="15"/>
  <c r="J270" i="15"/>
  <c r="I270" i="15"/>
  <c r="H270" i="15"/>
  <c r="G270" i="15"/>
  <c r="F270" i="15"/>
  <c r="E270" i="15"/>
  <c r="D270" i="15"/>
  <c r="DF269" i="15"/>
  <c r="DE269" i="15"/>
  <c r="DD269" i="15"/>
  <c r="DC269" i="15"/>
  <c r="DB269" i="15"/>
  <c r="DA269" i="15"/>
  <c r="CZ269" i="15"/>
  <c r="CY269" i="15"/>
  <c r="CX269" i="15"/>
  <c r="CW269" i="15"/>
  <c r="CV269" i="15"/>
  <c r="CU269" i="15"/>
  <c r="CT269" i="15"/>
  <c r="CS269" i="15"/>
  <c r="CR269" i="15"/>
  <c r="CQ269" i="15"/>
  <c r="CP269" i="15"/>
  <c r="CO269" i="15"/>
  <c r="CN269" i="15"/>
  <c r="CM269" i="15"/>
  <c r="CL269" i="15"/>
  <c r="CK269" i="15"/>
  <c r="CJ269" i="15"/>
  <c r="CI269" i="15"/>
  <c r="CH269" i="15"/>
  <c r="CG269" i="15"/>
  <c r="CF269" i="15"/>
  <c r="CE269" i="15"/>
  <c r="CD269" i="15"/>
  <c r="CC269" i="15"/>
  <c r="CB269" i="15"/>
  <c r="CA269" i="15"/>
  <c r="BZ269" i="15"/>
  <c r="BY269" i="15"/>
  <c r="BX269" i="15"/>
  <c r="BW269" i="15"/>
  <c r="BV269" i="15"/>
  <c r="BU269" i="15"/>
  <c r="BT269" i="15"/>
  <c r="BS269" i="15"/>
  <c r="BR269" i="15"/>
  <c r="BQ269" i="15"/>
  <c r="BP269" i="15"/>
  <c r="BO269" i="15"/>
  <c r="BN269" i="15"/>
  <c r="BM269" i="15"/>
  <c r="BL269" i="15"/>
  <c r="BK269" i="15"/>
  <c r="BJ269" i="15"/>
  <c r="BI269" i="15"/>
  <c r="BH269" i="15"/>
  <c r="BG269" i="15"/>
  <c r="BF269" i="15"/>
  <c r="BE269" i="15"/>
  <c r="BD269" i="15"/>
  <c r="BC269" i="15"/>
  <c r="BB269" i="15"/>
  <c r="BA269" i="15"/>
  <c r="AZ269" i="15"/>
  <c r="AY269" i="15"/>
  <c r="AX269" i="15"/>
  <c r="AW269" i="15"/>
  <c r="AV269" i="15"/>
  <c r="AU269" i="15"/>
  <c r="AT269" i="15"/>
  <c r="AS269" i="15"/>
  <c r="AR269" i="15"/>
  <c r="AQ269" i="15"/>
  <c r="AP269" i="15"/>
  <c r="AO269" i="15"/>
  <c r="AN269" i="15"/>
  <c r="AM269" i="15"/>
  <c r="AL269" i="15"/>
  <c r="AK269" i="15"/>
  <c r="AJ269" i="15"/>
  <c r="AI269" i="15"/>
  <c r="AH269" i="15"/>
  <c r="AG269" i="15"/>
  <c r="AF269" i="15"/>
  <c r="AE269" i="15"/>
  <c r="AD269" i="15"/>
  <c r="AC269" i="15"/>
  <c r="AB269" i="15"/>
  <c r="AA269" i="15"/>
  <c r="Z269" i="15"/>
  <c r="Y269" i="15"/>
  <c r="X269" i="15"/>
  <c r="W269" i="15"/>
  <c r="V269" i="15"/>
  <c r="U269" i="15"/>
  <c r="T269" i="15"/>
  <c r="S269" i="15"/>
  <c r="R269" i="15"/>
  <c r="Q269" i="15"/>
  <c r="P269" i="15"/>
  <c r="O269" i="15"/>
  <c r="N269" i="15"/>
  <c r="M269" i="15"/>
  <c r="L269" i="15"/>
  <c r="K269" i="15"/>
  <c r="J269" i="15"/>
  <c r="I269" i="15"/>
  <c r="H269" i="15"/>
  <c r="G269" i="15"/>
  <c r="F269" i="15"/>
  <c r="E269" i="15"/>
  <c r="D269" i="15"/>
  <c r="DF268" i="15"/>
  <c r="DE268" i="15"/>
  <c r="DD268" i="15"/>
  <c r="DC268" i="15"/>
  <c r="DB268" i="15"/>
  <c r="DA268" i="15"/>
  <c r="CZ268" i="15"/>
  <c r="CY268" i="15"/>
  <c r="CX268" i="15"/>
  <c r="CW268" i="15"/>
  <c r="CV268" i="15"/>
  <c r="CU268" i="15"/>
  <c r="CT268" i="15"/>
  <c r="CS268" i="15"/>
  <c r="CR268" i="15"/>
  <c r="CQ268" i="15"/>
  <c r="CP268" i="15"/>
  <c r="CO268" i="15"/>
  <c r="CN268" i="15"/>
  <c r="CM268" i="15"/>
  <c r="CL268" i="15"/>
  <c r="CK268" i="15"/>
  <c r="CJ268" i="15"/>
  <c r="CI268" i="15"/>
  <c r="CH268" i="15"/>
  <c r="CG268" i="15"/>
  <c r="CF268" i="15"/>
  <c r="CE268" i="15"/>
  <c r="CD268" i="15"/>
  <c r="CC268" i="15"/>
  <c r="CB268" i="15"/>
  <c r="CA268" i="15"/>
  <c r="BZ268" i="15"/>
  <c r="BY268" i="15"/>
  <c r="BX268" i="15"/>
  <c r="BW268" i="15"/>
  <c r="BV268" i="15"/>
  <c r="BU268" i="15"/>
  <c r="BT268" i="15"/>
  <c r="BS268" i="15"/>
  <c r="BR268" i="15"/>
  <c r="BQ268" i="15"/>
  <c r="BP268" i="15"/>
  <c r="BO268" i="15"/>
  <c r="BN268" i="15"/>
  <c r="BM268" i="15"/>
  <c r="BL268" i="15"/>
  <c r="BK268" i="15"/>
  <c r="BJ268" i="15"/>
  <c r="BI268" i="15"/>
  <c r="BH268" i="15"/>
  <c r="BG268" i="15"/>
  <c r="BF268" i="15"/>
  <c r="BE268" i="15"/>
  <c r="BD268" i="15"/>
  <c r="BC268" i="15"/>
  <c r="BB268" i="15"/>
  <c r="BA268" i="15"/>
  <c r="AZ268" i="15"/>
  <c r="AY268" i="15"/>
  <c r="AX268" i="15"/>
  <c r="AW268" i="15"/>
  <c r="AV268" i="15"/>
  <c r="AU268" i="15"/>
  <c r="AT268" i="15"/>
  <c r="AS268" i="15"/>
  <c r="AR268" i="15"/>
  <c r="AQ268" i="15"/>
  <c r="AP268" i="15"/>
  <c r="AO268" i="15"/>
  <c r="AN268" i="15"/>
  <c r="AM268" i="15"/>
  <c r="AL268" i="15"/>
  <c r="AK268" i="15"/>
  <c r="AJ268" i="15"/>
  <c r="AI268" i="15"/>
  <c r="AH268" i="15"/>
  <c r="AG268" i="15"/>
  <c r="AF268" i="15"/>
  <c r="AE268" i="15"/>
  <c r="AD268" i="15"/>
  <c r="AC268" i="15"/>
  <c r="AB268" i="15"/>
  <c r="AA268" i="15"/>
  <c r="Z268" i="15"/>
  <c r="Y268" i="15"/>
  <c r="X268" i="15"/>
  <c r="W268" i="15"/>
  <c r="V268" i="15"/>
  <c r="U268" i="15"/>
  <c r="T268" i="15"/>
  <c r="S268" i="15"/>
  <c r="R268" i="15"/>
  <c r="Q268" i="15"/>
  <c r="P268" i="15"/>
  <c r="O268" i="15"/>
  <c r="N268" i="15"/>
  <c r="M268" i="15"/>
  <c r="L268" i="15"/>
  <c r="K268" i="15"/>
  <c r="J268" i="15"/>
  <c r="I268" i="15"/>
  <c r="H268" i="15"/>
  <c r="G268" i="15"/>
  <c r="F268" i="15"/>
  <c r="E268" i="15"/>
  <c r="D268" i="15"/>
  <c r="DF267" i="15"/>
  <c r="DE267" i="15"/>
  <c r="DD267" i="15"/>
  <c r="DC267" i="15"/>
  <c r="DB267" i="15"/>
  <c r="DA267" i="15"/>
  <c r="CZ267" i="15"/>
  <c r="CY267" i="15"/>
  <c r="CX267" i="15"/>
  <c r="CW267" i="15"/>
  <c r="CV267" i="15"/>
  <c r="CU267" i="15"/>
  <c r="CT267" i="15"/>
  <c r="CS267" i="15"/>
  <c r="CR267" i="15"/>
  <c r="CQ267" i="15"/>
  <c r="CP267" i="15"/>
  <c r="CO267" i="15"/>
  <c r="CN267" i="15"/>
  <c r="CM267" i="15"/>
  <c r="CL267" i="15"/>
  <c r="CK267" i="15"/>
  <c r="CJ267" i="15"/>
  <c r="CI267" i="15"/>
  <c r="CH267" i="15"/>
  <c r="CG267" i="15"/>
  <c r="CF267" i="15"/>
  <c r="CE267" i="15"/>
  <c r="CD267" i="15"/>
  <c r="CC267" i="15"/>
  <c r="CB267" i="15"/>
  <c r="CA267" i="15"/>
  <c r="BZ267" i="15"/>
  <c r="BY267" i="15"/>
  <c r="BX267" i="15"/>
  <c r="BW267" i="15"/>
  <c r="BV267" i="15"/>
  <c r="BU267" i="15"/>
  <c r="BT267" i="15"/>
  <c r="BS267" i="15"/>
  <c r="BR267" i="15"/>
  <c r="BQ267" i="15"/>
  <c r="BP267" i="15"/>
  <c r="BO267" i="15"/>
  <c r="BN267" i="15"/>
  <c r="BM267" i="15"/>
  <c r="BL267" i="15"/>
  <c r="BK267" i="15"/>
  <c r="BJ267" i="15"/>
  <c r="BI267" i="15"/>
  <c r="BH267" i="15"/>
  <c r="BG267" i="15"/>
  <c r="BF267" i="15"/>
  <c r="BE267" i="15"/>
  <c r="BD267" i="15"/>
  <c r="BC267" i="15"/>
  <c r="BB267" i="15"/>
  <c r="BA267" i="15"/>
  <c r="AZ267" i="15"/>
  <c r="AY267" i="15"/>
  <c r="AX267" i="15"/>
  <c r="AW267" i="15"/>
  <c r="AV267" i="15"/>
  <c r="AU267" i="15"/>
  <c r="AT267" i="15"/>
  <c r="AS267" i="15"/>
  <c r="AR267" i="15"/>
  <c r="AQ267" i="15"/>
  <c r="AP267" i="15"/>
  <c r="AO267" i="15"/>
  <c r="AN267" i="15"/>
  <c r="AM267" i="15"/>
  <c r="AL267" i="15"/>
  <c r="AK267" i="15"/>
  <c r="AJ267" i="15"/>
  <c r="AI267" i="15"/>
  <c r="AH267" i="15"/>
  <c r="AG267" i="15"/>
  <c r="AF267" i="15"/>
  <c r="AE267" i="15"/>
  <c r="AD267" i="15"/>
  <c r="AC267" i="15"/>
  <c r="AB267" i="15"/>
  <c r="AA267" i="15"/>
  <c r="Z267" i="15"/>
  <c r="Y267" i="15"/>
  <c r="X267" i="15"/>
  <c r="W267" i="15"/>
  <c r="V267" i="15"/>
  <c r="U267" i="15"/>
  <c r="T267" i="15"/>
  <c r="S267" i="15"/>
  <c r="R267" i="15"/>
  <c r="Q267" i="15"/>
  <c r="P267" i="15"/>
  <c r="O267" i="15"/>
  <c r="N267" i="15"/>
  <c r="M267" i="15"/>
  <c r="L267" i="15"/>
  <c r="K267" i="15"/>
  <c r="J267" i="15"/>
  <c r="I267" i="15"/>
  <c r="H267" i="15"/>
  <c r="G267" i="15"/>
  <c r="F267" i="15"/>
  <c r="E267" i="15"/>
  <c r="D267" i="15"/>
  <c r="DF266" i="15"/>
  <c r="DE266" i="15"/>
  <c r="DD266" i="15"/>
  <c r="DC266" i="15"/>
  <c r="DB266" i="15"/>
  <c r="DA266" i="15"/>
  <c r="CZ266" i="15"/>
  <c r="CY266" i="15"/>
  <c r="CX266" i="15"/>
  <c r="CW266" i="15"/>
  <c r="CV266" i="15"/>
  <c r="CU266" i="15"/>
  <c r="CT266" i="15"/>
  <c r="CS266" i="15"/>
  <c r="CR266" i="15"/>
  <c r="CQ266" i="15"/>
  <c r="CP266" i="15"/>
  <c r="CO266" i="15"/>
  <c r="CN266" i="15"/>
  <c r="CM266" i="15"/>
  <c r="CL266" i="15"/>
  <c r="CK266" i="15"/>
  <c r="CJ266" i="15"/>
  <c r="CI266" i="15"/>
  <c r="CH266" i="15"/>
  <c r="CG266" i="15"/>
  <c r="CF266" i="15"/>
  <c r="CE266" i="15"/>
  <c r="CD266" i="15"/>
  <c r="CC266" i="15"/>
  <c r="CB266" i="15"/>
  <c r="CA266" i="15"/>
  <c r="BZ266" i="15"/>
  <c r="BY266" i="15"/>
  <c r="BX266" i="15"/>
  <c r="BW266" i="15"/>
  <c r="BV266" i="15"/>
  <c r="BU266" i="15"/>
  <c r="BT266" i="15"/>
  <c r="BS266" i="15"/>
  <c r="BR266" i="15"/>
  <c r="BQ266" i="15"/>
  <c r="BP266" i="15"/>
  <c r="BO266" i="15"/>
  <c r="BN266" i="15"/>
  <c r="BM266" i="15"/>
  <c r="BL266" i="15"/>
  <c r="BK266" i="15"/>
  <c r="BJ266" i="15"/>
  <c r="BI266" i="15"/>
  <c r="BH266" i="15"/>
  <c r="BG266" i="15"/>
  <c r="BF266" i="15"/>
  <c r="BE266" i="15"/>
  <c r="BD266" i="15"/>
  <c r="BC266" i="15"/>
  <c r="BB266" i="15"/>
  <c r="BA266" i="15"/>
  <c r="AZ266" i="15"/>
  <c r="AY266" i="15"/>
  <c r="AX266" i="15"/>
  <c r="AW266" i="15"/>
  <c r="AV266" i="15"/>
  <c r="AU266" i="15"/>
  <c r="AT266" i="15"/>
  <c r="AS266" i="15"/>
  <c r="AR266" i="15"/>
  <c r="AQ266" i="15"/>
  <c r="AP266" i="15"/>
  <c r="AO266" i="15"/>
  <c r="AN266" i="15"/>
  <c r="AM266" i="15"/>
  <c r="AL266" i="15"/>
  <c r="AK266" i="15"/>
  <c r="AJ266" i="15"/>
  <c r="AI266" i="15"/>
  <c r="AH266" i="15"/>
  <c r="AG266" i="15"/>
  <c r="AF266" i="15"/>
  <c r="AE266" i="15"/>
  <c r="AD266" i="15"/>
  <c r="AC266" i="15"/>
  <c r="AB266" i="15"/>
  <c r="AA266" i="15"/>
  <c r="Z266" i="15"/>
  <c r="Y266" i="15"/>
  <c r="X266" i="15"/>
  <c r="W266" i="15"/>
  <c r="V266" i="15"/>
  <c r="U266" i="15"/>
  <c r="T266" i="15"/>
  <c r="S266" i="15"/>
  <c r="R266" i="15"/>
  <c r="Q266" i="15"/>
  <c r="P266" i="15"/>
  <c r="O266" i="15"/>
  <c r="N266" i="15"/>
  <c r="M266" i="15"/>
  <c r="L266" i="15"/>
  <c r="K266" i="15"/>
  <c r="J266" i="15"/>
  <c r="I266" i="15"/>
  <c r="H266" i="15"/>
  <c r="G266" i="15"/>
  <c r="F266" i="15"/>
  <c r="E266" i="15"/>
  <c r="D266" i="15"/>
  <c r="DF265" i="15"/>
  <c r="DE265" i="15"/>
  <c r="DD265" i="15"/>
  <c r="DC265" i="15"/>
  <c r="DB265" i="15"/>
  <c r="DA265" i="15"/>
  <c r="CZ265" i="15"/>
  <c r="CY265" i="15"/>
  <c r="CX265" i="15"/>
  <c r="CW265" i="15"/>
  <c r="CV265" i="15"/>
  <c r="CU265" i="15"/>
  <c r="CT265" i="15"/>
  <c r="CS265" i="15"/>
  <c r="CR265" i="15"/>
  <c r="CQ265" i="15"/>
  <c r="CP265" i="15"/>
  <c r="CO265" i="15"/>
  <c r="CN265" i="15"/>
  <c r="CM265" i="15"/>
  <c r="CL265" i="15"/>
  <c r="CK265" i="15"/>
  <c r="CJ265" i="15"/>
  <c r="CI265" i="15"/>
  <c r="CH265" i="15"/>
  <c r="CG265" i="15"/>
  <c r="CF265" i="15"/>
  <c r="CE265" i="15"/>
  <c r="CD265" i="15"/>
  <c r="CC265" i="15"/>
  <c r="CB265" i="15"/>
  <c r="CA265" i="15"/>
  <c r="BZ265" i="15"/>
  <c r="BY265" i="15"/>
  <c r="BX265" i="15"/>
  <c r="BW265" i="15"/>
  <c r="BV265" i="15"/>
  <c r="BU265" i="15"/>
  <c r="BT265" i="15"/>
  <c r="BS265" i="15"/>
  <c r="BR265" i="15"/>
  <c r="BQ265" i="15"/>
  <c r="BP265" i="15"/>
  <c r="BO265" i="15"/>
  <c r="BN265" i="15"/>
  <c r="BM265" i="15"/>
  <c r="BL265" i="15"/>
  <c r="BK265" i="15"/>
  <c r="BJ265" i="15"/>
  <c r="BI265" i="15"/>
  <c r="BH265" i="15"/>
  <c r="BG265" i="15"/>
  <c r="BF265" i="15"/>
  <c r="BE265" i="15"/>
  <c r="BD265" i="15"/>
  <c r="BC265" i="15"/>
  <c r="BB265" i="15"/>
  <c r="BA265" i="15"/>
  <c r="AZ265" i="15"/>
  <c r="AY265" i="15"/>
  <c r="AX265" i="15"/>
  <c r="AW265" i="15"/>
  <c r="AV265" i="15"/>
  <c r="AU265" i="15"/>
  <c r="AT265" i="15"/>
  <c r="AS265" i="15"/>
  <c r="AR265" i="15"/>
  <c r="AQ265" i="15"/>
  <c r="AP265" i="15"/>
  <c r="AO265" i="15"/>
  <c r="AN265" i="15"/>
  <c r="AM265" i="15"/>
  <c r="AL265" i="15"/>
  <c r="AK265" i="15"/>
  <c r="AJ265" i="15"/>
  <c r="AI265" i="15"/>
  <c r="AH265" i="15"/>
  <c r="AG265" i="15"/>
  <c r="AF265" i="15"/>
  <c r="AE265" i="15"/>
  <c r="AD265" i="15"/>
  <c r="AC265" i="15"/>
  <c r="AB265" i="15"/>
  <c r="AA265" i="15"/>
  <c r="Z265" i="15"/>
  <c r="Y265" i="15"/>
  <c r="X265" i="15"/>
  <c r="W265" i="15"/>
  <c r="V265" i="15"/>
  <c r="U265" i="15"/>
  <c r="T265" i="15"/>
  <c r="S265" i="15"/>
  <c r="R265" i="15"/>
  <c r="Q265" i="15"/>
  <c r="P265" i="15"/>
  <c r="O265" i="15"/>
  <c r="N265" i="15"/>
  <c r="M265" i="15"/>
  <c r="L265" i="15"/>
  <c r="K265" i="15"/>
  <c r="J265" i="15"/>
  <c r="I265" i="15"/>
  <c r="H265" i="15"/>
  <c r="G265" i="15"/>
  <c r="F265" i="15"/>
  <c r="E265" i="15"/>
  <c r="D265" i="15"/>
  <c r="DF264" i="15"/>
  <c r="DE264" i="15"/>
  <c r="DD264" i="15"/>
  <c r="DC264" i="15"/>
  <c r="DB264" i="15"/>
  <c r="DA264" i="15"/>
  <c r="CZ264" i="15"/>
  <c r="CY264" i="15"/>
  <c r="CX264" i="15"/>
  <c r="CW264" i="15"/>
  <c r="CV264" i="15"/>
  <c r="CU264" i="15"/>
  <c r="CT264" i="15"/>
  <c r="CS264" i="15"/>
  <c r="CR264" i="15"/>
  <c r="CQ264" i="15"/>
  <c r="CP264" i="15"/>
  <c r="CO264" i="15"/>
  <c r="CN264" i="15"/>
  <c r="CM264" i="15"/>
  <c r="CL264" i="15"/>
  <c r="CK264" i="15"/>
  <c r="CJ264" i="15"/>
  <c r="CI264" i="15"/>
  <c r="CH264" i="15"/>
  <c r="CG264" i="15"/>
  <c r="CF264" i="15"/>
  <c r="CE264" i="15"/>
  <c r="CD264" i="15"/>
  <c r="CC264" i="15"/>
  <c r="CB264" i="15"/>
  <c r="CA264" i="15"/>
  <c r="BZ264" i="15"/>
  <c r="BY264" i="15"/>
  <c r="BX264" i="15"/>
  <c r="BW264" i="15"/>
  <c r="BV264" i="15"/>
  <c r="BU264" i="15"/>
  <c r="BT264" i="15"/>
  <c r="BS264" i="15"/>
  <c r="BR264" i="15"/>
  <c r="BQ264" i="15"/>
  <c r="BP264" i="15"/>
  <c r="BO264" i="15"/>
  <c r="BN264" i="15"/>
  <c r="BM264" i="15"/>
  <c r="BL264" i="15"/>
  <c r="BK264" i="15"/>
  <c r="BJ264" i="15"/>
  <c r="BI264" i="15"/>
  <c r="BH264" i="15"/>
  <c r="BG264" i="15"/>
  <c r="BF264" i="15"/>
  <c r="BE264" i="15"/>
  <c r="BD264" i="15"/>
  <c r="BC264" i="15"/>
  <c r="BB264" i="15"/>
  <c r="BA264" i="15"/>
  <c r="AZ264" i="15"/>
  <c r="AY264" i="15"/>
  <c r="AX264" i="15"/>
  <c r="AW264" i="15"/>
  <c r="AV264" i="15"/>
  <c r="AU264" i="15"/>
  <c r="AT264" i="15"/>
  <c r="AS264" i="15"/>
  <c r="AR264" i="15"/>
  <c r="AQ264" i="15"/>
  <c r="AP264" i="15"/>
  <c r="AO264" i="15"/>
  <c r="AN264" i="15"/>
  <c r="AM264" i="15"/>
  <c r="AL264" i="15"/>
  <c r="AK264" i="15"/>
  <c r="AJ264" i="15"/>
  <c r="AI264" i="15"/>
  <c r="AH264" i="15"/>
  <c r="AG264" i="15"/>
  <c r="AF264" i="15"/>
  <c r="AE264" i="15"/>
  <c r="AD264" i="15"/>
  <c r="AC264" i="15"/>
  <c r="AB264" i="15"/>
  <c r="AA264" i="15"/>
  <c r="Z264" i="15"/>
  <c r="Y264" i="15"/>
  <c r="X264" i="15"/>
  <c r="W264" i="15"/>
  <c r="V264" i="15"/>
  <c r="U264" i="15"/>
  <c r="T264" i="15"/>
  <c r="S264" i="15"/>
  <c r="R264" i="15"/>
  <c r="Q264" i="15"/>
  <c r="P264" i="15"/>
  <c r="O264" i="15"/>
  <c r="N264" i="15"/>
  <c r="M264" i="15"/>
  <c r="L264" i="15"/>
  <c r="K264" i="15"/>
  <c r="J264" i="15"/>
  <c r="I264" i="15"/>
  <c r="H264" i="15"/>
  <c r="G264" i="15"/>
  <c r="F264" i="15"/>
  <c r="E264" i="15"/>
  <c r="D264" i="15"/>
  <c r="DF263" i="15"/>
  <c r="DE263" i="15"/>
  <c r="DD263" i="15"/>
  <c r="DC263" i="15"/>
  <c r="DB263" i="15"/>
  <c r="DA263" i="15"/>
  <c r="CZ263" i="15"/>
  <c r="CY263" i="15"/>
  <c r="CX263" i="15"/>
  <c r="CW263" i="15"/>
  <c r="CV263" i="15"/>
  <c r="CU263" i="15"/>
  <c r="CT263" i="15"/>
  <c r="CS263" i="15"/>
  <c r="CR263" i="15"/>
  <c r="CQ263" i="15"/>
  <c r="CP263" i="15"/>
  <c r="CO263" i="15"/>
  <c r="CN263" i="15"/>
  <c r="CM263" i="15"/>
  <c r="CL263" i="15"/>
  <c r="CK263" i="15"/>
  <c r="CJ263" i="15"/>
  <c r="CI263" i="15"/>
  <c r="CH263" i="15"/>
  <c r="CG263" i="15"/>
  <c r="CF263" i="15"/>
  <c r="CE263" i="15"/>
  <c r="CD263" i="15"/>
  <c r="CC263" i="15"/>
  <c r="CB263" i="15"/>
  <c r="CA263" i="15"/>
  <c r="BZ263" i="15"/>
  <c r="BY263" i="15"/>
  <c r="BX263" i="15"/>
  <c r="BW263" i="15"/>
  <c r="BV263" i="15"/>
  <c r="BU263" i="15"/>
  <c r="BT263" i="15"/>
  <c r="BS263" i="15"/>
  <c r="BR263" i="15"/>
  <c r="BQ263" i="15"/>
  <c r="BP263" i="15"/>
  <c r="BO263" i="15"/>
  <c r="BN263" i="15"/>
  <c r="BM263" i="15"/>
  <c r="BL263" i="15"/>
  <c r="BK263" i="15"/>
  <c r="BJ263" i="15"/>
  <c r="BI263" i="15"/>
  <c r="BH263" i="15"/>
  <c r="BG263" i="15"/>
  <c r="BF263" i="15"/>
  <c r="BE263" i="15"/>
  <c r="BD263" i="15"/>
  <c r="BC263" i="15"/>
  <c r="BB263" i="15"/>
  <c r="BA263" i="15"/>
  <c r="AZ263" i="15"/>
  <c r="AY263" i="15"/>
  <c r="AX263" i="15"/>
  <c r="AW263" i="15"/>
  <c r="AV263" i="15"/>
  <c r="AU263" i="15"/>
  <c r="AT263" i="15"/>
  <c r="AS263" i="15"/>
  <c r="AR263" i="15"/>
  <c r="AQ263" i="15"/>
  <c r="AP263" i="15"/>
  <c r="AO263" i="15"/>
  <c r="AN263" i="15"/>
  <c r="AM263" i="15"/>
  <c r="AL263" i="15"/>
  <c r="AK263" i="15"/>
  <c r="AJ263" i="15"/>
  <c r="AI263" i="15"/>
  <c r="AH263" i="15"/>
  <c r="AG263" i="15"/>
  <c r="AF263" i="15"/>
  <c r="AE263" i="15"/>
  <c r="AD263" i="15"/>
  <c r="AC263" i="15"/>
  <c r="AB263" i="15"/>
  <c r="AA263" i="15"/>
  <c r="Z263" i="15"/>
  <c r="Y263" i="15"/>
  <c r="X263" i="15"/>
  <c r="W263" i="15"/>
  <c r="V263" i="15"/>
  <c r="U263" i="15"/>
  <c r="T263" i="15"/>
  <c r="S263" i="15"/>
  <c r="R263" i="15"/>
  <c r="Q263" i="15"/>
  <c r="P263" i="15"/>
  <c r="O263" i="15"/>
  <c r="N263" i="15"/>
  <c r="M263" i="15"/>
  <c r="L263" i="15"/>
  <c r="K263" i="15"/>
  <c r="J263" i="15"/>
  <c r="I263" i="15"/>
  <c r="H263" i="15"/>
  <c r="G263" i="15"/>
  <c r="F263" i="15"/>
  <c r="E263" i="15"/>
  <c r="D263" i="15"/>
  <c r="DF262" i="15"/>
  <c r="DE262" i="15"/>
  <c r="DD262" i="15"/>
  <c r="DC262" i="15"/>
  <c r="DB262" i="15"/>
  <c r="DA262" i="15"/>
  <c r="CZ262" i="15"/>
  <c r="CY262" i="15"/>
  <c r="CX262" i="15"/>
  <c r="CW262" i="15"/>
  <c r="CV262" i="15"/>
  <c r="CU262" i="15"/>
  <c r="CT262" i="15"/>
  <c r="CS262" i="15"/>
  <c r="CR262" i="15"/>
  <c r="CQ262" i="15"/>
  <c r="CP262" i="15"/>
  <c r="CO262" i="15"/>
  <c r="CN262" i="15"/>
  <c r="CM262" i="15"/>
  <c r="CL262" i="15"/>
  <c r="CK262" i="15"/>
  <c r="CJ262" i="15"/>
  <c r="CI262" i="15"/>
  <c r="CH262" i="15"/>
  <c r="CG262" i="15"/>
  <c r="CF262" i="15"/>
  <c r="CE262" i="15"/>
  <c r="CD262" i="15"/>
  <c r="CC262" i="15"/>
  <c r="CB262" i="15"/>
  <c r="CA262" i="15"/>
  <c r="BZ262" i="15"/>
  <c r="BY262" i="15"/>
  <c r="BX262" i="15"/>
  <c r="BW262" i="15"/>
  <c r="BV262" i="15"/>
  <c r="BU262" i="15"/>
  <c r="BT262" i="15"/>
  <c r="BS262" i="15"/>
  <c r="BR262" i="15"/>
  <c r="BQ262" i="15"/>
  <c r="BP262" i="15"/>
  <c r="BO262" i="15"/>
  <c r="BN262" i="15"/>
  <c r="BM262" i="15"/>
  <c r="BL262" i="15"/>
  <c r="BK262" i="15"/>
  <c r="BJ262" i="15"/>
  <c r="BI262" i="15"/>
  <c r="BH262" i="15"/>
  <c r="BG262" i="15"/>
  <c r="BF262" i="15"/>
  <c r="BE262" i="15"/>
  <c r="BD262" i="15"/>
  <c r="BC262" i="15"/>
  <c r="BB262" i="15"/>
  <c r="BA262" i="15"/>
  <c r="AZ262" i="15"/>
  <c r="AY262" i="15"/>
  <c r="AX262" i="15"/>
  <c r="AW262" i="15"/>
  <c r="AV262" i="15"/>
  <c r="AU262" i="15"/>
  <c r="AT262" i="15"/>
  <c r="AS262" i="15"/>
  <c r="AR262" i="15"/>
  <c r="AQ262" i="15"/>
  <c r="AP262" i="15"/>
  <c r="AO262" i="15"/>
  <c r="AN262" i="15"/>
  <c r="AM262" i="15"/>
  <c r="AL262" i="15"/>
  <c r="AK262" i="15"/>
  <c r="AJ262" i="15"/>
  <c r="AI262" i="15"/>
  <c r="AH262" i="15"/>
  <c r="AG262" i="15"/>
  <c r="AF262" i="15"/>
  <c r="AE262" i="15"/>
  <c r="AD262" i="15"/>
  <c r="AC262" i="15"/>
  <c r="AB262" i="15"/>
  <c r="AA262" i="15"/>
  <c r="Z262" i="15"/>
  <c r="Y262" i="15"/>
  <c r="X262" i="15"/>
  <c r="W262" i="15"/>
  <c r="V262" i="15"/>
  <c r="U262" i="15"/>
  <c r="T262" i="15"/>
  <c r="S262" i="15"/>
  <c r="R262" i="15"/>
  <c r="Q262" i="15"/>
  <c r="P262" i="15"/>
  <c r="O262" i="15"/>
  <c r="N262" i="15"/>
  <c r="M262" i="15"/>
  <c r="L262" i="15"/>
  <c r="K262" i="15"/>
  <c r="J262" i="15"/>
  <c r="I262" i="15"/>
  <c r="H262" i="15"/>
  <c r="G262" i="15"/>
  <c r="F262" i="15"/>
  <c r="E262" i="15"/>
  <c r="D262" i="15"/>
  <c r="DF261" i="15"/>
  <c r="DE261" i="15"/>
  <c r="DD261" i="15"/>
  <c r="DC261" i="15"/>
  <c r="DB261" i="15"/>
  <c r="DA261" i="15"/>
  <c r="CZ261" i="15"/>
  <c r="CY261" i="15"/>
  <c r="CX261" i="15"/>
  <c r="CW261" i="15"/>
  <c r="CV261" i="15"/>
  <c r="CU261" i="15"/>
  <c r="CT261" i="15"/>
  <c r="CS261" i="15"/>
  <c r="CR261" i="15"/>
  <c r="CQ261" i="15"/>
  <c r="CP261" i="15"/>
  <c r="CO261" i="15"/>
  <c r="CN261" i="15"/>
  <c r="CM261" i="15"/>
  <c r="CL261" i="15"/>
  <c r="CK261" i="15"/>
  <c r="CJ261" i="15"/>
  <c r="CI261" i="15"/>
  <c r="CH261" i="15"/>
  <c r="CG261" i="15"/>
  <c r="CF261" i="15"/>
  <c r="CE261" i="15"/>
  <c r="CD261" i="15"/>
  <c r="CC261" i="15"/>
  <c r="CB261" i="15"/>
  <c r="CA261" i="15"/>
  <c r="BZ261" i="15"/>
  <c r="BY261" i="15"/>
  <c r="BX261" i="15"/>
  <c r="BW261" i="15"/>
  <c r="BV261" i="15"/>
  <c r="BU261" i="15"/>
  <c r="BT261" i="15"/>
  <c r="BS261" i="15"/>
  <c r="BR261" i="15"/>
  <c r="BQ261" i="15"/>
  <c r="BP261" i="15"/>
  <c r="BO261" i="15"/>
  <c r="BN261" i="15"/>
  <c r="BM261" i="15"/>
  <c r="BL261" i="15"/>
  <c r="BK261" i="15"/>
  <c r="BJ261" i="15"/>
  <c r="BI261" i="15"/>
  <c r="BH261" i="15"/>
  <c r="BG261" i="15"/>
  <c r="BF261" i="15"/>
  <c r="BE261" i="15"/>
  <c r="BD261" i="15"/>
  <c r="BC261" i="15"/>
  <c r="BB261" i="15"/>
  <c r="BA261" i="15"/>
  <c r="AZ261" i="15"/>
  <c r="AY261" i="15"/>
  <c r="AX261" i="15"/>
  <c r="AW261" i="15"/>
  <c r="AV261" i="15"/>
  <c r="AU261" i="15"/>
  <c r="AT261" i="15"/>
  <c r="AS261" i="15"/>
  <c r="AR261" i="15"/>
  <c r="AQ261" i="15"/>
  <c r="AP261" i="15"/>
  <c r="AO261" i="15"/>
  <c r="AN261" i="15"/>
  <c r="AM261" i="15"/>
  <c r="AL261" i="15"/>
  <c r="AK261" i="15"/>
  <c r="AJ261" i="15"/>
  <c r="AI261" i="15"/>
  <c r="AH261" i="15"/>
  <c r="AG261" i="15"/>
  <c r="AF261" i="15"/>
  <c r="AE261" i="15"/>
  <c r="AD261" i="15"/>
  <c r="AC261" i="15"/>
  <c r="AB261" i="15"/>
  <c r="AA261" i="15"/>
  <c r="Z261" i="15"/>
  <c r="Y261" i="15"/>
  <c r="X261" i="15"/>
  <c r="W261" i="15"/>
  <c r="V261" i="15"/>
  <c r="U261" i="15"/>
  <c r="T261" i="15"/>
  <c r="S261" i="15"/>
  <c r="R261" i="15"/>
  <c r="Q261" i="15"/>
  <c r="P261" i="15"/>
  <c r="O261" i="15"/>
  <c r="N261" i="15"/>
  <c r="M261" i="15"/>
  <c r="L261" i="15"/>
  <c r="K261" i="15"/>
  <c r="J261" i="15"/>
  <c r="I261" i="15"/>
  <c r="H261" i="15"/>
  <c r="G261" i="15"/>
  <c r="F261" i="15"/>
  <c r="E261" i="15"/>
  <c r="D261" i="15"/>
  <c r="DF260" i="15"/>
  <c r="DE260" i="15"/>
  <c r="DD260" i="15"/>
  <c r="DC260" i="15"/>
  <c r="DB260" i="15"/>
  <c r="DA260" i="15"/>
  <c r="CZ260" i="15"/>
  <c r="CY260" i="15"/>
  <c r="CX260" i="15"/>
  <c r="CW260" i="15"/>
  <c r="CV260" i="15"/>
  <c r="CU260" i="15"/>
  <c r="CT260" i="15"/>
  <c r="CS260" i="15"/>
  <c r="CR260" i="15"/>
  <c r="CQ260" i="15"/>
  <c r="CP260" i="15"/>
  <c r="CO260" i="15"/>
  <c r="CN260" i="15"/>
  <c r="CM260" i="15"/>
  <c r="CL260" i="15"/>
  <c r="CK260" i="15"/>
  <c r="CJ260" i="15"/>
  <c r="CI260" i="15"/>
  <c r="CH260" i="15"/>
  <c r="CG260" i="15"/>
  <c r="CF260" i="15"/>
  <c r="CE260" i="15"/>
  <c r="CD260" i="15"/>
  <c r="CC260" i="15"/>
  <c r="CB260" i="15"/>
  <c r="CA260" i="15"/>
  <c r="BZ260" i="15"/>
  <c r="BY260" i="15"/>
  <c r="BX260" i="15"/>
  <c r="BW260" i="15"/>
  <c r="BV260" i="15"/>
  <c r="BU260" i="15"/>
  <c r="BT260" i="15"/>
  <c r="BS260" i="15"/>
  <c r="BR260" i="15"/>
  <c r="BQ260" i="15"/>
  <c r="BP260" i="15"/>
  <c r="BO260" i="15"/>
  <c r="BN260" i="15"/>
  <c r="BM260" i="15"/>
  <c r="BL260" i="15"/>
  <c r="BK260" i="15"/>
  <c r="BJ260" i="15"/>
  <c r="BI260" i="15"/>
  <c r="BH260" i="15"/>
  <c r="BG260" i="15"/>
  <c r="BF260" i="15"/>
  <c r="BE260" i="15"/>
  <c r="BD260" i="15"/>
  <c r="BC260" i="15"/>
  <c r="BB260" i="15"/>
  <c r="BA260" i="15"/>
  <c r="AZ260" i="15"/>
  <c r="AY260" i="15"/>
  <c r="AX260" i="15"/>
  <c r="AW260" i="15"/>
  <c r="AV260" i="15"/>
  <c r="AU260" i="15"/>
  <c r="AT260" i="15"/>
  <c r="AS260" i="15"/>
  <c r="AR260" i="15"/>
  <c r="AQ260" i="15"/>
  <c r="AP260" i="15"/>
  <c r="AO260" i="15"/>
  <c r="AN260" i="15"/>
  <c r="AM260" i="15"/>
  <c r="AL260" i="15"/>
  <c r="AK260" i="15"/>
  <c r="AJ260" i="15"/>
  <c r="AI260" i="15"/>
  <c r="AH260" i="15"/>
  <c r="AG260" i="15"/>
  <c r="AF260" i="15"/>
  <c r="AE260" i="15"/>
  <c r="AD260" i="15"/>
  <c r="AC260" i="15"/>
  <c r="AB260" i="15"/>
  <c r="AA260" i="15"/>
  <c r="Z260" i="15"/>
  <c r="Y260" i="15"/>
  <c r="X260" i="15"/>
  <c r="W260" i="15"/>
  <c r="V260" i="15"/>
  <c r="U260" i="15"/>
  <c r="T260" i="15"/>
  <c r="S260" i="15"/>
  <c r="R260" i="15"/>
  <c r="Q260" i="15"/>
  <c r="P260" i="15"/>
  <c r="O260" i="15"/>
  <c r="N260" i="15"/>
  <c r="M260" i="15"/>
  <c r="L260" i="15"/>
  <c r="K260" i="15"/>
  <c r="J260" i="15"/>
  <c r="I260" i="15"/>
  <c r="H260" i="15"/>
  <c r="G260" i="15"/>
  <c r="F260" i="15"/>
  <c r="E260" i="15"/>
  <c r="D260" i="15"/>
  <c r="DF259" i="15"/>
  <c r="DE259" i="15"/>
  <c r="DD259" i="15"/>
  <c r="DC259" i="15"/>
  <c r="DB259" i="15"/>
  <c r="DA259" i="15"/>
  <c r="CZ259" i="15"/>
  <c r="CY259" i="15"/>
  <c r="CX259" i="15"/>
  <c r="CW259" i="15"/>
  <c r="CV259" i="15"/>
  <c r="CU259" i="15"/>
  <c r="CT259" i="15"/>
  <c r="CS259" i="15"/>
  <c r="CR259" i="15"/>
  <c r="CQ259" i="15"/>
  <c r="CP259" i="15"/>
  <c r="CO259" i="15"/>
  <c r="CN259" i="15"/>
  <c r="CM259" i="15"/>
  <c r="CL259" i="15"/>
  <c r="CK259" i="15"/>
  <c r="CJ259" i="15"/>
  <c r="CI259" i="15"/>
  <c r="CH259" i="15"/>
  <c r="CG259" i="15"/>
  <c r="CF259" i="15"/>
  <c r="CE259" i="15"/>
  <c r="CD259" i="15"/>
  <c r="CC259" i="15"/>
  <c r="CB259" i="15"/>
  <c r="CA259" i="15"/>
  <c r="BZ259" i="15"/>
  <c r="BY259" i="15"/>
  <c r="BX259" i="15"/>
  <c r="BW259" i="15"/>
  <c r="BV259" i="15"/>
  <c r="BU259" i="15"/>
  <c r="BT259" i="15"/>
  <c r="BS259" i="15"/>
  <c r="BR259" i="15"/>
  <c r="BQ259" i="15"/>
  <c r="BP259" i="15"/>
  <c r="BO259" i="15"/>
  <c r="BN259" i="15"/>
  <c r="BM259" i="15"/>
  <c r="BL259" i="15"/>
  <c r="BK259" i="15"/>
  <c r="BJ259" i="15"/>
  <c r="BI259" i="15"/>
  <c r="BH259" i="15"/>
  <c r="BG259" i="15"/>
  <c r="BF259" i="15"/>
  <c r="BE259" i="15"/>
  <c r="BD259" i="15"/>
  <c r="BC259" i="15"/>
  <c r="BB259" i="15"/>
  <c r="BA259" i="15"/>
  <c r="AZ259" i="15"/>
  <c r="AY259" i="15"/>
  <c r="AX259" i="15"/>
  <c r="AW259" i="15"/>
  <c r="AV259" i="15"/>
  <c r="AU259" i="15"/>
  <c r="AT259" i="15"/>
  <c r="AS259" i="15"/>
  <c r="AR259" i="15"/>
  <c r="AQ259" i="15"/>
  <c r="AP259" i="15"/>
  <c r="AO259" i="15"/>
  <c r="AN259" i="15"/>
  <c r="AM259" i="15"/>
  <c r="AL259" i="15"/>
  <c r="AK259" i="15"/>
  <c r="AJ259" i="15"/>
  <c r="AI259" i="15"/>
  <c r="AH259" i="15"/>
  <c r="AG259" i="15"/>
  <c r="AF259" i="15"/>
  <c r="AE259" i="15"/>
  <c r="AD259" i="15"/>
  <c r="AC259" i="15"/>
  <c r="AB259" i="15"/>
  <c r="AA259" i="15"/>
  <c r="Z259" i="15"/>
  <c r="Y259" i="15"/>
  <c r="X259" i="15"/>
  <c r="W259" i="15"/>
  <c r="V259" i="15"/>
  <c r="U259" i="15"/>
  <c r="T259" i="15"/>
  <c r="S259" i="15"/>
  <c r="R259" i="15"/>
  <c r="Q259" i="15"/>
  <c r="P259" i="15"/>
  <c r="O259" i="15"/>
  <c r="N259" i="15"/>
  <c r="M259" i="15"/>
  <c r="L259" i="15"/>
  <c r="K259" i="15"/>
  <c r="J259" i="15"/>
  <c r="I259" i="15"/>
  <c r="H259" i="15"/>
  <c r="G259" i="15"/>
  <c r="F259" i="15"/>
  <c r="E259" i="15"/>
  <c r="D259" i="15"/>
  <c r="DF258" i="15"/>
  <c r="DE258" i="15"/>
  <c r="DD258" i="15"/>
  <c r="DC258" i="15"/>
  <c r="DB258" i="15"/>
  <c r="DA258" i="15"/>
  <c r="CZ258" i="15"/>
  <c r="CY258" i="15"/>
  <c r="CX258" i="15"/>
  <c r="CW258" i="15"/>
  <c r="CV258" i="15"/>
  <c r="CU258" i="15"/>
  <c r="CT258" i="15"/>
  <c r="CS258" i="15"/>
  <c r="CR258" i="15"/>
  <c r="CQ258" i="15"/>
  <c r="CP258" i="15"/>
  <c r="CO258" i="15"/>
  <c r="CN258" i="15"/>
  <c r="CM258" i="15"/>
  <c r="CL258" i="15"/>
  <c r="CK258" i="15"/>
  <c r="CJ258" i="15"/>
  <c r="CI258" i="15"/>
  <c r="CH258" i="15"/>
  <c r="CG258" i="15"/>
  <c r="CF258" i="15"/>
  <c r="CE258" i="15"/>
  <c r="CD258" i="15"/>
  <c r="CC258" i="15"/>
  <c r="CB258" i="15"/>
  <c r="CA258" i="15"/>
  <c r="BZ258" i="15"/>
  <c r="BY258" i="15"/>
  <c r="BX258" i="15"/>
  <c r="BW258" i="15"/>
  <c r="BV258" i="15"/>
  <c r="BU258" i="15"/>
  <c r="BT258" i="15"/>
  <c r="BS258" i="15"/>
  <c r="BR258" i="15"/>
  <c r="BQ258" i="15"/>
  <c r="BP258" i="15"/>
  <c r="BO258" i="15"/>
  <c r="BN258" i="15"/>
  <c r="BM258" i="15"/>
  <c r="BL258" i="15"/>
  <c r="BK258" i="15"/>
  <c r="BJ258" i="15"/>
  <c r="BI258" i="15"/>
  <c r="BH258" i="15"/>
  <c r="BG258" i="15"/>
  <c r="BF258" i="15"/>
  <c r="BE258" i="15"/>
  <c r="BD258" i="15"/>
  <c r="BC258" i="15"/>
  <c r="BB258" i="15"/>
  <c r="BA258" i="15"/>
  <c r="AZ258" i="15"/>
  <c r="AY258" i="15"/>
  <c r="AX258" i="15"/>
  <c r="AW258" i="15"/>
  <c r="AV258" i="15"/>
  <c r="AU258" i="15"/>
  <c r="AT258" i="15"/>
  <c r="AS258" i="15"/>
  <c r="AR258" i="15"/>
  <c r="AQ258" i="15"/>
  <c r="AP258" i="15"/>
  <c r="AO258" i="15"/>
  <c r="AN258" i="15"/>
  <c r="AM258" i="15"/>
  <c r="AL258" i="15"/>
  <c r="AK258" i="15"/>
  <c r="AJ258" i="15"/>
  <c r="AI258" i="15"/>
  <c r="AH258" i="15"/>
  <c r="AG258" i="15"/>
  <c r="AF258" i="15"/>
  <c r="AE258" i="15"/>
  <c r="AD258" i="15"/>
  <c r="AC258" i="15"/>
  <c r="AB258" i="15"/>
  <c r="AA258" i="15"/>
  <c r="Z258" i="15"/>
  <c r="Y258" i="15"/>
  <c r="X258" i="15"/>
  <c r="W258" i="15"/>
  <c r="V258" i="15"/>
  <c r="U258" i="15"/>
  <c r="T258" i="15"/>
  <c r="S258" i="15"/>
  <c r="R258" i="15"/>
  <c r="Q258" i="15"/>
  <c r="P258" i="15"/>
  <c r="O258" i="15"/>
  <c r="N258" i="15"/>
  <c r="M258" i="15"/>
  <c r="L258" i="15"/>
  <c r="K258" i="15"/>
  <c r="J258" i="15"/>
  <c r="I258" i="15"/>
  <c r="H258" i="15"/>
  <c r="G258" i="15"/>
  <c r="F258" i="15"/>
  <c r="E258" i="15"/>
  <c r="D258" i="15"/>
  <c r="DF257" i="15"/>
  <c r="DE257" i="15"/>
  <c r="DD257" i="15"/>
  <c r="DC257" i="15"/>
  <c r="DB257" i="15"/>
  <c r="DA257" i="15"/>
  <c r="CZ257" i="15"/>
  <c r="CY257" i="15"/>
  <c r="CX257" i="15"/>
  <c r="CW257" i="15"/>
  <c r="CV257" i="15"/>
  <c r="CU257" i="15"/>
  <c r="CT257" i="15"/>
  <c r="CS257" i="15"/>
  <c r="CR257" i="15"/>
  <c r="CQ257" i="15"/>
  <c r="CP257" i="15"/>
  <c r="CO257" i="15"/>
  <c r="CN257" i="15"/>
  <c r="CM257" i="15"/>
  <c r="CL257" i="15"/>
  <c r="CK257" i="15"/>
  <c r="CJ257" i="15"/>
  <c r="CI257" i="15"/>
  <c r="CH257" i="15"/>
  <c r="CG257" i="15"/>
  <c r="CF257" i="15"/>
  <c r="CE257" i="15"/>
  <c r="CD257" i="15"/>
  <c r="CC257" i="15"/>
  <c r="CB257" i="15"/>
  <c r="CA257" i="15"/>
  <c r="BZ257" i="15"/>
  <c r="BY257" i="15"/>
  <c r="BX257" i="15"/>
  <c r="BW257" i="15"/>
  <c r="BV257" i="15"/>
  <c r="BU257" i="15"/>
  <c r="BT257" i="15"/>
  <c r="BS257" i="15"/>
  <c r="BR257" i="15"/>
  <c r="BQ257" i="15"/>
  <c r="BP257" i="15"/>
  <c r="BO257" i="15"/>
  <c r="BN257" i="15"/>
  <c r="BM257" i="15"/>
  <c r="BL257" i="15"/>
  <c r="BK257" i="15"/>
  <c r="BJ257" i="15"/>
  <c r="BI257" i="15"/>
  <c r="BH257" i="15"/>
  <c r="BG257" i="15"/>
  <c r="BF257" i="15"/>
  <c r="BE257" i="15"/>
  <c r="BD257" i="15"/>
  <c r="BC257" i="15"/>
  <c r="BB257" i="15"/>
  <c r="BA257" i="15"/>
  <c r="AZ257" i="15"/>
  <c r="AY257" i="15"/>
  <c r="AX257" i="15"/>
  <c r="AW257" i="15"/>
  <c r="AV257" i="15"/>
  <c r="AU257" i="15"/>
  <c r="AT257" i="15"/>
  <c r="AS257" i="15"/>
  <c r="AR257" i="15"/>
  <c r="AQ257" i="15"/>
  <c r="AP257" i="15"/>
  <c r="AO257" i="15"/>
  <c r="AN257" i="15"/>
  <c r="AM257" i="15"/>
  <c r="AL257" i="15"/>
  <c r="AK257" i="15"/>
  <c r="AJ257" i="15"/>
  <c r="AI257" i="15"/>
  <c r="AH257" i="15"/>
  <c r="AG257" i="15"/>
  <c r="AF257" i="15"/>
  <c r="AE257" i="15"/>
  <c r="AD257" i="15"/>
  <c r="AC257" i="15"/>
  <c r="AB257" i="15"/>
  <c r="AA257" i="15"/>
  <c r="Z257" i="15"/>
  <c r="Y257" i="15"/>
  <c r="X257" i="15"/>
  <c r="W257" i="15"/>
  <c r="V257" i="15"/>
  <c r="U257" i="15"/>
  <c r="T257" i="15"/>
  <c r="S257" i="15"/>
  <c r="R257" i="15"/>
  <c r="Q257" i="15"/>
  <c r="P257" i="15"/>
  <c r="O257" i="15"/>
  <c r="N257" i="15"/>
  <c r="M257" i="15"/>
  <c r="L257" i="15"/>
  <c r="K257" i="15"/>
  <c r="J257" i="15"/>
  <c r="I257" i="15"/>
  <c r="H257" i="15"/>
  <c r="G257" i="15"/>
  <c r="F257" i="15"/>
  <c r="E257" i="15"/>
  <c r="D257" i="15"/>
  <c r="DF256" i="15"/>
  <c r="DE256" i="15"/>
  <c r="DD256" i="15"/>
  <c r="DC256" i="15"/>
  <c r="DB256" i="15"/>
  <c r="DA256" i="15"/>
  <c r="CZ256" i="15"/>
  <c r="CY256" i="15"/>
  <c r="CX256" i="15"/>
  <c r="CW256" i="15"/>
  <c r="CV256" i="15"/>
  <c r="CU256" i="15"/>
  <c r="CT256" i="15"/>
  <c r="CS256" i="15"/>
  <c r="CR256" i="15"/>
  <c r="CQ256" i="15"/>
  <c r="CP256" i="15"/>
  <c r="CO256" i="15"/>
  <c r="CN256" i="15"/>
  <c r="CM256" i="15"/>
  <c r="CL256" i="15"/>
  <c r="CK256" i="15"/>
  <c r="CJ256" i="15"/>
  <c r="CI256" i="15"/>
  <c r="CH256" i="15"/>
  <c r="CG256" i="15"/>
  <c r="CF256" i="15"/>
  <c r="CE256" i="15"/>
  <c r="CD256" i="15"/>
  <c r="CC256" i="15"/>
  <c r="CB256" i="15"/>
  <c r="CA256" i="15"/>
  <c r="BZ256" i="15"/>
  <c r="BY256" i="15"/>
  <c r="BX256" i="15"/>
  <c r="BW256" i="15"/>
  <c r="BV256" i="15"/>
  <c r="BU256" i="15"/>
  <c r="BT256" i="15"/>
  <c r="BS256" i="15"/>
  <c r="BR256" i="15"/>
  <c r="BQ256" i="15"/>
  <c r="BP256" i="15"/>
  <c r="BO256" i="15"/>
  <c r="BN256" i="15"/>
  <c r="BM256" i="15"/>
  <c r="BL256" i="15"/>
  <c r="BK256" i="15"/>
  <c r="BJ256" i="15"/>
  <c r="BI256" i="15"/>
  <c r="BH256" i="15"/>
  <c r="BG256" i="15"/>
  <c r="BF256" i="15"/>
  <c r="BE256" i="15"/>
  <c r="BD256" i="15"/>
  <c r="BC256" i="15"/>
  <c r="BB256" i="15"/>
  <c r="BA256" i="15"/>
  <c r="AZ256" i="15"/>
  <c r="AY256" i="15"/>
  <c r="AX256" i="15"/>
  <c r="AW256" i="15"/>
  <c r="AV256" i="15"/>
  <c r="AU256" i="15"/>
  <c r="AT256" i="15"/>
  <c r="AS256" i="15"/>
  <c r="AR256" i="15"/>
  <c r="AQ256" i="15"/>
  <c r="AP256" i="15"/>
  <c r="AO256" i="15"/>
  <c r="AN256" i="15"/>
  <c r="AM256" i="15"/>
  <c r="AL256" i="15"/>
  <c r="AK256" i="15"/>
  <c r="AJ256" i="15"/>
  <c r="AI256" i="15"/>
  <c r="AH256" i="15"/>
  <c r="AG256" i="15"/>
  <c r="AF256" i="15"/>
  <c r="AE256" i="15"/>
  <c r="AD256" i="15"/>
  <c r="AC256" i="15"/>
  <c r="AB256" i="15"/>
  <c r="AA256" i="15"/>
  <c r="Z256" i="15"/>
  <c r="Y256" i="15"/>
  <c r="X256" i="15"/>
  <c r="W256" i="15"/>
  <c r="V256" i="15"/>
  <c r="U256" i="15"/>
  <c r="T256" i="15"/>
  <c r="S256" i="15"/>
  <c r="R256" i="15"/>
  <c r="Q256" i="15"/>
  <c r="P256" i="15"/>
  <c r="O256" i="15"/>
  <c r="N256" i="15"/>
  <c r="M256" i="15"/>
  <c r="L256" i="15"/>
  <c r="K256" i="15"/>
  <c r="J256" i="15"/>
  <c r="I256" i="15"/>
  <c r="H256" i="15"/>
  <c r="G256" i="15"/>
  <c r="F256" i="15"/>
  <c r="E256" i="15"/>
  <c r="D256" i="15"/>
  <c r="DF255" i="15"/>
  <c r="DE255" i="15"/>
  <c r="DD255" i="15"/>
  <c r="DC255" i="15"/>
  <c r="DB255" i="15"/>
  <c r="DA255" i="15"/>
  <c r="CZ255" i="15"/>
  <c r="CY255" i="15"/>
  <c r="CX255" i="15"/>
  <c r="CW255" i="15"/>
  <c r="CV255" i="15"/>
  <c r="CU255" i="15"/>
  <c r="CT255" i="15"/>
  <c r="CS255" i="15"/>
  <c r="CR255" i="15"/>
  <c r="CQ255" i="15"/>
  <c r="CP255" i="15"/>
  <c r="CO255" i="15"/>
  <c r="CN255" i="15"/>
  <c r="CM255" i="15"/>
  <c r="CL255" i="15"/>
  <c r="CK255" i="15"/>
  <c r="CJ255" i="15"/>
  <c r="CI255" i="15"/>
  <c r="CH255" i="15"/>
  <c r="CG255" i="15"/>
  <c r="CF255" i="15"/>
  <c r="CE255" i="15"/>
  <c r="CD255" i="15"/>
  <c r="CC255" i="15"/>
  <c r="CB255" i="15"/>
  <c r="CA255" i="15"/>
  <c r="BZ255" i="15"/>
  <c r="BY255" i="15"/>
  <c r="BX255" i="15"/>
  <c r="BW255" i="15"/>
  <c r="BV255" i="15"/>
  <c r="BU255" i="15"/>
  <c r="BT255" i="15"/>
  <c r="BS255" i="15"/>
  <c r="BR255" i="15"/>
  <c r="BQ255" i="15"/>
  <c r="BP255" i="15"/>
  <c r="BO255" i="15"/>
  <c r="BN255" i="15"/>
  <c r="BM255" i="15"/>
  <c r="BL255" i="15"/>
  <c r="BK255" i="15"/>
  <c r="BJ255" i="15"/>
  <c r="BI255" i="15"/>
  <c r="BH255" i="15"/>
  <c r="BG255" i="15"/>
  <c r="BF255" i="15"/>
  <c r="BE255" i="15"/>
  <c r="BD255" i="15"/>
  <c r="BC255" i="15"/>
  <c r="BB255" i="15"/>
  <c r="BA255" i="15"/>
  <c r="AZ255" i="15"/>
  <c r="AY255" i="15"/>
  <c r="AX255" i="15"/>
  <c r="AW255" i="15"/>
  <c r="AV255" i="15"/>
  <c r="AU255" i="15"/>
  <c r="AT255" i="15"/>
  <c r="AS255" i="15"/>
  <c r="AR255" i="15"/>
  <c r="AQ255" i="15"/>
  <c r="AP255" i="15"/>
  <c r="AO255" i="15"/>
  <c r="AN255" i="15"/>
  <c r="AM255" i="15"/>
  <c r="AL255" i="15"/>
  <c r="AK255" i="15"/>
  <c r="AJ255" i="15"/>
  <c r="AI255" i="15"/>
  <c r="AH255" i="15"/>
  <c r="AG255" i="15"/>
  <c r="AF255" i="15"/>
  <c r="AE255" i="15"/>
  <c r="AD255" i="15"/>
  <c r="AC255" i="15"/>
  <c r="AB255" i="15"/>
  <c r="AA255" i="15"/>
  <c r="Z255" i="15"/>
  <c r="Y255" i="15"/>
  <c r="X255" i="15"/>
  <c r="W255" i="15"/>
  <c r="V255" i="15"/>
  <c r="U255" i="15"/>
  <c r="T255" i="15"/>
  <c r="S255" i="15"/>
  <c r="R255" i="15"/>
  <c r="Q255" i="15"/>
  <c r="P255" i="15"/>
  <c r="O255" i="15"/>
  <c r="N255" i="15"/>
  <c r="M255" i="15"/>
  <c r="L255" i="15"/>
  <c r="K255" i="15"/>
  <c r="J255" i="15"/>
  <c r="I255" i="15"/>
  <c r="H255" i="15"/>
  <c r="G255" i="15"/>
  <c r="F255" i="15"/>
  <c r="E255" i="15"/>
  <c r="D255" i="15"/>
  <c r="DF254" i="15"/>
  <c r="DE254" i="15"/>
  <c r="DD254" i="15"/>
  <c r="DC254" i="15"/>
  <c r="DB254" i="15"/>
  <c r="DA254" i="15"/>
  <c r="CZ254" i="15"/>
  <c r="CY254" i="15"/>
  <c r="CX254" i="15"/>
  <c r="CW254" i="15"/>
  <c r="CV254" i="15"/>
  <c r="CU254" i="15"/>
  <c r="CT254" i="15"/>
  <c r="CS254" i="15"/>
  <c r="CR254" i="15"/>
  <c r="CQ254" i="15"/>
  <c r="CP254" i="15"/>
  <c r="CO254" i="15"/>
  <c r="CN254" i="15"/>
  <c r="CM254" i="15"/>
  <c r="CL254" i="15"/>
  <c r="CK254" i="15"/>
  <c r="CJ254" i="15"/>
  <c r="CI254" i="15"/>
  <c r="CH254" i="15"/>
  <c r="CG254" i="15"/>
  <c r="CF254" i="15"/>
  <c r="CE254" i="15"/>
  <c r="CD254" i="15"/>
  <c r="CC254" i="15"/>
  <c r="CB254" i="15"/>
  <c r="CA254" i="15"/>
  <c r="BZ254" i="15"/>
  <c r="BY254" i="15"/>
  <c r="BX254" i="15"/>
  <c r="BW254" i="15"/>
  <c r="BV254" i="15"/>
  <c r="BU254" i="15"/>
  <c r="BT254" i="15"/>
  <c r="BS254" i="15"/>
  <c r="BR254" i="15"/>
  <c r="BQ254" i="15"/>
  <c r="BP254" i="15"/>
  <c r="BO254" i="15"/>
  <c r="BN254" i="15"/>
  <c r="BM254" i="15"/>
  <c r="BL254" i="15"/>
  <c r="BK254" i="15"/>
  <c r="BJ254" i="15"/>
  <c r="BI254" i="15"/>
  <c r="BH254" i="15"/>
  <c r="BG254" i="15"/>
  <c r="BF254" i="15"/>
  <c r="BE254" i="15"/>
  <c r="BD254" i="15"/>
  <c r="BC254" i="15"/>
  <c r="BB254" i="15"/>
  <c r="BA254" i="15"/>
  <c r="AZ254" i="15"/>
  <c r="AY254" i="15"/>
  <c r="AX254" i="15"/>
  <c r="AW254" i="15"/>
  <c r="AV254" i="15"/>
  <c r="AU254" i="15"/>
  <c r="AT254" i="15"/>
  <c r="AS254" i="15"/>
  <c r="AR254" i="15"/>
  <c r="AQ254" i="15"/>
  <c r="AP254" i="15"/>
  <c r="AO254" i="15"/>
  <c r="AN254" i="15"/>
  <c r="AM254" i="15"/>
  <c r="AL254" i="15"/>
  <c r="AK254" i="15"/>
  <c r="AJ254" i="15"/>
  <c r="AI254" i="15"/>
  <c r="AH254" i="15"/>
  <c r="AG254" i="15"/>
  <c r="AF254" i="15"/>
  <c r="AE254" i="15"/>
  <c r="AD254" i="15"/>
  <c r="AC254" i="15"/>
  <c r="AB254" i="15"/>
  <c r="AA254" i="15"/>
  <c r="Z254" i="15"/>
  <c r="Y254" i="15"/>
  <c r="X254" i="15"/>
  <c r="W254" i="15"/>
  <c r="V254" i="15"/>
  <c r="U254" i="15"/>
  <c r="T254" i="15"/>
  <c r="S254" i="15"/>
  <c r="R254" i="15"/>
  <c r="Q254" i="15"/>
  <c r="P254" i="15"/>
  <c r="O254" i="15"/>
  <c r="N254" i="15"/>
  <c r="M254" i="15"/>
  <c r="L254" i="15"/>
  <c r="K254" i="15"/>
  <c r="J254" i="15"/>
  <c r="I254" i="15"/>
  <c r="H254" i="15"/>
  <c r="G254" i="15"/>
  <c r="F254" i="15"/>
  <c r="E254" i="15"/>
  <c r="D254" i="15"/>
  <c r="DF253" i="15"/>
  <c r="DE253" i="15"/>
  <c r="DD253" i="15"/>
  <c r="DC253" i="15"/>
  <c r="DB253" i="15"/>
  <c r="DA253" i="15"/>
  <c r="CZ253" i="15"/>
  <c r="CY253" i="15"/>
  <c r="CX253" i="15"/>
  <c r="CW253" i="15"/>
  <c r="CV253" i="15"/>
  <c r="CU253" i="15"/>
  <c r="CT253" i="15"/>
  <c r="CS253" i="15"/>
  <c r="CR253" i="15"/>
  <c r="CQ253" i="15"/>
  <c r="CP253" i="15"/>
  <c r="CO253" i="15"/>
  <c r="CN253" i="15"/>
  <c r="CM253" i="15"/>
  <c r="CL253" i="15"/>
  <c r="CK253" i="15"/>
  <c r="CJ253" i="15"/>
  <c r="CI253" i="15"/>
  <c r="CH253" i="15"/>
  <c r="CG253" i="15"/>
  <c r="CF253" i="15"/>
  <c r="CE253" i="15"/>
  <c r="CD253" i="15"/>
  <c r="CC253" i="15"/>
  <c r="CB253" i="15"/>
  <c r="CA253" i="15"/>
  <c r="BZ253" i="15"/>
  <c r="BY253" i="15"/>
  <c r="BX253" i="15"/>
  <c r="BW253" i="15"/>
  <c r="BV253" i="15"/>
  <c r="BU253" i="15"/>
  <c r="BT253" i="15"/>
  <c r="BS253" i="15"/>
  <c r="BR253" i="15"/>
  <c r="BQ253" i="15"/>
  <c r="BP253" i="15"/>
  <c r="BO253" i="15"/>
  <c r="BN253" i="15"/>
  <c r="BM253" i="15"/>
  <c r="BL253" i="15"/>
  <c r="BK253" i="15"/>
  <c r="BJ253" i="15"/>
  <c r="BI253" i="15"/>
  <c r="BH253" i="15"/>
  <c r="BG253" i="15"/>
  <c r="BF253" i="15"/>
  <c r="BE253" i="15"/>
  <c r="BD253" i="15"/>
  <c r="BC253" i="15"/>
  <c r="BB253" i="15"/>
  <c r="BA253" i="15"/>
  <c r="AZ253" i="15"/>
  <c r="AY253" i="15"/>
  <c r="AX253" i="15"/>
  <c r="AW253" i="15"/>
  <c r="AV253" i="15"/>
  <c r="AU253" i="15"/>
  <c r="AT253" i="15"/>
  <c r="AS253" i="15"/>
  <c r="AR253" i="15"/>
  <c r="AQ253" i="15"/>
  <c r="AP253" i="15"/>
  <c r="AO253" i="15"/>
  <c r="AN253" i="15"/>
  <c r="AM253" i="15"/>
  <c r="AL253" i="15"/>
  <c r="AK253" i="15"/>
  <c r="AJ253" i="15"/>
  <c r="AI253" i="15"/>
  <c r="AH253" i="15"/>
  <c r="AG253" i="15"/>
  <c r="AF253" i="15"/>
  <c r="AE253" i="15"/>
  <c r="AD253" i="15"/>
  <c r="AC253" i="15"/>
  <c r="AB253" i="15"/>
  <c r="AA253" i="15"/>
  <c r="Z253" i="15"/>
  <c r="Y253" i="15"/>
  <c r="X253" i="15"/>
  <c r="W253" i="15"/>
  <c r="V253" i="15"/>
  <c r="U253" i="15"/>
  <c r="T253" i="15"/>
  <c r="S253" i="15"/>
  <c r="R253" i="15"/>
  <c r="Q253" i="15"/>
  <c r="P253" i="15"/>
  <c r="O253" i="15"/>
  <c r="N253" i="15"/>
  <c r="M253" i="15"/>
  <c r="L253" i="15"/>
  <c r="K253" i="15"/>
  <c r="J253" i="15"/>
  <c r="I253" i="15"/>
  <c r="H253" i="15"/>
  <c r="G253" i="15"/>
  <c r="F253" i="15"/>
  <c r="E253" i="15"/>
  <c r="D253" i="15"/>
  <c r="DF252" i="15"/>
  <c r="DE252" i="15"/>
  <c r="DD252" i="15"/>
  <c r="DC252" i="15"/>
  <c r="DB252" i="15"/>
  <c r="DA252" i="15"/>
  <c r="CZ252" i="15"/>
  <c r="CY252" i="15"/>
  <c r="CX252" i="15"/>
  <c r="CW252" i="15"/>
  <c r="CV252" i="15"/>
  <c r="CU252" i="15"/>
  <c r="CT252" i="15"/>
  <c r="CS252" i="15"/>
  <c r="CR252" i="15"/>
  <c r="CQ252" i="15"/>
  <c r="CP252" i="15"/>
  <c r="CO252" i="15"/>
  <c r="CN252" i="15"/>
  <c r="CM252" i="15"/>
  <c r="CL252" i="15"/>
  <c r="CK252" i="15"/>
  <c r="CJ252" i="15"/>
  <c r="CI252" i="15"/>
  <c r="CH252" i="15"/>
  <c r="CG252" i="15"/>
  <c r="CF252" i="15"/>
  <c r="CE252" i="15"/>
  <c r="CD252" i="15"/>
  <c r="CC252" i="15"/>
  <c r="CB252" i="15"/>
  <c r="CA252" i="15"/>
  <c r="BZ252" i="15"/>
  <c r="BY252" i="15"/>
  <c r="BX252" i="15"/>
  <c r="BW252" i="15"/>
  <c r="BV252" i="15"/>
  <c r="BU252" i="15"/>
  <c r="BT252" i="15"/>
  <c r="BS252" i="15"/>
  <c r="BR252" i="15"/>
  <c r="BQ252" i="15"/>
  <c r="BP252" i="15"/>
  <c r="BO252" i="15"/>
  <c r="BN252" i="15"/>
  <c r="BM252" i="15"/>
  <c r="BL252" i="15"/>
  <c r="BK252" i="15"/>
  <c r="BJ252" i="15"/>
  <c r="BI252" i="15"/>
  <c r="BH252" i="15"/>
  <c r="BG252" i="15"/>
  <c r="BF252" i="15"/>
  <c r="BE252" i="15"/>
  <c r="BD252" i="15"/>
  <c r="BC252" i="15"/>
  <c r="BB252" i="15"/>
  <c r="BA252" i="15"/>
  <c r="AZ252" i="15"/>
  <c r="AY252" i="15"/>
  <c r="AX252" i="15"/>
  <c r="AW252" i="15"/>
  <c r="AV252" i="15"/>
  <c r="AU252" i="15"/>
  <c r="AT252" i="15"/>
  <c r="AS252" i="15"/>
  <c r="AR252" i="15"/>
  <c r="AQ252" i="15"/>
  <c r="AP252" i="15"/>
  <c r="AO252" i="15"/>
  <c r="AN252" i="15"/>
  <c r="AM252" i="15"/>
  <c r="AL252" i="15"/>
  <c r="AK252" i="15"/>
  <c r="AJ252" i="15"/>
  <c r="AI252" i="15"/>
  <c r="AH252" i="15"/>
  <c r="AG252" i="15"/>
  <c r="AF252" i="15"/>
  <c r="AE252" i="15"/>
  <c r="AD252" i="15"/>
  <c r="AC252" i="15"/>
  <c r="AB252" i="15"/>
  <c r="AA252" i="15"/>
  <c r="Z252" i="15"/>
  <c r="Y252" i="15"/>
  <c r="X252" i="15"/>
  <c r="W252" i="15"/>
  <c r="V252" i="15"/>
  <c r="U252" i="15"/>
  <c r="T252" i="15"/>
  <c r="S252" i="15"/>
  <c r="R252" i="15"/>
  <c r="Q252" i="15"/>
  <c r="P252" i="15"/>
  <c r="O252" i="15"/>
  <c r="N252" i="15"/>
  <c r="M252" i="15"/>
  <c r="L252" i="15"/>
  <c r="K252" i="15"/>
  <c r="J252" i="15"/>
  <c r="I252" i="15"/>
  <c r="H252" i="15"/>
  <c r="G252" i="15"/>
  <c r="F252" i="15"/>
  <c r="E252" i="15"/>
  <c r="D252" i="15"/>
  <c r="DF251" i="15"/>
  <c r="DE251" i="15"/>
  <c r="DD251" i="15"/>
  <c r="DC251" i="15"/>
  <c r="DB251" i="15"/>
  <c r="DA251" i="15"/>
  <c r="CZ251" i="15"/>
  <c r="CY251" i="15"/>
  <c r="CX251" i="15"/>
  <c r="CW251" i="15"/>
  <c r="CV251" i="15"/>
  <c r="CU251" i="15"/>
  <c r="CT251" i="15"/>
  <c r="CS251" i="15"/>
  <c r="CR251" i="15"/>
  <c r="CQ251" i="15"/>
  <c r="CP251" i="15"/>
  <c r="CO251" i="15"/>
  <c r="CN251" i="15"/>
  <c r="CM251" i="15"/>
  <c r="CL251" i="15"/>
  <c r="CK251" i="15"/>
  <c r="CJ251" i="15"/>
  <c r="CI251" i="15"/>
  <c r="CH251" i="15"/>
  <c r="CG251" i="15"/>
  <c r="CF251" i="15"/>
  <c r="CE251" i="15"/>
  <c r="CD251" i="15"/>
  <c r="CC251" i="15"/>
  <c r="CB251" i="15"/>
  <c r="CA251" i="15"/>
  <c r="BZ251" i="15"/>
  <c r="BY251" i="15"/>
  <c r="BX251" i="15"/>
  <c r="BW251" i="15"/>
  <c r="BV251" i="15"/>
  <c r="BU251" i="15"/>
  <c r="BT251" i="15"/>
  <c r="BS251" i="15"/>
  <c r="BR251" i="15"/>
  <c r="BQ251" i="15"/>
  <c r="BP251" i="15"/>
  <c r="BO251" i="15"/>
  <c r="BN251" i="15"/>
  <c r="BM251" i="15"/>
  <c r="BL251" i="15"/>
  <c r="BK251" i="15"/>
  <c r="BJ251" i="15"/>
  <c r="BI251" i="15"/>
  <c r="BH251" i="15"/>
  <c r="BG251" i="15"/>
  <c r="BF251" i="15"/>
  <c r="BE251" i="15"/>
  <c r="BD251" i="15"/>
  <c r="BC251" i="15"/>
  <c r="BB251" i="15"/>
  <c r="BA251" i="15"/>
  <c r="AZ251" i="15"/>
  <c r="AY251" i="15"/>
  <c r="AX251" i="15"/>
  <c r="AW251" i="15"/>
  <c r="AV251" i="15"/>
  <c r="AU251" i="15"/>
  <c r="AT251" i="15"/>
  <c r="AS251" i="15"/>
  <c r="AR251" i="15"/>
  <c r="AQ251" i="15"/>
  <c r="AP251" i="15"/>
  <c r="AO251" i="15"/>
  <c r="AN251" i="15"/>
  <c r="AM251" i="15"/>
  <c r="AL251" i="15"/>
  <c r="AK251" i="15"/>
  <c r="AJ251" i="15"/>
  <c r="AI251" i="15"/>
  <c r="AH251" i="15"/>
  <c r="AG251" i="15"/>
  <c r="AF251" i="15"/>
  <c r="AE251" i="15"/>
  <c r="AD251" i="15"/>
  <c r="AC251" i="15"/>
  <c r="AB251" i="15"/>
  <c r="AA251" i="15"/>
  <c r="Z251" i="15"/>
  <c r="Y251" i="15"/>
  <c r="X251" i="15"/>
  <c r="W251" i="15"/>
  <c r="V251" i="15"/>
  <c r="U251" i="15"/>
  <c r="T251" i="15"/>
  <c r="S251" i="15"/>
  <c r="R251" i="15"/>
  <c r="Q251" i="15"/>
  <c r="P251" i="15"/>
  <c r="O251" i="15"/>
  <c r="N251" i="15"/>
  <c r="M251" i="15"/>
  <c r="L251" i="15"/>
  <c r="K251" i="15"/>
  <c r="J251" i="15"/>
  <c r="I251" i="15"/>
  <c r="H251" i="15"/>
  <c r="G251" i="15"/>
  <c r="F251" i="15"/>
  <c r="E251" i="15"/>
  <c r="D251" i="15"/>
  <c r="DF250" i="15"/>
  <c r="DE250" i="15"/>
  <c r="DD250" i="15"/>
  <c r="DC250" i="15"/>
  <c r="DB250" i="15"/>
  <c r="DA250" i="15"/>
  <c r="CZ250" i="15"/>
  <c r="CY250" i="15"/>
  <c r="CX250" i="15"/>
  <c r="CW250" i="15"/>
  <c r="CV250" i="15"/>
  <c r="CU250" i="15"/>
  <c r="CT250" i="15"/>
  <c r="CS250" i="15"/>
  <c r="CR250" i="15"/>
  <c r="CQ250" i="15"/>
  <c r="CP250" i="15"/>
  <c r="CO250" i="15"/>
  <c r="CN250" i="15"/>
  <c r="CM250" i="15"/>
  <c r="CL250" i="15"/>
  <c r="CK250" i="15"/>
  <c r="CJ250" i="15"/>
  <c r="CI250" i="15"/>
  <c r="CH250" i="15"/>
  <c r="CG250" i="15"/>
  <c r="CF250" i="15"/>
  <c r="CE250" i="15"/>
  <c r="CD250" i="15"/>
  <c r="CC250" i="15"/>
  <c r="CB250" i="15"/>
  <c r="CA250" i="15"/>
  <c r="BZ250" i="15"/>
  <c r="BY250" i="15"/>
  <c r="BX250" i="15"/>
  <c r="BW250" i="15"/>
  <c r="BV250" i="15"/>
  <c r="BU250" i="15"/>
  <c r="BT250" i="15"/>
  <c r="BS250" i="15"/>
  <c r="BR250" i="15"/>
  <c r="BQ250" i="15"/>
  <c r="BP250" i="15"/>
  <c r="BO250" i="15"/>
  <c r="BN250" i="15"/>
  <c r="BM250" i="15"/>
  <c r="BL250" i="15"/>
  <c r="BK250" i="15"/>
  <c r="BJ250" i="15"/>
  <c r="BI250" i="15"/>
  <c r="BH250" i="15"/>
  <c r="BG250" i="15"/>
  <c r="BF250" i="15"/>
  <c r="BE250" i="15"/>
  <c r="BD250" i="15"/>
  <c r="BC250" i="15"/>
  <c r="BB250" i="15"/>
  <c r="BA250" i="15"/>
  <c r="AZ250" i="15"/>
  <c r="AY250" i="15"/>
  <c r="AX250" i="15"/>
  <c r="AW250" i="15"/>
  <c r="AV250" i="15"/>
  <c r="AU250" i="15"/>
  <c r="AT250" i="15"/>
  <c r="AS250" i="15"/>
  <c r="AR250" i="15"/>
  <c r="AQ250" i="15"/>
  <c r="AP250" i="15"/>
  <c r="AO250" i="15"/>
  <c r="AN250" i="15"/>
  <c r="AM250" i="15"/>
  <c r="AL250" i="15"/>
  <c r="AK250" i="15"/>
  <c r="AJ250" i="15"/>
  <c r="AI250" i="15"/>
  <c r="AH250" i="15"/>
  <c r="AG250" i="15"/>
  <c r="AF250" i="15"/>
  <c r="AE250" i="15"/>
  <c r="AD250" i="15"/>
  <c r="AC250" i="15"/>
  <c r="AB250" i="15"/>
  <c r="AA250" i="15"/>
  <c r="Z250" i="15"/>
  <c r="Y250" i="15"/>
  <c r="X250" i="15"/>
  <c r="W250" i="15"/>
  <c r="V250" i="15"/>
  <c r="U250" i="15"/>
  <c r="T250" i="15"/>
  <c r="S250" i="15"/>
  <c r="R250" i="15"/>
  <c r="Q250" i="15"/>
  <c r="P250" i="15"/>
  <c r="O250" i="15"/>
  <c r="N250" i="15"/>
  <c r="M250" i="15"/>
  <c r="L250" i="15"/>
  <c r="K250" i="15"/>
  <c r="J250" i="15"/>
  <c r="I250" i="15"/>
  <c r="H250" i="15"/>
  <c r="G250" i="15"/>
  <c r="F250" i="15"/>
  <c r="E250" i="15"/>
  <c r="D250" i="15"/>
  <c r="DF249" i="15"/>
  <c r="DE249" i="15"/>
  <c r="DD249" i="15"/>
  <c r="DC249" i="15"/>
  <c r="DB249" i="15"/>
  <c r="DA249" i="15"/>
  <c r="CZ249" i="15"/>
  <c r="CY249" i="15"/>
  <c r="CX249" i="15"/>
  <c r="CW249" i="15"/>
  <c r="CV249" i="15"/>
  <c r="CU249" i="15"/>
  <c r="CT249" i="15"/>
  <c r="CS249" i="15"/>
  <c r="CR249" i="15"/>
  <c r="CQ249" i="15"/>
  <c r="CP249" i="15"/>
  <c r="CO249" i="15"/>
  <c r="CN249" i="15"/>
  <c r="CM249" i="15"/>
  <c r="CL249" i="15"/>
  <c r="CK249" i="15"/>
  <c r="CJ249" i="15"/>
  <c r="CI249" i="15"/>
  <c r="CH249" i="15"/>
  <c r="CG249" i="15"/>
  <c r="CF249" i="15"/>
  <c r="CE249" i="15"/>
  <c r="CD249" i="15"/>
  <c r="CC249" i="15"/>
  <c r="CB249" i="15"/>
  <c r="CA249" i="15"/>
  <c r="BZ249" i="15"/>
  <c r="BY249" i="15"/>
  <c r="BX249" i="15"/>
  <c r="BW249" i="15"/>
  <c r="BV249" i="15"/>
  <c r="BU249" i="15"/>
  <c r="BT249" i="15"/>
  <c r="BS249" i="15"/>
  <c r="BR249" i="15"/>
  <c r="BQ249" i="15"/>
  <c r="BP249" i="15"/>
  <c r="BO249" i="15"/>
  <c r="BN249" i="15"/>
  <c r="BM249" i="15"/>
  <c r="BL249" i="15"/>
  <c r="BK249" i="15"/>
  <c r="BJ249" i="15"/>
  <c r="BI249" i="15"/>
  <c r="BH249" i="15"/>
  <c r="BG249" i="15"/>
  <c r="BF249" i="15"/>
  <c r="BE249" i="15"/>
  <c r="BD249" i="15"/>
  <c r="BC249" i="15"/>
  <c r="BB249" i="15"/>
  <c r="BA249" i="15"/>
  <c r="AZ249" i="15"/>
  <c r="AY249" i="15"/>
  <c r="AX249" i="15"/>
  <c r="AW249" i="15"/>
  <c r="AV249" i="15"/>
  <c r="AU249" i="15"/>
  <c r="AT249" i="15"/>
  <c r="AS249" i="15"/>
  <c r="AR249" i="15"/>
  <c r="AQ249" i="15"/>
  <c r="AP249" i="15"/>
  <c r="AO249" i="15"/>
  <c r="AN249" i="15"/>
  <c r="AM249" i="15"/>
  <c r="AL249" i="15"/>
  <c r="AK249" i="15"/>
  <c r="AJ249" i="15"/>
  <c r="AI249" i="15"/>
  <c r="AH249" i="15"/>
  <c r="AG249" i="15"/>
  <c r="AF249" i="15"/>
  <c r="AE249" i="15"/>
  <c r="AD249" i="15"/>
  <c r="AC249" i="15"/>
  <c r="AB249" i="15"/>
  <c r="AA249" i="15"/>
  <c r="Z249" i="15"/>
  <c r="Y249" i="15"/>
  <c r="X249" i="15"/>
  <c r="W249" i="15"/>
  <c r="V249" i="15"/>
  <c r="U249" i="15"/>
  <c r="T249" i="15"/>
  <c r="S249" i="15"/>
  <c r="R249" i="15"/>
  <c r="Q249" i="15"/>
  <c r="P249" i="15"/>
  <c r="O249" i="15"/>
  <c r="N249" i="15"/>
  <c r="M249" i="15"/>
  <c r="L249" i="15"/>
  <c r="K249" i="15"/>
  <c r="J249" i="15"/>
  <c r="I249" i="15"/>
  <c r="H249" i="15"/>
  <c r="G249" i="15"/>
  <c r="F249" i="15"/>
  <c r="E249" i="15"/>
  <c r="D249" i="15"/>
  <c r="DF248" i="15"/>
  <c r="DE248" i="15"/>
  <c r="DD248" i="15"/>
  <c r="DC248" i="15"/>
  <c r="DB248" i="15"/>
  <c r="DA248" i="15"/>
  <c r="CZ248" i="15"/>
  <c r="CY248" i="15"/>
  <c r="CX248" i="15"/>
  <c r="CW248" i="15"/>
  <c r="CV248" i="15"/>
  <c r="CU248" i="15"/>
  <c r="CT248" i="15"/>
  <c r="CS248" i="15"/>
  <c r="CR248" i="15"/>
  <c r="CQ248" i="15"/>
  <c r="CP248" i="15"/>
  <c r="CO248" i="15"/>
  <c r="CN248" i="15"/>
  <c r="CM248" i="15"/>
  <c r="CL248" i="15"/>
  <c r="CK248" i="15"/>
  <c r="CJ248" i="15"/>
  <c r="CI248" i="15"/>
  <c r="CH248" i="15"/>
  <c r="CG248" i="15"/>
  <c r="CF248" i="15"/>
  <c r="CE248" i="15"/>
  <c r="CD248" i="15"/>
  <c r="CC248" i="15"/>
  <c r="CB248" i="15"/>
  <c r="CA248" i="15"/>
  <c r="BZ248" i="15"/>
  <c r="BY248" i="15"/>
  <c r="BX248" i="15"/>
  <c r="BW248" i="15"/>
  <c r="BV248" i="15"/>
  <c r="BU248" i="15"/>
  <c r="BT248" i="15"/>
  <c r="BS248" i="15"/>
  <c r="BR248" i="15"/>
  <c r="BQ248" i="15"/>
  <c r="BP248" i="15"/>
  <c r="BO248" i="15"/>
  <c r="BN248" i="15"/>
  <c r="BM248" i="15"/>
  <c r="BL248" i="15"/>
  <c r="BK248" i="15"/>
  <c r="BJ248" i="15"/>
  <c r="BI248" i="15"/>
  <c r="BH248" i="15"/>
  <c r="BG248" i="15"/>
  <c r="BF248" i="15"/>
  <c r="BE248" i="15"/>
  <c r="BD248" i="15"/>
  <c r="BC248" i="15"/>
  <c r="BB248" i="15"/>
  <c r="BA248" i="15"/>
  <c r="AZ248" i="15"/>
  <c r="AY248" i="15"/>
  <c r="AX248" i="15"/>
  <c r="AW248" i="15"/>
  <c r="AV248" i="15"/>
  <c r="AU248" i="15"/>
  <c r="AT248" i="15"/>
  <c r="AS248" i="15"/>
  <c r="AR248" i="15"/>
  <c r="AQ248" i="15"/>
  <c r="AP248" i="15"/>
  <c r="AO248" i="15"/>
  <c r="AN248" i="15"/>
  <c r="AM248" i="15"/>
  <c r="AL248" i="15"/>
  <c r="AK248" i="15"/>
  <c r="AJ248" i="15"/>
  <c r="AI248" i="15"/>
  <c r="AH248" i="15"/>
  <c r="AG248" i="15"/>
  <c r="AF248" i="15"/>
  <c r="AE248" i="15"/>
  <c r="AD248" i="15"/>
  <c r="AC248" i="15"/>
  <c r="AB248" i="15"/>
  <c r="AA248" i="15"/>
  <c r="Z248" i="15"/>
  <c r="Y248" i="15"/>
  <c r="X248" i="15"/>
  <c r="W248" i="15"/>
  <c r="V248" i="15"/>
  <c r="U248" i="15"/>
  <c r="T248" i="15"/>
  <c r="S248" i="15"/>
  <c r="R248" i="15"/>
  <c r="Q248" i="15"/>
  <c r="P248" i="15"/>
  <c r="O248" i="15"/>
  <c r="N248" i="15"/>
  <c r="M248" i="15"/>
  <c r="L248" i="15"/>
  <c r="K248" i="15"/>
  <c r="J248" i="15"/>
  <c r="I248" i="15"/>
  <c r="H248" i="15"/>
  <c r="G248" i="15"/>
  <c r="F248" i="15"/>
  <c r="E248" i="15"/>
  <c r="D248" i="15"/>
  <c r="DF247" i="15"/>
  <c r="DE247" i="15"/>
  <c r="DD247" i="15"/>
  <c r="DC247" i="15"/>
  <c r="DB247" i="15"/>
  <c r="DA247" i="15"/>
  <c r="CZ247" i="15"/>
  <c r="CY247" i="15"/>
  <c r="CX247" i="15"/>
  <c r="CW247" i="15"/>
  <c r="CV247" i="15"/>
  <c r="CU247" i="15"/>
  <c r="CT247" i="15"/>
  <c r="CS247" i="15"/>
  <c r="CR247" i="15"/>
  <c r="CQ247" i="15"/>
  <c r="CP247" i="15"/>
  <c r="CO247" i="15"/>
  <c r="CN247" i="15"/>
  <c r="CM247" i="15"/>
  <c r="CL247" i="15"/>
  <c r="CK247" i="15"/>
  <c r="CJ247" i="15"/>
  <c r="CI247" i="15"/>
  <c r="CH247" i="15"/>
  <c r="CG247" i="15"/>
  <c r="CF247" i="15"/>
  <c r="CE247" i="15"/>
  <c r="CD247" i="15"/>
  <c r="CC247" i="15"/>
  <c r="CB247" i="15"/>
  <c r="CA247" i="15"/>
  <c r="BZ247" i="15"/>
  <c r="BY247" i="15"/>
  <c r="BX247" i="15"/>
  <c r="BW247" i="15"/>
  <c r="BV247" i="15"/>
  <c r="BU247" i="15"/>
  <c r="BT247" i="15"/>
  <c r="BS247" i="15"/>
  <c r="BR247" i="15"/>
  <c r="BQ247" i="15"/>
  <c r="BP247" i="15"/>
  <c r="BO247" i="15"/>
  <c r="BN247" i="15"/>
  <c r="BM247" i="15"/>
  <c r="BL247" i="15"/>
  <c r="BK247" i="15"/>
  <c r="BJ247" i="15"/>
  <c r="BI247" i="15"/>
  <c r="BH247" i="15"/>
  <c r="BG247" i="15"/>
  <c r="BF247" i="15"/>
  <c r="BE247" i="15"/>
  <c r="BD247" i="15"/>
  <c r="BC247" i="15"/>
  <c r="BB247" i="15"/>
  <c r="BA247" i="15"/>
  <c r="AZ247" i="15"/>
  <c r="AY247" i="15"/>
  <c r="AX247" i="15"/>
  <c r="AW247" i="15"/>
  <c r="AV247" i="15"/>
  <c r="AU247" i="15"/>
  <c r="AT247" i="15"/>
  <c r="AS247" i="15"/>
  <c r="AR247" i="15"/>
  <c r="AQ247" i="15"/>
  <c r="AP247" i="15"/>
  <c r="AO247" i="15"/>
  <c r="AN247" i="15"/>
  <c r="AM247" i="15"/>
  <c r="AL247" i="15"/>
  <c r="AK247" i="15"/>
  <c r="AJ247" i="15"/>
  <c r="AI247" i="15"/>
  <c r="AH247" i="15"/>
  <c r="AG247" i="15"/>
  <c r="AF247" i="15"/>
  <c r="AE247" i="15"/>
  <c r="AD247" i="15"/>
  <c r="AC247" i="15"/>
  <c r="AB247" i="15"/>
  <c r="AA247" i="15"/>
  <c r="Z247" i="15"/>
  <c r="Y247" i="15"/>
  <c r="X247" i="15"/>
  <c r="W247" i="15"/>
  <c r="V247" i="15"/>
  <c r="U247" i="15"/>
  <c r="T247" i="15"/>
  <c r="S247" i="15"/>
  <c r="R247" i="15"/>
  <c r="Q247" i="15"/>
  <c r="P247" i="15"/>
  <c r="O247" i="15"/>
  <c r="N247" i="15"/>
  <c r="M247" i="15"/>
  <c r="L247" i="15"/>
  <c r="K247" i="15"/>
  <c r="J247" i="15"/>
  <c r="I247" i="15"/>
  <c r="H247" i="15"/>
  <c r="G247" i="15"/>
  <c r="F247" i="15"/>
  <c r="E247" i="15"/>
  <c r="D247" i="15"/>
  <c r="DF246" i="15"/>
  <c r="DE246" i="15"/>
  <c r="DD246" i="15"/>
  <c r="DC246" i="15"/>
  <c r="DB246" i="15"/>
  <c r="DA246" i="15"/>
  <c r="CZ246" i="15"/>
  <c r="CY246" i="15"/>
  <c r="CX246" i="15"/>
  <c r="CW246" i="15"/>
  <c r="CV246" i="15"/>
  <c r="CU246" i="15"/>
  <c r="CT246" i="15"/>
  <c r="CS246" i="15"/>
  <c r="CR246" i="15"/>
  <c r="CQ246" i="15"/>
  <c r="CP246" i="15"/>
  <c r="CO246" i="15"/>
  <c r="CN246" i="15"/>
  <c r="CM246" i="15"/>
  <c r="CL246" i="15"/>
  <c r="CK246" i="15"/>
  <c r="CJ246" i="15"/>
  <c r="CI246" i="15"/>
  <c r="CH246" i="15"/>
  <c r="CG246" i="15"/>
  <c r="CF246" i="15"/>
  <c r="CE246" i="15"/>
  <c r="CD246" i="15"/>
  <c r="CC246" i="15"/>
  <c r="CB246" i="15"/>
  <c r="CA246" i="15"/>
  <c r="BZ246" i="15"/>
  <c r="BY246" i="15"/>
  <c r="BX246" i="15"/>
  <c r="BW246" i="15"/>
  <c r="BV246" i="15"/>
  <c r="BU246" i="15"/>
  <c r="BT246" i="15"/>
  <c r="BS246" i="15"/>
  <c r="BR246" i="15"/>
  <c r="BQ246" i="15"/>
  <c r="BP246" i="15"/>
  <c r="BO246" i="15"/>
  <c r="BN246" i="15"/>
  <c r="BM246" i="15"/>
  <c r="BL246" i="15"/>
  <c r="BK246" i="15"/>
  <c r="BJ246" i="15"/>
  <c r="BI246" i="15"/>
  <c r="BH246" i="15"/>
  <c r="BG246" i="15"/>
  <c r="BF246" i="15"/>
  <c r="BE246" i="15"/>
  <c r="BD246" i="15"/>
  <c r="BC246" i="15"/>
  <c r="BB246" i="15"/>
  <c r="BA246" i="15"/>
  <c r="AZ246" i="15"/>
  <c r="AY246" i="15"/>
  <c r="AX246" i="15"/>
  <c r="AW246" i="15"/>
  <c r="AV246" i="15"/>
  <c r="AU246" i="15"/>
  <c r="AT246" i="15"/>
  <c r="AS246" i="15"/>
  <c r="AR246" i="15"/>
  <c r="AQ246" i="15"/>
  <c r="AP246" i="15"/>
  <c r="AO246" i="15"/>
  <c r="AN246" i="15"/>
  <c r="AM246" i="15"/>
  <c r="AL246" i="15"/>
  <c r="AK246" i="15"/>
  <c r="AJ246" i="15"/>
  <c r="AI246" i="15"/>
  <c r="AH246" i="15"/>
  <c r="AG246" i="15"/>
  <c r="AF246" i="15"/>
  <c r="AE246" i="15"/>
  <c r="AD246" i="15"/>
  <c r="AC246" i="15"/>
  <c r="AB246" i="15"/>
  <c r="AA246" i="15"/>
  <c r="Z246" i="15"/>
  <c r="Y246" i="15"/>
  <c r="X246" i="15"/>
  <c r="W246" i="15"/>
  <c r="V246" i="15"/>
  <c r="U246" i="15"/>
  <c r="T246" i="15"/>
  <c r="S246" i="15"/>
  <c r="R246" i="15"/>
  <c r="Q246" i="15"/>
  <c r="P246" i="15"/>
  <c r="O246" i="15"/>
  <c r="N246" i="15"/>
  <c r="M246" i="15"/>
  <c r="L246" i="15"/>
  <c r="K246" i="15"/>
  <c r="J246" i="15"/>
  <c r="I246" i="15"/>
  <c r="H246" i="15"/>
  <c r="G246" i="15"/>
  <c r="F246" i="15"/>
  <c r="E246" i="15"/>
  <c r="D246" i="15"/>
  <c r="DF245" i="15"/>
  <c r="DE245" i="15"/>
  <c r="DD245" i="15"/>
  <c r="DC245" i="15"/>
  <c r="DB245" i="15"/>
  <c r="DA245" i="15"/>
  <c r="CZ245" i="15"/>
  <c r="CY245" i="15"/>
  <c r="CX245" i="15"/>
  <c r="CW245" i="15"/>
  <c r="CV245" i="15"/>
  <c r="CU245" i="15"/>
  <c r="CT245" i="15"/>
  <c r="CS245" i="15"/>
  <c r="CR245" i="15"/>
  <c r="CQ245" i="15"/>
  <c r="CP245" i="15"/>
  <c r="CO245" i="15"/>
  <c r="CN245" i="15"/>
  <c r="CM245" i="15"/>
  <c r="CL245" i="15"/>
  <c r="CK245" i="15"/>
  <c r="CJ245" i="15"/>
  <c r="CI245" i="15"/>
  <c r="CH245" i="15"/>
  <c r="CG245" i="15"/>
  <c r="CF245" i="15"/>
  <c r="CE245" i="15"/>
  <c r="CD245" i="15"/>
  <c r="CC245" i="15"/>
  <c r="CB245" i="15"/>
  <c r="CA245" i="15"/>
  <c r="BZ245" i="15"/>
  <c r="BY245" i="15"/>
  <c r="BX245" i="15"/>
  <c r="BW245" i="15"/>
  <c r="BV245" i="15"/>
  <c r="BU245" i="15"/>
  <c r="BT245" i="15"/>
  <c r="BS245" i="15"/>
  <c r="BR245" i="15"/>
  <c r="BQ245" i="15"/>
  <c r="BP245" i="15"/>
  <c r="BO245" i="15"/>
  <c r="BN245" i="15"/>
  <c r="BM245" i="15"/>
  <c r="BL245" i="15"/>
  <c r="BK245" i="15"/>
  <c r="BJ245" i="15"/>
  <c r="BI245" i="15"/>
  <c r="BH245" i="15"/>
  <c r="BG245" i="15"/>
  <c r="BF245" i="15"/>
  <c r="BE245" i="15"/>
  <c r="BD245" i="15"/>
  <c r="BC245" i="15"/>
  <c r="BB245" i="15"/>
  <c r="BA245" i="15"/>
  <c r="AZ245" i="15"/>
  <c r="AY245" i="15"/>
  <c r="AX245" i="15"/>
  <c r="AW245" i="15"/>
  <c r="AV245" i="15"/>
  <c r="AU245" i="15"/>
  <c r="AT245" i="15"/>
  <c r="AS245" i="15"/>
  <c r="AR245" i="15"/>
  <c r="AQ245" i="15"/>
  <c r="AP245" i="15"/>
  <c r="AO245" i="15"/>
  <c r="AN245" i="15"/>
  <c r="AM245" i="15"/>
  <c r="AL245" i="15"/>
  <c r="AK245" i="15"/>
  <c r="AJ245" i="15"/>
  <c r="AI245" i="15"/>
  <c r="AH245" i="15"/>
  <c r="AG245" i="15"/>
  <c r="AF245" i="15"/>
  <c r="AE245" i="15"/>
  <c r="AD245" i="15"/>
  <c r="AC245" i="15"/>
  <c r="AB245" i="15"/>
  <c r="AA245" i="15"/>
  <c r="Z245" i="15"/>
  <c r="Y245" i="15"/>
  <c r="X245" i="15"/>
  <c r="W245" i="15"/>
  <c r="V245" i="15"/>
  <c r="U245" i="15"/>
  <c r="T245" i="15"/>
  <c r="S245" i="15"/>
  <c r="R245" i="15"/>
  <c r="Q245" i="15"/>
  <c r="P245" i="15"/>
  <c r="O245" i="15"/>
  <c r="N245" i="15"/>
  <c r="M245" i="15"/>
  <c r="L245" i="15"/>
  <c r="K245" i="15"/>
  <c r="J245" i="15"/>
  <c r="I245" i="15"/>
  <c r="H245" i="15"/>
  <c r="G245" i="15"/>
  <c r="F245" i="15"/>
  <c r="E245" i="15"/>
  <c r="D245" i="15"/>
  <c r="DF244" i="15"/>
  <c r="DE244" i="15"/>
  <c r="DD244" i="15"/>
  <c r="DC244" i="15"/>
  <c r="DB244" i="15"/>
  <c r="DA244" i="15"/>
  <c r="CZ244" i="15"/>
  <c r="CY244" i="15"/>
  <c r="CX244" i="15"/>
  <c r="CW244" i="15"/>
  <c r="CV244" i="15"/>
  <c r="CU244" i="15"/>
  <c r="CT244" i="15"/>
  <c r="CS244" i="15"/>
  <c r="CR244" i="15"/>
  <c r="CQ244" i="15"/>
  <c r="CP244" i="15"/>
  <c r="CO244" i="15"/>
  <c r="CN244" i="15"/>
  <c r="CM244" i="15"/>
  <c r="CL244" i="15"/>
  <c r="CK244" i="15"/>
  <c r="CJ244" i="15"/>
  <c r="CI244" i="15"/>
  <c r="CH244" i="15"/>
  <c r="CG244" i="15"/>
  <c r="CF244" i="15"/>
  <c r="CE244" i="15"/>
  <c r="CD244" i="15"/>
  <c r="CC244" i="15"/>
  <c r="CB244" i="15"/>
  <c r="CA244" i="15"/>
  <c r="BZ244" i="15"/>
  <c r="BY244" i="15"/>
  <c r="BX244" i="15"/>
  <c r="BW244" i="15"/>
  <c r="BV244" i="15"/>
  <c r="BU244" i="15"/>
  <c r="BT244" i="15"/>
  <c r="BS244" i="15"/>
  <c r="BR244" i="15"/>
  <c r="BQ244" i="15"/>
  <c r="BP244" i="15"/>
  <c r="BO244" i="15"/>
  <c r="BN244" i="15"/>
  <c r="BM244" i="15"/>
  <c r="BL244" i="15"/>
  <c r="BK244" i="15"/>
  <c r="BJ244" i="15"/>
  <c r="BI244" i="15"/>
  <c r="BH244" i="15"/>
  <c r="BG244" i="15"/>
  <c r="BF244" i="15"/>
  <c r="BE244" i="15"/>
  <c r="BD244" i="15"/>
  <c r="BC244" i="15"/>
  <c r="BB244" i="15"/>
  <c r="BA244" i="15"/>
  <c r="AZ244" i="15"/>
  <c r="AY244" i="15"/>
  <c r="AX244" i="15"/>
  <c r="AW244" i="15"/>
  <c r="AV244" i="15"/>
  <c r="AU244" i="15"/>
  <c r="AT244" i="15"/>
  <c r="AS244" i="15"/>
  <c r="AR244" i="15"/>
  <c r="AQ244" i="15"/>
  <c r="AP244" i="15"/>
  <c r="AO244" i="15"/>
  <c r="AN244" i="15"/>
  <c r="AM244" i="15"/>
  <c r="AL244" i="15"/>
  <c r="AK244" i="15"/>
  <c r="AJ244" i="15"/>
  <c r="AI244" i="15"/>
  <c r="AH244" i="15"/>
  <c r="AG244" i="15"/>
  <c r="AF244" i="15"/>
  <c r="AE244" i="15"/>
  <c r="AD244" i="15"/>
  <c r="AC244" i="15"/>
  <c r="AB244" i="15"/>
  <c r="AA244" i="15"/>
  <c r="Z244" i="15"/>
  <c r="Y244" i="15"/>
  <c r="X244" i="15"/>
  <c r="W244" i="15"/>
  <c r="V244" i="15"/>
  <c r="U244" i="15"/>
  <c r="T244" i="15"/>
  <c r="S244" i="15"/>
  <c r="R244" i="15"/>
  <c r="Q244" i="15"/>
  <c r="P244" i="15"/>
  <c r="O244" i="15"/>
  <c r="N244" i="15"/>
  <c r="M244" i="15"/>
  <c r="L244" i="15"/>
  <c r="K244" i="15"/>
  <c r="J244" i="15"/>
  <c r="I244" i="15"/>
  <c r="H244" i="15"/>
  <c r="G244" i="15"/>
  <c r="F244" i="15"/>
  <c r="E244" i="15"/>
  <c r="D244" i="15"/>
  <c r="DF243" i="15"/>
  <c r="DE243" i="15"/>
  <c r="DD243" i="15"/>
  <c r="DC243" i="15"/>
  <c r="DB243" i="15"/>
  <c r="DA243" i="15"/>
  <c r="CZ243" i="15"/>
  <c r="CY243" i="15"/>
  <c r="CX243" i="15"/>
  <c r="CW243" i="15"/>
  <c r="CV243" i="15"/>
  <c r="CU243" i="15"/>
  <c r="CT243" i="15"/>
  <c r="CS243" i="15"/>
  <c r="CR243" i="15"/>
  <c r="CQ243" i="15"/>
  <c r="CP243" i="15"/>
  <c r="CO243" i="15"/>
  <c r="CN243" i="15"/>
  <c r="CM243" i="15"/>
  <c r="CL243" i="15"/>
  <c r="CK243" i="15"/>
  <c r="CJ243" i="15"/>
  <c r="CI243" i="15"/>
  <c r="CH243" i="15"/>
  <c r="CG243" i="15"/>
  <c r="CF243" i="15"/>
  <c r="CE243" i="15"/>
  <c r="CD243" i="15"/>
  <c r="CC243" i="15"/>
  <c r="CB243" i="15"/>
  <c r="CA243" i="15"/>
  <c r="BZ243" i="15"/>
  <c r="BY243" i="15"/>
  <c r="BX243" i="15"/>
  <c r="BW243" i="15"/>
  <c r="BV243" i="15"/>
  <c r="BU243" i="15"/>
  <c r="BT243" i="15"/>
  <c r="BS243" i="15"/>
  <c r="BR243" i="15"/>
  <c r="BQ243" i="15"/>
  <c r="BP243" i="15"/>
  <c r="BO243" i="15"/>
  <c r="BN243" i="15"/>
  <c r="BM243" i="15"/>
  <c r="BL243" i="15"/>
  <c r="BK243" i="15"/>
  <c r="BJ243" i="15"/>
  <c r="BI243" i="15"/>
  <c r="BH243" i="15"/>
  <c r="BG243" i="15"/>
  <c r="BF243" i="15"/>
  <c r="BE243" i="15"/>
  <c r="BD243" i="15"/>
  <c r="BC243" i="15"/>
  <c r="BB243" i="15"/>
  <c r="BA243" i="15"/>
  <c r="AZ243" i="15"/>
  <c r="AY243" i="15"/>
  <c r="AX243" i="15"/>
  <c r="AW243" i="15"/>
  <c r="AV243" i="15"/>
  <c r="AU243" i="15"/>
  <c r="AT243" i="15"/>
  <c r="AS243" i="15"/>
  <c r="AR243" i="15"/>
  <c r="AQ243" i="15"/>
  <c r="AP243" i="15"/>
  <c r="AO243" i="15"/>
  <c r="AN243" i="15"/>
  <c r="AM243" i="15"/>
  <c r="AL243" i="15"/>
  <c r="AK243" i="15"/>
  <c r="AJ243" i="15"/>
  <c r="AI243" i="15"/>
  <c r="AH243" i="15"/>
  <c r="AG243" i="15"/>
  <c r="AF243" i="15"/>
  <c r="AE243" i="15"/>
  <c r="AD243" i="15"/>
  <c r="AC243" i="15"/>
  <c r="AB243" i="15"/>
  <c r="AA243" i="15"/>
  <c r="Z243" i="15"/>
  <c r="Y243" i="15"/>
  <c r="X243" i="15"/>
  <c r="W243" i="15"/>
  <c r="V243" i="15"/>
  <c r="U243" i="15"/>
  <c r="T243" i="15"/>
  <c r="S243" i="15"/>
  <c r="R243" i="15"/>
  <c r="Q243" i="15"/>
  <c r="P243" i="15"/>
  <c r="O243" i="15"/>
  <c r="N243" i="15"/>
  <c r="M243" i="15"/>
  <c r="L243" i="15"/>
  <c r="K243" i="15"/>
  <c r="J243" i="15"/>
  <c r="I243" i="15"/>
  <c r="H243" i="15"/>
  <c r="G243" i="15"/>
  <c r="F243" i="15"/>
  <c r="E243" i="15"/>
  <c r="D243" i="15"/>
  <c r="DF242" i="15"/>
  <c r="DE242" i="15"/>
  <c r="DD242" i="15"/>
  <c r="DC242" i="15"/>
  <c r="DB242" i="15"/>
  <c r="DA242" i="15"/>
  <c r="CZ242" i="15"/>
  <c r="CY242" i="15"/>
  <c r="CX242" i="15"/>
  <c r="CW242" i="15"/>
  <c r="CV242" i="15"/>
  <c r="CU242" i="15"/>
  <c r="CT242" i="15"/>
  <c r="CS242" i="15"/>
  <c r="CR242" i="15"/>
  <c r="CQ242" i="15"/>
  <c r="CP242" i="15"/>
  <c r="CO242" i="15"/>
  <c r="CN242" i="15"/>
  <c r="CM242" i="15"/>
  <c r="CL242" i="15"/>
  <c r="CK242" i="15"/>
  <c r="CJ242" i="15"/>
  <c r="CI242" i="15"/>
  <c r="CH242" i="15"/>
  <c r="CG242" i="15"/>
  <c r="CF242" i="15"/>
  <c r="CE242" i="15"/>
  <c r="CD242" i="15"/>
  <c r="CC242" i="15"/>
  <c r="CB242" i="15"/>
  <c r="CA242" i="15"/>
  <c r="BZ242" i="15"/>
  <c r="BY242" i="15"/>
  <c r="BX242" i="15"/>
  <c r="BW242" i="15"/>
  <c r="BV242" i="15"/>
  <c r="BU242" i="15"/>
  <c r="BT242" i="15"/>
  <c r="BS242" i="15"/>
  <c r="BR242" i="15"/>
  <c r="BQ242" i="15"/>
  <c r="BP242" i="15"/>
  <c r="BO242" i="15"/>
  <c r="BN242" i="15"/>
  <c r="BM242" i="15"/>
  <c r="BL242" i="15"/>
  <c r="BK242" i="15"/>
  <c r="BJ242" i="15"/>
  <c r="BI242" i="15"/>
  <c r="BH242" i="15"/>
  <c r="BG242" i="15"/>
  <c r="BF242" i="15"/>
  <c r="BE242" i="15"/>
  <c r="BD242" i="15"/>
  <c r="BC242" i="15"/>
  <c r="BB242" i="15"/>
  <c r="BA242" i="15"/>
  <c r="AZ242" i="15"/>
  <c r="AY242" i="15"/>
  <c r="AX242" i="15"/>
  <c r="AW242" i="15"/>
  <c r="AV242" i="15"/>
  <c r="AU242" i="15"/>
  <c r="AT242" i="15"/>
  <c r="AS242" i="15"/>
  <c r="AR242" i="15"/>
  <c r="AQ242" i="15"/>
  <c r="AP242" i="15"/>
  <c r="AO242" i="15"/>
  <c r="AN242" i="15"/>
  <c r="AM242" i="15"/>
  <c r="AL242" i="15"/>
  <c r="AK242" i="15"/>
  <c r="AJ242" i="15"/>
  <c r="AI242" i="15"/>
  <c r="AH242" i="15"/>
  <c r="AG242" i="15"/>
  <c r="AF242" i="15"/>
  <c r="AE242" i="15"/>
  <c r="AD242" i="15"/>
  <c r="AC242" i="15"/>
  <c r="AB242" i="15"/>
  <c r="AA242" i="15"/>
  <c r="Z242" i="15"/>
  <c r="Y242" i="15"/>
  <c r="X242" i="15"/>
  <c r="W242" i="15"/>
  <c r="V242" i="15"/>
  <c r="U242" i="15"/>
  <c r="T242" i="15"/>
  <c r="S242" i="15"/>
  <c r="R242" i="15"/>
  <c r="Q242" i="15"/>
  <c r="P242" i="15"/>
  <c r="O242" i="15"/>
  <c r="N242" i="15"/>
  <c r="M242" i="15"/>
  <c r="L242" i="15"/>
  <c r="K242" i="15"/>
  <c r="J242" i="15"/>
  <c r="I242" i="15"/>
  <c r="H242" i="15"/>
  <c r="G242" i="15"/>
  <c r="F242" i="15"/>
  <c r="E242" i="15"/>
  <c r="D242" i="15"/>
  <c r="DF241" i="15"/>
  <c r="DE241" i="15"/>
  <c r="DD241" i="15"/>
  <c r="DC241" i="15"/>
  <c r="DB241" i="15"/>
  <c r="DA241" i="15"/>
  <c r="CZ241" i="15"/>
  <c r="CY241" i="15"/>
  <c r="CX241" i="15"/>
  <c r="CW241" i="15"/>
  <c r="CV241" i="15"/>
  <c r="CU241" i="15"/>
  <c r="CT241" i="15"/>
  <c r="CS241" i="15"/>
  <c r="CR241" i="15"/>
  <c r="CQ241" i="15"/>
  <c r="CP241" i="15"/>
  <c r="CO241" i="15"/>
  <c r="CN241" i="15"/>
  <c r="CM241" i="15"/>
  <c r="CL241" i="15"/>
  <c r="CK241" i="15"/>
  <c r="CJ241" i="15"/>
  <c r="CI241" i="15"/>
  <c r="CH241" i="15"/>
  <c r="CG241" i="15"/>
  <c r="CF241" i="15"/>
  <c r="CE241" i="15"/>
  <c r="CD241" i="15"/>
  <c r="CC241" i="15"/>
  <c r="CB241" i="15"/>
  <c r="CA241" i="15"/>
  <c r="BZ241" i="15"/>
  <c r="BY241" i="15"/>
  <c r="BX241" i="15"/>
  <c r="BW241" i="15"/>
  <c r="BV241" i="15"/>
  <c r="BU241" i="15"/>
  <c r="BT241" i="15"/>
  <c r="BS241" i="15"/>
  <c r="BR241" i="15"/>
  <c r="BQ241" i="15"/>
  <c r="BP241" i="15"/>
  <c r="BO241" i="15"/>
  <c r="BN241" i="15"/>
  <c r="BM241" i="15"/>
  <c r="BL241" i="15"/>
  <c r="BK241" i="15"/>
  <c r="BJ241" i="15"/>
  <c r="BI241" i="15"/>
  <c r="BH241" i="15"/>
  <c r="BG241" i="15"/>
  <c r="BF241" i="15"/>
  <c r="BE241" i="15"/>
  <c r="BD241" i="15"/>
  <c r="BC241" i="15"/>
  <c r="BB241" i="15"/>
  <c r="BA241" i="15"/>
  <c r="AZ241" i="15"/>
  <c r="AY241" i="15"/>
  <c r="AX241" i="15"/>
  <c r="AW241" i="15"/>
  <c r="AV241" i="15"/>
  <c r="AU241" i="15"/>
  <c r="AT241" i="15"/>
  <c r="AS241" i="15"/>
  <c r="AR241" i="15"/>
  <c r="AQ241" i="15"/>
  <c r="AP241" i="15"/>
  <c r="AO241" i="15"/>
  <c r="AN241" i="15"/>
  <c r="AM241" i="15"/>
  <c r="AL241" i="15"/>
  <c r="AK241" i="15"/>
  <c r="AJ241" i="15"/>
  <c r="AI241" i="15"/>
  <c r="AH241" i="15"/>
  <c r="AG241" i="15"/>
  <c r="AF241" i="15"/>
  <c r="AE241" i="15"/>
  <c r="AD241" i="15"/>
  <c r="AC241" i="15"/>
  <c r="AB241" i="15"/>
  <c r="AA241" i="15"/>
  <c r="Z241" i="15"/>
  <c r="Y241" i="15"/>
  <c r="X241" i="15"/>
  <c r="W241" i="15"/>
  <c r="V241" i="15"/>
  <c r="U241" i="15"/>
  <c r="T241" i="15"/>
  <c r="S241" i="15"/>
  <c r="R241" i="15"/>
  <c r="Q241" i="15"/>
  <c r="P241" i="15"/>
  <c r="O241" i="15"/>
  <c r="N241" i="15"/>
  <c r="M241" i="15"/>
  <c r="L241" i="15"/>
  <c r="K241" i="15"/>
  <c r="J241" i="15"/>
  <c r="I241" i="15"/>
  <c r="H241" i="15"/>
  <c r="G241" i="15"/>
  <c r="F241" i="15"/>
  <c r="E241" i="15"/>
  <c r="D241" i="15"/>
  <c r="DF240" i="15"/>
  <c r="DE240" i="15"/>
  <c r="DD240" i="15"/>
  <c r="DC240" i="15"/>
  <c r="DB240" i="15"/>
  <c r="DA240" i="15"/>
  <c r="CZ240" i="15"/>
  <c r="CY240" i="15"/>
  <c r="CX240" i="15"/>
  <c r="CW240" i="15"/>
  <c r="CV240" i="15"/>
  <c r="CU240" i="15"/>
  <c r="CT240" i="15"/>
  <c r="CS240" i="15"/>
  <c r="CR240" i="15"/>
  <c r="CQ240" i="15"/>
  <c r="CP240" i="15"/>
  <c r="CO240" i="15"/>
  <c r="CN240" i="15"/>
  <c r="CM240" i="15"/>
  <c r="CL240" i="15"/>
  <c r="CK240" i="15"/>
  <c r="CJ240" i="15"/>
  <c r="CI240" i="15"/>
  <c r="CH240" i="15"/>
  <c r="CG240" i="15"/>
  <c r="CF240" i="15"/>
  <c r="CE240" i="15"/>
  <c r="CD240" i="15"/>
  <c r="CC240" i="15"/>
  <c r="CB240" i="15"/>
  <c r="CA240" i="15"/>
  <c r="BZ240" i="15"/>
  <c r="BY240" i="15"/>
  <c r="BX240" i="15"/>
  <c r="BW240" i="15"/>
  <c r="BV240" i="15"/>
  <c r="BU240" i="15"/>
  <c r="BT240" i="15"/>
  <c r="BS240" i="15"/>
  <c r="BR240" i="15"/>
  <c r="BQ240" i="15"/>
  <c r="BP240" i="15"/>
  <c r="BO240" i="15"/>
  <c r="BN240" i="15"/>
  <c r="BM240" i="15"/>
  <c r="BL240" i="15"/>
  <c r="BK240" i="15"/>
  <c r="BJ240" i="15"/>
  <c r="BI240" i="15"/>
  <c r="BH240" i="15"/>
  <c r="BG240" i="15"/>
  <c r="BF240" i="15"/>
  <c r="BE240" i="15"/>
  <c r="BD240" i="15"/>
  <c r="BC240" i="15"/>
  <c r="BB240" i="15"/>
  <c r="BA240" i="15"/>
  <c r="AZ240" i="15"/>
  <c r="AY240" i="15"/>
  <c r="AX240" i="15"/>
  <c r="AW240" i="15"/>
  <c r="AV240" i="15"/>
  <c r="AU240" i="15"/>
  <c r="AT240" i="15"/>
  <c r="AS240" i="15"/>
  <c r="AR240" i="15"/>
  <c r="AQ240" i="15"/>
  <c r="AP240" i="15"/>
  <c r="AO240" i="15"/>
  <c r="AN240" i="15"/>
  <c r="AM240" i="15"/>
  <c r="AL240" i="15"/>
  <c r="AK240" i="15"/>
  <c r="AJ240" i="15"/>
  <c r="AI240" i="15"/>
  <c r="AH240" i="15"/>
  <c r="AG240" i="15"/>
  <c r="AF240" i="15"/>
  <c r="AE240" i="15"/>
  <c r="AD240" i="15"/>
  <c r="AC240" i="15"/>
  <c r="AB240" i="15"/>
  <c r="AA240" i="15"/>
  <c r="Z240" i="15"/>
  <c r="Y240" i="15"/>
  <c r="X240" i="15"/>
  <c r="W240" i="15"/>
  <c r="V240" i="15"/>
  <c r="U240" i="15"/>
  <c r="T240" i="15"/>
  <c r="S240" i="15"/>
  <c r="R240" i="15"/>
  <c r="Q240" i="15"/>
  <c r="P240" i="15"/>
  <c r="O240" i="15"/>
  <c r="N240" i="15"/>
  <c r="M240" i="15"/>
  <c r="L240" i="15"/>
  <c r="K240" i="15"/>
  <c r="J240" i="15"/>
  <c r="I240" i="15"/>
  <c r="H240" i="15"/>
  <c r="G240" i="15"/>
  <c r="F240" i="15"/>
  <c r="E240" i="15"/>
  <c r="D240" i="15"/>
  <c r="DF239" i="15"/>
  <c r="DE239" i="15"/>
  <c r="DD239" i="15"/>
  <c r="DC239" i="15"/>
  <c r="DB239" i="15"/>
  <c r="DA239" i="15"/>
  <c r="CZ239" i="15"/>
  <c r="CY239" i="15"/>
  <c r="CX239" i="15"/>
  <c r="CW239" i="15"/>
  <c r="CV239" i="15"/>
  <c r="CU239" i="15"/>
  <c r="CT239" i="15"/>
  <c r="CS239" i="15"/>
  <c r="CR239" i="15"/>
  <c r="CQ239" i="15"/>
  <c r="CP239" i="15"/>
  <c r="CO239" i="15"/>
  <c r="CN239" i="15"/>
  <c r="CM239" i="15"/>
  <c r="CL239" i="15"/>
  <c r="CK239" i="15"/>
  <c r="CJ239" i="15"/>
  <c r="CI239" i="15"/>
  <c r="CH239" i="15"/>
  <c r="CG239" i="15"/>
  <c r="CF239" i="15"/>
  <c r="CE239" i="15"/>
  <c r="CD239" i="15"/>
  <c r="CC239" i="15"/>
  <c r="CB239" i="15"/>
  <c r="CA239" i="15"/>
  <c r="BZ239" i="15"/>
  <c r="BY239" i="15"/>
  <c r="BX239" i="15"/>
  <c r="BW239" i="15"/>
  <c r="BV239" i="15"/>
  <c r="BU239" i="15"/>
  <c r="BT239" i="15"/>
  <c r="BS239" i="15"/>
  <c r="BR239" i="15"/>
  <c r="BQ239" i="15"/>
  <c r="BP239" i="15"/>
  <c r="BO239" i="15"/>
  <c r="BN239" i="15"/>
  <c r="BM239" i="15"/>
  <c r="BL239" i="15"/>
  <c r="BK239" i="15"/>
  <c r="BJ239" i="15"/>
  <c r="BI239" i="15"/>
  <c r="BH239" i="15"/>
  <c r="BG239" i="15"/>
  <c r="BF239" i="15"/>
  <c r="BE239" i="15"/>
  <c r="BD239" i="15"/>
  <c r="BC239" i="15"/>
  <c r="BB239" i="15"/>
  <c r="BA239" i="15"/>
  <c r="AZ239" i="15"/>
  <c r="AY239" i="15"/>
  <c r="AX239" i="15"/>
  <c r="AW239" i="15"/>
  <c r="AV239" i="15"/>
  <c r="AU239" i="15"/>
  <c r="AT239" i="15"/>
  <c r="AS239" i="15"/>
  <c r="AR239" i="15"/>
  <c r="AQ239" i="15"/>
  <c r="AP239" i="15"/>
  <c r="AO239" i="15"/>
  <c r="AN239" i="15"/>
  <c r="AM239" i="15"/>
  <c r="AL239" i="15"/>
  <c r="AK239" i="15"/>
  <c r="AJ239" i="15"/>
  <c r="AI239" i="15"/>
  <c r="AH239" i="15"/>
  <c r="AG239" i="15"/>
  <c r="AF239" i="15"/>
  <c r="AE239" i="15"/>
  <c r="AD239" i="15"/>
  <c r="AC239" i="15"/>
  <c r="AB239" i="15"/>
  <c r="AA239" i="15"/>
  <c r="Z239" i="15"/>
  <c r="Y239" i="15"/>
  <c r="X239" i="15"/>
  <c r="W239" i="15"/>
  <c r="V239" i="15"/>
  <c r="U239" i="15"/>
  <c r="T239" i="15"/>
  <c r="S239" i="15"/>
  <c r="R239" i="15"/>
  <c r="Q239" i="15"/>
  <c r="P239" i="15"/>
  <c r="O239" i="15"/>
  <c r="N239" i="15"/>
  <c r="M239" i="15"/>
  <c r="L239" i="15"/>
  <c r="K239" i="15"/>
  <c r="J239" i="15"/>
  <c r="I239" i="15"/>
  <c r="H239" i="15"/>
  <c r="G239" i="15"/>
  <c r="F239" i="15"/>
  <c r="E239" i="15"/>
  <c r="D239" i="15"/>
  <c r="DF238" i="15"/>
  <c r="DE238" i="15"/>
  <c r="DD238" i="15"/>
  <c r="DC238" i="15"/>
  <c r="DB238" i="15"/>
  <c r="DA238" i="15"/>
  <c r="CZ238" i="15"/>
  <c r="CY238" i="15"/>
  <c r="CX238" i="15"/>
  <c r="CW238" i="15"/>
  <c r="CV238" i="15"/>
  <c r="CU238" i="15"/>
  <c r="CT238" i="15"/>
  <c r="CS238" i="15"/>
  <c r="CR238" i="15"/>
  <c r="CQ238" i="15"/>
  <c r="CP238" i="15"/>
  <c r="CO238" i="15"/>
  <c r="CN238" i="15"/>
  <c r="CM238" i="15"/>
  <c r="CL238" i="15"/>
  <c r="CK238" i="15"/>
  <c r="CJ238" i="15"/>
  <c r="CI238" i="15"/>
  <c r="CH238" i="15"/>
  <c r="CG238" i="15"/>
  <c r="CF238" i="15"/>
  <c r="CE238" i="15"/>
  <c r="CD238" i="15"/>
  <c r="CC238" i="15"/>
  <c r="CB238" i="15"/>
  <c r="CA238" i="15"/>
  <c r="BZ238" i="15"/>
  <c r="BY238" i="15"/>
  <c r="BX238" i="15"/>
  <c r="BW238" i="15"/>
  <c r="BV238" i="15"/>
  <c r="BU238" i="15"/>
  <c r="BT238" i="15"/>
  <c r="BS238" i="15"/>
  <c r="BR238" i="15"/>
  <c r="BQ238" i="15"/>
  <c r="BP238" i="15"/>
  <c r="BO238" i="15"/>
  <c r="BN238" i="15"/>
  <c r="BM238" i="15"/>
  <c r="BL238" i="15"/>
  <c r="BK238" i="15"/>
  <c r="BJ238" i="15"/>
  <c r="BI238" i="15"/>
  <c r="BH238" i="15"/>
  <c r="BG238" i="15"/>
  <c r="BF238" i="15"/>
  <c r="BE238" i="15"/>
  <c r="BD238" i="15"/>
  <c r="BC238" i="15"/>
  <c r="BB238" i="15"/>
  <c r="BA238" i="15"/>
  <c r="AZ238" i="15"/>
  <c r="AY238" i="15"/>
  <c r="AX238" i="15"/>
  <c r="AW238" i="15"/>
  <c r="AV238" i="15"/>
  <c r="AU238" i="15"/>
  <c r="AT238" i="15"/>
  <c r="AS238" i="15"/>
  <c r="AR238" i="15"/>
  <c r="AQ238" i="15"/>
  <c r="AP238" i="15"/>
  <c r="AO238" i="15"/>
  <c r="AN238" i="15"/>
  <c r="AM238" i="15"/>
  <c r="AL238" i="15"/>
  <c r="AK238" i="15"/>
  <c r="AJ238" i="15"/>
  <c r="AI238" i="15"/>
  <c r="AH238" i="15"/>
  <c r="AG238" i="15"/>
  <c r="AF238" i="15"/>
  <c r="AE238" i="15"/>
  <c r="AD238" i="15"/>
  <c r="AC238" i="15"/>
  <c r="AB238" i="15"/>
  <c r="AA238" i="15"/>
  <c r="Z238" i="15"/>
  <c r="Y238" i="15"/>
  <c r="X238" i="15"/>
  <c r="W238" i="15"/>
  <c r="V238" i="15"/>
  <c r="U238" i="15"/>
  <c r="T238" i="15"/>
  <c r="S238" i="15"/>
  <c r="R238" i="15"/>
  <c r="Q238" i="15"/>
  <c r="P238" i="15"/>
  <c r="O238" i="15"/>
  <c r="N238" i="15"/>
  <c r="M238" i="15"/>
  <c r="L238" i="15"/>
  <c r="K238" i="15"/>
  <c r="J238" i="15"/>
  <c r="I238" i="15"/>
  <c r="H238" i="15"/>
  <c r="G238" i="15"/>
  <c r="F238" i="15"/>
  <c r="E238" i="15"/>
  <c r="D238" i="15"/>
  <c r="DF237" i="15"/>
  <c r="DE237" i="15"/>
  <c r="DD237" i="15"/>
  <c r="DC237" i="15"/>
  <c r="DB237" i="15"/>
  <c r="DA237" i="15"/>
  <c r="CZ237" i="15"/>
  <c r="CY237" i="15"/>
  <c r="CX237" i="15"/>
  <c r="CW237" i="15"/>
  <c r="CV237" i="15"/>
  <c r="CU237" i="15"/>
  <c r="CT237" i="15"/>
  <c r="CS237" i="15"/>
  <c r="CR237" i="15"/>
  <c r="CQ237" i="15"/>
  <c r="CP237" i="15"/>
  <c r="CO237" i="15"/>
  <c r="CN237" i="15"/>
  <c r="CM237" i="15"/>
  <c r="CL237" i="15"/>
  <c r="CK237" i="15"/>
  <c r="CJ237" i="15"/>
  <c r="CI237" i="15"/>
  <c r="CH237" i="15"/>
  <c r="CG237" i="15"/>
  <c r="CF237" i="15"/>
  <c r="CE237" i="15"/>
  <c r="CD237" i="15"/>
  <c r="CC237" i="15"/>
  <c r="CB237" i="15"/>
  <c r="CA237" i="15"/>
  <c r="BZ237" i="15"/>
  <c r="BY237" i="15"/>
  <c r="BX237" i="15"/>
  <c r="BW237" i="15"/>
  <c r="BV237" i="15"/>
  <c r="BU237" i="15"/>
  <c r="BT237" i="15"/>
  <c r="BS237" i="15"/>
  <c r="BR237" i="15"/>
  <c r="BQ237" i="15"/>
  <c r="BP237" i="15"/>
  <c r="BO237" i="15"/>
  <c r="BN237" i="15"/>
  <c r="BM237" i="15"/>
  <c r="BL237" i="15"/>
  <c r="BK237" i="15"/>
  <c r="BJ237" i="15"/>
  <c r="BI237" i="15"/>
  <c r="BH237" i="15"/>
  <c r="BG237" i="15"/>
  <c r="BF237" i="15"/>
  <c r="BE237" i="15"/>
  <c r="BD237" i="15"/>
  <c r="BC237" i="15"/>
  <c r="BB237" i="15"/>
  <c r="BA237" i="15"/>
  <c r="AZ237" i="15"/>
  <c r="AY237" i="15"/>
  <c r="AX237" i="15"/>
  <c r="AW237" i="15"/>
  <c r="AV237" i="15"/>
  <c r="AU237" i="15"/>
  <c r="AT237" i="15"/>
  <c r="AS237" i="15"/>
  <c r="AR237" i="15"/>
  <c r="AQ237" i="15"/>
  <c r="AP237" i="15"/>
  <c r="AO237" i="15"/>
  <c r="AN237" i="15"/>
  <c r="AM237" i="15"/>
  <c r="AL237" i="15"/>
  <c r="AK237" i="15"/>
  <c r="AJ237" i="15"/>
  <c r="AI237" i="15"/>
  <c r="AH237" i="15"/>
  <c r="AG237" i="15"/>
  <c r="AF237" i="15"/>
  <c r="AE237" i="15"/>
  <c r="AD237" i="15"/>
  <c r="AC237" i="15"/>
  <c r="AB237" i="15"/>
  <c r="AA237" i="15"/>
  <c r="Z237" i="15"/>
  <c r="Y237" i="15"/>
  <c r="X237" i="15"/>
  <c r="W237" i="15"/>
  <c r="V237" i="15"/>
  <c r="U237" i="15"/>
  <c r="T237" i="15"/>
  <c r="S237" i="15"/>
  <c r="R237" i="15"/>
  <c r="Q237" i="15"/>
  <c r="P237" i="15"/>
  <c r="O237" i="15"/>
  <c r="N237" i="15"/>
  <c r="M237" i="15"/>
  <c r="L237" i="15"/>
  <c r="K237" i="15"/>
  <c r="J237" i="15"/>
  <c r="I237" i="15"/>
  <c r="H237" i="15"/>
  <c r="G237" i="15"/>
  <c r="F237" i="15"/>
  <c r="E237" i="15"/>
  <c r="D237" i="15"/>
  <c r="DF236" i="15"/>
  <c r="DE236" i="15"/>
  <c r="DD236" i="15"/>
  <c r="DC236" i="15"/>
  <c r="DB236" i="15"/>
  <c r="DA236" i="15"/>
  <c r="CZ236" i="15"/>
  <c r="CY236" i="15"/>
  <c r="CX236" i="15"/>
  <c r="CW236" i="15"/>
  <c r="CV236" i="15"/>
  <c r="CU236" i="15"/>
  <c r="CT236" i="15"/>
  <c r="CS236" i="15"/>
  <c r="CR236" i="15"/>
  <c r="CQ236" i="15"/>
  <c r="CP236" i="15"/>
  <c r="CO236" i="15"/>
  <c r="CN236" i="15"/>
  <c r="CM236" i="15"/>
  <c r="CL236" i="15"/>
  <c r="CK236" i="15"/>
  <c r="CJ236" i="15"/>
  <c r="CI236" i="15"/>
  <c r="CH236" i="15"/>
  <c r="CG236" i="15"/>
  <c r="CF236" i="15"/>
  <c r="CE236" i="15"/>
  <c r="CD236" i="15"/>
  <c r="CC236" i="15"/>
  <c r="CB236" i="15"/>
  <c r="CA236" i="15"/>
  <c r="BZ236" i="15"/>
  <c r="BY236" i="15"/>
  <c r="BX236" i="15"/>
  <c r="BW236" i="15"/>
  <c r="BV236" i="15"/>
  <c r="BU236" i="15"/>
  <c r="BT236" i="15"/>
  <c r="BS236" i="15"/>
  <c r="BR236" i="15"/>
  <c r="BQ236" i="15"/>
  <c r="BP236" i="15"/>
  <c r="BO236" i="15"/>
  <c r="BN236" i="15"/>
  <c r="BM236" i="15"/>
  <c r="BL236" i="15"/>
  <c r="BK236" i="15"/>
  <c r="BJ236" i="15"/>
  <c r="BI236" i="15"/>
  <c r="BH236" i="15"/>
  <c r="BG236" i="15"/>
  <c r="BF236" i="15"/>
  <c r="BE236" i="15"/>
  <c r="BD236" i="15"/>
  <c r="BC236" i="15"/>
  <c r="BB236" i="15"/>
  <c r="BA236" i="15"/>
  <c r="AZ236" i="15"/>
  <c r="AY236" i="15"/>
  <c r="AX236" i="15"/>
  <c r="AW236" i="15"/>
  <c r="AV236" i="15"/>
  <c r="AU236" i="15"/>
  <c r="AT236" i="15"/>
  <c r="AS236" i="15"/>
  <c r="AR236" i="15"/>
  <c r="AQ236" i="15"/>
  <c r="AP236" i="15"/>
  <c r="AO236" i="15"/>
  <c r="AN236" i="15"/>
  <c r="AM236" i="15"/>
  <c r="AL236" i="15"/>
  <c r="AK236" i="15"/>
  <c r="AJ236" i="15"/>
  <c r="AI236" i="15"/>
  <c r="AH236" i="15"/>
  <c r="AG236" i="15"/>
  <c r="AF236" i="15"/>
  <c r="AE236" i="15"/>
  <c r="AD236" i="15"/>
  <c r="AC236" i="15"/>
  <c r="AB236" i="15"/>
  <c r="AA236" i="15"/>
  <c r="Z236" i="15"/>
  <c r="Y236" i="15"/>
  <c r="X236" i="15"/>
  <c r="W236" i="15"/>
  <c r="V236" i="15"/>
  <c r="U236" i="15"/>
  <c r="T236" i="15"/>
  <c r="S236" i="15"/>
  <c r="R236" i="15"/>
  <c r="Q236" i="15"/>
  <c r="P236" i="15"/>
  <c r="O236" i="15"/>
  <c r="N236" i="15"/>
  <c r="M236" i="15"/>
  <c r="L236" i="15"/>
  <c r="K236" i="15"/>
  <c r="J236" i="15"/>
  <c r="I236" i="15"/>
  <c r="H236" i="15"/>
  <c r="G236" i="15"/>
  <c r="F236" i="15"/>
  <c r="E236" i="15"/>
  <c r="D236" i="15"/>
  <c r="DF235" i="15"/>
  <c r="DE235" i="15"/>
  <c r="DD235" i="15"/>
  <c r="DC235" i="15"/>
  <c r="DB235" i="15"/>
  <c r="DA235" i="15"/>
  <c r="CZ235" i="15"/>
  <c r="CY235" i="15"/>
  <c r="CX235" i="15"/>
  <c r="CW235" i="15"/>
  <c r="CV235" i="15"/>
  <c r="CU235" i="15"/>
  <c r="CT235" i="15"/>
  <c r="CS235" i="15"/>
  <c r="CR235" i="15"/>
  <c r="CQ235" i="15"/>
  <c r="CP235" i="15"/>
  <c r="CO235" i="15"/>
  <c r="CN235" i="15"/>
  <c r="CM235" i="15"/>
  <c r="CL235" i="15"/>
  <c r="CK235" i="15"/>
  <c r="CJ235" i="15"/>
  <c r="CI235" i="15"/>
  <c r="CH235" i="15"/>
  <c r="CG235" i="15"/>
  <c r="CF235" i="15"/>
  <c r="CE235" i="15"/>
  <c r="CD235" i="15"/>
  <c r="CC235" i="15"/>
  <c r="CB235" i="15"/>
  <c r="CA235" i="15"/>
  <c r="BZ235" i="15"/>
  <c r="BY235" i="15"/>
  <c r="BX235" i="15"/>
  <c r="BW235" i="15"/>
  <c r="BV235" i="15"/>
  <c r="BU235" i="15"/>
  <c r="BT235" i="15"/>
  <c r="BS235" i="15"/>
  <c r="BR235" i="15"/>
  <c r="BQ235" i="15"/>
  <c r="BP235" i="15"/>
  <c r="BO235" i="15"/>
  <c r="BN235" i="15"/>
  <c r="BM235" i="15"/>
  <c r="BL235" i="15"/>
  <c r="BK235" i="15"/>
  <c r="BJ235" i="15"/>
  <c r="BI235" i="15"/>
  <c r="BH235" i="15"/>
  <c r="BG235" i="15"/>
  <c r="BF235" i="15"/>
  <c r="BE235" i="15"/>
  <c r="BD235" i="15"/>
  <c r="BC235" i="15"/>
  <c r="BB235" i="15"/>
  <c r="BA235" i="15"/>
  <c r="AZ235" i="15"/>
  <c r="AY235" i="15"/>
  <c r="AX235" i="15"/>
  <c r="AW235" i="15"/>
  <c r="AV235" i="15"/>
  <c r="AU235" i="15"/>
  <c r="AT235" i="15"/>
  <c r="AS235" i="15"/>
  <c r="AR235" i="15"/>
  <c r="AQ235" i="15"/>
  <c r="AP235" i="15"/>
  <c r="AO235" i="15"/>
  <c r="AN235" i="15"/>
  <c r="AM235" i="15"/>
  <c r="AL235" i="15"/>
  <c r="AK235" i="15"/>
  <c r="AJ235" i="15"/>
  <c r="AI235" i="15"/>
  <c r="AH235" i="15"/>
  <c r="AG235" i="15"/>
  <c r="AF235" i="15"/>
  <c r="AE235" i="15"/>
  <c r="AD235" i="15"/>
  <c r="AC235" i="15"/>
  <c r="AB235" i="15"/>
  <c r="AA235" i="15"/>
  <c r="Z235" i="15"/>
  <c r="Y235" i="15"/>
  <c r="X235" i="15"/>
  <c r="W235" i="15"/>
  <c r="V235" i="15"/>
  <c r="U235" i="15"/>
  <c r="T235" i="15"/>
  <c r="S235" i="15"/>
  <c r="R235" i="15"/>
  <c r="Q235" i="15"/>
  <c r="P235" i="15"/>
  <c r="O235" i="15"/>
  <c r="N235" i="15"/>
  <c r="M235" i="15"/>
  <c r="L235" i="15"/>
  <c r="K235" i="15"/>
  <c r="J235" i="15"/>
  <c r="I235" i="15"/>
  <c r="H235" i="15"/>
  <c r="G235" i="15"/>
  <c r="F235" i="15"/>
  <c r="E235" i="15"/>
  <c r="D235" i="15"/>
  <c r="DF234" i="15"/>
  <c r="DE234" i="15"/>
  <c r="DD234" i="15"/>
  <c r="DC234" i="15"/>
  <c r="DB234" i="15"/>
  <c r="DA234" i="15"/>
  <c r="CZ234" i="15"/>
  <c r="CY234" i="15"/>
  <c r="CX234" i="15"/>
  <c r="CW234" i="15"/>
  <c r="CV234" i="15"/>
  <c r="CU234" i="15"/>
  <c r="CT234" i="15"/>
  <c r="CS234" i="15"/>
  <c r="CR234" i="15"/>
  <c r="CQ234" i="15"/>
  <c r="CP234" i="15"/>
  <c r="CO234" i="15"/>
  <c r="CN234" i="15"/>
  <c r="CM234" i="15"/>
  <c r="CL234" i="15"/>
  <c r="CK234" i="15"/>
  <c r="CJ234" i="15"/>
  <c r="CI234" i="15"/>
  <c r="CH234" i="15"/>
  <c r="CG234" i="15"/>
  <c r="CF234" i="15"/>
  <c r="CE234" i="15"/>
  <c r="CD234" i="15"/>
  <c r="CC234" i="15"/>
  <c r="CB234" i="15"/>
  <c r="CA234" i="15"/>
  <c r="BZ234" i="15"/>
  <c r="BY234" i="15"/>
  <c r="BX234" i="15"/>
  <c r="BW234" i="15"/>
  <c r="BV234" i="15"/>
  <c r="BU234" i="15"/>
  <c r="BT234" i="15"/>
  <c r="BS234" i="15"/>
  <c r="BR234" i="15"/>
  <c r="BQ234" i="15"/>
  <c r="BP234" i="15"/>
  <c r="BO234" i="15"/>
  <c r="BN234" i="15"/>
  <c r="BM234" i="15"/>
  <c r="BL234" i="15"/>
  <c r="BK234" i="15"/>
  <c r="BJ234" i="15"/>
  <c r="BI234" i="15"/>
  <c r="BH234" i="15"/>
  <c r="BG234" i="15"/>
  <c r="BF234" i="15"/>
  <c r="BE234" i="15"/>
  <c r="BD234" i="15"/>
  <c r="BC234" i="15"/>
  <c r="BB234" i="15"/>
  <c r="BA234" i="15"/>
  <c r="AZ234" i="15"/>
  <c r="AY234" i="15"/>
  <c r="AX234" i="15"/>
  <c r="AW234" i="15"/>
  <c r="AV234" i="15"/>
  <c r="AU234" i="15"/>
  <c r="AT234" i="15"/>
  <c r="AS234" i="15"/>
  <c r="AR234" i="15"/>
  <c r="AQ234" i="15"/>
  <c r="AP234" i="15"/>
  <c r="AO234" i="15"/>
  <c r="AN234" i="15"/>
  <c r="AM234" i="15"/>
  <c r="AL234" i="15"/>
  <c r="AK234" i="15"/>
  <c r="AJ234" i="15"/>
  <c r="AI234" i="15"/>
  <c r="AH234" i="15"/>
  <c r="AG234" i="15"/>
  <c r="AF234" i="15"/>
  <c r="AE234" i="15"/>
  <c r="AD234" i="15"/>
  <c r="AC234" i="15"/>
  <c r="AB234" i="15"/>
  <c r="AA234" i="15"/>
  <c r="Z234" i="15"/>
  <c r="Y234" i="15"/>
  <c r="X234" i="15"/>
  <c r="W234" i="15"/>
  <c r="V234" i="15"/>
  <c r="U234" i="15"/>
  <c r="T234" i="15"/>
  <c r="S234" i="15"/>
  <c r="R234" i="15"/>
  <c r="Q234" i="15"/>
  <c r="P234" i="15"/>
  <c r="O234" i="15"/>
  <c r="N234" i="15"/>
  <c r="M234" i="15"/>
  <c r="L234" i="15"/>
  <c r="K234" i="15"/>
  <c r="J234" i="15"/>
  <c r="I234" i="15"/>
  <c r="H234" i="15"/>
  <c r="G234" i="15"/>
  <c r="F234" i="15"/>
  <c r="E234" i="15"/>
  <c r="D234" i="15"/>
  <c r="DF233" i="15"/>
  <c r="DE233" i="15"/>
  <c r="DD233" i="15"/>
  <c r="DC233" i="15"/>
  <c r="DB233" i="15"/>
  <c r="DA233" i="15"/>
  <c r="CZ233" i="15"/>
  <c r="CY233" i="15"/>
  <c r="CX233" i="15"/>
  <c r="CW233" i="15"/>
  <c r="CV233" i="15"/>
  <c r="CU233" i="15"/>
  <c r="CT233" i="15"/>
  <c r="CS233" i="15"/>
  <c r="CR233" i="15"/>
  <c r="CQ233" i="15"/>
  <c r="CP233" i="15"/>
  <c r="CO233" i="15"/>
  <c r="CN233" i="15"/>
  <c r="CM233" i="15"/>
  <c r="CL233" i="15"/>
  <c r="CK233" i="15"/>
  <c r="CJ233" i="15"/>
  <c r="CI233" i="15"/>
  <c r="CH233" i="15"/>
  <c r="CG233" i="15"/>
  <c r="CF233" i="15"/>
  <c r="CE233" i="15"/>
  <c r="CD233" i="15"/>
  <c r="CC233" i="15"/>
  <c r="CB233" i="15"/>
  <c r="CA233" i="15"/>
  <c r="BZ233" i="15"/>
  <c r="BY233" i="15"/>
  <c r="BX233" i="15"/>
  <c r="BW233" i="15"/>
  <c r="BV233" i="15"/>
  <c r="BU233" i="15"/>
  <c r="BT233" i="15"/>
  <c r="BS233" i="15"/>
  <c r="BR233" i="15"/>
  <c r="BQ233" i="15"/>
  <c r="BP233" i="15"/>
  <c r="BO233" i="15"/>
  <c r="BN233" i="15"/>
  <c r="BM233" i="15"/>
  <c r="BL233" i="15"/>
  <c r="BK233" i="15"/>
  <c r="BJ233" i="15"/>
  <c r="BI233" i="15"/>
  <c r="BH233" i="15"/>
  <c r="BG233" i="15"/>
  <c r="BF233" i="15"/>
  <c r="BE233" i="15"/>
  <c r="BD233" i="15"/>
  <c r="BC233" i="15"/>
  <c r="BB233" i="15"/>
  <c r="BA233" i="15"/>
  <c r="AZ233" i="15"/>
  <c r="AY233" i="15"/>
  <c r="AX233" i="15"/>
  <c r="AW233" i="15"/>
  <c r="AV233" i="15"/>
  <c r="AU233" i="15"/>
  <c r="AT233" i="15"/>
  <c r="AS233" i="15"/>
  <c r="AR233" i="15"/>
  <c r="AQ233" i="15"/>
  <c r="AP233" i="15"/>
  <c r="AO233" i="15"/>
  <c r="AN233" i="15"/>
  <c r="AM233" i="15"/>
  <c r="AL233" i="15"/>
  <c r="AK233" i="15"/>
  <c r="AJ233" i="15"/>
  <c r="AI233" i="15"/>
  <c r="AH233" i="15"/>
  <c r="AG233" i="15"/>
  <c r="AF233" i="15"/>
  <c r="AE233" i="15"/>
  <c r="AD233" i="15"/>
  <c r="AC233" i="15"/>
  <c r="AB233" i="15"/>
  <c r="AA233" i="15"/>
  <c r="Z233" i="15"/>
  <c r="Y233" i="15"/>
  <c r="X233" i="15"/>
  <c r="W233" i="15"/>
  <c r="V233" i="15"/>
  <c r="U233" i="15"/>
  <c r="T233" i="15"/>
  <c r="S233" i="15"/>
  <c r="R233" i="15"/>
  <c r="Q233" i="15"/>
  <c r="P233" i="15"/>
  <c r="O233" i="15"/>
  <c r="N233" i="15"/>
  <c r="M233" i="15"/>
  <c r="L233" i="15"/>
  <c r="K233" i="15"/>
  <c r="J233" i="15"/>
  <c r="I233" i="15"/>
  <c r="H233" i="15"/>
  <c r="G233" i="15"/>
  <c r="F233" i="15"/>
  <c r="E233" i="15"/>
  <c r="D233" i="15"/>
  <c r="DF232" i="15"/>
  <c r="DE232" i="15"/>
  <c r="DD232" i="15"/>
  <c r="DC232" i="15"/>
  <c r="DB232" i="15"/>
  <c r="DA232" i="15"/>
  <c r="CZ232" i="15"/>
  <c r="CY232" i="15"/>
  <c r="CX232" i="15"/>
  <c r="CW232" i="15"/>
  <c r="CV232" i="15"/>
  <c r="CU232" i="15"/>
  <c r="CT232" i="15"/>
  <c r="CS232" i="15"/>
  <c r="CR232" i="15"/>
  <c r="CQ232" i="15"/>
  <c r="CP232" i="15"/>
  <c r="CO232" i="15"/>
  <c r="CN232" i="15"/>
  <c r="CM232" i="15"/>
  <c r="CL232" i="15"/>
  <c r="CK232" i="15"/>
  <c r="CJ232" i="15"/>
  <c r="CI232" i="15"/>
  <c r="CH232" i="15"/>
  <c r="CG232" i="15"/>
  <c r="CF232" i="15"/>
  <c r="CE232" i="15"/>
  <c r="CD232" i="15"/>
  <c r="CC232" i="15"/>
  <c r="CB232" i="15"/>
  <c r="CA232" i="15"/>
  <c r="BZ232" i="15"/>
  <c r="BY232" i="15"/>
  <c r="BX232" i="15"/>
  <c r="BW232" i="15"/>
  <c r="BV232" i="15"/>
  <c r="BU232" i="15"/>
  <c r="BT232" i="15"/>
  <c r="BS232" i="15"/>
  <c r="BR232" i="15"/>
  <c r="BQ232" i="15"/>
  <c r="BP232" i="15"/>
  <c r="BO232" i="15"/>
  <c r="BN232" i="15"/>
  <c r="BM232" i="15"/>
  <c r="BL232" i="15"/>
  <c r="BK232" i="15"/>
  <c r="BJ232" i="15"/>
  <c r="BI232" i="15"/>
  <c r="BH232" i="15"/>
  <c r="BG232" i="15"/>
  <c r="BF232" i="15"/>
  <c r="BE232" i="15"/>
  <c r="BD232" i="15"/>
  <c r="BC232" i="15"/>
  <c r="BB232" i="15"/>
  <c r="BA232" i="15"/>
  <c r="AZ232" i="15"/>
  <c r="AY232" i="15"/>
  <c r="AX232" i="15"/>
  <c r="AW232" i="15"/>
  <c r="AV232" i="15"/>
  <c r="AU232" i="15"/>
  <c r="AT232" i="15"/>
  <c r="AS232" i="15"/>
  <c r="AR232" i="15"/>
  <c r="AQ232" i="15"/>
  <c r="AP232" i="15"/>
  <c r="AO232" i="15"/>
  <c r="AN232" i="15"/>
  <c r="AM232" i="15"/>
  <c r="AL232" i="15"/>
  <c r="AK232" i="15"/>
  <c r="AJ232" i="15"/>
  <c r="AI232" i="15"/>
  <c r="AH232" i="15"/>
  <c r="AG232" i="15"/>
  <c r="AF232" i="15"/>
  <c r="AE232" i="15"/>
  <c r="AD232" i="15"/>
  <c r="AC232" i="15"/>
  <c r="AB232" i="15"/>
  <c r="AA232" i="15"/>
  <c r="Z232" i="15"/>
  <c r="Y232" i="15"/>
  <c r="X232" i="15"/>
  <c r="W232" i="15"/>
  <c r="V232" i="15"/>
  <c r="U232" i="15"/>
  <c r="T232" i="15"/>
  <c r="S232" i="15"/>
  <c r="R232" i="15"/>
  <c r="Q232" i="15"/>
  <c r="P232" i="15"/>
  <c r="O232" i="15"/>
  <c r="N232" i="15"/>
  <c r="M232" i="15"/>
  <c r="L232" i="15"/>
  <c r="K232" i="15"/>
  <c r="J232" i="15"/>
  <c r="I232" i="15"/>
  <c r="H232" i="15"/>
  <c r="G232" i="15"/>
  <c r="F232" i="15"/>
  <c r="E232" i="15"/>
  <c r="D232" i="15"/>
  <c r="DF231" i="15"/>
  <c r="DE231" i="15"/>
  <c r="DD231" i="15"/>
  <c r="DC231" i="15"/>
  <c r="DB231" i="15"/>
  <c r="DA231" i="15"/>
  <c r="CZ231" i="15"/>
  <c r="CY231" i="15"/>
  <c r="CX231" i="15"/>
  <c r="CW231" i="15"/>
  <c r="CV231" i="15"/>
  <c r="CU231" i="15"/>
  <c r="CT231" i="15"/>
  <c r="CS231" i="15"/>
  <c r="CR231" i="15"/>
  <c r="CQ231" i="15"/>
  <c r="CP231" i="15"/>
  <c r="CO231" i="15"/>
  <c r="CN231" i="15"/>
  <c r="CM231" i="15"/>
  <c r="CL231" i="15"/>
  <c r="CK231" i="15"/>
  <c r="CJ231" i="15"/>
  <c r="CI231" i="15"/>
  <c r="CH231" i="15"/>
  <c r="CG231" i="15"/>
  <c r="CF231" i="15"/>
  <c r="CE231" i="15"/>
  <c r="CD231" i="15"/>
  <c r="CC231" i="15"/>
  <c r="CB231" i="15"/>
  <c r="CA231" i="15"/>
  <c r="BZ231" i="15"/>
  <c r="BY231" i="15"/>
  <c r="BX231" i="15"/>
  <c r="BW231" i="15"/>
  <c r="BV231" i="15"/>
  <c r="BU231" i="15"/>
  <c r="BT231" i="15"/>
  <c r="BS231" i="15"/>
  <c r="BR231" i="15"/>
  <c r="BQ231" i="15"/>
  <c r="BP231" i="15"/>
  <c r="BO231" i="15"/>
  <c r="BN231" i="15"/>
  <c r="BM231" i="15"/>
  <c r="BL231" i="15"/>
  <c r="BK231" i="15"/>
  <c r="BJ231" i="15"/>
  <c r="BI231" i="15"/>
  <c r="BH231" i="15"/>
  <c r="BG231" i="15"/>
  <c r="BF231" i="15"/>
  <c r="BE231" i="15"/>
  <c r="BD231" i="15"/>
  <c r="BC231" i="15"/>
  <c r="BB231" i="15"/>
  <c r="BA231" i="15"/>
  <c r="AZ231" i="15"/>
  <c r="AY231" i="15"/>
  <c r="AX231" i="15"/>
  <c r="AW231" i="15"/>
  <c r="AV231" i="15"/>
  <c r="AU231" i="15"/>
  <c r="AT231" i="15"/>
  <c r="AS231" i="15"/>
  <c r="AR231" i="15"/>
  <c r="AQ231" i="15"/>
  <c r="AP231" i="15"/>
  <c r="AO231" i="15"/>
  <c r="AN231" i="15"/>
  <c r="AM231" i="15"/>
  <c r="AL231" i="15"/>
  <c r="AK231" i="15"/>
  <c r="AJ231" i="15"/>
  <c r="AI231" i="15"/>
  <c r="AH231" i="15"/>
  <c r="AG231" i="15"/>
  <c r="AF231" i="15"/>
  <c r="AE231" i="15"/>
  <c r="AD231" i="15"/>
  <c r="AC231" i="15"/>
  <c r="AB231" i="15"/>
  <c r="AA231" i="15"/>
  <c r="Z231" i="15"/>
  <c r="Y231" i="15"/>
  <c r="X231" i="15"/>
  <c r="W231" i="15"/>
  <c r="V231" i="15"/>
  <c r="U231" i="15"/>
  <c r="T231" i="15"/>
  <c r="S231" i="15"/>
  <c r="R231" i="15"/>
  <c r="Q231" i="15"/>
  <c r="P231" i="15"/>
  <c r="O231" i="15"/>
  <c r="N231" i="15"/>
  <c r="M231" i="15"/>
  <c r="L231" i="15"/>
  <c r="K231" i="15"/>
  <c r="J231" i="15"/>
  <c r="I231" i="15"/>
  <c r="H231" i="15"/>
  <c r="G231" i="15"/>
  <c r="F231" i="15"/>
  <c r="E231" i="15"/>
  <c r="D231" i="15"/>
  <c r="H114" i="15" a="1"/>
  <c r="H127" i="15" s="1"/>
  <c r="H124" i="15"/>
  <c r="H145" i="15"/>
  <c r="H164" i="15"/>
  <c r="H180" i="15"/>
  <c r="H196" i="15"/>
  <c r="H212" i="15"/>
  <c r="M565" i="14" a="1"/>
  <c r="M570" i="14"/>
  <c r="M575" i="14"/>
  <c r="M580" i="14"/>
  <c r="M586" i="14"/>
  <c r="M591" i="14"/>
  <c r="M596" i="14"/>
  <c r="M603" i="14"/>
  <c r="M611" i="14"/>
  <c r="M618" i="14"/>
  <c r="M624" i="14"/>
  <c r="M632" i="14"/>
  <c r="M639" i="14"/>
  <c r="M646" i="14"/>
  <c r="M654" i="14"/>
  <c r="M660" i="14"/>
  <c r="M667" i="14"/>
  <c r="G341" i="14" a="1"/>
  <c r="G396" i="14" s="1"/>
  <c r="K6" i="6" a="1"/>
  <c r="K7" i="6" s="1"/>
  <c r="K21" i="6"/>
  <c r="K33" i="6"/>
  <c r="K48" i="6"/>
  <c r="K64" i="6"/>
  <c r="K76" i="6"/>
  <c r="K91" i="6"/>
  <c r="K107" i="6"/>
  <c r="M84" i="16"/>
  <c r="O64" i="16"/>
  <c r="G54" i="16"/>
  <c r="L34" i="16"/>
  <c r="G83" i="16"/>
  <c r="N73" i="16"/>
  <c r="K63" i="16"/>
  <c r="F63" i="16"/>
  <c r="P43" i="16"/>
  <c r="K43" i="16"/>
  <c r="H33" i="16"/>
  <c r="O23" i="16"/>
  <c r="D93" i="16"/>
  <c r="D92" i="16"/>
  <c r="D91" i="16"/>
  <c r="I81" i="16"/>
  <c r="D81" i="16"/>
  <c r="H71" i="16"/>
  <c r="O61" i="16"/>
  <c r="F61" i="16"/>
  <c r="N51" i="16"/>
  <c r="F51" i="16"/>
  <c r="M41" i="16"/>
  <c r="D41" i="16"/>
  <c r="L31" i="16"/>
  <c r="O21" i="16"/>
  <c r="J21" i="16"/>
  <c r="K79" i="16"/>
  <c r="P60" i="16"/>
  <c r="G49" i="16"/>
  <c r="M29" i="16"/>
  <c r="N19" i="16"/>
  <c r="G37" i="16"/>
  <c r="L17" i="16"/>
  <c r="K101" i="6" l="1"/>
  <c r="K87" i="6"/>
  <c r="K75" i="6"/>
  <c r="K59" i="6"/>
  <c r="K44" i="6"/>
  <c r="K32" i="6"/>
  <c r="K16" i="6"/>
  <c r="G447" i="14"/>
  <c r="G435" i="14"/>
  <c r="G424" i="14"/>
  <c r="G415" i="14"/>
  <c r="G403" i="14"/>
  <c r="G392" i="14"/>
  <c r="G384" i="14"/>
  <c r="G376" i="14"/>
  <c r="G368" i="14"/>
  <c r="G360" i="14"/>
  <c r="G351" i="14"/>
  <c r="H206" i="15"/>
  <c r="H190" i="15"/>
  <c r="H174" i="15"/>
  <c r="H158" i="15"/>
  <c r="H137" i="15"/>
  <c r="H116" i="15"/>
  <c r="DC3" i="16"/>
  <c r="CX3" i="16"/>
  <c r="CR3" i="16"/>
  <c r="CM3" i="16"/>
  <c r="CH3" i="16"/>
  <c r="CB3" i="16"/>
  <c r="BW3" i="16"/>
  <c r="BR3" i="16"/>
  <c r="BL3" i="16"/>
  <c r="BG3" i="16"/>
  <c r="BB3" i="16"/>
  <c r="O38" i="16" s="1"/>
  <c r="AV3" i="16"/>
  <c r="AQ3" i="16"/>
  <c r="AL3" i="16"/>
  <c r="L28" i="16" s="1"/>
  <c r="AF3" i="16"/>
  <c r="AA3" i="16"/>
  <c r="V3" i="16"/>
  <c r="P3" i="16"/>
  <c r="K3" i="16"/>
  <c r="F3" i="16"/>
  <c r="DC2" i="16"/>
  <c r="CX2" i="16"/>
  <c r="K77" i="16" s="1"/>
  <c r="CS2" i="16"/>
  <c r="CM2" i="16"/>
  <c r="CH2" i="16"/>
  <c r="CC2" i="16"/>
  <c r="BW2" i="16"/>
  <c r="BR2" i="16"/>
  <c r="BM2" i="16"/>
  <c r="BG2" i="16"/>
  <c r="BB2" i="16"/>
  <c r="AW2" i="16"/>
  <c r="AQ2" i="16"/>
  <c r="AL2" i="16"/>
  <c r="AG2" i="16"/>
  <c r="AA2" i="16"/>
  <c r="V2" i="16"/>
  <c r="Q2" i="16"/>
  <c r="G439" i="14"/>
  <c r="G427" i="14"/>
  <c r="G416" i="14"/>
  <c r="G407" i="14"/>
  <c r="G395" i="14"/>
  <c r="G387" i="14"/>
  <c r="G379" i="14"/>
  <c r="G371" i="14"/>
  <c r="G363" i="14"/>
  <c r="G352" i="14"/>
  <c r="K112" i="6"/>
  <c r="K97" i="6"/>
  <c r="K85" i="6"/>
  <c r="K69" i="6"/>
  <c r="K55" i="6"/>
  <c r="K43" i="6"/>
  <c r="K27" i="6"/>
  <c r="K12" i="6"/>
  <c r="G443" i="14"/>
  <c r="G432" i="14"/>
  <c r="G423" i="14"/>
  <c r="G411" i="14"/>
  <c r="G400" i="14"/>
  <c r="G391" i="14"/>
  <c r="G383" i="14"/>
  <c r="G375" i="14"/>
  <c r="G367" i="14"/>
  <c r="G359" i="14"/>
  <c r="G348" i="14"/>
  <c r="H220" i="15"/>
  <c r="H204" i="15"/>
  <c r="H188" i="15"/>
  <c r="H172" i="15"/>
  <c r="H156" i="15"/>
  <c r="H135" i="15"/>
  <c r="J374" i="15"/>
  <c r="J367" i="15"/>
  <c r="J360" i="15"/>
  <c r="J352" i="15"/>
  <c r="J346" i="15"/>
  <c r="DB3" i="16"/>
  <c r="O78" i="16" s="1"/>
  <c r="CV3" i="16"/>
  <c r="CQ3" i="16"/>
  <c r="D78" i="16" s="1"/>
  <c r="CL3" i="16"/>
  <c r="CF3" i="16"/>
  <c r="CA3" i="16"/>
  <c r="BV3" i="16"/>
  <c r="BP3" i="16"/>
  <c r="BK3" i="16"/>
  <c r="BF3" i="16"/>
  <c r="AZ3" i="16"/>
  <c r="AU3" i="16"/>
  <c r="AP3" i="16"/>
  <c r="AJ3" i="16"/>
  <c r="AE3" i="16"/>
  <c r="Z3" i="16"/>
  <c r="M18" i="16" s="1"/>
  <c r="T3" i="16"/>
  <c r="O3" i="16"/>
  <c r="J3" i="16"/>
  <c r="D3" i="16"/>
  <c r="DB2" i="16"/>
  <c r="CW2" i="16"/>
  <c r="CQ2" i="16"/>
  <c r="CL2" i="16"/>
  <c r="L67" i="16" s="1"/>
  <c r="CG2" i="16"/>
  <c r="CA2" i="16"/>
  <c r="BV2" i="16"/>
  <c r="I57" i="16" s="1"/>
  <c r="BQ2" i="16"/>
  <c r="BK2" i="16"/>
  <c r="BF2" i="16"/>
  <c r="BA2" i="16"/>
  <c r="AU2" i="16"/>
  <c r="AP2" i="16"/>
  <c r="AK2" i="16"/>
  <c r="K27" i="16" s="1"/>
  <c r="AE2" i="16"/>
  <c r="Z2" i="16"/>
  <c r="M17" i="16" s="1"/>
  <c r="U2" i="16"/>
  <c r="O2" i="16"/>
  <c r="J2" i="16"/>
  <c r="E2" i="16"/>
  <c r="K108" i="6"/>
  <c r="K96" i="6"/>
  <c r="K80" i="6"/>
  <c r="K65" i="6"/>
  <c r="K53" i="6"/>
  <c r="K37" i="6"/>
  <c r="K23" i="6"/>
  <c r="K11" i="6"/>
  <c r="G440" i="14"/>
  <c r="G431" i="14"/>
  <c r="G419" i="14"/>
  <c r="G408" i="14"/>
  <c r="G399" i="14"/>
  <c r="G388" i="14"/>
  <c r="G380" i="14"/>
  <c r="G372" i="14"/>
  <c r="G364" i="14"/>
  <c r="G356" i="14"/>
  <c r="G344" i="14"/>
  <c r="H214" i="15"/>
  <c r="H198" i="15"/>
  <c r="H182" i="15"/>
  <c r="H166" i="15"/>
  <c r="H148" i="15"/>
  <c r="M565" i="14"/>
  <c r="M566" i="14"/>
  <c r="M568" i="14"/>
  <c r="M571" i="14"/>
  <c r="M574" i="14"/>
  <c r="M576" i="14"/>
  <c r="M579" i="14"/>
  <c r="M582" i="14"/>
  <c r="M584" i="14"/>
  <c r="M587" i="14"/>
  <c r="M590" i="14"/>
  <c r="M592" i="14"/>
  <c r="M595" i="14"/>
  <c r="M598" i="14"/>
  <c r="M602" i="14"/>
  <c r="M606" i="14"/>
  <c r="M608" i="14"/>
  <c r="M612" i="14"/>
  <c r="M616" i="14"/>
  <c r="M619" i="14"/>
  <c r="M623" i="14"/>
  <c r="M627" i="14"/>
  <c r="M630" i="14"/>
  <c r="M634" i="14"/>
  <c r="M638" i="14"/>
  <c r="M640" i="14"/>
  <c r="M644" i="14"/>
  <c r="M648" i="14"/>
  <c r="M651" i="14"/>
  <c r="M655" i="14"/>
  <c r="M659" i="14"/>
  <c r="M662" i="14"/>
  <c r="M666" i="14"/>
  <c r="M670" i="14"/>
  <c r="M671" i="14"/>
  <c r="M664" i="14"/>
  <c r="M656" i="14"/>
  <c r="M650" i="14"/>
  <c r="M643" i="14"/>
  <c r="M635" i="14"/>
  <c r="M628" i="14"/>
  <c r="M622" i="14"/>
  <c r="M614" i="14"/>
  <c r="M607" i="14"/>
  <c r="M600" i="14"/>
  <c r="M594" i="14"/>
  <c r="M588" i="14"/>
  <c r="M583" i="14"/>
  <c r="M578" i="14"/>
  <c r="M572" i="14"/>
  <c r="M567" i="14"/>
  <c r="N444" i="15"/>
  <c r="N439" i="15"/>
  <c r="N433" i="15"/>
  <c r="N428" i="15"/>
  <c r="N423" i="15"/>
  <c r="N417" i="15"/>
  <c r="N412" i="15"/>
  <c r="N407" i="15"/>
  <c r="N401" i="15"/>
  <c r="N396" i="15"/>
  <c r="N391" i="15"/>
  <c r="N385" i="15"/>
  <c r="N380" i="15"/>
  <c r="N375" i="15"/>
  <c r="N369" i="15"/>
  <c r="N364" i="15"/>
  <c r="N359" i="15"/>
  <c r="N353" i="15"/>
  <c r="N348" i="15"/>
  <c r="DE3" i="16"/>
  <c r="E88" i="16" s="1"/>
  <c r="DA3" i="16"/>
  <c r="CW3" i="16"/>
  <c r="J78" i="16" s="1"/>
  <c r="CS3" i="16"/>
  <c r="F78" i="16" s="1"/>
  <c r="CO3" i="16"/>
  <c r="CK3" i="16"/>
  <c r="K68" i="16" s="1"/>
  <c r="CG3" i="16"/>
  <c r="G68" i="16" s="1"/>
  <c r="CC3" i="16"/>
  <c r="P58" i="16" s="1"/>
  <c r="BY3" i="16"/>
  <c r="BU3" i="16"/>
  <c r="BQ3" i="16"/>
  <c r="D58" i="16" s="1"/>
  <c r="BM3" i="16"/>
  <c r="BI3" i="16"/>
  <c r="BE3" i="16"/>
  <c r="E48" i="16" s="1"/>
  <c r="BA3" i="16"/>
  <c r="N38" i="16" s="1"/>
  <c r="AW3" i="16"/>
  <c r="J38" i="16" s="1"/>
  <c r="AS3" i="16"/>
  <c r="AO3" i="16"/>
  <c r="AK3" i="16"/>
  <c r="AG3" i="16"/>
  <c r="G28" i="16" s="1"/>
  <c r="AC3" i="16"/>
  <c r="Y3" i="16"/>
  <c r="L18" i="16" s="1"/>
  <c r="U3" i="16"/>
  <c r="Q3" i="16"/>
  <c r="D18" i="16" s="1"/>
  <c r="M3" i="16"/>
  <c r="I3" i="16"/>
  <c r="E3" i="16"/>
  <c r="DD2" i="16"/>
  <c r="D87" i="16" s="1"/>
  <c r="CZ2" i="16"/>
  <c r="M77" i="16" s="1"/>
  <c r="CV2" i="16"/>
  <c r="I77" i="16" s="1"/>
  <c r="CR2" i="16"/>
  <c r="CN2" i="16"/>
  <c r="N67" i="16" s="1"/>
  <c r="CJ2" i="16"/>
  <c r="J67" i="16" s="1"/>
  <c r="CF2" i="16"/>
  <c r="CB2" i="16"/>
  <c r="O57" i="16" s="1"/>
  <c r="BX2" i="16"/>
  <c r="K57" i="16" s="1"/>
  <c r="BT2" i="16"/>
  <c r="BP2" i="16"/>
  <c r="P47" i="16" s="1"/>
  <c r="BL2" i="16"/>
  <c r="L47" i="16" s="1"/>
  <c r="BH2" i="16"/>
  <c r="H47" i="16" s="1"/>
  <c r="BD2" i="16"/>
  <c r="AZ2" i="16"/>
  <c r="AV2" i="16"/>
  <c r="I37" i="16" s="1"/>
  <c r="AR2" i="16"/>
  <c r="E37" i="16" s="1"/>
  <c r="AN2" i="16"/>
  <c r="AJ2" i="16"/>
  <c r="J27" i="16" s="1"/>
  <c r="AF2" i="16"/>
  <c r="F27" i="16" s="1"/>
  <c r="AB2" i="16"/>
  <c r="O17" i="16" s="1"/>
  <c r="X2" i="16"/>
  <c r="T2" i="16"/>
  <c r="P2" i="16"/>
  <c r="L2" i="16"/>
  <c r="H2" i="16"/>
  <c r="G17" i="16"/>
  <c r="D27" i="16"/>
  <c r="O27" i="16"/>
  <c r="N37" i="16"/>
  <c r="N47" i="16"/>
  <c r="P57" i="16"/>
  <c r="E77" i="16"/>
  <c r="E87" i="16"/>
  <c r="E28" i="16"/>
  <c r="F38" i="16"/>
  <c r="G48" i="16"/>
  <c r="I58" i="16"/>
  <c r="I68" i="16"/>
  <c r="K78" i="16"/>
  <c r="H17" i="16"/>
  <c r="P27" i="16"/>
  <c r="O37" i="16"/>
  <c r="D57" i="16"/>
  <c r="D67" i="16"/>
  <c r="F77" i="16"/>
  <c r="E18" i="16"/>
  <c r="H38" i="16"/>
  <c r="I48" i="16"/>
  <c r="J58" i="16"/>
  <c r="L68" i="16"/>
  <c r="L78" i="16"/>
  <c r="K103" i="6"/>
  <c r="K92" i="6"/>
  <c r="K81" i="6"/>
  <c r="K71" i="6"/>
  <c r="K60" i="6"/>
  <c r="K49" i="6"/>
  <c r="K39" i="6"/>
  <c r="K28" i="6"/>
  <c r="K17" i="6"/>
  <c r="K6" i="6"/>
  <c r="K8" i="6"/>
  <c r="K13" i="6"/>
  <c r="K19" i="6"/>
  <c r="K24" i="6"/>
  <c r="K29" i="6"/>
  <c r="K35" i="6"/>
  <c r="K40" i="6"/>
  <c r="K45" i="6"/>
  <c r="K51" i="6"/>
  <c r="K56" i="6"/>
  <c r="K61" i="6"/>
  <c r="K67" i="6"/>
  <c r="K72" i="6"/>
  <c r="K77" i="6"/>
  <c r="K83" i="6"/>
  <c r="K88" i="6"/>
  <c r="K93" i="6"/>
  <c r="K99" i="6"/>
  <c r="K104" i="6"/>
  <c r="K109" i="6"/>
  <c r="K9" i="6"/>
  <c r="K15" i="6"/>
  <c r="K20" i="6"/>
  <c r="K25" i="6"/>
  <c r="K31" i="6"/>
  <c r="K36" i="6"/>
  <c r="K41" i="6"/>
  <c r="K47" i="6"/>
  <c r="K52" i="6"/>
  <c r="K57" i="6"/>
  <c r="K63" i="6"/>
  <c r="K68" i="6"/>
  <c r="K73" i="6"/>
  <c r="K79" i="6"/>
  <c r="K84" i="6"/>
  <c r="K89" i="6"/>
  <c r="K95" i="6"/>
  <c r="K100" i="6"/>
  <c r="K105" i="6"/>
  <c r="K111" i="6"/>
  <c r="H114" i="15"/>
  <c r="H117" i="15"/>
  <c r="H123" i="15"/>
  <c r="H128" i="15"/>
  <c r="H133" i="15"/>
  <c r="H139" i="15"/>
  <c r="H144" i="15"/>
  <c r="H149" i="15"/>
  <c r="H155" i="15"/>
  <c r="H159" i="15"/>
  <c r="H163" i="15"/>
  <c r="H167" i="15"/>
  <c r="H171" i="15"/>
  <c r="H175" i="15"/>
  <c r="H179" i="15"/>
  <c r="H183" i="15"/>
  <c r="H187" i="15"/>
  <c r="H191" i="15"/>
  <c r="H195" i="15"/>
  <c r="H199" i="15"/>
  <c r="H203" i="15"/>
  <c r="H207" i="15"/>
  <c r="H211" i="15"/>
  <c r="H215" i="15"/>
  <c r="H219" i="15"/>
  <c r="H115" i="15"/>
  <c r="H120" i="15"/>
  <c r="H125" i="15"/>
  <c r="H131" i="15"/>
  <c r="H136" i="15"/>
  <c r="H141" i="15"/>
  <c r="H147" i="15"/>
  <c r="H152" i="15"/>
  <c r="H157" i="15"/>
  <c r="H161" i="15"/>
  <c r="H165" i="15"/>
  <c r="H169" i="15"/>
  <c r="H173" i="15"/>
  <c r="H177" i="15"/>
  <c r="H181" i="15"/>
  <c r="H185" i="15"/>
  <c r="H189" i="15"/>
  <c r="H193" i="15"/>
  <c r="H197" i="15"/>
  <c r="H201" i="15"/>
  <c r="H205" i="15"/>
  <c r="H209" i="15"/>
  <c r="H213" i="15"/>
  <c r="H217" i="15"/>
  <c r="G444" i="14"/>
  <c r="G436" i="14"/>
  <c r="G428" i="14"/>
  <c r="G420" i="14"/>
  <c r="G412" i="14"/>
  <c r="G404" i="14"/>
  <c r="H218" i="15"/>
  <c r="H210" i="15"/>
  <c r="H202" i="15"/>
  <c r="H194" i="15"/>
  <c r="H186" i="15"/>
  <c r="H178" i="15"/>
  <c r="H170" i="15"/>
  <c r="H162" i="15"/>
  <c r="H153" i="15"/>
  <c r="H143" i="15"/>
  <c r="H132" i="15"/>
  <c r="H121" i="15"/>
  <c r="G341" i="14"/>
  <c r="G347" i="14"/>
  <c r="G355" i="14"/>
  <c r="G343" i="14"/>
  <c r="H216" i="15"/>
  <c r="H208" i="15"/>
  <c r="H200" i="15"/>
  <c r="H192" i="15"/>
  <c r="H184" i="15"/>
  <c r="H176" i="15"/>
  <c r="H168" i="15"/>
  <c r="H160" i="15"/>
  <c r="H151" i="15"/>
  <c r="H140" i="15"/>
  <c r="H129" i="15"/>
  <c r="H119" i="15"/>
  <c r="N342" i="15"/>
  <c r="N341" i="15"/>
  <c r="N347" i="15"/>
  <c r="N352" i="15"/>
  <c r="N357" i="15"/>
  <c r="N363" i="15"/>
  <c r="N368" i="15"/>
  <c r="N373" i="15"/>
  <c r="N379" i="15"/>
  <c r="N384" i="15"/>
  <c r="N389" i="15"/>
  <c r="N395" i="15"/>
  <c r="N400" i="15"/>
  <c r="N405" i="15"/>
  <c r="N411" i="15"/>
  <c r="N416" i="15"/>
  <c r="N421" i="15"/>
  <c r="N427" i="15"/>
  <c r="N432" i="15"/>
  <c r="N437" i="15"/>
  <c r="N443" i="15"/>
  <c r="N344" i="15"/>
  <c r="N349" i="15"/>
  <c r="N355" i="15"/>
  <c r="N360" i="15"/>
  <c r="N365" i="15"/>
  <c r="N371" i="15"/>
  <c r="N376" i="15"/>
  <c r="N381" i="15"/>
  <c r="N387" i="15"/>
  <c r="N392" i="15"/>
  <c r="N397" i="15"/>
  <c r="N403" i="15"/>
  <c r="N408" i="15"/>
  <c r="N413" i="15"/>
  <c r="N419" i="15"/>
  <c r="N424" i="15"/>
  <c r="N429" i="15"/>
  <c r="N435" i="15"/>
  <c r="N440" i="15"/>
  <c r="N445" i="15"/>
  <c r="J444" i="15"/>
  <c r="J439" i="15"/>
  <c r="J434" i="15"/>
  <c r="J428" i="15"/>
  <c r="J423" i="15"/>
  <c r="J418" i="15"/>
  <c r="J412" i="15"/>
  <c r="J407" i="15"/>
  <c r="J402" i="15"/>
  <c r="J396" i="15"/>
  <c r="J391" i="15"/>
  <c r="J386" i="15"/>
  <c r="J380" i="15"/>
  <c r="J375" i="15"/>
  <c r="J370" i="15"/>
  <c r="J364" i="15"/>
  <c r="J359" i="15"/>
  <c r="J354" i="15"/>
  <c r="J348" i="15"/>
  <c r="J343" i="15"/>
  <c r="M668" i="14"/>
  <c r="M663" i="14"/>
  <c r="M658" i="14"/>
  <c r="M652" i="14"/>
  <c r="M647" i="14"/>
  <c r="M642" i="14"/>
  <c r="M636" i="14"/>
  <c r="M631" i="14"/>
  <c r="M626" i="14"/>
  <c r="M620" i="14"/>
  <c r="M615" i="14"/>
  <c r="M610" i="14"/>
  <c r="M604" i="14"/>
  <c r="M599" i="14"/>
  <c r="N446" i="15"/>
  <c r="N442" i="15"/>
  <c r="N438" i="15"/>
  <c r="N434" i="15"/>
  <c r="N430" i="15"/>
  <c r="N426" i="15"/>
  <c r="N422" i="15"/>
  <c r="N418" i="15"/>
  <c r="N414" i="15"/>
  <c r="N410" i="15"/>
  <c r="N406" i="15"/>
  <c r="N402" i="15"/>
  <c r="N398" i="15"/>
  <c r="N394" i="15"/>
  <c r="N390" i="15"/>
  <c r="N386" i="15"/>
  <c r="N382" i="15"/>
  <c r="N378" i="15"/>
  <c r="N374" i="15"/>
  <c r="N370" i="15"/>
  <c r="N366" i="15"/>
  <c r="N362" i="15"/>
  <c r="N358" i="15"/>
  <c r="N354" i="15"/>
  <c r="N350" i="15"/>
  <c r="N346" i="15"/>
  <c r="J445" i="15"/>
  <c r="J441" i="15"/>
  <c r="J437" i="15"/>
  <c r="J433" i="15"/>
  <c r="J429" i="15"/>
  <c r="J425" i="15"/>
  <c r="J421" i="15"/>
  <c r="J417" i="15"/>
  <c r="J413" i="15"/>
  <c r="J409" i="15"/>
  <c r="J405" i="15"/>
  <c r="J401" i="15"/>
  <c r="J397" i="15"/>
  <c r="J393" i="15"/>
  <c r="J389" i="15"/>
  <c r="J385" i="15"/>
  <c r="J381" i="15"/>
  <c r="J377" i="15"/>
  <c r="J373" i="15"/>
  <c r="J369" i="15"/>
  <c r="J365" i="15"/>
  <c r="J361" i="15"/>
  <c r="J357" i="15"/>
  <c r="J353" i="15"/>
  <c r="J349" i="15"/>
  <c r="J345" i="15"/>
  <c r="H154" i="15"/>
  <c r="H150" i="15"/>
  <c r="H146" i="15"/>
  <c r="H142" i="15"/>
  <c r="H138" i="15"/>
  <c r="H134" i="15"/>
  <c r="H130" i="15"/>
  <c r="H126" i="15"/>
  <c r="H122" i="15"/>
  <c r="H118" i="15"/>
  <c r="M669" i="14"/>
  <c r="M665" i="14"/>
  <c r="M661" i="14"/>
  <c r="M657" i="14"/>
  <c r="M653" i="14"/>
  <c r="M649" i="14"/>
  <c r="M645" i="14"/>
  <c r="M641" i="14"/>
  <c r="M637" i="14"/>
  <c r="M633" i="14"/>
  <c r="M629" i="14"/>
  <c r="M625" i="14"/>
  <c r="M621" i="14"/>
  <c r="M617" i="14"/>
  <c r="M613" i="14"/>
  <c r="M609" i="14"/>
  <c r="M605" i="14"/>
  <c r="M601" i="14"/>
  <c r="M597" i="14"/>
  <c r="M593" i="14"/>
  <c r="M589" i="14"/>
  <c r="M585" i="14"/>
  <c r="M581" i="14"/>
  <c r="M577" i="14"/>
  <c r="M573" i="14"/>
  <c r="M569" i="14"/>
  <c r="G446" i="14"/>
  <c r="G442" i="14"/>
  <c r="G438" i="14"/>
  <c r="G434" i="14"/>
  <c r="G430" i="14"/>
  <c r="G426" i="14"/>
  <c r="G422" i="14"/>
  <c r="G418" i="14"/>
  <c r="G414" i="14"/>
  <c r="G410" i="14"/>
  <c r="G406" i="14"/>
  <c r="G402" i="14"/>
  <c r="G398" i="14"/>
  <c r="G394" i="14"/>
  <c r="G390" i="14"/>
  <c r="G386" i="14"/>
  <c r="G382" i="14"/>
  <c r="G378" i="14"/>
  <c r="G374" i="14"/>
  <c r="G370" i="14"/>
  <c r="G366" i="14"/>
  <c r="G362" i="14"/>
  <c r="G358" i="14"/>
  <c r="G354" i="14"/>
  <c r="G350" i="14"/>
  <c r="G346" i="14"/>
  <c r="G342" i="14"/>
  <c r="G445" i="14"/>
  <c r="G441" i="14"/>
  <c r="G437" i="14"/>
  <c r="G433" i="14"/>
  <c r="G429" i="14"/>
  <c r="G425" i="14"/>
  <c r="G421" i="14"/>
  <c r="G417" i="14"/>
  <c r="G413" i="14"/>
  <c r="G409" i="14"/>
  <c r="G405" i="14"/>
  <c r="G401" i="14"/>
  <c r="G397" i="14"/>
  <c r="G393" i="14"/>
  <c r="G389" i="14"/>
  <c r="G385" i="14"/>
  <c r="G381" i="14"/>
  <c r="G377" i="14"/>
  <c r="G373" i="14"/>
  <c r="G369" i="14"/>
  <c r="G365" i="14"/>
  <c r="G361" i="14"/>
  <c r="G357" i="14"/>
  <c r="G353" i="14"/>
  <c r="G349" i="14"/>
  <c r="G345" i="14"/>
  <c r="K110" i="6"/>
  <c r="K106" i="6"/>
  <c r="K102" i="6"/>
  <c r="K98" i="6"/>
  <c r="K94" i="6"/>
  <c r="K90" i="6"/>
  <c r="K86" i="6"/>
  <c r="K82" i="6"/>
  <c r="K78" i="6"/>
  <c r="K74" i="6"/>
  <c r="K70" i="6"/>
  <c r="K66" i="6"/>
  <c r="K62" i="6"/>
  <c r="K58" i="6"/>
  <c r="K54" i="6"/>
  <c r="K50" i="6"/>
  <c r="K46" i="6"/>
  <c r="K42" i="6"/>
  <c r="K38" i="6"/>
  <c r="K34" i="6"/>
  <c r="K30" i="6"/>
  <c r="K26" i="6"/>
  <c r="K22" i="6"/>
  <c r="K18" i="6"/>
  <c r="K14" i="6"/>
  <c r="K10" i="6"/>
  <c r="P79" i="16"/>
  <c r="F80" i="16"/>
  <c r="H69" i="16"/>
  <c r="J59" i="16"/>
  <c r="M50" i="16"/>
  <c r="O39" i="16"/>
  <c r="D39" i="16"/>
  <c r="G29" i="16"/>
  <c r="I19" i="16"/>
  <c r="O70" i="16"/>
  <c r="D69" i="16"/>
  <c r="F59" i="16"/>
  <c r="I50" i="16"/>
  <c r="K39" i="16"/>
  <c r="D20" i="16"/>
  <c r="P20" i="16"/>
  <c r="F94" i="16"/>
  <c r="E84" i="16"/>
  <c r="H74" i="16"/>
  <c r="J64" i="16"/>
  <c r="L54" i="16"/>
  <c r="O44" i="16"/>
  <c r="D44" i="16"/>
  <c r="F34" i="16"/>
  <c r="I24" i="16"/>
  <c r="N84" i="16"/>
  <c r="N74" i="16"/>
  <c r="D74" i="16"/>
  <c r="F64" i="16"/>
  <c r="H54" i="16"/>
  <c r="K44" i="16"/>
  <c r="M34" i="16"/>
  <c r="O24" i="16"/>
  <c r="E24" i="16"/>
  <c r="J24" i="16"/>
  <c r="E44" i="16"/>
  <c r="N54" i="16"/>
  <c r="I74" i="16"/>
  <c r="D17" i="16"/>
  <c r="I17" i="16"/>
  <c r="G27" i="16"/>
  <c r="L27" i="16"/>
  <c r="J37" i="16"/>
  <c r="D47" i="16"/>
  <c r="E57" i="16"/>
  <c r="L57" i="16"/>
  <c r="G67" i="16"/>
  <c r="G77" i="16"/>
  <c r="O77" i="16"/>
  <c r="H18" i="16"/>
  <c r="N18" i="16"/>
  <c r="H28" i="16"/>
  <c r="P28" i="16"/>
  <c r="P38" i="16"/>
  <c r="K48" i="16"/>
  <c r="E58" i="16"/>
  <c r="L58" i="16"/>
  <c r="M68" i="16"/>
  <c r="G78" i="16"/>
  <c r="H29" i="16"/>
  <c r="J40" i="16"/>
  <c r="E59" i="16"/>
  <c r="M69" i="16"/>
  <c r="O81" i="16"/>
  <c r="G81" i="16"/>
  <c r="M71" i="16"/>
  <c r="F71" i="16"/>
  <c r="K61" i="16"/>
  <c r="E61" i="16"/>
  <c r="K51" i="16"/>
  <c r="P41" i="16"/>
  <c r="I41" i="16"/>
  <c r="P31" i="16"/>
  <c r="H31" i="16"/>
  <c r="N21" i="16"/>
  <c r="G21" i="16"/>
  <c r="L81" i="16"/>
  <c r="E81" i="16"/>
  <c r="L71" i="16"/>
  <c r="D71" i="16"/>
  <c r="J61" i="16"/>
  <c r="P51" i="16"/>
  <c r="H51" i="16"/>
  <c r="O41" i="16"/>
  <c r="H41" i="16"/>
  <c r="M31" i="16"/>
  <c r="F31" i="16"/>
  <c r="M21" i="16"/>
  <c r="E21" i="16"/>
  <c r="E31" i="16"/>
  <c r="E41" i="16"/>
  <c r="G51" i="16"/>
  <c r="I61" i="16"/>
  <c r="I71" i="16"/>
  <c r="K81" i="16"/>
  <c r="N24" i="16"/>
  <c r="I44" i="16"/>
  <c r="E64" i="16"/>
  <c r="M74" i="16"/>
  <c r="D88" i="16"/>
  <c r="F88" i="16"/>
  <c r="N78" i="16"/>
  <c r="H78" i="16"/>
  <c r="P68" i="16"/>
  <c r="E68" i="16"/>
  <c r="M58" i="16"/>
  <c r="H58" i="16"/>
  <c r="O48" i="16"/>
  <c r="J48" i="16"/>
  <c r="L38" i="16"/>
  <c r="G38" i="16"/>
  <c r="O28" i="16"/>
  <c r="I28" i="16"/>
  <c r="D28" i="16"/>
  <c r="F18" i="16"/>
  <c r="F87" i="16"/>
  <c r="N77" i="16"/>
  <c r="P67" i="16"/>
  <c r="K67" i="16"/>
  <c r="F67" i="16"/>
  <c r="M57" i="16"/>
  <c r="H57" i="16"/>
  <c r="J47" i="16"/>
  <c r="E47" i="16"/>
  <c r="M37" i="16"/>
  <c r="E17" i="16"/>
  <c r="K17" i="16"/>
  <c r="P17" i="16"/>
  <c r="H27" i="16"/>
  <c r="N27" i="16"/>
  <c r="F37" i="16"/>
  <c r="K37" i="16"/>
  <c r="F47" i="16"/>
  <c r="M47" i="16"/>
  <c r="G57" i="16"/>
  <c r="H67" i="16"/>
  <c r="O67" i="16"/>
  <c r="J77" i="16"/>
  <c r="I18" i="16"/>
  <c r="P18" i="16"/>
  <c r="K28" i="16"/>
  <c r="D38" i="16"/>
  <c r="K38" i="16"/>
  <c r="F48" i="16"/>
  <c r="M48" i="16"/>
  <c r="F58" i="16"/>
  <c r="N58" i="16"/>
  <c r="H68" i="16"/>
  <c r="O68" i="16"/>
  <c r="P78" i="16"/>
  <c r="J19" i="16"/>
  <c r="L29" i="16"/>
  <c r="P39" i="16"/>
  <c r="G79" i="16"/>
  <c r="I21" i="16"/>
  <c r="J31" i="16"/>
  <c r="K41" i="16"/>
  <c r="L51" i="16"/>
  <c r="N61" i="16"/>
  <c r="N71" i="16"/>
  <c r="P81" i="16"/>
  <c r="H34" i="16"/>
  <c r="P44" i="16"/>
  <c r="K64" i="16"/>
  <c r="G84" i="16"/>
  <c r="E23" i="16"/>
  <c r="M33" i="16"/>
  <c r="H53" i="16"/>
  <c r="D73" i="16"/>
  <c r="L83" i="16"/>
  <c r="J23" i="16"/>
  <c r="E43" i="16"/>
  <c r="N53" i="16"/>
  <c r="I73" i="16"/>
  <c r="G30" i="16"/>
  <c r="I20" i="16"/>
  <c r="N20" i="16"/>
  <c r="L30" i="16"/>
  <c r="D40" i="16"/>
  <c r="O40" i="16"/>
  <c r="G50" i="16"/>
  <c r="E60" i="16"/>
  <c r="J60" i="16"/>
  <c r="K80" i="16"/>
  <c r="P80" i="16"/>
  <c r="F22" i="16"/>
  <c r="D32" i="16"/>
  <c r="N32" i="16"/>
  <c r="G62" i="16"/>
  <c r="L59" i="16"/>
  <c r="L60" i="16"/>
  <c r="E89" i="16"/>
  <c r="E90" i="16"/>
  <c r="H30" i="16"/>
  <c r="M30" i="16"/>
  <c r="P40" i="16"/>
  <c r="F60" i="16"/>
  <c r="D70" i="16"/>
  <c r="G22" i="16"/>
  <c r="M22" i="16"/>
  <c r="E32" i="16"/>
  <c r="J32" i="16"/>
  <c r="P32" i="16"/>
  <c r="H42" i="16"/>
  <c r="M42" i="16"/>
  <c r="F52" i="16"/>
  <c r="K52" i="16"/>
  <c r="P52" i="16"/>
  <c r="I62" i="16"/>
  <c r="N62" i="16"/>
  <c r="F72" i="16"/>
  <c r="L72" i="16"/>
  <c r="D82" i="16"/>
  <c r="I82" i="16"/>
  <c r="O82" i="16"/>
  <c r="E93" i="16"/>
  <c r="N83" i="16"/>
  <c r="J83" i="16"/>
  <c r="F83" i="16"/>
  <c r="O73" i="16"/>
  <c r="K73" i="16"/>
  <c r="G73" i="16"/>
  <c r="P63" i="16"/>
  <c r="L63" i="16"/>
  <c r="H63" i="16"/>
  <c r="D63" i="16"/>
  <c r="M53" i="16"/>
  <c r="I53" i="16"/>
  <c r="E53" i="16"/>
  <c r="N43" i="16"/>
  <c r="J43" i="16"/>
  <c r="F43" i="16"/>
  <c r="O33" i="16"/>
  <c r="K33" i="16"/>
  <c r="G33" i="16"/>
  <c r="P23" i="16"/>
  <c r="L23" i="16"/>
  <c r="H23" i="16"/>
  <c r="D23" i="16"/>
  <c r="F23" i="16"/>
  <c r="K23" i="16"/>
  <c r="D33" i="16"/>
  <c r="I33" i="16"/>
  <c r="N33" i="16"/>
  <c r="G43" i="16"/>
  <c r="L43" i="16"/>
  <c r="D53" i="16"/>
  <c r="J53" i="16"/>
  <c r="O53" i="16"/>
  <c r="G63" i="16"/>
  <c r="M63" i="16"/>
  <c r="E73" i="16"/>
  <c r="J73" i="16"/>
  <c r="P73" i="16"/>
  <c r="H83" i="16"/>
  <c r="M83" i="16"/>
  <c r="F93" i="16"/>
  <c r="F79" i="16"/>
  <c r="I22" i="16"/>
  <c r="N22" i="16"/>
  <c r="F32" i="16"/>
  <c r="L32" i="16"/>
  <c r="D42" i="16"/>
  <c r="I42" i="16"/>
  <c r="O42" i="16"/>
  <c r="G52" i="16"/>
  <c r="L52" i="16"/>
  <c r="E62" i="16"/>
  <c r="J62" i="16"/>
  <c r="O62" i="16"/>
  <c r="H72" i="16"/>
  <c r="M72" i="16"/>
  <c r="E82" i="16"/>
  <c r="K82" i="16"/>
  <c r="P82" i="16"/>
  <c r="G23" i="16"/>
  <c r="M23" i="16"/>
  <c r="E33" i="16"/>
  <c r="J33" i="16"/>
  <c r="P33" i="16"/>
  <c r="H43" i="16"/>
  <c r="M43" i="16"/>
  <c r="F53" i="16"/>
  <c r="K53" i="16"/>
  <c r="P53" i="16"/>
  <c r="I63" i="16"/>
  <c r="N63" i="16"/>
  <c r="F73" i="16"/>
  <c r="L73" i="16"/>
  <c r="D83" i="16"/>
  <c r="I83" i="16"/>
  <c r="O83" i="16"/>
  <c r="P84" i="16"/>
  <c r="L84" i="16"/>
  <c r="H84" i="16"/>
  <c r="D94" i="16"/>
  <c r="K84" i="16"/>
  <c r="F84" i="16"/>
  <c r="O74" i="16"/>
  <c r="K74" i="16"/>
  <c r="G74" i="16"/>
  <c r="P64" i="16"/>
  <c r="L64" i="16"/>
  <c r="H64" i="16"/>
  <c r="D64" i="16"/>
  <c r="M54" i="16"/>
  <c r="I54" i="16"/>
  <c r="E54" i="16"/>
  <c r="N44" i="16"/>
  <c r="J44" i="16"/>
  <c r="F44" i="16"/>
  <c r="O34" i="16"/>
  <c r="K34" i="16"/>
  <c r="G34" i="16"/>
  <c r="P24" i="16"/>
  <c r="L24" i="16"/>
  <c r="H24" i="16"/>
  <c r="D24" i="16"/>
  <c r="F24" i="16"/>
  <c r="K24" i="16"/>
  <c r="D34" i="16"/>
  <c r="I34" i="16"/>
  <c r="N34" i="16"/>
  <c r="G44" i="16"/>
  <c r="L44" i="16"/>
  <c r="D54" i="16"/>
  <c r="J54" i="16"/>
  <c r="O54" i="16"/>
  <c r="G64" i="16"/>
  <c r="M64" i="16"/>
  <c r="E74" i="16"/>
  <c r="J74" i="16"/>
  <c r="P74" i="16"/>
  <c r="I84" i="16"/>
  <c r="O84" i="16"/>
  <c r="P19" i="16"/>
  <c r="J39" i="16"/>
  <c r="P59" i="16"/>
  <c r="E91" i="16"/>
  <c r="N81" i="16"/>
  <c r="J81" i="16"/>
  <c r="F81" i="16"/>
  <c r="O71" i="16"/>
  <c r="K71" i="16"/>
  <c r="G71" i="16"/>
  <c r="P61" i="16"/>
  <c r="L61" i="16"/>
  <c r="H61" i="16"/>
  <c r="D61" i="16"/>
  <c r="M51" i="16"/>
  <c r="I51" i="16"/>
  <c r="E51" i="16"/>
  <c r="N41" i="16"/>
  <c r="J41" i="16"/>
  <c r="F41" i="16"/>
  <c r="O31" i="16"/>
  <c r="K31" i="16"/>
  <c r="G31" i="16"/>
  <c r="P21" i="16"/>
  <c r="L21" i="16"/>
  <c r="H21" i="16"/>
  <c r="D21" i="16"/>
  <c r="F21" i="16"/>
  <c r="K21" i="16"/>
  <c r="D31" i="16"/>
  <c r="I31" i="16"/>
  <c r="N31" i="16"/>
  <c r="G41" i="16"/>
  <c r="L41" i="16"/>
  <c r="D51" i="16"/>
  <c r="J51" i="16"/>
  <c r="O51" i="16"/>
  <c r="G61" i="16"/>
  <c r="M61" i="16"/>
  <c r="E71" i="16"/>
  <c r="J71" i="16"/>
  <c r="P71" i="16"/>
  <c r="H81" i="16"/>
  <c r="M81" i="16"/>
  <c r="F91" i="16"/>
  <c r="E22" i="16"/>
  <c r="J22" i="16"/>
  <c r="O22" i="16"/>
  <c r="H32" i="16"/>
  <c r="M32" i="16"/>
  <c r="E42" i="16"/>
  <c r="K42" i="16"/>
  <c r="P42" i="16"/>
  <c r="H52" i="16"/>
  <c r="N52" i="16"/>
  <c r="F62" i="16"/>
  <c r="K62" i="16"/>
  <c r="D72" i="16"/>
  <c r="I72" i="16"/>
  <c r="N72" i="16"/>
  <c r="G82" i="16"/>
  <c r="L82" i="16"/>
  <c r="I23" i="16"/>
  <c r="N23" i="16"/>
  <c r="F33" i="16"/>
  <c r="L33" i="16"/>
  <c r="D43" i="16"/>
  <c r="I43" i="16"/>
  <c r="O43" i="16"/>
  <c r="G53" i="16"/>
  <c r="L53" i="16"/>
  <c r="E63" i="16"/>
  <c r="J63" i="16"/>
  <c r="O63" i="16"/>
  <c r="H73" i="16"/>
  <c r="M73" i="16"/>
  <c r="E83" i="16"/>
  <c r="K83" i="16"/>
  <c r="P83" i="16"/>
  <c r="G24" i="16"/>
  <c r="M24" i="16"/>
  <c r="E34" i="16"/>
  <c r="J34" i="16"/>
  <c r="P34" i="16"/>
  <c r="H44" i="16"/>
  <c r="M44" i="16"/>
  <c r="F54" i="16"/>
  <c r="K54" i="16"/>
  <c r="P54" i="16"/>
  <c r="I64" i="16"/>
  <c r="N64" i="16"/>
  <c r="F74" i="16"/>
  <c r="L74" i="16"/>
  <c r="D84" i="16"/>
  <c r="J84" i="16"/>
  <c r="E94" i="16"/>
  <c r="D19" i="16"/>
  <c r="M49" i="16"/>
  <c r="E92" i="16"/>
  <c r="N82" i="16"/>
  <c r="J82" i="16"/>
  <c r="F82" i="16"/>
  <c r="O72" i="16"/>
  <c r="K72" i="16"/>
  <c r="G72" i="16"/>
  <c r="P62" i="16"/>
  <c r="L62" i="16"/>
  <c r="H62" i="16"/>
  <c r="D62" i="16"/>
  <c r="M52" i="16"/>
  <c r="I52" i="16"/>
  <c r="E52" i="16"/>
  <c r="N42" i="16"/>
  <c r="J42" i="16"/>
  <c r="F42" i="16"/>
  <c r="O32" i="16"/>
  <c r="K32" i="16"/>
  <c r="G32" i="16"/>
  <c r="P22" i="16"/>
  <c r="L22" i="16"/>
  <c r="H22" i="16"/>
  <c r="D22" i="16"/>
  <c r="K22" i="16"/>
  <c r="I32" i="16"/>
  <c r="G42" i="16"/>
  <c r="L42" i="16"/>
  <c r="D52" i="16"/>
  <c r="J52" i="16"/>
  <c r="O52" i="16"/>
  <c r="M62" i="16"/>
  <c r="E72" i="16"/>
  <c r="J72" i="16"/>
  <c r="P72" i="16"/>
  <c r="H82" i="16"/>
  <c r="M82" i="16"/>
  <c r="F92" i="16"/>
  <c r="F17" i="16"/>
  <c r="J17" i="16"/>
  <c r="N17" i="16"/>
  <c r="E27" i="16"/>
  <c r="I27" i="16"/>
  <c r="M27" i="16"/>
  <c r="D37" i="16"/>
  <c r="H37" i="16"/>
  <c r="L37" i="16"/>
  <c r="P37" i="16"/>
  <c r="G47" i="16"/>
  <c r="K47" i="16"/>
  <c r="O47" i="16"/>
  <c r="F57" i="16"/>
  <c r="J57" i="16"/>
  <c r="N57" i="16"/>
  <c r="E67" i="16"/>
  <c r="I67" i="16"/>
  <c r="M67" i="16"/>
  <c r="D77" i="16"/>
  <c r="H77" i="16"/>
  <c r="L77" i="16"/>
  <c r="P77" i="16"/>
  <c r="G18" i="16"/>
  <c r="K18" i="16"/>
  <c r="O18" i="16"/>
  <c r="F28" i="16"/>
  <c r="J28" i="16"/>
  <c r="N28" i="16"/>
  <c r="E38" i="16"/>
  <c r="I38" i="16"/>
  <c r="M38" i="16"/>
  <c r="D48" i="16"/>
  <c r="H48" i="16"/>
  <c r="L48" i="16"/>
  <c r="P48" i="16"/>
  <c r="G58" i="16"/>
  <c r="K58" i="16"/>
  <c r="O58" i="16"/>
  <c r="F68" i="16"/>
  <c r="J68" i="16"/>
  <c r="N68" i="16"/>
  <c r="E78" i="16"/>
  <c r="I78" i="16"/>
  <c r="M78" i="16"/>
  <c r="N50" i="16" l="1"/>
  <c r="N49" i="16"/>
  <c r="E20" i="16"/>
  <c r="E19" i="16"/>
  <c r="F40" i="16"/>
  <c r="F39" i="16"/>
  <c r="L80" i="16"/>
  <c r="L79" i="16"/>
  <c r="O69" i="16"/>
  <c r="I49" i="16"/>
  <c r="G80" i="16"/>
  <c r="K40" i="16"/>
  <c r="M70" i="16"/>
  <c r="J20" i="16"/>
  <c r="H70" i="16"/>
  <c r="I70" i="16"/>
  <c r="I69" i="16"/>
  <c r="O80" i="16"/>
  <c r="O79" i="16"/>
  <c r="G70" i="16"/>
  <c r="G69" i="16"/>
  <c r="P30" i="16"/>
  <c r="P29" i="16"/>
  <c r="H20" i="16"/>
  <c r="H19" i="16"/>
  <c r="F89" i="16"/>
  <c r="F90" i="16"/>
  <c r="K70" i="16"/>
  <c r="K69" i="16"/>
  <c r="O49" i="16"/>
  <c r="O50" i="16"/>
  <c r="G40" i="16"/>
  <c r="G39" i="16"/>
  <c r="L19" i="16"/>
  <c r="L20" i="16"/>
  <c r="G19" i="16"/>
  <c r="G20" i="16"/>
  <c r="J30" i="16"/>
  <c r="J29" i="16"/>
  <c r="F69" i="16"/>
  <c r="F70" i="16"/>
  <c r="N60" i="16"/>
  <c r="N59" i="16"/>
  <c r="N79" i="16"/>
  <c r="N80" i="16"/>
  <c r="J49" i="16"/>
  <c r="J50" i="16"/>
  <c r="O30" i="16"/>
  <c r="O29" i="16"/>
  <c r="F19" i="16"/>
  <c r="F20" i="16"/>
  <c r="K19" i="16"/>
  <c r="K20" i="16"/>
  <c r="D49" i="16"/>
  <c r="D50" i="16"/>
  <c r="G59" i="16"/>
  <c r="G60" i="16"/>
  <c r="M79" i="16"/>
  <c r="M80" i="16"/>
  <c r="D79" i="16"/>
  <c r="D80" i="16"/>
  <c r="I59" i="16"/>
  <c r="I60" i="16"/>
  <c r="N39" i="16"/>
  <c r="N40" i="16"/>
  <c r="E29" i="16"/>
  <c r="E30" i="16"/>
  <c r="H79" i="16"/>
  <c r="H80" i="16"/>
  <c r="M59" i="16"/>
  <c r="M60" i="16"/>
  <c r="E49" i="16"/>
  <c r="E50" i="16"/>
  <c r="I29" i="16"/>
  <c r="I30" i="16"/>
  <c r="O19" i="16"/>
  <c r="O20" i="16"/>
  <c r="E39" i="16"/>
  <c r="E40" i="16"/>
  <c r="H49" i="16"/>
  <c r="H50" i="16"/>
  <c r="K59" i="16"/>
  <c r="K60" i="16"/>
  <c r="N69" i="16"/>
  <c r="N70" i="16"/>
  <c r="D89" i="16"/>
  <c r="D90" i="16"/>
  <c r="K49" i="16"/>
  <c r="K50" i="16"/>
  <c r="M39" i="16"/>
  <c r="M40" i="16"/>
  <c r="P49" i="16"/>
  <c r="P50" i="16"/>
  <c r="I79" i="16"/>
  <c r="I80" i="16"/>
  <c r="J80" i="16"/>
  <c r="J79" i="16"/>
  <c r="F49" i="16"/>
  <c r="F50" i="16"/>
  <c r="K30" i="16"/>
  <c r="K29" i="16"/>
  <c r="E69" i="16"/>
  <c r="E70" i="16"/>
  <c r="N29" i="16"/>
  <c r="N30" i="16"/>
  <c r="J69" i="16"/>
  <c r="J70" i="16"/>
  <c r="L69" i="16"/>
  <c r="L70" i="16"/>
  <c r="D59" i="16"/>
  <c r="D60" i="16"/>
  <c r="H39" i="16"/>
  <c r="H40" i="16"/>
  <c r="M19" i="16"/>
  <c r="M20" i="16"/>
  <c r="P69" i="16"/>
  <c r="P70" i="16"/>
  <c r="H60" i="16"/>
  <c r="H59" i="16"/>
  <c r="L39" i="16"/>
  <c r="L40" i="16"/>
  <c r="D29" i="16"/>
  <c r="D30" i="16"/>
  <c r="F29" i="16"/>
  <c r="F30" i="16"/>
  <c r="I39" i="16"/>
  <c r="I40" i="16"/>
  <c r="L49" i="16"/>
  <c r="L50" i="16"/>
  <c r="O59" i="16"/>
  <c r="O60" i="16"/>
  <c r="E79" i="16"/>
  <c r="E80" i="16"/>
  <c r="D8" i="7" l="1"/>
  <c r="D7" i="7"/>
  <c r="D4" i="7"/>
  <c r="M111" i="5" l="1"/>
  <c r="T111" i="5" s="1"/>
  <c r="M112" i="5"/>
  <c r="T112" i="5" s="1"/>
  <c r="AA112" i="5" l="1"/>
  <c r="AA111" i="5"/>
  <c r="C111" i="14"/>
  <c r="C108" i="15" s="1"/>
  <c r="C219" i="15" s="1"/>
  <c r="B109" i="14"/>
  <c r="B106" i="15" s="1"/>
  <c r="B217" i="15" s="1"/>
  <c r="B106" i="14"/>
  <c r="B103" i="15" s="1"/>
  <c r="B214" i="15" s="1"/>
  <c r="C103" i="14"/>
  <c r="C100" i="15" s="1"/>
  <c r="C211" i="15" s="1"/>
  <c r="B101" i="14"/>
  <c r="B98" i="15" s="1"/>
  <c r="B209" i="15" s="1"/>
  <c r="B98" i="14"/>
  <c r="B95" i="15" s="1"/>
  <c r="B206" i="15" s="1"/>
  <c r="C95" i="14"/>
  <c r="C92" i="15" s="1"/>
  <c r="C203" i="15" s="1"/>
  <c r="B93" i="14"/>
  <c r="B90" i="15" s="1"/>
  <c r="B201" i="15" s="1"/>
  <c r="B90" i="14"/>
  <c r="B87" i="15" s="1"/>
  <c r="B198" i="15" s="1"/>
  <c r="C87" i="14"/>
  <c r="C84" i="15" s="1"/>
  <c r="C195" i="15" s="1"/>
  <c r="B85" i="14"/>
  <c r="B82" i="15" s="1"/>
  <c r="B193" i="15" s="1"/>
  <c r="B82" i="14"/>
  <c r="B79" i="15" s="1"/>
  <c r="B190" i="15" s="1"/>
  <c r="C79" i="14"/>
  <c r="C76" i="15" s="1"/>
  <c r="C187" i="15" s="1"/>
  <c r="B77" i="14"/>
  <c r="B74" i="15" s="1"/>
  <c r="B185" i="15" s="1"/>
  <c r="B74" i="14"/>
  <c r="B71" i="15" s="1"/>
  <c r="B182" i="15" s="1"/>
  <c r="C71" i="14"/>
  <c r="C68" i="15" s="1"/>
  <c r="C179" i="15" s="1"/>
  <c r="B69" i="14"/>
  <c r="B66" i="15" s="1"/>
  <c r="B177" i="15" s="1"/>
  <c r="B66" i="14"/>
  <c r="B63" i="15" s="1"/>
  <c r="B174" i="15" s="1"/>
  <c r="C63" i="14"/>
  <c r="C60" i="15" s="1"/>
  <c r="C171" i="15" s="1"/>
  <c r="B61" i="14"/>
  <c r="B58" i="15" s="1"/>
  <c r="B169" i="15" s="1"/>
  <c r="B58" i="14"/>
  <c r="B55" i="15" s="1"/>
  <c r="B166" i="15" s="1"/>
  <c r="C55" i="14"/>
  <c r="C52" i="15" s="1"/>
  <c r="C163" i="15" s="1"/>
  <c r="B53" i="14"/>
  <c r="B50" i="15" s="1"/>
  <c r="B161" i="15" s="1"/>
  <c r="B50" i="14"/>
  <c r="B47" i="15" s="1"/>
  <c r="B158" i="15" s="1"/>
  <c r="C47" i="14"/>
  <c r="C44" i="15" s="1"/>
  <c r="C155" i="15" s="1"/>
  <c r="B45" i="14"/>
  <c r="B42" i="15" s="1"/>
  <c r="B153" i="15" s="1"/>
  <c r="B42" i="14"/>
  <c r="B39" i="15" s="1"/>
  <c r="B150" i="15" s="1"/>
  <c r="C39" i="14"/>
  <c r="C36" i="15" s="1"/>
  <c r="C147" i="15" s="1"/>
  <c r="B37" i="14"/>
  <c r="B34" i="15" s="1"/>
  <c r="B145" i="15" s="1"/>
  <c r="B34" i="14"/>
  <c r="B31" i="15" s="1"/>
  <c r="B142" i="15" s="1"/>
  <c r="C31" i="14"/>
  <c r="C28" i="15" s="1"/>
  <c r="C139" i="15" s="1"/>
  <c r="B29" i="14"/>
  <c r="B26" i="15" s="1"/>
  <c r="B137" i="15" s="1"/>
  <c r="B26" i="14"/>
  <c r="B23" i="15" s="1"/>
  <c r="B134" i="15" s="1"/>
  <c r="C23" i="14"/>
  <c r="C20" i="15" s="1"/>
  <c r="C131" i="15" s="1"/>
  <c r="B21" i="14"/>
  <c r="B18" i="15" s="1"/>
  <c r="B129" i="15" s="1"/>
  <c r="B18" i="14"/>
  <c r="B15" i="15" s="1"/>
  <c r="B126" i="15" s="1"/>
  <c r="C15" i="14"/>
  <c r="C12" i="15" s="1"/>
  <c r="C123" i="15" s="1"/>
  <c r="B13" i="14"/>
  <c r="B10" i="15" s="1"/>
  <c r="B121" i="15" s="1"/>
  <c r="B10" i="14"/>
  <c r="B7" i="15" s="1"/>
  <c r="B118" i="15" s="1"/>
  <c r="C7" i="14"/>
  <c r="C4" i="15" s="1"/>
  <c r="C115" i="15" s="1"/>
  <c r="B111" i="14"/>
  <c r="B108" i="15" s="1"/>
  <c r="B219" i="15" s="1"/>
  <c r="B108" i="14"/>
  <c r="B105" i="15" s="1"/>
  <c r="B216" i="15" s="1"/>
  <c r="C105" i="14"/>
  <c r="C102" i="15" s="1"/>
  <c r="C213" i="15" s="1"/>
  <c r="B103" i="14"/>
  <c r="B100" i="15" s="1"/>
  <c r="B211" i="15" s="1"/>
  <c r="B100" i="14"/>
  <c r="B97" i="15" s="1"/>
  <c r="B208" i="15" s="1"/>
  <c r="C97" i="14"/>
  <c r="C94" i="15" s="1"/>
  <c r="C205" i="15" s="1"/>
  <c r="B95" i="14"/>
  <c r="B92" i="15" s="1"/>
  <c r="B203" i="15" s="1"/>
  <c r="B92" i="14"/>
  <c r="B89" i="15" s="1"/>
  <c r="B200" i="15" s="1"/>
  <c r="C89" i="14"/>
  <c r="C86" i="15" s="1"/>
  <c r="C197" i="15" s="1"/>
  <c r="B87" i="14"/>
  <c r="B84" i="15" s="1"/>
  <c r="B195" i="15" s="1"/>
  <c r="B84" i="14"/>
  <c r="B81" i="15" s="1"/>
  <c r="B192" i="15" s="1"/>
  <c r="C81" i="14"/>
  <c r="C78" i="15" s="1"/>
  <c r="C189" i="15" s="1"/>
  <c r="B79" i="14"/>
  <c r="B76" i="15" s="1"/>
  <c r="B187" i="15" s="1"/>
  <c r="B76" i="14"/>
  <c r="B73" i="15" s="1"/>
  <c r="B184" i="15" s="1"/>
  <c r="C73" i="14"/>
  <c r="C70" i="15" s="1"/>
  <c r="C181" i="15" s="1"/>
  <c r="B71" i="14"/>
  <c r="B68" i="15" s="1"/>
  <c r="B179" i="15" s="1"/>
  <c r="B68" i="14"/>
  <c r="B65" i="15" s="1"/>
  <c r="B176" i="15" s="1"/>
  <c r="C65" i="14"/>
  <c r="C62" i="15" s="1"/>
  <c r="C173" i="15" s="1"/>
  <c r="B63" i="14"/>
  <c r="B60" i="15" s="1"/>
  <c r="B171" i="15" s="1"/>
  <c r="B60" i="14"/>
  <c r="B57" i="15" s="1"/>
  <c r="B168" i="15" s="1"/>
  <c r="C57" i="14"/>
  <c r="C54" i="15" s="1"/>
  <c r="C165" i="15" s="1"/>
  <c r="B55" i="14"/>
  <c r="B52" i="15" s="1"/>
  <c r="B163" i="15" s="1"/>
  <c r="B52" i="14"/>
  <c r="B49" i="15" s="1"/>
  <c r="B160" i="15" s="1"/>
  <c r="C49" i="14"/>
  <c r="C46" i="15" s="1"/>
  <c r="C157" i="15" s="1"/>
  <c r="B47" i="14"/>
  <c r="B44" i="15" s="1"/>
  <c r="B155" i="15" s="1"/>
  <c r="B44" i="14"/>
  <c r="B41" i="15" s="1"/>
  <c r="B152" i="15" s="1"/>
  <c r="C41" i="14"/>
  <c r="C38" i="15" s="1"/>
  <c r="C149" i="15" s="1"/>
  <c r="B39" i="14"/>
  <c r="B36" i="15" s="1"/>
  <c r="B147" i="15" s="1"/>
  <c r="B36" i="14"/>
  <c r="B33" i="15" s="1"/>
  <c r="B144" i="15" s="1"/>
  <c r="C33" i="14"/>
  <c r="C30" i="15" s="1"/>
  <c r="C141" i="15" s="1"/>
  <c r="B31" i="14"/>
  <c r="B28" i="15" s="1"/>
  <c r="B139" i="15" s="1"/>
  <c r="B28" i="14"/>
  <c r="B25" i="15" s="1"/>
  <c r="B136" i="15" s="1"/>
  <c r="C25" i="14"/>
  <c r="C22" i="15" s="1"/>
  <c r="C133" i="15" s="1"/>
  <c r="B23" i="14"/>
  <c r="B20" i="15" s="1"/>
  <c r="B131" i="15" s="1"/>
  <c r="B20" i="14"/>
  <c r="B17" i="15" s="1"/>
  <c r="B128" i="15" s="1"/>
  <c r="C17" i="14"/>
  <c r="C14" i="15" s="1"/>
  <c r="C125" i="15" s="1"/>
  <c r="B15" i="14"/>
  <c r="B12" i="15" s="1"/>
  <c r="B123" i="15" s="1"/>
  <c r="B12" i="14"/>
  <c r="B9" i="15" s="1"/>
  <c r="B120" i="15" s="1"/>
  <c r="C9" i="14"/>
  <c r="C6" i="15" s="1"/>
  <c r="C117" i="15" s="1"/>
  <c r="B7" i="14"/>
  <c r="B4" i="15" s="1"/>
  <c r="B115" i="15" s="1"/>
  <c r="B112" i="14"/>
  <c r="B109" i="15" s="1"/>
  <c r="B220" i="15" s="1"/>
  <c r="C109" i="14"/>
  <c r="C106" i="15" s="1"/>
  <c r="C217" i="15" s="1"/>
  <c r="B107" i="14"/>
  <c r="B104" i="15" s="1"/>
  <c r="B215" i="15" s="1"/>
  <c r="B104" i="14"/>
  <c r="B101" i="15" s="1"/>
  <c r="B212" i="15" s="1"/>
  <c r="C101" i="14"/>
  <c r="C98" i="15" s="1"/>
  <c r="C209" i="15" s="1"/>
  <c r="B99" i="14"/>
  <c r="B96" i="15" s="1"/>
  <c r="B207" i="15" s="1"/>
  <c r="B96" i="14"/>
  <c r="B93" i="15" s="1"/>
  <c r="B204" i="15" s="1"/>
  <c r="C93" i="14"/>
  <c r="C90" i="15" s="1"/>
  <c r="C201" i="15" s="1"/>
  <c r="B91" i="14"/>
  <c r="B88" i="15" s="1"/>
  <c r="B199" i="15" s="1"/>
  <c r="B88" i="14"/>
  <c r="B85" i="15" s="1"/>
  <c r="B196" i="15" s="1"/>
  <c r="C85" i="14"/>
  <c r="C82" i="15" s="1"/>
  <c r="C193" i="15" s="1"/>
  <c r="B83" i="14"/>
  <c r="B80" i="15" s="1"/>
  <c r="B191" i="15" s="1"/>
  <c r="B80" i="14"/>
  <c r="B77" i="15" s="1"/>
  <c r="B188" i="15" s="1"/>
  <c r="C77" i="14"/>
  <c r="C74" i="15" s="1"/>
  <c r="C185" i="15" s="1"/>
  <c r="B75" i="14"/>
  <c r="B72" i="15" s="1"/>
  <c r="B183" i="15" s="1"/>
  <c r="B72" i="14"/>
  <c r="B69" i="15" s="1"/>
  <c r="B180" i="15" s="1"/>
  <c r="C69" i="14"/>
  <c r="C66" i="15" s="1"/>
  <c r="C177" i="15" s="1"/>
  <c r="B67" i="14"/>
  <c r="B64" i="15" s="1"/>
  <c r="B175" i="15" s="1"/>
  <c r="B64" i="14"/>
  <c r="B61" i="15" s="1"/>
  <c r="B172" i="15" s="1"/>
  <c r="C61" i="14"/>
  <c r="C58" i="15" s="1"/>
  <c r="C169" i="15" s="1"/>
  <c r="B59" i="14"/>
  <c r="B56" i="15" s="1"/>
  <c r="B167" i="15" s="1"/>
  <c r="B56" i="14"/>
  <c r="B53" i="15" s="1"/>
  <c r="B164" i="15" s="1"/>
  <c r="C53" i="14"/>
  <c r="C50" i="15" s="1"/>
  <c r="C161" i="15" s="1"/>
  <c r="B51" i="14"/>
  <c r="B48" i="15" s="1"/>
  <c r="B159" i="15" s="1"/>
  <c r="B48" i="14"/>
  <c r="B45" i="15" s="1"/>
  <c r="B156" i="15" s="1"/>
  <c r="C45" i="14"/>
  <c r="C42" i="15" s="1"/>
  <c r="C153" i="15" s="1"/>
  <c r="B43" i="14"/>
  <c r="B40" i="15" s="1"/>
  <c r="B151" i="15" s="1"/>
  <c r="B40" i="14"/>
  <c r="B37" i="15" s="1"/>
  <c r="B148" i="15" s="1"/>
  <c r="C37" i="14"/>
  <c r="C34" i="15" s="1"/>
  <c r="C145" i="15" s="1"/>
  <c r="B35" i="14"/>
  <c r="B32" i="15" s="1"/>
  <c r="B143" i="15" s="1"/>
  <c r="B32" i="14"/>
  <c r="B29" i="15" s="1"/>
  <c r="B140" i="15" s="1"/>
  <c r="C29" i="14"/>
  <c r="C26" i="15" s="1"/>
  <c r="C137" i="15" s="1"/>
  <c r="B27" i="14"/>
  <c r="B24" i="15" s="1"/>
  <c r="B135" i="15" s="1"/>
  <c r="B24" i="14"/>
  <c r="B21" i="15" s="1"/>
  <c r="B132" i="15" s="1"/>
  <c r="C21" i="14"/>
  <c r="C18" i="15" s="1"/>
  <c r="C129" i="15" s="1"/>
  <c r="B19" i="14"/>
  <c r="B16" i="15" s="1"/>
  <c r="B127" i="15" s="1"/>
  <c r="B16" i="14"/>
  <c r="B13" i="15" s="1"/>
  <c r="B124" i="15" s="1"/>
  <c r="C13" i="14"/>
  <c r="C10" i="15" s="1"/>
  <c r="C121" i="15" s="1"/>
  <c r="B11" i="14"/>
  <c r="B8" i="15" s="1"/>
  <c r="B119" i="15" s="1"/>
  <c r="B8" i="14"/>
  <c r="B5" i="15" s="1"/>
  <c r="B116" i="15" s="1"/>
  <c r="C6" i="14"/>
  <c r="C3" i="15" s="1"/>
  <c r="C114" i="15" s="1"/>
  <c r="C10" i="14" l="1"/>
  <c r="C7" i="15" s="1"/>
  <c r="C118" i="15" s="1"/>
  <c r="C18" i="14"/>
  <c r="C15" i="15" s="1"/>
  <c r="C126" i="15" s="1"/>
  <c r="C26" i="14"/>
  <c r="C23" i="15" s="1"/>
  <c r="C134" i="15" s="1"/>
  <c r="C34" i="14"/>
  <c r="C31" i="15" s="1"/>
  <c r="C142" i="15" s="1"/>
  <c r="C42" i="14"/>
  <c r="C39" i="15" s="1"/>
  <c r="C150" i="15" s="1"/>
  <c r="C50" i="14"/>
  <c r="C47" i="15" s="1"/>
  <c r="C158" i="15" s="1"/>
  <c r="C58" i="14"/>
  <c r="C55" i="15" s="1"/>
  <c r="C166" i="15" s="1"/>
  <c r="C66" i="14"/>
  <c r="C63" i="15" s="1"/>
  <c r="C174" i="15" s="1"/>
  <c r="C74" i="14"/>
  <c r="C71" i="15" s="1"/>
  <c r="C182" i="15" s="1"/>
  <c r="C82" i="14"/>
  <c r="C79" i="15" s="1"/>
  <c r="C190" i="15" s="1"/>
  <c r="C90" i="14"/>
  <c r="C87" i="15" s="1"/>
  <c r="C198" i="15" s="1"/>
  <c r="C98" i="14"/>
  <c r="C95" i="15" s="1"/>
  <c r="C206" i="15" s="1"/>
  <c r="C106" i="14"/>
  <c r="C103" i="15" s="1"/>
  <c r="C214" i="15" s="1"/>
  <c r="B14" i="14"/>
  <c r="B11" i="15" s="1"/>
  <c r="B122" i="15" s="1"/>
  <c r="B25" i="14"/>
  <c r="B22" i="15" s="1"/>
  <c r="B133" i="15" s="1"/>
  <c r="C35" i="14"/>
  <c r="C32" i="15" s="1"/>
  <c r="C143" i="15" s="1"/>
  <c r="B46" i="14"/>
  <c r="B43" i="15" s="1"/>
  <c r="B154" i="15" s="1"/>
  <c r="B57" i="14"/>
  <c r="B54" i="15" s="1"/>
  <c r="B165" i="15" s="1"/>
  <c r="C67" i="14"/>
  <c r="C64" i="15" s="1"/>
  <c r="C175" i="15" s="1"/>
  <c r="B78" i="14"/>
  <c r="B75" i="15" s="1"/>
  <c r="B186" i="15" s="1"/>
  <c r="B89" i="14"/>
  <c r="B86" i="15" s="1"/>
  <c r="B197" i="15" s="1"/>
  <c r="C99" i="14"/>
  <c r="C96" i="15" s="1"/>
  <c r="C207" i="15" s="1"/>
  <c r="B110" i="14"/>
  <c r="B107" i="15" s="1"/>
  <c r="B218" i="15" s="1"/>
  <c r="C12" i="14"/>
  <c r="C9" i="15" s="1"/>
  <c r="C120" i="15" s="1"/>
  <c r="C20" i="14"/>
  <c r="C17" i="15" s="1"/>
  <c r="C128" i="15" s="1"/>
  <c r="C28" i="14"/>
  <c r="C25" i="15" s="1"/>
  <c r="C136" i="15" s="1"/>
  <c r="C36" i="14"/>
  <c r="C33" i="15" s="1"/>
  <c r="C144" i="15" s="1"/>
  <c r="C44" i="14"/>
  <c r="C41" i="15" s="1"/>
  <c r="C152" i="15" s="1"/>
  <c r="C52" i="14"/>
  <c r="C49" i="15" s="1"/>
  <c r="C160" i="15" s="1"/>
  <c r="C60" i="14"/>
  <c r="C57" i="15" s="1"/>
  <c r="C168" i="15" s="1"/>
  <c r="C68" i="14"/>
  <c r="C65" i="15" s="1"/>
  <c r="C176" i="15" s="1"/>
  <c r="C76" i="14"/>
  <c r="C73" i="15" s="1"/>
  <c r="C184" i="15" s="1"/>
  <c r="C84" i="14"/>
  <c r="C81" i="15" s="1"/>
  <c r="C192" i="15" s="1"/>
  <c r="C92" i="14"/>
  <c r="C89" i="15" s="1"/>
  <c r="C200" i="15" s="1"/>
  <c r="C100" i="14"/>
  <c r="C97" i="15" s="1"/>
  <c r="C208" i="15" s="1"/>
  <c r="C108" i="14"/>
  <c r="C105" i="15" s="1"/>
  <c r="C216" i="15" s="1"/>
  <c r="C14" i="14"/>
  <c r="C11" i="15" s="1"/>
  <c r="C122" i="15" s="1"/>
  <c r="C22" i="14"/>
  <c r="C19" i="15" s="1"/>
  <c r="C130" i="15" s="1"/>
  <c r="C30" i="14"/>
  <c r="C27" i="15" s="1"/>
  <c r="C138" i="15" s="1"/>
  <c r="C38" i="14"/>
  <c r="C35" i="15" s="1"/>
  <c r="C146" i="15" s="1"/>
  <c r="C46" i="14"/>
  <c r="C43" i="15" s="1"/>
  <c r="C154" i="15" s="1"/>
  <c r="C54" i="14"/>
  <c r="C51" i="15" s="1"/>
  <c r="C162" i="15" s="1"/>
  <c r="C62" i="14"/>
  <c r="C59" i="15" s="1"/>
  <c r="C170" i="15" s="1"/>
  <c r="C70" i="14"/>
  <c r="C67" i="15" s="1"/>
  <c r="C178" i="15" s="1"/>
  <c r="C78" i="14"/>
  <c r="C75" i="15" s="1"/>
  <c r="C186" i="15" s="1"/>
  <c r="C86" i="14"/>
  <c r="C83" i="15" s="1"/>
  <c r="C194" i="15" s="1"/>
  <c r="C94" i="14"/>
  <c r="C91" i="15" s="1"/>
  <c r="C202" i="15" s="1"/>
  <c r="C102" i="14"/>
  <c r="C99" i="15" s="1"/>
  <c r="C210" i="15" s="1"/>
  <c r="C110" i="14"/>
  <c r="C107" i="15" s="1"/>
  <c r="C218" i="15" s="1"/>
  <c r="C8" i="14"/>
  <c r="C5" i="15" s="1"/>
  <c r="C116" i="15" s="1"/>
  <c r="C16" i="14"/>
  <c r="C13" i="15" s="1"/>
  <c r="C124" i="15" s="1"/>
  <c r="C24" i="14"/>
  <c r="C21" i="15" s="1"/>
  <c r="C132" i="15" s="1"/>
  <c r="C32" i="14"/>
  <c r="C29" i="15" s="1"/>
  <c r="C140" i="15" s="1"/>
  <c r="C40" i="14"/>
  <c r="C37" i="15" s="1"/>
  <c r="C148" i="15" s="1"/>
  <c r="C48" i="14"/>
  <c r="C45" i="15" s="1"/>
  <c r="C156" i="15" s="1"/>
  <c r="C56" i="14"/>
  <c r="C53" i="15" s="1"/>
  <c r="C164" i="15" s="1"/>
  <c r="C64" i="14"/>
  <c r="C61" i="15" s="1"/>
  <c r="C172" i="15" s="1"/>
  <c r="C72" i="14"/>
  <c r="C69" i="15" s="1"/>
  <c r="C180" i="15" s="1"/>
  <c r="C80" i="14"/>
  <c r="C77" i="15" s="1"/>
  <c r="C188" i="15" s="1"/>
  <c r="C88" i="14"/>
  <c r="C85" i="15" s="1"/>
  <c r="C196" i="15" s="1"/>
  <c r="C96" i="14"/>
  <c r="C93" i="15" s="1"/>
  <c r="C204" i="15" s="1"/>
  <c r="C104" i="14"/>
  <c r="C101" i="15" s="1"/>
  <c r="C212" i="15" s="1"/>
  <c r="C112" i="14"/>
  <c r="C109" i="15" s="1"/>
  <c r="C220" i="15" s="1"/>
  <c r="C11" i="14"/>
  <c r="C8" i="15" s="1"/>
  <c r="C119" i="15" s="1"/>
  <c r="B22" i="14"/>
  <c r="B19" i="15" s="1"/>
  <c r="B130" i="15" s="1"/>
  <c r="B33" i="14"/>
  <c r="B30" i="15" s="1"/>
  <c r="B141" i="15" s="1"/>
  <c r="C43" i="14"/>
  <c r="C40" i="15" s="1"/>
  <c r="C151" i="15" s="1"/>
  <c r="B54" i="14"/>
  <c r="B51" i="15" s="1"/>
  <c r="B162" i="15" s="1"/>
  <c r="B65" i="14"/>
  <c r="B62" i="15" s="1"/>
  <c r="B173" i="15" s="1"/>
  <c r="C75" i="14"/>
  <c r="C72" i="15" s="1"/>
  <c r="C183" i="15" s="1"/>
  <c r="B86" i="14"/>
  <c r="B83" i="15" s="1"/>
  <c r="B194" i="15" s="1"/>
  <c r="B97" i="14"/>
  <c r="B94" i="15" s="1"/>
  <c r="B205" i="15" s="1"/>
  <c r="C107" i="14"/>
  <c r="C104" i="15" s="1"/>
  <c r="C215" i="15" s="1"/>
  <c r="B9" i="14"/>
  <c r="B6" i="15" s="1"/>
  <c r="B117" i="15" s="1"/>
  <c r="C19" i="14"/>
  <c r="C16" i="15" s="1"/>
  <c r="C127" i="15" s="1"/>
  <c r="B30" i="14"/>
  <c r="B27" i="15" s="1"/>
  <c r="B138" i="15" s="1"/>
  <c r="B41" i="14"/>
  <c r="B38" i="15" s="1"/>
  <c r="B149" i="15" s="1"/>
  <c r="C51" i="14"/>
  <c r="C48" i="15" s="1"/>
  <c r="C159" i="15" s="1"/>
  <c r="B62" i="14"/>
  <c r="B59" i="15" s="1"/>
  <c r="B170" i="15" s="1"/>
  <c r="B73" i="14"/>
  <c r="B70" i="15" s="1"/>
  <c r="B181" i="15" s="1"/>
  <c r="C83" i="14"/>
  <c r="C80" i="15" s="1"/>
  <c r="C191" i="15" s="1"/>
  <c r="B94" i="14"/>
  <c r="B91" i="15" s="1"/>
  <c r="B202" i="15" s="1"/>
  <c r="B105" i="14"/>
  <c r="B102" i="15" s="1"/>
  <c r="B213" i="15" s="1"/>
  <c r="B6" i="14"/>
  <c r="B17" i="14"/>
  <c r="B14" i="15" s="1"/>
  <c r="B125" i="15" s="1"/>
  <c r="C27" i="14"/>
  <c r="C24" i="15" s="1"/>
  <c r="C135" i="15" s="1"/>
  <c r="B38" i="14"/>
  <c r="B35" i="15" s="1"/>
  <c r="B146" i="15" s="1"/>
  <c r="B49" i="14"/>
  <c r="B46" i="15" s="1"/>
  <c r="B157" i="15" s="1"/>
  <c r="C59" i="14"/>
  <c r="C56" i="15" s="1"/>
  <c r="C167" i="15" s="1"/>
  <c r="B70" i="14"/>
  <c r="B67" i="15" s="1"/>
  <c r="B178" i="15" s="1"/>
  <c r="B81" i="14"/>
  <c r="B78" i="15" s="1"/>
  <c r="B189" i="15" s="1"/>
  <c r="C91" i="14"/>
  <c r="C88" i="15" s="1"/>
  <c r="C199" i="15" s="1"/>
  <c r="B102" i="14"/>
  <c r="B99" i="15" s="1"/>
  <c r="B210" i="15" s="1"/>
  <c r="D453" i="14" l="1" a="1"/>
  <c r="DD454" i="14" s="1"/>
  <c r="AK453" i="14"/>
  <c r="BX453" i="14"/>
  <c r="L453" i="14"/>
  <c r="AV453" i="14"/>
  <c r="AO453" i="14"/>
  <c r="AL453" i="14"/>
  <c r="CE453" i="14"/>
  <c r="Z453" i="14"/>
  <c r="BS453" i="14"/>
  <c r="BJ453" i="14"/>
  <c r="AQ453" i="14"/>
  <c r="AH453" i="14"/>
  <c r="AE453" i="14"/>
  <c r="B3" i="15"/>
  <c r="B114" i="15" s="1"/>
  <c r="D229" i="15" s="1" a="1"/>
  <c r="D228" i="14" a="1"/>
  <c r="D117" i="14" a="1"/>
  <c r="CQ453" i="14" l="1"/>
  <c r="BS454" i="14"/>
  <c r="CT453" i="14"/>
  <c r="CR454" i="14"/>
  <c r="AF454" i="14"/>
  <c r="BW453" i="14"/>
  <c r="K453" i="14"/>
  <c r="AY454" i="14"/>
  <c r="CP453" i="14"/>
  <c r="AD453" i="14"/>
  <c r="AU453" i="14"/>
  <c r="AB454" i="14"/>
  <c r="G453" i="14"/>
  <c r="CL453" i="14"/>
  <c r="CA453" i="14"/>
  <c r="AN454" i="14"/>
  <c r="S453" i="14"/>
  <c r="CX453" i="14"/>
  <c r="AF453" i="14"/>
  <c r="I453" i="14"/>
  <c r="BU453" i="14"/>
  <c r="AD454" i="14"/>
  <c r="CP454" i="14"/>
  <c r="BI454" i="14"/>
  <c r="AR453" i="14"/>
  <c r="DD453" i="14"/>
  <c r="BM454" i="14"/>
  <c r="BD453" i="14"/>
  <c r="E453" i="14"/>
  <c r="BQ453" i="14"/>
  <c r="Z454" i="14"/>
  <c r="CL454" i="14"/>
  <c r="AJ454" i="14"/>
  <c r="W454" i="14"/>
  <c r="BL454" i="14"/>
  <c r="DC453" i="14"/>
  <c r="CE454" i="14"/>
  <c r="S454" i="14"/>
  <c r="BP454" i="14"/>
  <c r="CN454" i="14"/>
  <c r="AU454" i="14"/>
  <c r="CZ454" i="14"/>
  <c r="BG454" i="14"/>
  <c r="U454" i="14"/>
  <c r="DA453" i="14"/>
  <c r="BJ454" i="14"/>
  <c r="AG454" i="14"/>
  <c r="CS454" i="14"/>
  <c r="AC454" i="14"/>
  <c r="CW453" i="14"/>
  <c r="BF454" i="14"/>
  <c r="T454" i="14"/>
  <c r="CY454" i="14"/>
  <c r="G454" i="14"/>
  <c r="R453" i="14"/>
  <c r="AV454" i="14"/>
  <c r="CM453" i="14"/>
  <c r="AA453" i="14"/>
  <c r="BO454" i="14"/>
  <c r="DF453" i="14"/>
  <c r="AT453" i="14"/>
  <c r="D454" i="14"/>
  <c r="BH454" i="14"/>
  <c r="AM453" i="14"/>
  <c r="O454" i="14"/>
  <c r="CV454" i="14"/>
  <c r="BT454" i="14"/>
  <c r="AY453" i="14"/>
  <c r="AA454" i="14"/>
  <c r="F453" i="14"/>
  <c r="BQ454" i="14"/>
  <c r="BE453" i="14"/>
  <c r="N454" i="14"/>
  <c r="BZ454" i="14"/>
  <c r="E454" i="14"/>
  <c r="AB453" i="14"/>
  <c r="CN453" i="14"/>
  <c r="AW454" i="14"/>
  <c r="X453" i="14"/>
  <c r="BY454" i="14"/>
  <c r="BA453" i="14"/>
  <c r="J454" i="14"/>
  <c r="BV454" i="14"/>
  <c r="CF454" i="14"/>
  <c r="BK453" i="14"/>
  <c r="AM454" i="14"/>
  <c r="BN453" i="14"/>
  <c r="CB454" i="14"/>
  <c r="P454" i="14"/>
  <c r="BG453" i="14"/>
  <c r="CU454" i="14"/>
  <c r="AI454" i="14"/>
  <c r="BZ453" i="14"/>
  <c r="N453" i="14"/>
  <c r="CI454" i="14"/>
  <c r="CY453" i="14"/>
  <c r="CA454" i="14"/>
  <c r="BF453" i="14"/>
  <c r="BC454" i="14"/>
  <c r="H454" i="14"/>
  <c r="CM454" i="14"/>
  <c r="BR453" i="14"/>
  <c r="CB453" i="14"/>
  <c r="Y453" i="14"/>
  <c r="CK453" i="14"/>
  <c r="AT454" i="14"/>
  <c r="DF454" i="14"/>
  <c r="DE454" i="14"/>
  <c r="BH453" i="14"/>
  <c r="Q454" i="14"/>
  <c r="CC454" i="14"/>
  <c r="CR453" i="14"/>
  <c r="U453" i="14"/>
  <c r="CG453" i="14"/>
  <c r="AP454" i="14"/>
  <c r="DB454" i="14"/>
  <c r="K229" i="15"/>
  <c r="AA229" i="15"/>
  <c r="AQ229" i="15"/>
  <c r="BG229" i="15"/>
  <c r="BW229" i="15"/>
  <c r="CM229" i="15"/>
  <c r="DC229" i="15"/>
  <c r="P230" i="15"/>
  <c r="AB230" i="15"/>
  <c r="AM230" i="15"/>
  <c r="AX230" i="15"/>
  <c r="BH230" i="15"/>
  <c r="BS230" i="15"/>
  <c r="CD230" i="15"/>
  <c r="CN230" i="15"/>
  <c r="CY230" i="15"/>
  <c r="S229" i="15"/>
  <c r="AI229" i="15"/>
  <c r="AY229" i="15"/>
  <c r="BO229" i="15"/>
  <c r="CE229" i="15"/>
  <c r="CU229" i="15"/>
  <c r="H230" i="15"/>
  <c r="W230" i="15"/>
  <c r="AH230" i="15"/>
  <c r="AR230" i="15"/>
  <c r="BC230" i="15"/>
  <c r="BN230" i="15"/>
  <c r="BX230" i="15"/>
  <c r="CT230" i="15"/>
  <c r="CI230" i="15"/>
  <c r="DD230" i="15"/>
  <c r="H229" i="15"/>
  <c r="P229" i="15"/>
  <c r="X229" i="15"/>
  <c r="AF229" i="15"/>
  <c r="AN229" i="15"/>
  <c r="AV229" i="15"/>
  <c r="BD229" i="15"/>
  <c r="BL229" i="15"/>
  <c r="BT229" i="15"/>
  <c r="CB229" i="15"/>
  <c r="CJ229" i="15"/>
  <c r="CR229" i="15"/>
  <c r="CZ229" i="15"/>
  <c r="E230" i="15"/>
  <c r="M230" i="15"/>
  <c r="U230" i="15"/>
  <c r="AC230" i="15"/>
  <c r="AK230" i="15"/>
  <c r="AS230" i="15"/>
  <c r="BA230" i="15"/>
  <c r="BI230" i="15"/>
  <c r="BQ230" i="15"/>
  <c r="BY230" i="15"/>
  <c r="CG230" i="15"/>
  <c r="CO230" i="15"/>
  <c r="CW230" i="15"/>
  <c r="DE230" i="15"/>
  <c r="I229" i="15"/>
  <c r="Q229" i="15"/>
  <c r="Y229" i="15"/>
  <c r="AG229" i="15"/>
  <c r="AO229" i="15"/>
  <c r="AW229" i="15"/>
  <c r="BE229" i="15"/>
  <c r="BM229" i="15"/>
  <c r="BU229" i="15"/>
  <c r="CC229" i="15"/>
  <c r="CK229" i="15"/>
  <c r="CS229" i="15"/>
  <c r="DA229" i="15"/>
  <c r="F230" i="15"/>
  <c r="N230" i="15"/>
  <c r="DC230" i="15"/>
  <c r="CR230" i="15"/>
  <c r="CH230" i="15"/>
  <c r="BW230" i="15"/>
  <c r="BL230" i="15"/>
  <c r="BB230" i="15"/>
  <c r="AQ230" i="15"/>
  <c r="AF230" i="15"/>
  <c r="V230" i="15"/>
  <c r="G230" i="15"/>
  <c r="CT229" i="15"/>
  <c r="CD229" i="15"/>
  <c r="BN229" i="15"/>
  <c r="AX229" i="15"/>
  <c r="AH229" i="15"/>
  <c r="R229" i="15"/>
  <c r="DB230" i="15"/>
  <c r="CQ230" i="15"/>
  <c r="CF230" i="15"/>
  <c r="BV230" i="15"/>
  <c r="BK230" i="15"/>
  <c r="AZ230" i="15"/>
  <c r="AP230" i="15"/>
  <c r="AE230" i="15"/>
  <c r="T230" i="15"/>
  <c r="D230" i="15"/>
  <c r="CQ229" i="15"/>
  <c r="CA229" i="15"/>
  <c r="BK229" i="15"/>
  <c r="AU229" i="15"/>
  <c r="AE229" i="15"/>
  <c r="O229" i="15"/>
  <c r="DF230" i="15"/>
  <c r="CU230" i="15"/>
  <c r="CJ230" i="15"/>
  <c r="BZ230" i="15"/>
  <c r="BO230" i="15"/>
  <c r="BD230" i="15"/>
  <c r="AT230" i="15"/>
  <c r="AI230" i="15"/>
  <c r="X230" i="15"/>
  <c r="K230" i="15"/>
  <c r="CX229" i="15"/>
  <c r="CH229" i="15"/>
  <c r="BR229" i="15"/>
  <c r="BB229" i="15"/>
  <c r="AL229" i="15"/>
  <c r="V229" i="15"/>
  <c r="F229" i="15"/>
  <c r="D229" i="15"/>
  <c r="L229" i="15"/>
  <c r="T229" i="15"/>
  <c r="AB229" i="15"/>
  <c r="AJ229" i="15"/>
  <c r="AR229" i="15"/>
  <c r="AZ229" i="15"/>
  <c r="BH229" i="15"/>
  <c r="BP229" i="15"/>
  <c r="BX229" i="15"/>
  <c r="CF229" i="15"/>
  <c r="CN229" i="15"/>
  <c r="CV229" i="15"/>
  <c r="DD229" i="15"/>
  <c r="I230" i="15"/>
  <c r="Q230" i="15"/>
  <c r="Y230" i="15"/>
  <c r="AG230" i="15"/>
  <c r="AO230" i="15"/>
  <c r="AW230" i="15"/>
  <c r="BE230" i="15"/>
  <c r="BM230" i="15"/>
  <c r="BU230" i="15"/>
  <c r="CC230" i="15"/>
  <c r="CK230" i="15"/>
  <c r="CS230" i="15"/>
  <c r="DA230" i="15"/>
  <c r="E229" i="15"/>
  <c r="M229" i="15"/>
  <c r="U229" i="15"/>
  <c r="AC229" i="15"/>
  <c r="AK229" i="15"/>
  <c r="AS229" i="15"/>
  <c r="BA229" i="15"/>
  <c r="BI229" i="15"/>
  <c r="BQ229" i="15"/>
  <c r="BY229" i="15"/>
  <c r="CG229" i="15"/>
  <c r="CO229" i="15"/>
  <c r="CW229" i="15"/>
  <c r="DE229" i="15"/>
  <c r="J230" i="15"/>
  <c r="R230" i="15"/>
  <c r="CX230" i="15"/>
  <c r="CM230" i="15"/>
  <c r="CB230" i="15"/>
  <c r="BR230" i="15"/>
  <c r="BG230" i="15"/>
  <c r="AV230" i="15"/>
  <c r="AL230" i="15"/>
  <c r="AA230" i="15"/>
  <c r="O230" i="15"/>
  <c r="DB229" i="15"/>
  <c r="CL229" i="15"/>
  <c r="BV229" i="15"/>
  <c r="BF229" i="15"/>
  <c r="AP229" i="15"/>
  <c r="Z229" i="15"/>
  <c r="J229" i="15"/>
  <c r="CV230" i="15"/>
  <c r="CL230" i="15"/>
  <c r="CA230" i="15"/>
  <c r="BP230" i="15"/>
  <c r="BF230" i="15"/>
  <c r="AU230" i="15"/>
  <c r="AJ230" i="15"/>
  <c r="Z230" i="15"/>
  <c r="L230" i="15"/>
  <c r="CY229" i="15"/>
  <c r="CI229" i="15"/>
  <c r="BS229" i="15"/>
  <c r="BC229" i="15"/>
  <c r="AM229" i="15"/>
  <c r="G229" i="15"/>
  <c r="CP230" i="15"/>
  <c r="BT230" i="15"/>
  <c r="AY230" i="15"/>
  <c r="AD230" i="15"/>
  <c r="DF229" i="15"/>
  <c r="BZ229" i="15"/>
  <c r="AT229" i="15"/>
  <c r="N229" i="15"/>
  <c r="W229" i="15"/>
  <c r="CZ230" i="15"/>
  <c r="CE230" i="15"/>
  <c r="BJ230" i="15"/>
  <c r="AN230" i="15"/>
  <c r="S230" i="15"/>
  <c r="CP229" i="15"/>
  <c r="BJ229" i="15"/>
  <c r="AD229" i="15"/>
  <c r="CD453" i="14"/>
  <c r="BX454" i="14"/>
  <c r="AR454" i="14"/>
  <c r="L454" i="14"/>
  <c r="CI453" i="14"/>
  <c r="BC453" i="14"/>
  <c r="W453" i="14"/>
  <c r="CQ454" i="14"/>
  <c r="BK454" i="14"/>
  <c r="AE454" i="14"/>
  <c r="DB453" i="14"/>
  <c r="BV453" i="14"/>
  <c r="AP453" i="14"/>
  <c r="J453" i="14"/>
  <c r="AZ454" i="14"/>
  <c r="O453" i="14"/>
  <c r="AX453" i="14"/>
  <c r="CJ454" i="14"/>
  <c r="BD454" i="14"/>
  <c r="X454" i="14"/>
  <c r="CU453" i="14"/>
  <c r="BO453" i="14"/>
  <c r="AI453" i="14"/>
  <c r="DC454" i="14"/>
  <c r="BW454" i="14"/>
  <c r="AQ454" i="14"/>
  <c r="K454" i="14"/>
  <c r="CH453" i="14"/>
  <c r="BB453" i="14"/>
  <c r="V453" i="14"/>
  <c r="H453" i="14"/>
  <c r="BL453" i="14"/>
  <c r="CZ453" i="14"/>
  <c r="AS454" i="14"/>
  <c r="CO454" i="14"/>
  <c r="Q453" i="14"/>
  <c r="AG453" i="14"/>
  <c r="AW453" i="14"/>
  <c r="BM453" i="14"/>
  <c r="CC453" i="14"/>
  <c r="CS453" i="14"/>
  <c r="F454" i="14"/>
  <c r="V454" i="14"/>
  <c r="AL454" i="14"/>
  <c r="BB454" i="14"/>
  <c r="BR454" i="14"/>
  <c r="CH454" i="14"/>
  <c r="CX454" i="14"/>
  <c r="P453" i="14"/>
  <c r="CJ453" i="14"/>
  <c r="AK454" i="14"/>
  <c r="CG454" i="14"/>
  <c r="D453" i="14"/>
  <c r="T453" i="14"/>
  <c r="AJ453" i="14"/>
  <c r="AZ453" i="14"/>
  <c r="BP453" i="14"/>
  <c r="CF453" i="14"/>
  <c r="CV453" i="14"/>
  <c r="I454" i="14"/>
  <c r="Y454" i="14"/>
  <c r="AO454" i="14"/>
  <c r="BE454" i="14"/>
  <c r="BU454" i="14"/>
  <c r="CK454" i="14"/>
  <c r="DA454" i="14"/>
  <c r="AN453" i="14"/>
  <c r="BT453" i="14"/>
  <c r="M454" i="14"/>
  <c r="BA454" i="14"/>
  <c r="CW454" i="14"/>
  <c r="M453" i="14"/>
  <c r="AC453" i="14"/>
  <c r="AS453" i="14"/>
  <c r="BI453" i="14"/>
  <c r="BY453" i="14"/>
  <c r="CO453" i="14"/>
  <c r="DE453" i="14"/>
  <c r="R454" i="14"/>
  <c r="AH454" i="14"/>
  <c r="AX454" i="14"/>
  <c r="BN454" i="14"/>
  <c r="CD454" i="14"/>
  <c r="CT454" i="14"/>
  <c r="R228" i="14"/>
  <c r="AL228" i="14"/>
  <c r="BW228" i="14"/>
  <c r="BL229" i="14"/>
  <c r="Y229" i="14"/>
  <c r="DE229" i="14"/>
  <c r="BY228" i="14"/>
  <c r="AL229" i="14"/>
  <c r="CE229" i="14"/>
  <c r="BZ228" i="14"/>
  <c r="AU229" i="14"/>
  <c r="G229" i="14"/>
  <c r="CM228" i="14"/>
  <c r="CF229" i="14"/>
  <c r="BE229" i="14"/>
  <c r="Q228" i="14"/>
  <c r="CK228" i="14"/>
  <c r="BN229" i="14"/>
  <c r="BH228" i="14"/>
  <c r="S228" i="14"/>
  <c r="D229" i="14"/>
  <c r="CV228" i="14"/>
  <c r="BQ229" i="14"/>
  <c r="AG228" i="14"/>
  <c r="N229" i="14"/>
  <c r="CD229" i="14"/>
  <c r="CD228" i="14"/>
  <c r="AE228" i="14"/>
  <c r="AN229" i="14"/>
  <c r="M229" i="14"/>
  <c r="CG229" i="14"/>
  <c r="BI228" i="14"/>
  <c r="V229" i="14"/>
  <c r="CT229" i="14"/>
  <c r="CI229" i="14"/>
  <c r="CE228" i="14"/>
  <c r="E229" i="14"/>
  <c r="M228" i="14"/>
  <c r="R229" i="14"/>
  <c r="CQ229" i="14"/>
  <c r="AY229" i="14"/>
  <c r="DC228" i="14"/>
  <c r="U229" i="14"/>
  <c r="Y228" i="14"/>
  <c r="AH229" i="14"/>
  <c r="DA228" i="14"/>
  <c r="CR229" i="14"/>
  <c r="BD228" i="14"/>
  <c r="AR228" i="14"/>
  <c r="AP228" i="14"/>
  <c r="BL228" i="14"/>
  <c r="CH228" i="14"/>
  <c r="G228" i="14"/>
  <c r="BS228" i="14"/>
  <c r="AB229" i="14"/>
  <c r="CN229" i="14"/>
  <c r="AE229" i="14"/>
  <c r="BN228" i="14"/>
  <c r="AV228" i="14"/>
  <c r="AD228" i="14"/>
  <c r="BG228" i="14"/>
  <c r="AJ229" i="14"/>
  <c r="CZ228" i="14"/>
  <c r="BM229" i="14"/>
  <c r="U228" i="14"/>
  <c r="CG228" i="14"/>
  <c r="AP229" i="14"/>
  <c r="DB229" i="14"/>
  <c r="D228" i="14"/>
  <c r="W229" i="14"/>
  <c r="CP228" i="14"/>
  <c r="BR229" i="14"/>
  <c r="CO228" i="14"/>
  <c r="I228" i="14"/>
  <c r="AC229" i="14"/>
  <c r="AV229" i="14"/>
  <c r="AQ228" i="14"/>
  <c r="AN228" i="14"/>
  <c r="DB228" i="14"/>
  <c r="CX228" i="14"/>
  <c r="AU228" i="14"/>
  <c r="CJ229" i="14"/>
  <c r="CK229" i="14"/>
  <c r="CS228" i="14"/>
  <c r="CX229" i="14"/>
  <c r="CB228" i="14"/>
  <c r="BK228" i="14"/>
  <c r="CR228" i="14"/>
  <c r="DA229" i="14"/>
  <c r="DE228" i="14"/>
  <c r="BB229" i="14"/>
  <c r="AO229" i="14"/>
  <c r="BG229" i="14"/>
  <c r="BX228" i="14"/>
  <c r="BV228" i="14"/>
  <c r="CT228" i="14"/>
  <c r="AI229" i="14"/>
  <c r="CM229" i="14"/>
  <c r="BC228" i="14"/>
  <c r="L229" i="14"/>
  <c r="BX229" i="14"/>
  <c r="DF229" i="14"/>
  <c r="AA229" i="14"/>
  <c r="CJ228" i="14"/>
  <c r="BR228" i="14"/>
  <c r="AI228" i="14"/>
  <c r="P229" i="14"/>
  <c r="CV229" i="14"/>
  <c r="AW229" i="14"/>
  <c r="E228" i="14"/>
  <c r="BQ228" i="14"/>
  <c r="Z229" i="14"/>
  <c r="CL229" i="14"/>
  <c r="AZ228" i="14"/>
  <c r="CY229" i="14"/>
  <c r="BO229" i="14"/>
  <c r="CP229" i="14"/>
  <c r="F229" i="14"/>
  <c r="AC228" i="14"/>
  <c r="BA229" i="14"/>
  <c r="BT229" i="14"/>
  <c r="BO228" i="14"/>
  <c r="P228" i="14"/>
  <c r="AK229" i="14"/>
  <c r="AT229" i="14"/>
  <c r="DC229" i="14"/>
  <c r="AS229" i="14"/>
  <c r="BJ229" i="14"/>
  <c r="X229" i="14"/>
  <c r="L228" i="14"/>
  <c r="AF228" i="14"/>
  <c r="W228" i="14"/>
  <c r="AR229" i="14"/>
  <c r="BP228" i="14"/>
  <c r="H228" i="14"/>
  <c r="CA228" i="14"/>
  <c r="Q229" i="14"/>
  <c r="AK228" i="14"/>
  <c r="BF229" i="14"/>
  <c r="CL228" i="14"/>
  <c r="AT228" i="14"/>
  <c r="BU228" i="14"/>
  <c r="I229" i="14"/>
  <c r="K228" i="14"/>
  <c r="BF228" i="14"/>
  <c r="BJ228" i="14"/>
  <c r="BI229" i="14"/>
  <c r="BZ229" i="14"/>
  <c r="AA228" i="14"/>
  <c r="BY229" i="14"/>
  <c r="CH229" i="14"/>
  <c r="AY228" i="14"/>
  <c r="K229" i="14"/>
  <c r="CU229" i="14"/>
  <c r="AM228" i="14"/>
  <c r="BH229" i="14"/>
  <c r="AB228" i="14"/>
  <c r="S229" i="14"/>
  <c r="CU228" i="14"/>
  <c r="AG229" i="14"/>
  <c r="BA228" i="14"/>
  <c r="BV229" i="14"/>
  <c r="AX228" i="14"/>
  <c r="F228" i="14"/>
  <c r="AW228" i="14"/>
  <c r="CZ229" i="14"/>
  <c r="N228" i="14"/>
  <c r="T228" i="14"/>
  <c r="H229" i="14"/>
  <c r="AO228" i="14"/>
  <c r="AJ228" i="14"/>
  <c r="AF229" i="14"/>
  <c r="BE228" i="14"/>
  <c r="AS228" i="14"/>
  <c r="AQ229" i="14"/>
  <c r="CA229" i="14"/>
  <c r="J228" i="14"/>
  <c r="BB228" i="14"/>
  <c r="CI228" i="14"/>
  <c r="DD229" i="14"/>
  <c r="Z228" i="14"/>
  <c r="BW229" i="14"/>
  <c r="BD229" i="14"/>
  <c r="CC229" i="14"/>
  <c r="CW228" i="14"/>
  <c r="BK229" i="14"/>
  <c r="BT228" i="14"/>
  <c r="AX229" i="14"/>
  <c r="CO229" i="14"/>
  <c r="T229" i="14"/>
  <c r="DF228" i="14"/>
  <c r="CF228" i="14"/>
  <c r="AZ229" i="14"/>
  <c r="BM228" i="14"/>
  <c r="AH228" i="14"/>
  <c r="BP229" i="14"/>
  <c r="CC228" i="14"/>
  <c r="CW229" i="14"/>
  <c r="O229" i="14"/>
  <c r="BC229" i="14"/>
  <c r="V228" i="14"/>
  <c r="CY228" i="14"/>
  <c r="DD228" i="14"/>
  <c r="BS229" i="14"/>
  <c r="O228" i="14"/>
  <c r="CB229" i="14"/>
  <c r="CS229" i="14"/>
  <c r="J229" i="14"/>
  <c r="CN228" i="14"/>
  <c r="X228" i="14"/>
  <c r="AD229" i="14"/>
  <c r="BU229" i="14"/>
  <c r="CQ228" i="14"/>
  <c r="AM229" i="14"/>
  <c r="D117" i="14"/>
  <c r="O117" i="14"/>
  <c r="CD117" i="14"/>
  <c r="CU117" i="14"/>
  <c r="BZ118" i="14"/>
  <c r="AT117" i="14"/>
  <c r="N118" i="14"/>
  <c r="BM117" i="14"/>
  <c r="DE118" i="14"/>
  <c r="BA118" i="14"/>
  <c r="E118" i="14"/>
  <c r="AV117" i="14"/>
  <c r="CA117" i="14"/>
  <c r="AF118" i="14"/>
  <c r="AR118" i="14"/>
  <c r="AQ117" i="14"/>
  <c r="BZ117" i="14"/>
  <c r="DA117" i="14"/>
  <c r="AO117" i="14"/>
  <c r="CW118" i="14"/>
  <c r="AS118" i="14"/>
  <c r="CJ117" i="14"/>
  <c r="AF117" i="14"/>
  <c r="AZ118" i="14"/>
  <c r="BB118" i="14"/>
  <c r="CH117" i="14"/>
  <c r="P118" i="14"/>
  <c r="S118" i="14"/>
  <c r="CK117" i="14"/>
  <c r="AG117" i="14"/>
  <c r="CG118" i="14"/>
  <c r="U118" i="14"/>
  <c r="CB117" i="14"/>
  <c r="X117" i="14"/>
  <c r="BV118" i="14"/>
  <c r="AI117" i="14"/>
  <c r="X118" i="14"/>
  <c r="AX118" i="14"/>
  <c r="CZ118" i="14"/>
  <c r="BU117" i="14"/>
  <c r="Y117" i="14"/>
  <c r="BQ118" i="14"/>
  <c r="M118" i="14"/>
  <c r="BL117" i="14"/>
  <c r="H117" i="14"/>
  <c r="CR117" i="14"/>
  <c r="BE117" i="14"/>
  <c r="DF118" i="14"/>
  <c r="AU117" i="14"/>
  <c r="BT117" i="14"/>
  <c r="CO118" i="14"/>
  <c r="F118" i="14"/>
  <c r="BD118" i="14"/>
  <c r="BD117" i="14"/>
  <c r="I117" i="14"/>
  <c r="BS118" i="14"/>
  <c r="R117" i="14"/>
  <c r="AK118" i="14"/>
  <c r="V117" i="14"/>
  <c r="AN117" i="14"/>
  <c r="Q117" i="14"/>
  <c r="CY118" i="14"/>
  <c r="G118" i="14"/>
  <c r="AJ117" i="14"/>
  <c r="CV117" i="14"/>
  <c r="BE118" i="14"/>
  <c r="M117" i="14"/>
  <c r="BY117" i="14"/>
  <c r="BJ118" i="14"/>
  <c r="DC117" i="14"/>
  <c r="DD118" i="14"/>
  <c r="V118" i="14"/>
  <c r="T118" i="14"/>
  <c r="CI117" i="14"/>
  <c r="CA118" i="14"/>
  <c r="CL117" i="14"/>
  <c r="CB118" i="14"/>
  <c r="BC118" i="14"/>
  <c r="AT118" i="14"/>
  <c r="AM118" i="14"/>
  <c r="AN118" i="14"/>
  <c r="BS117" i="14"/>
  <c r="BP118" i="14"/>
  <c r="BV117" i="14"/>
  <c r="BR118" i="14"/>
  <c r="AH118" i="14"/>
  <c r="L117" i="14"/>
  <c r="BX117" i="14"/>
  <c r="AG118" i="14"/>
  <c r="CS118" i="14"/>
  <c r="BA117" i="14"/>
  <c r="J118" i="14"/>
  <c r="CN118" i="14"/>
  <c r="AI118" i="14"/>
  <c r="CH118" i="14"/>
  <c r="CF118" i="14"/>
  <c r="BY118" i="14"/>
  <c r="BW118" i="14"/>
  <c r="CZ117" i="14"/>
  <c r="AW117" i="14"/>
  <c r="BW117" i="14"/>
  <c r="CQ118" i="14"/>
  <c r="AZ117" i="14"/>
  <c r="I118" i="14"/>
  <c r="BU118" i="14"/>
  <c r="AC117" i="14"/>
  <c r="CO117" i="14"/>
  <c r="DF117" i="14"/>
  <c r="K117" i="14"/>
  <c r="W118" i="14"/>
  <c r="BN117" i="14"/>
  <c r="BK117" i="14"/>
  <c r="L118" i="14"/>
  <c r="CV118" i="14"/>
  <c r="O118" i="14"/>
  <c r="CX118" i="14"/>
  <c r="CT118" i="14"/>
  <c r="CJ118" i="14"/>
  <c r="CD118" i="14"/>
  <c r="CE118" i="14"/>
  <c r="CY117" i="14"/>
  <c r="CL118" i="14"/>
  <c r="DB117" i="14"/>
  <c r="CM118" i="14"/>
  <c r="BX118" i="14"/>
  <c r="AB117" i="14"/>
  <c r="CN117" i="14"/>
  <c r="AW118" i="14"/>
  <c r="E117" i="14"/>
  <c r="BQ117" i="14"/>
  <c r="CP118" i="14"/>
  <c r="AB118" i="14"/>
  <c r="BB117" i="14"/>
  <c r="AQ118" i="14"/>
  <c r="AP118" i="14"/>
  <c r="CS117" i="14"/>
  <c r="AX117" i="14"/>
  <c r="AC118" i="14"/>
  <c r="CC117" i="14"/>
  <c r="CI118" i="14"/>
  <c r="D118" i="14"/>
  <c r="BP117" i="14"/>
  <c r="Y118" i="14"/>
  <c r="CK118" i="14"/>
  <c r="AS117" i="14"/>
  <c r="DE117" i="14"/>
  <c r="N117" i="14"/>
  <c r="BO118" i="14"/>
  <c r="DC118" i="14"/>
  <c r="DB118" i="14"/>
  <c r="W117" i="14"/>
  <c r="AJ118" i="14"/>
  <c r="Z117" i="14"/>
  <c r="AL118" i="14"/>
  <c r="AY117" i="14"/>
  <c r="AL117" i="14"/>
  <c r="AA117" i="14"/>
  <c r="AD117" i="14"/>
  <c r="G117" i="14"/>
  <c r="Z118" i="14"/>
  <c r="J117" i="14"/>
  <c r="AA118" i="14"/>
  <c r="S117" i="14"/>
  <c r="F117" i="14"/>
  <c r="AR117" i="14"/>
  <c r="DD117" i="14"/>
  <c r="BM118" i="14"/>
  <c r="U117" i="14"/>
  <c r="CG117" i="14"/>
  <c r="AD118" i="14"/>
  <c r="BG117" i="14"/>
  <c r="BN118" i="14"/>
  <c r="CT117" i="14"/>
  <c r="CQ117" i="14"/>
  <c r="P117" i="14"/>
  <c r="BT118" i="14"/>
  <c r="AE118" i="14"/>
  <c r="BI118" i="14"/>
  <c r="AY118" i="14"/>
  <c r="CR118" i="14"/>
  <c r="T117" i="14"/>
  <c r="CF117" i="14"/>
  <c r="AO118" i="14"/>
  <c r="DA118" i="14"/>
  <c r="BI117" i="14"/>
  <c r="R118" i="14"/>
  <c r="BH118" i="14"/>
  <c r="K118" i="14"/>
  <c r="BL118" i="14"/>
  <c r="BK118" i="14"/>
  <c r="BC117" i="14"/>
  <c r="BF118" i="14"/>
  <c r="BF117" i="14"/>
  <c r="BG118" i="14"/>
  <c r="H118" i="14"/>
  <c r="CX117" i="14"/>
  <c r="CM117" i="14"/>
  <c r="CP117" i="14"/>
  <c r="AM117" i="14"/>
  <c r="AU118" i="14"/>
  <c r="AP117" i="14"/>
  <c r="AV118" i="14"/>
  <c r="CE117" i="14"/>
  <c r="BR117" i="14"/>
  <c r="BH117" i="14"/>
  <c r="Q118" i="14"/>
  <c r="CC118" i="14"/>
  <c r="AK117" i="14"/>
  <c r="CW117" i="14"/>
  <c r="BJ117" i="14"/>
  <c r="CU118" i="14"/>
  <c r="BO117" i="14"/>
  <c r="AH117" i="14"/>
  <c r="AE117" i="14"/>
  <c r="B565" i="14" l="1" a="1"/>
  <c r="B119" i="14" a="1"/>
  <c r="B341" i="14" a="1"/>
  <c r="B455" i="14" a="1"/>
  <c r="B230" i="14" a="1"/>
  <c r="B428" i="14" l="1"/>
  <c r="B364" i="14"/>
  <c r="B402" i="14"/>
  <c r="B355" i="14"/>
  <c r="B386" i="14"/>
  <c r="B342" i="14"/>
  <c r="B377" i="14"/>
  <c r="C352" i="14"/>
  <c r="C440" i="14"/>
  <c r="C351" i="14"/>
  <c r="C439" i="14"/>
  <c r="B397" i="14"/>
  <c r="C395" i="14"/>
  <c r="C410" i="14"/>
  <c r="C357" i="14"/>
  <c r="C380" i="14"/>
  <c r="C445" i="14"/>
  <c r="C387" i="14"/>
  <c r="C348" i="14"/>
  <c r="B421" i="14"/>
  <c r="B384" i="14"/>
  <c r="B344" i="14"/>
  <c r="B375" i="14"/>
  <c r="B424" i="14"/>
  <c r="B366" i="14"/>
  <c r="B406" i="14"/>
  <c r="B353" i="14"/>
  <c r="C392" i="14"/>
  <c r="B419" i="14"/>
  <c r="C399" i="14"/>
  <c r="C394" i="14"/>
  <c r="C341" i="14"/>
  <c r="C356" i="14"/>
  <c r="B401" i="14"/>
  <c r="C411" i="14"/>
  <c r="B447" i="14"/>
  <c r="C428" i="14"/>
  <c r="B399" i="14"/>
  <c r="C435" i="14"/>
  <c r="B437" i="14"/>
  <c r="B404" i="14"/>
  <c r="B352" i="14"/>
  <c r="B387" i="14"/>
  <c r="B343" i="14"/>
  <c r="B374" i="14"/>
  <c r="B430" i="14"/>
  <c r="B365" i="14"/>
  <c r="C376" i="14"/>
  <c r="B395" i="14"/>
  <c r="C375" i="14"/>
  <c r="C372" i="14"/>
  <c r="B417" i="14"/>
  <c r="C427" i="14"/>
  <c r="C442" i="14"/>
  <c r="C379" i="14"/>
  <c r="C444" i="14"/>
  <c r="C386" i="14"/>
  <c r="C429" i="14"/>
  <c r="B415" i="14"/>
  <c r="C441" i="14"/>
  <c r="B444" i="14"/>
  <c r="B408" i="14"/>
  <c r="C416" i="14"/>
  <c r="C373" i="14"/>
  <c r="C381" i="14"/>
  <c r="B385" i="14"/>
  <c r="B433" i="14"/>
  <c r="B363" i="14"/>
  <c r="B345" i="14"/>
  <c r="C443" i="14"/>
  <c r="B376" i="14"/>
  <c r="B354" i="14"/>
  <c r="B443" i="14"/>
  <c r="C378" i="14"/>
  <c r="B431" i="14"/>
  <c r="B426" i="14"/>
  <c r="C415" i="14"/>
  <c r="C419" i="14"/>
  <c r="C426" i="14"/>
  <c r="C354" i="14"/>
  <c r="C447" i="14"/>
  <c r="B356" i="14"/>
  <c r="B367" i="14"/>
  <c r="B378" i="14"/>
  <c r="B390" i="14"/>
  <c r="C368" i="14"/>
  <c r="B435" i="14"/>
  <c r="C362" i="14"/>
  <c r="C363" i="14"/>
  <c r="C430" i="14"/>
  <c r="C433" i="14"/>
  <c r="C364" i="14"/>
  <c r="C377" i="14"/>
  <c r="C397" i="14"/>
  <c r="C349" i="14"/>
  <c r="C406" i="14"/>
  <c r="C401" i="14"/>
  <c r="C437" i="14"/>
  <c r="C382" i="14"/>
  <c r="B411" i="14"/>
  <c r="B361" i="14"/>
  <c r="B370" i="14"/>
  <c r="B379" i="14"/>
  <c r="B396" i="14"/>
  <c r="C434" i="14"/>
  <c r="C342" i="14"/>
  <c r="C369" i="14"/>
  <c r="C417" i="14"/>
  <c r="C350" i="14"/>
  <c r="B446" i="14"/>
  <c r="B369" i="14"/>
  <c r="B382" i="14"/>
  <c r="B394" i="14"/>
  <c r="B412" i="14"/>
  <c r="B388" i="14"/>
  <c r="B410" i="14"/>
  <c r="B432" i="14"/>
  <c r="B346" i="14"/>
  <c r="B357" i="14"/>
  <c r="C432" i="14"/>
  <c r="C391" i="14"/>
  <c r="C446" i="14"/>
  <c r="C346" i="14"/>
  <c r="C347" i="14"/>
  <c r="B425" i="14"/>
  <c r="C365" i="14"/>
  <c r="C393" i="14"/>
  <c r="C412" i="14"/>
  <c r="C418" i="14"/>
  <c r="B405" i="14"/>
  <c r="B391" i="14"/>
  <c r="B439" i="14"/>
  <c r="C383" i="14"/>
  <c r="C384" i="14"/>
  <c r="B414" i="14"/>
  <c r="B440" i="14"/>
  <c r="B348" i="14"/>
  <c r="C355" i="14"/>
  <c r="C409" i="14"/>
  <c r="C422" i="14"/>
  <c r="C420" i="14"/>
  <c r="B407" i="14"/>
  <c r="C367" i="14"/>
  <c r="C360" i="14"/>
  <c r="B438" i="14"/>
  <c r="B347" i="14"/>
  <c r="B360" i="14"/>
  <c r="B420" i="14"/>
  <c r="B442" i="14"/>
  <c r="B351" i="14"/>
  <c r="B362" i="14"/>
  <c r="B373" i="14"/>
  <c r="C400" i="14"/>
  <c r="C359" i="14"/>
  <c r="C404" i="14"/>
  <c r="C405" i="14"/>
  <c r="B413" i="14"/>
  <c r="C402" i="14"/>
  <c r="B389" i="14"/>
  <c r="C390" i="14"/>
  <c r="C371" i="14"/>
  <c r="B393" i="14"/>
  <c r="C425" i="14"/>
  <c r="B445" i="14"/>
  <c r="C385" i="14"/>
  <c r="C431" i="14"/>
  <c r="C424" i="14"/>
  <c r="B381" i="14"/>
  <c r="B392" i="14"/>
  <c r="B418" i="14"/>
  <c r="B436" i="14"/>
  <c r="C413" i="14"/>
  <c r="B441" i="14"/>
  <c r="C361" i="14"/>
  <c r="B423" i="14"/>
  <c r="C353" i="14"/>
  <c r="C407" i="14"/>
  <c r="C408" i="14"/>
  <c r="B398" i="14"/>
  <c r="B416" i="14"/>
  <c r="B434" i="14"/>
  <c r="B372" i="14"/>
  <c r="B383" i="14"/>
  <c r="B400" i="14"/>
  <c r="B422" i="14"/>
  <c r="B341" i="14"/>
  <c r="B403" i="14"/>
  <c r="C423" i="14"/>
  <c r="B429" i="14"/>
  <c r="C388" i="14"/>
  <c r="C389" i="14"/>
  <c r="C403" i="14"/>
  <c r="C374" i="14"/>
  <c r="C396" i="14"/>
  <c r="C438" i="14"/>
  <c r="C345" i="14"/>
  <c r="C358" i="14"/>
  <c r="C398" i="14"/>
  <c r="C436" i="14"/>
  <c r="C343" i="14"/>
  <c r="C344" i="14"/>
  <c r="B350" i="14"/>
  <c r="B359" i="14"/>
  <c r="B368" i="14"/>
  <c r="C370" i="14"/>
  <c r="B409" i="14"/>
  <c r="C421" i="14"/>
  <c r="C366" i="14"/>
  <c r="C414" i="14"/>
  <c r="B427" i="14"/>
  <c r="B349" i="14"/>
  <c r="B358" i="14"/>
  <c r="B371" i="14"/>
  <c r="B380" i="14"/>
  <c r="C142" i="14"/>
  <c r="C219" i="14"/>
  <c r="C200" i="14"/>
  <c r="C166" i="14"/>
  <c r="C122" i="14"/>
  <c r="C195" i="14"/>
  <c r="B121" i="14"/>
  <c r="B171" i="14"/>
  <c r="B211" i="14"/>
  <c r="C143" i="14"/>
  <c r="C210" i="14"/>
  <c r="B159" i="14"/>
  <c r="B199" i="14"/>
  <c r="C139" i="14"/>
  <c r="C179" i="14"/>
  <c r="B193" i="14"/>
  <c r="B224" i="14"/>
  <c r="B158" i="14"/>
  <c r="C196" i="14"/>
  <c r="B220" i="14"/>
  <c r="B160" i="14"/>
  <c r="B165" i="14"/>
  <c r="C153" i="14"/>
  <c r="B184" i="14"/>
  <c r="B122" i="14"/>
  <c r="C183" i="14"/>
  <c r="C120" i="14"/>
  <c r="C185" i="14"/>
  <c r="B124" i="14"/>
  <c r="B221" i="14"/>
  <c r="B178" i="14"/>
  <c r="C176" i="14"/>
  <c r="B180" i="14"/>
  <c r="B201" i="14"/>
  <c r="B192" i="14"/>
  <c r="C191" i="14"/>
  <c r="C193" i="14"/>
  <c r="B173" i="14"/>
  <c r="C213" i="14"/>
  <c r="B210" i="14"/>
  <c r="B212" i="14"/>
  <c r="B119" i="14"/>
  <c r="C141" i="14"/>
  <c r="B150" i="14"/>
  <c r="C148" i="14"/>
  <c r="B152" i="14"/>
  <c r="C187" i="14"/>
  <c r="C146" i="14"/>
  <c r="C134" i="14"/>
  <c r="C203" i="14"/>
  <c r="C154" i="14"/>
  <c r="C162" i="14"/>
  <c r="B147" i="14"/>
  <c r="B187" i="14"/>
  <c r="C127" i="14"/>
  <c r="C167" i="14"/>
  <c r="B135" i="14"/>
  <c r="B183" i="14"/>
  <c r="B223" i="14"/>
  <c r="C155" i="14"/>
  <c r="C174" i="14"/>
  <c r="C130" i="14"/>
  <c r="C211" i="14"/>
  <c r="C192" i="14"/>
  <c r="C138" i="14"/>
  <c r="B206" i="14"/>
  <c r="B139" i="14"/>
  <c r="B179" i="14"/>
  <c r="B219" i="14"/>
  <c r="C159" i="14"/>
  <c r="B127" i="14"/>
  <c r="B167" i="14"/>
  <c r="B215" i="14"/>
  <c r="C147" i="14"/>
  <c r="B129" i="14"/>
  <c r="B225" i="14"/>
  <c r="B208" i="14"/>
  <c r="B142" i="14"/>
  <c r="C172" i="14"/>
  <c r="C209" i="14"/>
  <c r="B144" i="14"/>
  <c r="B197" i="14"/>
  <c r="C169" i="14"/>
  <c r="B170" i="14"/>
  <c r="C215" i="14"/>
  <c r="C168" i="14"/>
  <c r="C217" i="14"/>
  <c r="B172" i="14"/>
  <c r="B123" i="14"/>
  <c r="C145" i="14"/>
  <c r="B146" i="14"/>
  <c r="C144" i="14"/>
  <c r="B148" i="14"/>
  <c r="C125" i="14"/>
  <c r="B166" i="14"/>
  <c r="C164" i="14"/>
  <c r="B168" i="14"/>
  <c r="B205" i="14"/>
  <c r="C189" i="14"/>
  <c r="C188" i="14"/>
  <c r="C190" i="14"/>
  <c r="B153" i="14"/>
  <c r="C173" i="14"/>
  <c r="C223" i="14"/>
  <c r="C225" i="14"/>
  <c r="B120" i="14"/>
  <c r="C126" i="14"/>
  <c r="B214" i="14"/>
  <c r="B203" i="14"/>
  <c r="B191" i="14"/>
  <c r="B177" i="14"/>
  <c r="B174" i="14"/>
  <c r="C140" i="14"/>
  <c r="B149" i="14"/>
  <c r="C194" i="14"/>
  <c r="B194" i="14"/>
  <c r="B196" i="14"/>
  <c r="B189" i="14"/>
  <c r="C199" i="14"/>
  <c r="B169" i="14"/>
  <c r="C212" i="14"/>
  <c r="B141" i="14"/>
  <c r="B130" i="14"/>
  <c r="B132" i="14"/>
  <c r="C181" i="14"/>
  <c r="C182" i="14"/>
  <c r="B190" i="14"/>
  <c r="B125" i="14"/>
  <c r="C171" i="14"/>
  <c r="C207" i="14"/>
  <c r="C121" i="14"/>
  <c r="C136" i="14"/>
  <c r="B200" i="14"/>
  <c r="B216" i="14"/>
  <c r="C161" i="14"/>
  <c r="B217" i="14"/>
  <c r="C150" i="14"/>
  <c r="B151" i="14"/>
  <c r="C197" i="14"/>
  <c r="B133" i="14"/>
  <c r="C204" i="14"/>
  <c r="B157" i="14"/>
  <c r="B137" i="14"/>
  <c r="B136" i="14"/>
  <c r="B164" i="14"/>
  <c r="B204" i="14"/>
  <c r="B198" i="14"/>
  <c r="C184" i="14"/>
  <c r="C135" i="14"/>
  <c r="C123" i="14"/>
  <c r="C133" i="14"/>
  <c r="B218" i="14"/>
  <c r="C198" i="14"/>
  <c r="B213" i="14"/>
  <c r="B154" i="14"/>
  <c r="C152" i="14"/>
  <c r="B156" i="14"/>
  <c r="C177" i="14"/>
  <c r="C222" i="14"/>
  <c r="C157" i="14"/>
  <c r="C132" i="14"/>
  <c r="C129" i="14"/>
  <c r="C160" i="14"/>
  <c r="B185" i="14"/>
  <c r="B202" i="14"/>
  <c r="C175" i="14"/>
  <c r="C149" i="14"/>
  <c r="B176" i="14"/>
  <c r="B138" i="14"/>
  <c r="B140" i="14"/>
  <c r="C201" i="14"/>
  <c r="C214" i="14"/>
  <c r="C128" i="14"/>
  <c r="C180" i="14"/>
  <c r="B155" i="14"/>
  <c r="B161" i="14"/>
  <c r="C156" i="14"/>
  <c r="C218" i="14"/>
  <c r="C206" i="14"/>
  <c r="C220" i="14"/>
  <c r="B134" i="14"/>
  <c r="B162" i="14"/>
  <c r="C202" i="14"/>
  <c r="C178" i="14"/>
  <c r="C170" i="14"/>
  <c r="B195" i="14"/>
  <c r="B143" i="14"/>
  <c r="C163" i="14"/>
  <c r="C186" i="14"/>
  <c r="B188" i="14"/>
  <c r="C205" i="14"/>
  <c r="C158" i="14"/>
  <c r="B182" i="14"/>
  <c r="B131" i="14"/>
  <c r="C151" i="14"/>
  <c r="B207" i="14"/>
  <c r="B209" i="14"/>
  <c r="B186" i="14"/>
  <c r="B181" i="14"/>
  <c r="B222" i="14"/>
  <c r="C216" i="14"/>
  <c r="C119" i="14"/>
  <c r="B175" i="14"/>
  <c r="B145" i="14"/>
  <c r="B126" i="14"/>
  <c r="B128" i="14"/>
  <c r="C208" i="14"/>
  <c r="C224" i="14"/>
  <c r="B163" i="14"/>
  <c r="C221" i="14"/>
  <c r="C131" i="14"/>
  <c r="C165" i="14"/>
  <c r="C124" i="14"/>
  <c r="C137" i="14"/>
  <c r="B458" i="14"/>
  <c r="B470" i="14"/>
  <c r="C456" i="14"/>
  <c r="C488" i="14"/>
  <c r="C484" i="14"/>
  <c r="C516" i="14"/>
  <c r="C548" i="14"/>
  <c r="B514" i="14"/>
  <c r="B463" i="14"/>
  <c r="B495" i="14"/>
  <c r="B527" i="14"/>
  <c r="B559" i="14"/>
  <c r="B532" i="14"/>
  <c r="C471" i="14"/>
  <c r="C503" i="14"/>
  <c r="C535" i="14"/>
  <c r="C458" i="14"/>
  <c r="C512" i="14"/>
  <c r="C554" i="14"/>
  <c r="B552" i="14"/>
  <c r="B491" i="14"/>
  <c r="B533" i="14"/>
  <c r="B504" i="14"/>
  <c r="C467" i="14"/>
  <c r="C509" i="14"/>
  <c r="C553" i="14"/>
  <c r="C506" i="14"/>
  <c r="C550" i="14"/>
  <c r="B538" i="14"/>
  <c r="B485" i="14"/>
  <c r="B529" i="14"/>
  <c r="B492" i="14"/>
  <c r="C461" i="14"/>
  <c r="C505" i="14"/>
  <c r="C547" i="14"/>
  <c r="C514" i="14"/>
  <c r="B556" i="14"/>
  <c r="B537" i="14"/>
  <c r="C469" i="14"/>
  <c r="C555" i="14"/>
  <c r="B490" i="14"/>
  <c r="B505" i="14"/>
  <c r="B528" i="14"/>
  <c r="C523" i="14"/>
  <c r="C552" i="14"/>
  <c r="B489" i="14"/>
  <c r="B496" i="14"/>
  <c r="C507" i="14"/>
  <c r="C498" i="14"/>
  <c r="B522" i="14"/>
  <c r="B521" i="14"/>
  <c r="B558" i="14"/>
  <c r="C539" i="14"/>
  <c r="B474" i="14"/>
  <c r="B464" i="14"/>
  <c r="B468" i="14"/>
  <c r="C472" i="14"/>
  <c r="C468" i="14"/>
  <c r="C500" i="14"/>
  <c r="C532" i="14"/>
  <c r="B482" i="14"/>
  <c r="B546" i="14"/>
  <c r="B479" i="14"/>
  <c r="B511" i="14"/>
  <c r="B543" i="14"/>
  <c r="B500" i="14"/>
  <c r="C455" i="14"/>
  <c r="C487" i="14"/>
  <c r="C519" i="14"/>
  <c r="C551" i="14"/>
  <c r="C490" i="14"/>
  <c r="C534" i="14"/>
  <c r="B506" i="14"/>
  <c r="B469" i="14"/>
  <c r="B513" i="14"/>
  <c r="B555" i="14"/>
  <c r="B544" i="14"/>
  <c r="C489" i="14"/>
  <c r="C531" i="14"/>
  <c r="C482" i="14"/>
  <c r="C528" i="14"/>
  <c r="B494" i="14"/>
  <c r="B465" i="14"/>
  <c r="B507" i="14"/>
  <c r="B549" i="14"/>
  <c r="B536" i="14"/>
  <c r="C483" i="14"/>
  <c r="C525" i="14"/>
  <c r="C462" i="14"/>
  <c r="C558" i="14"/>
  <c r="B493" i="14"/>
  <c r="B508" i="14"/>
  <c r="C513" i="14"/>
  <c r="C526" i="14"/>
  <c r="B461" i="14"/>
  <c r="B547" i="14"/>
  <c r="C481" i="14"/>
  <c r="C486" i="14"/>
  <c r="B542" i="14"/>
  <c r="B531" i="14"/>
  <c r="C465" i="14"/>
  <c r="C549" i="14"/>
  <c r="C542" i="14"/>
  <c r="B477" i="14"/>
  <c r="B476" i="14"/>
  <c r="C497" i="14"/>
  <c r="C510" i="14"/>
  <c r="C561" i="14"/>
  <c r="B472" i="14"/>
  <c r="B462" i="14"/>
  <c r="C464" i="14"/>
  <c r="C460" i="14"/>
  <c r="C492" i="14"/>
  <c r="C524" i="14"/>
  <c r="C556" i="14"/>
  <c r="B530" i="14"/>
  <c r="B471" i="14"/>
  <c r="B503" i="14"/>
  <c r="B535" i="14"/>
  <c r="B484" i="14"/>
  <c r="B548" i="14"/>
  <c r="C479" i="14"/>
  <c r="C511" i="14"/>
  <c r="C543" i="14"/>
  <c r="C474" i="14"/>
  <c r="C522" i="14"/>
  <c r="B486" i="14"/>
  <c r="B459" i="14"/>
  <c r="B501" i="14"/>
  <c r="B545" i="14"/>
  <c r="B524" i="14"/>
  <c r="C477" i="14"/>
  <c r="C521" i="14"/>
  <c r="C466" i="14"/>
  <c r="C518" i="14"/>
  <c r="C560" i="14"/>
  <c r="B560" i="14"/>
  <c r="B497" i="14"/>
  <c r="B539" i="14"/>
  <c r="B512" i="14"/>
  <c r="C473" i="14"/>
  <c r="C515" i="14"/>
  <c r="C557" i="14"/>
  <c r="C536" i="14"/>
  <c r="B473" i="14"/>
  <c r="B557" i="14"/>
  <c r="C491" i="14"/>
  <c r="C504" i="14"/>
  <c r="B534" i="14"/>
  <c r="B525" i="14"/>
  <c r="C459" i="14"/>
  <c r="C545" i="14"/>
  <c r="B502" i="14"/>
  <c r="B509" i="14"/>
  <c r="B540" i="14"/>
  <c r="C529" i="14"/>
  <c r="C520" i="14"/>
  <c r="B457" i="14"/>
  <c r="B541" i="14"/>
  <c r="C475" i="14"/>
  <c r="C478" i="14"/>
  <c r="B466" i="14"/>
  <c r="B456" i="14"/>
  <c r="B460" i="14"/>
  <c r="C480" i="14"/>
  <c r="C476" i="14"/>
  <c r="C508" i="14"/>
  <c r="C540" i="14"/>
  <c r="B498" i="14"/>
  <c r="B455" i="14"/>
  <c r="B487" i="14"/>
  <c r="B519" i="14"/>
  <c r="B551" i="14"/>
  <c r="B516" i="14"/>
  <c r="C463" i="14"/>
  <c r="C495" i="14"/>
  <c r="C527" i="14"/>
  <c r="C559" i="14"/>
  <c r="C502" i="14"/>
  <c r="C544" i="14"/>
  <c r="B526" i="14"/>
  <c r="B481" i="14"/>
  <c r="B523" i="14"/>
  <c r="B480" i="14"/>
  <c r="C457" i="14"/>
  <c r="C499" i="14"/>
  <c r="C541" i="14"/>
  <c r="C496" i="14"/>
  <c r="C538" i="14"/>
  <c r="B518" i="14"/>
  <c r="B475" i="14"/>
  <c r="B517" i="14"/>
  <c r="B561" i="14"/>
  <c r="B554" i="14"/>
  <c r="C493" i="14"/>
  <c r="C537" i="14"/>
  <c r="C494" i="14"/>
  <c r="B510" i="14"/>
  <c r="B515" i="14"/>
  <c r="B550" i="14"/>
  <c r="C533" i="14"/>
  <c r="C546" i="14"/>
  <c r="B483" i="14"/>
  <c r="B488" i="14"/>
  <c r="C501" i="14"/>
  <c r="C530" i="14"/>
  <c r="B467" i="14"/>
  <c r="B553" i="14"/>
  <c r="C485" i="14"/>
  <c r="C470" i="14"/>
  <c r="B478" i="14"/>
  <c r="B499" i="14"/>
  <c r="B520" i="14"/>
  <c r="C517" i="14"/>
  <c r="B255" i="14"/>
  <c r="B261" i="14"/>
  <c r="B259" i="14"/>
  <c r="B257" i="14"/>
  <c r="C231" i="14"/>
  <c r="C263" i="14"/>
  <c r="C295" i="14"/>
  <c r="C327" i="14"/>
  <c r="B309" i="14"/>
  <c r="B248" i="14"/>
  <c r="B280" i="14"/>
  <c r="B312" i="14"/>
  <c r="B275" i="14"/>
  <c r="C230" i="14"/>
  <c r="C262" i="14"/>
  <c r="C294" i="14"/>
  <c r="C326" i="14"/>
  <c r="C253" i="14"/>
  <c r="C297" i="14"/>
  <c r="B269" i="14"/>
  <c r="B238" i="14"/>
  <c r="B282" i="14"/>
  <c r="B324" i="14"/>
  <c r="B319" i="14"/>
  <c r="C264" i="14"/>
  <c r="C306" i="14"/>
  <c r="C249" i="14"/>
  <c r="C291" i="14"/>
  <c r="C333" i="14"/>
  <c r="B234" i="14"/>
  <c r="B276" i="14"/>
  <c r="B318" i="14"/>
  <c r="B311" i="14"/>
  <c r="C258" i="14"/>
  <c r="C300" i="14"/>
  <c r="C251" i="14"/>
  <c r="B265" i="14"/>
  <c r="B278" i="14"/>
  <c r="B315" i="14"/>
  <c r="C304" i="14"/>
  <c r="C277" i="14"/>
  <c r="B317" i="14"/>
  <c r="B306" i="14"/>
  <c r="C244" i="14"/>
  <c r="C330" i="14"/>
  <c r="B230" i="14"/>
  <c r="C256" i="14"/>
  <c r="B285" i="14"/>
  <c r="B333" i="14"/>
  <c r="C309" i="14"/>
  <c r="B263" i="14"/>
  <c r="C241" i="14"/>
  <c r="B268" i="14"/>
  <c r="C292" i="14"/>
  <c r="B239" i="14"/>
  <c r="B245" i="14"/>
  <c r="B243" i="14"/>
  <c r="B241" i="14"/>
  <c r="C247" i="14"/>
  <c r="C279" i="14"/>
  <c r="C311" i="14"/>
  <c r="B277" i="14"/>
  <c r="B232" i="14"/>
  <c r="B264" i="14"/>
  <c r="B296" i="14"/>
  <c r="B328" i="14"/>
  <c r="B307" i="14"/>
  <c r="C246" i="14"/>
  <c r="C278" i="14"/>
  <c r="C310" i="14"/>
  <c r="C233" i="14"/>
  <c r="C275" i="14"/>
  <c r="C317" i="14"/>
  <c r="B313" i="14"/>
  <c r="B260" i="14"/>
  <c r="B302" i="14"/>
  <c r="B279" i="14"/>
  <c r="C242" i="14"/>
  <c r="C284" i="14"/>
  <c r="C328" i="14"/>
  <c r="C269" i="14"/>
  <c r="C313" i="14"/>
  <c r="B301" i="14"/>
  <c r="B254" i="14"/>
  <c r="B298" i="14"/>
  <c r="B267" i="14"/>
  <c r="C236" i="14"/>
  <c r="C280" i="14"/>
  <c r="C322" i="14"/>
  <c r="C293" i="14"/>
  <c r="B236" i="14"/>
  <c r="B322" i="14"/>
  <c r="C260" i="14"/>
  <c r="C235" i="14"/>
  <c r="C321" i="14"/>
  <c r="B262" i="14"/>
  <c r="B283" i="14"/>
  <c r="C288" i="14"/>
  <c r="C289" i="14"/>
  <c r="B316" i="14"/>
  <c r="C261" i="14"/>
  <c r="B290" i="14"/>
  <c r="C314" i="14"/>
  <c r="B252" i="14"/>
  <c r="C276" i="14"/>
  <c r="C325" i="14"/>
  <c r="B295" i="14"/>
  <c r="B247" i="14"/>
  <c r="B253" i="14"/>
  <c r="B251" i="14"/>
  <c r="B249" i="14"/>
  <c r="C239" i="14"/>
  <c r="C271" i="14"/>
  <c r="C303" i="14"/>
  <c r="C335" i="14"/>
  <c r="B325" i="14"/>
  <c r="B256" i="14"/>
  <c r="B288" i="14"/>
  <c r="B320" i="14"/>
  <c r="B291" i="14"/>
  <c r="C238" i="14"/>
  <c r="C270" i="14"/>
  <c r="C302" i="14"/>
  <c r="C334" i="14"/>
  <c r="C265" i="14"/>
  <c r="C307" i="14"/>
  <c r="B289" i="14"/>
  <c r="B250" i="14"/>
  <c r="B292" i="14"/>
  <c r="B334" i="14"/>
  <c r="C232" i="14"/>
  <c r="C274" i="14"/>
  <c r="C316" i="14"/>
  <c r="C259" i="14"/>
  <c r="C301" i="14"/>
  <c r="B281" i="14"/>
  <c r="B244" i="14"/>
  <c r="B286" i="14"/>
  <c r="B330" i="14"/>
  <c r="B331" i="14"/>
  <c r="C268" i="14"/>
  <c r="C312" i="14"/>
  <c r="C273" i="14"/>
  <c r="B305" i="14"/>
  <c r="B300" i="14"/>
  <c r="C240" i="14"/>
  <c r="C324" i="14"/>
  <c r="C299" i="14"/>
  <c r="B242" i="14"/>
  <c r="B326" i="14"/>
  <c r="C266" i="14"/>
  <c r="C245" i="14"/>
  <c r="B274" i="14"/>
  <c r="C298" i="14"/>
  <c r="B246" i="14"/>
  <c r="C272" i="14"/>
  <c r="B297" i="14"/>
  <c r="C234" i="14"/>
  <c r="C283" i="14"/>
  <c r="B310" i="14"/>
  <c r="C336" i="14"/>
  <c r="B231" i="14"/>
  <c r="B237" i="14"/>
  <c r="B235" i="14"/>
  <c r="B233" i="14"/>
  <c r="C255" i="14"/>
  <c r="C287" i="14"/>
  <c r="C319" i="14"/>
  <c r="B293" i="14"/>
  <c r="B240" i="14"/>
  <c r="B272" i="14"/>
  <c r="B304" i="14"/>
  <c r="B336" i="14"/>
  <c r="B323" i="14"/>
  <c r="C254" i="14"/>
  <c r="C286" i="14"/>
  <c r="C318" i="14"/>
  <c r="C243" i="14"/>
  <c r="C285" i="14"/>
  <c r="C329" i="14"/>
  <c r="B335" i="14"/>
  <c r="B270" i="14"/>
  <c r="B314" i="14"/>
  <c r="B299" i="14"/>
  <c r="C252" i="14"/>
  <c r="C296" i="14"/>
  <c r="C237" i="14"/>
  <c r="C281" i="14"/>
  <c r="C323" i="14"/>
  <c r="B321" i="14"/>
  <c r="B266" i="14"/>
  <c r="B308" i="14"/>
  <c r="B287" i="14"/>
  <c r="C248" i="14"/>
  <c r="C290" i="14"/>
  <c r="C332" i="14"/>
  <c r="C315" i="14"/>
  <c r="B258" i="14"/>
  <c r="B271" i="14"/>
  <c r="C282" i="14"/>
  <c r="C257" i="14"/>
  <c r="B273" i="14"/>
  <c r="B284" i="14"/>
  <c r="B327" i="14"/>
  <c r="C308" i="14"/>
  <c r="C331" i="14"/>
  <c r="B303" i="14"/>
  <c r="C305" i="14"/>
  <c r="B332" i="14"/>
  <c r="C267" i="14"/>
  <c r="B294" i="14"/>
  <c r="C320" i="14"/>
  <c r="B329" i="14"/>
  <c r="C250" i="14"/>
  <c r="B662" i="14"/>
  <c r="B630" i="14"/>
  <c r="B604" i="14"/>
  <c r="B588" i="14"/>
  <c r="B572" i="14"/>
  <c r="B640" i="14"/>
  <c r="B609" i="14"/>
  <c r="B589" i="14"/>
  <c r="B565" i="14"/>
  <c r="B644" i="14"/>
  <c r="B612" i="14"/>
  <c r="B595" i="14"/>
  <c r="B579" i="14"/>
  <c r="B666" i="14"/>
  <c r="B634" i="14"/>
  <c r="B606" i="14"/>
  <c r="B590" i="14"/>
  <c r="B574" i="14"/>
  <c r="B597" i="14"/>
  <c r="C574" i="14"/>
  <c r="C606" i="14"/>
  <c r="C638" i="14"/>
  <c r="C670" i="14"/>
  <c r="B641" i="14"/>
  <c r="C565" i="14"/>
  <c r="C597" i="14"/>
  <c r="C629" i="14"/>
  <c r="C661" i="14"/>
  <c r="C584" i="14"/>
  <c r="C616" i="14"/>
  <c r="C648" i="14"/>
  <c r="B619" i="14"/>
  <c r="B651" i="14"/>
  <c r="C575" i="14"/>
  <c r="C607" i="14"/>
  <c r="C594" i="14"/>
  <c r="C626" i="14"/>
  <c r="C658" i="14"/>
  <c r="B629" i="14"/>
  <c r="B661" i="14"/>
  <c r="C585" i="14"/>
  <c r="C617" i="14"/>
  <c r="C649" i="14"/>
  <c r="C604" i="14"/>
  <c r="B671" i="14"/>
  <c r="C651" i="14"/>
  <c r="C660" i="14"/>
  <c r="C580" i="14"/>
  <c r="B647" i="14"/>
  <c r="C639" i="14"/>
  <c r="B623" i="14"/>
  <c r="C627" i="14"/>
  <c r="B631" i="14"/>
  <c r="B650" i="14"/>
  <c r="C654" i="14"/>
  <c r="C613" i="14"/>
  <c r="C600" i="14"/>
  <c r="C664" i="14"/>
  <c r="B667" i="14"/>
  <c r="C578" i="14"/>
  <c r="C642" i="14"/>
  <c r="B645" i="14"/>
  <c r="C601" i="14"/>
  <c r="C665" i="14"/>
  <c r="C619" i="14"/>
  <c r="C615" i="14"/>
  <c r="C603" i="14"/>
  <c r="C579" i="14"/>
  <c r="C631" i="14"/>
  <c r="B654" i="14"/>
  <c r="B622" i="14"/>
  <c r="B600" i="14"/>
  <c r="B584" i="14"/>
  <c r="B568" i="14"/>
  <c r="B632" i="14"/>
  <c r="B605" i="14"/>
  <c r="B585" i="14"/>
  <c r="B668" i="14"/>
  <c r="B636" i="14"/>
  <c r="B607" i="14"/>
  <c r="B591" i="14"/>
  <c r="B575" i="14"/>
  <c r="B658" i="14"/>
  <c r="B626" i="14"/>
  <c r="B602" i="14"/>
  <c r="B586" i="14"/>
  <c r="B570" i="14"/>
  <c r="B581" i="14"/>
  <c r="C582" i="14"/>
  <c r="C614" i="14"/>
  <c r="C646" i="14"/>
  <c r="B617" i="14"/>
  <c r="B649" i="14"/>
  <c r="C573" i="14"/>
  <c r="C605" i="14"/>
  <c r="C637" i="14"/>
  <c r="C669" i="14"/>
  <c r="C592" i="14"/>
  <c r="C624" i="14"/>
  <c r="C656" i="14"/>
  <c r="B627" i="14"/>
  <c r="B659" i="14"/>
  <c r="C583" i="14"/>
  <c r="C570" i="14"/>
  <c r="C602" i="14"/>
  <c r="C634" i="14"/>
  <c r="C666" i="14"/>
  <c r="B637" i="14"/>
  <c r="B669" i="14"/>
  <c r="C593" i="14"/>
  <c r="C625" i="14"/>
  <c r="C657" i="14"/>
  <c r="C636" i="14"/>
  <c r="C595" i="14"/>
  <c r="C667" i="14"/>
  <c r="B663" i="14"/>
  <c r="C612" i="14"/>
  <c r="C571" i="14"/>
  <c r="C655" i="14"/>
  <c r="B655" i="14"/>
  <c r="C643" i="14"/>
  <c r="C587" i="14"/>
  <c r="C671" i="14"/>
  <c r="B646" i="14"/>
  <c r="B614" i="14"/>
  <c r="B596" i="14"/>
  <c r="B580" i="14"/>
  <c r="B664" i="14"/>
  <c r="B624" i="14"/>
  <c r="B601" i="14"/>
  <c r="B577" i="14"/>
  <c r="B660" i="14"/>
  <c r="B628" i="14"/>
  <c r="B603" i="14"/>
  <c r="B587" i="14"/>
  <c r="B571" i="14"/>
  <c r="B618" i="14"/>
  <c r="B598" i="14"/>
  <c r="B582" i="14"/>
  <c r="B566" i="14"/>
  <c r="B569" i="14"/>
  <c r="C590" i="14"/>
  <c r="C622" i="14"/>
  <c r="B625" i="14"/>
  <c r="B657" i="14"/>
  <c r="C581" i="14"/>
  <c r="C645" i="14"/>
  <c r="C568" i="14"/>
  <c r="C632" i="14"/>
  <c r="B635" i="14"/>
  <c r="C591" i="14"/>
  <c r="C610" i="14"/>
  <c r="B613" i="14"/>
  <c r="C569" i="14"/>
  <c r="C633" i="14"/>
  <c r="C668" i="14"/>
  <c r="C620" i="14"/>
  <c r="C644" i="14"/>
  <c r="C588" i="14"/>
  <c r="C659" i="14"/>
  <c r="B608" i="14"/>
  <c r="B616" i="14"/>
  <c r="B620" i="14"/>
  <c r="B642" i="14"/>
  <c r="B656" i="14"/>
  <c r="C662" i="14"/>
  <c r="C621" i="14"/>
  <c r="C640" i="14"/>
  <c r="C599" i="14"/>
  <c r="B621" i="14"/>
  <c r="C641" i="14"/>
  <c r="C628" i="14"/>
  <c r="C652" i="14"/>
  <c r="B576" i="14"/>
  <c r="B583" i="14"/>
  <c r="B665" i="14"/>
  <c r="C618" i="14"/>
  <c r="B639" i="14"/>
  <c r="C596" i="14"/>
  <c r="B638" i="14"/>
  <c r="B648" i="14"/>
  <c r="B652" i="14"/>
  <c r="B567" i="14"/>
  <c r="B578" i="14"/>
  <c r="C630" i="14"/>
  <c r="C589" i="14"/>
  <c r="C608" i="14"/>
  <c r="C650" i="14"/>
  <c r="C609" i="14"/>
  <c r="C635" i="14"/>
  <c r="C623" i="14"/>
  <c r="B592" i="14"/>
  <c r="B593" i="14"/>
  <c r="B599" i="14"/>
  <c r="B610" i="14"/>
  <c r="C566" i="14"/>
  <c r="B633" i="14"/>
  <c r="C653" i="14"/>
  <c r="B611" i="14"/>
  <c r="C586" i="14"/>
  <c r="B653" i="14"/>
  <c r="C572" i="14"/>
  <c r="C647" i="14"/>
  <c r="C611" i="14"/>
  <c r="B670" i="14"/>
  <c r="B573" i="14"/>
  <c r="B594" i="14"/>
  <c r="C598" i="14"/>
  <c r="C576" i="14"/>
  <c r="B643" i="14"/>
  <c r="C577" i="14"/>
  <c r="B615" i="14"/>
  <c r="C567" i="14"/>
  <c r="C663" i="14"/>
  <c r="H221" i="15" l="1"/>
  <c r="J110" i="15"/>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Q80" i="13"/>
  <c r="Q79" i="13"/>
  <c r="Q78" i="13"/>
  <c r="G58" i="13"/>
  <c r="F50" i="13"/>
  <c r="AH42" i="13"/>
  <c r="Q34" i="13"/>
  <c r="Q77" i="13" s="1"/>
  <c r="Q33" i="13"/>
  <c r="Q76" i="13" s="1"/>
  <c r="Q32" i="13"/>
  <c r="Q75" i="13" s="1"/>
  <c r="Q31" i="13"/>
  <c r="Q74" i="13" s="1"/>
  <c r="Q30" i="13"/>
  <c r="Q73" i="13" s="1"/>
  <c r="Q29" i="13"/>
  <c r="Q72" i="13" s="1"/>
  <c r="Q28" i="13"/>
  <c r="Q71" i="13" s="1"/>
  <c r="Q27" i="13"/>
  <c r="Q70" i="13" s="1"/>
  <c r="Q26" i="13"/>
  <c r="Q69" i="13" s="1"/>
  <c r="Q25" i="13"/>
  <c r="Q68" i="13" s="1"/>
  <c r="D21" i="13"/>
  <c r="AS6" i="13"/>
  <c r="W6" i="13"/>
  <c r="AE6" i="13" s="1"/>
  <c r="AK6" i="13" s="1"/>
  <c r="D112" i="6"/>
  <c r="O112" i="6" s="1"/>
  <c r="D111" i="6"/>
  <c r="O111" i="6" s="1"/>
  <c r="D110" i="6"/>
  <c r="O110" i="6" s="1"/>
  <c r="D109" i="6"/>
  <c r="O109" i="6" s="1"/>
  <c r="D108" i="6"/>
  <c r="O108" i="6" s="1"/>
  <c r="D107" i="6"/>
  <c r="O107" i="6" s="1"/>
  <c r="D106" i="6"/>
  <c r="O106" i="6" s="1"/>
  <c r="D105" i="6"/>
  <c r="O105" i="6" s="1"/>
  <c r="D104" i="6"/>
  <c r="O104" i="6" s="1"/>
  <c r="D103" i="6"/>
  <c r="O103" i="6" s="1"/>
  <c r="D102" i="6"/>
  <c r="O102" i="6" s="1"/>
  <c r="D101" i="6"/>
  <c r="O101" i="6" s="1"/>
  <c r="D100" i="6"/>
  <c r="O100" i="6" s="1"/>
  <c r="D99" i="6"/>
  <c r="O99" i="6" s="1"/>
  <c r="D98" i="6"/>
  <c r="O98" i="6" s="1"/>
  <c r="D97" i="6"/>
  <c r="O97" i="6" s="1"/>
  <c r="D96" i="6"/>
  <c r="O96" i="6" s="1"/>
  <c r="D95" i="6"/>
  <c r="O95" i="6" s="1"/>
  <c r="D94" i="6"/>
  <c r="O94" i="6" s="1"/>
  <c r="D93" i="6"/>
  <c r="O93" i="6" s="1"/>
  <c r="D92" i="6"/>
  <c r="O92" i="6" s="1"/>
  <c r="D91" i="6"/>
  <c r="O91" i="6" s="1"/>
  <c r="D90" i="6"/>
  <c r="O90" i="6" s="1"/>
  <c r="D89" i="6"/>
  <c r="O89" i="6" s="1"/>
  <c r="D88" i="6"/>
  <c r="O88" i="6" s="1"/>
  <c r="D87" i="6"/>
  <c r="O87" i="6" s="1"/>
  <c r="D86" i="6"/>
  <c r="O86" i="6" s="1"/>
  <c r="D85" i="6"/>
  <c r="O85" i="6" s="1"/>
  <c r="D84" i="6"/>
  <c r="O84" i="6" s="1"/>
  <c r="D83" i="6"/>
  <c r="O83" i="6" s="1"/>
  <c r="D82" i="6"/>
  <c r="O82" i="6" s="1"/>
  <c r="D81" i="6"/>
  <c r="O81" i="6" s="1"/>
  <c r="D80" i="6"/>
  <c r="O80" i="6" s="1"/>
  <c r="D79" i="6"/>
  <c r="O79" i="6" s="1"/>
  <c r="D78" i="6"/>
  <c r="O78" i="6" s="1"/>
  <c r="D77" i="6"/>
  <c r="O77" i="6" s="1"/>
  <c r="D76" i="6"/>
  <c r="O76" i="6" s="1"/>
  <c r="D75" i="6"/>
  <c r="O75" i="6" s="1"/>
  <c r="D74" i="6"/>
  <c r="O74" i="6" s="1"/>
  <c r="D73" i="6"/>
  <c r="O73" i="6" s="1"/>
  <c r="D72" i="6"/>
  <c r="O72" i="6" s="1"/>
  <c r="D71" i="6"/>
  <c r="O71" i="6" s="1"/>
  <c r="D70" i="6"/>
  <c r="O70" i="6" s="1"/>
  <c r="D69" i="6"/>
  <c r="O69" i="6" s="1"/>
  <c r="D68" i="6"/>
  <c r="O68" i="6" s="1"/>
  <c r="D67" i="6"/>
  <c r="O67" i="6" s="1"/>
  <c r="D66" i="6"/>
  <c r="O66" i="6" s="1"/>
  <c r="D65" i="6"/>
  <c r="O65" i="6" s="1"/>
  <c r="D64" i="6"/>
  <c r="O64" i="6" s="1"/>
  <c r="D63" i="6"/>
  <c r="O63" i="6" s="1"/>
  <c r="D62" i="6"/>
  <c r="O62" i="6" s="1"/>
  <c r="D61" i="6"/>
  <c r="O61" i="6" s="1"/>
  <c r="D60" i="6"/>
  <c r="O60" i="6" s="1"/>
  <c r="D59" i="6"/>
  <c r="O59" i="6" s="1"/>
  <c r="D58" i="6"/>
  <c r="O58" i="6" s="1"/>
  <c r="D57" i="6"/>
  <c r="O57" i="6" s="1"/>
  <c r="D56" i="6"/>
  <c r="O56" i="6" s="1"/>
  <c r="D55" i="6"/>
  <c r="O55" i="6" s="1"/>
  <c r="D54" i="6"/>
  <c r="O54" i="6" s="1"/>
  <c r="D53" i="6"/>
  <c r="O53" i="6" s="1"/>
  <c r="D52" i="6"/>
  <c r="O52" i="6" s="1"/>
  <c r="D51" i="6"/>
  <c r="O51" i="6" s="1"/>
  <c r="D50" i="6"/>
  <c r="O50" i="6" s="1"/>
  <c r="D49" i="6"/>
  <c r="O49" i="6" s="1"/>
  <c r="D48" i="6"/>
  <c r="O48" i="6" s="1"/>
  <c r="D47" i="6"/>
  <c r="O47" i="6" s="1"/>
  <c r="D46" i="6"/>
  <c r="O46" i="6" s="1"/>
  <c r="D45" i="6"/>
  <c r="O45" i="6" s="1"/>
  <c r="D44" i="6"/>
  <c r="O44" i="6" s="1"/>
  <c r="D43" i="6"/>
  <c r="O43" i="6" s="1"/>
  <c r="D42" i="6"/>
  <c r="O42" i="6" s="1"/>
  <c r="D41" i="6"/>
  <c r="O41" i="6" s="1"/>
  <c r="D40" i="6"/>
  <c r="O40" i="6" s="1"/>
  <c r="D39" i="6"/>
  <c r="O39" i="6" s="1"/>
  <c r="D38" i="6"/>
  <c r="O38" i="6" s="1"/>
  <c r="D37" i="6"/>
  <c r="O37" i="6" s="1"/>
  <c r="D36" i="6"/>
  <c r="O36" i="6" s="1"/>
  <c r="D35" i="6"/>
  <c r="O35" i="6" s="1"/>
  <c r="D34" i="6"/>
  <c r="O34" i="6" s="1"/>
  <c r="D33" i="6"/>
  <c r="O33" i="6" s="1"/>
  <c r="D32" i="6"/>
  <c r="O32" i="6" s="1"/>
  <c r="D31" i="6"/>
  <c r="O31" i="6" s="1"/>
  <c r="D30" i="6"/>
  <c r="O30" i="6" s="1"/>
  <c r="D29" i="6"/>
  <c r="O29" i="6" s="1"/>
  <c r="D28" i="6"/>
  <c r="O28" i="6" s="1"/>
  <c r="D27" i="6"/>
  <c r="O27" i="6" s="1"/>
  <c r="D26" i="6"/>
  <c r="O26" i="6" s="1"/>
  <c r="D25" i="6"/>
  <c r="O25" i="6" s="1"/>
  <c r="D24" i="6"/>
  <c r="O24" i="6" s="1"/>
  <c r="D23" i="6"/>
  <c r="O23" i="6" s="1"/>
  <c r="D22" i="6"/>
  <c r="O22" i="6" s="1"/>
  <c r="D21" i="6"/>
  <c r="O21" i="6" s="1"/>
  <c r="D20" i="6"/>
  <c r="O20" i="6" s="1"/>
  <c r="D19" i="6"/>
  <c r="O19" i="6" s="1"/>
  <c r="D18" i="6"/>
  <c r="O18" i="6" s="1"/>
  <c r="D17" i="6"/>
  <c r="O17" i="6" s="1"/>
  <c r="D16" i="6"/>
  <c r="O16" i="6" s="1"/>
  <c r="D15" i="6"/>
  <c r="O15" i="6" s="1"/>
  <c r="D14" i="6"/>
  <c r="O14" i="6" s="1"/>
  <c r="D13" i="6"/>
  <c r="O13" i="6" s="1"/>
  <c r="D12" i="6"/>
  <c r="O12" i="6" s="1"/>
  <c r="D11" i="6"/>
  <c r="O11" i="6" s="1"/>
  <c r="D10" i="6"/>
  <c r="O10" i="6" s="1"/>
  <c r="D9" i="6"/>
  <c r="O9" i="6" s="1"/>
  <c r="D8" i="6"/>
  <c r="O8" i="6" s="1"/>
  <c r="D7" i="6"/>
  <c r="O7" i="6" s="1"/>
  <c r="D6" i="6"/>
  <c r="D113" i="5"/>
  <c r="G6" i="5" s="1"/>
  <c r="G7" i="5" s="1"/>
  <c r="D109" i="15"/>
  <c r="D108" i="15"/>
  <c r="M110" i="5"/>
  <c r="D107" i="15" s="1"/>
  <c r="M109" i="5"/>
  <c r="M108" i="5"/>
  <c r="D105" i="15" s="1"/>
  <c r="M107" i="5"/>
  <c r="D104" i="15" s="1"/>
  <c r="M106" i="5"/>
  <c r="D103" i="15" s="1"/>
  <c r="M105" i="5"/>
  <c r="D102" i="15" s="1"/>
  <c r="M104" i="5"/>
  <c r="D101" i="15" s="1"/>
  <c r="M103" i="5"/>
  <c r="D100" i="15" s="1"/>
  <c r="M102" i="5"/>
  <c r="D99" i="15" s="1"/>
  <c r="M101" i="5"/>
  <c r="D98" i="15" s="1"/>
  <c r="M100" i="5"/>
  <c r="D97" i="15" s="1"/>
  <c r="M99" i="5"/>
  <c r="D96" i="15" s="1"/>
  <c r="M98" i="5"/>
  <c r="D95" i="15" s="1"/>
  <c r="M97" i="5"/>
  <c r="D94" i="15" s="1"/>
  <c r="M96" i="5"/>
  <c r="D93" i="15" s="1"/>
  <c r="M95" i="5"/>
  <c r="D92" i="15" s="1"/>
  <c r="M94" i="5"/>
  <c r="D91" i="15" s="1"/>
  <c r="M93" i="5"/>
  <c r="D90" i="15" s="1"/>
  <c r="M92" i="5"/>
  <c r="D89" i="15" s="1"/>
  <c r="M91" i="5"/>
  <c r="M90" i="5"/>
  <c r="D87" i="15" s="1"/>
  <c r="M89" i="5"/>
  <c r="D86" i="15" s="1"/>
  <c r="M88" i="5"/>
  <c r="D85" i="15" s="1"/>
  <c r="M87" i="5"/>
  <c r="D84" i="15" s="1"/>
  <c r="M86" i="5"/>
  <c r="D83" i="15" s="1"/>
  <c r="M85" i="5"/>
  <c r="D82" i="15" s="1"/>
  <c r="M84" i="5"/>
  <c r="D81" i="15" s="1"/>
  <c r="M83" i="5"/>
  <c r="D80" i="15" s="1"/>
  <c r="M82" i="5"/>
  <c r="D79" i="15" s="1"/>
  <c r="M81" i="5"/>
  <c r="D78" i="15" s="1"/>
  <c r="M80" i="5"/>
  <c r="D77" i="15" s="1"/>
  <c r="M79" i="5"/>
  <c r="D76" i="15" s="1"/>
  <c r="M78" i="5"/>
  <c r="D75" i="15" s="1"/>
  <c r="M77" i="5"/>
  <c r="D74" i="15" s="1"/>
  <c r="M76" i="5"/>
  <c r="M75" i="5"/>
  <c r="M74" i="5"/>
  <c r="D71" i="15" s="1"/>
  <c r="M73" i="5"/>
  <c r="D70" i="15" s="1"/>
  <c r="M72" i="5"/>
  <c r="D69" i="15" s="1"/>
  <c r="M71" i="5"/>
  <c r="D68" i="15" s="1"/>
  <c r="M70" i="5"/>
  <c r="D67" i="15" s="1"/>
  <c r="M69" i="5"/>
  <c r="D66" i="15" s="1"/>
  <c r="M68" i="5"/>
  <c r="D65" i="15" s="1"/>
  <c r="M67" i="5"/>
  <c r="D64" i="15" s="1"/>
  <c r="M66" i="5"/>
  <c r="D63" i="15" s="1"/>
  <c r="M65" i="5"/>
  <c r="D62" i="15" s="1"/>
  <c r="M64" i="5"/>
  <c r="D61" i="15" s="1"/>
  <c r="M63" i="5"/>
  <c r="D60" i="15" s="1"/>
  <c r="M62" i="5"/>
  <c r="D59" i="15" s="1"/>
  <c r="M61" i="5"/>
  <c r="D58" i="15" s="1"/>
  <c r="M60" i="5"/>
  <c r="D57" i="15" s="1"/>
  <c r="M59" i="5"/>
  <c r="D56" i="15" s="1"/>
  <c r="M58" i="5"/>
  <c r="D55" i="15" s="1"/>
  <c r="M57" i="5"/>
  <c r="D54" i="15" s="1"/>
  <c r="M56" i="5"/>
  <c r="D53" i="15" s="1"/>
  <c r="M55" i="5"/>
  <c r="D52" i="15" s="1"/>
  <c r="M54" i="5"/>
  <c r="D51" i="15" s="1"/>
  <c r="M53" i="5"/>
  <c r="D50" i="15" s="1"/>
  <c r="M52" i="5"/>
  <c r="D49" i="15" s="1"/>
  <c r="M51" i="5"/>
  <c r="D48" i="15" s="1"/>
  <c r="M50" i="5"/>
  <c r="D47" i="15" s="1"/>
  <c r="M49" i="5"/>
  <c r="D46" i="15" s="1"/>
  <c r="M48" i="5"/>
  <c r="D45" i="15" s="1"/>
  <c r="M47" i="5"/>
  <c r="D44" i="15" s="1"/>
  <c r="M46" i="5"/>
  <c r="D43" i="15" s="1"/>
  <c r="M45" i="5"/>
  <c r="D42" i="15" s="1"/>
  <c r="M44" i="5"/>
  <c r="D41" i="15" s="1"/>
  <c r="M43" i="5"/>
  <c r="D40" i="15" s="1"/>
  <c r="M42" i="5"/>
  <c r="D39" i="15" s="1"/>
  <c r="M41" i="5"/>
  <c r="D38" i="15" s="1"/>
  <c r="M40" i="5"/>
  <c r="D37" i="15" s="1"/>
  <c r="M39" i="5"/>
  <c r="D36" i="15" s="1"/>
  <c r="M38" i="5"/>
  <c r="D35" i="15" s="1"/>
  <c r="M37" i="5"/>
  <c r="D34" i="15" s="1"/>
  <c r="M36" i="5"/>
  <c r="D33" i="15" s="1"/>
  <c r="M35" i="5"/>
  <c r="D32" i="15" s="1"/>
  <c r="M34" i="5"/>
  <c r="D31" i="15" s="1"/>
  <c r="M33" i="5"/>
  <c r="D30" i="15" s="1"/>
  <c r="M32" i="5"/>
  <c r="D29" i="15" s="1"/>
  <c r="M31" i="5"/>
  <c r="D28" i="15" s="1"/>
  <c r="M30" i="5"/>
  <c r="D27" i="15" s="1"/>
  <c r="M29" i="5"/>
  <c r="D26" i="15" s="1"/>
  <c r="M28" i="5"/>
  <c r="D25" i="15" s="1"/>
  <c r="M27" i="5"/>
  <c r="D24" i="15" s="1"/>
  <c r="M26" i="5"/>
  <c r="D23" i="15" s="1"/>
  <c r="M25" i="5"/>
  <c r="D22" i="15" s="1"/>
  <c r="M24" i="5"/>
  <c r="D21" i="15" s="1"/>
  <c r="M23" i="5"/>
  <c r="D20" i="15" s="1"/>
  <c r="M22" i="5"/>
  <c r="D19" i="15" s="1"/>
  <c r="M21" i="5"/>
  <c r="D18" i="15" s="1"/>
  <c r="M20" i="5"/>
  <c r="D17" i="15" s="1"/>
  <c r="M19" i="5"/>
  <c r="D16" i="15" s="1"/>
  <c r="M18" i="5"/>
  <c r="D15" i="15" s="1"/>
  <c r="M17" i="5"/>
  <c r="D14" i="15" s="1"/>
  <c r="M16" i="5"/>
  <c r="D13" i="15" s="1"/>
  <c r="M15" i="5"/>
  <c r="D12" i="15" s="1"/>
  <c r="M14" i="5"/>
  <c r="D11" i="15" s="1"/>
  <c r="M13" i="5"/>
  <c r="D10" i="15" s="1"/>
  <c r="M12" i="5"/>
  <c r="D9" i="15" s="1"/>
  <c r="M11" i="5"/>
  <c r="D8" i="15" s="1"/>
  <c r="M10" i="5"/>
  <c r="D7" i="15" s="1"/>
  <c r="M9" i="5"/>
  <c r="D6" i="15" s="1"/>
  <c r="M8" i="5"/>
  <c r="D5" i="15" s="1"/>
  <c r="M7" i="5"/>
  <c r="D4" i="15" s="1"/>
  <c r="M6" i="5"/>
  <c r="D3" i="15" s="1"/>
  <c r="P4" i="5"/>
  <c r="W4" i="5" s="1"/>
  <c r="AD4" i="5" s="1"/>
  <c r="G4" i="14" l="1" a="1"/>
  <c r="G4" i="14" s="1"/>
  <c r="AS4" i="14"/>
  <c r="CD4" i="14"/>
  <c r="R4" i="14"/>
  <c r="Y4" i="14"/>
  <c r="DF4" i="14"/>
  <c r="DH4" i="14"/>
  <c r="V4" i="14"/>
  <c r="CH4" i="14"/>
  <c r="CX4" i="14"/>
  <c r="DB4" i="14"/>
  <c r="AE4" i="14"/>
  <c r="DC4" i="14"/>
  <c r="S4" i="14"/>
  <c r="L4" i="14"/>
  <c r="AA4" i="14"/>
  <c r="T95" i="5"/>
  <c r="T40" i="5"/>
  <c r="T43" i="5"/>
  <c r="T7" i="5"/>
  <c r="T37" i="5"/>
  <c r="T60" i="5"/>
  <c r="T71" i="5"/>
  <c r="D106" i="15"/>
  <c r="AA109" i="5"/>
  <c r="T65" i="5"/>
  <c r="D73" i="15"/>
  <c r="T76" i="5"/>
  <c r="D88" i="15"/>
  <c r="T91" i="5"/>
  <c r="D113" i="6"/>
  <c r="T49" i="5"/>
  <c r="T9" i="5"/>
  <c r="AA9" i="5"/>
  <c r="AA10" i="5"/>
  <c r="T12" i="5"/>
  <c r="AA12" i="5"/>
  <c r="T13" i="5"/>
  <c r="AA13" i="5"/>
  <c r="T14" i="5"/>
  <c r="AA14" i="5"/>
  <c r="AA15" i="5"/>
  <c r="T17" i="5"/>
  <c r="AA17" i="5"/>
  <c r="T18" i="5"/>
  <c r="T20" i="5"/>
  <c r="AA20" i="5"/>
  <c r="T21" i="5"/>
  <c r="AA21" i="5"/>
  <c r="T22" i="5"/>
  <c r="T30" i="5"/>
  <c r="AA30" i="5"/>
  <c r="AA31" i="5"/>
  <c r="T33" i="5"/>
  <c r="AA33" i="5"/>
  <c r="AA34" i="5"/>
  <c r="AA36" i="5"/>
  <c r="AA39" i="5"/>
  <c r="AA42" i="5"/>
  <c r="T45" i="5"/>
  <c r="AA45" i="5"/>
  <c r="T46" i="5"/>
  <c r="AA46" i="5"/>
  <c r="T47" i="5"/>
  <c r="AA47" i="5"/>
  <c r="T48" i="5"/>
  <c r="T51" i="5"/>
  <c r="AA51" i="5"/>
  <c r="T52" i="5"/>
  <c r="AA52" i="5"/>
  <c r="AA53" i="5"/>
  <c r="T55" i="5"/>
  <c r="AA55" i="5"/>
  <c r="T56" i="5"/>
  <c r="T58" i="5"/>
  <c r="AA58" i="5"/>
  <c r="T59" i="5"/>
  <c r="AA59" i="5"/>
  <c r="T62" i="5"/>
  <c r="AA62" i="5"/>
  <c r="T63" i="5"/>
  <c r="AA63" i="5"/>
  <c r="T64" i="5"/>
  <c r="T67" i="5"/>
  <c r="AA67" i="5"/>
  <c r="T68" i="5"/>
  <c r="AA68" i="5"/>
  <c r="T69" i="5"/>
  <c r="AA69" i="5"/>
  <c r="T70" i="5"/>
  <c r="T73" i="5"/>
  <c r="AA73" i="5"/>
  <c r="T74" i="5"/>
  <c r="T75" i="5"/>
  <c r="T88" i="5"/>
  <c r="AA88" i="5"/>
  <c r="T89" i="5"/>
  <c r="AA89" i="5"/>
  <c r="T90" i="5"/>
  <c r="AA93" i="5"/>
  <c r="T94" i="5"/>
  <c r="T101" i="5"/>
  <c r="AA101" i="5"/>
  <c r="T102" i="5"/>
  <c r="AA102" i="5"/>
  <c r="T103" i="5"/>
  <c r="AA103" i="5"/>
  <c r="AA104" i="5"/>
  <c r="T107" i="5"/>
  <c r="AA107" i="5"/>
  <c r="AA108" i="5"/>
  <c r="T6" i="5"/>
  <c r="O6" i="6"/>
  <c r="AA7" i="5"/>
  <c r="T8" i="5"/>
  <c r="AA8" i="5"/>
  <c r="T10" i="5"/>
  <c r="T11" i="5"/>
  <c r="AA11" i="5"/>
  <c r="T15" i="5"/>
  <c r="T16" i="5"/>
  <c r="AA16" i="5"/>
  <c r="AA18" i="5"/>
  <c r="T19" i="5"/>
  <c r="AA19" i="5"/>
  <c r="AA22" i="5"/>
  <c r="T23" i="5"/>
  <c r="AA23" i="5"/>
  <c r="T24" i="5"/>
  <c r="AA24" i="5"/>
  <c r="T25" i="5"/>
  <c r="AA25" i="5"/>
  <c r="T26" i="5"/>
  <c r="AA26" i="5"/>
  <c r="T27" i="5"/>
  <c r="AA27" i="5"/>
  <c r="T28" i="5"/>
  <c r="AA28" i="5"/>
  <c r="T29" i="5"/>
  <c r="AA29" i="5"/>
  <c r="T31" i="5"/>
  <c r="T32" i="5"/>
  <c r="AA32" i="5"/>
  <c r="T34" i="5"/>
  <c r="T35" i="5"/>
  <c r="AA35" i="5"/>
  <c r="T36" i="5"/>
  <c r="AA37" i="5"/>
  <c r="T38" i="5"/>
  <c r="AA38" i="5"/>
  <c r="T39" i="5"/>
  <c r="AA40" i="5"/>
  <c r="T41" i="5"/>
  <c r="AA41" i="5"/>
  <c r="T42" i="5"/>
  <c r="AA43" i="5"/>
  <c r="T44" i="5"/>
  <c r="AA44" i="5"/>
  <c r="AA48" i="5"/>
  <c r="AA49" i="5"/>
  <c r="T50" i="5"/>
  <c r="AA50" i="5"/>
  <c r="T53" i="5"/>
  <c r="T54" i="5"/>
  <c r="AA54" i="5"/>
  <c r="AA56" i="5"/>
  <c r="T57" i="5"/>
  <c r="AA57" i="5"/>
  <c r="AA60" i="5"/>
  <c r="T61" i="5"/>
  <c r="AA61" i="5"/>
  <c r="AA64" i="5"/>
  <c r="AA65" i="5"/>
  <c r="T66" i="5"/>
  <c r="AA66" i="5"/>
  <c r="AA70" i="5"/>
  <c r="AA71" i="5"/>
  <c r="T72" i="5"/>
  <c r="AA72" i="5"/>
  <c r="AA74" i="5"/>
  <c r="AA75" i="5"/>
  <c r="AA76" i="5"/>
  <c r="T77" i="5"/>
  <c r="AA77" i="5"/>
  <c r="T78" i="5"/>
  <c r="AA78" i="5"/>
  <c r="T79" i="5"/>
  <c r="AA79" i="5"/>
  <c r="T80" i="5"/>
  <c r="AA80" i="5"/>
  <c r="T81" i="5"/>
  <c r="AA81" i="5"/>
  <c r="T82" i="5"/>
  <c r="AA82" i="5"/>
  <c r="T83" i="5"/>
  <c r="AA83" i="5"/>
  <c r="T84" i="5"/>
  <c r="AA84" i="5"/>
  <c r="T85" i="5"/>
  <c r="AA85" i="5"/>
  <c r="T86" i="5"/>
  <c r="AA86" i="5"/>
  <c r="T87" i="5"/>
  <c r="AA87" i="5"/>
  <c r="AA90" i="5"/>
  <c r="AA91" i="5"/>
  <c r="T92" i="5"/>
  <c r="AA92" i="5"/>
  <c r="T93" i="5"/>
  <c r="AA94" i="5"/>
  <c r="AA95" i="5"/>
  <c r="T96" i="5"/>
  <c r="AA96" i="5"/>
  <c r="T97" i="5"/>
  <c r="AA97" i="5"/>
  <c r="T98" i="5"/>
  <c r="AA98" i="5"/>
  <c r="T99" i="5"/>
  <c r="AA99" i="5"/>
  <c r="T100" i="5"/>
  <c r="AA100" i="5"/>
  <c r="T104" i="5"/>
  <c r="T105" i="5"/>
  <c r="AA105" i="5"/>
  <c r="T106" i="5"/>
  <c r="AA106" i="5"/>
  <c r="T108" i="5"/>
  <c r="T109" i="5"/>
  <c r="T110" i="5"/>
  <c r="AA110" i="5"/>
  <c r="D72" i="15"/>
  <c r="AA6" i="5"/>
  <c r="M113" i="5"/>
  <c r="D113" i="14"/>
  <c r="C14" i="13" s="1"/>
  <c r="D22" i="13" s="1"/>
  <c r="CL5" i="14" l="1"/>
  <c r="CN4" i="14"/>
  <c r="DA4" i="14"/>
  <c r="CA4" i="14"/>
  <c r="W5" i="14"/>
  <c r="AM4" i="14"/>
  <c r="BB4" i="14"/>
  <c r="AF4" i="14"/>
  <c r="N4" i="14"/>
  <c r="BI5" i="14"/>
  <c r="Z4" i="14"/>
  <c r="BP4" i="14"/>
  <c r="BM5" i="14"/>
  <c r="AN4" i="14"/>
  <c r="K5" i="14"/>
  <c r="AU5" i="14"/>
  <c r="CG4" i="14"/>
  <c r="CW4" i="14"/>
  <c r="DG4" i="14"/>
  <c r="BW4" i="14"/>
  <c r="CY4" i="14"/>
  <c r="AG4" i="14"/>
  <c r="BN5" i="14"/>
  <c r="DD4" i="14"/>
  <c r="BT5" i="14"/>
  <c r="M4" i="14"/>
  <c r="BJ4" i="14"/>
  <c r="CJ4" i="14"/>
  <c r="X4" i="14"/>
  <c r="AQ6" i="14"/>
  <c r="CU6" i="14"/>
  <c r="AM6" i="14"/>
  <c r="O6" i="14"/>
  <c r="K330" i="14" s="1"/>
  <c r="CZ6" i="14"/>
  <c r="Q6" i="14"/>
  <c r="BT6" i="14"/>
  <c r="N6" i="14"/>
  <c r="L6" i="14"/>
  <c r="BH6" i="14"/>
  <c r="DJ6" i="14"/>
  <c r="BY6" i="14"/>
  <c r="T6" i="14"/>
  <c r="CG6" i="14"/>
  <c r="AP6" i="14"/>
  <c r="DD5" i="14"/>
  <c r="CA5" i="14"/>
  <c r="AM5" i="14"/>
  <c r="BG6" i="14"/>
  <c r="BS6" i="14"/>
  <c r="AE6" i="14"/>
  <c r="CK6" i="14"/>
  <c r="BY5" i="14"/>
  <c r="DF5" i="14"/>
  <c r="BM6" i="14"/>
  <c r="H6" i="14"/>
  <c r="BF5" i="14"/>
  <c r="DF6" i="14"/>
  <c r="DA5" i="14"/>
  <c r="AS6" i="14"/>
  <c r="AT5" i="14"/>
  <c r="CV6" i="14"/>
  <c r="BR6" i="14"/>
  <c r="BN334" i="14" s="1"/>
  <c r="M6" i="14"/>
  <c r="BL5" i="14"/>
  <c r="CB6" i="14"/>
  <c r="AK6" i="14"/>
  <c r="CX5" i="14"/>
  <c r="AR5" i="14"/>
  <c r="BO6" i="14"/>
  <c r="CU5" i="14"/>
  <c r="BO4" i="14"/>
  <c r="CI5" i="14"/>
  <c r="DC6" i="14"/>
  <c r="CQ5" i="14"/>
  <c r="S5" i="14"/>
  <c r="BG5" i="14"/>
  <c r="CA6" i="14"/>
  <c r="AT6" i="14"/>
  <c r="AP331" i="14" s="1"/>
  <c r="AF5" i="14"/>
  <c r="CC6" i="14"/>
  <c r="BP5" i="14"/>
  <c r="AR6" i="14"/>
  <c r="CP5" i="14"/>
  <c r="AK5" i="14"/>
  <c r="BH4" i="14"/>
  <c r="BP6" i="14"/>
  <c r="BQ5" i="14"/>
  <c r="I6" i="14"/>
  <c r="CR4" i="14"/>
  <c r="DA6" i="14"/>
  <c r="AW6" i="14"/>
  <c r="CV5" i="14"/>
  <c r="AP5" i="14"/>
  <c r="BQ4" i="14"/>
  <c r="X5" i="14"/>
  <c r="CK4" i="14"/>
  <c r="AT4" i="14"/>
  <c r="DB6" i="14"/>
  <c r="BL6" i="14"/>
  <c r="U6" i="14"/>
  <c r="CH5" i="14"/>
  <c r="V5" i="14"/>
  <c r="BN4" i="14"/>
  <c r="BG4" i="14"/>
  <c r="H4" i="14"/>
  <c r="W6" i="14"/>
  <c r="CE4" i="14"/>
  <c r="CY5" i="14"/>
  <c r="P4" i="14"/>
  <c r="S6" i="14"/>
  <c r="AY5" i="14"/>
  <c r="BC4" i="14"/>
  <c r="BW5" i="14"/>
  <c r="CQ6" i="14"/>
  <c r="AG6" i="14"/>
  <c r="J5" i="14"/>
  <c r="BN6" i="14"/>
  <c r="BA5" i="14"/>
  <c r="DD6" i="14"/>
  <c r="AJ6" i="14"/>
  <c r="CJ5" i="14"/>
  <c r="Z5" i="14"/>
  <c r="AW4" i="14"/>
  <c r="BB6" i="14"/>
  <c r="BD5" i="14"/>
  <c r="DE6" i="14"/>
  <c r="CZ5" i="14"/>
  <c r="BV4" i="14"/>
  <c r="CT6" i="14"/>
  <c r="AO6" i="14"/>
  <c r="CO5" i="14"/>
  <c r="AJ5" i="14"/>
  <c r="BF4" i="14"/>
  <c r="R5" i="14"/>
  <c r="CF4" i="14"/>
  <c r="AO4" i="14"/>
  <c r="CW6" i="14"/>
  <c r="BF6" i="14"/>
  <c r="P6" i="14"/>
  <c r="CC5" i="14"/>
  <c r="DE4" i="14"/>
  <c r="BI4" i="14"/>
  <c r="Q4" i="14"/>
  <c r="CM4" i="14"/>
  <c r="DG5" i="14"/>
  <c r="O4" i="14"/>
  <c r="AI5" i="14"/>
  <c r="BC6" i="14"/>
  <c r="AI4" i="14"/>
  <c r="CU4" i="14"/>
  <c r="BC5" i="14"/>
  <c r="K6" i="14"/>
  <c r="BW6" i="14"/>
  <c r="K4" i="14"/>
  <c r="AE5" i="14"/>
  <c r="AY6" i="14"/>
  <c r="BK4" i="14"/>
  <c r="CE5" i="14"/>
  <c r="CY6" i="14"/>
  <c r="BS4" i="14"/>
  <c r="AA5" i="14"/>
  <c r="CM5" i="14"/>
  <c r="AU6" i="14"/>
  <c r="DG6" i="14"/>
  <c r="BX6" i="14"/>
  <c r="R6" i="14"/>
  <c r="BJ5" i="14"/>
  <c r="CS4" i="14"/>
  <c r="CX6" i="14"/>
  <c r="AZ6" i="14"/>
  <c r="CR5" i="14"/>
  <c r="AN5" i="14"/>
  <c r="BL4" i="14"/>
  <c r="CO6" i="14"/>
  <c r="BE6" i="14"/>
  <c r="AC6" i="14"/>
  <c r="DE5" i="14"/>
  <c r="CB5" i="14"/>
  <c r="AZ5" i="14"/>
  <c r="P5" i="14"/>
  <c r="CC4" i="14"/>
  <c r="AL4" i="14"/>
  <c r="CS6" i="14"/>
  <c r="AN6" i="14"/>
  <c r="CT5" i="14"/>
  <c r="AO5" i="14"/>
  <c r="BM4" i="14"/>
  <c r="CP6" i="14"/>
  <c r="AD6" i="14"/>
  <c r="CK5" i="14"/>
  <c r="AD5" i="14"/>
  <c r="BA4" i="14"/>
  <c r="CH6" i="14"/>
  <c r="CN6" i="14"/>
  <c r="BJ6" i="14"/>
  <c r="BF305" i="14" s="1"/>
  <c r="AH6" i="14"/>
  <c r="DJ5" i="14"/>
  <c r="CG5" i="14"/>
  <c r="BE5" i="14"/>
  <c r="Y5" i="14"/>
  <c r="CL4" i="14"/>
  <c r="AV4" i="14"/>
  <c r="AH5" i="14"/>
  <c r="M5" i="14"/>
  <c r="CV4" i="14"/>
  <c r="BZ4" i="14"/>
  <c r="BE4" i="14"/>
  <c r="AJ4" i="14"/>
  <c r="J4" i="14"/>
  <c r="CR6" i="14"/>
  <c r="BV6" i="14"/>
  <c r="BA6" i="14"/>
  <c r="AF6" i="14"/>
  <c r="J6" i="14"/>
  <c r="CS5" i="14"/>
  <c r="BX5" i="14"/>
  <c r="BB5" i="14"/>
  <c r="AG5" i="14"/>
  <c r="L5" i="14"/>
  <c r="CT4" i="14"/>
  <c r="BY4" i="14"/>
  <c r="BD4" i="14"/>
  <c r="AH4" i="14"/>
  <c r="I4" i="14"/>
  <c r="BH5" i="14"/>
  <c r="AL5" i="14"/>
  <c r="Q5" i="14"/>
  <c r="CZ4" i="14"/>
  <c r="O5" i="14"/>
  <c r="AI6" i="14"/>
  <c r="AU4" i="14"/>
  <c r="BO5" i="14"/>
  <c r="CI6" i="14"/>
  <c r="AY4" i="14"/>
  <c r="G5" i="14"/>
  <c r="BS5" i="14"/>
  <c r="AA6" i="14"/>
  <c r="CM6" i="14"/>
  <c r="AQ4" i="14"/>
  <c r="BK5" i="14"/>
  <c r="CE6" i="14"/>
  <c r="CQ4" i="14"/>
  <c r="G6" i="14"/>
  <c r="W4" i="14"/>
  <c r="CI4" i="14"/>
  <c r="AQ5" i="14"/>
  <c r="DC5" i="14"/>
  <c r="BK6" i="14"/>
  <c r="T4" i="14"/>
  <c r="BI6" i="14"/>
  <c r="DH5" i="14"/>
  <c r="AV5" i="14"/>
  <c r="BX4" i="14"/>
  <c r="CJ6" i="14"/>
  <c r="AL6" i="14"/>
  <c r="AH316" i="14" s="1"/>
  <c r="CD5" i="14"/>
  <c r="T5" i="14"/>
  <c r="AP4" i="14"/>
  <c r="BZ6" i="14"/>
  <c r="BV314" i="14" s="1"/>
  <c r="AX6" i="14"/>
  <c r="V6" i="14"/>
  <c r="CW5" i="14"/>
  <c r="BU5" i="14"/>
  <c r="AS5" i="14"/>
  <c r="DI4" i="14"/>
  <c r="BR4" i="14"/>
  <c r="AB4" i="14"/>
  <c r="CD6" i="14"/>
  <c r="Y6" i="14"/>
  <c r="CF5" i="14"/>
  <c r="U5" i="14"/>
  <c r="AR4" i="14"/>
  <c r="BU6" i="14"/>
  <c r="X6" i="14"/>
  <c r="BV5" i="14"/>
  <c r="I5" i="14"/>
  <c r="U4" i="14"/>
  <c r="DI6" i="14"/>
  <c r="CF6" i="14"/>
  <c r="BD6" i="14"/>
  <c r="AB6" i="14"/>
  <c r="DB5" i="14"/>
  <c r="BZ5" i="14"/>
  <c r="AX5" i="14"/>
  <c r="N5" i="14"/>
  <c r="CB4" i="14"/>
  <c r="AK4" i="14"/>
  <c r="AC5" i="14"/>
  <c r="H5" i="14"/>
  <c r="CP4" i="14"/>
  <c r="BU4" i="14"/>
  <c r="AZ4" i="14"/>
  <c r="AD4" i="14"/>
  <c r="DH6" i="14"/>
  <c r="CL6" i="14"/>
  <c r="BQ6" i="14"/>
  <c r="AV6" i="14"/>
  <c r="Z6" i="14"/>
  <c r="DI5" i="14"/>
  <c r="CN5" i="14"/>
  <c r="BR5" i="14"/>
  <c r="AW5" i="14"/>
  <c r="AB5" i="14"/>
  <c r="DJ4" i="14"/>
  <c r="CO4" i="14"/>
  <c r="BT4" i="14"/>
  <c r="AX4" i="14"/>
  <c r="AC4" i="14"/>
  <c r="J336" i="14"/>
  <c r="AH331" i="14"/>
  <c r="AH283" i="14"/>
  <c r="AH239" i="14"/>
  <c r="AP334" i="14"/>
  <c r="AP333" i="14"/>
  <c r="AP328" i="14"/>
  <c r="AP329" i="14"/>
  <c r="AP326" i="14"/>
  <c r="AP322" i="14"/>
  <c r="AP321" i="14"/>
  <c r="AP319" i="14"/>
  <c r="AP312" i="14"/>
  <c r="AP310" i="14"/>
  <c r="AP313" i="14"/>
  <c r="AP309" i="14"/>
  <c r="AP301" i="14"/>
  <c r="AP299" i="14"/>
  <c r="AP291" i="14"/>
  <c r="AP302" i="14"/>
  <c r="AP294" i="14"/>
  <c r="AP290" i="14"/>
  <c r="AP281" i="14"/>
  <c r="AP279" i="14"/>
  <c r="AP271" i="14"/>
  <c r="AP269" i="14"/>
  <c r="AP288" i="14"/>
  <c r="AP284" i="14"/>
  <c r="AP276" i="14"/>
  <c r="AP274" i="14"/>
  <c r="AP266" i="14"/>
  <c r="AP264" i="14"/>
  <c r="AP256" i="14"/>
  <c r="AP252" i="14"/>
  <c r="AP244" i="14"/>
  <c r="AP242" i="14"/>
  <c r="AP259" i="14"/>
  <c r="AP257" i="14"/>
  <c r="AP249" i="14"/>
  <c r="AP245" i="14"/>
  <c r="AP238" i="14"/>
  <c r="AP236" i="14"/>
  <c r="AP237" i="14"/>
  <c r="AP235" i="14"/>
  <c r="AX335" i="14"/>
  <c r="AX334" i="14"/>
  <c r="AX330" i="14"/>
  <c r="AX327" i="14"/>
  <c r="AX325" i="14"/>
  <c r="AX322" i="14"/>
  <c r="AX316" i="14"/>
  <c r="AX321" i="14"/>
  <c r="AX314" i="14"/>
  <c r="AX312" i="14"/>
  <c r="AX310" i="14"/>
  <c r="AX306" i="14"/>
  <c r="AX304" i="14"/>
  <c r="AX313" i="14"/>
  <c r="AX309" i="14"/>
  <c r="AX307" i="14"/>
  <c r="AX305" i="14"/>
  <c r="AX301" i="14"/>
  <c r="AX299" i="14"/>
  <c r="AX297" i="14"/>
  <c r="AX293" i="14"/>
  <c r="AX291" i="14"/>
  <c r="AX302" i="14"/>
  <c r="AX298" i="14"/>
  <c r="AX296" i="14"/>
  <c r="AX294" i="14"/>
  <c r="AX290" i="14"/>
  <c r="AX287" i="14"/>
  <c r="AX285" i="14"/>
  <c r="AX281" i="14"/>
  <c r="AX279" i="14"/>
  <c r="AX277" i="14"/>
  <c r="AX273" i="14"/>
  <c r="AX271" i="14"/>
  <c r="AX269" i="14"/>
  <c r="AX265" i="14"/>
  <c r="AX289" i="14"/>
  <c r="AX288" i="14"/>
  <c r="AX284" i="14"/>
  <c r="AX282" i="14"/>
  <c r="AX280" i="14"/>
  <c r="AX276" i="14"/>
  <c r="AX274" i="14"/>
  <c r="AX272" i="14"/>
  <c r="AX268" i="14"/>
  <c r="AX266" i="14"/>
  <c r="AX264" i="14"/>
  <c r="AX260" i="14"/>
  <c r="AX258" i="14"/>
  <c r="AX256" i="14"/>
  <c r="AX252" i="14"/>
  <c r="AX250" i="14"/>
  <c r="AX248" i="14"/>
  <c r="AX244" i="14"/>
  <c r="AX242" i="14"/>
  <c r="AX240" i="14"/>
  <c r="AX261" i="14"/>
  <c r="AX259" i="14"/>
  <c r="AX257" i="14"/>
  <c r="AX253" i="14"/>
  <c r="AX251" i="14"/>
  <c r="AX249" i="14"/>
  <c r="AX245" i="14"/>
  <c r="AX243" i="14"/>
  <c r="AX241" i="14"/>
  <c r="AX238" i="14"/>
  <c r="AX236" i="14"/>
  <c r="AX234" i="14"/>
  <c r="AX230" i="14"/>
  <c r="AX237" i="14"/>
  <c r="AX235" i="14"/>
  <c r="AX231" i="14"/>
  <c r="BF321" i="14"/>
  <c r="BF313" i="14"/>
  <c r="BF288" i="14"/>
  <c r="BF280" i="14"/>
  <c r="BF241" i="14"/>
  <c r="BN336" i="14"/>
  <c r="BN331" i="14"/>
  <c r="BN330" i="14"/>
  <c r="BN325" i="14"/>
  <c r="BN323" i="14"/>
  <c r="BN322" i="14"/>
  <c r="BN320" i="14"/>
  <c r="BN317" i="14"/>
  <c r="BN314" i="14"/>
  <c r="BN306" i="14"/>
  <c r="BN304" i="14"/>
  <c r="BN307" i="14"/>
  <c r="BN305" i="14"/>
  <c r="BN299" i="14"/>
  <c r="BN295" i="14"/>
  <c r="BN298" i="14"/>
  <c r="BN296" i="14"/>
  <c r="BN287" i="14"/>
  <c r="BN285" i="14"/>
  <c r="BN277" i="14"/>
  <c r="BN273" i="14"/>
  <c r="BN265" i="14"/>
  <c r="BN289" i="14"/>
  <c r="BN282" i="14"/>
  <c r="BN280" i="14"/>
  <c r="BN272" i="14"/>
  <c r="BN268" i="14"/>
  <c r="BN260" i="14"/>
  <c r="BN258" i="14"/>
  <c r="BN250" i="14"/>
  <c r="BN248" i="14"/>
  <c r="BN240" i="14"/>
  <c r="BN261" i="14"/>
  <c r="BN253" i="14"/>
  <c r="BN251" i="14"/>
  <c r="BN243" i="14"/>
  <c r="BN241" i="14"/>
  <c r="BN234" i="14"/>
  <c r="BN230" i="14"/>
  <c r="BN231" i="14"/>
  <c r="BV330" i="14"/>
  <c r="BV295" i="14"/>
  <c r="BV298" i="14"/>
  <c r="BV268" i="14"/>
  <c r="BV260" i="14"/>
  <c r="BV230" i="14"/>
  <c r="BV231" i="14"/>
  <c r="CL336" i="14"/>
  <c r="CL335" i="14"/>
  <c r="CL334" i="14"/>
  <c r="CL333" i="14"/>
  <c r="CL331" i="14"/>
  <c r="CL332" i="14"/>
  <c r="CL330" i="14"/>
  <c r="CL328" i="14"/>
  <c r="CL329" i="14"/>
  <c r="CL327" i="14"/>
  <c r="CL325" i="14"/>
  <c r="CL323" i="14"/>
  <c r="CL321" i="14"/>
  <c r="CL326" i="14"/>
  <c r="CL324" i="14"/>
  <c r="CL322" i="14"/>
  <c r="CL320" i="14"/>
  <c r="CL318" i="14"/>
  <c r="CL316" i="14"/>
  <c r="CL319" i="14"/>
  <c r="CL317" i="14"/>
  <c r="CL315" i="14"/>
  <c r="CL314" i="14"/>
  <c r="CL312" i="14"/>
  <c r="CL310" i="14"/>
  <c r="CL308" i="14"/>
  <c r="CL306" i="14"/>
  <c r="CL304" i="14"/>
  <c r="CL313" i="14"/>
  <c r="CL311" i="14"/>
  <c r="CL309" i="14"/>
  <c r="CL307" i="14"/>
  <c r="CL305" i="14"/>
  <c r="CL303" i="14"/>
  <c r="CL302" i="14"/>
  <c r="CL301" i="14"/>
  <c r="CL299" i="14"/>
  <c r="CL297" i="14"/>
  <c r="CL295" i="14"/>
  <c r="CL293" i="14"/>
  <c r="CL291" i="14"/>
  <c r="CL300" i="14"/>
  <c r="CL298" i="14"/>
  <c r="CL296" i="14"/>
  <c r="CL294" i="14"/>
  <c r="CL292" i="14"/>
  <c r="CL290" i="14"/>
  <c r="CL287" i="14"/>
  <c r="CL285" i="14"/>
  <c r="CL283" i="14"/>
  <c r="CL281" i="14"/>
  <c r="CL279" i="14"/>
  <c r="CL277" i="14"/>
  <c r="CL275" i="14"/>
  <c r="CL273" i="14"/>
  <c r="CL271" i="14"/>
  <c r="CL269" i="14"/>
  <c r="CL267" i="14"/>
  <c r="CL265" i="14"/>
  <c r="CL289" i="14"/>
  <c r="CL288" i="14"/>
  <c r="CL286" i="14"/>
  <c r="CL284" i="14"/>
  <c r="CL282" i="14"/>
  <c r="CL280" i="14"/>
  <c r="CL278" i="14"/>
  <c r="CL276" i="14"/>
  <c r="CL274" i="14"/>
  <c r="CL272" i="14"/>
  <c r="CL270" i="14"/>
  <c r="CL268" i="14"/>
  <c r="CL266" i="14"/>
  <c r="CL264" i="14"/>
  <c r="CL262" i="14"/>
  <c r="CL260" i="14"/>
  <c r="CL258" i="14"/>
  <c r="CL256" i="14"/>
  <c r="CL254" i="14"/>
  <c r="CL252" i="14"/>
  <c r="CL250" i="14"/>
  <c r="CL248" i="14"/>
  <c r="CL246" i="14"/>
  <c r="CL244" i="14"/>
  <c r="CL242" i="14"/>
  <c r="CL240" i="14"/>
  <c r="CL263" i="14"/>
  <c r="CL261" i="14"/>
  <c r="CL259" i="14"/>
  <c r="CL257" i="14"/>
  <c r="CL255" i="14"/>
  <c r="CL253" i="14"/>
  <c r="CL251" i="14"/>
  <c r="CL249" i="14"/>
  <c r="CL247" i="14"/>
  <c r="CL245" i="14"/>
  <c r="CL243" i="14"/>
  <c r="CL241" i="14"/>
  <c r="CL239" i="14"/>
  <c r="CL238" i="14"/>
  <c r="CL236" i="14"/>
  <c r="CL234" i="14"/>
  <c r="CL232" i="14"/>
  <c r="CL230" i="14"/>
  <c r="CL237" i="14"/>
  <c r="CL235" i="14"/>
  <c r="CL233" i="14"/>
  <c r="CL231" i="14"/>
  <c r="CT284" i="14"/>
  <c r="DB261" i="14"/>
  <c r="G336" i="14"/>
  <c r="G335" i="14"/>
  <c r="G334" i="14"/>
  <c r="G332" i="14"/>
  <c r="G333" i="14"/>
  <c r="G331" i="14"/>
  <c r="G329" i="14"/>
  <c r="G330" i="14"/>
  <c r="G328" i="14"/>
  <c r="G326" i="14"/>
  <c r="G324" i="14"/>
  <c r="G322" i="14"/>
  <c r="G327" i="14"/>
  <c r="G325" i="14"/>
  <c r="G323" i="14"/>
  <c r="G321" i="14"/>
  <c r="G319" i="14"/>
  <c r="G317" i="14"/>
  <c r="G320" i="14"/>
  <c r="G318" i="14"/>
  <c r="G316" i="14"/>
  <c r="G315" i="14"/>
  <c r="G313" i="14"/>
  <c r="G311" i="14"/>
  <c r="G309" i="14"/>
  <c r="G307" i="14"/>
  <c r="G305" i="14"/>
  <c r="G303" i="14"/>
  <c r="G314" i="14"/>
  <c r="G312" i="14"/>
  <c r="G310" i="14"/>
  <c r="G308" i="14"/>
  <c r="G306" i="14"/>
  <c r="G304" i="14"/>
  <c r="G302" i="14"/>
  <c r="G300" i="14"/>
  <c r="G298" i="14"/>
  <c r="G296" i="14"/>
  <c r="G294" i="14"/>
  <c r="G292" i="14"/>
  <c r="G290" i="14"/>
  <c r="G301" i="14"/>
  <c r="G299" i="14"/>
  <c r="G297" i="14"/>
  <c r="G295" i="14"/>
  <c r="G293" i="14"/>
  <c r="G291" i="14"/>
  <c r="G288" i="14"/>
  <c r="G286" i="14"/>
  <c r="G284" i="14"/>
  <c r="G282" i="14"/>
  <c r="G280" i="14"/>
  <c r="G278" i="14"/>
  <c r="G276" i="14"/>
  <c r="G274" i="14"/>
  <c r="G272" i="14"/>
  <c r="G270" i="14"/>
  <c r="G268" i="14"/>
  <c r="G266" i="14"/>
  <c r="G289" i="14"/>
  <c r="G287" i="14"/>
  <c r="G285" i="14"/>
  <c r="G283" i="14"/>
  <c r="G281" i="14"/>
  <c r="G279" i="14"/>
  <c r="G277" i="14"/>
  <c r="G275" i="14"/>
  <c r="G273" i="14"/>
  <c r="G271" i="14"/>
  <c r="G269" i="14"/>
  <c r="G267" i="14"/>
  <c r="G265" i="14"/>
  <c r="G263" i="14"/>
  <c r="G261" i="14"/>
  <c r="G259" i="14"/>
  <c r="G257" i="14"/>
  <c r="G255" i="14"/>
  <c r="G253" i="14"/>
  <c r="G251" i="14"/>
  <c r="G249" i="14"/>
  <c r="G247" i="14"/>
  <c r="G245" i="14"/>
  <c r="G243" i="14"/>
  <c r="G241" i="14"/>
  <c r="G264" i="14"/>
  <c r="G262" i="14"/>
  <c r="G260" i="14"/>
  <c r="G258" i="14"/>
  <c r="G256" i="14"/>
  <c r="G254" i="14"/>
  <c r="G252" i="14"/>
  <c r="G250" i="14"/>
  <c r="G248" i="14"/>
  <c r="G246" i="14"/>
  <c r="G244" i="14"/>
  <c r="G242" i="14"/>
  <c r="G240" i="14"/>
  <c r="G239" i="14"/>
  <c r="G237" i="14"/>
  <c r="G235" i="14"/>
  <c r="G233" i="14"/>
  <c r="G231" i="14"/>
  <c r="G238" i="14"/>
  <c r="G236" i="14"/>
  <c r="G234" i="14"/>
  <c r="G232" i="14"/>
  <c r="G230" i="14"/>
  <c r="O336" i="14"/>
  <c r="O335" i="14"/>
  <c r="O334" i="14"/>
  <c r="O332" i="14"/>
  <c r="O333" i="14"/>
  <c r="O331" i="14"/>
  <c r="O329" i="14"/>
  <c r="O330" i="14"/>
  <c r="O328" i="14"/>
  <c r="O326" i="14"/>
  <c r="O324" i="14"/>
  <c r="O322" i="14"/>
  <c r="O327" i="14"/>
  <c r="O325" i="14"/>
  <c r="O323" i="14"/>
  <c r="O321" i="14"/>
  <c r="O319" i="14"/>
  <c r="O317" i="14"/>
  <c r="O320" i="14"/>
  <c r="O318" i="14"/>
  <c r="O316" i="14"/>
  <c r="O315" i="14"/>
  <c r="O313" i="14"/>
  <c r="O311" i="14"/>
  <c r="O309" i="14"/>
  <c r="O307" i="14"/>
  <c r="O305" i="14"/>
  <c r="O303" i="14"/>
  <c r="O314" i="14"/>
  <c r="O312" i="14"/>
  <c r="O310" i="14"/>
  <c r="O308" i="14"/>
  <c r="O306" i="14"/>
  <c r="O304" i="14"/>
  <c r="O302" i="14"/>
  <c r="O300" i="14"/>
  <c r="O298" i="14"/>
  <c r="O296" i="14"/>
  <c r="O294" i="14"/>
  <c r="O292" i="14"/>
  <c r="O290" i="14"/>
  <c r="O301" i="14"/>
  <c r="O299" i="14"/>
  <c r="O297" i="14"/>
  <c r="O295" i="14"/>
  <c r="O293" i="14"/>
  <c r="O291" i="14"/>
  <c r="O288" i="14"/>
  <c r="O286" i="14"/>
  <c r="O284" i="14"/>
  <c r="O282" i="14"/>
  <c r="O280" i="14"/>
  <c r="O278" i="14"/>
  <c r="O276" i="14"/>
  <c r="O274" i="14"/>
  <c r="O272" i="14"/>
  <c r="O270" i="14"/>
  <c r="O268" i="14"/>
  <c r="O266" i="14"/>
  <c r="O264" i="14"/>
  <c r="O289" i="14"/>
  <c r="O287" i="14"/>
  <c r="O285" i="14"/>
  <c r="O283" i="14"/>
  <c r="O281" i="14"/>
  <c r="O279" i="14"/>
  <c r="O277" i="14"/>
  <c r="O275" i="14"/>
  <c r="O273" i="14"/>
  <c r="O271" i="14"/>
  <c r="O269" i="14"/>
  <c r="O267" i="14"/>
  <c r="O265" i="14"/>
  <c r="O263" i="14"/>
  <c r="O261" i="14"/>
  <c r="O259" i="14"/>
  <c r="O257" i="14"/>
  <c r="O255" i="14"/>
  <c r="O253" i="14"/>
  <c r="O251" i="14"/>
  <c r="O249" i="14"/>
  <c r="O247" i="14"/>
  <c r="O245" i="14"/>
  <c r="O243" i="14"/>
  <c r="O241" i="14"/>
  <c r="O262" i="14"/>
  <c r="O260" i="14"/>
  <c r="O258" i="14"/>
  <c r="O256" i="14"/>
  <c r="O254" i="14"/>
  <c r="O252" i="14"/>
  <c r="O250" i="14"/>
  <c r="O248" i="14"/>
  <c r="O246" i="14"/>
  <c r="O244" i="14"/>
  <c r="O242" i="14"/>
  <c r="O240" i="14"/>
  <c r="O239" i="14"/>
  <c r="O237" i="14"/>
  <c r="O235" i="14"/>
  <c r="O233" i="14"/>
  <c r="O231" i="14"/>
  <c r="O238" i="14"/>
  <c r="O236" i="14"/>
  <c r="O234" i="14"/>
  <c r="O232" i="14"/>
  <c r="O230" i="14"/>
  <c r="W287" i="14"/>
  <c r="AE336" i="14"/>
  <c r="AE334" i="14"/>
  <c r="AE335" i="14"/>
  <c r="AE332" i="14"/>
  <c r="AE333" i="14"/>
  <c r="AE331" i="14"/>
  <c r="AE329" i="14"/>
  <c r="AE330" i="14"/>
  <c r="AE328" i="14"/>
  <c r="AE326" i="14"/>
  <c r="AE324" i="14"/>
  <c r="AE322" i="14"/>
  <c r="AE327" i="14"/>
  <c r="AE325" i="14"/>
  <c r="AE323" i="14"/>
  <c r="AE321" i="14"/>
  <c r="AE319" i="14"/>
  <c r="AE317" i="14"/>
  <c r="AE315" i="14"/>
  <c r="AE320" i="14"/>
  <c r="AE318" i="14"/>
  <c r="AE316" i="14"/>
  <c r="AE313" i="14"/>
  <c r="AE311" i="14"/>
  <c r="AE309" i="14"/>
  <c r="AE307" i="14"/>
  <c r="AE305" i="14"/>
  <c r="AE303" i="14"/>
  <c r="AE314" i="14"/>
  <c r="AE312" i="14"/>
  <c r="AE310" i="14"/>
  <c r="AE308" i="14"/>
  <c r="AE306" i="14"/>
  <c r="AE304" i="14"/>
  <c r="AE302" i="14"/>
  <c r="AE300" i="14"/>
  <c r="AE298" i="14"/>
  <c r="AE296" i="14"/>
  <c r="AE294" i="14"/>
  <c r="AE292" i="14"/>
  <c r="AE290" i="14"/>
  <c r="AE301" i="14"/>
  <c r="AE299" i="14"/>
  <c r="AE297" i="14"/>
  <c r="AE295" i="14"/>
  <c r="AE293" i="14"/>
  <c r="AE291" i="14"/>
  <c r="AE289" i="14"/>
  <c r="AE288" i="14"/>
  <c r="AE286" i="14"/>
  <c r="AE284" i="14"/>
  <c r="AE282" i="14"/>
  <c r="AE280" i="14"/>
  <c r="AE278" i="14"/>
  <c r="AE276" i="14"/>
  <c r="AE274" i="14"/>
  <c r="AE272" i="14"/>
  <c r="AE270" i="14"/>
  <c r="AE268" i="14"/>
  <c r="AE266" i="14"/>
  <c r="AE264" i="14"/>
  <c r="AE287" i="14"/>
  <c r="AE285" i="14"/>
  <c r="AE283" i="14"/>
  <c r="AE281" i="14"/>
  <c r="AE279" i="14"/>
  <c r="AE277" i="14"/>
  <c r="AE275" i="14"/>
  <c r="AE273" i="14"/>
  <c r="AE271" i="14"/>
  <c r="AE269" i="14"/>
  <c r="AE267" i="14"/>
  <c r="AE265" i="14"/>
  <c r="AE263" i="14"/>
  <c r="AE261" i="14"/>
  <c r="AE259" i="14"/>
  <c r="AE257" i="14"/>
  <c r="AE255" i="14"/>
  <c r="AE253" i="14"/>
  <c r="AE251" i="14"/>
  <c r="AE249" i="14"/>
  <c r="AE247" i="14"/>
  <c r="AE245" i="14"/>
  <c r="AE243" i="14"/>
  <c r="AE241" i="14"/>
  <c r="AE262" i="14"/>
  <c r="AE260" i="14"/>
  <c r="AE258" i="14"/>
  <c r="AE256" i="14"/>
  <c r="AE254" i="14"/>
  <c r="AE252" i="14"/>
  <c r="AE250" i="14"/>
  <c r="AE248" i="14"/>
  <c r="AE246" i="14"/>
  <c r="AE244" i="14"/>
  <c r="AE242" i="14"/>
  <c r="AE240" i="14"/>
  <c r="AE239" i="14"/>
  <c r="AE237" i="14"/>
  <c r="AE235" i="14"/>
  <c r="AE233" i="14"/>
  <c r="AE231" i="14"/>
  <c r="AE238" i="14"/>
  <c r="AE236" i="14"/>
  <c r="AE234" i="14"/>
  <c r="AE232" i="14"/>
  <c r="AE230" i="14"/>
  <c r="AM336" i="14"/>
  <c r="AM334" i="14"/>
  <c r="AM335" i="14"/>
  <c r="AM332" i="14"/>
  <c r="AM333" i="14"/>
  <c r="AM331" i="14"/>
  <c r="AM329" i="14"/>
  <c r="AM330" i="14"/>
  <c r="AM328" i="14"/>
  <c r="AM326" i="14"/>
  <c r="AM324" i="14"/>
  <c r="AM322" i="14"/>
  <c r="AM327" i="14"/>
  <c r="AM325" i="14"/>
  <c r="AM323" i="14"/>
  <c r="AM321" i="14"/>
  <c r="AM319" i="14"/>
  <c r="AM317" i="14"/>
  <c r="AM315" i="14"/>
  <c r="AM320" i="14"/>
  <c r="AM318" i="14"/>
  <c r="AM316" i="14"/>
  <c r="AM313" i="14"/>
  <c r="AM311" i="14"/>
  <c r="AM309" i="14"/>
  <c r="AM307" i="14"/>
  <c r="AM305" i="14"/>
  <c r="AM303" i="14"/>
  <c r="AM314" i="14"/>
  <c r="AM312" i="14"/>
  <c r="AM310" i="14"/>
  <c r="AM308" i="14"/>
  <c r="AM306" i="14"/>
  <c r="AM304" i="14"/>
  <c r="AM302" i="14"/>
  <c r="AM300" i="14"/>
  <c r="AM298" i="14"/>
  <c r="AM296" i="14"/>
  <c r="AM294" i="14"/>
  <c r="AM292" i="14"/>
  <c r="AM290" i="14"/>
  <c r="AM301" i="14"/>
  <c r="AM299" i="14"/>
  <c r="AM297" i="14"/>
  <c r="AM295" i="14"/>
  <c r="AM293" i="14"/>
  <c r="AM291" i="14"/>
  <c r="AM289" i="14"/>
  <c r="AM288" i="14"/>
  <c r="AM286" i="14"/>
  <c r="AM284" i="14"/>
  <c r="AM282" i="14"/>
  <c r="AM280" i="14"/>
  <c r="AM278" i="14"/>
  <c r="AM276" i="14"/>
  <c r="AM274" i="14"/>
  <c r="AM272" i="14"/>
  <c r="AM270" i="14"/>
  <c r="AM268" i="14"/>
  <c r="AM266" i="14"/>
  <c r="AM264" i="14"/>
  <c r="AM287" i="14"/>
  <c r="AM285" i="14"/>
  <c r="AM283" i="14"/>
  <c r="AM281" i="14"/>
  <c r="AM279" i="14"/>
  <c r="AM277" i="14"/>
  <c r="AM275" i="14"/>
  <c r="AM273" i="14"/>
  <c r="AM271" i="14"/>
  <c r="AM269" i="14"/>
  <c r="AM267" i="14"/>
  <c r="AM265" i="14"/>
  <c r="AM263" i="14"/>
  <c r="AM261" i="14"/>
  <c r="AM259" i="14"/>
  <c r="AM257" i="14"/>
  <c r="AM255" i="14"/>
  <c r="AM253" i="14"/>
  <c r="AM251" i="14"/>
  <c r="AM249" i="14"/>
  <c r="AM247" i="14"/>
  <c r="AM245" i="14"/>
  <c r="AM243" i="14"/>
  <c r="AM241" i="14"/>
  <c r="AM262" i="14"/>
  <c r="AM260" i="14"/>
  <c r="AM258" i="14"/>
  <c r="AM256" i="14"/>
  <c r="AM254" i="14"/>
  <c r="AM252" i="14"/>
  <c r="AM250" i="14"/>
  <c r="AM248" i="14"/>
  <c r="AM246" i="14"/>
  <c r="AM244" i="14"/>
  <c r="AM242" i="14"/>
  <c r="AM240" i="14"/>
  <c r="AM239" i="14"/>
  <c r="AM237" i="14"/>
  <c r="AM235" i="14"/>
  <c r="AM233" i="14"/>
  <c r="AM231" i="14"/>
  <c r="AM238" i="14"/>
  <c r="AM236" i="14"/>
  <c r="AM234" i="14"/>
  <c r="AM232" i="14"/>
  <c r="AM230" i="14"/>
  <c r="AU336" i="14"/>
  <c r="AU334" i="14"/>
  <c r="AU335" i="14"/>
  <c r="AU332" i="14"/>
  <c r="AU333" i="14"/>
  <c r="AU331" i="14"/>
  <c r="AU329" i="14"/>
  <c r="AU330" i="14"/>
  <c r="AU328" i="14"/>
  <c r="AU326" i="14"/>
  <c r="AU324" i="14"/>
  <c r="AU322" i="14"/>
  <c r="AU327" i="14"/>
  <c r="AU325" i="14"/>
  <c r="AU323" i="14"/>
  <c r="AU321" i="14"/>
  <c r="AU319" i="14"/>
  <c r="AU317" i="14"/>
  <c r="AU315" i="14"/>
  <c r="AU320" i="14"/>
  <c r="AU318" i="14"/>
  <c r="AU316" i="14"/>
  <c r="AU313" i="14"/>
  <c r="AU311" i="14"/>
  <c r="AU309" i="14"/>
  <c r="AU307" i="14"/>
  <c r="AU305" i="14"/>
  <c r="AU303" i="14"/>
  <c r="AU314" i="14"/>
  <c r="AU312" i="14"/>
  <c r="AU310" i="14"/>
  <c r="AU308" i="14"/>
  <c r="AU306" i="14"/>
  <c r="AU304" i="14"/>
  <c r="AU302" i="14"/>
  <c r="AU300" i="14"/>
  <c r="AU298" i="14"/>
  <c r="AU296" i="14"/>
  <c r="AU294" i="14"/>
  <c r="AU292" i="14"/>
  <c r="AU290" i="14"/>
  <c r="AU301" i="14"/>
  <c r="AU299" i="14"/>
  <c r="AU297" i="14"/>
  <c r="AU295" i="14"/>
  <c r="AU293" i="14"/>
  <c r="AU291" i="14"/>
  <c r="AU289" i="14"/>
  <c r="AU288" i="14"/>
  <c r="AU286" i="14"/>
  <c r="AU284" i="14"/>
  <c r="AU282" i="14"/>
  <c r="AU280" i="14"/>
  <c r="AU278" i="14"/>
  <c r="AU276" i="14"/>
  <c r="AU274" i="14"/>
  <c r="AU272" i="14"/>
  <c r="AU270" i="14"/>
  <c r="AU268" i="14"/>
  <c r="AU266" i="14"/>
  <c r="AU264" i="14"/>
  <c r="AU287" i="14"/>
  <c r="AU285" i="14"/>
  <c r="AU283" i="14"/>
  <c r="AU281" i="14"/>
  <c r="AU279" i="14"/>
  <c r="AU277" i="14"/>
  <c r="AU275" i="14"/>
  <c r="AU273" i="14"/>
  <c r="AU271" i="14"/>
  <c r="AU269" i="14"/>
  <c r="AU267" i="14"/>
  <c r="AU265" i="14"/>
  <c r="AU263" i="14"/>
  <c r="AU261" i="14"/>
  <c r="AU259" i="14"/>
  <c r="AU257" i="14"/>
  <c r="AU255" i="14"/>
  <c r="AU253" i="14"/>
  <c r="AU251" i="14"/>
  <c r="AU249" i="14"/>
  <c r="AU247" i="14"/>
  <c r="AU245" i="14"/>
  <c r="AU243" i="14"/>
  <c r="AU241" i="14"/>
  <c r="AU262" i="14"/>
  <c r="AU260" i="14"/>
  <c r="AU258" i="14"/>
  <c r="AU256" i="14"/>
  <c r="AU254" i="14"/>
  <c r="AU252" i="14"/>
  <c r="AU250" i="14"/>
  <c r="AU248" i="14"/>
  <c r="AU246" i="14"/>
  <c r="AU244" i="14"/>
  <c r="AU242" i="14"/>
  <c r="AU240" i="14"/>
  <c r="AU239" i="14"/>
  <c r="AU237" i="14"/>
  <c r="AU235" i="14"/>
  <c r="AU233" i="14"/>
  <c r="AU231" i="14"/>
  <c r="AU238" i="14"/>
  <c r="AU236" i="14"/>
  <c r="AU234" i="14"/>
  <c r="AU232" i="14"/>
  <c r="AU230" i="14"/>
  <c r="BC335" i="14"/>
  <c r="BC336" i="14"/>
  <c r="BC334" i="14"/>
  <c r="BC332" i="14"/>
  <c r="BC333" i="14"/>
  <c r="BC331" i="14"/>
  <c r="BC329" i="14"/>
  <c r="BC330" i="14"/>
  <c r="BC328" i="14"/>
  <c r="BC326" i="14"/>
  <c r="BC324" i="14"/>
  <c r="BC322" i="14"/>
  <c r="BC327" i="14"/>
  <c r="BC325" i="14"/>
  <c r="BC323" i="14"/>
  <c r="BC321" i="14"/>
  <c r="BC319" i="14"/>
  <c r="BC317" i="14"/>
  <c r="BC315" i="14"/>
  <c r="BC320" i="14"/>
  <c r="BC318" i="14"/>
  <c r="BC316" i="14"/>
  <c r="BC313" i="14"/>
  <c r="BC311" i="14"/>
  <c r="BC309" i="14"/>
  <c r="BC307" i="14"/>
  <c r="BC305" i="14"/>
  <c r="BC303" i="14"/>
  <c r="BC314" i="14"/>
  <c r="BC312" i="14"/>
  <c r="BC310" i="14"/>
  <c r="BC308" i="14"/>
  <c r="BC306" i="14"/>
  <c r="BC304" i="14"/>
  <c r="BC302" i="14"/>
  <c r="BC300" i="14"/>
  <c r="BC298" i="14"/>
  <c r="BC296" i="14"/>
  <c r="BC294" i="14"/>
  <c r="BC292" i="14"/>
  <c r="BC290" i="14"/>
  <c r="BC301" i="14"/>
  <c r="BC299" i="14"/>
  <c r="BC297" i="14"/>
  <c r="BC295" i="14"/>
  <c r="BC293" i="14"/>
  <c r="BC291" i="14"/>
  <c r="BC289" i="14"/>
  <c r="BC288" i="14"/>
  <c r="BC286" i="14"/>
  <c r="BC284" i="14"/>
  <c r="BC282" i="14"/>
  <c r="BC280" i="14"/>
  <c r="BC278" i="14"/>
  <c r="BC276" i="14"/>
  <c r="BC274" i="14"/>
  <c r="BC272" i="14"/>
  <c r="BC270" i="14"/>
  <c r="BC268" i="14"/>
  <c r="BC266" i="14"/>
  <c r="BC264" i="14"/>
  <c r="BC287" i="14"/>
  <c r="BC285" i="14"/>
  <c r="BC283" i="14"/>
  <c r="BC281" i="14"/>
  <c r="BC279" i="14"/>
  <c r="BC277" i="14"/>
  <c r="BC275" i="14"/>
  <c r="BC273" i="14"/>
  <c r="BC271" i="14"/>
  <c r="BC269" i="14"/>
  <c r="BC267" i="14"/>
  <c r="BC265" i="14"/>
  <c r="BC263" i="14"/>
  <c r="BC261" i="14"/>
  <c r="BC259" i="14"/>
  <c r="BC257" i="14"/>
  <c r="BC255" i="14"/>
  <c r="BC253" i="14"/>
  <c r="BC251" i="14"/>
  <c r="BC249" i="14"/>
  <c r="BC247" i="14"/>
  <c r="BC245" i="14"/>
  <c r="BC243" i="14"/>
  <c r="BC241" i="14"/>
  <c r="BC262" i="14"/>
  <c r="BC260" i="14"/>
  <c r="BC258" i="14"/>
  <c r="BC256" i="14"/>
  <c r="BC254" i="14"/>
  <c r="BC252" i="14"/>
  <c r="BC250" i="14"/>
  <c r="BC248" i="14"/>
  <c r="BC246" i="14"/>
  <c r="BC244" i="14"/>
  <c r="BC242" i="14"/>
  <c r="BC240" i="14"/>
  <c r="BC239" i="14"/>
  <c r="BC237" i="14"/>
  <c r="BC235" i="14"/>
  <c r="BC233" i="14"/>
  <c r="BC231" i="14"/>
  <c r="BC238" i="14"/>
  <c r="BC236" i="14"/>
  <c r="BC234" i="14"/>
  <c r="BC232" i="14"/>
  <c r="BC230" i="14"/>
  <c r="BK245" i="14"/>
  <c r="L336" i="14"/>
  <c r="L335" i="14"/>
  <c r="L333" i="14"/>
  <c r="L334" i="14"/>
  <c r="L332" i="14"/>
  <c r="L330" i="14"/>
  <c r="L328" i="14"/>
  <c r="L331" i="14"/>
  <c r="L329" i="14"/>
  <c r="L327" i="14"/>
  <c r="L325" i="14"/>
  <c r="L323" i="14"/>
  <c r="L326" i="14"/>
  <c r="L324" i="14"/>
  <c r="L322" i="14"/>
  <c r="L320" i="14"/>
  <c r="L318" i="14"/>
  <c r="L316" i="14"/>
  <c r="L321" i="14"/>
  <c r="L319" i="14"/>
  <c r="L317" i="14"/>
  <c r="L314" i="14"/>
  <c r="L312" i="14"/>
  <c r="L310" i="14"/>
  <c r="L308" i="14"/>
  <c r="L306" i="14"/>
  <c r="L304" i="14"/>
  <c r="L315" i="14"/>
  <c r="L313" i="14"/>
  <c r="L311" i="14"/>
  <c r="L309" i="14"/>
  <c r="L307" i="14"/>
  <c r="L305" i="14"/>
  <c r="L303" i="14"/>
  <c r="L301" i="14"/>
  <c r="L299" i="14"/>
  <c r="L297" i="14"/>
  <c r="L295" i="14"/>
  <c r="L293" i="14"/>
  <c r="L291" i="14"/>
  <c r="L302" i="14"/>
  <c r="L300" i="14"/>
  <c r="L298" i="14"/>
  <c r="L296" i="14"/>
  <c r="L294" i="14"/>
  <c r="L292" i="14"/>
  <c r="L290" i="14"/>
  <c r="L289" i="14"/>
  <c r="L287" i="14"/>
  <c r="L285" i="14"/>
  <c r="L283" i="14"/>
  <c r="L281" i="14"/>
  <c r="L279" i="14"/>
  <c r="L277" i="14"/>
  <c r="L275" i="14"/>
  <c r="L273" i="14"/>
  <c r="L271" i="14"/>
  <c r="L269" i="14"/>
  <c r="L267" i="14"/>
  <c r="L265" i="14"/>
  <c r="L288" i="14"/>
  <c r="L286" i="14"/>
  <c r="L284" i="14"/>
  <c r="L282" i="14"/>
  <c r="L280" i="14"/>
  <c r="L278" i="14"/>
  <c r="L276" i="14"/>
  <c r="L274" i="14"/>
  <c r="L272" i="14"/>
  <c r="L270" i="14"/>
  <c r="L268" i="14"/>
  <c r="L266" i="14"/>
  <c r="L264" i="14"/>
  <c r="L262" i="14"/>
  <c r="L260" i="14"/>
  <c r="L258" i="14"/>
  <c r="L256" i="14"/>
  <c r="L254" i="14"/>
  <c r="L252" i="14"/>
  <c r="L250" i="14"/>
  <c r="L248" i="14"/>
  <c r="L246" i="14"/>
  <c r="L244" i="14"/>
  <c r="L242" i="14"/>
  <c r="L240" i="14"/>
  <c r="L263" i="14"/>
  <c r="L261" i="14"/>
  <c r="L259" i="14"/>
  <c r="L257" i="14"/>
  <c r="L255" i="14"/>
  <c r="L253" i="14"/>
  <c r="L251" i="14"/>
  <c r="L249" i="14"/>
  <c r="L247" i="14"/>
  <c r="L245" i="14"/>
  <c r="L243" i="14"/>
  <c r="L241" i="14"/>
  <c r="L239" i="14"/>
  <c r="L238" i="14"/>
  <c r="L236" i="14"/>
  <c r="L234" i="14"/>
  <c r="L232" i="14"/>
  <c r="L230" i="14"/>
  <c r="L237" i="14"/>
  <c r="L235" i="14"/>
  <c r="L233" i="14"/>
  <c r="L231" i="14"/>
  <c r="T336" i="14"/>
  <c r="T335" i="14"/>
  <c r="T334" i="14"/>
  <c r="T333" i="14"/>
  <c r="T332" i="14"/>
  <c r="T330" i="14"/>
  <c r="T328" i="14"/>
  <c r="T331" i="14"/>
  <c r="T329" i="14"/>
  <c r="T327" i="14"/>
  <c r="T325" i="14"/>
  <c r="T323" i="14"/>
  <c r="T326" i="14"/>
  <c r="T324" i="14"/>
  <c r="T322" i="14"/>
  <c r="T320" i="14"/>
  <c r="T318" i="14"/>
  <c r="T316" i="14"/>
  <c r="T321" i="14"/>
  <c r="T319" i="14"/>
  <c r="T317" i="14"/>
  <c r="T314" i="14"/>
  <c r="T312" i="14"/>
  <c r="T310" i="14"/>
  <c r="T308" i="14"/>
  <c r="T306" i="14"/>
  <c r="T304" i="14"/>
  <c r="T315" i="14"/>
  <c r="T313" i="14"/>
  <c r="T311" i="14"/>
  <c r="T309" i="14"/>
  <c r="T307" i="14"/>
  <c r="T305" i="14"/>
  <c r="T303" i="14"/>
  <c r="T301" i="14"/>
  <c r="T299" i="14"/>
  <c r="T297" i="14"/>
  <c r="T295" i="14"/>
  <c r="T293" i="14"/>
  <c r="T291" i="14"/>
  <c r="T302" i="14"/>
  <c r="T300" i="14"/>
  <c r="T298" i="14"/>
  <c r="T296" i="14"/>
  <c r="T294" i="14"/>
  <c r="T292" i="14"/>
  <c r="T290" i="14"/>
  <c r="T289" i="14"/>
  <c r="T287" i="14"/>
  <c r="T285" i="14"/>
  <c r="T283" i="14"/>
  <c r="T281" i="14"/>
  <c r="T279" i="14"/>
  <c r="T277" i="14"/>
  <c r="T275" i="14"/>
  <c r="T273" i="14"/>
  <c r="T271" i="14"/>
  <c r="T269" i="14"/>
  <c r="T267" i="14"/>
  <c r="T265" i="14"/>
  <c r="T288" i="14"/>
  <c r="T286" i="14"/>
  <c r="T284" i="14"/>
  <c r="T282" i="14"/>
  <c r="T280" i="14"/>
  <c r="T278" i="14"/>
  <c r="T276" i="14"/>
  <c r="T274" i="14"/>
  <c r="T272" i="14"/>
  <c r="T270" i="14"/>
  <c r="T268" i="14"/>
  <c r="T266" i="14"/>
  <c r="T264" i="14"/>
  <c r="T262" i="14"/>
  <c r="T260" i="14"/>
  <c r="T258" i="14"/>
  <c r="T256" i="14"/>
  <c r="T254" i="14"/>
  <c r="T252" i="14"/>
  <c r="T250" i="14"/>
  <c r="T248" i="14"/>
  <c r="T246" i="14"/>
  <c r="T244" i="14"/>
  <c r="T242" i="14"/>
  <c r="T240" i="14"/>
  <c r="T263" i="14"/>
  <c r="T261" i="14"/>
  <c r="T259" i="14"/>
  <c r="T257" i="14"/>
  <c r="T255" i="14"/>
  <c r="T253" i="14"/>
  <c r="T251" i="14"/>
  <c r="T249" i="14"/>
  <c r="T247" i="14"/>
  <c r="T245" i="14"/>
  <c r="T243" i="14"/>
  <c r="T241" i="14"/>
  <c r="T239" i="14"/>
  <c r="T238" i="14"/>
  <c r="T236" i="14"/>
  <c r="T234" i="14"/>
  <c r="T232" i="14"/>
  <c r="T230" i="14"/>
  <c r="T237" i="14"/>
  <c r="T235" i="14"/>
  <c r="T233" i="14"/>
  <c r="T231" i="14"/>
  <c r="AB285" i="14"/>
  <c r="AJ336" i="14"/>
  <c r="AJ335" i="14"/>
  <c r="AJ334" i="14"/>
  <c r="AJ333" i="14"/>
  <c r="AJ331" i="14"/>
  <c r="AJ332" i="14"/>
  <c r="AJ330" i="14"/>
  <c r="AJ328" i="14"/>
  <c r="AJ329" i="14"/>
  <c r="AJ327" i="14"/>
  <c r="AJ325" i="14"/>
  <c r="AJ323" i="14"/>
  <c r="AJ326" i="14"/>
  <c r="AJ324" i="14"/>
  <c r="AJ322" i="14"/>
  <c r="AJ320" i="14"/>
  <c r="AJ318" i="14"/>
  <c r="AJ316" i="14"/>
  <c r="AJ321" i="14"/>
  <c r="AJ319" i="14"/>
  <c r="AJ317" i="14"/>
  <c r="AJ315" i="14"/>
  <c r="AJ314" i="14"/>
  <c r="AJ312" i="14"/>
  <c r="AJ310" i="14"/>
  <c r="AJ308" i="14"/>
  <c r="AJ306" i="14"/>
  <c r="AJ304" i="14"/>
  <c r="AJ313" i="14"/>
  <c r="AJ311" i="14"/>
  <c r="AJ309" i="14"/>
  <c r="AJ307" i="14"/>
  <c r="AJ305" i="14"/>
  <c r="AJ303" i="14"/>
  <c r="AJ301" i="14"/>
  <c r="AJ299" i="14"/>
  <c r="AJ297" i="14"/>
  <c r="AJ295" i="14"/>
  <c r="AJ293" i="14"/>
  <c r="AJ291" i="14"/>
  <c r="AJ302" i="14"/>
  <c r="AJ300" i="14"/>
  <c r="AJ298" i="14"/>
  <c r="AJ296" i="14"/>
  <c r="AJ294" i="14"/>
  <c r="AJ292" i="14"/>
  <c r="AJ290" i="14"/>
  <c r="AJ289" i="14"/>
  <c r="AJ287" i="14"/>
  <c r="AJ285" i="14"/>
  <c r="AJ283" i="14"/>
  <c r="AJ281" i="14"/>
  <c r="AJ279" i="14"/>
  <c r="AJ277" i="14"/>
  <c r="AJ275" i="14"/>
  <c r="AJ273" i="14"/>
  <c r="AJ271" i="14"/>
  <c r="AJ269" i="14"/>
  <c r="AJ267" i="14"/>
  <c r="AJ265" i="14"/>
  <c r="AJ288" i="14"/>
  <c r="AJ286" i="14"/>
  <c r="AJ284" i="14"/>
  <c r="AJ282" i="14"/>
  <c r="AJ280" i="14"/>
  <c r="AJ278" i="14"/>
  <c r="AJ276" i="14"/>
  <c r="AJ274" i="14"/>
  <c r="AJ272" i="14"/>
  <c r="AJ270" i="14"/>
  <c r="AJ268" i="14"/>
  <c r="AJ266" i="14"/>
  <c r="AJ264" i="14"/>
  <c r="AJ262" i="14"/>
  <c r="AJ260" i="14"/>
  <c r="AJ258" i="14"/>
  <c r="AJ256" i="14"/>
  <c r="AJ254" i="14"/>
  <c r="AJ252" i="14"/>
  <c r="AJ250" i="14"/>
  <c r="AJ248" i="14"/>
  <c r="AJ246" i="14"/>
  <c r="AJ244" i="14"/>
  <c r="AJ242" i="14"/>
  <c r="AJ240" i="14"/>
  <c r="AJ263" i="14"/>
  <c r="AJ261" i="14"/>
  <c r="AJ259" i="14"/>
  <c r="AJ257" i="14"/>
  <c r="AJ255" i="14"/>
  <c r="AJ253" i="14"/>
  <c r="AJ251" i="14"/>
  <c r="AJ249" i="14"/>
  <c r="AJ247" i="14"/>
  <c r="AJ245" i="14"/>
  <c r="AJ243" i="14"/>
  <c r="AJ241" i="14"/>
  <c r="AJ239" i="14"/>
  <c r="AJ238" i="14"/>
  <c r="AJ236" i="14"/>
  <c r="AJ234" i="14"/>
  <c r="AJ232" i="14"/>
  <c r="AJ230" i="14"/>
  <c r="AJ237" i="14"/>
  <c r="AJ235" i="14"/>
  <c r="AJ233" i="14"/>
  <c r="AJ231" i="14"/>
  <c r="AR270" i="14"/>
  <c r="AZ336" i="14"/>
  <c r="AZ335" i="14"/>
  <c r="AZ334" i="14"/>
  <c r="AZ333" i="14"/>
  <c r="AZ331" i="14"/>
  <c r="AZ332" i="14"/>
  <c r="AZ330" i="14"/>
  <c r="AZ328" i="14"/>
  <c r="AZ329" i="14"/>
  <c r="AZ327" i="14"/>
  <c r="AZ325" i="14"/>
  <c r="AZ323" i="14"/>
  <c r="AZ326" i="14"/>
  <c r="AZ324" i="14"/>
  <c r="AZ322" i="14"/>
  <c r="AZ320" i="14"/>
  <c r="AZ318" i="14"/>
  <c r="AZ316" i="14"/>
  <c r="AZ321" i="14"/>
  <c r="AZ319" i="14"/>
  <c r="AZ317" i="14"/>
  <c r="AZ315" i="14"/>
  <c r="AZ314" i="14"/>
  <c r="AZ312" i="14"/>
  <c r="AZ310" i="14"/>
  <c r="AZ308" i="14"/>
  <c r="AZ306" i="14"/>
  <c r="AZ304" i="14"/>
  <c r="AZ313" i="14"/>
  <c r="AZ311" i="14"/>
  <c r="AZ309" i="14"/>
  <c r="AZ307" i="14"/>
  <c r="AZ305" i="14"/>
  <c r="AZ303" i="14"/>
  <c r="AZ301" i="14"/>
  <c r="AZ299" i="14"/>
  <c r="AZ297" i="14"/>
  <c r="AZ295" i="14"/>
  <c r="AZ293" i="14"/>
  <c r="AZ291" i="14"/>
  <c r="AZ302" i="14"/>
  <c r="AZ300" i="14"/>
  <c r="AZ298" i="14"/>
  <c r="AZ296" i="14"/>
  <c r="AZ294" i="14"/>
  <c r="AZ292" i="14"/>
  <c r="AZ290" i="14"/>
  <c r="AZ289" i="14"/>
  <c r="AZ287" i="14"/>
  <c r="AZ285" i="14"/>
  <c r="AZ283" i="14"/>
  <c r="AZ281" i="14"/>
  <c r="AZ279" i="14"/>
  <c r="AZ277" i="14"/>
  <c r="AZ275" i="14"/>
  <c r="AZ273" i="14"/>
  <c r="AZ271" i="14"/>
  <c r="AZ269" i="14"/>
  <c r="AZ267" i="14"/>
  <c r="AZ265" i="14"/>
  <c r="AZ288" i="14"/>
  <c r="AZ286" i="14"/>
  <c r="AZ284" i="14"/>
  <c r="AZ282" i="14"/>
  <c r="AZ280" i="14"/>
  <c r="AZ278" i="14"/>
  <c r="AZ276" i="14"/>
  <c r="AZ274" i="14"/>
  <c r="AZ272" i="14"/>
  <c r="AZ270" i="14"/>
  <c r="AZ268" i="14"/>
  <c r="AZ266" i="14"/>
  <c r="AZ264" i="14"/>
  <c r="AZ262" i="14"/>
  <c r="AZ260" i="14"/>
  <c r="AZ258" i="14"/>
  <c r="AZ256" i="14"/>
  <c r="AZ254" i="14"/>
  <c r="AZ252" i="14"/>
  <c r="AZ250" i="14"/>
  <c r="AZ248" i="14"/>
  <c r="AZ246" i="14"/>
  <c r="AZ244" i="14"/>
  <c r="AZ242" i="14"/>
  <c r="AZ240" i="14"/>
  <c r="AZ263" i="14"/>
  <c r="AZ261" i="14"/>
  <c r="AZ259" i="14"/>
  <c r="AZ257" i="14"/>
  <c r="AZ255" i="14"/>
  <c r="AZ253" i="14"/>
  <c r="AZ251" i="14"/>
  <c r="AZ249" i="14"/>
  <c r="AZ247" i="14"/>
  <c r="AZ245" i="14"/>
  <c r="AZ243" i="14"/>
  <c r="AZ241" i="14"/>
  <c r="AZ239" i="14"/>
  <c r="AZ238" i="14"/>
  <c r="AZ236" i="14"/>
  <c r="AZ234" i="14"/>
  <c r="AZ232" i="14"/>
  <c r="AZ230" i="14"/>
  <c r="AZ237" i="14"/>
  <c r="AZ235" i="14"/>
  <c r="AZ233" i="14"/>
  <c r="AZ231" i="14"/>
  <c r="BH336" i="14"/>
  <c r="BH335" i="14"/>
  <c r="BH334" i="14"/>
  <c r="BH333" i="14"/>
  <c r="BH331" i="14"/>
  <c r="BH332" i="14"/>
  <c r="BH330" i="14"/>
  <c r="BH328" i="14"/>
  <c r="BH329" i="14"/>
  <c r="BH327" i="14"/>
  <c r="BH325" i="14"/>
  <c r="BH323" i="14"/>
  <c r="BH321" i="14"/>
  <c r="BH326" i="14"/>
  <c r="BH324" i="14"/>
  <c r="BH322" i="14"/>
  <c r="BH320" i="14"/>
  <c r="BH318" i="14"/>
  <c r="BH316" i="14"/>
  <c r="BH319" i="14"/>
  <c r="BH317" i="14"/>
  <c r="BH315" i="14"/>
  <c r="BH314" i="14"/>
  <c r="BH312" i="14"/>
  <c r="BH310" i="14"/>
  <c r="BH308" i="14"/>
  <c r="BH306" i="14"/>
  <c r="BH304" i="14"/>
  <c r="BH313" i="14"/>
  <c r="BH311" i="14"/>
  <c r="BH309" i="14"/>
  <c r="BH307" i="14"/>
  <c r="BH305" i="14"/>
  <c r="BH303" i="14"/>
  <c r="BH301" i="14"/>
  <c r="BH299" i="14"/>
  <c r="BH297" i="14"/>
  <c r="BH295" i="14"/>
  <c r="BH293" i="14"/>
  <c r="BH291" i="14"/>
  <c r="BH302" i="14"/>
  <c r="BH300" i="14"/>
  <c r="BH298" i="14"/>
  <c r="BH296" i="14"/>
  <c r="BH294" i="14"/>
  <c r="BH292" i="14"/>
  <c r="BH290" i="14"/>
  <c r="BH289" i="14"/>
  <c r="BH287" i="14"/>
  <c r="BH285" i="14"/>
  <c r="BH283" i="14"/>
  <c r="BH281" i="14"/>
  <c r="BH279" i="14"/>
  <c r="BH277" i="14"/>
  <c r="BH275" i="14"/>
  <c r="BH273" i="14"/>
  <c r="BH271" i="14"/>
  <c r="BH269" i="14"/>
  <c r="BH267" i="14"/>
  <c r="BH265" i="14"/>
  <c r="BH288" i="14"/>
  <c r="BH286" i="14"/>
  <c r="BH284" i="14"/>
  <c r="BH282" i="14"/>
  <c r="BH280" i="14"/>
  <c r="BH278" i="14"/>
  <c r="BH276" i="14"/>
  <c r="BH274" i="14"/>
  <c r="BH272" i="14"/>
  <c r="BH270" i="14"/>
  <c r="BH268" i="14"/>
  <c r="BH266" i="14"/>
  <c r="BH264" i="14"/>
  <c r="BH262" i="14"/>
  <c r="BH260" i="14"/>
  <c r="BH258" i="14"/>
  <c r="BH256" i="14"/>
  <c r="BH254" i="14"/>
  <c r="BH252" i="14"/>
  <c r="BH250" i="14"/>
  <c r="BH248" i="14"/>
  <c r="BH246" i="14"/>
  <c r="BH244" i="14"/>
  <c r="BH242" i="14"/>
  <c r="BH240" i="14"/>
  <c r="BH263" i="14"/>
  <c r="BH261" i="14"/>
  <c r="BH259" i="14"/>
  <c r="BH257" i="14"/>
  <c r="BH255" i="14"/>
  <c r="BH253" i="14"/>
  <c r="BH251" i="14"/>
  <c r="BH249" i="14"/>
  <c r="BH247" i="14"/>
  <c r="BH245" i="14"/>
  <c r="BH243" i="14"/>
  <c r="BH241" i="14"/>
  <c r="BH239" i="14"/>
  <c r="BH238" i="14"/>
  <c r="BH236" i="14"/>
  <c r="BH234" i="14"/>
  <c r="BH232" i="14"/>
  <c r="BH230" i="14"/>
  <c r="BH237" i="14"/>
  <c r="BH235" i="14"/>
  <c r="BH233" i="14"/>
  <c r="BH231" i="14"/>
  <c r="BP336" i="14"/>
  <c r="BP335" i="14"/>
  <c r="BP334" i="14"/>
  <c r="BP333" i="14"/>
  <c r="BP331" i="14"/>
  <c r="BP332" i="14"/>
  <c r="BP330" i="14"/>
  <c r="BP328" i="14"/>
  <c r="BP329" i="14"/>
  <c r="BP327" i="14"/>
  <c r="BP325" i="14"/>
  <c r="BP323" i="14"/>
  <c r="BP321" i="14"/>
  <c r="BP326" i="14"/>
  <c r="BP324" i="14"/>
  <c r="BP322" i="14"/>
  <c r="BP320" i="14"/>
  <c r="BP318" i="14"/>
  <c r="BP316" i="14"/>
  <c r="BP319" i="14"/>
  <c r="BP317" i="14"/>
  <c r="BP315" i="14"/>
  <c r="BP314" i="14"/>
  <c r="BP312" i="14"/>
  <c r="BP310" i="14"/>
  <c r="BP308" i="14"/>
  <c r="BP306" i="14"/>
  <c r="BP304" i="14"/>
  <c r="BP313" i="14"/>
  <c r="BP311" i="14"/>
  <c r="BP309" i="14"/>
  <c r="BP307" i="14"/>
  <c r="BP305" i="14"/>
  <c r="BP303" i="14"/>
  <c r="BP301" i="14"/>
  <c r="BP299" i="14"/>
  <c r="BP297" i="14"/>
  <c r="BP295" i="14"/>
  <c r="BP293" i="14"/>
  <c r="BP291" i="14"/>
  <c r="BP302" i="14"/>
  <c r="BP300" i="14"/>
  <c r="BP298" i="14"/>
  <c r="BP296" i="14"/>
  <c r="BP294" i="14"/>
  <c r="BP292" i="14"/>
  <c r="BP290" i="14"/>
  <c r="BP289" i="14"/>
  <c r="BP287" i="14"/>
  <c r="BP285" i="14"/>
  <c r="BP283" i="14"/>
  <c r="BP281" i="14"/>
  <c r="BP279" i="14"/>
  <c r="BP277" i="14"/>
  <c r="BP275" i="14"/>
  <c r="BP273" i="14"/>
  <c r="BP271" i="14"/>
  <c r="BP269" i="14"/>
  <c r="BP267" i="14"/>
  <c r="BP265" i="14"/>
  <c r="BP288" i="14"/>
  <c r="BP286" i="14"/>
  <c r="BP284" i="14"/>
  <c r="BP282" i="14"/>
  <c r="BP280" i="14"/>
  <c r="BP278" i="14"/>
  <c r="BP276" i="14"/>
  <c r="BP274" i="14"/>
  <c r="BP272" i="14"/>
  <c r="BP270" i="14"/>
  <c r="BP268" i="14"/>
  <c r="BP266" i="14"/>
  <c r="BP264" i="14"/>
  <c r="BP262" i="14"/>
  <c r="BP260" i="14"/>
  <c r="BP258" i="14"/>
  <c r="BP256" i="14"/>
  <c r="BP254" i="14"/>
  <c r="BP252" i="14"/>
  <c r="BP250" i="14"/>
  <c r="BP248" i="14"/>
  <c r="BP246" i="14"/>
  <c r="BP244" i="14"/>
  <c r="BP242" i="14"/>
  <c r="BP240" i="14"/>
  <c r="BP263" i="14"/>
  <c r="BP261" i="14"/>
  <c r="BP259" i="14"/>
  <c r="BP257" i="14"/>
  <c r="BP255" i="14"/>
  <c r="BP253" i="14"/>
  <c r="BP251" i="14"/>
  <c r="BP249" i="14"/>
  <c r="BP247" i="14"/>
  <c r="BP245" i="14"/>
  <c r="BP243" i="14"/>
  <c r="BP241" i="14"/>
  <c r="BP239" i="14"/>
  <c r="BP236" i="14"/>
  <c r="BP234" i="14"/>
  <c r="BP232" i="14"/>
  <c r="BP230" i="14"/>
  <c r="BP238" i="14"/>
  <c r="BP237" i="14"/>
  <c r="BP235" i="14"/>
  <c r="BP233" i="14"/>
  <c r="BP231" i="14"/>
  <c r="BX335" i="14"/>
  <c r="BX278" i="14"/>
  <c r="CF336" i="14"/>
  <c r="CF335" i="14"/>
  <c r="CF334" i="14"/>
  <c r="CF333" i="14"/>
  <c r="CF331" i="14"/>
  <c r="CF332" i="14"/>
  <c r="CF330" i="14"/>
  <c r="CF328" i="14"/>
  <c r="CF329" i="14"/>
  <c r="CF327" i="14"/>
  <c r="CF325" i="14"/>
  <c r="CF323" i="14"/>
  <c r="CF321" i="14"/>
  <c r="CF326" i="14"/>
  <c r="CF324" i="14"/>
  <c r="CF322" i="14"/>
  <c r="CF320" i="14"/>
  <c r="CF318" i="14"/>
  <c r="CF316" i="14"/>
  <c r="CF319" i="14"/>
  <c r="CF317" i="14"/>
  <c r="CF315" i="14"/>
  <c r="CF314" i="14"/>
  <c r="CF312" i="14"/>
  <c r="CF310" i="14"/>
  <c r="CF308" i="14"/>
  <c r="CF306" i="14"/>
  <c r="CF304" i="14"/>
  <c r="CF313" i="14"/>
  <c r="CF311" i="14"/>
  <c r="CF309" i="14"/>
  <c r="CF307" i="14"/>
  <c r="CF305" i="14"/>
  <c r="CF303" i="14"/>
  <c r="CF301" i="14"/>
  <c r="CF299" i="14"/>
  <c r="CF297" i="14"/>
  <c r="CF295" i="14"/>
  <c r="CF293" i="14"/>
  <c r="CF291" i="14"/>
  <c r="CF302" i="14"/>
  <c r="CF300" i="14"/>
  <c r="CF298" i="14"/>
  <c r="CF296" i="14"/>
  <c r="CF294" i="14"/>
  <c r="CF292" i="14"/>
  <c r="CF290" i="14"/>
  <c r="CF289" i="14"/>
  <c r="CF287" i="14"/>
  <c r="CF285" i="14"/>
  <c r="CF283" i="14"/>
  <c r="CF281" i="14"/>
  <c r="CF279" i="14"/>
  <c r="CF277" i="14"/>
  <c r="CF275" i="14"/>
  <c r="CF273" i="14"/>
  <c r="CF271" i="14"/>
  <c r="CF269" i="14"/>
  <c r="CF267" i="14"/>
  <c r="CF265" i="14"/>
  <c r="CF288" i="14"/>
  <c r="CF286" i="14"/>
  <c r="CF284" i="14"/>
  <c r="CF282" i="14"/>
  <c r="CF280" i="14"/>
  <c r="CF278" i="14"/>
  <c r="CF276" i="14"/>
  <c r="CF274" i="14"/>
  <c r="CF272" i="14"/>
  <c r="CF270" i="14"/>
  <c r="CF268" i="14"/>
  <c r="CF266" i="14"/>
  <c r="CF264" i="14"/>
  <c r="CF262" i="14"/>
  <c r="CF260" i="14"/>
  <c r="CF258" i="14"/>
  <c r="CF256" i="14"/>
  <c r="CF254" i="14"/>
  <c r="CF252" i="14"/>
  <c r="CF250" i="14"/>
  <c r="CF248" i="14"/>
  <c r="CF246" i="14"/>
  <c r="CF244" i="14"/>
  <c r="CF242" i="14"/>
  <c r="CF240" i="14"/>
  <c r="CF263" i="14"/>
  <c r="CF261" i="14"/>
  <c r="CF259" i="14"/>
  <c r="CF257" i="14"/>
  <c r="CF255" i="14"/>
  <c r="CF253" i="14"/>
  <c r="CF251" i="14"/>
  <c r="CF249" i="14"/>
  <c r="CF247" i="14"/>
  <c r="CF245" i="14"/>
  <c r="CF243" i="14"/>
  <c r="CF241" i="14"/>
  <c r="CF239" i="14"/>
  <c r="CF236" i="14"/>
  <c r="CF234" i="14"/>
  <c r="CF232" i="14"/>
  <c r="CF230" i="14"/>
  <c r="CF238" i="14"/>
  <c r="CF237" i="14"/>
  <c r="CF235" i="14"/>
  <c r="CF233" i="14"/>
  <c r="CF231" i="14"/>
  <c r="CN336" i="14"/>
  <c r="CN335" i="14"/>
  <c r="CN334" i="14"/>
  <c r="CN333" i="14"/>
  <c r="CN331" i="14"/>
  <c r="CN332" i="14"/>
  <c r="CN330" i="14"/>
  <c r="CN328" i="14"/>
  <c r="CN329" i="14"/>
  <c r="CN327" i="14"/>
  <c r="CN325" i="14"/>
  <c r="CN323" i="14"/>
  <c r="CN321" i="14"/>
  <c r="CN326" i="14"/>
  <c r="CN324" i="14"/>
  <c r="CN322" i="14"/>
  <c r="CN320" i="14"/>
  <c r="CN318" i="14"/>
  <c r="CN316" i="14"/>
  <c r="CN319" i="14"/>
  <c r="CN317" i="14"/>
  <c r="CN315" i="14"/>
  <c r="CN314" i="14"/>
  <c r="CN312" i="14"/>
  <c r="CN310" i="14"/>
  <c r="CN308" i="14"/>
  <c r="CN306" i="14"/>
  <c r="CN304" i="14"/>
  <c r="CN313" i="14"/>
  <c r="CN311" i="14"/>
  <c r="CN309" i="14"/>
  <c r="CN307" i="14"/>
  <c r="CN305" i="14"/>
  <c r="CN303" i="14"/>
  <c r="CN301" i="14"/>
  <c r="CN299" i="14"/>
  <c r="CN297" i="14"/>
  <c r="CN295" i="14"/>
  <c r="CN293" i="14"/>
  <c r="CN291" i="14"/>
  <c r="CN302" i="14"/>
  <c r="CN300" i="14"/>
  <c r="CN298" i="14"/>
  <c r="CN296" i="14"/>
  <c r="CN294" i="14"/>
  <c r="CN292" i="14"/>
  <c r="CN290" i="14"/>
  <c r="CN289" i="14"/>
  <c r="CN287" i="14"/>
  <c r="CN285" i="14"/>
  <c r="CN283" i="14"/>
  <c r="CN281" i="14"/>
  <c r="CN279" i="14"/>
  <c r="CN277" i="14"/>
  <c r="CN275" i="14"/>
  <c r="CN273" i="14"/>
  <c r="CN271" i="14"/>
  <c r="CN269" i="14"/>
  <c r="CN267" i="14"/>
  <c r="CN265" i="14"/>
  <c r="CN288" i="14"/>
  <c r="CN286" i="14"/>
  <c r="CN284" i="14"/>
  <c r="CN282" i="14"/>
  <c r="CN280" i="14"/>
  <c r="CN278" i="14"/>
  <c r="CN276" i="14"/>
  <c r="CN274" i="14"/>
  <c r="CN272" i="14"/>
  <c r="CN270" i="14"/>
  <c r="CN268" i="14"/>
  <c r="CN266" i="14"/>
  <c r="CN264" i="14"/>
  <c r="CN262" i="14"/>
  <c r="CN260" i="14"/>
  <c r="CN258" i="14"/>
  <c r="CN256" i="14"/>
  <c r="CN254" i="14"/>
  <c r="CN252" i="14"/>
  <c r="CN250" i="14"/>
  <c r="CN248" i="14"/>
  <c r="CN246" i="14"/>
  <c r="CN244" i="14"/>
  <c r="CN242" i="14"/>
  <c r="CN240" i="14"/>
  <c r="CN263" i="14"/>
  <c r="CN261" i="14"/>
  <c r="CN259" i="14"/>
  <c r="CN257" i="14"/>
  <c r="CN255" i="14"/>
  <c r="CN253" i="14"/>
  <c r="CN251" i="14"/>
  <c r="CN249" i="14"/>
  <c r="CN247" i="14"/>
  <c r="CN245" i="14"/>
  <c r="CN243" i="14"/>
  <c r="CN241" i="14"/>
  <c r="CN239" i="14"/>
  <c r="CN236" i="14"/>
  <c r="CN234" i="14"/>
  <c r="CN232" i="14"/>
  <c r="CN230" i="14"/>
  <c r="CN238" i="14"/>
  <c r="CN237" i="14"/>
  <c r="CN235" i="14"/>
  <c r="CN233" i="14"/>
  <c r="CN231" i="14"/>
  <c r="CV336" i="14"/>
  <c r="CV335" i="14"/>
  <c r="CV334" i="14"/>
  <c r="CV333" i="14"/>
  <c r="CV331" i="14"/>
  <c r="CV332" i="14"/>
  <c r="CV330" i="14"/>
  <c r="CV328" i="14"/>
  <c r="CV329" i="14"/>
  <c r="CV327" i="14"/>
  <c r="CV325" i="14"/>
  <c r="CV323" i="14"/>
  <c r="CV321" i="14"/>
  <c r="CV326" i="14"/>
  <c r="CV324" i="14"/>
  <c r="CV322" i="14"/>
  <c r="CV320" i="14"/>
  <c r="CV318" i="14"/>
  <c r="CV316" i="14"/>
  <c r="CV319" i="14"/>
  <c r="CV317" i="14"/>
  <c r="CV315" i="14"/>
  <c r="CV314" i="14"/>
  <c r="CV312" i="14"/>
  <c r="CV310" i="14"/>
  <c r="CV308" i="14"/>
  <c r="CV306" i="14"/>
  <c r="CV304" i="14"/>
  <c r="CV302" i="14"/>
  <c r="CV313" i="14"/>
  <c r="CV311" i="14"/>
  <c r="CV309" i="14"/>
  <c r="CV307" i="14"/>
  <c r="CV305" i="14"/>
  <c r="CV303" i="14"/>
  <c r="CV301" i="14"/>
  <c r="CV299" i="14"/>
  <c r="CV297" i="14"/>
  <c r="CV295" i="14"/>
  <c r="CV293" i="14"/>
  <c r="CV291" i="14"/>
  <c r="CV300" i="14"/>
  <c r="CV298" i="14"/>
  <c r="CV296" i="14"/>
  <c r="CV294" i="14"/>
  <c r="CV292" i="14"/>
  <c r="CV290" i="14"/>
  <c r="CV289" i="14"/>
  <c r="CV287" i="14"/>
  <c r="CV285" i="14"/>
  <c r="CV283" i="14"/>
  <c r="CV281" i="14"/>
  <c r="CV279" i="14"/>
  <c r="CV277" i="14"/>
  <c r="CV275" i="14"/>
  <c r="CV273" i="14"/>
  <c r="CV271" i="14"/>
  <c r="CV269" i="14"/>
  <c r="CV267" i="14"/>
  <c r="CV265" i="14"/>
  <c r="CV288" i="14"/>
  <c r="CV286" i="14"/>
  <c r="CV284" i="14"/>
  <c r="CV282" i="14"/>
  <c r="CV280" i="14"/>
  <c r="CV278" i="14"/>
  <c r="CV276" i="14"/>
  <c r="CV274" i="14"/>
  <c r="CV272" i="14"/>
  <c r="CV270" i="14"/>
  <c r="CV268" i="14"/>
  <c r="CV266" i="14"/>
  <c r="CV264" i="14"/>
  <c r="CV262" i="14"/>
  <c r="CV260" i="14"/>
  <c r="CV258" i="14"/>
  <c r="CV256" i="14"/>
  <c r="CV254" i="14"/>
  <c r="CV252" i="14"/>
  <c r="CV250" i="14"/>
  <c r="CV248" i="14"/>
  <c r="CV246" i="14"/>
  <c r="CV244" i="14"/>
  <c r="CV242" i="14"/>
  <c r="CV240" i="14"/>
  <c r="CV263" i="14"/>
  <c r="CV261" i="14"/>
  <c r="CV259" i="14"/>
  <c r="CV257" i="14"/>
  <c r="CV255" i="14"/>
  <c r="CV253" i="14"/>
  <c r="CV251" i="14"/>
  <c r="CV249" i="14"/>
  <c r="CV247" i="14"/>
  <c r="CV245" i="14"/>
  <c r="CV243" i="14"/>
  <c r="CV241" i="14"/>
  <c r="CV239" i="14"/>
  <c r="CV236" i="14"/>
  <c r="CV234" i="14"/>
  <c r="CV232" i="14"/>
  <c r="CV230" i="14"/>
  <c r="CV238" i="14"/>
  <c r="CV237" i="14"/>
  <c r="CV235" i="14"/>
  <c r="CV233" i="14"/>
  <c r="CV231" i="14"/>
  <c r="DD336" i="14"/>
  <c r="DD335" i="14"/>
  <c r="DD334" i="14"/>
  <c r="DD333" i="14"/>
  <c r="DD331" i="14"/>
  <c r="DD332" i="14"/>
  <c r="DD330" i="14"/>
  <c r="DD328" i="14"/>
  <c r="DD329" i="14"/>
  <c r="DD327" i="14"/>
  <c r="DD325" i="14"/>
  <c r="DD323" i="14"/>
  <c r="DD321" i="14"/>
  <c r="DD326" i="14"/>
  <c r="DD324" i="14"/>
  <c r="DD322" i="14"/>
  <c r="DD320" i="14"/>
  <c r="DD318" i="14"/>
  <c r="DD316" i="14"/>
  <c r="DD319" i="14"/>
  <c r="DD317" i="14"/>
  <c r="DD315" i="14"/>
  <c r="DD314" i="14"/>
  <c r="DD312" i="14"/>
  <c r="DD310" i="14"/>
  <c r="DD308" i="14"/>
  <c r="DD306" i="14"/>
  <c r="DD304" i="14"/>
  <c r="DD302" i="14"/>
  <c r="DD313" i="14"/>
  <c r="DD311" i="14"/>
  <c r="DD309" i="14"/>
  <c r="DD307" i="14"/>
  <c r="DD305" i="14"/>
  <c r="DD303" i="14"/>
  <c r="DD301" i="14"/>
  <c r="DD299" i="14"/>
  <c r="DD297" i="14"/>
  <c r="DD295" i="14"/>
  <c r="DD293" i="14"/>
  <c r="DD291" i="14"/>
  <c r="DD289" i="14"/>
  <c r="DD300" i="14"/>
  <c r="DD298" i="14"/>
  <c r="DD296" i="14"/>
  <c r="DD294" i="14"/>
  <c r="DD292" i="14"/>
  <c r="DD290" i="14"/>
  <c r="DD287" i="14"/>
  <c r="DD285" i="14"/>
  <c r="DD283" i="14"/>
  <c r="DD281" i="14"/>
  <c r="DD279" i="14"/>
  <c r="DD277" i="14"/>
  <c r="DD275" i="14"/>
  <c r="DD273" i="14"/>
  <c r="DD271" i="14"/>
  <c r="DD269" i="14"/>
  <c r="DD267" i="14"/>
  <c r="DD265" i="14"/>
  <c r="DD288" i="14"/>
  <c r="DD286" i="14"/>
  <c r="DD284" i="14"/>
  <c r="DD282" i="14"/>
  <c r="DD280" i="14"/>
  <c r="DD278" i="14"/>
  <c r="DD276" i="14"/>
  <c r="DD274" i="14"/>
  <c r="DD272" i="14"/>
  <c r="DD270" i="14"/>
  <c r="DD268" i="14"/>
  <c r="DD266" i="14"/>
  <c r="DD264" i="14"/>
  <c r="DD262" i="14"/>
  <c r="DD260" i="14"/>
  <c r="DD258" i="14"/>
  <c r="DD256" i="14"/>
  <c r="DD254" i="14"/>
  <c r="DD252" i="14"/>
  <c r="DD250" i="14"/>
  <c r="DD248" i="14"/>
  <c r="DD246" i="14"/>
  <c r="DD244" i="14"/>
  <c r="DD242" i="14"/>
  <c r="DD240" i="14"/>
  <c r="DD263" i="14"/>
  <c r="DD261" i="14"/>
  <c r="DD259" i="14"/>
  <c r="DD257" i="14"/>
  <c r="DD255" i="14"/>
  <c r="DD253" i="14"/>
  <c r="DD251" i="14"/>
  <c r="DD249" i="14"/>
  <c r="DD247" i="14"/>
  <c r="DD245" i="14"/>
  <c r="DD243" i="14"/>
  <c r="DD241" i="14"/>
  <c r="DD239" i="14"/>
  <c r="DD236" i="14"/>
  <c r="DD234" i="14"/>
  <c r="DD232" i="14"/>
  <c r="DD230" i="14"/>
  <c r="DD238" i="14"/>
  <c r="DD237" i="14"/>
  <c r="DD235" i="14"/>
  <c r="DD233" i="14"/>
  <c r="DD231" i="14"/>
  <c r="I336" i="14"/>
  <c r="I335" i="14"/>
  <c r="I334" i="14"/>
  <c r="I332" i="14"/>
  <c r="I333" i="14"/>
  <c r="I331" i="14"/>
  <c r="I329" i="14"/>
  <c r="I330" i="14"/>
  <c r="I328" i="14"/>
  <c r="I326" i="14"/>
  <c r="I324" i="14"/>
  <c r="I322" i="14"/>
  <c r="I327" i="14"/>
  <c r="I325" i="14"/>
  <c r="I323" i="14"/>
  <c r="I321" i="14"/>
  <c r="I319" i="14"/>
  <c r="I317" i="14"/>
  <c r="I320" i="14"/>
  <c r="I318" i="14"/>
  <c r="I316" i="14"/>
  <c r="I315" i="14"/>
  <c r="I313" i="14"/>
  <c r="I311" i="14"/>
  <c r="I309" i="14"/>
  <c r="I307" i="14"/>
  <c r="I305" i="14"/>
  <c r="I303" i="14"/>
  <c r="I314" i="14"/>
  <c r="I312" i="14"/>
  <c r="I310" i="14"/>
  <c r="I308" i="14"/>
  <c r="I306" i="14"/>
  <c r="I304" i="14"/>
  <c r="I302" i="14"/>
  <c r="I300" i="14"/>
  <c r="I298" i="14"/>
  <c r="I296" i="14"/>
  <c r="I294" i="14"/>
  <c r="I292" i="14"/>
  <c r="I290" i="14"/>
  <c r="I301" i="14"/>
  <c r="I299" i="14"/>
  <c r="I297" i="14"/>
  <c r="I295" i="14"/>
  <c r="I293" i="14"/>
  <c r="I291" i="14"/>
  <c r="I288" i="14"/>
  <c r="I286" i="14"/>
  <c r="I284" i="14"/>
  <c r="I282" i="14"/>
  <c r="I280" i="14"/>
  <c r="I278" i="14"/>
  <c r="I276" i="14"/>
  <c r="I274" i="14"/>
  <c r="I272" i="14"/>
  <c r="I270" i="14"/>
  <c r="I268" i="14"/>
  <c r="I266" i="14"/>
  <c r="I264" i="14"/>
  <c r="I289" i="14"/>
  <c r="I287" i="14"/>
  <c r="I285" i="14"/>
  <c r="I283" i="14"/>
  <c r="I281" i="14"/>
  <c r="I279" i="14"/>
  <c r="I277" i="14"/>
  <c r="I275" i="14"/>
  <c r="I273" i="14"/>
  <c r="I271" i="14"/>
  <c r="I269" i="14"/>
  <c r="I267" i="14"/>
  <c r="I265" i="14"/>
  <c r="I263" i="14"/>
  <c r="I261" i="14"/>
  <c r="I259" i="14"/>
  <c r="I257" i="14"/>
  <c r="I255" i="14"/>
  <c r="I253" i="14"/>
  <c r="I251" i="14"/>
  <c r="I249" i="14"/>
  <c r="I247" i="14"/>
  <c r="I245" i="14"/>
  <c r="I243" i="14"/>
  <c r="I241" i="14"/>
  <c r="I262" i="14"/>
  <c r="I260" i="14"/>
  <c r="I258" i="14"/>
  <c r="I256" i="14"/>
  <c r="I254" i="14"/>
  <c r="I252" i="14"/>
  <c r="I250" i="14"/>
  <c r="I248" i="14"/>
  <c r="I246" i="14"/>
  <c r="I244" i="14"/>
  <c r="I242" i="14"/>
  <c r="I240" i="14"/>
  <c r="I237" i="14"/>
  <c r="I235" i="14"/>
  <c r="I233" i="14"/>
  <c r="I231" i="14"/>
  <c r="I239" i="14"/>
  <c r="I238" i="14"/>
  <c r="I236" i="14"/>
  <c r="I234" i="14"/>
  <c r="I232" i="14"/>
  <c r="I230" i="14"/>
  <c r="Q336" i="14"/>
  <c r="Q335" i="14"/>
  <c r="Q334" i="14"/>
  <c r="Q332" i="14"/>
  <c r="Q333" i="14"/>
  <c r="Q331" i="14"/>
  <c r="Q329" i="14"/>
  <c r="Q330" i="14"/>
  <c r="Q328" i="14"/>
  <c r="Q326" i="14"/>
  <c r="Q324" i="14"/>
  <c r="Q322" i="14"/>
  <c r="Q327" i="14"/>
  <c r="Q325" i="14"/>
  <c r="Q323" i="14"/>
  <c r="Q321" i="14"/>
  <c r="Q319" i="14"/>
  <c r="Q317" i="14"/>
  <c r="Q315" i="14"/>
  <c r="Q320" i="14"/>
  <c r="Q318" i="14"/>
  <c r="Q316" i="14"/>
  <c r="Q313" i="14"/>
  <c r="Q311" i="14"/>
  <c r="Q309" i="14"/>
  <c r="Q307" i="14"/>
  <c r="Q305" i="14"/>
  <c r="Q303" i="14"/>
  <c r="Q314" i="14"/>
  <c r="Q312" i="14"/>
  <c r="Q310" i="14"/>
  <c r="Q308" i="14"/>
  <c r="Q306" i="14"/>
  <c r="Q304" i="14"/>
  <c r="Q302" i="14"/>
  <c r="Q300" i="14"/>
  <c r="Q298" i="14"/>
  <c r="Q296" i="14"/>
  <c r="Q294" i="14"/>
  <c r="Q292" i="14"/>
  <c r="Q290" i="14"/>
  <c r="Q301" i="14"/>
  <c r="Q299" i="14"/>
  <c r="Q297" i="14"/>
  <c r="Q295" i="14"/>
  <c r="Q293" i="14"/>
  <c r="Q291" i="14"/>
  <c r="Q288" i="14"/>
  <c r="Q286" i="14"/>
  <c r="Q284" i="14"/>
  <c r="Q282" i="14"/>
  <c r="Q280" i="14"/>
  <c r="Q278" i="14"/>
  <c r="Q276" i="14"/>
  <c r="Q274" i="14"/>
  <c r="Q272" i="14"/>
  <c r="Q270" i="14"/>
  <c r="Q268" i="14"/>
  <c r="Q266" i="14"/>
  <c r="Q264" i="14"/>
  <c r="Q289" i="14"/>
  <c r="Q287" i="14"/>
  <c r="Q285" i="14"/>
  <c r="Q283" i="14"/>
  <c r="Q281" i="14"/>
  <c r="Q279" i="14"/>
  <c r="Q277" i="14"/>
  <c r="Q275" i="14"/>
  <c r="Q273" i="14"/>
  <c r="Q271" i="14"/>
  <c r="Q269" i="14"/>
  <c r="Q267" i="14"/>
  <c r="Q265" i="14"/>
  <c r="Q263" i="14"/>
  <c r="Q261" i="14"/>
  <c r="Q259" i="14"/>
  <c r="Q257" i="14"/>
  <c r="Q255" i="14"/>
  <c r="Q253" i="14"/>
  <c r="Q251" i="14"/>
  <c r="Q249" i="14"/>
  <c r="Q247" i="14"/>
  <c r="Q245" i="14"/>
  <c r="Q243" i="14"/>
  <c r="Q241" i="14"/>
  <c r="Q262" i="14"/>
  <c r="Q260" i="14"/>
  <c r="Q258" i="14"/>
  <c r="Q256" i="14"/>
  <c r="Q254" i="14"/>
  <c r="Q252" i="14"/>
  <c r="Q250" i="14"/>
  <c r="Q248" i="14"/>
  <c r="Q246" i="14"/>
  <c r="Q244" i="14"/>
  <c r="Q242" i="14"/>
  <c r="Q240" i="14"/>
  <c r="Q237" i="14"/>
  <c r="Q235" i="14"/>
  <c r="Q233" i="14"/>
  <c r="Q231" i="14"/>
  <c r="Q239" i="14"/>
  <c r="Q238" i="14"/>
  <c r="Q236" i="14"/>
  <c r="Q234" i="14"/>
  <c r="Q232" i="14"/>
  <c r="Q230" i="14"/>
  <c r="Y336" i="14"/>
  <c r="Y334" i="14"/>
  <c r="Y335" i="14"/>
  <c r="Y332" i="14"/>
  <c r="Y333" i="14"/>
  <c r="Y331" i="14"/>
  <c r="Y329" i="14"/>
  <c r="Y330" i="14"/>
  <c r="Y328" i="14"/>
  <c r="Y326" i="14"/>
  <c r="Y324" i="14"/>
  <c r="Y322" i="14"/>
  <c r="Y327" i="14"/>
  <c r="Y325" i="14"/>
  <c r="Y323" i="14"/>
  <c r="Y321" i="14"/>
  <c r="Y319" i="14"/>
  <c r="Y317" i="14"/>
  <c r="Y315" i="14"/>
  <c r="Y320" i="14"/>
  <c r="Y318" i="14"/>
  <c r="Y316" i="14"/>
  <c r="Y313" i="14"/>
  <c r="Y311" i="14"/>
  <c r="Y309" i="14"/>
  <c r="Y307" i="14"/>
  <c r="Y305" i="14"/>
  <c r="Y303" i="14"/>
  <c r="Y314" i="14"/>
  <c r="Y312" i="14"/>
  <c r="Y310" i="14"/>
  <c r="Y308" i="14"/>
  <c r="Y306" i="14"/>
  <c r="Y304" i="14"/>
  <c r="Y302" i="14"/>
  <c r="Y300" i="14"/>
  <c r="Y298" i="14"/>
  <c r="Y296" i="14"/>
  <c r="Y294" i="14"/>
  <c r="Y292" i="14"/>
  <c r="Y290" i="14"/>
  <c r="Y301" i="14"/>
  <c r="Y299" i="14"/>
  <c r="Y297" i="14"/>
  <c r="Y295" i="14"/>
  <c r="Y293" i="14"/>
  <c r="Y291" i="14"/>
  <c r="Y289" i="14"/>
  <c r="Y288" i="14"/>
  <c r="Y286" i="14"/>
  <c r="Y284" i="14"/>
  <c r="Y282" i="14"/>
  <c r="Y280" i="14"/>
  <c r="Y278" i="14"/>
  <c r="Y276" i="14"/>
  <c r="Y274" i="14"/>
  <c r="Y272" i="14"/>
  <c r="Y270" i="14"/>
  <c r="Y268" i="14"/>
  <c r="Y266" i="14"/>
  <c r="Y264" i="14"/>
  <c r="Y287" i="14"/>
  <c r="Y285" i="14"/>
  <c r="Y283" i="14"/>
  <c r="Y281" i="14"/>
  <c r="Y279" i="14"/>
  <c r="Y277" i="14"/>
  <c r="Y275" i="14"/>
  <c r="Y273" i="14"/>
  <c r="Y271" i="14"/>
  <c r="Y269" i="14"/>
  <c r="Y267" i="14"/>
  <c r="Y265" i="14"/>
  <c r="Y263" i="14"/>
  <c r="Y261" i="14"/>
  <c r="Y259" i="14"/>
  <c r="Y257" i="14"/>
  <c r="Y255" i="14"/>
  <c r="Y253" i="14"/>
  <c r="Y251" i="14"/>
  <c r="Y249" i="14"/>
  <c r="Y247" i="14"/>
  <c r="Y245" i="14"/>
  <c r="Y243" i="14"/>
  <c r="Y241" i="14"/>
  <c r="Y262" i="14"/>
  <c r="Y260" i="14"/>
  <c r="Y258" i="14"/>
  <c r="Y256" i="14"/>
  <c r="Y254" i="14"/>
  <c r="Y252" i="14"/>
  <c r="Y250" i="14"/>
  <c r="Y248" i="14"/>
  <c r="Y246" i="14"/>
  <c r="Y244" i="14"/>
  <c r="Y242" i="14"/>
  <c r="Y240" i="14"/>
  <c r="Y237" i="14"/>
  <c r="Y235" i="14"/>
  <c r="Y233" i="14"/>
  <c r="Y231" i="14"/>
  <c r="Y239" i="14"/>
  <c r="Y238" i="14"/>
  <c r="Y236" i="14"/>
  <c r="Y234" i="14"/>
  <c r="Y232" i="14"/>
  <c r="Y230" i="14"/>
  <c r="AG336" i="14"/>
  <c r="AG334" i="14"/>
  <c r="AG335" i="14"/>
  <c r="AG332" i="14"/>
  <c r="AG333" i="14"/>
  <c r="AG331" i="14"/>
  <c r="AG329" i="14"/>
  <c r="AG330" i="14"/>
  <c r="AG328" i="14"/>
  <c r="AG326" i="14"/>
  <c r="AG324" i="14"/>
  <c r="AG322" i="14"/>
  <c r="AG327" i="14"/>
  <c r="AG325" i="14"/>
  <c r="AG323" i="14"/>
  <c r="AG321" i="14"/>
  <c r="AG319" i="14"/>
  <c r="AG317" i="14"/>
  <c r="AG315" i="14"/>
  <c r="AG320" i="14"/>
  <c r="AG318" i="14"/>
  <c r="AG316" i="14"/>
  <c r="AG313" i="14"/>
  <c r="AG311" i="14"/>
  <c r="AG309" i="14"/>
  <c r="AG307" i="14"/>
  <c r="AG305" i="14"/>
  <c r="AG303" i="14"/>
  <c r="AG314" i="14"/>
  <c r="AG312" i="14"/>
  <c r="AG310" i="14"/>
  <c r="AG308" i="14"/>
  <c r="AG306" i="14"/>
  <c r="AG304" i="14"/>
  <c r="AG302" i="14"/>
  <c r="AG300" i="14"/>
  <c r="AG298" i="14"/>
  <c r="AG296" i="14"/>
  <c r="AG294" i="14"/>
  <c r="AG292" i="14"/>
  <c r="AG290" i="14"/>
  <c r="AG301" i="14"/>
  <c r="AG299" i="14"/>
  <c r="AG297" i="14"/>
  <c r="AG295" i="14"/>
  <c r="AG293" i="14"/>
  <c r="AG291" i="14"/>
  <c r="AG289" i="14"/>
  <c r="AG288" i="14"/>
  <c r="AG286" i="14"/>
  <c r="AG284" i="14"/>
  <c r="AG282" i="14"/>
  <c r="AG280" i="14"/>
  <c r="AG278" i="14"/>
  <c r="AG276" i="14"/>
  <c r="AG274" i="14"/>
  <c r="AG272" i="14"/>
  <c r="AG270" i="14"/>
  <c r="AG268" i="14"/>
  <c r="AG266" i="14"/>
  <c r="AG264" i="14"/>
  <c r="AG287" i="14"/>
  <c r="AG285" i="14"/>
  <c r="AG283" i="14"/>
  <c r="AG281" i="14"/>
  <c r="AG279" i="14"/>
  <c r="AG277" i="14"/>
  <c r="AG275" i="14"/>
  <c r="AG273" i="14"/>
  <c r="AG271" i="14"/>
  <c r="AG269" i="14"/>
  <c r="AG267" i="14"/>
  <c r="AG265" i="14"/>
  <c r="AG263" i="14"/>
  <c r="AG261" i="14"/>
  <c r="AG259" i="14"/>
  <c r="AG257" i="14"/>
  <c r="AG255" i="14"/>
  <c r="AG253" i="14"/>
  <c r="AG251" i="14"/>
  <c r="AG249" i="14"/>
  <c r="AG247" i="14"/>
  <c r="AG245" i="14"/>
  <c r="AG243" i="14"/>
  <c r="AG241" i="14"/>
  <c r="AG262" i="14"/>
  <c r="AG260" i="14"/>
  <c r="AG258" i="14"/>
  <c r="AG256" i="14"/>
  <c r="AG254" i="14"/>
  <c r="AG252" i="14"/>
  <c r="AG250" i="14"/>
  <c r="AG248" i="14"/>
  <c r="AG246" i="14"/>
  <c r="AG244" i="14"/>
  <c r="AG242" i="14"/>
  <c r="AG240" i="14"/>
  <c r="AG237" i="14"/>
  <c r="AG235" i="14"/>
  <c r="AG233" i="14"/>
  <c r="AG231" i="14"/>
  <c r="AG239" i="14"/>
  <c r="AG238" i="14"/>
  <c r="AG236" i="14"/>
  <c r="AG234" i="14"/>
  <c r="AG232" i="14"/>
  <c r="AG230" i="14"/>
  <c r="AO336" i="14"/>
  <c r="AO334" i="14"/>
  <c r="AO335" i="14"/>
  <c r="AO332" i="14"/>
  <c r="AO333" i="14"/>
  <c r="AO331" i="14"/>
  <c r="AO329" i="14"/>
  <c r="AO330" i="14"/>
  <c r="AO328" i="14"/>
  <c r="AO326" i="14"/>
  <c r="AO324" i="14"/>
  <c r="AO322" i="14"/>
  <c r="AO327" i="14"/>
  <c r="AO325" i="14"/>
  <c r="AO323" i="14"/>
  <c r="AO321" i="14"/>
  <c r="AO319" i="14"/>
  <c r="AO317" i="14"/>
  <c r="AO315" i="14"/>
  <c r="AO320" i="14"/>
  <c r="AO318" i="14"/>
  <c r="AO316" i="14"/>
  <c r="AO313" i="14"/>
  <c r="AO311" i="14"/>
  <c r="AO309" i="14"/>
  <c r="AO307" i="14"/>
  <c r="AO305" i="14"/>
  <c r="AO303" i="14"/>
  <c r="AO314" i="14"/>
  <c r="AO312" i="14"/>
  <c r="AO310" i="14"/>
  <c r="AO308" i="14"/>
  <c r="AO306" i="14"/>
  <c r="AO304" i="14"/>
  <c r="AO302" i="14"/>
  <c r="AO300" i="14"/>
  <c r="AO298" i="14"/>
  <c r="AO296" i="14"/>
  <c r="AO294" i="14"/>
  <c r="AO292" i="14"/>
  <c r="AO290" i="14"/>
  <c r="AO301" i="14"/>
  <c r="AO299" i="14"/>
  <c r="AO297" i="14"/>
  <c r="AO295" i="14"/>
  <c r="AO293" i="14"/>
  <c r="AO291" i="14"/>
  <c r="AO289" i="14"/>
  <c r="AO288" i="14"/>
  <c r="AO286" i="14"/>
  <c r="AO284" i="14"/>
  <c r="AO282" i="14"/>
  <c r="AO280" i="14"/>
  <c r="AO278" i="14"/>
  <c r="AO276" i="14"/>
  <c r="AO274" i="14"/>
  <c r="AO272" i="14"/>
  <c r="AO270" i="14"/>
  <c r="AO268" i="14"/>
  <c r="AO266" i="14"/>
  <c r="AO264" i="14"/>
  <c r="AO287" i="14"/>
  <c r="AO285" i="14"/>
  <c r="AO283" i="14"/>
  <c r="AO281" i="14"/>
  <c r="AO279" i="14"/>
  <c r="AO277" i="14"/>
  <c r="AO275" i="14"/>
  <c r="AO273" i="14"/>
  <c r="AO271" i="14"/>
  <c r="AO269" i="14"/>
  <c r="AO267" i="14"/>
  <c r="AO265" i="14"/>
  <c r="AO263" i="14"/>
  <c r="AO261" i="14"/>
  <c r="AO259" i="14"/>
  <c r="AO257" i="14"/>
  <c r="AO255" i="14"/>
  <c r="AO253" i="14"/>
  <c r="AO251" i="14"/>
  <c r="AO249" i="14"/>
  <c r="AO247" i="14"/>
  <c r="AO245" i="14"/>
  <c r="AO243" i="14"/>
  <c r="AO241" i="14"/>
  <c r="AO262" i="14"/>
  <c r="AO260" i="14"/>
  <c r="AO258" i="14"/>
  <c r="AO256" i="14"/>
  <c r="AO254" i="14"/>
  <c r="AO252" i="14"/>
  <c r="AO250" i="14"/>
  <c r="AO248" i="14"/>
  <c r="AO246" i="14"/>
  <c r="AO244" i="14"/>
  <c r="AO242" i="14"/>
  <c r="AO240" i="14"/>
  <c r="AO237" i="14"/>
  <c r="AO235" i="14"/>
  <c r="AO233" i="14"/>
  <c r="AO231" i="14"/>
  <c r="AO239" i="14"/>
  <c r="AO238" i="14"/>
  <c r="AO236" i="14"/>
  <c r="AO234" i="14"/>
  <c r="AO232" i="14"/>
  <c r="AO230" i="14"/>
  <c r="AW335" i="14"/>
  <c r="AW336" i="14"/>
  <c r="AW334" i="14"/>
  <c r="AW332" i="14"/>
  <c r="AW333" i="14"/>
  <c r="AW331" i="14"/>
  <c r="AW329" i="14"/>
  <c r="AW330" i="14"/>
  <c r="AW328" i="14"/>
  <c r="AW326" i="14"/>
  <c r="AW324" i="14"/>
  <c r="AW322" i="14"/>
  <c r="AW327" i="14"/>
  <c r="AW325" i="14"/>
  <c r="AW323" i="14"/>
  <c r="AW321" i="14"/>
  <c r="AW319" i="14"/>
  <c r="AW317" i="14"/>
  <c r="AW315" i="14"/>
  <c r="AW320" i="14"/>
  <c r="AW318" i="14"/>
  <c r="AW316" i="14"/>
  <c r="AW313" i="14"/>
  <c r="AW311" i="14"/>
  <c r="AW309" i="14"/>
  <c r="AW307" i="14"/>
  <c r="AW305" i="14"/>
  <c r="AW303" i="14"/>
  <c r="AW314" i="14"/>
  <c r="AW312" i="14"/>
  <c r="AW310" i="14"/>
  <c r="AW308" i="14"/>
  <c r="AW306" i="14"/>
  <c r="AW304" i="14"/>
  <c r="AW302" i="14"/>
  <c r="AW300" i="14"/>
  <c r="AW298" i="14"/>
  <c r="AW296" i="14"/>
  <c r="AW294" i="14"/>
  <c r="AW292" i="14"/>
  <c r="AW290" i="14"/>
  <c r="AW301" i="14"/>
  <c r="AW299" i="14"/>
  <c r="AW297" i="14"/>
  <c r="AW295" i="14"/>
  <c r="AW293" i="14"/>
  <c r="AW291" i="14"/>
  <c r="AW289" i="14"/>
  <c r="AW288" i="14"/>
  <c r="AW286" i="14"/>
  <c r="AW284" i="14"/>
  <c r="AW282" i="14"/>
  <c r="AW280" i="14"/>
  <c r="AW278" i="14"/>
  <c r="AW276" i="14"/>
  <c r="AW274" i="14"/>
  <c r="AW272" i="14"/>
  <c r="AW270" i="14"/>
  <c r="AW268" i="14"/>
  <c r="AW266" i="14"/>
  <c r="AW264" i="14"/>
  <c r="AW287" i="14"/>
  <c r="AW285" i="14"/>
  <c r="AW283" i="14"/>
  <c r="AW281" i="14"/>
  <c r="AW279" i="14"/>
  <c r="AW277" i="14"/>
  <c r="AW275" i="14"/>
  <c r="AW273" i="14"/>
  <c r="AW271" i="14"/>
  <c r="AW269" i="14"/>
  <c r="AW267" i="14"/>
  <c r="AW265" i="14"/>
  <c r="AW263" i="14"/>
  <c r="AW261" i="14"/>
  <c r="AW259" i="14"/>
  <c r="AW257" i="14"/>
  <c r="AW255" i="14"/>
  <c r="AW253" i="14"/>
  <c r="AW251" i="14"/>
  <c r="AW249" i="14"/>
  <c r="AW247" i="14"/>
  <c r="AW245" i="14"/>
  <c r="AW243" i="14"/>
  <c r="AW241" i="14"/>
  <c r="AW262" i="14"/>
  <c r="AW260" i="14"/>
  <c r="AW258" i="14"/>
  <c r="AW256" i="14"/>
  <c r="AW254" i="14"/>
  <c r="AW252" i="14"/>
  <c r="AW250" i="14"/>
  <c r="AW248" i="14"/>
  <c r="AW246" i="14"/>
  <c r="AW244" i="14"/>
  <c r="AW242" i="14"/>
  <c r="AW240" i="14"/>
  <c r="AW237" i="14"/>
  <c r="AW235" i="14"/>
  <c r="AW233" i="14"/>
  <c r="AW231" i="14"/>
  <c r="AW239" i="14"/>
  <c r="AW238" i="14"/>
  <c r="AW236" i="14"/>
  <c r="AW234" i="14"/>
  <c r="AW232" i="14"/>
  <c r="AW230" i="14"/>
  <c r="BE335" i="14"/>
  <c r="BE336" i="14"/>
  <c r="BE334" i="14"/>
  <c r="BE332" i="14"/>
  <c r="BE333" i="14"/>
  <c r="BE331" i="14"/>
  <c r="BE329" i="14"/>
  <c r="BE330" i="14"/>
  <c r="BE328" i="14"/>
  <c r="BE326" i="14"/>
  <c r="BE324" i="14"/>
  <c r="BE322" i="14"/>
  <c r="BE327" i="14"/>
  <c r="BE325" i="14"/>
  <c r="BE323" i="14"/>
  <c r="BE319" i="14"/>
  <c r="BE317" i="14"/>
  <c r="BE315" i="14"/>
  <c r="BE321" i="14"/>
  <c r="BE320" i="14"/>
  <c r="BE318" i="14"/>
  <c r="BE316" i="14"/>
  <c r="BE313" i="14"/>
  <c r="BE311" i="14"/>
  <c r="BE309" i="14"/>
  <c r="BE307" i="14"/>
  <c r="BE305" i="14"/>
  <c r="BE303" i="14"/>
  <c r="BE314" i="14"/>
  <c r="BE312" i="14"/>
  <c r="BE310" i="14"/>
  <c r="BE308" i="14"/>
  <c r="BE306" i="14"/>
  <c r="BE304" i="14"/>
  <c r="BE302" i="14"/>
  <c r="BE300" i="14"/>
  <c r="BE298" i="14"/>
  <c r="BE296" i="14"/>
  <c r="BE294" i="14"/>
  <c r="BE292" i="14"/>
  <c r="BE290" i="14"/>
  <c r="BE301" i="14"/>
  <c r="BE299" i="14"/>
  <c r="BE297" i="14"/>
  <c r="BE295" i="14"/>
  <c r="BE293" i="14"/>
  <c r="BE291" i="14"/>
  <c r="BE289" i="14"/>
  <c r="BE288" i="14"/>
  <c r="BE286" i="14"/>
  <c r="BE284" i="14"/>
  <c r="BE282" i="14"/>
  <c r="BE280" i="14"/>
  <c r="BE278" i="14"/>
  <c r="BE276" i="14"/>
  <c r="BE274" i="14"/>
  <c r="BE272" i="14"/>
  <c r="BE270" i="14"/>
  <c r="BE268" i="14"/>
  <c r="BE266" i="14"/>
  <c r="BE264" i="14"/>
  <c r="BE287" i="14"/>
  <c r="BE285" i="14"/>
  <c r="BE283" i="14"/>
  <c r="BE281" i="14"/>
  <c r="BE279" i="14"/>
  <c r="BE277" i="14"/>
  <c r="BE275" i="14"/>
  <c r="BE273" i="14"/>
  <c r="BE271" i="14"/>
  <c r="BE269" i="14"/>
  <c r="BE267" i="14"/>
  <c r="BE265" i="14"/>
  <c r="BE263" i="14"/>
  <c r="BE261" i="14"/>
  <c r="BE259" i="14"/>
  <c r="BE257" i="14"/>
  <c r="BE255" i="14"/>
  <c r="BE253" i="14"/>
  <c r="BE251" i="14"/>
  <c r="BE249" i="14"/>
  <c r="BE247" i="14"/>
  <c r="BE245" i="14"/>
  <c r="BE243" i="14"/>
  <c r="BE241" i="14"/>
  <c r="BE239" i="14"/>
  <c r="BE262" i="14"/>
  <c r="BE260" i="14"/>
  <c r="BE258" i="14"/>
  <c r="BE256" i="14"/>
  <c r="BE254" i="14"/>
  <c r="BE252" i="14"/>
  <c r="BE250" i="14"/>
  <c r="BE248" i="14"/>
  <c r="BE246" i="14"/>
  <c r="BE244" i="14"/>
  <c r="BE242" i="14"/>
  <c r="BE240" i="14"/>
  <c r="BE237" i="14"/>
  <c r="BE235" i="14"/>
  <c r="BE233" i="14"/>
  <c r="BE231" i="14"/>
  <c r="BE238" i="14"/>
  <c r="BE236" i="14"/>
  <c r="BE234" i="14"/>
  <c r="BE232" i="14"/>
  <c r="BE230" i="14"/>
  <c r="BM335" i="14"/>
  <c r="BM336" i="14"/>
  <c r="BM334" i="14"/>
  <c r="BM332" i="14"/>
  <c r="BM333" i="14"/>
  <c r="BM331" i="14"/>
  <c r="BM329" i="14"/>
  <c r="BM330" i="14"/>
  <c r="BM328" i="14"/>
  <c r="BM326" i="14"/>
  <c r="BM324" i="14"/>
  <c r="BM322" i="14"/>
  <c r="BM327" i="14"/>
  <c r="BM325" i="14"/>
  <c r="BM323" i="14"/>
  <c r="BM319" i="14"/>
  <c r="BM317" i="14"/>
  <c r="BM315" i="14"/>
  <c r="BM321" i="14"/>
  <c r="BM320" i="14"/>
  <c r="BM318" i="14"/>
  <c r="BM316" i="14"/>
  <c r="BM313" i="14"/>
  <c r="BM311" i="14"/>
  <c r="BM309" i="14"/>
  <c r="BM307" i="14"/>
  <c r="BM305" i="14"/>
  <c r="BM303" i="14"/>
  <c r="BM314" i="14"/>
  <c r="BM312" i="14"/>
  <c r="BM310" i="14"/>
  <c r="BM308" i="14"/>
  <c r="BM306" i="14"/>
  <c r="BM304" i="14"/>
  <c r="BM302" i="14"/>
  <c r="BM300" i="14"/>
  <c r="BM298" i="14"/>
  <c r="BM296" i="14"/>
  <c r="BM294" i="14"/>
  <c r="BM292" i="14"/>
  <c r="BM290" i="14"/>
  <c r="BM301" i="14"/>
  <c r="BM299" i="14"/>
  <c r="BM297" i="14"/>
  <c r="BM295" i="14"/>
  <c r="BM293" i="14"/>
  <c r="BM291" i="14"/>
  <c r="BM289" i="14"/>
  <c r="BM288" i="14"/>
  <c r="BM286" i="14"/>
  <c r="BM284" i="14"/>
  <c r="BM282" i="14"/>
  <c r="BM280" i="14"/>
  <c r="BM278" i="14"/>
  <c r="BM276" i="14"/>
  <c r="BM274" i="14"/>
  <c r="BM272" i="14"/>
  <c r="BM270" i="14"/>
  <c r="BM268" i="14"/>
  <c r="BM266" i="14"/>
  <c r="BM264" i="14"/>
  <c r="BM287" i="14"/>
  <c r="BM285" i="14"/>
  <c r="BM283" i="14"/>
  <c r="BM281" i="14"/>
  <c r="BM279" i="14"/>
  <c r="BM277" i="14"/>
  <c r="BM275" i="14"/>
  <c r="BM273" i="14"/>
  <c r="BM271" i="14"/>
  <c r="BM269" i="14"/>
  <c r="BM267" i="14"/>
  <c r="BM265" i="14"/>
  <c r="BM263" i="14"/>
  <c r="BM261" i="14"/>
  <c r="BM259" i="14"/>
  <c r="BM257" i="14"/>
  <c r="BM255" i="14"/>
  <c r="BM253" i="14"/>
  <c r="BM251" i="14"/>
  <c r="BM249" i="14"/>
  <c r="BM247" i="14"/>
  <c r="BM245" i="14"/>
  <c r="BM243" i="14"/>
  <c r="BM241" i="14"/>
  <c r="BM239" i="14"/>
  <c r="BM262" i="14"/>
  <c r="BM260" i="14"/>
  <c r="BM258" i="14"/>
  <c r="BM256" i="14"/>
  <c r="BM254" i="14"/>
  <c r="BM252" i="14"/>
  <c r="BM250" i="14"/>
  <c r="BM248" i="14"/>
  <c r="BM246" i="14"/>
  <c r="BM244" i="14"/>
  <c r="BM242" i="14"/>
  <c r="BM240" i="14"/>
  <c r="BM238" i="14"/>
  <c r="BM237" i="14"/>
  <c r="BM235" i="14"/>
  <c r="BM233" i="14"/>
  <c r="BM231" i="14"/>
  <c r="BM236" i="14"/>
  <c r="BM234" i="14"/>
  <c r="BM232" i="14"/>
  <c r="BM230" i="14"/>
  <c r="DA335" i="14"/>
  <c r="DA336" i="14"/>
  <c r="DA334" i="14"/>
  <c r="DA332" i="14"/>
  <c r="DA333" i="14"/>
  <c r="DA331" i="14"/>
  <c r="DA329" i="14"/>
  <c r="DA330" i="14"/>
  <c r="DA328" i="14"/>
  <c r="DA327" i="14"/>
  <c r="DA326" i="14"/>
  <c r="DA324" i="14"/>
  <c r="DA322" i="14"/>
  <c r="DA325" i="14"/>
  <c r="DA323" i="14"/>
  <c r="DA321" i="14"/>
  <c r="DA319" i="14"/>
  <c r="DA317" i="14"/>
  <c r="DA315" i="14"/>
  <c r="DA320" i="14"/>
  <c r="DA318" i="14"/>
  <c r="DA316" i="14"/>
  <c r="DA313" i="14"/>
  <c r="DA311" i="14"/>
  <c r="DA309" i="14"/>
  <c r="DA307" i="14"/>
  <c r="DA305" i="14"/>
  <c r="DA303" i="14"/>
  <c r="DA314" i="14"/>
  <c r="DA312" i="14"/>
  <c r="DA310" i="14"/>
  <c r="DA308" i="14"/>
  <c r="DA306" i="14"/>
  <c r="DA304" i="14"/>
  <c r="DA302" i="14"/>
  <c r="DA300" i="14"/>
  <c r="DA298" i="14"/>
  <c r="DA296" i="14"/>
  <c r="DA294" i="14"/>
  <c r="DA292" i="14"/>
  <c r="DA290" i="14"/>
  <c r="DA301" i="14"/>
  <c r="DA299" i="14"/>
  <c r="DA297" i="14"/>
  <c r="DA295" i="14"/>
  <c r="DA293" i="14"/>
  <c r="DA291" i="14"/>
  <c r="DA289" i="14"/>
  <c r="DA288" i="14"/>
  <c r="DA286" i="14"/>
  <c r="DA284" i="14"/>
  <c r="DA282" i="14"/>
  <c r="DA280" i="14"/>
  <c r="DA278" i="14"/>
  <c r="DA276" i="14"/>
  <c r="DA274" i="14"/>
  <c r="DA272" i="14"/>
  <c r="DA270" i="14"/>
  <c r="DA268" i="14"/>
  <c r="DA266" i="14"/>
  <c r="DA264" i="14"/>
  <c r="DA287" i="14"/>
  <c r="DA285" i="14"/>
  <c r="DA283" i="14"/>
  <c r="DA281" i="14"/>
  <c r="DA279" i="14"/>
  <c r="DA277" i="14"/>
  <c r="DA275" i="14"/>
  <c r="DA273" i="14"/>
  <c r="DA271" i="14"/>
  <c r="DA269" i="14"/>
  <c r="DA267" i="14"/>
  <c r="DA265" i="14"/>
  <c r="DA263" i="14"/>
  <c r="DA261" i="14"/>
  <c r="DA259" i="14"/>
  <c r="DA257" i="14"/>
  <c r="DA255" i="14"/>
  <c r="DA253" i="14"/>
  <c r="DA251" i="14"/>
  <c r="DA249" i="14"/>
  <c r="DA247" i="14"/>
  <c r="DA245" i="14"/>
  <c r="DA243" i="14"/>
  <c r="DA241" i="14"/>
  <c r="DA239" i="14"/>
  <c r="DA262" i="14"/>
  <c r="DA260" i="14"/>
  <c r="DA258" i="14"/>
  <c r="DA256" i="14"/>
  <c r="DA254" i="14"/>
  <c r="DA252" i="14"/>
  <c r="DA250" i="14"/>
  <c r="DA248" i="14"/>
  <c r="DA246" i="14"/>
  <c r="DA244" i="14"/>
  <c r="DA242" i="14"/>
  <c r="DA240" i="14"/>
  <c r="DA238" i="14"/>
  <c r="DA237" i="14"/>
  <c r="DA235" i="14"/>
  <c r="DA233" i="14"/>
  <c r="DA231" i="14"/>
  <c r="DA236" i="14"/>
  <c r="DA234" i="14"/>
  <c r="DA232" i="14"/>
  <c r="DA230" i="14"/>
  <c r="CS299" i="14"/>
  <c r="CS254" i="14"/>
  <c r="CK335" i="14"/>
  <c r="CK336" i="14"/>
  <c r="CK334" i="14"/>
  <c r="CK332" i="14"/>
  <c r="CK333" i="14"/>
  <c r="CK331" i="14"/>
  <c r="CK329" i="14"/>
  <c r="CK330" i="14"/>
  <c r="CK328" i="14"/>
  <c r="CK327" i="14"/>
  <c r="CK326" i="14"/>
  <c r="CK324" i="14"/>
  <c r="CK322" i="14"/>
  <c r="CK325" i="14"/>
  <c r="CK323" i="14"/>
  <c r="CK319" i="14"/>
  <c r="CK317" i="14"/>
  <c r="CK315" i="14"/>
  <c r="CK321" i="14"/>
  <c r="CK320" i="14"/>
  <c r="CK318" i="14"/>
  <c r="CK316" i="14"/>
  <c r="CK313" i="14"/>
  <c r="CK311" i="14"/>
  <c r="CK309" i="14"/>
  <c r="CK307" i="14"/>
  <c r="CK305" i="14"/>
  <c r="CK303" i="14"/>
  <c r="CK314" i="14"/>
  <c r="CK312" i="14"/>
  <c r="CK310" i="14"/>
  <c r="CK308" i="14"/>
  <c r="CK306" i="14"/>
  <c r="CK304" i="14"/>
  <c r="CK302" i="14"/>
  <c r="CK300" i="14"/>
  <c r="CK298" i="14"/>
  <c r="CK296" i="14"/>
  <c r="CK294" i="14"/>
  <c r="CK292" i="14"/>
  <c r="CK290" i="14"/>
  <c r="CK301" i="14"/>
  <c r="CK299" i="14"/>
  <c r="CK297" i="14"/>
  <c r="CK295" i="14"/>
  <c r="CK293" i="14"/>
  <c r="CK291" i="14"/>
  <c r="CK289" i="14"/>
  <c r="CK288" i="14"/>
  <c r="CK286" i="14"/>
  <c r="CK284" i="14"/>
  <c r="CK282" i="14"/>
  <c r="CK280" i="14"/>
  <c r="CK278" i="14"/>
  <c r="CK276" i="14"/>
  <c r="CK274" i="14"/>
  <c r="CK272" i="14"/>
  <c r="CK270" i="14"/>
  <c r="CK268" i="14"/>
  <c r="CK266" i="14"/>
  <c r="CK264" i="14"/>
  <c r="CK287" i="14"/>
  <c r="CK285" i="14"/>
  <c r="CK283" i="14"/>
  <c r="CK281" i="14"/>
  <c r="CK279" i="14"/>
  <c r="CK277" i="14"/>
  <c r="CK275" i="14"/>
  <c r="CK273" i="14"/>
  <c r="CK271" i="14"/>
  <c r="CK269" i="14"/>
  <c r="CK267" i="14"/>
  <c r="CK265" i="14"/>
  <c r="CK263" i="14"/>
  <c r="CK261" i="14"/>
  <c r="CK259" i="14"/>
  <c r="CK257" i="14"/>
  <c r="CK255" i="14"/>
  <c r="CK253" i="14"/>
  <c r="CK251" i="14"/>
  <c r="CK249" i="14"/>
  <c r="CK247" i="14"/>
  <c r="CK245" i="14"/>
  <c r="CK243" i="14"/>
  <c r="CK241" i="14"/>
  <c r="CK239" i="14"/>
  <c r="CK262" i="14"/>
  <c r="CK260" i="14"/>
  <c r="CK258" i="14"/>
  <c r="CK256" i="14"/>
  <c r="CK254" i="14"/>
  <c r="CK252" i="14"/>
  <c r="CK250" i="14"/>
  <c r="CK248" i="14"/>
  <c r="CK246" i="14"/>
  <c r="CK244" i="14"/>
  <c r="CK242" i="14"/>
  <c r="CK240" i="14"/>
  <c r="CK238" i="14"/>
  <c r="CK237" i="14"/>
  <c r="CK235" i="14"/>
  <c r="CK233" i="14"/>
  <c r="CK231" i="14"/>
  <c r="CK236" i="14"/>
  <c r="CK234" i="14"/>
  <c r="CK232" i="14"/>
  <c r="CK230" i="14"/>
  <c r="CC335" i="14"/>
  <c r="CC336" i="14"/>
  <c r="CC334" i="14"/>
  <c r="CC332" i="14"/>
  <c r="CC333" i="14"/>
  <c r="CC331" i="14"/>
  <c r="CC329" i="14"/>
  <c r="CC330" i="14"/>
  <c r="CC328" i="14"/>
  <c r="CC326" i="14"/>
  <c r="CC324" i="14"/>
  <c r="CC322" i="14"/>
  <c r="CC327" i="14"/>
  <c r="CC325" i="14"/>
  <c r="CC323" i="14"/>
  <c r="CC319" i="14"/>
  <c r="CC317" i="14"/>
  <c r="CC315" i="14"/>
  <c r="CC321" i="14"/>
  <c r="CC320" i="14"/>
  <c r="CC318" i="14"/>
  <c r="CC316" i="14"/>
  <c r="CC313" i="14"/>
  <c r="CC311" i="14"/>
  <c r="CC309" i="14"/>
  <c r="CC307" i="14"/>
  <c r="CC305" i="14"/>
  <c r="CC303" i="14"/>
  <c r="CC314" i="14"/>
  <c r="CC312" i="14"/>
  <c r="CC310" i="14"/>
  <c r="CC308" i="14"/>
  <c r="CC306" i="14"/>
  <c r="CC304" i="14"/>
  <c r="CC302" i="14"/>
  <c r="CC300" i="14"/>
  <c r="CC298" i="14"/>
  <c r="CC296" i="14"/>
  <c r="CC294" i="14"/>
  <c r="CC292" i="14"/>
  <c r="CC290" i="14"/>
  <c r="CC301" i="14"/>
  <c r="CC299" i="14"/>
  <c r="CC297" i="14"/>
  <c r="CC295" i="14"/>
  <c r="CC293" i="14"/>
  <c r="CC291" i="14"/>
  <c r="CC289" i="14"/>
  <c r="CC288" i="14"/>
  <c r="CC286" i="14"/>
  <c r="CC284" i="14"/>
  <c r="CC282" i="14"/>
  <c r="CC280" i="14"/>
  <c r="CC278" i="14"/>
  <c r="CC276" i="14"/>
  <c r="CC274" i="14"/>
  <c r="CC272" i="14"/>
  <c r="CC270" i="14"/>
  <c r="CC268" i="14"/>
  <c r="CC266" i="14"/>
  <c r="CC264" i="14"/>
  <c r="CC287" i="14"/>
  <c r="CC285" i="14"/>
  <c r="CC283" i="14"/>
  <c r="CC281" i="14"/>
  <c r="CC279" i="14"/>
  <c r="CC277" i="14"/>
  <c r="CC275" i="14"/>
  <c r="CC273" i="14"/>
  <c r="CC271" i="14"/>
  <c r="CC269" i="14"/>
  <c r="CC267" i="14"/>
  <c r="CC265" i="14"/>
  <c r="CC263" i="14"/>
  <c r="CC261" i="14"/>
  <c r="CC259" i="14"/>
  <c r="CC257" i="14"/>
  <c r="CC255" i="14"/>
  <c r="CC253" i="14"/>
  <c r="CC251" i="14"/>
  <c r="CC249" i="14"/>
  <c r="CC247" i="14"/>
  <c r="CC245" i="14"/>
  <c r="CC243" i="14"/>
  <c r="CC241" i="14"/>
  <c r="CC239" i="14"/>
  <c r="CC262" i="14"/>
  <c r="CC260" i="14"/>
  <c r="CC258" i="14"/>
  <c r="CC256" i="14"/>
  <c r="CC254" i="14"/>
  <c r="CC252" i="14"/>
  <c r="CC250" i="14"/>
  <c r="CC248" i="14"/>
  <c r="CC246" i="14"/>
  <c r="CC244" i="14"/>
  <c r="CC242" i="14"/>
  <c r="CC240" i="14"/>
  <c r="CC238" i="14"/>
  <c r="CC237" i="14"/>
  <c r="CC235" i="14"/>
  <c r="CC233" i="14"/>
  <c r="CC231" i="14"/>
  <c r="CC236" i="14"/>
  <c r="CC234" i="14"/>
  <c r="CC232" i="14"/>
  <c r="CC230" i="14"/>
  <c r="BU321" i="14"/>
  <c r="BU284" i="14"/>
  <c r="BU275" i="14"/>
  <c r="BU243" i="14"/>
  <c r="BU237" i="14"/>
  <c r="DC335" i="14"/>
  <c r="DC336" i="14"/>
  <c r="DC334" i="14"/>
  <c r="DC332" i="14"/>
  <c r="DC333" i="14"/>
  <c r="DC331" i="14"/>
  <c r="DC329" i="14"/>
  <c r="DC327" i="14"/>
  <c r="DC330" i="14"/>
  <c r="DC328" i="14"/>
  <c r="DC326" i="14"/>
  <c r="DC324" i="14"/>
  <c r="DC322" i="14"/>
  <c r="DC325" i="14"/>
  <c r="DC323" i="14"/>
  <c r="DC321" i="14"/>
  <c r="DC319" i="14"/>
  <c r="DC317" i="14"/>
  <c r="DC315" i="14"/>
  <c r="DC320" i="14"/>
  <c r="DC318" i="14"/>
  <c r="DC316" i="14"/>
  <c r="DC313" i="14"/>
  <c r="DC311" i="14"/>
  <c r="DC309" i="14"/>
  <c r="DC307" i="14"/>
  <c r="DC305" i="14"/>
  <c r="DC303" i="14"/>
  <c r="DC314" i="14"/>
  <c r="DC312" i="14"/>
  <c r="DC310" i="14"/>
  <c r="DC308" i="14"/>
  <c r="DC306" i="14"/>
  <c r="DC304" i="14"/>
  <c r="DC302" i="14"/>
  <c r="DC300" i="14"/>
  <c r="DC298" i="14"/>
  <c r="DC296" i="14"/>
  <c r="DC294" i="14"/>
  <c r="DC292" i="14"/>
  <c r="DC290" i="14"/>
  <c r="DC301" i="14"/>
  <c r="DC299" i="14"/>
  <c r="DC297" i="14"/>
  <c r="DC295" i="14"/>
  <c r="DC293" i="14"/>
  <c r="DC291" i="14"/>
  <c r="DC289" i="14"/>
  <c r="DC288" i="14"/>
  <c r="DC286" i="14"/>
  <c r="DC284" i="14"/>
  <c r="DC282" i="14"/>
  <c r="DC280" i="14"/>
  <c r="DC278" i="14"/>
  <c r="DC276" i="14"/>
  <c r="DC274" i="14"/>
  <c r="DC272" i="14"/>
  <c r="DC270" i="14"/>
  <c r="DC268" i="14"/>
  <c r="DC266" i="14"/>
  <c r="DC264" i="14"/>
  <c r="DC287" i="14"/>
  <c r="DC285" i="14"/>
  <c r="DC283" i="14"/>
  <c r="DC281" i="14"/>
  <c r="DC279" i="14"/>
  <c r="DC277" i="14"/>
  <c r="DC275" i="14"/>
  <c r="DC273" i="14"/>
  <c r="DC271" i="14"/>
  <c r="DC269" i="14"/>
  <c r="DC267" i="14"/>
  <c r="DC265" i="14"/>
  <c r="DC263" i="14"/>
  <c r="DC261" i="14"/>
  <c r="DC259" i="14"/>
  <c r="DC257" i="14"/>
  <c r="DC255" i="14"/>
  <c r="DC253" i="14"/>
  <c r="DC251" i="14"/>
  <c r="DC249" i="14"/>
  <c r="DC247" i="14"/>
  <c r="DC245" i="14"/>
  <c r="DC243" i="14"/>
  <c r="DC241" i="14"/>
  <c r="DC239" i="14"/>
  <c r="DC262" i="14"/>
  <c r="DC260" i="14"/>
  <c r="DC258" i="14"/>
  <c r="DC256" i="14"/>
  <c r="DC254" i="14"/>
  <c r="DC252" i="14"/>
  <c r="DC250" i="14"/>
  <c r="DC248" i="14"/>
  <c r="DC246" i="14"/>
  <c r="DC244" i="14"/>
  <c r="DC242" i="14"/>
  <c r="DC240" i="14"/>
  <c r="DC238" i="14"/>
  <c r="DC237" i="14"/>
  <c r="DC235" i="14"/>
  <c r="DC233" i="14"/>
  <c r="DC231" i="14"/>
  <c r="DC236" i="14"/>
  <c r="DC234" i="14"/>
  <c r="DC232" i="14"/>
  <c r="DC230" i="14"/>
  <c r="CU333" i="14"/>
  <c r="CU329" i="14"/>
  <c r="CU327" i="14"/>
  <c r="CU323" i="14"/>
  <c r="CU320" i="14"/>
  <c r="CU318" i="14"/>
  <c r="CU311" i="14"/>
  <c r="CU309" i="14"/>
  <c r="CU303" i="14"/>
  <c r="CU314" i="14"/>
  <c r="CU308" i="14"/>
  <c r="CU306" i="14"/>
  <c r="CU300" i="14"/>
  <c r="CU298" i="14"/>
  <c r="CU292" i="14"/>
  <c r="CU290" i="14"/>
  <c r="CU297" i="14"/>
  <c r="CU295" i="14"/>
  <c r="CU289" i="14"/>
  <c r="CU288" i="14"/>
  <c r="CU282" i="14"/>
  <c r="CU280" i="14"/>
  <c r="CU274" i="14"/>
  <c r="CU272" i="14"/>
  <c r="CU266" i="14"/>
  <c r="CU264" i="14"/>
  <c r="CU283" i="14"/>
  <c r="CU281" i="14"/>
  <c r="CU275" i="14"/>
  <c r="CU273" i="14"/>
  <c r="CU267" i="14"/>
  <c r="CU265" i="14"/>
  <c r="CU259" i="14"/>
  <c r="CU257" i="14"/>
  <c r="CU251" i="14"/>
  <c r="CU249" i="14"/>
  <c r="CU243" i="14"/>
  <c r="CU241" i="14"/>
  <c r="CU260" i="14"/>
  <c r="CU258" i="14"/>
  <c r="CU252" i="14"/>
  <c r="CU250" i="14"/>
  <c r="CU244" i="14"/>
  <c r="CU242" i="14"/>
  <c r="CU237" i="14"/>
  <c r="CU235" i="14"/>
  <c r="CU236" i="14"/>
  <c r="CU234" i="14"/>
  <c r="CM335" i="14"/>
  <c r="CM336" i="14"/>
  <c r="CM334" i="14"/>
  <c r="CM332" i="14"/>
  <c r="CM333" i="14"/>
  <c r="CM331" i="14"/>
  <c r="CM329" i="14"/>
  <c r="CM330" i="14"/>
  <c r="CM328" i="14"/>
  <c r="CM326" i="14"/>
  <c r="CM324" i="14"/>
  <c r="CM322" i="14"/>
  <c r="CM327" i="14"/>
  <c r="CM325" i="14"/>
  <c r="CM323" i="14"/>
  <c r="CM321" i="14"/>
  <c r="CM319" i="14"/>
  <c r="CM317" i="14"/>
  <c r="CM315" i="14"/>
  <c r="CM320" i="14"/>
  <c r="CM318" i="14"/>
  <c r="CM316" i="14"/>
  <c r="CM313" i="14"/>
  <c r="CM311" i="14"/>
  <c r="CM309" i="14"/>
  <c r="CM307" i="14"/>
  <c r="CM305" i="14"/>
  <c r="CM303" i="14"/>
  <c r="CM314" i="14"/>
  <c r="CM312" i="14"/>
  <c r="CM310" i="14"/>
  <c r="CM308" i="14"/>
  <c r="CM306" i="14"/>
  <c r="CM304" i="14"/>
  <c r="CM302" i="14"/>
  <c r="CM300" i="14"/>
  <c r="CM298" i="14"/>
  <c r="CM296" i="14"/>
  <c r="CM294" i="14"/>
  <c r="CM292" i="14"/>
  <c r="CM290" i="14"/>
  <c r="CM301" i="14"/>
  <c r="CM299" i="14"/>
  <c r="CM297" i="14"/>
  <c r="CM295" i="14"/>
  <c r="CM293" i="14"/>
  <c r="CM291" i="14"/>
  <c r="CM289" i="14"/>
  <c r="CM288" i="14"/>
  <c r="CM286" i="14"/>
  <c r="CM284" i="14"/>
  <c r="CM282" i="14"/>
  <c r="CM280" i="14"/>
  <c r="CM278" i="14"/>
  <c r="CM276" i="14"/>
  <c r="CM274" i="14"/>
  <c r="CM272" i="14"/>
  <c r="CM270" i="14"/>
  <c r="CM268" i="14"/>
  <c r="CM266" i="14"/>
  <c r="CM264" i="14"/>
  <c r="CM287" i="14"/>
  <c r="CM285" i="14"/>
  <c r="CM283" i="14"/>
  <c r="CM281" i="14"/>
  <c r="CM279" i="14"/>
  <c r="CM277" i="14"/>
  <c r="CM275" i="14"/>
  <c r="CM273" i="14"/>
  <c r="CM271" i="14"/>
  <c r="CM269" i="14"/>
  <c r="CM267" i="14"/>
  <c r="CM265" i="14"/>
  <c r="CM263" i="14"/>
  <c r="CM261" i="14"/>
  <c r="CM259" i="14"/>
  <c r="CM257" i="14"/>
  <c r="CM255" i="14"/>
  <c r="CM253" i="14"/>
  <c r="CM251" i="14"/>
  <c r="CM249" i="14"/>
  <c r="CM247" i="14"/>
  <c r="CM245" i="14"/>
  <c r="CM243" i="14"/>
  <c r="CM241" i="14"/>
  <c r="CM239" i="14"/>
  <c r="CM262" i="14"/>
  <c r="CM260" i="14"/>
  <c r="CM258" i="14"/>
  <c r="CM256" i="14"/>
  <c r="CM254" i="14"/>
  <c r="CM252" i="14"/>
  <c r="CM250" i="14"/>
  <c r="CM248" i="14"/>
  <c r="CM246" i="14"/>
  <c r="CM244" i="14"/>
  <c r="CM242" i="14"/>
  <c r="CM240" i="14"/>
  <c r="CM238" i="14"/>
  <c r="CM237" i="14"/>
  <c r="CM235" i="14"/>
  <c r="CM233" i="14"/>
  <c r="CM231" i="14"/>
  <c r="CM236" i="14"/>
  <c r="CM234" i="14"/>
  <c r="CM232" i="14"/>
  <c r="CM230" i="14"/>
  <c r="CE334" i="14"/>
  <c r="CE315" i="14"/>
  <c r="CE302" i="14"/>
  <c r="CE284" i="14"/>
  <c r="CE277" i="14"/>
  <c r="CE245" i="14"/>
  <c r="CE238" i="14"/>
  <c r="BW330" i="14"/>
  <c r="BW311" i="14"/>
  <c r="BW292" i="14"/>
  <c r="BW274" i="14"/>
  <c r="BW267" i="14"/>
  <c r="BW260" i="14"/>
  <c r="BW236" i="14"/>
  <c r="BO327" i="14"/>
  <c r="BO314" i="14"/>
  <c r="BO295" i="14"/>
  <c r="BO264" i="14"/>
  <c r="BO257" i="14"/>
  <c r="BO250" i="14"/>
  <c r="F336" i="14"/>
  <c r="F335" i="14"/>
  <c r="F333" i="14"/>
  <c r="F334" i="14"/>
  <c r="F332" i="14"/>
  <c r="F331" i="14"/>
  <c r="F330" i="14"/>
  <c r="F328" i="14"/>
  <c r="F329" i="14"/>
  <c r="F327" i="14"/>
  <c r="F325" i="14"/>
  <c r="F323" i="14"/>
  <c r="F326" i="14"/>
  <c r="F324" i="14"/>
  <c r="F322" i="14"/>
  <c r="F320" i="14"/>
  <c r="F318" i="14"/>
  <c r="F316" i="14"/>
  <c r="F321" i="14"/>
  <c r="F319" i="14"/>
  <c r="F317" i="14"/>
  <c r="F314" i="14"/>
  <c r="F312" i="14"/>
  <c r="F310" i="14"/>
  <c r="F308" i="14"/>
  <c r="F306" i="14"/>
  <c r="F304" i="14"/>
  <c r="F315" i="14"/>
  <c r="F313" i="14"/>
  <c r="F311" i="14"/>
  <c r="F309" i="14"/>
  <c r="F307" i="14"/>
  <c r="F305" i="14"/>
  <c r="F303" i="14"/>
  <c r="F301" i="14"/>
  <c r="F299" i="14"/>
  <c r="F297" i="14"/>
  <c r="F295" i="14"/>
  <c r="F293" i="14"/>
  <c r="F291" i="14"/>
  <c r="F302" i="14"/>
  <c r="F300" i="14"/>
  <c r="F298" i="14"/>
  <c r="F296" i="14"/>
  <c r="F294" i="14"/>
  <c r="F292" i="14"/>
  <c r="F290" i="14"/>
  <c r="F289" i="14"/>
  <c r="F287" i="14"/>
  <c r="F285" i="14"/>
  <c r="F283" i="14"/>
  <c r="F281" i="14"/>
  <c r="F279" i="14"/>
  <c r="F277" i="14"/>
  <c r="F275" i="14"/>
  <c r="F273" i="14"/>
  <c r="F271" i="14"/>
  <c r="F269" i="14"/>
  <c r="F267" i="14"/>
  <c r="F265" i="14"/>
  <c r="F288" i="14"/>
  <c r="F286" i="14"/>
  <c r="F284" i="14"/>
  <c r="F282" i="14"/>
  <c r="F280" i="14"/>
  <c r="F278" i="14"/>
  <c r="F276" i="14"/>
  <c r="F274" i="14"/>
  <c r="F272" i="14"/>
  <c r="F270" i="14"/>
  <c r="F268" i="14"/>
  <c r="F266" i="14"/>
  <c r="F264" i="14"/>
  <c r="F262" i="14"/>
  <c r="F260" i="14"/>
  <c r="F258" i="14"/>
  <c r="F256" i="14"/>
  <c r="F254" i="14"/>
  <c r="F252" i="14"/>
  <c r="F250" i="14"/>
  <c r="F248" i="14"/>
  <c r="F246" i="14"/>
  <c r="F244" i="14"/>
  <c r="F242" i="14"/>
  <c r="F240" i="14"/>
  <c r="F263" i="14"/>
  <c r="F261" i="14"/>
  <c r="F259" i="14"/>
  <c r="F257" i="14"/>
  <c r="F255" i="14"/>
  <c r="F253" i="14"/>
  <c r="F251" i="14"/>
  <c r="F249" i="14"/>
  <c r="F247" i="14"/>
  <c r="F245" i="14"/>
  <c r="F243" i="14"/>
  <c r="F241" i="14"/>
  <c r="F239" i="14"/>
  <c r="F238" i="14"/>
  <c r="F236" i="14"/>
  <c r="F234" i="14"/>
  <c r="F232" i="14"/>
  <c r="F230" i="14"/>
  <c r="F237" i="14"/>
  <c r="F235" i="14"/>
  <c r="F233" i="14"/>
  <c r="F231" i="14"/>
  <c r="N336" i="14"/>
  <c r="N335" i="14"/>
  <c r="N333" i="14"/>
  <c r="N334" i="14"/>
  <c r="N332" i="14"/>
  <c r="N331" i="14"/>
  <c r="N330" i="14"/>
  <c r="N328" i="14"/>
  <c r="N329" i="14"/>
  <c r="N327" i="14"/>
  <c r="N325" i="14"/>
  <c r="N323" i="14"/>
  <c r="N326" i="14"/>
  <c r="N324" i="14"/>
  <c r="N322" i="14"/>
  <c r="N320" i="14"/>
  <c r="N318" i="14"/>
  <c r="N316" i="14"/>
  <c r="N321" i="14"/>
  <c r="N319" i="14"/>
  <c r="N317" i="14"/>
  <c r="N314" i="14"/>
  <c r="N312" i="14"/>
  <c r="N310" i="14"/>
  <c r="N308" i="14"/>
  <c r="N306" i="14"/>
  <c r="N304" i="14"/>
  <c r="N315" i="14"/>
  <c r="N313" i="14"/>
  <c r="N311" i="14"/>
  <c r="N309" i="14"/>
  <c r="N307" i="14"/>
  <c r="N305" i="14"/>
  <c r="N303" i="14"/>
  <c r="N301" i="14"/>
  <c r="N299" i="14"/>
  <c r="N297" i="14"/>
  <c r="N295" i="14"/>
  <c r="N293" i="14"/>
  <c r="N291" i="14"/>
  <c r="N302" i="14"/>
  <c r="N300" i="14"/>
  <c r="N298" i="14"/>
  <c r="N296" i="14"/>
  <c r="N294" i="14"/>
  <c r="N292" i="14"/>
  <c r="N290" i="14"/>
  <c r="N289" i="14"/>
  <c r="N287" i="14"/>
  <c r="N285" i="14"/>
  <c r="N283" i="14"/>
  <c r="N281" i="14"/>
  <c r="N279" i="14"/>
  <c r="N277" i="14"/>
  <c r="N275" i="14"/>
  <c r="N273" i="14"/>
  <c r="N271" i="14"/>
  <c r="N269" i="14"/>
  <c r="N267" i="14"/>
  <c r="N265" i="14"/>
  <c r="N288" i="14"/>
  <c r="N286" i="14"/>
  <c r="N284" i="14"/>
  <c r="N282" i="14"/>
  <c r="N280" i="14"/>
  <c r="N278" i="14"/>
  <c r="N276" i="14"/>
  <c r="N274" i="14"/>
  <c r="N272" i="14"/>
  <c r="N270" i="14"/>
  <c r="N268" i="14"/>
  <c r="N266" i="14"/>
  <c r="N264" i="14"/>
  <c r="N262" i="14"/>
  <c r="N260" i="14"/>
  <c r="N258" i="14"/>
  <c r="N256" i="14"/>
  <c r="N254" i="14"/>
  <c r="N252" i="14"/>
  <c r="N250" i="14"/>
  <c r="N248" i="14"/>
  <c r="N246" i="14"/>
  <c r="N244" i="14"/>
  <c r="N242" i="14"/>
  <c r="N240" i="14"/>
  <c r="N263" i="14"/>
  <c r="N261" i="14"/>
  <c r="N259" i="14"/>
  <c r="N257" i="14"/>
  <c r="N255" i="14"/>
  <c r="N253" i="14"/>
  <c r="N251" i="14"/>
  <c r="N249" i="14"/>
  <c r="N247" i="14"/>
  <c r="N245" i="14"/>
  <c r="N243" i="14"/>
  <c r="N241" i="14"/>
  <c r="N239" i="14"/>
  <c r="N238" i="14"/>
  <c r="N236" i="14"/>
  <c r="N234" i="14"/>
  <c r="N232" i="14"/>
  <c r="N230" i="14"/>
  <c r="N237" i="14"/>
  <c r="N235" i="14"/>
  <c r="N233" i="14"/>
  <c r="N231" i="14"/>
  <c r="V336" i="14"/>
  <c r="V335" i="14"/>
  <c r="V334" i="14"/>
  <c r="V333" i="14"/>
  <c r="V332" i="14"/>
  <c r="V331" i="14"/>
  <c r="V330" i="14"/>
  <c r="V328" i="14"/>
  <c r="V329" i="14"/>
  <c r="V327" i="14"/>
  <c r="V325" i="14"/>
  <c r="V323" i="14"/>
  <c r="V326" i="14"/>
  <c r="V324" i="14"/>
  <c r="V322" i="14"/>
  <c r="V320" i="14"/>
  <c r="V318" i="14"/>
  <c r="V316" i="14"/>
  <c r="V321" i="14"/>
  <c r="V319" i="14"/>
  <c r="V317" i="14"/>
  <c r="V315" i="14"/>
  <c r="V314" i="14"/>
  <c r="V312" i="14"/>
  <c r="V310" i="14"/>
  <c r="V308" i="14"/>
  <c r="V306" i="14"/>
  <c r="V304" i="14"/>
  <c r="V313" i="14"/>
  <c r="V311" i="14"/>
  <c r="V309" i="14"/>
  <c r="V307" i="14"/>
  <c r="V305" i="14"/>
  <c r="V303" i="14"/>
  <c r="V301" i="14"/>
  <c r="V299" i="14"/>
  <c r="V297" i="14"/>
  <c r="V295" i="14"/>
  <c r="V293" i="14"/>
  <c r="V291" i="14"/>
  <c r="V302" i="14"/>
  <c r="V300" i="14"/>
  <c r="V298" i="14"/>
  <c r="V296" i="14"/>
  <c r="V294" i="14"/>
  <c r="V292" i="14"/>
  <c r="V290" i="14"/>
  <c r="V289" i="14"/>
  <c r="V287" i="14"/>
  <c r="V285" i="14"/>
  <c r="V283" i="14"/>
  <c r="V281" i="14"/>
  <c r="V279" i="14"/>
  <c r="V277" i="14"/>
  <c r="V275" i="14"/>
  <c r="V273" i="14"/>
  <c r="V271" i="14"/>
  <c r="V269" i="14"/>
  <c r="V267" i="14"/>
  <c r="V265" i="14"/>
  <c r="V288" i="14"/>
  <c r="V286" i="14"/>
  <c r="V284" i="14"/>
  <c r="V282" i="14"/>
  <c r="V280" i="14"/>
  <c r="V278" i="14"/>
  <c r="V276" i="14"/>
  <c r="V274" i="14"/>
  <c r="V272" i="14"/>
  <c r="V270" i="14"/>
  <c r="V268" i="14"/>
  <c r="V266" i="14"/>
  <c r="V264" i="14"/>
  <c r="V262" i="14"/>
  <c r="V260" i="14"/>
  <c r="V258" i="14"/>
  <c r="V256" i="14"/>
  <c r="V254" i="14"/>
  <c r="V252" i="14"/>
  <c r="V250" i="14"/>
  <c r="V248" i="14"/>
  <c r="V246" i="14"/>
  <c r="V244" i="14"/>
  <c r="V242" i="14"/>
  <c r="V240" i="14"/>
  <c r="V263" i="14"/>
  <c r="V261" i="14"/>
  <c r="V259" i="14"/>
  <c r="V257" i="14"/>
  <c r="V255" i="14"/>
  <c r="V253" i="14"/>
  <c r="V251" i="14"/>
  <c r="V249" i="14"/>
  <c r="V247" i="14"/>
  <c r="V245" i="14"/>
  <c r="V243" i="14"/>
  <c r="V241" i="14"/>
  <c r="V239" i="14"/>
  <c r="V238" i="14"/>
  <c r="V236" i="14"/>
  <c r="V234" i="14"/>
  <c r="V232" i="14"/>
  <c r="V230" i="14"/>
  <c r="V237" i="14"/>
  <c r="V235" i="14"/>
  <c r="V233" i="14"/>
  <c r="V231" i="14"/>
  <c r="AD336" i="14"/>
  <c r="AD335" i="14"/>
  <c r="AD334" i="14"/>
  <c r="AD333" i="14"/>
  <c r="AD332" i="14"/>
  <c r="AD331" i="14"/>
  <c r="AD330" i="14"/>
  <c r="AD328" i="14"/>
  <c r="AD329" i="14"/>
  <c r="AD327" i="14"/>
  <c r="AD325" i="14"/>
  <c r="AD323" i="14"/>
  <c r="AD326" i="14"/>
  <c r="AD324" i="14"/>
  <c r="AD322" i="14"/>
  <c r="AD320" i="14"/>
  <c r="AD318" i="14"/>
  <c r="AD316" i="14"/>
  <c r="AD321" i="14"/>
  <c r="AD319" i="14"/>
  <c r="AD317" i="14"/>
  <c r="AD315" i="14"/>
  <c r="AD314" i="14"/>
  <c r="AD312" i="14"/>
  <c r="AD310" i="14"/>
  <c r="AD308" i="14"/>
  <c r="AD306" i="14"/>
  <c r="AD304" i="14"/>
  <c r="AD313" i="14"/>
  <c r="AD311" i="14"/>
  <c r="AD309" i="14"/>
  <c r="AD307" i="14"/>
  <c r="AD305" i="14"/>
  <c r="AD303" i="14"/>
  <c r="AD301" i="14"/>
  <c r="AD299" i="14"/>
  <c r="AD297" i="14"/>
  <c r="AD295" i="14"/>
  <c r="AD293" i="14"/>
  <c r="AD291" i="14"/>
  <c r="AD302" i="14"/>
  <c r="AD300" i="14"/>
  <c r="AD298" i="14"/>
  <c r="AD296" i="14"/>
  <c r="AD294" i="14"/>
  <c r="AD292" i="14"/>
  <c r="AD290" i="14"/>
  <c r="AD287" i="14"/>
  <c r="AD285" i="14"/>
  <c r="AD283" i="14"/>
  <c r="AD281" i="14"/>
  <c r="AD279" i="14"/>
  <c r="AD277" i="14"/>
  <c r="AD275" i="14"/>
  <c r="AD273" i="14"/>
  <c r="AD271" i="14"/>
  <c r="AD269" i="14"/>
  <c r="AD267" i="14"/>
  <c r="AD265" i="14"/>
  <c r="AD289" i="14"/>
  <c r="AD288" i="14"/>
  <c r="AD286" i="14"/>
  <c r="AD284" i="14"/>
  <c r="AD282" i="14"/>
  <c r="AD280" i="14"/>
  <c r="AD278" i="14"/>
  <c r="AD276" i="14"/>
  <c r="AD274" i="14"/>
  <c r="AD272" i="14"/>
  <c r="AD270" i="14"/>
  <c r="AD268" i="14"/>
  <c r="AD266" i="14"/>
  <c r="AD264" i="14"/>
  <c r="AD262" i="14"/>
  <c r="AD260" i="14"/>
  <c r="AD258" i="14"/>
  <c r="AD256" i="14"/>
  <c r="AD254" i="14"/>
  <c r="AD252" i="14"/>
  <c r="AD250" i="14"/>
  <c r="AD248" i="14"/>
  <c r="AD246" i="14"/>
  <c r="AD244" i="14"/>
  <c r="AD242" i="14"/>
  <c r="AD240" i="14"/>
  <c r="AD263" i="14"/>
  <c r="AD261" i="14"/>
  <c r="AD259" i="14"/>
  <c r="AD257" i="14"/>
  <c r="AD255" i="14"/>
  <c r="AD253" i="14"/>
  <c r="AD251" i="14"/>
  <c r="AD249" i="14"/>
  <c r="AD247" i="14"/>
  <c r="AD245" i="14"/>
  <c r="AD243" i="14"/>
  <c r="AD241" i="14"/>
  <c r="AD239" i="14"/>
  <c r="AD238" i="14"/>
  <c r="AD236" i="14"/>
  <c r="AD234" i="14"/>
  <c r="AD232" i="14"/>
  <c r="AD230" i="14"/>
  <c r="AD237" i="14"/>
  <c r="AD235" i="14"/>
  <c r="AD233" i="14"/>
  <c r="AD231" i="14"/>
  <c r="AL336" i="14"/>
  <c r="AL335" i="14"/>
  <c r="AL334" i="14"/>
  <c r="AL333" i="14"/>
  <c r="AL331" i="14"/>
  <c r="AL332" i="14"/>
  <c r="AL330" i="14"/>
  <c r="AL328" i="14"/>
  <c r="AL329" i="14"/>
  <c r="AL327" i="14"/>
  <c r="AL325" i="14"/>
  <c r="AL323" i="14"/>
  <c r="AL326" i="14"/>
  <c r="AL324" i="14"/>
  <c r="AL322" i="14"/>
  <c r="AL320" i="14"/>
  <c r="AL318" i="14"/>
  <c r="AL316" i="14"/>
  <c r="AL321" i="14"/>
  <c r="AL319" i="14"/>
  <c r="AL317" i="14"/>
  <c r="AL315" i="14"/>
  <c r="AL314" i="14"/>
  <c r="AL312" i="14"/>
  <c r="AL310" i="14"/>
  <c r="AL308" i="14"/>
  <c r="AL306" i="14"/>
  <c r="AL304" i="14"/>
  <c r="AL313" i="14"/>
  <c r="AL311" i="14"/>
  <c r="AL309" i="14"/>
  <c r="AL307" i="14"/>
  <c r="AL305" i="14"/>
  <c r="AL303" i="14"/>
  <c r="AL301" i="14"/>
  <c r="AL299" i="14"/>
  <c r="AL297" i="14"/>
  <c r="AL295" i="14"/>
  <c r="AL293" i="14"/>
  <c r="AL291" i="14"/>
  <c r="AL302" i="14"/>
  <c r="AL300" i="14"/>
  <c r="AL298" i="14"/>
  <c r="AL296" i="14"/>
  <c r="AL294" i="14"/>
  <c r="AL292" i="14"/>
  <c r="AL290" i="14"/>
  <c r="AL287" i="14"/>
  <c r="AL285" i="14"/>
  <c r="AL283" i="14"/>
  <c r="AL281" i="14"/>
  <c r="AL279" i="14"/>
  <c r="AL277" i="14"/>
  <c r="AL275" i="14"/>
  <c r="AL273" i="14"/>
  <c r="AL271" i="14"/>
  <c r="AL269" i="14"/>
  <c r="AL267" i="14"/>
  <c r="AL265" i="14"/>
  <c r="AL289" i="14"/>
  <c r="AL288" i="14"/>
  <c r="AL286" i="14"/>
  <c r="AL284" i="14"/>
  <c r="AL282" i="14"/>
  <c r="AL280" i="14"/>
  <c r="AL278" i="14"/>
  <c r="AL276" i="14"/>
  <c r="AL274" i="14"/>
  <c r="AL272" i="14"/>
  <c r="AL270" i="14"/>
  <c r="AL268" i="14"/>
  <c r="AL266" i="14"/>
  <c r="AL264" i="14"/>
  <c r="AL262" i="14"/>
  <c r="AL260" i="14"/>
  <c r="AL258" i="14"/>
  <c r="AL256" i="14"/>
  <c r="AL254" i="14"/>
  <c r="AL252" i="14"/>
  <c r="AL250" i="14"/>
  <c r="AL248" i="14"/>
  <c r="AL246" i="14"/>
  <c r="AL244" i="14"/>
  <c r="AL242" i="14"/>
  <c r="AL240" i="14"/>
  <c r="AL263" i="14"/>
  <c r="AL261" i="14"/>
  <c r="AL259" i="14"/>
  <c r="AL257" i="14"/>
  <c r="AL255" i="14"/>
  <c r="AL253" i="14"/>
  <c r="AL251" i="14"/>
  <c r="AL249" i="14"/>
  <c r="AL247" i="14"/>
  <c r="AL245" i="14"/>
  <c r="AL243" i="14"/>
  <c r="AL241" i="14"/>
  <c r="AL239" i="14"/>
  <c r="AL238" i="14"/>
  <c r="AL236" i="14"/>
  <c r="AL234" i="14"/>
  <c r="AL232" i="14"/>
  <c r="AL230" i="14"/>
  <c r="AL237" i="14"/>
  <c r="AL235" i="14"/>
  <c r="AL233" i="14"/>
  <c r="AL231" i="14"/>
  <c r="AT336" i="14"/>
  <c r="AT335" i="14"/>
  <c r="AT334" i="14"/>
  <c r="AT333" i="14"/>
  <c r="AT331" i="14"/>
  <c r="AT332" i="14"/>
  <c r="AT330" i="14"/>
  <c r="AT328" i="14"/>
  <c r="AT329" i="14"/>
  <c r="AT327" i="14"/>
  <c r="AT325" i="14"/>
  <c r="AT323" i="14"/>
  <c r="AT326" i="14"/>
  <c r="AT324" i="14"/>
  <c r="AT322" i="14"/>
  <c r="AT320" i="14"/>
  <c r="AT318" i="14"/>
  <c r="AT316" i="14"/>
  <c r="AT321" i="14"/>
  <c r="AT319" i="14"/>
  <c r="AT317" i="14"/>
  <c r="AT315" i="14"/>
  <c r="AT314" i="14"/>
  <c r="AT312" i="14"/>
  <c r="AT310" i="14"/>
  <c r="AT308" i="14"/>
  <c r="AT306" i="14"/>
  <c r="AT304" i="14"/>
  <c r="AT313" i="14"/>
  <c r="AT311" i="14"/>
  <c r="AT309" i="14"/>
  <c r="AT307" i="14"/>
  <c r="AT305" i="14"/>
  <c r="AT303" i="14"/>
  <c r="AT301" i="14"/>
  <c r="AT299" i="14"/>
  <c r="AT297" i="14"/>
  <c r="AT295" i="14"/>
  <c r="AT293" i="14"/>
  <c r="AT291" i="14"/>
  <c r="AT302" i="14"/>
  <c r="AT300" i="14"/>
  <c r="AT298" i="14"/>
  <c r="AT296" i="14"/>
  <c r="AT294" i="14"/>
  <c r="AT292" i="14"/>
  <c r="AT290" i="14"/>
  <c r="AT287" i="14"/>
  <c r="AT285" i="14"/>
  <c r="AT283" i="14"/>
  <c r="AT281" i="14"/>
  <c r="AT279" i="14"/>
  <c r="AT277" i="14"/>
  <c r="AT275" i="14"/>
  <c r="AT273" i="14"/>
  <c r="AT271" i="14"/>
  <c r="AT269" i="14"/>
  <c r="AT267" i="14"/>
  <c r="AT265" i="14"/>
  <c r="AT289" i="14"/>
  <c r="AT288" i="14"/>
  <c r="AT286" i="14"/>
  <c r="AT284" i="14"/>
  <c r="AT282" i="14"/>
  <c r="AT280" i="14"/>
  <c r="AT278" i="14"/>
  <c r="AT276" i="14"/>
  <c r="AT274" i="14"/>
  <c r="AT272" i="14"/>
  <c r="AT270" i="14"/>
  <c r="AT268" i="14"/>
  <c r="AT266" i="14"/>
  <c r="AT264" i="14"/>
  <c r="AT262" i="14"/>
  <c r="AT260" i="14"/>
  <c r="AT258" i="14"/>
  <c r="AT256" i="14"/>
  <c r="AT254" i="14"/>
  <c r="AT252" i="14"/>
  <c r="AT250" i="14"/>
  <c r="AT248" i="14"/>
  <c r="AT246" i="14"/>
  <c r="AT244" i="14"/>
  <c r="AT242" i="14"/>
  <c r="AT240" i="14"/>
  <c r="AT263" i="14"/>
  <c r="AT261" i="14"/>
  <c r="AT259" i="14"/>
  <c r="AT257" i="14"/>
  <c r="AT255" i="14"/>
  <c r="AT253" i="14"/>
  <c r="AT251" i="14"/>
  <c r="AT249" i="14"/>
  <c r="AT247" i="14"/>
  <c r="AT245" i="14"/>
  <c r="AT243" i="14"/>
  <c r="AT241" i="14"/>
  <c r="AT239" i="14"/>
  <c r="AT238" i="14"/>
  <c r="AT236" i="14"/>
  <c r="AT234" i="14"/>
  <c r="AT232" i="14"/>
  <c r="AT230" i="14"/>
  <c r="AT237" i="14"/>
  <c r="AT235" i="14"/>
  <c r="AT233" i="14"/>
  <c r="AT231" i="14"/>
  <c r="BB336" i="14"/>
  <c r="BB335" i="14"/>
  <c r="BB334" i="14"/>
  <c r="BB333" i="14"/>
  <c r="BB331" i="14"/>
  <c r="BB332" i="14"/>
  <c r="BB330" i="14"/>
  <c r="BB328" i="14"/>
  <c r="BB329" i="14"/>
  <c r="BB327" i="14"/>
  <c r="BB325" i="14"/>
  <c r="BB323" i="14"/>
  <c r="BB326" i="14"/>
  <c r="BB324" i="14"/>
  <c r="BB322" i="14"/>
  <c r="BB320" i="14"/>
  <c r="BB318" i="14"/>
  <c r="BB316" i="14"/>
  <c r="BB321" i="14"/>
  <c r="BB319" i="14"/>
  <c r="BB317" i="14"/>
  <c r="BB315" i="14"/>
  <c r="BB314" i="14"/>
  <c r="BB312" i="14"/>
  <c r="BB310" i="14"/>
  <c r="BB308" i="14"/>
  <c r="BB306" i="14"/>
  <c r="BB304" i="14"/>
  <c r="BB313" i="14"/>
  <c r="BB311" i="14"/>
  <c r="BB309" i="14"/>
  <c r="BB307" i="14"/>
  <c r="BB305" i="14"/>
  <c r="BB303" i="14"/>
  <c r="BB302" i="14"/>
  <c r="BB301" i="14"/>
  <c r="BB299" i="14"/>
  <c r="BB297" i="14"/>
  <c r="BB295" i="14"/>
  <c r="BB293" i="14"/>
  <c r="BB291" i="14"/>
  <c r="BB300" i="14"/>
  <c r="BB298" i="14"/>
  <c r="BB296" i="14"/>
  <c r="BB294" i="14"/>
  <c r="BB292" i="14"/>
  <c r="BB290" i="14"/>
  <c r="BB287" i="14"/>
  <c r="BB285" i="14"/>
  <c r="BB283" i="14"/>
  <c r="BB281" i="14"/>
  <c r="BB279" i="14"/>
  <c r="BB277" i="14"/>
  <c r="BB275" i="14"/>
  <c r="BB273" i="14"/>
  <c r="BB271" i="14"/>
  <c r="BB269" i="14"/>
  <c r="BB267" i="14"/>
  <c r="BB265" i="14"/>
  <c r="BB289" i="14"/>
  <c r="BB288" i="14"/>
  <c r="BB286" i="14"/>
  <c r="BB284" i="14"/>
  <c r="BB282" i="14"/>
  <c r="BB280" i="14"/>
  <c r="BB278" i="14"/>
  <c r="BB276" i="14"/>
  <c r="BB274" i="14"/>
  <c r="BB272" i="14"/>
  <c r="BB270" i="14"/>
  <c r="BB268" i="14"/>
  <c r="BB266" i="14"/>
  <c r="BB264" i="14"/>
  <c r="BB262" i="14"/>
  <c r="BB260" i="14"/>
  <c r="BB258" i="14"/>
  <c r="BB256" i="14"/>
  <c r="BB254" i="14"/>
  <c r="BB252" i="14"/>
  <c r="BB250" i="14"/>
  <c r="BB248" i="14"/>
  <c r="BB246" i="14"/>
  <c r="BB244" i="14"/>
  <c r="BB242" i="14"/>
  <c r="BB240" i="14"/>
  <c r="BB263" i="14"/>
  <c r="BB261" i="14"/>
  <c r="BB259" i="14"/>
  <c r="BB257" i="14"/>
  <c r="BB255" i="14"/>
  <c r="BB253" i="14"/>
  <c r="BB251" i="14"/>
  <c r="BB249" i="14"/>
  <c r="BB247" i="14"/>
  <c r="BB245" i="14"/>
  <c r="BB243" i="14"/>
  <c r="BB241" i="14"/>
  <c r="BB239" i="14"/>
  <c r="BB238" i="14"/>
  <c r="BB236" i="14"/>
  <c r="BB234" i="14"/>
  <c r="BB232" i="14"/>
  <c r="BB230" i="14"/>
  <c r="BB237" i="14"/>
  <c r="BB235" i="14"/>
  <c r="BB233" i="14"/>
  <c r="BB231" i="14"/>
  <c r="BJ323" i="14"/>
  <c r="BJ304" i="14"/>
  <c r="BJ296" i="14"/>
  <c r="BJ289" i="14"/>
  <c r="BJ258" i="14"/>
  <c r="BJ251" i="14"/>
  <c r="BR336" i="14"/>
  <c r="BR335" i="14"/>
  <c r="BR334" i="14"/>
  <c r="BR333" i="14"/>
  <c r="BR331" i="14"/>
  <c r="BR332" i="14"/>
  <c r="BR330" i="14"/>
  <c r="BR328" i="14"/>
  <c r="BR329" i="14"/>
  <c r="BR327" i="14"/>
  <c r="BR325" i="14"/>
  <c r="BR323" i="14"/>
  <c r="BR321" i="14"/>
  <c r="BR326" i="14"/>
  <c r="BR324" i="14"/>
  <c r="BR322" i="14"/>
  <c r="BR320" i="14"/>
  <c r="BR318" i="14"/>
  <c r="BR316" i="14"/>
  <c r="BR319" i="14"/>
  <c r="BR317" i="14"/>
  <c r="BR315" i="14"/>
  <c r="BR314" i="14"/>
  <c r="BR312" i="14"/>
  <c r="BR310" i="14"/>
  <c r="BR308" i="14"/>
  <c r="BR306" i="14"/>
  <c r="BR304" i="14"/>
  <c r="BR313" i="14"/>
  <c r="BR311" i="14"/>
  <c r="BR309" i="14"/>
  <c r="BR307" i="14"/>
  <c r="BR305" i="14"/>
  <c r="BR303" i="14"/>
  <c r="BR302" i="14"/>
  <c r="BR301" i="14"/>
  <c r="BR299" i="14"/>
  <c r="BR297" i="14"/>
  <c r="BR295" i="14"/>
  <c r="BR293" i="14"/>
  <c r="BR291" i="14"/>
  <c r="BR300" i="14"/>
  <c r="BR298" i="14"/>
  <c r="BR296" i="14"/>
  <c r="BR294" i="14"/>
  <c r="BR292" i="14"/>
  <c r="BR290" i="14"/>
  <c r="BR287" i="14"/>
  <c r="BR285" i="14"/>
  <c r="BR283" i="14"/>
  <c r="BR281" i="14"/>
  <c r="BR279" i="14"/>
  <c r="BR277" i="14"/>
  <c r="BR275" i="14"/>
  <c r="BR273" i="14"/>
  <c r="BR271" i="14"/>
  <c r="BR269" i="14"/>
  <c r="BR267" i="14"/>
  <c r="BR265" i="14"/>
  <c r="BR289" i="14"/>
  <c r="BR288" i="14"/>
  <c r="BR286" i="14"/>
  <c r="BR284" i="14"/>
  <c r="BR282" i="14"/>
  <c r="BR280" i="14"/>
  <c r="BR278" i="14"/>
  <c r="BR276" i="14"/>
  <c r="BR274" i="14"/>
  <c r="BR272" i="14"/>
  <c r="BR270" i="14"/>
  <c r="BR268" i="14"/>
  <c r="BR266" i="14"/>
  <c r="BR264" i="14"/>
  <c r="BR262" i="14"/>
  <c r="BR260" i="14"/>
  <c r="BR258" i="14"/>
  <c r="BR256" i="14"/>
  <c r="BR254" i="14"/>
  <c r="BR252" i="14"/>
  <c r="BR250" i="14"/>
  <c r="BR248" i="14"/>
  <c r="BR246" i="14"/>
  <c r="BR244" i="14"/>
  <c r="BR242" i="14"/>
  <c r="BR240" i="14"/>
  <c r="BR263" i="14"/>
  <c r="BR261" i="14"/>
  <c r="BR259" i="14"/>
  <c r="BR257" i="14"/>
  <c r="BR255" i="14"/>
  <c r="BR253" i="14"/>
  <c r="BR251" i="14"/>
  <c r="BR249" i="14"/>
  <c r="BR247" i="14"/>
  <c r="BR245" i="14"/>
  <c r="BR243" i="14"/>
  <c r="BR241" i="14"/>
  <c r="BR239" i="14"/>
  <c r="BR238" i="14"/>
  <c r="BR236" i="14"/>
  <c r="BR234" i="14"/>
  <c r="BR232" i="14"/>
  <c r="BR230" i="14"/>
  <c r="BR237" i="14"/>
  <c r="BR235" i="14"/>
  <c r="BR233" i="14"/>
  <c r="BR231" i="14"/>
  <c r="BZ336" i="14"/>
  <c r="BZ335" i="14"/>
  <c r="BZ334" i="14"/>
  <c r="BZ333" i="14"/>
  <c r="BZ331" i="14"/>
  <c r="BZ332" i="14"/>
  <c r="BZ330" i="14"/>
  <c r="BZ328" i="14"/>
  <c r="BZ329" i="14"/>
  <c r="BZ327" i="14"/>
  <c r="BZ325" i="14"/>
  <c r="BZ323" i="14"/>
  <c r="BZ321" i="14"/>
  <c r="BZ326" i="14"/>
  <c r="BZ324" i="14"/>
  <c r="BZ322" i="14"/>
  <c r="BZ320" i="14"/>
  <c r="BZ318" i="14"/>
  <c r="BZ316" i="14"/>
  <c r="BZ319" i="14"/>
  <c r="BZ317" i="14"/>
  <c r="BZ315" i="14"/>
  <c r="BZ314" i="14"/>
  <c r="BZ312" i="14"/>
  <c r="BZ310" i="14"/>
  <c r="BZ308" i="14"/>
  <c r="BZ306" i="14"/>
  <c r="BZ304" i="14"/>
  <c r="BZ313" i="14"/>
  <c r="BZ311" i="14"/>
  <c r="BZ309" i="14"/>
  <c r="BZ307" i="14"/>
  <c r="BZ305" i="14"/>
  <c r="BZ303" i="14"/>
  <c r="BZ302" i="14"/>
  <c r="BZ301" i="14"/>
  <c r="BZ299" i="14"/>
  <c r="BZ297" i="14"/>
  <c r="BZ295" i="14"/>
  <c r="BZ293" i="14"/>
  <c r="BZ291" i="14"/>
  <c r="BZ300" i="14"/>
  <c r="BZ298" i="14"/>
  <c r="BZ296" i="14"/>
  <c r="BZ294" i="14"/>
  <c r="BZ292" i="14"/>
  <c r="BZ290" i="14"/>
  <c r="BZ287" i="14"/>
  <c r="BZ285" i="14"/>
  <c r="BZ283" i="14"/>
  <c r="BZ281" i="14"/>
  <c r="BZ279" i="14"/>
  <c r="BZ277" i="14"/>
  <c r="BZ275" i="14"/>
  <c r="BZ273" i="14"/>
  <c r="BZ271" i="14"/>
  <c r="BZ269" i="14"/>
  <c r="BZ267" i="14"/>
  <c r="BZ265" i="14"/>
  <c r="BZ289" i="14"/>
  <c r="BZ288" i="14"/>
  <c r="BZ286" i="14"/>
  <c r="BZ284" i="14"/>
  <c r="BZ282" i="14"/>
  <c r="BZ280" i="14"/>
  <c r="BZ278" i="14"/>
  <c r="BZ276" i="14"/>
  <c r="BZ274" i="14"/>
  <c r="BZ272" i="14"/>
  <c r="BZ270" i="14"/>
  <c r="BZ268" i="14"/>
  <c r="BZ266" i="14"/>
  <c r="BZ264" i="14"/>
  <c r="BZ262" i="14"/>
  <c r="BZ260" i="14"/>
  <c r="BZ258" i="14"/>
  <c r="BZ256" i="14"/>
  <c r="BZ254" i="14"/>
  <c r="BZ252" i="14"/>
  <c r="BZ250" i="14"/>
  <c r="BZ248" i="14"/>
  <c r="BZ246" i="14"/>
  <c r="BZ244" i="14"/>
  <c r="BZ242" i="14"/>
  <c r="BZ240" i="14"/>
  <c r="BZ263" i="14"/>
  <c r="BZ261" i="14"/>
  <c r="BZ259" i="14"/>
  <c r="BZ257" i="14"/>
  <c r="BZ255" i="14"/>
  <c r="BZ253" i="14"/>
  <c r="BZ251" i="14"/>
  <c r="BZ249" i="14"/>
  <c r="BZ247" i="14"/>
  <c r="BZ245" i="14"/>
  <c r="BZ243" i="14"/>
  <c r="BZ241" i="14"/>
  <c r="BZ239" i="14"/>
  <c r="BZ238" i="14"/>
  <c r="BZ236" i="14"/>
  <c r="BZ234" i="14"/>
  <c r="BZ232" i="14"/>
  <c r="BZ230" i="14"/>
  <c r="BZ237" i="14"/>
  <c r="BZ235" i="14"/>
  <c r="BZ233" i="14"/>
  <c r="BZ231" i="14"/>
  <c r="CH336" i="14"/>
  <c r="CH335" i="14"/>
  <c r="CH334" i="14"/>
  <c r="CH333" i="14"/>
  <c r="CH331" i="14"/>
  <c r="CH332" i="14"/>
  <c r="CH330" i="14"/>
  <c r="CH328" i="14"/>
  <c r="CH329" i="14"/>
  <c r="CH327" i="14"/>
  <c r="CH325" i="14"/>
  <c r="CH323" i="14"/>
  <c r="CH321" i="14"/>
  <c r="CH326" i="14"/>
  <c r="CH324" i="14"/>
  <c r="CH322" i="14"/>
  <c r="CH320" i="14"/>
  <c r="CH318" i="14"/>
  <c r="CH316" i="14"/>
  <c r="CH319" i="14"/>
  <c r="CH317" i="14"/>
  <c r="CH315" i="14"/>
  <c r="CH314" i="14"/>
  <c r="CH312" i="14"/>
  <c r="CH310" i="14"/>
  <c r="CH308" i="14"/>
  <c r="CH306" i="14"/>
  <c r="CH304" i="14"/>
  <c r="CH313" i="14"/>
  <c r="CH311" i="14"/>
  <c r="CH309" i="14"/>
  <c r="CH307" i="14"/>
  <c r="CH305" i="14"/>
  <c r="CH303" i="14"/>
  <c r="CH302" i="14"/>
  <c r="CH301" i="14"/>
  <c r="CH299" i="14"/>
  <c r="CH297" i="14"/>
  <c r="CH295" i="14"/>
  <c r="CH293" i="14"/>
  <c r="CH291" i="14"/>
  <c r="CH300" i="14"/>
  <c r="CH298" i="14"/>
  <c r="CH296" i="14"/>
  <c r="CH294" i="14"/>
  <c r="CH292" i="14"/>
  <c r="CH290" i="14"/>
  <c r="CH287" i="14"/>
  <c r="CH285" i="14"/>
  <c r="CH283" i="14"/>
  <c r="CH281" i="14"/>
  <c r="CH279" i="14"/>
  <c r="CH277" i="14"/>
  <c r="CH275" i="14"/>
  <c r="CH273" i="14"/>
  <c r="CH271" i="14"/>
  <c r="CH269" i="14"/>
  <c r="CH267" i="14"/>
  <c r="CH265" i="14"/>
  <c r="CH289" i="14"/>
  <c r="CH288" i="14"/>
  <c r="CH286" i="14"/>
  <c r="CH284" i="14"/>
  <c r="CH282" i="14"/>
  <c r="CH280" i="14"/>
  <c r="CH278" i="14"/>
  <c r="CH276" i="14"/>
  <c r="CH274" i="14"/>
  <c r="CH272" i="14"/>
  <c r="CH270" i="14"/>
  <c r="CH268" i="14"/>
  <c r="CH266" i="14"/>
  <c r="CH264" i="14"/>
  <c r="CH262" i="14"/>
  <c r="CH260" i="14"/>
  <c r="CH258" i="14"/>
  <c r="CH256" i="14"/>
  <c r="CH254" i="14"/>
  <c r="CH252" i="14"/>
  <c r="CH250" i="14"/>
  <c r="CH248" i="14"/>
  <c r="CH246" i="14"/>
  <c r="CH244" i="14"/>
  <c r="CH242" i="14"/>
  <c r="CH240" i="14"/>
  <c r="CH263" i="14"/>
  <c r="CH261" i="14"/>
  <c r="CH259" i="14"/>
  <c r="CH257" i="14"/>
  <c r="CH255" i="14"/>
  <c r="CH253" i="14"/>
  <c r="CH251" i="14"/>
  <c r="CH249" i="14"/>
  <c r="CH247" i="14"/>
  <c r="CH245" i="14"/>
  <c r="CH243" i="14"/>
  <c r="CH241" i="14"/>
  <c r="CH239" i="14"/>
  <c r="CH238" i="14"/>
  <c r="CH236" i="14"/>
  <c r="CH234" i="14"/>
  <c r="CH232" i="14"/>
  <c r="CH230" i="14"/>
  <c r="CH237" i="14"/>
  <c r="CH235" i="14"/>
  <c r="CH233" i="14"/>
  <c r="CH231" i="14"/>
  <c r="CP322" i="14"/>
  <c r="CP307" i="14"/>
  <c r="CP287" i="14"/>
  <c r="CP282" i="14"/>
  <c r="CP250" i="14"/>
  <c r="CP243" i="14"/>
  <c r="CX336" i="14"/>
  <c r="CX335" i="14"/>
  <c r="CX334" i="14"/>
  <c r="CX333" i="14"/>
  <c r="CX331" i="14"/>
  <c r="CX332" i="14"/>
  <c r="CX330" i="14"/>
  <c r="CX328" i="14"/>
  <c r="CX329" i="14"/>
  <c r="CX327" i="14"/>
  <c r="CX325" i="14"/>
  <c r="CX323" i="14"/>
  <c r="CX321" i="14"/>
  <c r="CX326" i="14"/>
  <c r="CX324" i="14"/>
  <c r="CX322" i="14"/>
  <c r="CX320" i="14"/>
  <c r="CX318" i="14"/>
  <c r="CX316" i="14"/>
  <c r="CX319" i="14"/>
  <c r="CX317" i="14"/>
  <c r="CX315" i="14"/>
  <c r="CX314" i="14"/>
  <c r="CX312" i="14"/>
  <c r="CX310" i="14"/>
  <c r="CX308" i="14"/>
  <c r="CX306" i="14"/>
  <c r="CX304" i="14"/>
  <c r="CX302" i="14"/>
  <c r="CX313" i="14"/>
  <c r="CX311" i="14"/>
  <c r="CX309" i="14"/>
  <c r="CX307" i="14"/>
  <c r="CX305" i="14"/>
  <c r="CX303" i="14"/>
  <c r="CX301" i="14"/>
  <c r="CX299" i="14"/>
  <c r="CX297" i="14"/>
  <c r="CX295" i="14"/>
  <c r="CX293" i="14"/>
  <c r="CX291" i="14"/>
  <c r="CX289" i="14"/>
  <c r="CX300" i="14"/>
  <c r="CX298" i="14"/>
  <c r="CX296" i="14"/>
  <c r="CX294" i="14"/>
  <c r="CX292" i="14"/>
  <c r="CX290" i="14"/>
  <c r="CX287" i="14"/>
  <c r="CX285" i="14"/>
  <c r="CX283" i="14"/>
  <c r="CX281" i="14"/>
  <c r="CX279" i="14"/>
  <c r="CX277" i="14"/>
  <c r="CX275" i="14"/>
  <c r="CX273" i="14"/>
  <c r="CX271" i="14"/>
  <c r="CX269" i="14"/>
  <c r="CX267" i="14"/>
  <c r="CX265" i="14"/>
  <c r="CX288" i="14"/>
  <c r="CX286" i="14"/>
  <c r="CX284" i="14"/>
  <c r="CX282" i="14"/>
  <c r="CX280" i="14"/>
  <c r="CX278" i="14"/>
  <c r="CX276" i="14"/>
  <c r="CX274" i="14"/>
  <c r="CX272" i="14"/>
  <c r="CX270" i="14"/>
  <c r="CX268" i="14"/>
  <c r="CX266" i="14"/>
  <c r="CX264" i="14"/>
  <c r="CX262" i="14"/>
  <c r="CX260" i="14"/>
  <c r="CX258" i="14"/>
  <c r="CX256" i="14"/>
  <c r="CX254" i="14"/>
  <c r="CX252" i="14"/>
  <c r="CX250" i="14"/>
  <c r="CX248" i="14"/>
  <c r="CX246" i="14"/>
  <c r="CX244" i="14"/>
  <c r="CX242" i="14"/>
  <c r="CX240" i="14"/>
  <c r="CX263" i="14"/>
  <c r="CX261" i="14"/>
  <c r="CX259" i="14"/>
  <c r="CX257" i="14"/>
  <c r="CX255" i="14"/>
  <c r="CX253" i="14"/>
  <c r="CX251" i="14"/>
  <c r="CX249" i="14"/>
  <c r="CX247" i="14"/>
  <c r="CX245" i="14"/>
  <c r="CX243" i="14"/>
  <c r="CX241" i="14"/>
  <c r="CX239" i="14"/>
  <c r="CX238" i="14"/>
  <c r="CX236" i="14"/>
  <c r="CX234" i="14"/>
  <c r="CX232" i="14"/>
  <c r="CX230" i="14"/>
  <c r="CX237" i="14"/>
  <c r="CX235" i="14"/>
  <c r="CX233" i="14"/>
  <c r="CX231" i="14"/>
  <c r="DF336" i="14"/>
  <c r="DF335" i="14"/>
  <c r="DF334" i="14"/>
  <c r="DF333" i="14"/>
  <c r="DF331" i="14"/>
  <c r="DF332" i="14"/>
  <c r="DF330" i="14"/>
  <c r="DF328" i="14"/>
  <c r="DF329" i="14"/>
  <c r="DF327" i="14"/>
  <c r="DF325" i="14"/>
  <c r="DF323" i="14"/>
  <c r="DF321" i="14"/>
  <c r="DF326" i="14"/>
  <c r="DF324" i="14"/>
  <c r="DF322" i="14"/>
  <c r="DF320" i="14"/>
  <c r="DF318" i="14"/>
  <c r="DF316" i="14"/>
  <c r="DF319" i="14"/>
  <c r="DF317" i="14"/>
  <c r="DF315" i="14"/>
  <c r="DF314" i="14"/>
  <c r="DF312" i="14"/>
  <c r="DF310" i="14"/>
  <c r="DF308" i="14"/>
  <c r="DF306" i="14"/>
  <c r="DF304" i="14"/>
  <c r="DF302" i="14"/>
  <c r="DF313" i="14"/>
  <c r="DF311" i="14"/>
  <c r="DF309" i="14"/>
  <c r="DF307" i="14"/>
  <c r="DF305" i="14"/>
  <c r="DF303" i="14"/>
  <c r="DF301" i="14"/>
  <c r="DF299" i="14"/>
  <c r="DF297" i="14"/>
  <c r="DF295" i="14"/>
  <c r="DF293" i="14"/>
  <c r="DF291" i="14"/>
  <c r="DF289" i="14"/>
  <c r="DF300" i="14"/>
  <c r="DF298" i="14"/>
  <c r="DF296" i="14"/>
  <c r="DF294" i="14"/>
  <c r="DF292" i="14"/>
  <c r="DF290" i="14"/>
  <c r="DF287" i="14"/>
  <c r="DF285" i="14"/>
  <c r="DF283" i="14"/>
  <c r="DF281" i="14"/>
  <c r="DF279" i="14"/>
  <c r="DF277" i="14"/>
  <c r="DF275" i="14"/>
  <c r="DF273" i="14"/>
  <c r="DF271" i="14"/>
  <c r="DF269" i="14"/>
  <c r="DF267" i="14"/>
  <c r="DF265" i="14"/>
  <c r="DF288" i="14"/>
  <c r="DF286" i="14"/>
  <c r="DF284" i="14"/>
  <c r="DF282" i="14"/>
  <c r="DF280" i="14"/>
  <c r="DF278" i="14"/>
  <c r="DF276" i="14"/>
  <c r="DF274" i="14"/>
  <c r="DF272" i="14"/>
  <c r="DF270" i="14"/>
  <c r="DF268" i="14"/>
  <c r="DF266" i="14"/>
  <c r="DF264" i="14"/>
  <c r="DF262" i="14"/>
  <c r="DF260" i="14"/>
  <c r="DF258" i="14"/>
  <c r="DF256" i="14"/>
  <c r="DF254" i="14"/>
  <c r="DF252" i="14"/>
  <c r="DF250" i="14"/>
  <c r="DF248" i="14"/>
  <c r="DF246" i="14"/>
  <c r="DF244" i="14"/>
  <c r="DF242" i="14"/>
  <c r="DF240" i="14"/>
  <c r="DF263" i="14"/>
  <c r="DF261" i="14"/>
  <c r="DF259" i="14"/>
  <c r="DF257" i="14"/>
  <c r="DF255" i="14"/>
  <c r="DF253" i="14"/>
  <c r="DF251" i="14"/>
  <c r="DF249" i="14"/>
  <c r="DF247" i="14"/>
  <c r="DF245" i="14"/>
  <c r="DF243" i="14"/>
  <c r="DF241" i="14"/>
  <c r="DF239" i="14"/>
  <c r="DF238" i="14"/>
  <c r="DF236" i="14"/>
  <c r="DF234" i="14"/>
  <c r="DF232" i="14"/>
  <c r="DF230" i="14"/>
  <c r="DF237" i="14"/>
  <c r="DF235" i="14"/>
  <c r="DF233" i="14"/>
  <c r="DF231" i="14"/>
  <c r="K321" i="14"/>
  <c r="K308" i="14"/>
  <c r="K288" i="14"/>
  <c r="K283" i="14"/>
  <c r="K251" i="14"/>
  <c r="K242" i="14"/>
  <c r="S336" i="14"/>
  <c r="S334" i="14"/>
  <c r="S335" i="14"/>
  <c r="S332" i="14"/>
  <c r="S333" i="14"/>
  <c r="S331" i="14"/>
  <c r="S329" i="14"/>
  <c r="S330" i="14"/>
  <c r="S328" i="14"/>
  <c r="S326" i="14"/>
  <c r="S324" i="14"/>
  <c r="S322" i="14"/>
  <c r="S327" i="14"/>
  <c r="S325" i="14"/>
  <c r="S323" i="14"/>
  <c r="S321" i="14"/>
  <c r="S319" i="14"/>
  <c r="S317" i="14"/>
  <c r="S315" i="14"/>
  <c r="S320" i="14"/>
  <c r="S318" i="14"/>
  <c r="S316" i="14"/>
  <c r="S313" i="14"/>
  <c r="S311" i="14"/>
  <c r="S309" i="14"/>
  <c r="S307" i="14"/>
  <c r="S305" i="14"/>
  <c r="S303" i="14"/>
  <c r="S314" i="14"/>
  <c r="S312" i="14"/>
  <c r="S310" i="14"/>
  <c r="S308" i="14"/>
  <c r="S306" i="14"/>
  <c r="S304" i="14"/>
  <c r="S302" i="14"/>
  <c r="S300" i="14"/>
  <c r="S298" i="14"/>
  <c r="S296" i="14"/>
  <c r="S294" i="14"/>
  <c r="S292" i="14"/>
  <c r="S290" i="14"/>
  <c r="S301" i="14"/>
  <c r="S299" i="14"/>
  <c r="S297" i="14"/>
  <c r="S295" i="14"/>
  <c r="S293" i="14"/>
  <c r="S291" i="14"/>
  <c r="S288" i="14"/>
  <c r="S286" i="14"/>
  <c r="S284" i="14"/>
  <c r="S282" i="14"/>
  <c r="S280" i="14"/>
  <c r="S278" i="14"/>
  <c r="S276" i="14"/>
  <c r="S274" i="14"/>
  <c r="S272" i="14"/>
  <c r="S270" i="14"/>
  <c r="S268" i="14"/>
  <c r="S266" i="14"/>
  <c r="S264" i="14"/>
  <c r="S289" i="14"/>
  <c r="S287" i="14"/>
  <c r="S285" i="14"/>
  <c r="S283" i="14"/>
  <c r="S281" i="14"/>
  <c r="S279" i="14"/>
  <c r="S277" i="14"/>
  <c r="S275" i="14"/>
  <c r="S273" i="14"/>
  <c r="S271" i="14"/>
  <c r="S269" i="14"/>
  <c r="S267" i="14"/>
  <c r="S265" i="14"/>
  <c r="S263" i="14"/>
  <c r="S261" i="14"/>
  <c r="S259" i="14"/>
  <c r="S257" i="14"/>
  <c r="S255" i="14"/>
  <c r="S253" i="14"/>
  <c r="S251" i="14"/>
  <c r="S249" i="14"/>
  <c r="S247" i="14"/>
  <c r="S245" i="14"/>
  <c r="S243" i="14"/>
  <c r="S241" i="14"/>
  <c r="S262" i="14"/>
  <c r="S260" i="14"/>
  <c r="S258" i="14"/>
  <c r="S256" i="14"/>
  <c r="S254" i="14"/>
  <c r="S252" i="14"/>
  <c r="S250" i="14"/>
  <c r="S248" i="14"/>
  <c r="S246" i="14"/>
  <c r="S244" i="14"/>
  <c r="S242" i="14"/>
  <c r="S240" i="14"/>
  <c r="S239" i="14"/>
  <c r="S237" i="14"/>
  <c r="S235" i="14"/>
  <c r="S233" i="14"/>
  <c r="S231" i="14"/>
  <c r="S238" i="14"/>
  <c r="S236" i="14"/>
  <c r="S234" i="14"/>
  <c r="S232" i="14"/>
  <c r="S230" i="14"/>
  <c r="AA336" i="14"/>
  <c r="AA334" i="14"/>
  <c r="AA335" i="14"/>
  <c r="AA332" i="14"/>
  <c r="AA333" i="14"/>
  <c r="AA331" i="14"/>
  <c r="AA329" i="14"/>
  <c r="AA330" i="14"/>
  <c r="AA328" i="14"/>
  <c r="AA326" i="14"/>
  <c r="AA324" i="14"/>
  <c r="AA322" i="14"/>
  <c r="AA327" i="14"/>
  <c r="AA325" i="14"/>
  <c r="AA323" i="14"/>
  <c r="AA321" i="14"/>
  <c r="AA319" i="14"/>
  <c r="AA317" i="14"/>
  <c r="AA315" i="14"/>
  <c r="AA320" i="14"/>
  <c r="AA318" i="14"/>
  <c r="AA316" i="14"/>
  <c r="AA313" i="14"/>
  <c r="AA311" i="14"/>
  <c r="AA309" i="14"/>
  <c r="AA307" i="14"/>
  <c r="AA305" i="14"/>
  <c r="AA303" i="14"/>
  <c r="AA314" i="14"/>
  <c r="AA312" i="14"/>
  <c r="AA310" i="14"/>
  <c r="AA308" i="14"/>
  <c r="AA306" i="14"/>
  <c r="AA304" i="14"/>
  <c r="AA302" i="14"/>
  <c r="AA300" i="14"/>
  <c r="AA298" i="14"/>
  <c r="AA296" i="14"/>
  <c r="AA294" i="14"/>
  <c r="AA292" i="14"/>
  <c r="AA290" i="14"/>
  <c r="AA301" i="14"/>
  <c r="AA299" i="14"/>
  <c r="AA297" i="14"/>
  <c r="AA295" i="14"/>
  <c r="AA293" i="14"/>
  <c r="AA291" i="14"/>
  <c r="AA289" i="14"/>
  <c r="AA288" i="14"/>
  <c r="AA286" i="14"/>
  <c r="AA284" i="14"/>
  <c r="AA282" i="14"/>
  <c r="AA280" i="14"/>
  <c r="AA278" i="14"/>
  <c r="AA276" i="14"/>
  <c r="AA274" i="14"/>
  <c r="AA272" i="14"/>
  <c r="AA270" i="14"/>
  <c r="AA268" i="14"/>
  <c r="AA266" i="14"/>
  <c r="AA264" i="14"/>
  <c r="AA287" i="14"/>
  <c r="AA285" i="14"/>
  <c r="AA283" i="14"/>
  <c r="AA281" i="14"/>
  <c r="AA279" i="14"/>
  <c r="AA277" i="14"/>
  <c r="AA275" i="14"/>
  <c r="AA273" i="14"/>
  <c r="AA271" i="14"/>
  <c r="AA269" i="14"/>
  <c r="AA267" i="14"/>
  <c r="AA265" i="14"/>
  <c r="AA263" i="14"/>
  <c r="AA261" i="14"/>
  <c r="AA259" i="14"/>
  <c r="AA257" i="14"/>
  <c r="AA255" i="14"/>
  <c r="AA253" i="14"/>
  <c r="AA251" i="14"/>
  <c r="AA249" i="14"/>
  <c r="AA247" i="14"/>
  <c r="AA245" i="14"/>
  <c r="AA243" i="14"/>
  <c r="AA241" i="14"/>
  <c r="AA262" i="14"/>
  <c r="AA260" i="14"/>
  <c r="AA258" i="14"/>
  <c r="AA256" i="14"/>
  <c r="AA254" i="14"/>
  <c r="AA252" i="14"/>
  <c r="AA250" i="14"/>
  <c r="AA248" i="14"/>
  <c r="AA246" i="14"/>
  <c r="AA244" i="14"/>
  <c r="AA242" i="14"/>
  <c r="AA240" i="14"/>
  <c r="AA239" i="14"/>
  <c r="AA237" i="14"/>
  <c r="AA235" i="14"/>
  <c r="AA233" i="14"/>
  <c r="AA231" i="14"/>
  <c r="AA238" i="14"/>
  <c r="AA236" i="14"/>
  <c r="AA234" i="14"/>
  <c r="AA232" i="14"/>
  <c r="AA230" i="14"/>
  <c r="AI336" i="14"/>
  <c r="AI334" i="14"/>
  <c r="AI335" i="14"/>
  <c r="AI332" i="14"/>
  <c r="AI333" i="14"/>
  <c r="AI331" i="14"/>
  <c r="AI329" i="14"/>
  <c r="AI330" i="14"/>
  <c r="AI328" i="14"/>
  <c r="AI326" i="14"/>
  <c r="AI324" i="14"/>
  <c r="AI322" i="14"/>
  <c r="AI327" i="14"/>
  <c r="AI325" i="14"/>
  <c r="AI323" i="14"/>
  <c r="AI321" i="14"/>
  <c r="AI319" i="14"/>
  <c r="AI317" i="14"/>
  <c r="AI315" i="14"/>
  <c r="AI320" i="14"/>
  <c r="AI318" i="14"/>
  <c r="AI316" i="14"/>
  <c r="AI313" i="14"/>
  <c r="AI311" i="14"/>
  <c r="AI309" i="14"/>
  <c r="AI307" i="14"/>
  <c r="AI305" i="14"/>
  <c r="AI303" i="14"/>
  <c r="AI314" i="14"/>
  <c r="AI312" i="14"/>
  <c r="AI310" i="14"/>
  <c r="AI308" i="14"/>
  <c r="AI306" i="14"/>
  <c r="AI304" i="14"/>
  <c r="AI302" i="14"/>
  <c r="AI300" i="14"/>
  <c r="AI298" i="14"/>
  <c r="AI296" i="14"/>
  <c r="AI294" i="14"/>
  <c r="AI292" i="14"/>
  <c r="AI290" i="14"/>
  <c r="AI301" i="14"/>
  <c r="AI299" i="14"/>
  <c r="AI297" i="14"/>
  <c r="AI295" i="14"/>
  <c r="AI293" i="14"/>
  <c r="AI291" i="14"/>
  <c r="AI289" i="14"/>
  <c r="AI288" i="14"/>
  <c r="AI286" i="14"/>
  <c r="AI284" i="14"/>
  <c r="AI282" i="14"/>
  <c r="AI280" i="14"/>
  <c r="AI278" i="14"/>
  <c r="AI276" i="14"/>
  <c r="AI274" i="14"/>
  <c r="AI272" i="14"/>
  <c r="AI270" i="14"/>
  <c r="AI268" i="14"/>
  <c r="AI266" i="14"/>
  <c r="AI264" i="14"/>
  <c r="AI287" i="14"/>
  <c r="AI285" i="14"/>
  <c r="AI283" i="14"/>
  <c r="AI281" i="14"/>
  <c r="AI279" i="14"/>
  <c r="AI277" i="14"/>
  <c r="AI275" i="14"/>
  <c r="AI273" i="14"/>
  <c r="AI271" i="14"/>
  <c r="AI269" i="14"/>
  <c r="AI267" i="14"/>
  <c r="AI265" i="14"/>
  <c r="AI263" i="14"/>
  <c r="AI261" i="14"/>
  <c r="AI259" i="14"/>
  <c r="AI257" i="14"/>
  <c r="AI255" i="14"/>
  <c r="AI253" i="14"/>
  <c r="AI251" i="14"/>
  <c r="AI249" i="14"/>
  <c r="AI247" i="14"/>
  <c r="AI245" i="14"/>
  <c r="AI243" i="14"/>
  <c r="AI241" i="14"/>
  <c r="AI262" i="14"/>
  <c r="AI260" i="14"/>
  <c r="AI258" i="14"/>
  <c r="AI256" i="14"/>
  <c r="AI254" i="14"/>
  <c r="AI252" i="14"/>
  <c r="AI250" i="14"/>
  <c r="AI248" i="14"/>
  <c r="AI246" i="14"/>
  <c r="AI244" i="14"/>
  <c r="AI242" i="14"/>
  <c r="AI240" i="14"/>
  <c r="AI239" i="14"/>
  <c r="AI237" i="14"/>
  <c r="AI235" i="14"/>
  <c r="AI233" i="14"/>
  <c r="AI231" i="14"/>
  <c r="AI238" i="14"/>
  <c r="AI236" i="14"/>
  <c r="AI234" i="14"/>
  <c r="AI232" i="14"/>
  <c r="AI230" i="14"/>
  <c r="AQ336" i="14"/>
  <c r="AQ334" i="14"/>
  <c r="AQ335" i="14"/>
  <c r="AQ332" i="14"/>
  <c r="AQ333" i="14"/>
  <c r="AQ331" i="14"/>
  <c r="AQ329" i="14"/>
  <c r="AQ330" i="14"/>
  <c r="AQ328" i="14"/>
  <c r="AQ326" i="14"/>
  <c r="AQ324" i="14"/>
  <c r="AQ322" i="14"/>
  <c r="AQ327" i="14"/>
  <c r="AQ325" i="14"/>
  <c r="AQ323" i="14"/>
  <c r="AQ321" i="14"/>
  <c r="AQ319" i="14"/>
  <c r="AQ317" i="14"/>
  <c r="AQ315" i="14"/>
  <c r="AQ320" i="14"/>
  <c r="AQ318" i="14"/>
  <c r="AQ316" i="14"/>
  <c r="AQ313" i="14"/>
  <c r="AQ311" i="14"/>
  <c r="AQ309" i="14"/>
  <c r="AQ307" i="14"/>
  <c r="AQ305" i="14"/>
  <c r="AQ303" i="14"/>
  <c r="AQ314" i="14"/>
  <c r="AQ312" i="14"/>
  <c r="AQ310" i="14"/>
  <c r="AQ308" i="14"/>
  <c r="AQ306" i="14"/>
  <c r="AQ304" i="14"/>
  <c r="AQ302" i="14"/>
  <c r="AQ300" i="14"/>
  <c r="AQ298" i="14"/>
  <c r="AQ296" i="14"/>
  <c r="AQ294" i="14"/>
  <c r="AQ292" i="14"/>
  <c r="AQ290" i="14"/>
  <c r="AQ301" i="14"/>
  <c r="AQ299" i="14"/>
  <c r="AQ297" i="14"/>
  <c r="AQ295" i="14"/>
  <c r="AQ293" i="14"/>
  <c r="AQ291" i="14"/>
  <c r="AQ289" i="14"/>
  <c r="AQ288" i="14"/>
  <c r="AQ286" i="14"/>
  <c r="AQ284" i="14"/>
  <c r="AQ282" i="14"/>
  <c r="AQ280" i="14"/>
  <c r="AQ278" i="14"/>
  <c r="AQ276" i="14"/>
  <c r="AQ274" i="14"/>
  <c r="AQ272" i="14"/>
  <c r="AQ270" i="14"/>
  <c r="AQ268" i="14"/>
  <c r="AQ266" i="14"/>
  <c r="AQ264" i="14"/>
  <c r="AQ287" i="14"/>
  <c r="AQ285" i="14"/>
  <c r="AQ283" i="14"/>
  <c r="AQ281" i="14"/>
  <c r="AQ279" i="14"/>
  <c r="AQ277" i="14"/>
  <c r="AQ275" i="14"/>
  <c r="AQ273" i="14"/>
  <c r="AQ271" i="14"/>
  <c r="AQ269" i="14"/>
  <c r="AQ267" i="14"/>
  <c r="AQ265" i="14"/>
  <c r="AQ263" i="14"/>
  <c r="AQ261" i="14"/>
  <c r="AQ259" i="14"/>
  <c r="AQ257" i="14"/>
  <c r="AQ255" i="14"/>
  <c r="AQ253" i="14"/>
  <c r="AQ251" i="14"/>
  <c r="AQ249" i="14"/>
  <c r="AQ247" i="14"/>
  <c r="AQ245" i="14"/>
  <c r="AQ243" i="14"/>
  <c r="AQ241" i="14"/>
  <c r="AQ262" i="14"/>
  <c r="AQ260" i="14"/>
  <c r="AQ258" i="14"/>
  <c r="AQ256" i="14"/>
  <c r="AQ254" i="14"/>
  <c r="AQ252" i="14"/>
  <c r="AQ250" i="14"/>
  <c r="AQ248" i="14"/>
  <c r="AQ246" i="14"/>
  <c r="AQ244" i="14"/>
  <c r="AQ242" i="14"/>
  <c r="AQ240" i="14"/>
  <c r="AQ239" i="14"/>
  <c r="AQ237" i="14"/>
  <c r="AQ235" i="14"/>
  <c r="AQ233" i="14"/>
  <c r="AQ231" i="14"/>
  <c r="AQ238" i="14"/>
  <c r="AQ236" i="14"/>
  <c r="AQ234" i="14"/>
  <c r="AQ232" i="14"/>
  <c r="AQ230" i="14"/>
  <c r="AY335" i="14"/>
  <c r="AY336" i="14"/>
  <c r="AY334" i="14"/>
  <c r="AY332" i="14"/>
  <c r="AY333" i="14"/>
  <c r="AY331" i="14"/>
  <c r="AY329" i="14"/>
  <c r="AY330" i="14"/>
  <c r="AY328" i="14"/>
  <c r="AY326" i="14"/>
  <c r="AY324" i="14"/>
  <c r="AY322" i="14"/>
  <c r="AY327" i="14"/>
  <c r="AY325" i="14"/>
  <c r="AY323" i="14"/>
  <c r="AY321" i="14"/>
  <c r="AY319" i="14"/>
  <c r="AY317" i="14"/>
  <c r="AY315" i="14"/>
  <c r="AY320" i="14"/>
  <c r="AY318" i="14"/>
  <c r="AY316" i="14"/>
  <c r="AY313" i="14"/>
  <c r="AY311" i="14"/>
  <c r="AY309" i="14"/>
  <c r="AY307" i="14"/>
  <c r="AY305" i="14"/>
  <c r="AY303" i="14"/>
  <c r="AY314" i="14"/>
  <c r="AY312" i="14"/>
  <c r="AY310" i="14"/>
  <c r="AY308" i="14"/>
  <c r="AY306" i="14"/>
  <c r="AY304" i="14"/>
  <c r="AY302" i="14"/>
  <c r="AY300" i="14"/>
  <c r="AY298" i="14"/>
  <c r="AY296" i="14"/>
  <c r="AY294" i="14"/>
  <c r="AY292" i="14"/>
  <c r="AY290" i="14"/>
  <c r="AY301" i="14"/>
  <c r="AY299" i="14"/>
  <c r="AY297" i="14"/>
  <c r="AY295" i="14"/>
  <c r="AY293" i="14"/>
  <c r="AY291" i="14"/>
  <c r="AY289" i="14"/>
  <c r="AY288" i="14"/>
  <c r="AY286" i="14"/>
  <c r="AY284" i="14"/>
  <c r="AY282" i="14"/>
  <c r="AY280" i="14"/>
  <c r="AY278" i="14"/>
  <c r="AY276" i="14"/>
  <c r="AY274" i="14"/>
  <c r="AY272" i="14"/>
  <c r="AY270" i="14"/>
  <c r="AY268" i="14"/>
  <c r="AY266" i="14"/>
  <c r="AY264" i="14"/>
  <c r="AY287" i="14"/>
  <c r="AY285" i="14"/>
  <c r="AY283" i="14"/>
  <c r="AY281" i="14"/>
  <c r="AY279" i="14"/>
  <c r="AY277" i="14"/>
  <c r="AY275" i="14"/>
  <c r="AY273" i="14"/>
  <c r="AY271" i="14"/>
  <c r="AY269" i="14"/>
  <c r="AY267" i="14"/>
  <c r="AY265" i="14"/>
  <c r="AY263" i="14"/>
  <c r="AY261" i="14"/>
  <c r="AY259" i="14"/>
  <c r="AY257" i="14"/>
  <c r="AY255" i="14"/>
  <c r="AY253" i="14"/>
  <c r="AY251" i="14"/>
  <c r="AY249" i="14"/>
  <c r="AY247" i="14"/>
  <c r="AY245" i="14"/>
  <c r="AY243" i="14"/>
  <c r="AY241" i="14"/>
  <c r="AY262" i="14"/>
  <c r="AY260" i="14"/>
  <c r="AY258" i="14"/>
  <c r="AY256" i="14"/>
  <c r="AY254" i="14"/>
  <c r="AY252" i="14"/>
  <c r="AY250" i="14"/>
  <c r="AY248" i="14"/>
  <c r="AY246" i="14"/>
  <c r="AY244" i="14"/>
  <c r="AY242" i="14"/>
  <c r="AY240" i="14"/>
  <c r="AY239" i="14"/>
  <c r="AY237" i="14"/>
  <c r="AY235" i="14"/>
  <c r="AY233" i="14"/>
  <c r="AY231" i="14"/>
  <c r="AY238" i="14"/>
  <c r="AY236" i="14"/>
  <c r="AY234" i="14"/>
  <c r="AY232" i="14"/>
  <c r="AY230" i="14"/>
  <c r="BG335" i="14"/>
  <c r="BG336" i="14"/>
  <c r="BG334" i="14"/>
  <c r="BG332" i="14"/>
  <c r="BG333" i="14"/>
  <c r="BG331" i="14"/>
  <c r="BG329" i="14"/>
  <c r="BG330" i="14"/>
  <c r="BG328" i="14"/>
  <c r="BG326" i="14"/>
  <c r="BG324" i="14"/>
  <c r="BG322" i="14"/>
  <c r="BG327" i="14"/>
  <c r="BG325" i="14"/>
  <c r="BG323" i="14"/>
  <c r="BG321" i="14"/>
  <c r="BG319" i="14"/>
  <c r="BG317" i="14"/>
  <c r="BG315" i="14"/>
  <c r="BG320" i="14"/>
  <c r="BG318" i="14"/>
  <c r="BG316" i="14"/>
  <c r="BG313" i="14"/>
  <c r="BG311" i="14"/>
  <c r="BG309" i="14"/>
  <c r="BG307" i="14"/>
  <c r="BG305" i="14"/>
  <c r="BG303" i="14"/>
  <c r="BG314" i="14"/>
  <c r="BG312" i="14"/>
  <c r="BG310" i="14"/>
  <c r="BG308" i="14"/>
  <c r="BG306" i="14"/>
  <c r="BG304" i="14"/>
  <c r="BG302" i="14"/>
  <c r="BG300" i="14"/>
  <c r="BG298" i="14"/>
  <c r="BG296" i="14"/>
  <c r="BG294" i="14"/>
  <c r="BG292" i="14"/>
  <c r="BG290" i="14"/>
  <c r="BG301" i="14"/>
  <c r="BG299" i="14"/>
  <c r="BG297" i="14"/>
  <c r="BG295" i="14"/>
  <c r="BG293" i="14"/>
  <c r="BG291" i="14"/>
  <c r="BG289" i="14"/>
  <c r="BG288" i="14"/>
  <c r="BG286" i="14"/>
  <c r="BG284" i="14"/>
  <c r="BG282" i="14"/>
  <c r="BG280" i="14"/>
  <c r="BG278" i="14"/>
  <c r="BG276" i="14"/>
  <c r="BG274" i="14"/>
  <c r="BG272" i="14"/>
  <c r="BG270" i="14"/>
  <c r="BG268" i="14"/>
  <c r="BG266" i="14"/>
  <c r="BG264" i="14"/>
  <c r="BG287" i="14"/>
  <c r="BG285" i="14"/>
  <c r="BG283" i="14"/>
  <c r="BG281" i="14"/>
  <c r="BG279" i="14"/>
  <c r="BG277" i="14"/>
  <c r="BG275" i="14"/>
  <c r="BG273" i="14"/>
  <c r="BG271" i="14"/>
  <c r="BG269" i="14"/>
  <c r="BG267" i="14"/>
  <c r="BG265" i="14"/>
  <c r="BG263" i="14"/>
  <c r="BG261" i="14"/>
  <c r="BG259" i="14"/>
  <c r="BG257" i="14"/>
  <c r="BG255" i="14"/>
  <c r="BG253" i="14"/>
  <c r="BG251" i="14"/>
  <c r="BG249" i="14"/>
  <c r="BG247" i="14"/>
  <c r="BG245" i="14"/>
  <c r="BG243" i="14"/>
  <c r="BG241" i="14"/>
  <c r="BG239" i="14"/>
  <c r="BG262" i="14"/>
  <c r="BG260" i="14"/>
  <c r="BG258" i="14"/>
  <c r="BG256" i="14"/>
  <c r="BG254" i="14"/>
  <c r="BG252" i="14"/>
  <c r="BG250" i="14"/>
  <c r="BG248" i="14"/>
  <c r="BG246" i="14"/>
  <c r="BG244" i="14"/>
  <c r="BG242" i="14"/>
  <c r="BG240" i="14"/>
  <c r="BG237" i="14"/>
  <c r="BG235" i="14"/>
  <c r="BG233" i="14"/>
  <c r="BG231" i="14"/>
  <c r="BG238" i="14"/>
  <c r="BG236" i="14"/>
  <c r="BG234" i="14"/>
  <c r="BG232" i="14"/>
  <c r="BG230" i="14"/>
  <c r="H336" i="14"/>
  <c r="H335" i="14"/>
  <c r="H333" i="14"/>
  <c r="H334" i="14"/>
  <c r="H332" i="14"/>
  <c r="H330" i="14"/>
  <c r="H328" i="14"/>
  <c r="H331" i="14"/>
  <c r="H329" i="14"/>
  <c r="H327" i="14"/>
  <c r="H325" i="14"/>
  <c r="H323" i="14"/>
  <c r="H326" i="14"/>
  <c r="H324" i="14"/>
  <c r="H322" i="14"/>
  <c r="H320" i="14"/>
  <c r="H318" i="14"/>
  <c r="H316" i="14"/>
  <c r="H321" i="14"/>
  <c r="H319" i="14"/>
  <c r="H317" i="14"/>
  <c r="H314" i="14"/>
  <c r="H312" i="14"/>
  <c r="H310" i="14"/>
  <c r="H308" i="14"/>
  <c r="H306" i="14"/>
  <c r="H304" i="14"/>
  <c r="H315" i="14"/>
  <c r="H313" i="14"/>
  <c r="H311" i="14"/>
  <c r="H309" i="14"/>
  <c r="H307" i="14"/>
  <c r="H305" i="14"/>
  <c r="H303" i="14"/>
  <c r="H301" i="14"/>
  <c r="H299" i="14"/>
  <c r="H297" i="14"/>
  <c r="H295" i="14"/>
  <c r="H293" i="14"/>
  <c r="H291" i="14"/>
  <c r="H302" i="14"/>
  <c r="H300" i="14"/>
  <c r="H298" i="14"/>
  <c r="H296" i="14"/>
  <c r="H294" i="14"/>
  <c r="H292" i="14"/>
  <c r="H290" i="14"/>
  <c r="H289" i="14"/>
  <c r="H287" i="14"/>
  <c r="H285" i="14"/>
  <c r="H283" i="14"/>
  <c r="H281" i="14"/>
  <c r="H279" i="14"/>
  <c r="H277" i="14"/>
  <c r="H275" i="14"/>
  <c r="H273" i="14"/>
  <c r="H271" i="14"/>
  <c r="H269" i="14"/>
  <c r="H267" i="14"/>
  <c r="H265" i="14"/>
  <c r="H288" i="14"/>
  <c r="H286" i="14"/>
  <c r="H284" i="14"/>
  <c r="H282" i="14"/>
  <c r="H280" i="14"/>
  <c r="H278" i="14"/>
  <c r="H276" i="14"/>
  <c r="H274" i="14"/>
  <c r="H272" i="14"/>
  <c r="H270" i="14"/>
  <c r="H268" i="14"/>
  <c r="H266" i="14"/>
  <c r="H264" i="14"/>
  <c r="H262" i="14"/>
  <c r="H260" i="14"/>
  <c r="H258" i="14"/>
  <c r="H256" i="14"/>
  <c r="H254" i="14"/>
  <c r="H252" i="14"/>
  <c r="H250" i="14"/>
  <c r="H248" i="14"/>
  <c r="H246" i="14"/>
  <c r="H244" i="14"/>
  <c r="H242" i="14"/>
  <c r="H240" i="14"/>
  <c r="H263" i="14"/>
  <c r="H261" i="14"/>
  <c r="H259" i="14"/>
  <c r="H257" i="14"/>
  <c r="H255" i="14"/>
  <c r="H253" i="14"/>
  <c r="H251" i="14"/>
  <c r="H249" i="14"/>
  <c r="H247" i="14"/>
  <c r="H245" i="14"/>
  <c r="H243" i="14"/>
  <c r="H241" i="14"/>
  <c r="H239" i="14"/>
  <c r="H238" i="14"/>
  <c r="H236" i="14"/>
  <c r="H234" i="14"/>
  <c r="H232" i="14"/>
  <c r="H230" i="14"/>
  <c r="H237" i="14"/>
  <c r="H235" i="14"/>
  <c r="H233" i="14"/>
  <c r="H231" i="14"/>
  <c r="P336" i="14"/>
  <c r="P335" i="14"/>
  <c r="P333" i="14"/>
  <c r="P334" i="14"/>
  <c r="P332" i="14"/>
  <c r="P330" i="14"/>
  <c r="P328" i="14"/>
  <c r="P331" i="14"/>
  <c r="P329" i="14"/>
  <c r="P327" i="14"/>
  <c r="P325" i="14"/>
  <c r="P323" i="14"/>
  <c r="P326" i="14"/>
  <c r="P324" i="14"/>
  <c r="P322" i="14"/>
  <c r="P320" i="14"/>
  <c r="P318" i="14"/>
  <c r="P316" i="14"/>
  <c r="P321" i="14"/>
  <c r="P319" i="14"/>
  <c r="P317" i="14"/>
  <c r="P314" i="14"/>
  <c r="P312" i="14"/>
  <c r="P310" i="14"/>
  <c r="P308" i="14"/>
  <c r="P306" i="14"/>
  <c r="P304" i="14"/>
  <c r="P315" i="14"/>
  <c r="P313" i="14"/>
  <c r="P311" i="14"/>
  <c r="P309" i="14"/>
  <c r="P307" i="14"/>
  <c r="P305" i="14"/>
  <c r="P303" i="14"/>
  <c r="P301" i="14"/>
  <c r="P299" i="14"/>
  <c r="P297" i="14"/>
  <c r="P295" i="14"/>
  <c r="P293" i="14"/>
  <c r="P291" i="14"/>
  <c r="P302" i="14"/>
  <c r="P300" i="14"/>
  <c r="P298" i="14"/>
  <c r="P296" i="14"/>
  <c r="P294" i="14"/>
  <c r="P292" i="14"/>
  <c r="P290" i="14"/>
  <c r="P289" i="14"/>
  <c r="P287" i="14"/>
  <c r="P285" i="14"/>
  <c r="P283" i="14"/>
  <c r="P281" i="14"/>
  <c r="P279" i="14"/>
  <c r="P277" i="14"/>
  <c r="P275" i="14"/>
  <c r="P273" i="14"/>
  <c r="P271" i="14"/>
  <c r="P269" i="14"/>
  <c r="P267" i="14"/>
  <c r="P265" i="14"/>
  <c r="P288" i="14"/>
  <c r="P286" i="14"/>
  <c r="P284" i="14"/>
  <c r="P282" i="14"/>
  <c r="P280" i="14"/>
  <c r="P278" i="14"/>
  <c r="P276" i="14"/>
  <c r="P274" i="14"/>
  <c r="P272" i="14"/>
  <c r="P270" i="14"/>
  <c r="P268" i="14"/>
  <c r="P266" i="14"/>
  <c r="P264" i="14"/>
  <c r="P262" i="14"/>
  <c r="P260" i="14"/>
  <c r="P258" i="14"/>
  <c r="P256" i="14"/>
  <c r="P254" i="14"/>
  <c r="P252" i="14"/>
  <c r="P250" i="14"/>
  <c r="P248" i="14"/>
  <c r="P246" i="14"/>
  <c r="P244" i="14"/>
  <c r="P242" i="14"/>
  <c r="P240" i="14"/>
  <c r="P263" i="14"/>
  <c r="P261" i="14"/>
  <c r="P259" i="14"/>
  <c r="P257" i="14"/>
  <c r="P255" i="14"/>
  <c r="P253" i="14"/>
  <c r="P251" i="14"/>
  <c r="P249" i="14"/>
  <c r="P247" i="14"/>
  <c r="P245" i="14"/>
  <c r="P243" i="14"/>
  <c r="P241" i="14"/>
  <c r="P239" i="14"/>
  <c r="P238" i="14"/>
  <c r="P236" i="14"/>
  <c r="P234" i="14"/>
  <c r="P232" i="14"/>
  <c r="P230" i="14"/>
  <c r="P237" i="14"/>
  <c r="P235" i="14"/>
  <c r="P233" i="14"/>
  <c r="P231" i="14"/>
  <c r="X332" i="14"/>
  <c r="X317" i="14"/>
  <c r="X297" i="14"/>
  <c r="X279" i="14"/>
  <c r="X272" i="14"/>
  <c r="X240" i="14"/>
  <c r="X234" i="14"/>
  <c r="AF336" i="14"/>
  <c r="AF335" i="14"/>
  <c r="AF334" i="14"/>
  <c r="AF333" i="14"/>
  <c r="AF332" i="14"/>
  <c r="AF330" i="14"/>
  <c r="AF328" i="14"/>
  <c r="AF331" i="14"/>
  <c r="AF329" i="14"/>
  <c r="AF327" i="14"/>
  <c r="AF325" i="14"/>
  <c r="AF323" i="14"/>
  <c r="AF326" i="14"/>
  <c r="AF324" i="14"/>
  <c r="AF322" i="14"/>
  <c r="AF320" i="14"/>
  <c r="AF318" i="14"/>
  <c r="AF316" i="14"/>
  <c r="AF321" i="14"/>
  <c r="AF319" i="14"/>
  <c r="AF317" i="14"/>
  <c r="AF314" i="14"/>
  <c r="AF312" i="14"/>
  <c r="AF310" i="14"/>
  <c r="AF308" i="14"/>
  <c r="AF306" i="14"/>
  <c r="AF304" i="14"/>
  <c r="AF315" i="14"/>
  <c r="AF313" i="14"/>
  <c r="AF311" i="14"/>
  <c r="AF309" i="14"/>
  <c r="AF307" i="14"/>
  <c r="AF305" i="14"/>
  <c r="AF303" i="14"/>
  <c r="AF301" i="14"/>
  <c r="AF299" i="14"/>
  <c r="AF297" i="14"/>
  <c r="AF295" i="14"/>
  <c r="AF293" i="14"/>
  <c r="AF291" i="14"/>
  <c r="AF302" i="14"/>
  <c r="AF300" i="14"/>
  <c r="AF298" i="14"/>
  <c r="AF296" i="14"/>
  <c r="AF294" i="14"/>
  <c r="AF292" i="14"/>
  <c r="AF290" i="14"/>
  <c r="AF289" i="14"/>
  <c r="AF287" i="14"/>
  <c r="AF285" i="14"/>
  <c r="AF283" i="14"/>
  <c r="AF281" i="14"/>
  <c r="AF279" i="14"/>
  <c r="AF277" i="14"/>
  <c r="AF275" i="14"/>
  <c r="AF273" i="14"/>
  <c r="AF271" i="14"/>
  <c r="AF269" i="14"/>
  <c r="AF267" i="14"/>
  <c r="AF265" i="14"/>
  <c r="AF288" i="14"/>
  <c r="AF286" i="14"/>
  <c r="AF284" i="14"/>
  <c r="AF282" i="14"/>
  <c r="AF280" i="14"/>
  <c r="AF278" i="14"/>
  <c r="AF276" i="14"/>
  <c r="AF274" i="14"/>
  <c r="AF272" i="14"/>
  <c r="AF270" i="14"/>
  <c r="AF268" i="14"/>
  <c r="AF266" i="14"/>
  <c r="AF264" i="14"/>
  <c r="AF262" i="14"/>
  <c r="AF260" i="14"/>
  <c r="AF258" i="14"/>
  <c r="AF256" i="14"/>
  <c r="AF254" i="14"/>
  <c r="AF252" i="14"/>
  <c r="AF250" i="14"/>
  <c r="AF248" i="14"/>
  <c r="AF246" i="14"/>
  <c r="AF244" i="14"/>
  <c r="AF242" i="14"/>
  <c r="AF240" i="14"/>
  <c r="AF263" i="14"/>
  <c r="AF261" i="14"/>
  <c r="AF259" i="14"/>
  <c r="AF257" i="14"/>
  <c r="AF255" i="14"/>
  <c r="AF253" i="14"/>
  <c r="AF251" i="14"/>
  <c r="AF249" i="14"/>
  <c r="AF247" i="14"/>
  <c r="AF245" i="14"/>
  <c r="AF243" i="14"/>
  <c r="AF241" i="14"/>
  <c r="AF239" i="14"/>
  <c r="AF238" i="14"/>
  <c r="AF236" i="14"/>
  <c r="AF234" i="14"/>
  <c r="AF232" i="14"/>
  <c r="AF230" i="14"/>
  <c r="AF237" i="14"/>
  <c r="AF235" i="14"/>
  <c r="AF233" i="14"/>
  <c r="AF231" i="14"/>
  <c r="AN336" i="14"/>
  <c r="AN335" i="14"/>
  <c r="AN334" i="14"/>
  <c r="AN333" i="14"/>
  <c r="AN331" i="14"/>
  <c r="AN332" i="14"/>
  <c r="AN330" i="14"/>
  <c r="AN328" i="14"/>
  <c r="AN329" i="14"/>
  <c r="AN327" i="14"/>
  <c r="AN325" i="14"/>
  <c r="AN323" i="14"/>
  <c r="AN326" i="14"/>
  <c r="AN324" i="14"/>
  <c r="AN322" i="14"/>
  <c r="AN320" i="14"/>
  <c r="AN318" i="14"/>
  <c r="AN316" i="14"/>
  <c r="AN321" i="14"/>
  <c r="AN319" i="14"/>
  <c r="AN317" i="14"/>
  <c r="AN315" i="14"/>
  <c r="AN314" i="14"/>
  <c r="AN312" i="14"/>
  <c r="AN310" i="14"/>
  <c r="AN308" i="14"/>
  <c r="AN306" i="14"/>
  <c r="AN304" i="14"/>
  <c r="AN313" i="14"/>
  <c r="AN311" i="14"/>
  <c r="AN309" i="14"/>
  <c r="AN307" i="14"/>
  <c r="AN305" i="14"/>
  <c r="AN303" i="14"/>
  <c r="AN301" i="14"/>
  <c r="AN299" i="14"/>
  <c r="AN297" i="14"/>
  <c r="AN295" i="14"/>
  <c r="AN293" i="14"/>
  <c r="AN291" i="14"/>
  <c r="AN302" i="14"/>
  <c r="AN300" i="14"/>
  <c r="AN298" i="14"/>
  <c r="AN296" i="14"/>
  <c r="AN294" i="14"/>
  <c r="AN292" i="14"/>
  <c r="AN290" i="14"/>
  <c r="AN289" i="14"/>
  <c r="AN287" i="14"/>
  <c r="AN285" i="14"/>
  <c r="AN283" i="14"/>
  <c r="AN281" i="14"/>
  <c r="AN279" i="14"/>
  <c r="AN277" i="14"/>
  <c r="AN275" i="14"/>
  <c r="AN273" i="14"/>
  <c r="AN271" i="14"/>
  <c r="AN269" i="14"/>
  <c r="AN267" i="14"/>
  <c r="AN265" i="14"/>
  <c r="AN288" i="14"/>
  <c r="AN286" i="14"/>
  <c r="AN284" i="14"/>
  <c r="AN282" i="14"/>
  <c r="AN280" i="14"/>
  <c r="AN278" i="14"/>
  <c r="AN276" i="14"/>
  <c r="AN274" i="14"/>
  <c r="AN272" i="14"/>
  <c r="AN270" i="14"/>
  <c r="AN268" i="14"/>
  <c r="AN266" i="14"/>
  <c r="AN264" i="14"/>
  <c r="AN262" i="14"/>
  <c r="AN260" i="14"/>
  <c r="AN258" i="14"/>
  <c r="AN256" i="14"/>
  <c r="AN254" i="14"/>
  <c r="AN252" i="14"/>
  <c r="AN250" i="14"/>
  <c r="AN248" i="14"/>
  <c r="AN246" i="14"/>
  <c r="AN244" i="14"/>
  <c r="AN242" i="14"/>
  <c r="AN240" i="14"/>
  <c r="AN263" i="14"/>
  <c r="AN261" i="14"/>
  <c r="AN259" i="14"/>
  <c r="AN257" i="14"/>
  <c r="AN255" i="14"/>
  <c r="AN253" i="14"/>
  <c r="AN251" i="14"/>
  <c r="AN249" i="14"/>
  <c r="AN247" i="14"/>
  <c r="AN245" i="14"/>
  <c r="AN243" i="14"/>
  <c r="AN241" i="14"/>
  <c r="AN239" i="14"/>
  <c r="AN238" i="14"/>
  <c r="AN236" i="14"/>
  <c r="AN234" i="14"/>
  <c r="AN232" i="14"/>
  <c r="AN230" i="14"/>
  <c r="AN237" i="14"/>
  <c r="AN235" i="14"/>
  <c r="AN233" i="14"/>
  <c r="AN231" i="14"/>
  <c r="AV336" i="14"/>
  <c r="AV335" i="14"/>
  <c r="AV334" i="14"/>
  <c r="AV333" i="14"/>
  <c r="AV331" i="14"/>
  <c r="AV332" i="14"/>
  <c r="AV330" i="14"/>
  <c r="AV328" i="14"/>
  <c r="AV329" i="14"/>
  <c r="AV327" i="14"/>
  <c r="AV325" i="14"/>
  <c r="AV323" i="14"/>
  <c r="AV326" i="14"/>
  <c r="AV324" i="14"/>
  <c r="AV322" i="14"/>
  <c r="AV320" i="14"/>
  <c r="AV318" i="14"/>
  <c r="AV316" i="14"/>
  <c r="AV321" i="14"/>
  <c r="AV319" i="14"/>
  <c r="AV317" i="14"/>
  <c r="AV315" i="14"/>
  <c r="AV314" i="14"/>
  <c r="AV312" i="14"/>
  <c r="AV310" i="14"/>
  <c r="AV308" i="14"/>
  <c r="AV306" i="14"/>
  <c r="AV304" i="14"/>
  <c r="AV313" i="14"/>
  <c r="AV311" i="14"/>
  <c r="AV309" i="14"/>
  <c r="AV307" i="14"/>
  <c r="AV305" i="14"/>
  <c r="AV303" i="14"/>
  <c r="AV301" i="14"/>
  <c r="AV299" i="14"/>
  <c r="AV297" i="14"/>
  <c r="AV295" i="14"/>
  <c r="AV293" i="14"/>
  <c r="AV291" i="14"/>
  <c r="AV302" i="14"/>
  <c r="AV300" i="14"/>
  <c r="AV298" i="14"/>
  <c r="AV296" i="14"/>
  <c r="AV294" i="14"/>
  <c r="AV292" i="14"/>
  <c r="AV290" i="14"/>
  <c r="AV289" i="14"/>
  <c r="AV287" i="14"/>
  <c r="AV285" i="14"/>
  <c r="AV283" i="14"/>
  <c r="AV281" i="14"/>
  <c r="AV279" i="14"/>
  <c r="AV277" i="14"/>
  <c r="AV275" i="14"/>
  <c r="AV273" i="14"/>
  <c r="AV271" i="14"/>
  <c r="AV269" i="14"/>
  <c r="AV267" i="14"/>
  <c r="AV265" i="14"/>
  <c r="AV288" i="14"/>
  <c r="AV286" i="14"/>
  <c r="AV284" i="14"/>
  <c r="AV282" i="14"/>
  <c r="AV280" i="14"/>
  <c r="AV278" i="14"/>
  <c r="AV276" i="14"/>
  <c r="AV274" i="14"/>
  <c r="AV272" i="14"/>
  <c r="AV270" i="14"/>
  <c r="AV268" i="14"/>
  <c r="AV266" i="14"/>
  <c r="AV264" i="14"/>
  <c r="AV262" i="14"/>
  <c r="AV260" i="14"/>
  <c r="AV258" i="14"/>
  <c r="AV256" i="14"/>
  <c r="AV254" i="14"/>
  <c r="AV252" i="14"/>
  <c r="AV250" i="14"/>
  <c r="AV248" i="14"/>
  <c r="AV246" i="14"/>
  <c r="AV244" i="14"/>
  <c r="AV242" i="14"/>
  <c r="AV240" i="14"/>
  <c r="AV263" i="14"/>
  <c r="AV261" i="14"/>
  <c r="AV259" i="14"/>
  <c r="AV257" i="14"/>
  <c r="AV255" i="14"/>
  <c r="AV253" i="14"/>
  <c r="AV251" i="14"/>
  <c r="AV249" i="14"/>
  <c r="AV247" i="14"/>
  <c r="AV245" i="14"/>
  <c r="AV243" i="14"/>
  <c r="AV241" i="14"/>
  <c r="AV239" i="14"/>
  <c r="AV238" i="14"/>
  <c r="AV236" i="14"/>
  <c r="AV234" i="14"/>
  <c r="AV232" i="14"/>
  <c r="AV230" i="14"/>
  <c r="AV237" i="14"/>
  <c r="AV235" i="14"/>
  <c r="AV233" i="14"/>
  <c r="AV231" i="14"/>
  <c r="BD336" i="14"/>
  <c r="BD335" i="14"/>
  <c r="BD334" i="14"/>
  <c r="BD333" i="14"/>
  <c r="BD331" i="14"/>
  <c r="BD332" i="14"/>
  <c r="BD330" i="14"/>
  <c r="BD328" i="14"/>
  <c r="BD329" i="14"/>
  <c r="BD327" i="14"/>
  <c r="BD325" i="14"/>
  <c r="BD323" i="14"/>
  <c r="BD321" i="14"/>
  <c r="BD326" i="14"/>
  <c r="BD324" i="14"/>
  <c r="BD322" i="14"/>
  <c r="BD320" i="14"/>
  <c r="BD318" i="14"/>
  <c r="BD316" i="14"/>
  <c r="BD319" i="14"/>
  <c r="BD317" i="14"/>
  <c r="BD315" i="14"/>
  <c r="BD314" i="14"/>
  <c r="BD312" i="14"/>
  <c r="BD310" i="14"/>
  <c r="BD308" i="14"/>
  <c r="BD306" i="14"/>
  <c r="BD304" i="14"/>
  <c r="BD313" i="14"/>
  <c r="BD311" i="14"/>
  <c r="BD309" i="14"/>
  <c r="BD307" i="14"/>
  <c r="BD305" i="14"/>
  <c r="BD303" i="14"/>
  <c r="BD301" i="14"/>
  <c r="BD299" i="14"/>
  <c r="BD297" i="14"/>
  <c r="BD295" i="14"/>
  <c r="BD293" i="14"/>
  <c r="BD291" i="14"/>
  <c r="BD302" i="14"/>
  <c r="BD300" i="14"/>
  <c r="BD298" i="14"/>
  <c r="BD296" i="14"/>
  <c r="BD294" i="14"/>
  <c r="BD292" i="14"/>
  <c r="BD290" i="14"/>
  <c r="BD289" i="14"/>
  <c r="BD287" i="14"/>
  <c r="BD285" i="14"/>
  <c r="BD283" i="14"/>
  <c r="BD281" i="14"/>
  <c r="BD279" i="14"/>
  <c r="BD277" i="14"/>
  <c r="BD275" i="14"/>
  <c r="BD273" i="14"/>
  <c r="BD271" i="14"/>
  <c r="BD269" i="14"/>
  <c r="BD267" i="14"/>
  <c r="BD265" i="14"/>
  <c r="BD288" i="14"/>
  <c r="BD286" i="14"/>
  <c r="BD284" i="14"/>
  <c r="BD282" i="14"/>
  <c r="BD280" i="14"/>
  <c r="BD278" i="14"/>
  <c r="BD276" i="14"/>
  <c r="BD274" i="14"/>
  <c r="BD272" i="14"/>
  <c r="BD270" i="14"/>
  <c r="BD268" i="14"/>
  <c r="BD266" i="14"/>
  <c r="BD264" i="14"/>
  <c r="BD262" i="14"/>
  <c r="BD260" i="14"/>
  <c r="BD258" i="14"/>
  <c r="BD256" i="14"/>
  <c r="BD254" i="14"/>
  <c r="BD252" i="14"/>
  <c r="BD250" i="14"/>
  <c r="BD248" i="14"/>
  <c r="BD246" i="14"/>
  <c r="BD244" i="14"/>
  <c r="BD242" i="14"/>
  <c r="BD240" i="14"/>
  <c r="BD263" i="14"/>
  <c r="BD261" i="14"/>
  <c r="BD259" i="14"/>
  <c r="BD257" i="14"/>
  <c r="BD255" i="14"/>
  <c r="BD253" i="14"/>
  <c r="BD251" i="14"/>
  <c r="BD249" i="14"/>
  <c r="BD247" i="14"/>
  <c r="BD245" i="14"/>
  <c r="BD243" i="14"/>
  <c r="BD241" i="14"/>
  <c r="BD239" i="14"/>
  <c r="BD238" i="14"/>
  <c r="BD236" i="14"/>
  <c r="BD234" i="14"/>
  <c r="BD232" i="14"/>
  <c r="BD230" i="14"/>
  <c r="BD237" i="14"/>
  <c r="BD235" i="14"/>
  <c r="BD233" i="14"/>
  <c r="BD231" i="14"/>
  <c r="BL336" i="14"/>
  <c r="BL335" i="14"/>
  <c r="BL334" i="14"/>
  <c r="BL333" i="14"/>
  <c r="BL331" i="14"/>
  <c r="BL332" i="14"/>
  <c r="BL330" i="14"/>
  <c r="BL328" i="14"/>
  <c r="BL329" i="14"/>
  <c r="BL327" i="14"/>
  <c r="BL325" i="14"/>
  <c r="BL323" i="14"/>
  <c r="BL321" i="14"/>
  <c r="BL326" i="14"/>
  <c r="BL324" i="14"/>
  <c r="BL322" i="14"/>
  <c r="BL320" i="14"/>
  <c r="BL318" i="14"/>
  <c r="BL316" i="14"/>
  <c r="BL319" i="14"/>
  <c r="BL317" i="14"/>
  <c r="BL315" i="14"/>
  <c r="BL314" i="14"/>
  <c r="BL312" i="14"/>
  <c r="BL310" i="14"/>
  <c r="BL308" i="14"/>
  <c r="BL306" i="14"/>
  <c r="BL304" i="14"/>
  <c r="BL313" i="14"/>
  <c r="BL311" i="14"/>
  <c r="BL309" i="14"/>
  <c r="BL307" i="14"/>
  <c r="BL305" i="14"/>
  <c r="BL303" i="14"/>
  <c r="BL301" i="14"/>
  <c r="BL299" i="14"/>
  <c r="BL297" i="14"/>
  <c r="BL295" i="14"/>
  <c r="BL293" i="14"/>
  <c r="BL291" i="14"/>
  <c r="BL302" i="14"/>
  <c r="BL300" i="14"/>
  <c r="BL298" i="14"/>
  <c r="BL296" i="14"/>
  <c r="BL294" i="14"/>
  <c r="BL292" i="14"/>
  <c r="BL290" i="14"/>
  <c r="BL289" i="14"/>
  <c r="BL287" i="14"/>
  <c r="BL285" i="14"/>
  <c r="BL283" i="14"/>
  <c r="BL281" i="14"/>
  <c r="BL279" i="14"/>
  <c r="BL277" i="14"/>
  <c r="BL275" i="14"/>
  <c r="BL273" i="14"/>
  <c r="BL271" i="14"/>
  <c r="BL269" i="14"/>
  <c r="BL267" i="14"/>
  <c r="BL265" i="14"/>
  <c r="BL288" i="14"/>
  <c r="BL286" i="14"/>
  <c r="BL284" i="14"/>
  <c r="BL282" i="14"/>
  <c r="BL280" i="14"/>
  <c r="BL278" i="14"/>
  <c r="BL276" i="14"/>
  <c r="BL274" i="14"/>
  <c r="BL272" i="14"/>
  <c r="BL270" i="14"/>
  <c r="BL268" i="14"/>
  <c r="BL266" i="14"/>
  <c r="BL264" i="14"/>
  <c r="BL262" i="14"/>
  <c r="BL260" i="14"/>
  <c r="BL258" i="14"/>
  <c r="BL256" i="14"/>
  <c r="BL254" i="14"/>
  <c r="BL252" i="14"/>
  <c r="BL250" i="14"/>
  <c r="BL248" i="14"/>
  <c r="BL246" i="14"/>
  <c r="BL244" i="14"/>
  <c r="BL242" i="14"/>
  <c r="BL240" i="14"/>
  <c r="BL263" i="14"/>
  <c r="BL261" i="14"/>
  <c r="BL259" i="14"/>
  <c r="BL257" i="14"/>
  <c r="BL255" i="14"/>
  <c r="BL253" i="14"/>
  <c r="BL251" i="14"/>
  <c r="BL249" i="14"/>
  <c r="BL247" i="14"/>
  <c r="BL245" i="14"/>
  <c r="BL243" i="14"/>
  <c r="BL241" i="14"/>
  <c r="BL239" i="14"/>
  <c r="BL236" i="14"/>
  <c r="BL234" i="14"/>
  <c r="BL232" i="14"/>
  <c r="BL230" i="14"/>
  <c r="BL238" i="14"/>
  <c r="BL237" i="14"/>
  <c r="BL235" i="14"/>
  <c r="BL233" i="14"/>
  <c r="BL231" i="14"/>
  <c r="BT324" i="14"/>
  <c r="BT309" i="14"/>
  <c r="BT290" i="14"/>
  <c r="BT284" i="14"/>
  <c r="BT252" i="14"/>
  <c r="BT245" i="14"/>
  <c r="CB336" i="14"/>
  <c r="CB335" i="14"/>
  <c r="CB334" i="14"/>
  <c r="CB333" i="14"/>
  <c r="CB331" i="14"/>
  <c r="CB332" i="14"/>
  <c r="CB330" i="14"/>
  <c r="CB328" i="14"/>
  <c r="CB329" i="14"/>
  <c r="CB327" i="14"/>
  <c r="CB325" i="14"/>
  <c r="CB323" i="14"/>
  <c r="CB321" i="14"/>
  <c r="CB326" i="14"/>
  <c r="CB324" i="14"/>
  <c r="CB322" i="14"/>
  <c r="CB320" i="14"/>
  <c r="CB318" i="14"/>
  <c r="CB316" i="14"/>
  <c r="CB319" i="14"/>
  <c r="CB317" i="14"/>
  <c r="CB315" i="14"/>
  <c r="CB314" i="14"/>
  <c r="CB312" i="14"/>
  <c r="CB310" i="14"/>
  <c r="CB308" i="14"/>
  <c r="CB306" i="14"/>
  <c r="CB304" i="14"/>
  <c r="CB313" i="14"/>
  <c r="CB311" i="14"/>
  <c r="CB309" i="14"/>
  <c r="CB307" i="14"/>
  <c r="CB305" i="14"/>
  <c r="CB303" i="14"/>
  <c r="CB301" i="14"/>
  <c r="CB299" i="14"/>
  <c r="CB297" i="14"/>
  <c r="CB295" i="14"/>
  <c r="CB293" i="14"/>
  <c r="CB291" i="14"/>
  <c r="CB302" i="14"/>
  <c r="CB300" i="14"/>
  <c r="CB298" i="14"/>
  <c r="CB296" i="14"/>
  <c r="CB294" i="14"/>
  <c r="CB292" i="14"/>
  <c r="CB290" i="14"/>
  <c r="CB289" i="14"/>
  <c r="CB287" i="14"/>
  <c r="CB285" i="14"/>
  <c r="CB283" i="14"/>
  <c r="CB281" i="14"/>
  <c r="CB279" i="14"/>
  <c r="CB277" i="14"/>
  <c r="CB275" i="14"/>
  <c r="CB273" i="14"/>
  <c r="CB271" i="14"/>
  <c r="CB269" i="14"/>
  <c r="CB267" i="14"/>
  <c r="CB265" i="14"/>
  <c r="CB288" i="14"/>
  <c r="CB286" i="14"/>
  <c r="CB284" i="14"/>
  <c r="CB282" i="14"/>
  <c r="CB280" i="14"/>
  <c r="CB278" i="14"/>
  <c r="CB276" i="14"/>
  <c r="CB274" i="14"/>
  <c r="CB272" i="14"/>
  <c r="CB270" i="14"/>
  <c r="CB268" i="14"/>
  <c r="CB266" i="14"/>
  <c r="CB264" i="14"/>
  <c r="CB262" i="14"/>
  <c r="CB260" i="14"/>
  <c r="CB258" i="14"/>
  <c r="CB256" i="14"/>
  <c r="CB254" i="14"/>
  <c r="CB252" i="14"/>
  <c r="CB250" i="14"/>
  <c r="CB248" i="14"/>
  <c r="CB246" i="14"/>
  <c r="CB244" i="14"/>
  <c r="CB242" i="14"/>
  <c r="CB240" i="14"/>
  <c r="CB263" i="14"/>
  <c r="CB261" i="14"/>
  <c r="CB259" i="14"/>
  <c r="CB257" i="14"/>
  <c r="CB255" i="14"/>
  <c r="CB253" i="14"/>
  <c r="CB251" i="14"/>
  <c r="CB249" i="14"/>
  <c r="CB247" i="14"/>
  <c r="CB245" i="14"/>
  <c r="CB243" i="14"/>
  <c r="CB241" i="14"/>
  <c r="CB239" i="14"/>
  <c r="CB236" i="14"/>
  <c r="CB234" i="14"/>
  <c r="CB232" i="14"/>
  <c r="CB230" i="14"/>
  <c r="CB238" i="14"/>
  <c r="CB237" i="14"/>
  <c r="CB235" i="14"/>
  <c r="CB233" i="14"/>
  <c r="CB231" i="14"/>
  <c r="CJ336" i="14"/>
  <c r="CJ335" i="14"/>
  <c r="CJ334" i="14"/>
  <c r="CJ333" i="14"/>
  <c r="CJ331" i="14"/>
  <c r="CJ332" i="14"/>
  <c r="CJ330" i="14"/>
  <c r="CJ328" i="14"/>
  <c r="CJ329" i="14"/>
  <c r="CJ327" i="14"/>
  <c r="CJ325" i="14"/>
  <c r="CJ323" i="14"/>
  <c r="CJ321" i="14"/>
  <c r="CJ326" i="14"/>
  <c r="CJ324" i="14"/>
  <c r="CJ322" i="14"/>
  <c r="CJ320" i="14"/>
  <c r="CJ318" i="14"/>
  <c r="CJ316" i="14"/>
  <c r="CJ319" i="14"/>
  <c r="CJ317" i="14"/>
  <c r="CJ315" i="14"/>
  <c r="CJ314" i="14"/>
  <c r="CJ312" i="14"/>
  <c r="CJ310" i="14"/>
  <c r="CJ308" i="14"/>
  <c r="CJ306" i="14"/>
  <c r="CJ304" i="14"/>
  <c r="CJ313" i="14"/>
  <c r="CJ311" i="14"/>
  <c r="CJ309" i="14"/>
  <c r="CJ307" i="14"/>
  <c r="CJ305" i="14"/>
  <c r="CJ303" i="14"/>
  <c r="CJ301" i="14"/>
  <c r="CJ299" i="14"/>
  <c r="CJ297" i="14"/>
  <c r="CJ295" i="14"/>
  <c r="CJ293" i="14"/>
  <c r="CJ291" i="14"/>
  <c r="CJ302" i="14"/>
  <c r="CJ300" i="14"/>
  <c r="CJ298" i="14"/>
  <c r="CJ296" i="14"/>
  <c r="CJ294" i="14"/>
  <c r="CJ292" i="14"/>
  <c r="CJ290" i="14"/>
  <c r="CJ289" i="14"/>
  <c r="CJ287" i="14"/>
  <c r="CJ285" i="14"/>
  <c r="CJ283" i="14"/>
  <c r="CJ281" i="14"/>
  <c r="CJ279" i="14"/>
  <c r="CJ277" i="14"/>
  <c r="CJ275" i="14"/>
  <c r="CJ273" i="14"/>
  <c r="CJ271" i="14"/>
  <c r="CJ269" i="14"/>
  <c r="CJ267" i="14"/>
  <c r="CJ265" i="14"/>
  <c r="CJ288" i="14"/>
  <c r="CJ286" i="14"/>
  <c r="CJ284" i="14"/>
  <c r="CJ282" i="14"/>
  <c r="CJ280" i="14"/>
  <c r="CJ278" i="14"/>
  <c r="CJ276" i="14"/>
  <c r="CJ274" i="14"/>
  <c r="CJ272" i="14"/>
  <c r="CJ270" i="14"/>
  <c r="CJ268" i="14"/>
  <c r="CJ266" i="14"/>
  <c r="CJ264" i="14"/>
  <c r="CJ262" i="14"/>
  <c r="CJ260" i="14"/>
  <c r="CJ258" i="14"/>
  <c r="CJ256" i="14"/>
  <c r="CJ254" i="14"/>
  <c r="CJ252" i="14"/>
  <c r="CJ250" i="14"/>
  <c r="CJ248" i="14"/>
  <c r="CJ246" i="14"/>
  <c r="CJ244" i="14"/>
  <c r="CJ242" i="14"/>
  <c r="CJ240" i="14"/>
  <c r="CJ263" i="14"/>
  <c r="CJ261" i="14"/>
  <c r="CJ259" i="14"/>
  <c r="CJ257" i="14"/>
  <c r="CJ255" i="14"/>
  <c r="CJ253" i="14"/>
  <c r="CJ251" i="14"/>
  <c r="CJ249" i="14"/>
  <c r="CJ247" i="14"/>
  <c r="CJ245" i="14"/>
  <c r="CJ243" i="14"/>
  <c r="CJ241" i="14"/>
  <c r="CJ239" i="14"/>
  <c r="CJ236" i="14"/>
  <c r="CJ234" i="14"/>
  <c r="CJ232" i="14"/>
  <c r="CJ230" i="14"/>
  <c r="CJ238" i="14"/>
  <c r="CJ237" i="14"/>
  <c r="CJ235" i="14"/>
  <c r="CJ233" i="14"/>
  <c r="CJ231" i="14"/>
  <c r="CR326" i="14"/>
  <c r="CR313" i="14"/>
  <c r="CR292" i="14"/>
  <c r="CR286" i="14"/>
  <c r="CR254" i="14"/>
  <c r="CR247" i="14"/>
  <c r="CZ336" i="14"/>
  <c r="CZ335" i="14"/>
  <c r="CZ334" i="14"/>
  <c r="CZ333" i="14"/>
  <c r="CZ331" i="14"/>
  <c r="CZ332" i="14"/>
  <c r="CZ330" i="14"/>
  <c r="CZ328" i="14"/>
  <c r="CZ329" i="14"/>
  <c r="CZ327" i="14"/>
  <c r="CZ325" i="14"/>
  <c r="CZ323" i="14"/>
  <c r="CZ321" i="14"/>
  <c r="CZ326" i="14"/>
  <c r="CZ324" i="14"/>
  <c r="CZ322" i="14"/>
  <c r="CZ320" i="14"/>
  <c r="CZ318" i="14"/>
  <c r="CZ316" i="14"/>
  <c r="CZ319" i="14"/>
  <c r="CZ317" i="14"/>
  <c r="CZ315" i="14"/>
  <c r="CZ314" i="14"/>
  <c r="CZ312" i="14"/>
  <c r="CZ310" i="14"/>
  <c r="CZ308" i="14"/>
  <c r="CZ306" i="14"/>
  <c r="CZ304" i="14"/>
  <c r="CZ302" i="14"/>
  <c r="CZ313" i="14"/>
  <c r="CZ311" i="14"/>
  <c r="CZ309" i="14"/>
  <c r="CZ307" i="14"/>
  <c r="CZ305" i="14"/>
  <c r="CZ303" i="14"/>
  <c r="CZ301" i="14"/>
  <c r="CZ299" i="14"/>
  <c r="CZ297" i="14"/>
  <c r="CZ295" i="14"/>
  <c r="CZ293" i="14"/>
  <c r="CZ291" i="14"/>
  <c r="CZ289" i="14"/>
  <c r="CZ300" i="14"/>
  <c r="CZ298" i="14"/>
  <c r="CZ296" i="14"/>
  <c r="CZ294" i="14"/>
  <c r="CZ292" i="14"/>
  <c r="CZ290" i="14"/>
  <c r="CZ287" i="14"/>
  <c r="CZ285" i="14"/>
  <c r="CZ283" i="14"/>
  <c r="CZ281" i="14"/>
  <c r="CZ279" i="14"/>
  <c r="CZ277" i="14"/>
  <c r="CZ275" i="14"/>
  <c r="CZ273" i="14"/>
  <c r="CZ271" i="14"/>
  <c r="CZ269" i="14"/>
  <c r="CZ267" i="14"/>
  <c r="CZ265" i="14"/>
  <c r="CZ288" i="14"/>
  <c r="CZ286" i="14"/>
  <c r="CZ284" i="14"/>
  <c r="CZ282" i="14"/>
  <c r="CZ280" i="14"/>
  <c r="CZ278" i="14"/>
  <c r="CZ276" i="14"/>
  <c r="CZ274" i="14"/>
  <c r="CZ272" i="14"/>
  <c r="CZ270" i="14"/>
  <c r="CZ268" i="14"/>
  <c r="CZ266" i="14"/>
  <c r="CZ264" i="14"/>
  <c r="CZ262" i="14"/>
  <c r="CZ260" i="14"/>
  <c r="CZ258" i="14"/>
  <c r="CZ256" i="14"/>
  <c r="CZ254" i="14"/>
  <c r="CZ252" i="14"/>
  <c r="CZ250" i="14"/>
  <c r="CZ248" i="14"/>
  <c r="CZ246" i="14"/>
  <c r="CZ244" i="14"/>
  <c r="CZ242" i="14"/>
  <c r="CZ240" i="14"/>
  <c r="CZ263" i="14"/>
  <c r="CZ261" i="14"/>
  <c r="CZ259" i="14"/>
  <c r="CZ257" i="14"/>
  <c r="CZ255" i="14"/>
  <c r="CZ253" i="14"/>
  <c r="CZ251" i="14"/>
  <c r="CZ249" i="14"/>
  <c r="CZ247" i="14"/>
  <c r="CZ245" i="14"/>
  <c r="CZ243" i="14"/>
  <c r="CZ241" i="14"/>
  <c r="CZ239" i="14"/>
  <c r="CZ236" i="14"/>
  <c r="CZ234" i="14"/>
  <c r="CZ232" i="14"/>
  <c r="CZ230" i="14"/>
  <c r="CZ238" i="14"/>
  <c r="CZ237" i="14"/>
  <c r="CZ235" i="14"/>
  <c r="CZ233" i="14"/>
  <c r="CZ231" i="14"/>
  <c r="E336" i="14"/>
  <c r="E335" i="14"/>
  <c r="E334" i="14"/>
  <c r="E332" i="14"/>
  <c r="E333" i="14"/>
  <c r="E331" i="14"/>
  <c r="E329" i="14"/>
  <c r="E330" i="14"/>
  <c r="E328" i="14"/>
  <c r="E326" i="14"/>
  <c r="E324" i="14"/>
  <c r="E322" i="14"/>
  <c r="E327" i="14"/>
  <c r="E325" i="14"/>
  <c r="E323" i="14"/>
  <c r="E321" i="14"/>
  <c r="E319" i="14"/>
  <c r="E317" i="14"/>
  <c r="E320" i="14"/>
  <c r="E318" i="14"/>
  <c r="E316" i="14"/>
  <c r="E315" i="14"/>
  <c r="E313" i="14"/>
  <c r="E311" i="14"/>
  <c r="E309" i="14"/>
  <c r="E307" i="14"/>
  <c r="E305" i="14"/>
  <c r="E303" i="14"/>
  <c r="E314" i="14"/>
  <c r="E312" i="14"/>
  <c r="E310" i="14"/>
  <c r="E308" i="14"/>
  <c r="E306" i="14"/>
  <c r="E304" i="14"/>
  <c r="E302" i="14"/>
  <c r="E300" i="14"/>
  <c r="E298" i="14"/>
  <c r="E296" i="14"/>
  <c r="E294" i="14"/>
  <c r="E292" i="14"/>
  <c r="E290" i="14"/>
  <c r="E301" i="14"/>
  <c r="E299" i="14"/>
  <c r="E297" i="14"/>
  <c r="E295" i="14"/>
  <c r="E293" i="14"/>
  <c r="E291" i="14"/>
  <c r="E288" i="14"/>
  <c r="E286" i="14"/>
  <c r="E284" i="14"/>
  <c r="E282" i="14"/>
  <c r="E280" i="14"/>
  <c r="E278" i="14"/>
  <c r="E276" i="14"/>
  <c r="E274" i="14"/>
  <c r="E272" i="14"/>
  <c r="E270" i="14"/>
  <c r="E268" i="14"/>
  <c r="E266" i="14"/>
  <c r="E289" i="14"/>
  <c r="E287" i="14"/>
  <c r="E285" i="14"/>
  <c r="E283" i="14"/>
  <c r="E281" i="14"/>
  <c r="E279" i="14"/>
  <c r="E277" i="14"/>
  <c r="E275" i="14"/>
  <c r="E273" i="14"/>
  <c r="E271" i="14"/>
  <c r="E269" i="14"/>
  <c r="E267" i="14"/>
  <c r="E265" i="14"/>
  <c r="E263" i="14"/>
  <c r="E261" i="14"/>
  <c r="E259" i="14"/>
  <c r="E257" i="14"/>
  <c r="E255" i="14"/>
  <c r="E253" i="14"/>
  <c r="E251" i="14"/>
  <c r="E249" i="14"/>
  <c r="E247" i="14"/>
  <c r="E245" i="14"/>
  <c r="E243" i="14"/>
  <c r="E241" i="14"/>
  <c r="E264" i="14"/>
  <c r="E262" i="14"/>
  <c r="E260" i="14"/>
  <c r="E258" i="14"/>
  <c r="E256" i="14"/>
  <c r="E254" i="14"/>
  <c r="E252" i="14"/>
  <c r="E250" i="14"/>
  <c r="E248" i="14"/>
  <c r="E246" i="14"/>
  <c r="E244" i="14"/>
  <c r="E242" i="14"/>
  <c r="E240" i="14"/>
  <c r="E237" i="14"/>
  <c r="E235" i="14"/>
  <c r="E233" i="14"/>
  <c r="E231" i="14"/>
  <c r="E239" i="14"/>
  <c r="E238" i="14"/>
  <c r="E236" i="14"/>
  <c r="E234" i="14"/>
  <c r="E232" i="14"/>
  <c r="E230" i="14"/>
  <c r="M336" i="14"/>
  <c r="M335" i="14"/>
  <c r="M334" i="14"/>
  <c r="M332" i="14"/>
  <c r="M333" i="14"/>
  <c r="M331" i="14"/>
  <c r="M329" i="14"/>
  <c r="M330" i="14"/>
  <c r="M328" i="14"/>
  <c r="M326" i="14"/>
  <c r="M324" i="14"/>
  <c r="M322" i="14"/>
  <c r="M327" i="14"/>
  <c r="M325" i="14"/>
  <c r="M323" i="14"/>
  <c r="M321" i="14"/>
  <c r="M319" i="14"/>
  <c r="M317" i="14"/>
  <c r="M320" i="14"/>
  <c r="M318" i="14"/>
  <c r="M316" i="14"/>
  <c r="M315" i="14"/>
  <c r="M313" i="14"/>
  <c r="M311" i="14"/>
  <c r="M309" i="14"/>
  <c r="M307" i="14"/>
  <c r="M305" i="14"/>
  <c r="M303" i="14"/>
  <c r="M314" i="14"/>
  <c r="M312" i="14"/>
  <c r="M310" i="14"/>
  <c r="M308" i="14"/>
  <c r="M306" i="14"/>
  <c r="M304" i="14"/>
  <c r="M302" i="14"/>
  <c r="M300" i="14"/>
  <c r="M298" i="14"/>
  <c r="M296" i="14"/>
  <c r="M294" i="14"/>
  <c r="M292" i="14"/>
  <c r="M290" i="14"/>
  <c r="M301" i="14"/>
  <c r="M299" i="14"/>
  <c r="M297" i="14"/>
  <c r="M295" i="14"/>
  <c r="M293" i="14"/>
  <c r="M291" i="14"/>
  <c r="M288" i="14"/>
  <c r="M286" i="14"/>
  <c r="M284" i="14"/>
  <c r="M282" i="14"/>
  <c r="M280" i="14"/>
  <c r="M278" i="14"/>
  <c r="M276" i="14"/>
  <c r="M274" i="14"/>
  <c r="M272" i="14"/>
  <c r="M270" i="14"/>
  <c r="M268" i="14"/>
  <c r="M266" i="14"/>
  <c r="M264" i="14"/>
  <c r="M289" i="14"/>
  <c r="M287" i="14"/>
  <c r="M285" i="14"/>
  <c r="M283" i="14"/>
  <c r="M281" i="14"/>
  <c r="M279" i="14"/>
  <c r="M277" i="14"/>
  <c r="M275" i="14"/>
  <c r="M273" i="14"/>
  <c r="M271" i="14"/>
  <c r="M269" i="14"/>
  <c r="M267" i="14"/>
  <c r="M265" i="14"/>
  <c r="M263" i="14"/>
  <c r="M261" i="14"/>
  <c r="M259" i="14"/>
  <c r="M257" i="14"/>
  <c r="M255" i="14"/>
  <c r="M253" i="14"/>
  <c r="M251" i="14"/>
  <c r="M249" i="14"/>
  <c r="M247" i="14"/>
  <c r="M245" i="14"/>
  <c r="M243" i="14"/>
  <c r="M241" i="14"/>
  <c r="M262" i="14"/>
  <c r="M260" i="14"/>
  <c r="M258" i="14"/>
  <c r="M256" i="14"/>
  <c r="M254" i="14"/>
  <c r="M252" i="14"/>
  <c r="M250" i="14"/>
  <c r="M248" i="14"/>
  <c r="M246" i="14"/>
  <c r="M244" i="14"/>
  <c r="M242" i="14"/>
  <c r="M240" i="14"/>
  <c r="M237" i="14"/>
  <c r="M235" i="14"/>
  <c r="M233" i="14"/>
  <c r="M231" i="14"/>
  <c r="M239" i="14"/>
  <c r="M238" i="14"/>
  <c r="M236" i="14"/>
  <c r="M234" i="14"/>
  <c r="M232" i="14"/>
  <c r="M230" i="14"/>
  <c r="U336" i="14"/>
  <c r="U326" i="14"/>
  <c r="U317" i="14"/>
  <c r="U307" i="14"/>
  <c r="U304" i="14"/>
  <c r="U301" i="14"/>
  <c r="U284" i="14"/>
  <c r="U268" i="14"/>
  <c r="U279" i="14"/>
  <c r="U263" i="14"/>
  <c r="U247" i="14"/>
  <c r="U254" i="14"/>
  <c r="U237" i="14"/>
  <c r="U232" i="14"/>
  <c r="AC336" i="14"/>
  <c r="AC334" i="14"/>
  <c r="AC335" i="14"/>
  <c r="AC332" i="14"/>
  <c r="AC333" i="14"/>
  <c r="AC331" i="14"/>
  <c r="AC329" i="14"/>
  <c r="AC330" i="14"/>
  <c r="AC328" i="14"/>
  <c r="AC326" i="14"/>
  <c r="AC324" i="14"/>
  <c r="AC322" i="14"/>
  <c r="AC327" i="14"/>
  <c r="AC325" i="14"/>
  <c r="AC323" i="14"/>
  <c r="AC321" i="14"/>
  <c r="AC319" i="14"/>
  <c r="AC317" i="14"/>
  <c r="AC315" i="14"/>
  <c r="AC320" i="14"/>
  <c r="AC318" i="14"/>
  <c r="AC316" i="14"/>
  <c r="AC313" i="14"/>
  <c r="AC311" i="14"/>
  <c r="AC309" i="14"/>
  <c r="AC307" i="14"/>
  <c r="AC305" i="14"/>
  <c r="AC303" i="14"/>
  <c r="AC314" i="14"/>
  <c r="AC312" i="14"/>
  <c r="AC310" i="14"/>
  <c r="AC308" i="14"/>
  <c r="AC306" i="14"/>
  <c r="AC304" i="14"/>
  <c r="AC302" i="14"/>
  <c r="AC300" i="14"/>
  <c r="AC298" i="14"/>
  <c r="AC296" i="14"/>
  <c r="AC294" i="14"/>
  <c r="AC292" i="14"/>
  <c r="AC290" i="14"/>
  <c r="AC301" i="14"/>
  <c r="AC299" i="14"/>
  <c r="AC297" i="14"/>
  <c r="AC295" i="14"/>
  <c r="AC293" i="14"/>
  <c r="AC291" i="14"/>
  <c r="AC289" i="14"/>
  <c r="AC288" i="14"/>
  <c r="AC286" i="14"/>
  <c r="AC284" i="14"/>
  <c r="AC282" i="14"/>
  <c r="AC280" i="14"/>
  <c r="AC278" i="14"/>
  <c r="AC276" i="14"/>
  <c r="AC274" i="14"/>
  <c r="AC272" i="14"/>
  <c r="AC270" i="14"/>
  <c r="AC268" i="14"/>
  <c r="AC266" i="14"/>
  <c r="AC264" i="14"/>
  <c r="AC287" i="14"/>
  <c r="AC285" i="14"/>
  <c r="AC283" i="14"/>
  <c r="AC281" i="14"/>
  <c r="AC279" i="14"/>
  <c r="AC277" i="14"/>
  <c r="AC275" i="14"/>
  <c r="AC273" i="14"/>
  <c r="AC271" i="14"/>
  <c r="AC269" i="14"/>
  <c r="AC267" i="14"/>
  <c r="AC265" i="14"/>
  <c r="AC263" i="14"/>
  <c r="AC261" i="14"/>
  <c r="AC259" i="14"/>
  <c r="AC257" i="14"/>
  <c r="AC255" i="14"/>
  <c r="AC253" i="14"/>
  <c r="AC251" i="14"/>
  <c r="AC249" i="14"/>
  <c r="AC247" i="14"/>
  <c r="AC245" i="14"/>
  <c r="AC243" i="14"/>
  <c r="AC241" i="14"/>
  <c r="AC262" i="14"/>
  <c r="AC260" i="14"/>
  <c r="AC258" i="14"/>
  <c r="AC256" i="14"/>
  <c r="AC254" i="14"/>
  <c r="AC252" i="14"/>
  <c r="AC250" i="14"/>
  <c r="AC248" i="14"/>
  <c r="AC246" i="14"/>
  <c r="AC244" i="14"/>
  <c r="AC242" i="14"/>
  <c r="AC240" i="14"/>
  <c r="AC237" i="14"/>
  <c r="AC235" i="14"/>
  <c r="AC233" i="14"/>
  <c r="AC231" i="14"/>
  <c r="AC239" i="14"/>
  <c r="AC238" i="14"/>
  <c r="AC236" i="14"/>
  <c r="AC234" i="14"/>
  <c r="AC232" i="14"/>
  <c r="AC230" i="14"/>
  <c r="AK336" i="14"/>
  <c r="AK334" i="14"/>
  <c r="AK335" i="14"/>
  <c r="AK332" i="14"/>
  <c r="AK333" i="14"/>
  <c r="AK331" i="14"/>
  <c r="AK329" i="14"/>
  <c r="AK330" i="14"/>
  <c r="AK328" i="14"/>
  <c r="AK326" i="14"/>
  <c r="AK324" i="14"/>
  <c r="AK322" i="14"/>
  <c r="AK327" i="14"/>
  <c r="AK325" i="14"/>
  <c r="AK323" i="14"/>
  <c r="AK321" i="14"/>
  <c r="AK319" i="14"/>
  <c r="AK317" i="14"/>
  <c r="AK315" i="14"/>
  <c r="AK320" i="14"/>
  <c r="AK318" i="14"/>
  <c r="AK316" i="14"/>
  <c r="AK313" i="14"/>
  <c r="AK311" i="14"/>
  <c r="AK309" i="14"/>
  <c r="AK307" i="14"/>
  <c r="AK305" i="14"/>
  <c r="AK303" i="14"/>
  <c r="AK314" i="14"/>
  <c r="AK312" i="14"/>
  <c r="AK310" i="14"/>
  <c r="AK308" i="14"/>
  <c r="AK306" i="14"/>
  <c r="AK304" i="14"/>
  <c r="AK302" i="14"/>
  <c r="AK300" i="14"/>
  <c r="AK298" i="14"/>
  <c r="AK296" i="14"/>
  <c r="AK294" i="14"/>
  <c r="AK292" i="14"/>
  <c r="AK290" i="14"/>
  <c r="AK301" i="14"/>
  <c r="AK299" i="14"/>
  <c r="AK297" i="14"/>
  <c r="AK295" i="14"/>
  <c r="AK293" i="14"/>
  <c r="AK291" i="14"/>
  <c r="AK289" i="14"/>
  <c r="AK288" i="14"/>
  <c r="AK286" i="14"/>
  <c r="AK284" i="14"/>
  <c r="AK282" i="14"/>
  <c r="AK280" i="14"/>
  <c r="AK278" i="14"/>
  <c r="AK276" i="14"/>
  <c r="AK274" i="14"/>
  <c r="AK272" i="14"/>
  <c r="AK270" i="14"/>
  <c r="AK268" i="14"/>
  <c r="AK266" i="14"/>
  <c r="AK264" i="14"/>
  <c r="AK287" i="14"/>
  <c r="AK285" i="14"/>
  <c r="AK283" i="14"/>
  <c r="AK281" i="14"/>
  <c r="AK279" i="14"/>
  <c r="AK277" i="14"/>
  <c r="AK275" i="14"/>
  <c r="AK273" i="14"/>
  <c r="AK271" i="14"/>
  <c r="AK269" i="14"/>
  <c r="AK267" i="14"/>
  <c r="AK265" i="14"/>
  <c r="AK263" i="14"/>
  <c r="AK261" i="14"/>
  <c r="AK259" i="14"/>
  <c r="AK257" i="14"/>
  <c r="AK255" i="14"/>
  <c r="AK253" i="14"/>
  <c r="AK251" i="14"/>
  <c r="AK249" i="14"/>
  <c r="AK247" i="14"/>
  <c r="AK245" i="14"/>
  <c r="AK243" i="14"/>
  <c r="AK241" i="14"/>
  <c r="AK262" i="14"/>
  <c r="AK260" i="14"/>
  <c r="AK258" i="14"/>
  <c r="AK256" i="14"/>
  <c r="AK254" i="14"/>
  <c r="AK252" i="14"/>
  <c r="AK250" i="14"/>
  <c r="AK248" i="14"/>
  <c r="AK246" i="14"/>
  <c r="AK244" i="14"/>
  <c r="AK242" i="14"/>
  <c r="AK240" i="14"/>
  <c r="AK237" i="14"/>
  <c r="AK235" i="14"/>
  <c r="AK233" i="14"/>
  <c r="AK231" i="14"/>
  <c r="AK239" i="14"/>
  <c r="AK238" i="14"/>
  <c r="AK236" i="14"/>
  <c r="AK234" i="14"/>
  <c r="AK232" i="14"/>
  <c r="AK230" i="14"/>
  <c r="AS336" i="14"/>
  <c r="AS334" i="14"/>
  <c r="AS335" i="14"/>
  <c r="AS332" i="14"/>
  <c r="AS333" i="14"/>
  <c r="AS331" i="14"/>
  <c r="AS329" i="14"/>
  <c r="AS330" i="14"/>
  <c r="AS328" i="14"/>
  <c r="AS326" i="14"/>
  <c r="AS324" i="14"/>
  <c r="AS322" i="14"/>
  <c r="AS327" i="14"/>
  <c r="AS325" i="14"/>
  <c r="AS323" i="14"/>
  <c r="AS321" i="14"/>
  <c r="AS319" i="14"/>
  <c r="AS317" i="14"/>
  <c r="AS315" i="14"/>
  <c r="AS320" i="14"/>
  <c r="AS318" i="14"/>
  <c r="AS316" i="14"/>
  <c r="AS313" i="14"/>
  <c r="AS311" i="14"/>
  <c r="AS309" i="14"/>
  <c r="AS307" i="14"/>
  <c r="AS305" i="14"/>
  <c r="AS303" i="14"/>
  <c r="AS314" i="14"/>
  <c r="AS312" i="14"/>
  <c r="AS310" i="14"/>
  <c r="AS308" i="14"/>
  <c r="AS306" i="14"/>
  <c r="AS304" i="14"/>
  <c r="AS302" i="14"/>
  <c r="AS300" i="14"/>
  <c r="AS298" i="14"/>
  <c r="AS296" i="14"/>
  <c r="AS294" i="14"/>
  <c r="AS292" i="14"/>
  <c r="AS290" i="14"/>
  <c r="AS301" i="14"/>
  <c r="AS299" i="14"/>
  <c r="AS297" i="14"/>
  <c r="AS295" i="14"/>
  <c r="AS293" i="14"/>
  <c r="AS291" i="14"/>
  <c r="AS289" i="14"/>
  <c r="AS288" i="14"/>
  <c r="AS286" i="14"/>
  <c r="AS284" i="14"/>
  <c r="AS282" i="14"/>
  <c r="AS280" i="14"/>
  <c r="AS278" i="14"/>
  <c r="AS276" i="14"/>
  <c r="AS274" i="14"/>
  <c r="AS272" i="14"/>
  <c r="AS270" i="14"/>
  <c r="AS268" i="14"/>
  <c r="AS266" i="14"/>
  <c r="AS264" i="14"/>
  <c r="AS287" i="14"/>
  <c r="AS285" i="14"/>
  <c r="AS283" i="14"/>
  <c r="AS281" i="14"/>
  <c r="AS279" i="14"/>
  <c r="AS277" i="14"/>
  <c r="AS275" i="14"/>
  <c r="AS273" i="14"/>
  <c r="AS271" i="14"/>
  <c r="AS269" i="14"/>
  <c r="AS267" i="14"/>
  <c r="AS265" i="14"/>
  <c r="AS263" i="14"/>
  <c r="AS261" i="14"/>
  <c r="AS259" i="14"/>
  <c r="AS257" i="14"/>
  <c r="AS255" i="14"/>
  <c r="AS253" i="14"/>
  <c r="AS251" i="14"/>
  <c r="AS249" i="14"/>
  <c r="AS247" i="14"/>
  <c r="AS245" i="14"/>
  <c r="AS243" i="14"/>
  <c r="AS241" i="14"/>
  <c r="AS262" i="14"/>
  <c r="AS260" i="14"/>
  <c r="AS258" i="14"/>
  <c r="AS256" i="14"/>
  <c r="AS254" i="14"/>
  <c r="AS252" i="14"/>
  <c r="AS250" i="14"/>
  <c r="AS248" i="14"/>
  <c r="AS246" i="14"/>
  <c r="AS244" i="14"/>
  <c r="AS242" i="14"/>
  <c r="AS240" i="14"/>
  <c r="AS237" i="14"/>
  <c r="AS235" i="14"/>
  <c r="AS233" i="14"/>
  <c r="AS231" i="14"/>
  <c r="AS239" i="14"/>
  <c r="AS238" i="14"/>
  <c r="AS236" i="14"/>
  <c r="AS234" i="14"/>
  <c r="AS232" i="14"/>
  <c r="AS230" i="14"/>
  <c r="BA335" i="14"/>
  <c r="BA336" i="14"/>
  <c r="BA334" i="14"/>
  <c r="BA332" i="14"/>
  <c r="BA333" i="14"/>
  <c r="BA331" i="14"/>
  <c r="BA329" i="14"/>
  <c r="BA330" i="14"/>
  <c r="BA328" i="14"/>
  <c r="BA326" i="14"/>
  <c r="BA324" i="14"/>
  <c r="BA322" i="14"/>
  <c r="BA327" i="14"/>
  <c r="BA325" i="14"/>
  <c r="BA323" i="14"/>
  <c r="BA321" i="14"/>
  <c r="BA319" i="14"/>
  <c r="BA317" i="14"/>
  <c r="BA315" i="14"/>
  <c r="BA320" i="14"/>
  <c r="BA318" i="14"/>
  <c r="BA316" i="14"/>
  <c r="BA313" i="14"/>
  <c r="BA311" i="14"/>
  <c r="BA309" i="14"/>
  <c r="BA307" i="14"/>
  <c r="BA305" i="14"/>
  <c r="BA303" i="14"/>
  <c r="BA314" i="14"/>
  <c r="BA312" i="14"/>
  <c r="BA310" i="14"/>
  <c r="BA308" i="14"/>
  <c r="BA306" i="14"/>
  <c r="BA304" i="14"/>
  <c r="BA302" i="14"/>
  <c r="BA300" i="14"/>
  <c r="BA298" i="14"/>
  <c r="BA296" i="14"/>
  <c r="BA294" i="14"/>
  <c r="BA292" i="14"/>
  <c r="BA290" i="14"/>
  <c r="BA301" i="14"/>
  <c r="BA299" i="14"/>
  <c r="BA297" i="14"/>
  <c r="BA295" i="14"/>
  <c r="BA293" i="14"/>
  <c r="BA291" i="14"/>
  <c r="BA289" i="14"/>
  <c r="BA288" i="14"/>
  <c r="BA286" i="14"/>
  <c r="BA284" i="14"/>
  <c r="BA282" i="14"/>
  <c r="BA280" i="14"/>
  <c r="BA278" i="14"/>
  <c r="BA276" i="14"/>
  <c r="BA274" i="14"/>
  <c r="BA272" i="14"/>
  <c r="BA270" i="14"/>
  <c r="BA268" i="14"/>
  <c r="BA266" i="14"/>
  <c r="BA264" i="14"/>
  <c r="BA287" i="14"/>
  <c r="BA285" i="14"/>
  <c r="BA283" i="14"/>
  <c r="BA281" i="14"/>
  <c r="BA279" i="14"/>
  <c r="BA277" i="14"/>
  <c r="BA275" i="14"/>
  <c r="BA273" i="14"/>
  <c r="BA271" i="14"/>
  <c r="BA269" i="14"/>
  <c r="BA267" i="14"/>
  <c r="BA265" i="14"/>
  <c r="BA263" i="14"/>
  <c r="BA261" i="14"/>
  <c r="BA259" i="14"/>
  <c r="BA257" i="14"/>
  <c r="BA255" i="14"/>
  <c r="BA253" i="14"/>
  <c r="BA251" i="14"/>
  <c r="BA249" i="14"/>
  <c r="BA247" i="14"/>
  <c r="BA245" i="14"/>
  <c r="BA243" i="14"/>
  <c r="BA241" i="14"/>
  <c r="BA262" i="14"/>
  <c r="BA260" i="14"/>
  <c r="BA258" i="14"/>
  <c r="BA256" i="14"/>
  <c r="BA254" i="14"/>
  <c r="BA252" i="14"/>
  <c r="BA250" i="14"/>
  <c r="BA248" i="14"/>
  <c r="BA246" i="14"/>
  <c r="BA244" i="14"/>
  <c r="BA242" i="14"/>
  <c r="BA240" i="14"/>
  <c r="BA237" i="14"/>
  <c r="BA235" i="14"/>
  <c r="BA233" i="14"/>
  <c r="BA231" i="14"/>
  <c r="BA239" i="14"/>
  <c r="BA238" i="14"/>
  <c r="BA236" i="14"/>
  <c r="BA234" i="14"/>
  <c r="BA232" i="14"/>
  <c r="BA230" i="14"/>
  <c r="BI335" i="14"/>
  <c r="BI336" i="14"/>
  <c r="BI334" i="14"/>
  <c r="BI332" i="14"/>
  <c r="BI333" i="14"/>
  <c r="BI331" i="14"/>
  <c r="BI329" i="14"/>
  <c r="BI330" i="14"/>
  <c r="BI328" i="14"/>
  <c r="BI326" i="14"/>
  <c r="BI324" i="14"/>
  <c r="BI322" i="14"/>
  <c r="BI327" i="14"/>
  <c r="BI325" i="14"/>
  <c r="BI323" i="14"/>
  <c r="BI319" i="14"/>
  <c r="BI317" i="14"/>
  <c r="BI315" i="14"/>
  <c r="BI321" i="14"/>
  <c r="BI320" i="14"/>
  <c r="BI318" i="14"/>
  <c r="BI316" i="14"/>
  <c r="BI313" i="14"/>
  <c r="BI311" i="14"/>
  <c r="BI309" i="14"/>
  <c r="BI307" i="14"/>
  <c r="BI305" i="14"/>
  <c r="BI303" i="14"/>
  <c r="BI314" i="14"/>
  <c r="BI312" i="14"/>
  <c r="BI310" i="14"/>
  <c r="BI308" i="14"/>
  <c r="BI306" i="14"/>
  <c r="BI304" i="14"/>
  <c r="BI302" i="14"/>
  <c r="BI300" i="14"/>
  <c r="BI298" i="14"/>
  <c r="BI296" i="14"/>
  <c r="BI294" i="14"/>
  <c r="BI292" i="14"/>
  <c r="BI290" i="14"/>
  <c r="BI301" i="14"/>
  <c r="BI299" i="14"/>
  <c r="BI297" i="14"/>
  <c r="BI295" i="14"/>
  <c r="BI293" i="14"/>
  <c r="BI291" i="14"/>
  <c r="BI289" i="14"/>
  <c r="BI288" i="14"/>
  <c r="BI286" i="14"/>
  <c r="BI284" i="14"/>
  <c r="BI282" i="14"/>
  <c r="BI280" i="14"/>
  <c r="BI278" i="14"/>
  <c r="BI276" i="14"/>
  <c r="BI274" i="14"/>
  <c r="BI272" i="14"/>
  <c r="BI270" i="14"/>
  <c r="BI268" i="14"/>
  <c r="BI266" i="14"/>
  <c r="BI264" i="14"/>
  <c r="BI287" i="14"/>
  <c r="BI285" i="14"/>
  <c r="BI283" i="14"/>
  <c r="BI281" i="14"/>
  <c r="BI279" i="14"/>
  <c r="BI277" i="14"/>
  <c r="BI275" i="14"/>
  <c r="BI273" i="14"/>
  <c r="BI271" i="14"/>
  <c r="BI269" i="14"/>
  <c r="BI267" i="14"/>
  <c r="BI265" i="14"/>
  <c r="BI263" i="14"/>
  <c r="BI261" i="14"/>
  <c r="BI259" i="14"/>
  <c r="BI257" i="14"/>
  <c r="BI255" i="14"/>
  <c r="BI253" i="14"/>
  <c r="BI251" i="14"/>
  <c r="BI249" i="14"/>
  <c r="BI247" i="14"/>
  <c r="BI245" i="14"/>
  <c r="BI243" i="14"/>
  <c r="BI241" i="14"/>
  <c r="BI239" i="14"/>
  <c r="BI262" i="14"/>
  <c r="BI260" i="14"/>
  <c r="BI258" i="14"/>
  <c r="BI256" i="14"/>
  <c r="BI254" i="14"/>
  <c r="BI252" i="14"/>
  <c r="BI250" i="14"/>
  <c r="BI248" i="14"/>
  <c r="BI246" i="14"/>
  <c r="BI244" i="14"/>
  <c r="BI242" i="14"/>
  <c r="BI240" i="14"/>
  <c r="BI237" i="14"/>
  <c r="BI235" i="14"/>
  <c r="BI233" i="14"/>
  <c r="BI231" i="14"/>
  <c r="BI238" i="14"/>
  <c r="BI236" i="14"/>
  <c r="BI234" i="14"/>
  <c r="BI232" i="14"/>
  <c r="BI230" i="14"/>
  <c r="DE335" i="14"/>
  <c r="DE336" i="14"/>
  <c r="DE334" i="14"/>
  <c r="DE332" i="14"/>
  <c r="DE333" i="14"/>
  <c r="DE331" i="14"/>
  <c r="DE330" i="14"/>
  <c r="DE329" i="14"/>
  <c r="DE327" i="14"/>
  <c r="DE328" i="14"/>
  <c r="DE326" i="14"/>
  <c r="DE324" i="14"/>
  <c r="DE322" i="14"/>
  <c r="DE325" i="14"/>
  <c r="DE323" i="14"/>
  <c r="DE321" i="14"/>
  <c r="DE319" i="14"/>
  <c r="DE317" i="14"/>
  <c r="DE315" i="14"/>
  <c r="DE320" i="14"/>
  <c r="DE318" i="14"/>
  <c r="DE316" i="14"/>
  <c r="DE313" i="14"/>
  <c r="DE311" i="14"/>
  <c r="DE309" i="14"/>
  <c r="DE307" i="14"/>
  <c r="DE305" i="14"/>
  <c r="DE303" i="14"/>
  <c r="DE314" i="14"/>
  <c r="DE312" i="14"/>
  <c r="DE310" i="14"/>
  <c r="DE308" i="14"/>
  <c r="DE306" i="14"/>
  <c r="DE304" i="14"/>
  <c r="DE302" i="14"/>
  <c r="DE300" i="14"/>
  <c r="DE298" i="14"/>
  <c r="DE296" i="14"/>
  <c r="DE294" i="14"/>
  <c r="DE292" i="14"/>
  <c r="DE290" i="14"/>
  <c r="DE301" i="14"/>
  <c r="DE299" i="14"/>
  <c r="DE297" i="14"/>
  <c r="DE295" i="14"/>
  <c r="DE293" i="14"/>
  <c r="DE291" i="14"/>
  <c r="DE289" i="14"/>
  <c r="DE288" i="14"/>
  <c r="DE286" i="14"/>
  <c r="DE284" i="14"/>
  <c r="DE282" i="14"/>
  <c r="DE280" i="14"/>
  <c r="DE278" i="14"/>
  <c r="DE276" i="14"/>
  <c r="DE274" i="14"/>
  <c r="DE272" i="14"/>
  <c r="DE270" i="14"/>
  <c r="DE268" i="14"/>
  <c r="DE266" i="14"/>
  <c r="DE264" i="14"/>
  <c r="DE287" i="14"/>
  <c r="DE285" i="14"/>
  <c r="DE283" i="14"/>
  <c r="DE281" i="14"/>
  <c r="DE279" i="14"/>
  <c r="DE277" i="14"/>
  <c r="DE275" i="14"/>
  <c r="DE273" i="14"/>
  <c r="DE271" i="14"/>
  <c r="DE269" i="14"/>
  <c r="DE267" i="14"/>
  <c r="DE265" i="14"/>
  <c r="DE263" i="14"/>
  <c r="DE261" i="14"/>
  <c r="DE259" i="14"/>
  <c r="DE257" i="14"/>
  <c r="DE255" i="14"/>
  <c r="DE253" i="14"/>
  <c r="DE251" i="14"/>
  <c r="DE249" i="14"/>
  <c r="DE247" i="14"/>
  <c r="DE245" i="14"/>
  <c r="DE243" i="14"/>
  <c r="DE241" i="14"/>
  <c r="DE239" i="14"/>
  <c r="DE262" i="14"/>
  <c r="DE260" i="14"/>
  <c r="DE258" i="14"/>
  <c r="DE256" i="14"/>
  <c r="DE254" i="14"/>
  <c r="DE252" i="14"/>
  <c r="DE250" i="14"/>
  <c r="DE248" i="14"/>
  <c r="DE246" i="14"/>
  <c r="DE244" i="14"/>
  <c r="DE242" i="14"/>
  <c r="DE240" i="14"/>
  <c r="DE238" i="14"/>
  <c r="DE237" i="14"/>
  <c r="DE235" i="14"/>
  <c r="DE233" i="14"/>
  <c r="DE231" i="14"/>
  <c r="DE236" i="14"/>
  <c r="DE234" i="14"/>
  <c r="DE232" i="14"/>
  <c r="DE230" i="14"/>
  <c r="CW335" i="14"/>
  <c r="CW336" i="14"/>
  <c r="CW334" i="14"/>
  <c r="CW332" i="14"/>
  <c r="CW333" i="14"/>
  <c r="CW331" i="14"/>
  <c r="CW329" i="14"/>
  <c r="CW330" i="14"/>
  <c r="CW328" i="14"/>
  <c r="CW327" i="14"/>
  <c r="CW326" i="14"/>
  <c r="CW324" i="14"/>
  <c r="CW322" i="14"/>
  <c r="CW325" i="14"/>
  <c r="CW323" i="14"/>
  <c r="CW321" i="14"/>
  <c r="CW319" i="14"/>
  <c r="CW317" i="14"/>
  <c r="CW315" i="14"/>
  <c r="CW320" i="14"/>
  <c r="CW318" i="14"/>
  <c r="CW316" i="14"/>
  <c r="CW313" i="14"/>
  <c r="CW311" i="14"/>
  <c r="CW309" i="14"/>
  <c r="CW307" i="14"/>
  <c r="CW305" i="14"/>
  <c r="CW303" i="14"/>
  <c r="CW314" i="14"/>
  <c r="CW312" i="14"/>
  <c r="CW310" i="14"/>
  <c r="CW308" i="14"/>
  <c r="CW306" i="14"/>
  <c r="CW304" i="14"/>
  <c r="CW302" i="14"/>
  <c r="CW300" i="14"/>
  <c r="CW298" i="14"/>
  <c r="CW296" i="14"/>
  <c r="CW294" i="14"/>
  <c r="CW292" i="14"/>
  <c r="CW290" i="14"/>
  <c r="CW301" i="14"/>
  <c r="CW299" i="14"/>
  <c r="CW297" i="14"/>
  <c r="CW295" i="14"/>
  <c r="CW293" i="14"/>
  <c r="CW291" i="14"/>
  <c r="CW289" i="14"/>
  <c r="CW288" i="14"/>
  <c r="CW286" i="14"/>
  <c r="CW284" i="14"/>
  <c r="CW282" i="14"/>
  <c r="CW280" i="14"/>
  <c r="CW278" i="14"/>
  <c r="CW276" i="14"/>
  <c r="CW274" i="14"/>
  <c r="CW272" i="14"/>
  <c r="CW270" i="14"/>
  <c r="CW268" i="14"/>
  <c r="CW266" i="14"/>
  <c r="CW264" i="14"/>
  <c r="CW287" i="14"/>
  <c r="CW285" i="14"/>
  <c r="CW283" i="14"/>
  <c r="CW281" i="14"/>
  <c r="CW279" i="14"/>
  <c r="CW277" i="14"/>
  <c r="CW275" i="14"/>
  <c r="CW273" i="14"/>
  <c r="CW271" i="14"/>
  <c r="CW269" i="14"/>
  <c r="CW267" i="14"/>
  <c r="CW265" i="14"/>
  <c r="CW263" i="14"/>
  <c r="CW261" i="14"/>
  <c r="CW259" i="14"/>
  <c r="CW257" i="14"/>
  <c r="CW255" i="14"/>
  <c r="CW253" i="14"/>
  <c r="CW251" i="14"/>
  <c r="CW249" i="14"/>
  <c r="CW247" i="14"/>
  <c r="CW245" i="14"/>
  <c r="CW243" i="14"/>
  <c r="CW241" i="14"/>
  <c r="CW239" i="14"/>
  <c r="CW262" i="14"/>
  <c r="CW260" i="14"/>
  <c r="CW258" i="14"/>
  <c r="CW256" i="14"/>
  <c r="CW254" i="14"/>
  <c r="CW252" i="14"/>
  <c r="CW250" i="14"/>
  <c r="CW248" i="14"/>
  <c r="CW246" i="14"/>
  <c r="CW244" i="14"/>
  <c r="CW242" i="14"/>
  <c r="CW240" i="14"/>
  <c r="CW238" i="14"/>
  <c r="CW237" i="14"/>
  <c r="CW235" i="14"/>
  <c r="CW233" i="14"/>
  <c r="CW231" i="14"/>
  <c r="CW236" i="14"/>
  <c r="CW234" i="14"/>
  <c r="CW232" i="14"/>
  <c r="CW230" i="14"/>
  <c r="CO335" i="14"/>
  <c r="CO336" i="14"/>
  <c r="CO334" i="14"/>
  <c r="CO332" i="14"/>
  <c r="CO333" i="14"/>
  <c r="CO331" i="14"/>
  <c r="CO329" i="14"/>
  <c r="CO330" i="14"/>
  <c r="CO328" i="14"/>
  <c r="CO327" i="14"/>
  <c r="CO326" i="14"/>
  <c r="CO324" i="14"/>
  <c r="CO322" i="14"/>
  <c r="CO325" i="14"/>
  <c r="CO323" i="14"/>
  <c r="CO319" i="14"/>
  <c r="CO317" i="14"/>
  <c r="CO315" i="14"/>
  <c r="CO321" i="14"/>
  <c r="CO320" i="14"/>
  <c r="CO318" i="14"/>
  <c r="CO316" i="14"/>
  <c r="CO313" i="14"/>
  <c r="CO311" i="14"/>
  <c r="CO309" i="14"/>
  <c r="CO307" i="14"/>
  <c r="CO305" i="14"/>
  <c r="CO303" i="14"/>
  <c r="CO314" i="14"/>
  <c r="CO312" i="14"/>
  <c r="CO310" i="14"/>
  <c r="CO308" i="14"/>
  <c r="CO306" i="14"/>
  <c r="CO304" i="14"/>
  <c r="CO302" i="14"/>
  <c r="CO300" i="14"/>
  <c r="CO298" i="14"/>
  <c r="CO296" i="14"/>
  <c r="CO294" i="14"/>
  <c r="CO292" i="14"/>
  <c r="CO290" i="14"/>
  <c r="CO301" i="14"/>
  <c r="CO299" i="14"/>
  <c r="CO297" i="14"/>
  <c r="CO295" i="14"/>
  <c r="CO293" i="14"/>
  <c r="CO291" i="14"/>
  <c r="CO289" i="14"/>
  <c r="CO288" i="14"/>
  <c r="CO286" i="14"/>
  <c r="CO284" i="14"/>
  <c r="CO282" i="14"/>
  <c r="CO280" i="14"/>
  <c r="CO278" i="14"/>
  <c r="CO276" i="14"/>
  <c r="CO274" i="14"/>
  <c r="CO272" i="14"/>
  <c r="CO270" i="14"/>
  <c r="CO268" i="14"/>
  <c r="CO266" i="14"/>
  <c r="CO264" i="14"/>
  <c r="CO287" i="14"/>
  <c r="CO285" i="14"/>
  <c r="CO283" i="14"/>
  <c r="CO281" i="14"/>
  <c r="CO279" i="14"/>
  <c r="CO277" i="14"/>
  <c r="CO275" i="14"/>
  <c r="CO273" i="14"/>
  <c r="CO271" i="14"/>
  <c r="CO269" i="14"/>
  <c r="CO267" i="14"/>
  <c r="CO265" i="14"/>
  <c r="CO263" i="14"/>
  <c r="CO261" i="14"/>
  <c r="CO259" i="14"/>
  <c r="CO257" i="14"/>
  <c r="CO255" i="14"/>
  <c r="CO253" i="14"/>
  <c r="CO251" i="14"/>
  <c r="CO249" i="14"/>
  <c r="CO247" i="14"/>
  <c r="CO245" i="14"/>
  <c r="CO243" i="14"/>
  <c r="CO241" i="14"/>
  <c r="CO239" i="14"/>
  <c r="CO262" i="14"/>
  <c r="CO260" i="14"/>
  <c r="CO258" i="14"/>
  <c r="CO256" i="14"/>
  <c r="CO254" i="14"/>
  <c r="CO252" i="14"/>
  <c r="CO250" i="14"/>
  <c r="CO248" i="14"/>
  <c r="CO246" i="14"/>
  <c r="CO244" i="14"/>
  <c r="CO242" i="14"/>
  <c r="CO240" i="14"/>
  <c r="CO238" i="14"/>
  <c r="CO237" i="14"/>
  <c r="CO235" i="14"/>
  <c r="CO233" i="14"/>
  <c r="CO231" i="14"/>
  <c r="CO236" i="14"/>
  <c r="CO234" i="14"/>
  <c r="CO232" i="14"/>
  <c r="CO230" i="14"/>
  <c r="CG335" i="14"/>
  <c r="CG336" i="14"/>
  <c r="CG334" i="14"/>
  <c r="CG332" i="14"/>
  <c r="CG333" i="14"/>
  <c r="CG331" i="14"/>
  <c r="CG329" i="14"/>
  <c r="CG330" i="14"/>
  <c r="CG328" i="14"/>
  <c r="CG327" i="14"/>
  <c r="CG326" i="14"/>
  <c r="CG324" i="14"/>
  <c r="CG322" i="14"/>
  <c r="CG325" i="14"/>
  <c r="CG323" i="14"/>
  <c r="CG319" i="14"/>
  <c r="CG317" i="14"/>
  <c r="CG315" i="14"/>
  <c r="CG321" i="14"/>
  <c r="CG320" i="14"/>
  <c r="CG318" i="14"/>
  <c r="CG316" i="14"/>
  <c r="CG313" i="14"/>
  <c r="CG311" i="14"/>
  <c r="CG309" i="14"/>
  <c r="CG307" i="14"/>
  <c r="CG305" i="14"/>
  <c r="CG303" i="14"/>
  <c r="CG314" i="14"/>
  <c r="CG312" i="14"/>
  <c r="CG310" i="14"/>
  <c r="CG308" i="14"/>
  <c r="CG306" i="14"/>
  <c r="CG304" i="14"/>
  <c r="CG302" i="14"/>
  <c r="CG300" i="14"/>
  <c r="CG298" i="14"/>
  <c r="CG296" i="14"/>
  <c r="CG294" i="14"/>
  <c r="CG292" i="14"/>
  <c r="CG290" i="14"/>
  <c r="CG301" i="14"/>
  <c r="CG299" i="14"/>
  <c r="CG297" i="14"/>
  <c r="CG295" i="14"/>
  <c r="CG293" i="14"/>
  <c r="CG291" i="14"/>
  <c r="CG289" i="14"/>
  <c r="CG288" i="14"/>
  <c r="CG286" i="14"/>
  <c r="CG284" i="14"/>
  <c r="CG282" i="14"/>
  <c r="CG280" i="14"/>
  <c r="CG278" i="14"/>
  <c r="CG276" i="14"/>
  <c r="CG274" i="14"/>
  <c r="CG272" i="14"/>
  <c r="CG270" i="14"/>
  <c r="CG268" i="14"/>
  <c r="CG266" i="14"/>
  <c r="CG264" i="14"/>
  <c r="CG287" i="14"/>
  <c r="CG285" i="14"/>
  <c r="CG283" i="14"/>
  <c r="CG281" i="14"/>
  <c r="CG279" i="14"/>
  <c r="CG277" i="14"/>
  <c r="CG275" i="14"/>
  <c r="CG273" i="14"/>
  <c r="CG271" i="14"/>
  <c r="CG269" i="14"/>
  <c r="CG267" i="14"/>
  <c r="CG265" i="14"/>
  <c r="CG263" i="14"/>
  <c r="CG261" i="14"/>
  <c r="CG259" i="14"/>
  <c r="CG257" i="14"/>
  <c r="CG255" i="14"/>
  <c r="CG253" i="14"/>
  <c r="CG251" i="14"/>
  <c r="CG249" i="14"/>
  <c r="CG247" i="14"/>
  <c r="CG245" i="14"/>
  <c r="CG243" i="14"/>
  <c r="CG241" i="14"/>
  <c r="CG239" i="14"/>
  <c r="CG262" i="14"/>
  <c r="CG260" i="14"/>
  <c r="CG258" i="14"/>
  <c r="CG256" i="14"/>
  <c r="CG254" i="14"/>
  <c r="CG252" i="14"/>
  <c r="CG250" i="14"/>
  <c r="CG248" i="14"/>
  <c r="CG246" i="14"/>
  <c r="CG244" i="14"/>
  <c r="CG242" i="14"/>
  <c r="CG240" i="14"/>
  <c r="CG238" i="14"/>
  <c r="CG237" i="14"/>
  <c r="CG235" i="14"/>
  <c r="CG233" i="14"/>
  <c r="CG231" i="14"/>
  <c r="CG236" i="14"/>
  <c r="CG234" i="14"/>
  <c r="CG232" i="14"/>
  <c r="CG230" i="14"/>
  <c r="BY335" i="14"/>
  <c r="BY336" i="14"/>
  <c r="BY334" i="14"/>
  <c r="BY332" i="14"/>
  <c r="BY333" i="14"/>
  <c r="BY331" i="14"/>
  <c r="BY329" i="14"/>
  <c r="BY330" i="14"/>
  <c r="BY328" i="14"/>
  <c r="BY326" i="14"/>
  <c r="BY324" i="14"/>
  <c r="BY322" i="14"/>
  <c r="BY327" i="14"/>
  <c r="BY325" i="14"/>
  <c r="BY323" i="14"/>
  <c r="BY319" i="14"/>
  <c r="BY317" i="14"/>
  <c r="BY315" i="14"/>
  <c r="BY321" i="14"/>
  <c r="BY320" i="14"/>
  <c r="BY318" i="14"/>
  <c r="BY316" i="14"/>
  <c r="BY313" i="14"/>
  <c r="BY311" i="14"/>
  <c r="BY309" i="14"/>
  <c r="BY307" i="14"/>
  <c r="BY305" i="14"/>
  <c r="BY303" i="14"/>
  <c r="BY314" i="14"/>
  <c r="BY312" i="14"/>
  <c r="BY310" i="14"/>
  <c r="BY308" i="14"/>
  <c r="BY306" i="14"/>
  <c r="BY304" i="14"/>
  <c r="BY302" i="14"/>
  <c r="BY300" i="14"/>
  <c r="BY298" i="14"/>
  <c r="BY296" i="14"/>
  <c r="BY294" i="14"/>
  <c r="BY292" i="14"/>
  <c r="BY290" i="14"/>
  <c r="BY301" i="14"/>
  <c r="BY299" i="14"/>
  <c r="BY297" i="14"/>
  <c r="BY295" i="14"/>
  <c r="BY293" i="14"/>
  <c r="BY291" i="14"/>
  <c r="BY289" i="14"/>
  <c r="BY288" i="14"/>
  <c r="BY286" i="14"/>
  <c r="BY284" i="14"/>
  <c r="BY282" i="14"/>
  <c r="BY280" i="14"/>
  <c r="BY278" i="14"/>
  <c r="BY276" i="14"/>
  <c r="BY274" i="14"/>
  <c r="BY272" i="14"/>
  <c r="BY270" i="14"/>
  <c r="BY268" i="14"/>
  <c r="BY266" i="14"/>
  <c r="BY264" i="14"/>
  <c r="BY287" i="14"/>
  <c r="BY285" i="14"/>
  <c r="BY283" i="14"/>
  <c r="BY281" i="14"/>
  <c r="BY279" i="14"/>
  <c r="BY277" i="14"/>
  <c r="BY275" i="14"/>
  <c r="BY273" i="14"/>
  <c r="BY271" i="14"/>
  <c r="BY269" i="14"/>
  <c r="BY267" i="14"/>
  <c r="BY265" i="14"/>
  <c r="BY263" i="14"/>
  <c r="BY261" i="14"/>
  <c r="BY259" i="14"/>
  <c r="BY257" i="14"/>
  <c r="BY255" i="14"/>
  <c r="BY253" i="14"/>
  <c r="BY251" i="14"/>
  <c r="BY249" i="14"/>
  <c r="BY247" i="14"/>
  <c r="BY245" i="14"/>
  <c r="BY243" i="14"/>
  <c r="BY241" i="14"/>
  <c r="BY239" i="14"/>
  <c r="BY262" i="14"/>
  <c r="BY260" i="14"/>
  <c r="BY258" i="14"/>
  <c r="BY256" i="14"/>
  <c r="BY254" i="14"/>
  <c r="BY252" i="14"/>
  <c r="BY250" i="14"/>
  <c r="BY248" i="14"/>
  <c r="BY246" i="14"/>
  <c r="BY244" i="14"/>
  <c r="BY242" i="14"/>
  <c r="BY240" i="14"/>
  <c r="BY238" i="14"/>
  <c r="BY237" i="14"/>
  <c r="BY235" i="14"/>
  <c r="BY233" i="14"/>
  <c r="BY231" i="14"/>
  <c r="BY236" i="14"/>
  <c r="BY234" i="14"/>
  <c r="BY232" i="14"/>
  <c r="BY230" i="14"/>
  <c r="BQ332" i="14"/>
  <c r="BQ322" i="14"/>
  <c r="BQ320" i="14"/>
  <c r="BQ303" i="14"/>
  <c r="BQ300" i="14"/>
  <c r="BQ297" i="14"/>
  <c r="BQ282" i="14"/>
  <c r="BQ266" i="14"/>
  <c r="BQ275" i="14"/>
  <c r="BQ259" i="14"/>
  <c r="BQ243" i="14"/>
  <c r="BQ252" i="14"/>
  <c r="BQ237" i="14"/>
  <c r="CY335" i="14"/>
  <c r="CY328" i="14"/>
  <c r="CY319" i="14"/>
  <c r="CY309" i="14"/>
  <c r="CY306" i="14"/>
  <c r="CY290" i="14"/>
  <c r="CY288" i="14"/>
  <c r="CY272" i="14"/>
  <c r="CY281" i="14"/>
  <c r="CY265" i="14"/>
  <c r="CY249" i="14"/>
  <c r="CY258" i="14"/>
  <c r="CY242" i="14"/>
  <c r="CY234" i="14"/>
  <c r="CQ335" i="14"/>
  <c r="CQ336" i="14"/>
  <c r="CQ334" i="14"/>
  <c r="CQ332" i="14"/>
  <c r="CQ333" i="14"/>
  <c r="CQ331" i="14"/>
  <c r="CQ329" i="14"/>
  <c r="CQ330" i="14"/>
  <c r="CQ328" i="14"/>
  <c r="CQ326" i="14"/>
  <c r="CQ324" i="14"/>
  <c r="CQ322" i="14"/>
  <c r="CQ327" i="14"/>
  <c r="CQ325" i="14"/>
  <c r="CQ323" i="14"/>
  <c r="CQ321" i="14"/>
  <c r="CQ319" i="14"/>
  <c r="CQ317" i="14"/>
  <c r="CQ315" i="14"/>
  <c r="CQ320" i="14"/>
  <c r="CQ318" i="14"/>
  <c r="CQ316" i="14"/>
  <c r="CQ313" i="14"/>
  <c r="CQ311" i="14"/>
  <c r="CQ309" i="14"/>
  <c r="CQ307" i="14"/>
  <c r="CQ305" i="14"/>
  <c r="CQ303" i="14"/>
  <c r="CQ314" i="14"/>
  <c r="CQ312" i="14"/>
  <c r="CQ310" i="14"/>
  <c r="CQ308" i="14"/>
  <c r="CQ306" i="14"/>
  <c r="CQ304" i="14"/>
  <c r="CQ302" i="14"/>
  <c r="CQ300" i="14"/>
  <c r="CQ298" i="14"/>
  <c r="CQ296" i="14"/>
  <c r="CQ294" i="14"/>
  <c r="CQ292" i="14"/>
  <c r="CQ290" i="14"/>
  <c r="CQ301" i="14"/>
  <c r="CQ299" i="14"/>
  <c r="CQ297" i="14"/>
  <c r="CQ295" i="14"/>
  <c r="CQ293" i="14"/>
  <c r="CQ291" i="14"/>
  <c r="CQ289" i="14"/>
  <c r="CQ288" i="14"/>
  <c r="CQ286" i="14"/>
  <c r="CQ284" i="14"/>
  <c r="CQ282" i="14"/>
  <c r="CQ280" i="14"/>
  <c r="CQ278" i="14"/>
  <c r="CQ276" i="14"/>
  <c r="CQ274" i="14"/>
  <c r="CQ272" i="14"/>
  <c r="CQ270" i="14"/>
  <c r="CQ268" i="14"/>
  <c r="CQ266" i="14"/>
  <c r="CQ264" i="14"/>
  <c r="CQ287" i="14"/>
  <c r="CQ285" i="14"/>
  <c r="CQ283" i="14"/>
  <c r="CQ281" i="14"/>
  <c r="CQ279" i="14"/>
  <c r="CQ277" i="14"/>
  <c r="CQ275" i="14"/>
  <c r="CQ273" i="14"/>
  <c r="CQ271" i="14"/>
  <c r="CQ269" i="14"/>
  <c r="CQ267" i="14"/>
  <c r="CQ265" i="14"/>
  <c r="CQ263" i="14"/>
  <c r="CQ261" i="14"/>
  <c r="CQ259" i="14"/>
  <c r="CQ257" i="14"/>
  <c r="CQ255" i="14"/>
  <c r="CQ253" i="14"/>
  <c r="CQ251" i="14"/>
  <c r="CQ249" i="14"/>
  <c r="CQ247" i="14"/>
  <c r="CQ245" i="14"/>
  <c r="CQ243" i="14"/>
  <c r="CQ241" i="14"/>
  <c r="CQ239" i="14"/>
  <c r="CQ262" i="14"/>
  <c r="CQ260" i="14"/>
  <c r="CQ258" i="14"/>
  <c r="CQ256" i="14"/>
  <c r="CQ254" i="14"/>
  <c r="CQ252" i="14"/>
  <c r="CQ250" i="14"/>
  <c r="CQ248" i="14"/>
  <c r="CQ246" i="14"/>
  <c r="CQ244" i="14"/>
  <c r="CQ242" i="14"/>
  <c r="CQ240" i="14"/>
  <c r="CQ238" i="14"/>
  <c r="CQ237" i="14"/>
  <c r="CQ235" i="14"/>
  <c r="CQ233" i="14"/>
  <c r="CQ231" i="14"/>
  <c r="CQ236" i="14"/>
  <c r="CQ234" i="14"/>
  <c r="CQ232" i="14"/>
  <c r="CQ230" i="14"/>
  <c r="CI335" i="14"/>
  <c r="CI336" i="14"/>
  <c r="CI334" i="14"/>
  <c r="CI332" i="14"/>
  <c r="CI333" i="14"/>
  <c r="CI331" i="14"/>
  <c r="CI329" i="14"/>
  <c r="CI330" i="14"/>
  <c r="CI328" i="14"/>
  <c r="CI326" i="14"/>
  <c r="CI324" i="14"/>
  <c r="CI322" i="14"/>
  <c r="CI327" i="14"/>
  <c r="CI325" i="14"/>
  <c r="CI323" i="14"/>
  <c r="CI321" i="14"/>
  <c r="CI319" i="14"/>
  <c r="CI317" i="14"/>
  <c r="CI315" i="14"/>
  <c r="CI320" i="14"/>
  <c r="CI318" i="14"/>
  <c r="CI316" i="14"/>
  <c r="CI313" i="14"/>
  <c r="CI311" i="14"/>
  <c r="CI309" i="14"/>
  <c r="CI307" i="14"/>
  <c r="CI305" i="14"/>
  <c r="CI303" i="14"/>
  <c r="CI314" i="14"/>
  <c r="CI312" i="14"/>
  <c r="CI310" i="14"/>
  <c r="CI308" i="14"/>
  <c r="CI306" i="14"/>
  <c r="CI304" i="14"/>
  <c r="CI302" i="14"/>
  <c r="CI300" i="14"/>
  <c r="CI298" i="14"/>
  <c r="CI296" i="14"/>
  <c r="CI294" i="14"/>
  <c r="CI292" i="14"/>
  <c r="CI290" i="14"/>
  <c r="CI301" i="14"/>
  <c r="CI299" i="14"/>
  <c r="CI297" i="14"/>
  <c r="CI295" i="14"/>
  <c r="CI293" i="14"/>
  <c r="CI291" i="14"/>
  <c r="CI289" i="14"/>
  <c r="CI288" i="14"/>
  <c r="CI286" i="14"/>
  <c r="CI284" i="14"/>
  <c r="CI282" i="14"/>
  <c r="CI280" i="14"/>
  <c r="CI278" i="14"/>
  <c r="CI276" i="14"/>
  <c r="CI274" i="14"/>
  <c r="CI272" i="14"/>
  <c r="CI270" i="14"/>
  <c r="CI268" i="14"/>
  <c r="CI266" i="14"/>
  <c r="CI264" i="14"/>
  <c r="CI287" i="14"/>
  <c r="CI285" i="14"/>
  <c r="CI283" i="14"/>
  <c r="CI281" i="14"/>
  <c r="CI279" i="14"/>
  <c r="CI277" i="14"/>
  <c r="CI275" i="14"/>
  <c r="CI273" i="14"/>
  <c r="CI271" i="14"/>
  <c r="CI269" i="14"/>
  <c r="CI267" i="14"/>
  <c r="CI265" i="14"/>
  <c r="CI263" i="14"/>
  <c r="CI261" i="14"/>
  <c r="CI259" i="14"/>
  <c r="CI257" i="14"/>
  <c r="CI255" i="14"/>
  <c r="CI253" i="14"/>
  <c r="CI251" i="14"/>
  <c r="CI249" i="14"/>
  <c r="CI247" i="14"/>
  <c r="CI245" i="14"/>
  <c r="CI243" i="14"/>
  <c r="CI241" i="14"/>
  <c r="CI239" i="14"/>
  <c r="CI262" i="14"/>
  <c r="CI260" i="14"/>
  <c r="CI258" i="14"/>
  <c r="CI256" i="14"/>
  <c r="CI254" i="14"/>
  <c r="CI252" i="14"/>
  <c r="CI250" i="14"/>
  <c r="CI248" i="14"/>
  <c r="CI246" i="14"/>
  <c r="CI244" i="14"/>
  <c r="CI242" i="14"/>
  <c r="CI240" i="14"/>
  <c r="CI238" i="14"/>
  <c r="CI237" i="14"/>
  <c r="CI235" i="14"/>
  <c r="CI233" i="14"/>
  <c r="CI231" i="14"/>
  <c r="CI236" i="14"/>
  <c r="CI234" i="14"/>
  <c r="CI232" i="14"/>
  <c r="CI230" i="14"/>
  <c r="CA335" i="14"/>
  <c r="CA328" i="14"/>
  <c r="CA319" i="14"/>
  <c r="CA309" i="14"/>
  <c r="CA306" i="14"/>
  <c r="CA290" i="14"/>
  <c r="CA288" i="14"/>
  <c r="CA272" i="14"/>
  <c r="CA281" i="14"/>
  <c r="CA265" i="14"/>
  <c r="CA249" i="14"/>
  <c r="CA258" i="14"/>
  <c r="CA242" i="14"/>
  <c r="CA234" i="14"/>
  <c r="BS331" i="14"/>
  <c r="BS325" i="14"/>
  <c r="BS316" i="14"/>
  <c r="BS312" i="14"/>
  <c r="BS296" i="14"/>
  <c r="BS293" i="14"/>
  <c r="BS278" i="14"/>
  <c r="BS287" i="14"/>
  <c r="BS271" i="14"/>
  <c r="BS255" i="14"/>
  <c r="BS239" i="14"/>
  <c r="BS248" i="14"/>
  <c r="BS233" i="14"/>
  <c r="D336" i="14"/>
  <c r="D335" i="14"/>
  <c r="D333" i="14"/>
  <c r="D334" i="14"/>
  <c r="D332" i="14"/>
  <c r="D330" i="14"/>
  <c r="D328" i="14"/>
  <c r="D331" i="14"/>
  <c r="D329" i="14"/>
  <c r="D327" i="14"/>
  <c r="D325" i="14"/>
  <c r="D323" i="14"/>
  <c r="D326" i="14"/>
  <c r="D324" i="14"/>
  <c r="D322" i="14"/>
  <c r="D320" i="14"/>
  <c r="D318" i="14"/>
  <c r="D316" i="14"/>
  <c r="D321" i="14"/>
  <c r="D319" i="14"/>
  <c r="D317" i="14"/>
  <c r="D314" i="14"/>
  <c r="D312" i="14"/>
  <c r="D310" i="14"/>
  <c r="D308" i="14"/>
  <c r="D306" i="14"/>
  <c r="D304" i="14"/>
  <c r="D315" i="14"/>
  <c r="D313" i="14"/>
  <c r="D311" i="14"/>
  <c r="D309" i="14"/>
  <c r="D307" i="14"/>
  <c r="D305" i="14"/>
  <c r="D303" i="14"/>
  <c r="D301" i="14"/>
  <c r="D299" i="14"/>
  <c r="D297" i="14"/>
  <c r="D295" i="14"/>
  <c r="D293" i="14"/>
  <c r="D291" i="14"/>
  <c r="D302" i="14"/>
  <c r="D300" i="14"/>
  <c r="D298" i="14"/>
  <c r="D296" i="14"/>
  <c r="D294" i="14"/>
  <c r="D292" i="14"/>
  <c r="D290" i="14"/>
  <c r="D289" i="14"/>
  <c r="D287" i="14"/>
  <c r="D285" i="14"/>
  <c r="D283" i="14"/>
  <c r="D281" i="14"/>
  <c r="D279" i="14"/>
  <c r="D277" i="14"/>
  <c r="D275" i="14"/>
  <c r="D273" i="14"/>
  <c r="D271" i="14"/>
  <c r="D269" i="14"/>
  <c r="D267" i="14"/>
  <c r="D265" i="14"/>
  <c r="D288" i="14"/>
  <c r="D286" i="14"/>
  <c r="D284" i="14"/>
  <c r="D282" i="14"/>
  <c r="D280" i="14"/>
  <c r="D278" i="14"/>
  <c r="D276" i="14"/>
  <c r="D274" i="14"/>
  <c r="D272" i="14"/>
  <c r="D270" i="14"/>
  <c r="D268" i="14"/>
  <c r="D266" i="14"/>
  <c r="D264" i="14"/>
  <c r="D262" i="14"/>
  <c r="D260" i="14"/>
  <c r="D258" i="14"/>
  <c r="D256" i="14"/>
  <c r="D254" i="14"/>
  <c r="D252" i="14"/>
  <c r="D250" i="14"/>
  <c r="D248" i="14"/>
  <c r="D246" i="14"/>
  <c r="D244" i="14"/>
  <c r="D242" i="14"/>
  <c r="D240" i="14"/>
  <c r="D263" i="14"/>
  <c r="D261" i="14"/>
  <c r="D259" i="14"/>
  <c r="D257" i="14"/>
  <c r="D255" i="14"/>
  <c r="D253" i="14"/>
  <c r="D251" i="14"/>
  <c r="D249" i="14"/>
  <c r="D247" i="14"/>
  <c r="D245" i="14"/>
  <c r="D243" i="14"/>
  <c r="D241" i="14"/>
  <c r="D239" i="14"/>
  <c r="D238" i="14"/>
  <c r="D236" i="14"/>
  <c r="D234" i="14"/>
  <c r="D232" i="14"/>
  <c r="D230" i="14"/>
  <c r="D237" i="14"/>
  <c r="D235" i="14"/>
  <c r="D233" i="14"/>
  <c r="D231" i="14"/>
  <c r="O113" i="6"/>
  <c r="V23" i="13" s="1"/>
  <c r="B23" i="19" s="1"/>
  <c r="T113" i="5"/>
  <c r="W12" i="13" s="1"/>
  <c r="C12" i="19" s="1"/>
  <c r="V12" i="13"/>
  <c r="B12" i="19" s="1"/>
  <c r="AA113" i="5"/>
  <c r="D110" i="15"/>
  <c r="BV261" i="14" l="1"/>
  <c r="BV273" i="14"/>
  <c r="BV325" i="14"/>
  <c r="BN237" i="14"/>
  <c r="BN238" i="14"/>
  <c r="BN249" i="14"/>
  <c r="BN259" i="14"/>
  <c r="BN244" i="14"/>
  <c r="BN256" i="14"/>
  <c r="BN266" i="14"/>
  <c r="BN276" i="14"/>
  <c r="BN288" i="14"/>
  <c r="BN271" i="14"/>
  <c r="BN281" i="14"/>
  <c r="BN294" i="14"/>
  <c r="BN293" i="14"/>
  <c r="BN302" i="14"/>
  <c r="BN313" i="14"/>
  <c r="BN312" i="14"/>
  <c r="BN316" i="14"/>
  <c r="BN321" i="14"/>
  <c r="BN328" i="14"/>
  <c r="BF256" i="14"/>
  <c r="AP231" i="14"/>
  <c r="AP234" i="14"/>
  <c r="AP243" i="14"/>
  <c r="AP253" i="14"/>
  <c r="AP240" i="14"/>
  <c r="AP250" i="14"/>
  <c r="AP260" i="14"/>
  <c r="AP272" i="14"/>
  <c r="AP282" i="14"/>
  <c r="AP265" i="14"/>
  <c r="AP277" i="14"/>
  <c r="AP287" i="14"/>
  <c r="AP298" i="14"/>
  <c r="AP297" i="14"/>
  <c r="AP307" i="14"/>
  <c r="AP306" i="14"/>
  <c r="AP317" i="14"/>
  <c r="AP320" i="14"/>
  <c r="AP325" i="14"/>
  <c r="AH232" i="14"/>
  <c r="AH278" i="14"/>
  <c r="AX332" i="14"/>
  <c r="AX324" i="14"/>
  <c r="AX315" i="14"/>
  <c r="AX308" i="14"/>
  <c r="AX311" i="14"/>
  <c r="AX303" i="14"/>
  <c r="AX295" i="14"/>
  <c r="AX300" i="14"/>
  <c r="AX292" i="14"/>
  <c r="AX283" i="14"/>
  <c r="AX275" i="14"/>
  <c r="AX267" i="14"/>
  <c r="AX286" i="14"/>
  <c r="AX278" i="14"/>
  <c r="AX270" i="14"/>
  <c r="AX262" i="14"/>
  <c r="AX254" i="14"/>
  <c r="AX246" i="14"/>
  <c r="AX263" i="14"/>
  <c r="AX255" i="14"/>
  <c r="AX247" i="14"/>
  <c r="AX239" i="14"/>
  <c r="AX232" i="14"/>
  <c r="AX233" i="14"/>
  <c r="AH315" i="14"/>
  <c r="AH275" i="14"/>
  <c r="AH263" i="14"/>
  <c r="BF320" i="14"/>
  <c r="BF285" i="14"/>
  <c r="BF248" i="14"/>
  <c r="AH246" i="14"/>
  <c r="AH295" i="14"/>
  <c r="AH335" i="14"/>
  <c r="AP335" i="14"/>
  <c r="AP332" i="14"/>
  <c r="AP327" i="14"/>
  <c r="AP324" i="14"/>
  <c r="AP316" i="14"/>
  <c r="AP315" i="14"/>
  <c r="AP308" i="14"/>
  <c r="AP311" i="14"/>
  <c r="AP303" i="14"/>
  <c r="AP295" i="14"/>
  <c r="AP300" i="14"/>
  <c r="AP292" i="14"/>
  <c r="AP283" i="14"/>
  <c r="AP275" i="14"/>
  <c r="AP267" i="14"/>
  <c r="AP286" i="14"/>
  <c r="AP278" i="14"/>
  <c r="AP270" i="14"/>
  <c r="AP262" i="14"/>
  <c r="AP254" i="14"/>
  <c r="AP246" i="14"/>
  <c r="AP263" i="14"/>
  <c r="AP255" i="14"/>
  <c r="AP247" i="14"/>
  <c r="AP239" i="14"/>
  <c r="AP232" i="14"/>
  <c r="AP233" i="14"/>
  <c r="BN335" i="14"/>
  <c r="BN332" i="14"/>
  <c r="BN327" i="14"/>
  <c r="BN326" i="14"/>
  <c r="BN318" i="14"/>
  <c r="BN315" i="14"/>
  <c r="BN308" i="14"/>
  <c r="BN311" i="14"/>
  <c r="BN303" i="14"/>
  <c r="BN297" i="14"/>
  <c r="BN300" i="14"/>
  <c r="BN292" i="14"/>
  <c r="BN283" i="14"/>
  <c r="BN275" i="14"/>
  <c r="BN267" i="14"/>
  <c r="BN286" i="14"/>
  <c r="BN278" i="14"/>
  <c r="BN270" i="14"/>
  <c r="BN262" i="14"/>
  <c r="BN254" i="14"/>
  <c r="BN246" i="14"/>
  <c r="BN263" i="14"/>
  <c r="BN255" i="14"/>
  <c r="BN247" i="14"/>
  <c r="BN239" i="14"/>
  <c r="BN232" i="14"/>
  <c r="BN233" i="14"/>
  <c r="BV253" i="14"/>
  <c r="BV265" i="14"/>
  <c r="BV306" i="14"/>
  <c r="BN235" i="14"/>
  <c r="BN236" i="14"/>
  <c r="BN245" i="14"/>
  <c r="BN257" i="14"/>
  <c r="BN242" i="14"/>
  <c r="BN252" i="14"/>
  <c r="BN264" i="14"/>
  <c r="BN274" i="14"/>
  <c r="BN284" i="14"/>
  <c r="BN269" i="14"/>
  <c r="BN279" i="14"/>
  <c r="BN290" i="14"/>
  <c r="BN291" i="14"/>
  <c r="BN301" i="14"/>
  <c r="BN309" i="14"/>
  <c r="BN310" i="14"/>
  <c r="BN319" i="14"/>
  <c r="BN324" i="14"/>
  <c r="BN329" i="14"/>
  <c r="BN333" i="14"/>
  <c r="BF249" i="14"/>
  <c r="BF294" i="14"/>
  <c r="BF336" i="14"/>
  <c r="AP230" i="14"/>
  <c r="AP241" i="14"/>
  <c r="AP251" i="14"/>
  <c r="AP261" i="14"/>
  <c r="AP248" i="14"/>
  <c r="AP258" i="14"/>
  <c r="AP268" i="14"/>
  <c r="AP280" i="14"/>
  <c r="AP289" i="14"/>
  <c r="AP273" i="14"/>
  <c r="AP285" i="14"/>
  <c r="AP296" i="14"/>
  <c r="AP293" i="14"/>
  <c r="AP305" i="14"/>
  <c r="AP304" i="14"/>
  <c r="AP314" i="14"/>
  <c r="AP318" i="14"/>
  <c r="AP323" i="14"/>
  <c r="AP330" i="14"/>
  <c r="AP336" i="14"/>
  <c r="AH270" i="14"/>
  <c r="AH303" i="14"/>
  <c r="AR336" i="14"/>
  <c r="AR331" i="14"/>
  <c r="AR329" i="14"/>
  <c r="AR326" i="14"/>
  <c r="AR318" i="14"/>
  <c r="AR317" i="14"/>
  <c r="AR310" i="14"/>
  <c r="AR313" i="14"/>
  <c r="AR305" i="14"/>
  <c r="AR297" i="14"/>
  <c r="AR335" i="14"/>
  <c r="AR332" i="14"/>
  <c r="AR330" i="14"/>
  <c r="AR323" i="14"/>
  <c r="AR316" i="14"/>
  <c r="AR314" i="14"/>
  <c r="AR304" i="14"/>
  <c r="AR303" i="14"/>
  <c r="AR293" i="14"/>
  <c r="AR298" i="14"/>
  <c r="AR290" i="14"/>
  <c r="AR283" i="14"/>
  <c r="AR275" i="14"/>
  <c r="AR267" i="14"/>
  <c r="AR284" i="14"/>
  <c r="AR276" i="14"/>
  <c r="AR268" i="14"/>
  <c r="AR260" i="14"/>
  <c r="AR252" i="14"/>
  <c r="AR244" i="14"/>
  <c r="AR261" i="14"/>
  <c r="AR253" i="14"/>
  <c r="AR245" i="14"/>
  <c r="AR238" i="14"/>
  <c r="AR230" i="14"/>
  <c r="AR231" i="14"/>
  <c r="AR328" i="14"/>
  <c r="AR324" i="14"/>
  <c r="AR321" i="14"/>
  <c r="AR312" i="14"/>
  <c r="AR311" i="14"/>
  <c r="AR301" i="14"/>
  <c r="AR291" i="14"/>
  <c r="AR296" i="14"/>
  <c r="AR289" i="14"/>
  <c r="AR281" i="14"/>
  <c r="AR273" i="14"/>
  <c r="AR265" i="14"/>
  <c r="AR282" i="14"/>
  <c r="AR274" i="14"/>
  <c r="AR266" i="14"/>
  <c r="AR258" i="14"/>
  <c r="AR250" i="14"/>
  <c r="AR242" i="14"/>
  <c r="AR259" i="14"/>
  <c r="AR251" i="14"/>
  <c r="AR243" i="14"/>
  <c r="AR236" i="14"/>
  <c r="AR237" i="14"/>
  <c r="AR325" i="14"/>
  <c r="AR315" i="14"/>
  <c r="AR307" i="14"/>
  <c r="AR300" i="14"/>
  <c r="AR285" i="14"/>
  <c r="AR269" i="14"/>
  <c r="AR278" i="14"/>
  <c r="AR262" i="14"/>
  <c r="AR246" i="14"/>
  <c r="AR255" i="14"/>
  <c r="AR239" i="14"/>
  <c r="AR233" i="14"/>
  <c r="AR334" i="14"/>
  <c r="AR322" i="14"/>
  <c r="AR308" i="14"/>
  <c r="AR299" i="14"/>
  <c r="AR294" i="14"/>
  <c r="AR279" i="14"/>
  <c r="AR288" i="14"/>
  <c r="AR272" i="14"/>
  <c r="AR256" i="14"/>
  <c r="AR240" i="14"/>
  <c r="AR249" i="14"/>
  <c r="AR234" i="14"/>
  <c r="AR319" i="14"/>
  <c r="AR302" i="14"/>
  <c r="AR271" i="14"/>
  <c r="AR264" i="14"/>
  <c r="AR257" i="14"/>
  <c r="AR235" i="14"/>
  <c r="AR333" i="14"/>
  <c r="AR306" i="14"/>
  <c r="AR292" i="14"/>
  <c r="AR286" i="14"/>
  <c r="AR254" i="14"/>
  <c r="AR247" i="14"/>
  <c r="AR327" i="14"/>
  <c r="AR309" i="14"/>
  <c r="AR287" i="14"/>
  <c r="AR280" i="14"/>
  <c r="AR248" i="14"/>
  <c r="AR241" i="14"/>
  <c r="X335" i="14"/>
  <c r="X330" i="14"/>
  <c r="X327" i="14"/>
  <c r="X324" i="14"/>
  <c r="X316" i="14"/>
  <c r="X314" i="14"/>
  <c r="X306" i="14"/>
  <c r="X311" i="14"/>
  <c r="X303" i="14"/>
  <c r="X295" i="14"/>
  <c r="X300" i="14"/>
  <c r="X292" i="14"/>
  <c r="X285" i="14"/>
  <c r="X277" i="14"/>
  <c r="X269" i="14"/>
  <c r="X286" i="14"/>
  <c r="X278" i="14"/>
  <c r="X270" i="14"/>
  <c r="X262" i="14"/>
  <c r="X254" i="14"/>
  <c r="X246" i="14"/>
  <c r="X263" i="14"/>
  <c r="X255" i="14"/>
  <c r="X247" i="14"/>
  <c r="X239" i="14"/>
  <c r="X232" i="14"/>
  <c r="X233" i="14"/>
  <c r="X334" i="14"/>
  <c r="X328" i="14"/>
  <c r="X325" i="14"/>
  <c r="X322" i="14"/>
  <c r="X321" i="14"/>
  <c r="X312" i="14"/>
  <c r="X304" i="14"/>
  <c r="X309" i="14"/>
  <c r="X301" i="14"/>
  <c r="X293" i="14"/>
  <c r="X298" i="14"/>
  <c r="X290" i="14"/>
  <c r="X283" i="14"/>
  <c r="X275" i="14"/>
  <c r="X267" i="14"/>
  <c r="X284" i="14"/>
  <c r="X276" i="14"/>
  <c r="X268" i="14"/>
  <c r="X260" i="14"/>
  <c r="X252" i="14"/>
  <c r="X244" i="14"/>
  <c r="X261" i="14"/>
  <c r="X253" i="14"/>
  <c r="X245" i="14"/>
  <c r="X238" i="14"/>
  <c r="X230" i="14"/>
  <c r="X231" i="14"/>
  <c r="X336" i="14"/>
  <c r="X329" i="14"/>
  <c r="X318" i="14"/>
  <c r="X308" i="14"/>
  <c r="X305" i="14"/>
  <c r="X302" i="14"/>
  <c r="X287" i="14"/>
  <c r="X271" i="14"/>
  <c r="X280" i="14"/>
  <c r="X264" i="14"/>
  <c r="X248" i="14"/>
  <c r="X257" i="14"/>
  <c r="X241" i="14"/>
  <c r="X235" i="14"/>
  <c r="X333" i="14"/>
  <c r="X323" i="14"/>
  <c r="X319" i="14"/>
  <c r="X315" i="14"/>
  <c r="X299" i="14"/>
  <c r="X296" i="14"/>
  <c r="X281" i="14"/>
  <c r="X265" i="14"/>
  <c r="X274" i="14"/>
  <c r="X258" i="14"/>
  <c r="X242" i="14"/>
  <c r="X251" i="14"/>
  <c r="X236" i="14"/>
  <c r="BQ336" i="14"/>
  <c r="BQ331" i="14"/>
  <c r="BQ326" i="14"/>
  <c r="BQ325" i="14"/>
  <c r="BQ315" i="14"/>
  <c r="BQ316" i="14"/>
  <c r="BQ307" i="14"/>
  <c r="BQ312" i="14"/>
  <c r="BQ304" i="14"/>
  <c r="BQ296" i="14"/>
  <c r="BQ301" i="14"/>
  <c r="BQ293" i="14"/>
  <c r="BQ286" i="14"/>
  <c r="BQ278" i="14"/>
  <c r="BQ270" i="14"/>
  <c r="BQ287" i="14"/>
  <c r="BQ279" i="14"/>
  <c r="BQ271" i="14"/>
  <c r="BQ263" i="14"/>
  <c r="BQ255" i="14"/>
  <c r="BQ247" i="14"/>
  <c r="BQ239" i="14"/>
  <c r="BQ256" i="14"/>
  <c r="BQ248" i="14"/>
  <c r="BQ240" i="14"/>
  <c r="BQ233" i="14"/>
  <c r="BQ232" i="14"/>
  <c r="BQ334" i="14"/>
  <c r="BQ329" i="14"/>
  <c r="BQ324" i="14"/>
  <c r="BQ323" i="14"/>
  <c r="BQ321" i="14"/>
  <c r="BQ313" i="14"/>
  <c r="BQ305" i="14"/>
  <c r="BQ310" i="14"/>
  <c r="BQ302" i="14"/>
  <c r="BQ294" i="14"/>
  <c r="BQ299" i="14"/>
  <c r="BQ291" i="14"/>
  <c r="BQ284" i="14"/>
  <c r="BQ276" i="14"/>
  <c r="BQ268" i="14"/>
  <c r="BQ285" i="14"/>
  <c r="BQ277" i="14"/>
  <c r="BQ269" i="14"/>
  <c r="BQ261" i="14"/>
  <c r="BQ253" i="14"/>
  <c r="BQ245" i="14"/>
  <c r="BQ262" i="14"/>
  <c r="BQ254" i="14"/>
  <c r="BQ246" i="14"/>
  <c r="BQ238" i="14"/>
  <c r="BQ231" i="14"/>
  <c r="BQ230" i="14"/>
  <c r="U335" i="14"/>
  <c r="U334" i="14"/>
  <c r="U329" i="14"/>
  <c r="U324" i="14"/>
  <c r="U323" i="14"/>
  <c r="U315" i="14"/>
  <c r="U313" i="14"/>
  <c r="U305" i="14"/>
  <c r="U310" i="14"/>
  <c r="U302" i="14"/>
  <c r="U294" i="14"/>
  <c r="U299" i="14"/>
  <c r="U291" i="14"/>
  <c r="U282" i="14"/>
  <c r="U274" i="14"/>
  <c r="U266" i="14"/>
  <c r="U285" i="14"/>
  <c r="U277" i="14"/>
  <c r="U269" i="14"/>
  <c r="U261" i="14"/>
  <c r="U253" i="14"/>
  <c r="U245" i="14"/>
  <c r="U260" i="14"/>
  <c r="U252" i="14"/>
  <c r="U244" i="14"/>
  <c r="U235" i="14"/>
  <c r="U238" i="14"/>
  <c r="U230" i="14"/>
  <c r="U332" i="14"/>
  <c r="U330" i="14"/>
  <c r="U322" i="14"/>
  <c r="U321" i="14"/>
  <c r="U320" i="14"/>
  <c r="U311" i="14"/>
  <c r="U303" i="14"/>
  <c r="U308" i="14"/>
  <c r="U300" i="14"/>
  <c r="U292" i="14"/>
  <c r="U297" i="14"/>
  <c r="U288" i="14"/>
  <c r="U280" i="14"/>
  <c r="U272" i="14"/>
  <c r="U264" i="14"/>
  <c r="U283" i="14"/>
  <c r="U275" i="14"/>
  <c r="U267" i="14"/>
  <c r="U259" i="14"/>
  <c r="U251" i="14"/>
  <c r="U243" i="14"/>
  <c r="U258" i="14"/>
  <c r="U250" i="14"/>
  <c r="U242" i="14"/>
  <c r="U233" i="14"/>
  <c r="U236" i="14"/>
  <c r="R333" i="14"/>
  <c r="R330" i="14"/>
  <c r="R325" i="14"/>
  <c r="R322" i="14"/>
  <c r="R321" i="14"/>
  <c r="R314" i="14"/>
  <c r="R306" i="14"/>
  <c r="R309" i="14"/>
  <c r="R301" i="14"/>
  <c r="R293" i="14"/>
  <c r="R298" i="14"/>
  <c r="R290" i="14"/>
  <c r="R283" i="14"/>
  <c r="R275" i="14"/>
  <c r="R267" i="14"/>
  <c r="R284" i="14"/>
  <c r="R276" i="14"/>
  <c r="R268" i="14"/>
  <c r="R260" i="14"/>
  <c r="R252" i="14"/>
  <c r="R244" i="14"/>
  <c r="R261" i="14"/>
  <c r="R253" i="14"/>
  <c r="R245" i="14"/>
  <c r="R238" i="14"/>
  <c r="R230" i="14"/>
  <c r="R231" i="14"/>
  <c r="R334" i="14"/>
  <c r="R328" i="14"/>
  <c r="R323" i="14"/>
  <c r="R320" i="14"/>
  <c r="R319" i="14"/>
  <c r="R312" i="14"/>
  <c r="R304" i="14"/>
  <c r="R307" i="14"/>
  <c r="R299" i="14"/>
  <c r="R291" i="14"/>
  <c r="R296" i="14"/>
  <c r="R289" i="14"/>
  <c r="R281" i="14"/>
  <c r="R273" i="14"/>
  <c r="R265" i="14"/>
  <c r="R282" i="14"/>
  <c r="R274" i="14"/>
  <c r="R266" i="14"/>
  <c r="R258" i="14"/>
  <c r="R250" i="14"/>
  <c r="R242" i="14"/>
  <c r="R259" i="14"/>
  <c r="R251" i="14"/>
  <c r="R243" i="14"/>
  <c r="R236" i="14"/>
  <c r="R237" i="14"/>
  <c r="R336" i="14"/>
  <c r="R329" i="14"/>
  <c r="R318" i="14"/>
  <c r="R310" i="14"/>
  <c r="R305" i="14"/>
  <c r="R302" i="14"/>
  <c r="R287" i="14"/>
  <c r="R271" i="14"/>
  <c r="R280" i="14"/>
  <c r="R264" i="14"/>
  <c r="R248" i="14"/>
  <c r="R257" i="14"/>
  <c r="R241" i="14"/>
  <c r="R235" i="14"/>
  <c r="R332" i="14"/>
  <c r="R326" i="14"/>
  <c r="R317" i="14"/>
  <c r="R313" i="14"/>
  <c r="R297" i="14"/>
  <c r="R294" i="14"/>
  <c r="R279" i="14"/>
  <c r="R288" i="14"/>
  <c r="R272" i="14"/>
  <c r="R256" i="14"/>
  <c r="R240" i="14"/>
  <c r="R249" i="14"/>
  <c r="R234" i="14"/>
  <c r="R327" i="14"/>
  <c r="R308" i="14"/>
  <c r="R300" i="14"/>
  <c r="R269" i="14"/>
  <c r="R262" i="14"/>
  <c r="R255" i="14"/>
  <c r="R233" i="14"/>
  <c r="R324" i="14"/>
  <c r="R311" i="14"/>
  <c r="R292" i="14"/>
  <c r="R286" i="14"/>
  <c r="R254" i="14"/>
  <c r="R247" i="14"/>
  <c r="R335" i="14"/>
  <c r="R303" i="14"/>
  <c r="R278" i="14"/>
  <c r="R239" i="14"/>
  <c r="R331" i="14"/>
  <c r="R295" i="14"/>
  <c r="R270" i="14"/>
  <c r="R232" i="14"/>
  <c r="R285" i="14"/>
  <c r="R277" i="14"/>
  <c r="R246" i="14"/>
  <c r="R263" i="14"/>
  <c r="R316" i="14"/>
  <c r="CA336" i="14"/>
  <c r="CA331" i="14"/>
  <c r="CA326" i="14"/>
  <c r="CA325" i="14"/>
  <c r="CA317" i="14"/>
  <c r="CA316" i="14"/>
  <c r="CA307" i="14"/>
  <c r="CA312" i="14"/>
  <c r="CA304" i="14"/>
  <c r="CA296" i="14"/>
  <c r="CA301" i="14"/>
  <c r="CA293" i="14"/>
  <c r="CA286" i="14"/>
  <c r="CA278" i="14"/>
  <c r="CA270" i="14"/>
  <c r="CA287" i="14"/>
  <c r="CA279" i="14"/>
  <c r="CA271" i="14"/>
  <c r="CA263" i="14"/>
  <c r="CA255" i="14"/>
  <c r="CA247" i="14"/>
  <c r="CA239" i="14"/>
  <c r="CA256" i="14"/>
  <c r="CA248" i="14"/>
  <c r="CA240" i="14"/>
  <c r="CA233" i="14"/>
  <c r="CA232" i="14"/>
  <c r="CA334" i="14"/>
  <c r="CA329" i="14"/>
  <c r="CA324" i="14"/>
  <c r="CA323" i="14"/>
  <c r="CA315" i="14"/>
  <c r="CA313" i="14"/>
  <c r="CA305" i="14"/>
  <c r="CA310" i="14"/>
  <c r="CA302" i="14"/>
  <c r="CA294" i="14"/>
  <c r="CA299" i="14"/>
  <c r="CA291" i="14"/>
  <c r="CA284" i="14"/>
  <c r="CA276" i="14"/>
  <c r="CA268" i="14"/>
  <c r="CA285" i="14"/>
  <c r="CA277" i="14"/>
  <c r="CA269" i="14"/>
  <c r="CA261" i="14"/>
  <c r="CA253" i="14"/>
  <c r="CA245" i="14"/>
  <c r="CA262" i="14"/>
  <c r="CA254" i="14"/>
  <c r="CA246" i="14"/>
  <c r="CA238" i="14"/>
  <c r="CA231" i="14"/>
  <c r="CA230" i="14"/>
  <c r="W335" i="14"/>
  <c r="W329" i="14"/>
  <c r="W324" i="14"/>
  <c r="W323" i="14"/>
  <c r="W315" i="14"/>
  <c r="W313" i="14"/>
  <c r="W305" i="14"/>
  <c r="W310" i="14"/>
  <c r="W302" i="14"/>
  <c r="W294" i="14"/>
  <c r="W299" i="14"/>
  <c r="W291" i="14"/>
  <c r="W282" i="14"/>
  <c r="W274" i="14"/>
  <c r="W266" i="14"/>
  <c r="W285" i="14"/>
  <c r="W277" i="14"/>
  <c r="W269" i="14"/>
  <c r="W261" i="14"/>
  <c r="W253" i="14"/>
  <c r="W245" i="14"/>
  <c r="W260" i="14"/>
  <c r="W252" i="14"/>
  <c r="W244" i="14"/>
  <c r="W237" i="14"/>
  <c r="W238" i="14"/>
  <c r="W230" i="14"/>
  <c r="W332" i="14"/>
  <c r="W330" i="14"/>
  <c r="W322" i="14"/>
  <c r="W321" i="14"/>
  <c r="W320" i="14"/>
  <c r="W311" i="14"/>
  <c r="W303" i="14"/>
  <c r="W308" i="14"/>
  <c r="W300" i="14"/>
  <c r="W292" i="14"/>
  <c r="W297" i="14"/>
  <c r="W288" i="14"/>
  <c r="W280" i="14"/>
  <c r="W272" i="14"/>
  <c r="W264" i="14"/>
  <c r="W283" i="14"/>
  <c r="W275" i="14"/>
  <c r="W267" i="14"/>
  <c r="W259" i="14"/>
  <c r="W251" i="14"/>
  <c r="W243" i="14"/>
  <c r="W258" i="14"/>
  <c r="W250" i="14"/>
  <c r="W242" i="14"/>
  <c r="W235" i="14"/>
  <c r="W236" i="14"/>
  <c r="W334" i="14"/>
  <c r="W326" i="14"/>
  <c r="W317" i="14"/>
  <c r="W307" i="14"/>
  <c r="W304" i="14"/>
  <c r="W301" i="14"/>
  <c r="W284" i="14"/>
  <c r="W268" i="14"/>
  <c r="W279" i="14"/>
  <c r="W263" i="14"/>
  <c r="W247" i="14"/>
  <c r="W254" i="14"/>
  <c r="W239" i="14"/>
  <c r="W232" i="14"/>
  <c r="W333" i="14"/>
  <c r="W327" i="14"/>
  <c r="W318" i="14"/>
  <c r="W314" i="14"/>
  <c r="W298" i="14"/>
  <c r="W295" i="14"/>
  <c r="W278" i="14"/>
  <c r="W289" i="14"/>
  <c r="W273" i="14"/>
  <c r="W257" i="14"/>
  <c r="W241" i="14"/>
  <c r="W248" i="14"/>
  <c r="W233" i="14"/>
  <c r="W331" i="14"/>
  <c r="W316" i="14"/>
  <c r="W296" i="14"/>
  <c r="W276" i="14"/>
  <c r="W271" i="14"/>
  <c r="W262" i="14"/>
  <c r="W231" i="14"/>
  <c r="W328" i="14"/>
  <c r="W309" i="14"/>
  <c r="W290" i="14"/>
  <c r="W270" i="14"/>
  <c r="W265" i="14"/>
  <c r="W256" i="14"/>
  <c r="W234" i="14"/>
  <c r="W336" i="14"/>
  <c r="W306" i="14"/>
  <c r="W281" i="14"/>
  <c r="W240" i="14"/>
  <c r="W325" i="14"/>
  <c r="W293" i="14"/>
  <c r="W255" i="14"/>
  <c r="W319" i="14"/>
  <c r="W286" i="14"/>
  <c r="W249" i="14"/>
  <c r="CE332" i="14"/>
  <c r="CE330" i="14"/>
  <c r="CE322" i="14"/>
  <c r="CE321" i="14"/>
  <c r="CE320" i="14"/>
  <c r="CE311" i="14"/>
  <c r="CE303" i="14"/>
  <c r="CE308" i="14"/>
  <c r="CE300" i="14"/>
  <c r="CE292" i="14"/>
  <c r="CE297" i="14"/>
  <c r="CE289" i="14"/>
  <c r="CE282" i="14"/>
  <c r="CE274" i="14"/>
  <c r="CE266" i="14"/>
  <c r="CE283" i="14"/>
  <c r="CE275" i="14"/>
  <c r="CE267" i="14"/>
  <c r="CE259" i="14"/>
  <c r="CE251" i="14"/>
  <c r="CE243" i="14"/>
  <c r="CE260" i="14"/>
  <c r="CE252" i="14"/>
  <c r="CE244" i="14"/>
  <c r="CE237" i="14"/>
  <c r="CE236" i="14"/>
  <c r="CE335" i="14"/>
  <c r="CE333" i="14"/>
  <c r="CE328" i="14"/>
  <c r="CE327" i="14"/>
  <c r="CE319" i="14"/>
  <c r="CE318" i="14"/>
  <c r="CE309" i="14"/>
  <c r="CE314" i="14"/>
  <c r="CE306" i="14"/>
  <c r="CE298" i="14"/>
  <c r="CE290" i="14"/>
  <c r="CE295" i="14"/>
  <c r="CE288" i="14"/>
  <c r="CE280" i="14"/>
  <c r="CE272" i="14"/>
  <c r="CE264" i="14"/>
  <c r="CE281" i="14"/>
  <c r="CE273" i="14"/>
  <c r="CE265" i="14"/>
  <c r="CE257" i="14"/>
  <c r="CE249" i="14"/>
  <c r="CE241" i="14"/>
  <c r="CE258" i="14"/>
  <c r="CE250" i="14"/>
  <c r="CE242" i="14"/>
  <c r="CE235" i="14"/>
  <c r="CE234" i="14"/>
  <c r="CE329" i="14"/>
  <c r="CE323" i="14"/>
  <c r="CE313" i="14"/>
  <c r="CE310" i="14"/>
  <c r="CE294" i="14"/>
  <c r="CE291" i="14"/>
  <c r="CE276" i="14"/>
  <c r="CE285" i="14"/>
  <c r="CE269" i="14"/>
  <c r="CE253" i="14"/>
  <c r="CE262" i="14"/>
  <c r="CE246" i="14"/>
  <c r="CE231" i="14"/>
  <c r="CE336" i="14"/>
  <c r="CE326" i="14"/>
  <c r="CE317" i="14"/>
  <c r="CE307" i="14"/>
  <c r="CE304" i="14"/>
  <c r="CE301" i="14"/>
  <c r="CE286" i="14"/>
  <c r="CE270" i="14"/>
  <c r="CE279" i="14"/>
  <c r="CE263" i="14"/>
  <c r="CE247" i="14"/>
  <c r="CE256" i="14"/>
  <c r="CE240" i="14"/>
  <c r="CE232" i="14"/>
  <c r="AB334" i="14"/>
  <c r="AB328" i="14"/>
  <c r="AB325" i="14"/>
  <c r="AB322" i="14"/>
  <c r="AB321" i="14"/>
  <c r="AB312" i="14"/>
  <c r="AB304" i="14"/>
  <c r="AB309" i="14"/>
  <c r="AB301" i="14"/>
  <c r="AB293" i="14"/>
  <c r="AB298" i="14"/>
  <c r="AB290" i="14"/>
  <c r="AB283" i="14"/>
  <c r="AB275" i="14"/>
  <c r="AB267" i="14"/>
  <c r="AB284" i="14"/>
  <c r="AB276" i="14"/>
  <c r="AB268" i="14"/>
  <c r="AB260" i="14"/>
  <c r="AB252" i="14"/>
  <c r="AB244" i="14"/>
  <c r="AB261" i="14"/>
  <c r="AB253" i="14"/>
  <c r="AB245" i="14"/>
  <c r="AB238" i="14"/>
  <c r="AB230" i="14"/>
  <c r="AB231" i="14"/>
  <c r="AB333" i="14"/>
  <c r="AB331" i="14"/>
  <c r="AB323" i="14"/>
  <c r="AB320" i="14"/>
  <c r="AB319" i="14"/>
  <c r="AB310" i="14"/>
  <c r="AB315" i="14"/>
  <c r="AB307" i="14"/>
  <c r="AB299" i="14"/>
  <c r="AB291" i="14"/>
  <c r="AB296" i="14"/>
  <c r="AB289" i="14"/>
  <c r="AB281" i="14"/>
  <c r="AB273" i="14"/>
  <c r="AB265" i="14"/>
  <c r="AB282" i="14"/>
  <c r="AB274" i="14"/>
  <c r="AB266" i="14"/>
  <c r="AB258" i="14"/>
  <c r="AB250" i="14"/>
  <c r="AB242" i="14"/>
  <c r="AB259" i="14"/>
  <c r="AB251" i="14"/>
  <c r="AB243" i="14"/>
  <c r="AB236" i="14"/>
  <c r="AB237" i="14"/>
  <c r="AB330" i="14"/>
  <c r="AB324" i="14"/>
  <c r="AB314" i="14"/>
  <c r="AB311" i="14"/>
  <c r="AB295" i="14"/>
  <c r="AB292" i="14"/>
  <c r="AB277" i="14"/>
  <c r="AB286" i="14"/>
  <c r="AB270" i="14"/>
  <c r="AB254" i="14"/>
  <c r="AB263" i="14"/>
  <c r="AB247" i="14"/>
  <c r="AB232" i="14"/>
  <c r="AB336" i="14"/>
  <c r="AB329" i="14"/>
  <c r="AB318" i="14"/>
  <c r="AB308" i="14"/>
  <c r="AB305" i="14"/>
  <c r="AB302" i="14"/>
  <c r="AB287" i="14"/>
  <c r="AB271" i="14"/>
  <c r="AB280" i="14"/>
  <c r="AB264" i="14"/>
  <c r="AB248" i="14"/>
  <c r="AB257" i="14"/>
  <c r="AB241" i="14"/>
  <c r="AB235" i="14"/>
  <c r="AB332" i="14"/>
  <c r="AB317" i="14"/>
  <c r="AB297" i="14"/>
  <c r="AB279" i="14"/>
  <c r="AB272" i="14"/>
  <c r="AB240" i="14"/>
  <c r="AB234" i="14"/>
  <c r="AB327" i="14"/>
  <c r="AB306" i="14"/>
  <c r="AB300" i="14"/>
  <c r="AB269" i="14"/>
  <c r="AB262" i="14"/>
  <c r="AB255" i="14"/>
  <c r="AB233" i="14"/>
  <c r="AB313" i="14"/>
  <c r="AB288" i="14"/>
  <c r="AB249" i="14"/>
  <c r="AB335" i="14"/>
  <c r="AB303" i="14"/>
  <c r="AB278" i="14"/>
  <c r="AB239" i="14"/>
  <c r="AB326" i="14"/>
  <c r="AB294" i="14"/>
  <c r="AB256" i="14"/>
  <c r="CD335" i="14"/>
  <c r="CD332" i="14"/>
  <c r="CD327" i="14"/>
  <c r="CD326" i="14"/>
  <c r="CD318" i="14"/>
  <c r="CD315" i="14"/>
  <c r="CD308" i="14"/>
  <c r="CD311" i="14"/>
  <c r="CD303" i="14"/>
  <c r="CD297" i="14"/>
  <c r="CD300" i="14"/>
  <c r="CD292" i="14"/>
  <c r="CD283" i="14"/>
  <c r="CD275" i="14"/>
  <c r="CD267" i="14"/>
  <c r="CD286" i="14"/>
  <c r="CD278" i="14"/>
  <c r="CD270" i="14"/>
  <c r="CD262" i="14"/>
  <c r="CD254" i="14"/>
  <c r="CD246" i="14"/>
  <c r="CD263" i="14"/>
  <c r="CD255" i="14"/>
  <c r="CD247" i="14"/>
  <c r="CD239" i="14"/>
  <c r="CD232" i="14"/>
  <c r="CD233" i="14"/>
  <c r="CD333" i="14"/>
  <c r="CD328" i="14"/>
  <c r="CD323" i="14"/>
  <c r="CD322" i="14"/>
  <c r="CD319" i="14"/>
  <c r="CD312" i="14"/>
  <c r="CD304" i="14"/>
  <c r="CD307" i="14"/>
  <c r="CD301" i="14"/>
  <c r="CD293" i="14"/>
  <c r="CD296" i="14"/>
  <c r="CD287" i="14"/>
  <c r="CD279" i="14"/>
  <c r="CD271" i="14"/>
  <c r="CD289" i="14"/>
  <c r="CD282" i="14"/>
  <c r="CD274" i="14"/>
  <c r="CD266" i="14"/>
  <c r="CD258" i="14"/>
  <c r="CD250" i="14"/>
  <c r="CD242" i="14"/>
  <c r="CD259" i="14"/>
  <c r="CD251" i="14"/>
  <c r="CD243" i="14"/>
  <c r="CD236" i="14"/>
  <c r="CD237" i="14"/>
  <c r="CD334" i="14"/>
  <c r="CD325" i="14"/>
  <c r="CD316" i="14"/>
  <c r="CD306" i="14"/>
  <c r="CD302" i="14"/>
  <c r="CD298" i="14"/>
  <c r="CD281" i="14"/>
  <c r="CD265" i="14"/>
  <c r="CD276" i="14"/>
  <c r="CD260" i="14"/>
  <c r="CD244" i="14"/>
  <c r="CD253" i="14"/>
  <c r="CD238" i="14"/>
  <c r="CD231" i="14"/>
  <c r="CD331" i="14"/>
  <c r="CD321" i="14"/>
  <c r="CD317" i="14"/>
  <c r="CD313" i="14"/>
  <c r="CD299" i="14"/>
  <c r="CD294" i="14"/>
  <c r="CD277" i="14"/>
  <c r="CD288" i="14"/>
  <c r="CD272" i="14"/>
  <c r="CD256" i="14"/>
  <c r="CD240" i="14"/>
  <c r="CD249" i="14"/>
  <c r="CD234" i="14"/>
  <c r="CD330" i="14"/>
  <c r="CD314" i="14"/>
  <c r="CD295" i="14"/>
  <c r="CD273" i="14"/>
  <c r="CD268" i="14"/>
  <c r="CD261" i="14"/>
  <c r="CD230" i="14"/>
  <c r="CD329" i="14"/>
  <c r="CD310" i="14"/>
  <c r="CD291" i="14"/>
  <c r="CD269" i="14"/>
  <c r="CD264" i="14"/>
  <c r="CD257" i="14"/>
  <c r="CD235" i="14"/>
  <c r="CD324" i="14"/>
  <c r="CD290" i="14"/>
  <c r="CD252" i="14"/>
  <c r="CD320" i="14"/>
  <c r="CD285" i="14"/>
  <c r="CD248" i="14"/>
  <c r="CD284" i="14"/>
  <c r="CD336" i="14"/>
  <c r="CD280" i="14"/>
  <c r="CD309" i="14"/>
  <c r="CD245" i="14"/>
  <c r="Z333" i="14"/>
  <c r="Z328" i="14"/>
  <c r="Z323" i="14"/>
  <c r="Z320" i="14"/>
  <c r="Z319" i="14"/>
  <c r="Z312" i="14"/>
  <c r="Z304" i="14"/>
  <c r="Z307" i="14"/>
  <c r="Z299" i="14"/>
  <c r="Z291" i="14"/>
  <c r="Z296" i="14"/>
  <c r="Z287" i="14"/>
  <c r="Z279" i="14"/>
  <c r="Z271" i="14"/>
  <c r="Z289" i="14"/>
  <c r="Z282" i="14"/>
  <c r="Z274" i="14"/>
  <c r="Z266" i="14"/>
  <c r="Z258" i="14"/>
  <c r="Z250" i="14"/>
  <c r="Z242" i="14"/>
  <c r="Z259" i="14"/>
  <c r="Z251" i="14"/>
  <c r="Z243" i="14"/>
  <c r="Z236" i="14"/>
  <c r="Z237" i="14"/>
  <c r="Z336" i="14"/>
  <c r="Z332" i="14"/>
  <c r="Z329" i="14"/>
  <c r="Z326" i="14"/>
  <c r="Z318" i="14"/>
  <c r="Z317" i="14"/>
  <c r="Z310" i="14"/>
  <c r="Z313" i="14"/>
  <c r="Z305" i="14"/>
  <c r="Z297" i="14"/>
  <c r="Z302" i="14"/>
  <c r="Z294" i="14"/>
  <c r="Z285" i="14"/>
  <c r="Z277" i="14"/>
  <c r="Z269" i="14"/>
  <c r="Z288" i="14"/>
  <c r="Z280" i="14"/>
  <c r="Z272" i="14"/>
  <c r="Z264" i="14"/>
  <c r="Z256" i="14"/>
  <c r="Z248" i="14"/>
  <c r="Z240" i="14"/>
  <c r="Z257" i="14"/>
  <c r="Z249" i="14"/>
  <c r="Z241" i="14"/>
  <c r="Z234" i="14"/>
  <c r="Z235" i="14"/>
  <c r="Z331" i="14"/>
  <c r="Z324" i="14"/>
  <c r="Z315" i="14"/>
  <c r="Z311" i="14"/>
  <c r="Z295" i="14"/>
  <c r="Z292" i="14"/>
  <c r="Z275" i="14"/>
  <c r="Z286" i="14"/>
  <c r="Z270" i="14"/>
  <c r="Z254" i="14"/>
  <c r="Z263" i="14"/>
  <c r="Z247" i="14"/>
  <c r="Z232" i="14"/>
  <c r="Z335" i="14"/>
  <c r="Z327" i="14"/>
  <c r="Z316" i="14"/>
  <c r="Z308" i="14"/>
  <c r="Z303" i="14"/>
  <c r="Z300" i="14"/>
  <c r="Z283" i="14"/>
  <c r="Z267" i="14"/>
  <c r="Z278" i="14"/>
  <c r="Z262" i="14"/>
  <c r="Z246" i="14"/>
  <c r="Z255" i="14"/>
  <c r="Z239" i="14"/>
  <c r="Z233" i="14"/>
  <c r="Z322" i="14"/>
  <c r="Z309" i="14"/>
  <c r="Z290" i="14"/>
  <c r="Z284" i="14"/>
  <c r="Z252" i="14"/>
  <c r="Z245" i="14"/>
  <c r="Z334" i="14"/>
  <c r="Z321" i="14"/>
  <c r="Z301" i="14"/>
  <c r="Z281" i="14"/>
  <c r="Z276" i="14"/>
  <c r="Z244" i="14"/>
  <c r="Z238" i="14"/>
  <c r="Z314" i="14"/>
  <c r="Z273" i="14"/>
  <c r="Z261" i="14"/>
  <c r="Z306" i="14"/>
  <c r="Z265" i="14"/>
  <c r="Z253" i="14"/>
  <c r="Z330" i="14"/>
  <c r="Z268" i="14"/>
  <c r="Z325" i="14"/>
  <c r="Z260" i="14"/>
  <c r="Z230" i="14"/>
  <c r="Z231" i="14"/>
  <c r="Z293" i="14"/>
  <c r="CT333" i="14"/>
  <c r="CT328" i="14"/>
  <c r="CT323" i="14"/>
  <c r="CT322" i="14"/>
  <c r="CT319" i="14"/>
  <c r="CT312" i="14"/>
  <c r="CT304" i="14"/>
  <c r="CT309" i="14"/>
  <c r="CT301" i="14"/>
  <c r="CT293" i="14"/>
  <c r="CT296" i="14"/>
  <c r="CT335" i="14"/>
  <c r="CT332" i="14"/>
  <c r="CT327" i="14"/>
  <c r="CT326" i="14"/>
  <c r="CT318" i="14"/>
  <c r="CT315" i="14"/>
  <c r="CT308" i="14"/>
  <c r="CT313" i="14"/>
  <c r="CT305" i="14"/>
  <c r="CT297" i="14"/>
  <c r="CT300" i="14"/>
  <c r="CT292" i="14"/>
  <c r="CT283" i="14"/>
  <c r="CT275" i="14"/>
  <c r="CT267" i="14"/>
  <c r="CT286" i="14"/>
  <c r="CT278" i="14"/>
  <c r="CT270" i="14"/>
  <c r="CT262" i="14"/>
  <c r="CT336" i="14"/>
  <c r="CT329" i="14"/>
  <c r="CT320" i="14"/>
  <c r="CT310" i="14"/>
  <c r="CT307" i="14"/>
  <c r="CT291" i="14"/>
  <c r="CT287" i="14"/>
  <c r="CT277" i="14"/>
  <c r="CT265" i="14"/>
  <c r="CT282" i="14"/>
  <c r="CT272" i="14"/>
  <c r="CT260" i="14"/>
  <c r="CT252" i="14"/>
  <c r="CT244" i="14"/>
  <c r="CT261" i="14"/>
  <c r="CT253" i="14"/>
  <c r="CT245" i="14"/>
  <c r="CT238" i="14"/>
  <c r="CT230" i="14"/>
  <c r="CT231" i="14"/>
  <c r="CT334" i="14"/>
  <c r="CT325" i="14"/>
  <c r="CT316" i="14"/>
  <c r="CT306" i="14"/>
  <c r="CT303" i="14"/>
  <c r="CT298" i="14"/>
  <c r="CT285" i="14"/>
  <c r="CT273" i="14"/>
  <c r="CT289" i="14"/>
  <c r="CT280" i="14"/>
  <c r="CT268" i="14"/>
  <c r="CT258" i="14"/>
  <c r="CT250" i="14"/>
  <c r="CT242" i="14"/>
  <c r="CT259" i="14"/>
  <c r="CT251" i="14"/>
  <c r="CT243" i="14"/>
  <c r="CT236" i="14"/>
  <c r="CT237" i="14"/>
  <c r="CT324" i="14"/>
  <c r="CT311" i="14"/>
  <c r="CT290" i="14"/>
  <c r="CT269" i="14"/>
  <c r="CT274" i="14"/>
  <c r="CT254" i="14"/>
  <c r="CT263" i="14"/>
  <c r="CT247" i="14"/>
  <c r="CT232" i="14"/>
  <c r="CT331" i="14"/>
  <c r="CT317" i="14"/>
  <c r="CT299" i="14"/>
  <c r="CT281" i="14"/>
  <c r="CT288" i="14"/>
  <c r="CT266" i="14"/>
  <c r="CT248" i="14"/>
  <c r="CT257" i="14"/>
  <c r="CT241" i="14"/>
  <c r="CT235" i="14"/>
  <c r="CT321" i="14"/>
  <c r="CT294" i="14"/>
  <c r="CT276" i="14"/>
  <c r="CT240" i="14"/>
  <c r="CT234" i="14"/>
  <c r="CT314" i="14"/>
  <c r="CT279" i="14"/>
  <c r="CT264" i="14"/>
  <c r="CT255" i="14"/>
  <c r="CT233" i="14"/>
  <c r="CT302" i="14"/>
  <c r="CT256" i="14"/>
  <c r="CT295" i="14"/>
  <c r="CT246" i="14"/>
  <c r="CT271" i="14"/>
  <c r="CT249" i="14"/>
  <c r="BT333" i="14"/>
  <c r="BT328" i="14"/>
  <c r="BT323" i="14"/>
  <c r="BT322" i="14"/>
  <c r="BT319" i="14"/>
  <c r="BT312" i="14"/>
  <c r="BT304" i="14"/>
  <c r="BT307" i="14"/>
  <c r="BT299" i="14"/>
  <c r="BT291" i="14"/>
  <c r="BT296" i="14"/>
  <c r="BT289" i="14"/>
  <c r="BT281" i="14"/>
  <c r="BT273" i="14"/>
  <c r="BT265" i="14"/>
  <c r="BT282" i="14"/>
  <c r="BT274" i="14"/>
  <c r="BT266" i="14"/>
  <c r="BT258" i="14"/>
  <c r="BT250" i="14"/>
  <c r="BT242" i="14"/>
  <c r="BT259" i="14"/>
  <c r="BT251" i="14"/>
  <c r="BT243" i="14"/>
  <c r="BT234" i="14"/>
  <c r="BT237" i="14"/>
  <c r="BT336" i="14"/>
  <c r="BT331" i="14"/>
  <c r="BT329" i="14"/>
  <c r="BT321" i="14"/>
  <c r="BT320" i="14"/>
  <c r="BT317" i="14"/>
  <c r="BT310" i="14"/>
  <c r="BT313" i="14"/>
  <c r="BT305" i="14"/>
  <c r="BT297" i="14"/>
  <c r="BT302" i="14"/>
  <c r="BT294" i="14"/>
  <c r="BT287" i="14"/>
  <c r="BT279" i="14"/>
  <c r="BT271" i="14"/>
  <c r="BT288" i="14"/>
  <c r="BT280" i="14"/>
  <c r="BT272" i="14"/>
  <c r="BT264" i="14"/>
  <c r="BT256" i="14"/>
  <c r="BT248" i="14"/>
  <c r="BT240" i="14"/>
  <c r="BT257" i="14"/>
  <c r="BT249" i="14"/>
  <c r="BT241" i="14"/>
  <c r="BT232" i="14"/>
  <c r="BT235" i="14"/>
  <c r="BT335" i="14"/>
  <c r="BT327" i="14"/>
  <c r="BT318" i="14"/>
  <c r="BT308" i="14"/>
  <c r="BT303" i="14"/>
  <c r="BT300" i="14"/>
  <c r="BT285" i="14"/>
  <c r="BT269" i="14"/>
  <c r="BT278" i="14"/>
  <c r="BT262" i="14"/>
  <c r="BT246" i="14"/>
  <c r="BT255" i="14"/>
  <c r="BT239" i="14"/>
  <c r="BT233" i="14"/>
  <c r="BT334" i="14"/>
  <c r="BT325" i="14"/>
  <c r="BT316" i="14"/>
  <c r="BT306" i="14"/>
  <c r="BT301" i="14"/>
  <c r="BT298" i="14"/>
  <c r="BT283" i="14"/>
  <c r="BT267" i="14"/>
  <c r="BT276" i="14"/>
  <c r="BT260" i="14"/>
  <c r="BT244" i="14"/>
  <c r="BT253" i="14"/>
  <c r="BT236" i="14"/>
  <c r="BT231" i="14"/>
  <c r="BS334" i="14"/>
  <c r="BS329" i="14"/>
  <c r="BS324" i="14"/>
  <c r="BS323" i="14"/>
  <c r="BS315" i="14"/>
  <c r="BS313" i="14"/>
  <c r="BS305" i="14"/>
  <c r="BS310" i="14"/>
  <c r="BS302" i="14"/>
  <c r="BS294" i="14"/>
  <c r="BS299" i="14"/>
  <c r="BS291" i="14"/>
  <c r="BS284" i="14"/>
  <c r="BS276" i="14"/>
  <c r="BS268" i="14"/>
  <c r="BS285" i="14"/>
  <c r="BS277" i="14"/>
  <c r="BS269" i="14"/>
  <c r="BS261" i="14"/>
  <c r="BS253" i="14"/>
  <c r="BS245" i="14"/>
  <c r="BS262" i="14"/>
  <c r="BS254" i="14"/>
  <c r="BS246" i="14"/>
  <c r="BS238" i="14"/>
  <c r="BS231" i="14"/>
  <c r="BS230" i="14"/>
  <c r="BS332" i="14"/>
  <c r="BS330" i="14"/>
  <c r="BS322" i="14"/>
  <c r="BS321" i="14"/>
  <c r="BS320" i="14"/>
  <c r="BS311" i="14"/>
  <c r="BS303" i="14"/>
  <c r="BS308" i="14"/>
  <c r="BS300" i="14"/>
  <c r="BS292" i="14"/>
  <c r="BS297" i="14"/>
  <c r="BS289" i="14"/>
  <c r="BS282" i="14"/>
  <c r="BS274" i="14"/>
  <c r="BS266" i="14"/>
  <c r="BS283" i="14"/>
  <c r="BS275" i="14"/>
  <c r="BS267" i="14"/>
  <c r="BS259" i="14"/>
  <c r="BS251" i="14"/>
  <c r="BS243" i="14"/>
  <c r="BS260" i="14"/>
  <c r="BS252" i="14"/>
  <c r="BS244" i="14"/>
  <c r="BS237" i="14"/>
  <c r="BS236" i="14"/>
  <c r="CS335" i="14"/>
  <c r="CS333" i="14"/>
  <c r="CS328" i="14"/>
  <c r="CS322" i="14"/>
  <c r="CS319" i="14"/>
  <c r="CS318" i="14"/>
  <c r="CS309" i="14"/>
  <c r="CS314" i="14"/>
  <c r="CS306" i="14"/>
  <c r="CS298" i="14"/>
  <c r="CS290" i="14"/>
  <c r="CS295" i="14"/>
  <c r="CS288" i="14"/>
  <c r="CS280" i="14"/>
  <c r="CS272" i="14"/>
  <c r="CS264" i="14"/>
  <c r="CS281" i="14"/>
  <c r="CS273" i="14"/>
  <c r="CS265" i="14"/>
  <c r="CS257" i="14"/>
  <c r="CS249" i="14"/>
  <c r="CS241" i="14"/>
  <c r="CS258" i="14"/>
  <c r="CS250" i="14"/>
  <c r="CS242" i="14"/>
  <c r="CS235" i="14"/>
  <c r="CS234" i="14"/>
  <c r="CS336" i="14"/>
  <c r="CS331" i="14"/>
  <c r="CS327" i="14"/>
  <c r="CS325" i="14"/>
  <c r="CS317" i="14"/>
  <c r="CS316" i="14"/>
  <c r="CS307" i="14"/>
  <c r="CS312" i="14"/>
  <c r="CS304" i="14"/>
  <c r="CS296" i="14"/>
  <c r="CS301" i="14"/>
  <c r="CS293" i="14"/>
  <c r="CS286" i="14"/>
  <c r="CS278" i="14"/>
  <c r="CS270" i="14"/>
  <c r="CS287" i="14"/>
  <c r="CS279" i="14"/>
  <c r="CS271" i="14"/>
  <c r="CS263" i="14"/>
  <c r="CS255" i="14"/>
  <c r="CS247" i="14"/>
  <c r="CS239" i="14"/>
  <c r="CS256" i="14"/>
  <c r="CS248" i="14"/>
  <c r="CS240" i="14"/>
  <c r="CS233" i="14"/>
  <c r="CS232" i="14"/>
  <c r="CS332" i="14"/>
  <c r="CS324" i="14"/>
  <c r="CS320" i="14"/>
  <c r="CS303" i="14"/>
  <c r="CS300" i="14"/>
  <c r="CS297" i="14"/>
  <c r="CS282" i="14"/>
  <c r="CS266" i="14"/>
  <c r="CS275" i="14"/>
  <c r="CS259" i="14"/>
  <c r="CS243" i="14"/>
  <c r="CS252" i="14"/>
  <c r="CS237" i="14"/>
  <c r="CS329" i="14"/>
  <c r="CS323" i="14"/>
  <c r="CS313" i="14"/>
  <c r="CS310" i="14"/>
  <c r="CS294" i="14"/>
  <c r="CS291" i="14"/>
  <c r="CS276" i="14"/>
  <c r="CS285" i="14"/>
  <c r="CS269" i="14"/>
  <c r="CS253" i="14"/>
  <c r="CS262" i="14"/>
  <c r="CS246" i="14"/>
  <c r="CS231" i="14"/>
  <c r="CS321" i="14"/>
  <c r="CS308" i="14"/>
  <c r="CS289" i="14"/>
  <c r="CS283" i="14"/>
  <c r="CS251" i="14"/>
  <c r="CS244" i="14"/>
  <c r="CS334" i="14"/>
  <c r="CS315" i="14"/>
  <c r="CS302" i="14"/>
  <c r="CS284" i="14"/>
  <c r="CS277" i="14"/>
  <c r="CS245" i="14"/>
  <c r="CS238" i="14"/>
  <c r="CS330" i="14"/>
  <c r="CS311" i="14"/>
  <c r="CS292" i="14"/>
  <c r="CS274" i="14"/>
  <c r="CS267" i="14"/>
  <c r="CP335" i="14"/>
  <c r="CP332" i="14"/>
  <c r="CP327" i="14"/>
  <c r="CP326" i="14"/>
  <c r="CP318" i="14"/>
  <c r="CP315" i="14"/>
  <c r="CP308" i="14"/>
  <c r="CP311" i="14"/>
  <c r="CP303" i="14"/>
  <c r="CP297" i="14"/>
  <c r="CP300" i="14"/>
  <c r="CP292" i="14"/>
  <c r="CP283" i="14"/>
  <c r="CP275" i="14"/>
  <c r="CP267" i="14"/>
  <c r="CP286" i="14"/>
  <c r="CP278" i="14"/>
  <c r="CP270" i="14"/>
  <c r="CP262" i="14"/>
  <c r="CP254" i="14"/>
  <c r="CP246" i="14"/>
  <c r="CP263" i="14"/>
  <c r="CP255" i="14"/>
  <c r="CP247" i="14"/>
  <c r="CP239" i="14"/>
  <c r="CP232" i="14"/>
  <c r="CP233" i="14"/>
  <c r="CP334" i="14"/>
  <c r="CP330" i="14"/>
  <c r="CP325" i="14"/>
  <c r="CP324" i="14"/>
  <c r="CP316" i="14"/>
  <c r="CP314" i="14"/>
  <c r="CP306" i="14"/>
  <c r="CP309" i="14"/>
  <c r="CP302" i="14"/>
  <c r="CP295" i="14"/>
  <c r="CP298" i="14"/>
  <c r="CP290" i="14"/>
  <c r="CP281" i="14"/>
  <c r="CP273" i="14"/>
  <c r="CP265" i="14"/>
  <c r="CP284" i="14"/>
  <c r="CP276" i="14"/>
  <c r="CP268" i="14"/>
  <c r="CP260" i="14"/>
  <c r="CP252" i="14"/>
  <c r="CP244" i="14"/>
  <c r="CP261" i="14"/>
  <c r="CP253" i="14"/>
  <c r="CP245" i="14"/>
  <c r="CP238" i="14"/>
  <c r="CP230" i="14"/>
  <c r="CP231" i="14"/>
  <c r="CP336" i="14"/>
  <c r="CP329" i="14"/>
  <c r="CP320" i="14"/>
  <c r="CP310" i="14"/>
  <c r="CP305" i="14"/>
  <c r="CP291" i="14"/>
  <c r="CP285" i="14"/>
  <c r="CP269" i="14"/>
  <c r="CP280" i="14"/>
  <c r="CP264" i="14"/>
  <c r="CP248" i="14"/>
  <c r="CP257" i="14"/>
  <c r="CP241" i="14"/>
  <c r="CP235" i="14"/>
  <c r="CP333" i="14"/>
  <c r="CP323" i="14"/>
  <c r="CP319" i="14"/>
  <c r="CP304" i="14"/>
  <c r="CP301" i="14"/>
  <c r="CP296" i="14"/>
  <c r="CP279" i="14"/>
  <c r="CP289" i="14"/>
  <c r="CP274" i="14"/>
  <c r="CP258" i="14"/>
  <c r="CP242" i="14"/>
  <c r="CP251" i="14"/>
  <c r="CP236" i="14"/>
  <c r="BJ335" i="14"/>
  <c r="BJ332" i="14"/>
  <c r="BJ327" i="14"/>
  <c r="BJ326" i="14"/>
  <c r="BJ318" i="14"/>
  <c r="BJ315" i="14"/>
  <c r="BJ308" i="14"/>
  <c r="BJ311" i="14"/>
  <c r="BJ303" i="14"/>
  <c r="BJ297" i="14"/>
  <c r="BJ300" i="14"/>
  <c r="BJ292" i="14"/>
  <c r="BJ283" i="14"/>
  <c r="BJ275" i="14"/>
  <c r="BJ267" i="14"/>
  <c r="BJ286" i="14"/>
  <c r="BJ278" i="14"/>
  <c r="BJ270" i="14"/>
  <c r="BJ262" i="14"/>
  <c r="BJ254" i="14"/>
  <c r="BJ246" i="14"/>
  <c r="BJ263" i="14"/>
  <c r="BJ255" i="14"/>
  <c r="BJ247" i="14"/>
  <c r="BJ239" i="14"/>
  <c r="BJ232" i="14"/>
  <c r="BJ233" i="14"/>
  <c r="BJ334" i="14"/>
  <c r="BJ330" i="14"/>
  <c r="BJ325" i="14"/>
  <c r="BJ324" i="14"/>
  <c r="BJ316" i="14"/>
  <c r="BJ314" i="14"/>
  <c r="BJ306" i="14"/>
  <c r="BJ309" i="14"/>
  <c r="BJ302" i="14"/>
  <c r="BJ295" i="14"/>
  <c r="BJ298" i="14"/>
  <c r="BJ290" i="14"/>
  <c r="BJ281" i="14"/>
  <c r="BJ273" i="14"/>
  <c r="BJ265" i="14"/>
  <c r="BJ284" i="14"/>
  <c r="BJ276" i="14"/>
  <c r="BJ268" i="14"/>
  <c r="BJ260" i="14"/>
  <c r="BJ252" i="14"/>
  <c r="BJ244" i="14"/>
  <c r="BJ261" i="14"/>
  <c r="BJ253" i="14"/>
  <c r="BJ245" i="14"/>
  <c r="BJ238" i="14"/>
  <c r="BJ230" i="14"/>
  <c r="BJ231" i="14"/>
  <c r="BJ331" i="14"/>
  <c r="BJ321" i="14"/>
  <c r="BJ317" i="14"/>
  <c r="BJ313" i="14"/>
  <c r="BJ299" i="14"/>
  <c r="BJ294" i="14"/>
  <c r="BJ277" i="14"/>
  <c r="BJ288" i="14"/>
  <c r="BJ272" i="14"/>
  <c r="BJ256" i="14"/>
  <c r="BJ240" i="14"/>
  <c r="BJ249" i="14"/>
  <c r="BJ234" i="14"/>
  <c r="BJ328" i="14"/>
  <c r="BJ322" i="14"/>
  <c r="BJ312" i="14"/>
  <c r="BJ307" i="14"/>
  <c r="BJ293" i="14"/>
  <c r="BJ287" i="14"/>
  <c r="BJ271" i="14"/>
  <c r="BJ282" i="14"/>
  <c r="BJ266" i="14"/>
  <c r="BJ250" i="14"/>
  <c r="BJ259" i="14"/>
  <c r="BJ243" i="14"/>
  <c r="BJ237" i="14"/>
  <c r="BW335" i="14"/>
  <c r="BW333" i="14"/>
  <c r="BW328" i="14"/>
  <c r="BW327" i="14"/>
  <c r="BW319" i="14"/>
  <c r="BW318" i="14"/>
  <c r="BW309" i="14"/>
  <c r="BW314" i="14"/>
  <c r="BW306" i="14"/>
  <c r="BW298" i="14"/>
  <c r="BW290" i="14"/>
  <c r="BW295" i="14"/>
  <c r="BW288" i="14"/>
  <c r="BW280" i="14"/>
  <c r="BW272" i="14"/>
  <c r="BW264" i="14"/>
  <c r="BW281" i="14"/>
  <c r="BW273" i="14"/>
  <c r="BW265" i="14"/>
  <c r="BW257" i="14"/>
  <c r="BW249" i="14"/>
  <c r="BW241" i="14"/>
  <c r="BW258" i="14"/>
  <c r="BW250" i="14"/>
  <c r="BW242" i="14"/>
  <c r="BW235" i="14"/>
  <c r="BW234" i="14"/>
  <c r="BW336" i="14"/>
  <c r="BW331" i="14"/>
  <c r="BW326" i="14"/>
  <c r="BW325" i="14"/>
  <c r="BW317" i="14"/>
  <c r="BW316" i="14"/>
  <c r="BW307" i="14"/>
  <c r="BW312" i="14"/>
  <c r="BW304" i="14"/>
  <c r="BW296" i="14"/>
  <c r="BW301" i="14"/>
  <c r="BW293" i="14"/>
  <c r="BW286" i="14"/>
  <c r="BW278" i="14"/>
  <c r="BW270" i="14"/>
  <c r="BW287" i="14"/>
  <c r="BW279" i="14"/>
  <c r="BW271" i="14"/>
  <c r="BW263" i="14"/>
  <c r="BW255" i="14"/>
  <c r="BW247" i="14"/>
  <c r="BW239" i="14"/>
  <c r="BW256" i="14"/>
  <c r="BW248" i="14"/>
  <c r="BW240" i="14"/>
  <c r="BW233" i="14"/>
  <c r="BW232" i="14"/>
  <c r="BW332" i="14"/>
  <c r="BW322" i="14"/>
  <c r="BW320" i="14"/>
  <c r="BW303" i="14"/>
  <c r="BW300" i="14"/>
  <c r="BW297" i="14"/>
  <c r="BW282" i="14"/>
  <c r="BW266" i="14"/>
  <c r="BW275" i="14"/>
  <c r="BW259" i="14"/>
  <c r="BW243" i="14"/>
  <c r="BW252" i="14"/>
  <c r="BW237" i="14"/>
  <c r="BW329" i="14"/>
  <c r="BW323" i="14"/>
  <c r="BW313" i="14"/>
  <c r="BW310" i="14"/>
  <c r="BW294" i="14"/>
  <c r="BW291" i="14"/>
  <c r="BW276" i="14"/>
  <c r="BW285" i="14"/>
  <c r="BW269" i="14"/>
  <c r="BW253" i="14"/>
  <c r="BW262" i="14"/>
  <c r="BW246" i="14"/>
  <c r="BW231" i="14"/>
  <c r="CY334" i="14"/>
  <c r="CY329" i="14"/>
  <c r="CY324" i="14"/>
  <c r="CY323" i="14"/>
  <c r="CY315" i="14"/>
  <c r="CY313" i="14"/>
  <c r="CY305" i="14"/>
  <c r="CY310" i="14"/>
  <c r="CY302" i="14"/>
  <c r="CY294" i="14"/>
  <c r="CY299" i="14"/>
  <c r="CY291" i="14"/>
  <c r="CY284" i="14"/>
  <c r="CY276" i="14"/>
  <c r="CY268" i="14"/>
  <c r="CY285" i="14"/>
  <c r="CY277" i="14"/>
  <c r="CY269" i="14"/>
  <c r="CY261" i="14"/>
  <c r="CY253" i="14"/>
  <c r="CY245" i="14"/>
  <c r="CY262" i="14"/>
  <c r="CY254" i="14"/>
  <c r="CY246" i="14"/>
  <c r="CY238" i="14"/>
  <c r="CY231" i="14"/>
  <c r="CY230" i="14"/>
  <c r="CY332" i="14"/>
  <c r="CY330" i="14"/>
  <c r="CY322" i="14"/>
  <c r="CY321" i="14"/>
  <c r="CY320" i="14"/>
  <c r="CY311" i="14"/>
  <c r="CY303" i="14"/>
  <c r="CY308" i="14"/>
  <c r="CY300" i="14"/>
  <c r="CY292" i="14"/>
  <c r="CY297" i="14"/>
  <c r="CY289" i="14"/>
  <c r="CY282" i="14"/>
  <c r="CY274" i="14"/>
  <c r="CY266" i="14"/>
  <c r="CY283" i="14"/>
  <c r="CY275" i="14"/>
  <c r="CY267" i="14"/>
  <c r="CY259" i="14"/>
  <c r="CY251" i="14"/>
  <c r="CY243" i="14"/>
  <c r="CY260" i="14"/>
  <c r="CY252" i="14"/>
  <c r="CY244" i="14"/>
  <c r="CY237" i="14"/>
  <c r="CY236" i="14"/>
  <c r="BK332" i="14"/>
  <c r="BK330" i="14"/>
  <c r="BK322" i="14"/>
  <c r="BK321" i="14"/>
  <c r="BK320" i="14"/>
  <c r="BK311" i="14"/>
  <c r="BK303" i="14"/>
  <c r="BK308" i="14"/>
  <c r="BK300" i="14"/>
  <c r="BK292" i="14"/>
  <c r="BK297" i="14"/>
  <c r="BK289" i="14"/>
  <c r="BK282" i="14"/>
  <c r="BK274" i="14"/>
  <c r="BK266" i="14"/>
  <c r="BK283" i="14"/>
  <c r="BK275" i="14"/>
  <c r="BK267" i="14"/>
  <c r="BK259" i="14"/>
  <c r="BK251" i="14"/>
  <c r="BK243" i="14"/>
  <c r="BK260" i="14"/>
  <c r="BK252" i="14"/>
  <c r="BK244" i="14"/>
  <c r="BK237" i="14"/>
  <c r="BK236" i="14"/>
  <c r="BK335" i="14"/>
  <c r="BK333" i="14"/>
  <c r="BK328" i="14"/>
  <c r="BK327" i="14"/>
  <c r="BK319" i="14"/>
  <c r="BK318" i="14"/>
  <c r="BK309" i="14"/>
  <c r="BK314" i="14"/>
  <c r="BK306" i="14"/>
  <c r="BK298" i="14"/>
  <c r="BK290" i="14"/>
  <c r="BK295" i="14"/>
  <c r="BK288" i="14"/>
  <c r="BK280" i="14"/>
  <c r="BK272" i="14"/>
  <c r="BK264" i="14"/>
  <c r="BK281" i="14"/>
  <c r="BK273" i="14"/>
  <c r="BK265" i="14"/>
  <c r="BK257" i="14"/>
  <c r="BK249" i="14"/>
  <c r="BK241" i="14"/>
  <c r="BK258" i="14"/>
  <c r="BK250" i="14"/>
  <c r="BK242" i="14"/>
  <c r="BK235" i="14"/>
  <c r="BK234" i="14"/>
  <c r="BK329" i="14"/>
  <c r="BK323" i="14"/>
  <c r="BK313" i="14"/>
  <c r="BK310" i="14"/>
  <c r="BK294" i="14"/>
  <c r="BK291" i="14"/>
  <c r="BK276" i="14"/>
  <c r="BK285" i="14"/>
  <c r="BK269" i="14"/>
  <c r="BK253" i="14"/>
  <c r="BK262" i="14"/>
  <c r="BK246" i="14"/>
  <c r="BK231" i="14"/>
  <c r="BK336" i="14"/>
  <c r="BK326" i="14"/>
  <c r="BK317" i="14"/>
  <c r="BK307" i="14"/>
  <c r="BK304" i="14"/>
  <c r="BK301" i="14"/>
  <c r="BK286" i="14"/>
  <c r="BK270" i="14"/>
  <c r="BK279" i="14"/>
  <c r="BK263" i="14"/>
  <c r="BK247" i="14"/>
  <c r="BK256" i="14"/>
  <c r="BK240" i="14"/>
  <c r="BK232" i="14"/>
  <c r="BK324" i="14"/>
  <c r="BK305" i="14"/>
  <c r="BK299" i="14"/>
  <c r="BK268" i="14"/>
  <c r="BK261" i="14"/>
  <c r="BK254" i="14"/>
  <c r="BK230" i="14"/>
  <c r="BK325" i="14"/>
  <c r="BK312" i="14"/>
  <c r="BK293" i="14"/>
  <c r="BK287" i="14"/>
  <c r="BK255" i="14"/>
  <c r="BK248" i="14"/>
  <c r="BK316" i="14"/>
  <c r="BK278" i="14"/>
  <c r="BK239" i="14"/>
  <c r="BK334" i="14"/>
  <c r="BK302" i="14"/>
  <c r="BK277" i="14"/>
  <c r="BK238" i="14"/>
  <c r="BK331" i="14"/>
  <c r="BK296" i="14"/>
  <c r="BK271" i="14"/>
  <c r="BK233" i="14"/>
  <c r="BX334" i="14"/>
  <c r="BX330" i="14"/>
  <c r="BX325" i="14"/>
  <c r="BX324" i="14"/>
  <c r="BX316" i="14"/>
  <c r="BX314" i="14"/>
  <c r="BX306" i="14"/>
  <c r="BX309" i="14"/>
  <c r="BX301" i="14"/>
  <c r="BX293" i="14"/>
  <c r="BX298" i="14"/>
  <c r="BX290" i="14"/>
  <c r="BX283" i="14"/>
  <c r="BX275" i="14"/>
  <c r="BX267" i="14"/>
  <c r="BX284" i="14"/>
  <c r="BX276" i="14"/>
  <c r="BX268" i="14"/>
  <c r="BX260" i="14"/>
  <c r="BX252" i="14"/>
  <c r="BX244" i="14"/>
  <c r="BX261" i="14"/>
  <c r="BX253" i="14"/>
  <c r="BX245" i="14"/>
  <c r="BX236" i="14"/>
  <c r="BX238" i="14"/>
  <c r="BX231" i="14"/>
  <c r="BX333" i="14"/>
  <c r="BX328" i="14"/>
  <c r="BX323" i="14"/>
  <c r="BX322" i="14"/>
  <c r="BX319" i="14"/>
  <c r="BX312" i="14"/>
  <c r="BX304" i="14"/>
  <c r="BX307" i="14"/>
  <c r="BX299" i="14"/>
  <c r="BX291" i="14"/>
  <c r="BX296" i="14"/>
  <c r="BX289" i="14"/>
  <c r="BX281" i="14"/>
  <c r="BX273" i="14"/>
  <c r="BX265" i="14"/>
  <c r="BX282" i="14"/>
  <c r="BX274" i="14"/>
  <c r="BX266" i="14"/>
  <c r="BX258" i="14"/>
  <c r="BX250" i="14"/>
  <c r="BX242" i="14"/>
  <c r="BX259" i="14"/>
  <c r="BX251" i="14"/>
  <c r="BX243" i="14"/>
  <c r="BX234" i="14"/>
  <c r="BX237" i="14"/>
  <c r="BX331" i="14"/>
  <c r="BX321" i="14"/>
  <c r="BX317" i="14"/>
  <c r="BX313" i="14"/>
  <c r="BX297" i="14"/>
  <c r="BX294" i="14"/>
  <c r="BX279" i="14"/>
  <c r="BX288" i="14"/>
  <c r="BX272" i="14"/>
  <c r="BX256" i="14"/>
  <c r="BX240" i="14"/>
  <c r="BX249" i="14"/>
  <c r="BX232" i="14"/>
  <c r="BX332" i="14"/>
  <c r="BX326" i="14"/>
  <c r="BX315" i="14"/>
  <c r="BX311" i="14"/>
  <c r="BX295" i="14"/>
  <c r="BX292" i="14"/>
  <c r="BX277" i="14"/>
  <c r="BX286" i="14"/>
  <c r="BX270" i="14"/>
  <c r="BX254" i="14"/>
  <c r="BX263" i="14"/>
  <c r="BX247" i="14"/>
  <c r="BX230" i="14"/>
  <c r="BX329" i="14"/>
  <c r="BX310" i="14"/>
  <c r="BX302" i="14"/>
  <c r="BX271" i="14"/>
  <c r="BX264" i="14"/>
  <c r="BX257" i="14"/>
  <c r="BX235" i="14"/>
  <c r="BX327" i="14"/>
  <c r="BX308" i="14"/>
  <c r="BX300" i="14"/>
  <c r="BX269" i="14"/>
  <c r="BX262" i="14"/>
  <c r="BX255" i="14"/>
  <c r="BX233" i="14"/>
  <c r="BX336" i="14"/>
  <c r="BX320" i="14"/>
  <c r="BX305" i="14"/>
  <c r="BX287" i="14"/>
  <c r="BX280" i="14"/>
  <c r="BX248" i="14"/>
  <c r="BX241" i="14"/>
  <c r="CR334" i="14"/>
  <c r="CR330" i="14"/>
  <c r="CR325" i="14"/>
  <c r="CR324" i="14"/>
  <c r="CR316" i="14"/>
  <c r="CR314" i="14"/>
  <c r="CR306" i="14"/>
  <c r="CR311" i="14"/>
  <c r="CR303" i="14"/>
  <c r="CR295" i="14"/>
  <c r="CR298" i="14"/>
  <c r="CR290" i="14"/>
  <c r="CR283" i="14"/>
  <c r="CR275" i="14"/>
  <c r="CR267" i="14"/>
  <c r="CR284" i="14"/>
  <c r="CR276" i="14"/>
  <c r="CR268" i="14"/>
  <c r="CR260" i="14"/>
  <c r="CR252" i="14"/>
  <c r="CR244" i="14"/>
  <c r="CR261" i="14"/>
  <c r="CR253" i="14"/>
  <c r="CR245" i="14"/>
  <c r="CR236" i="14"/>
  <c r="CR238" i="14"/>
  <c r="CR231" i="14"/>
  <c r="CR333" i="14"/>
  <c r="CR328" i="14"/>
  <c r="CR323" i="14"/>
  <c r="CR322" i="14"/>
  <c r="CR319" i="14"/>
  <c r="CR312" i="14"/>
  <c r="CR304" i="14"/>
  <c r="CR309" i="14"/>
  <c r="CR301" i="14"/>
  <c r="CR293" i="14"/>
  <c r="CR296" i="14"/>
  <c r="CR289" i="14"/>
  <c r="CR281" i="14"/>
  <c r="CR273" i="14"/>
  <c r="CR265" i="14"/>
  <c r="CR282" i="14"/>
  <c r="CR274" i="14"/>
  <c r="CR266" i="14"/>
  <c r="CR258" i="14"/>
  <c r="CR250" i="14"/>
  <c r="CR242" i="14"/>
  <c r="CR259" i="14"/>
  <c r="CR251" i="14"/>
  <c r="CR243" i="14"/>
  <c r="CR234" i="14"/>
  <c r="CR237" i="14"/>
  <c r="CR336" i="14"/>
  <c r="CR329" i="14"/>
  <c r="CR320" i="14"/>
  <c r="CR310" i="14"/>
  <c r="CR307" i="14"/>
  <c r="CR291" i="14"/>
  <c r="CR287" i="14"/>
  <c r="CR271" i="14"/>
  <c r="CR280" i="14"/>
  <c r="CR264" i="14"/>
  <c r="CR248" i="14"/>
  <c r="CR257" i="14"/>
  <c r="CR241" i="14"/>
  <c r="CR235" i="14"/>
  <c r="CR335" i="14"/>
  <c r="CR327" i="14"/>
  <c r="CR318" i="14"/>
  <c r="CR308" i="14"/>
  <c r="CR305" i="14"/>
  <c r="CR300" i="14"/>
  <c r="CR285" i="14"/>
  <c r="CR269" i="14"/>
  <c r="CR278" i="14"/>
  <c r="CR262" i="14"/>
  <c r="CR246" i="14"/>
  <c r="CR255" i="14"/>
  <c r="CR239" i="14"/>
  <c r="CR233" i="14"/>
  <c r="DB333" i="14"/>
  <c r="DB328" i="14"/>
  <c r="DB323" i="14"/>
  <c r="DB322" i="14"/>
  <c r="DB319" i="14"/>
  <c r="DB312" i="14"/>
  <c r="DB304" i="14"/>
  <c r="DB309" i="14"/>
  <c r="DB301" i="14"/>
  <c r="DB293" i="14"/>
  <c r="DB298" i="14"/>
  <c r="DB290" i="14"/>
  <c r="DB281" i="14"/>
  <c r="DB273" i="14"/>
  <c r="DB265" i="14"/>
  <c r="DB282" i="14"/>
  <c r="DB274" i="14"/>
  <c r="DB266" i="14"/>
  <c r="DB258" i="14"/>
  <c r="DB250" i="14"/>
  <c r="DB242" i="14"/>
  <c r="DB259" i="14"/>
  <c r="DB251" i="14"/>
  <c r="DB243" i="14"/>
  <c r="DB236" i="14"/>
  <c r="DB237" i="14"/>
  <c r="DB336" i="14"/>
  <c r="DB331" i="14"/>
  <c r="DB329" i="14"/>
  <c r="DB321" i="14"/>
  <c r="DB320" i="14"/>
  <c r="DB317" i="14"/>
  <c r="DB310" i="14"/>
  <c r="DB302" i="14"/>
  <c r="DB307" i="14"/>
  <c r="DB299" i="14"/>
  <c r="DB291" i="14"/>
  <c r="DB296" i="14"/>
  <c r="DB287" i="14"/>
  <c r="DB279" i="14"/>
  <c r="DB271" i="14"/>
  <c r="DB288" i="14"/>
  <c r="DB280" i="14"/>
  <c r="DB272" i="14"/>
  <c r="DB264" i="14"/>
  <c r="DB256" i="14"/>
  <c r="DB248" i="14"/>
  <c r="DB240" i="14"/>
  <c r="DB257" i="14"/>
  <c r="DB249" i="14"/>
  <c r="DB241" i="14"/>
  <c r="DB234" i="14"/>
  <c r="DB235" i="14"/>
  <c r="DB334" i="14"/>
  <c r="DB325" i="14"/>
  <c r="DB316" i="14"/>
  <c r="DB306" i="14"/>
  <c r="DB303" i="14"/>
  <c r="DB300" i="14"/>
  <c r="DB283" i="14"/>
  <c r="DB267" i="14"/>
  <c r="DB276" i="14"/>
  <c r="DB260" i="14"/>
  <c r="DB244" i="14"/>
  <c r="DB253" i="14"/>
  <c r="DB238" i="14"/>
  <c r="DB231" i="14"/>
  <c r="DB332" i="14"/>
  <c r="DB326" i="14"/>
  <c r="DB315" i="14"/>
  <c r="DB313" i="14"/>
  <c r="DB297" i="14"/>
  <c r="DB294" i="14"/>
  <c r="DB277" i="14"/>
  <c r="DB286" i="14"/>
  <c r="DB270" i="14"/>
  <c r="DB254" i="14"/>
  <c r="DB263" i="14"/>
  <c r="DB247" i="14"/>
  <c r="DB232" i="14"/>
  <c r="DB327" i="14"/>
  <c r="DB308" i="14"/>
  <c r="DB289" i="14"/>
  <c r="DB269" i="14"/>
  <c r="DB262" i="14"/>
  <c r="DB255" i="14"/>
  <c r="DB233" i="14"/>
  <c r="DB324" i="14"/>
  <c r="DB311" i="14"/>
  <c r="DB292" i="14"/>
  <c r="DB284" i="14"/>
  <c r="DB252" i="14"/>
  <c r="DB245" i="14"/>
  <c r="DB335" i="14"/>
  <c r="DB305" i="14"/>
  <c r="DB278" i="14"/>
  <c r="DB239" i="14"/>
  <c r="DB330" i="14"/>
  <c r="DB295" i="14"/>
  <c r="DB268" i="14"/>
  <c r="DB230" i="14"/>
  <c r="DB318" i="14"/>
  <c r="DB285" i="14"/>
  <c r="DB246" i="14"/>
  <c r="BO336" i="14"/>
  <c r="BO331" i="14"/>
  <c r="BO326" i="14"/>
  <c r="BO325" i="14"/>
  <c r="BO317" i="14"/>
  <c r="BO316" i="14"/>
  <c r="BO307" i="14"/>
  <c r="BO312" i="14"/>
  <c r="BO304" i="14"/>
  <c r="BO296" i="14"/>
  <c r="BO301" i="14"/>
  <c r="BO293" i="14"/>
  <c r="BO286" i="14"/>
  <c r="BO278" i="14"/>
  <c r="BO270" i="14"/>
  <c r="BO287" i="14"/>
  <c r="BO279" i="14"/>
  <c r="BO271" i="14"/>
  <c r="BO263" i="14"/>
  <c r="BO255" i="14"/>
  <c r="BO247" i="14"/>
  <c r="BO239" i="14"/>
  <c r="BO256" i="14"/>
  <c r="BO248" i="14"/>
  <c r="BO240" i="14"/>
  <c r="BO233" i="14"/>
  <c r="BO232" i="14"/>
  <c r="BO334" i="14"/>
  <c r="BO329" i="14"/>
  <c r="BO324" i="14"/>
  <c r="BO323" i="14"/>
  <c r="BO315" i="14"/>
  <c r="BO313" i="14"/>
  <c r="BO305" i="14"/>
  <c r="BO310" i="14"/>
  <c r="BO302" i="14"/>
  <c r="BO294" i="14"/>
  <c r="BO299" i="14"/>
  <c r="BO291" i="14"/>
  <c r="BO284" i="14"/>
  <c r="BO276" i="14"/>
  <c r="BO268" i="14"/>
  <c r="BO285" i="14"/>
  <c r="BO277" i="14"/>
  <c r="BO269" i="14"/>
  <c r="BO261" i="14"/>
  <c r="BO253" i="14"/>
  <c r="BO245" i="14"/>
  <c r="BO262" i="14"/>
  <c r="BO254" i="14"/>
  <c r="BO246" i="14"/>
  <c r="BO238" i="14"/>
  <c r="BO231" i="14"/>
  <c r="BO230" i="14"/>
  <c r="BO335" i="14"/>
  <c r="BO328" i="14"/>
  <c r="BO319" i="14"/>
  <c r="BO309" i="14"/>
  <c r="BO306" i="14"/>
  <c r="BO290" i="14"/>
  <c r="BO288" i="14"/>
  <c r="BO272" i="14"/>
  <c r="BO281" i="14"/>
  <c r="BO265" i="14"/>
  <c r="BO249" i="14"/>
  <c r="BO258" i="14"/>
  <c r="BO242" i="14"/>
  <c r="BO234" i="14"/>
  <c r="BO332" i="14"/>
  <c r="BO322" i="14"/>
  <c r="BO320" i="14"/>
  <c r="BO303" i="14"/>
  <c r="BO300" i="14"/>
  <c r="BO297" i="14"/>
  <c r="BO282" i="14"/>
  <c r="BO266" i="14"/>
  <c r="BO275" i="14"/>
  <c r="BO259" i="14"/>
  <c r="BO243" i="14"/>
  <c r="BO252" i="14"/>
  <c r="BO237" i="14"/>
  <c r="BU332" i="14"/>
  <c r="BU330" i="14"/>
  <c r="BU322" i="14"/>
  <c r="BU319" i="14"/>
  <c r="BU320" i="14"/>
  <c r="BU311" i="14"/>
  <c r="BU303" i="14"/>
  <c r="BU308" i="14"/>
  <c r="BU300" i="14"/>
  <c r="BU292" i="14"/>
  <c r="BU297" i="14"/>
  <c r="BU289" i="14"/>
  <c r="BU282" i="14"/>
  <c r="BU335" i="14"/>
  <c r="BU333" i="14"/>
  <c r="BU328" i="14"/>
  <c r="BU327" i="14"/>
  <c r="BU317" i="14"/>
  <c r="BU318" i="14"/>
  <c r="BU309" i="14"/>
  <c r="BU314" i="14"/>
  <c r="BU306" i="14"/>
  <c r="BU298" i="14"/>
  <c r="BU290" i="14"/>
  <c r="BU295" i="14"/>
  <c r="BU288" i="14"/>
  <c r="BU331" i="14"/>
  <c r="BU325" i="14"/>
  <c r="BU316" i="14"/>
  <c r="BU312" i="14"/>
  <c r="BU296" i="14"/>
  <c r="BU293" i="14"/>
  <c r="BU280" i="14"/>
  <c r="BU272" i="14"/>
  <c r="BU264" i="14"/>
  <c r="BU281" i="14"/>
  <c r="BU273" i="14"/>
  <c r="BU265" i="14"/>
  <c r="BU257" i="14"/>
  <c r="BU249" i="14"/>
  <c r="BU241" i="14"/>
  <c r="BU258" i="14"/>
  <c r="BU250" i="14"/>
  <c r="BU242" i="14"/>
  <c r="BU235" i="14"/>
  <c r="BU234" i="14"/>
  <c r="BU329" i="14"/>
  <c r="BU323" i="14"/>
  <c r="BU313" i="14"/>
  <c r="BU310" i="14"/>
  <c r="BU294" i="14"/>
  <c r="BU291" i="14"/>
  <c r="BU278" i="14"/>
  <c r="BU270" i="14"/>
  <c r="BU287" i="14"/>
  <c r="BU279" i="14"/>
  <c r="BU271" i="14"/>
  <c r="BU263" i="14"/>
  <c r="BU255" i="14"/>
  <c r="BU247" i="14"/>
  <c r="BU239" i="14"/>
  <c r="BU256" i="14"/>
  <c r="BU248" i="14"/>
  <c r="BU240" i="14"/>
  <c r="BU233" i="14"/>
  <c r="BU232" i="14"/>
  <c r="BU326" i="14"/>
  <c r="BU307" i="14"/>
  <c r="BU301" i="14"/>
  <c r="BU276" i="14"/>
  <c r="BU285" i="14"/>
  <c r="BU269" i="14"/>
  <c r="BU253" i="14"/>
  <c r="BU262" i="14"/>
  <c r="BU246" i="14"/>
  <c r="BU231" i="14"/>
  <c r="BU324" i="14"/>
  <c r="BU305" i="14"/>
  <c r="BU299" i="14"/>
  <c r="BU274" i="14"/>
  <c r="BU283" i="14"/>
  <c r="BU267" i="14"/>
  <c r="BU251" i="14"/>
  <c r="BU260" i="14"/>
  <c r="BU244" i="14"/>
  <c r="BU236" i="14"/>
  <c r="J335" i="14"/>
  <c r="J331" i="14"/>
  <c r="J327" i="14"/>
  <c r="J324" i="14"/>
  <c r="J316" i="14"/>
  <c r="J314" i="14"/>
  <c r="J306" i="14"/>
  <c r="J311" i="14"/>
  <c r="J303" i="14"/>
  <c r="J295" i="14"/>
  <c r="J300" i="14"/>
  <c r="J292" i="14"/>
  <c r="J285" i="14"/>
  <c r="J277" i="14"/>
  <c r="J269" i="14"/>
  <c r="J286" i="14"/>
  <c r="J278" i="14"/>
  <c r="J270" i="14"/>
  <c r="J260" i="14"/>
  <c r="J252" i="14"/>
  <c r="J244" i="14"/>
  <c r="J263" i="14"/>
  <c r="J255" i="14"/>
  <c r="J247" i="14"/>
  <c r="J239" i="14"/>
  <c r="J232" i="14"/>
  <c r="J233" i="14"/>
  <c r="J333" i="14"/>
  <c r="J330" i="14"/>
  <c r="J325" i="14"/>
  <c r="J322" i="14"/>
  <c r="J321" i="14"/>
  <c r="J312" i="14"/>
  <c r="J304" i="14"/>
  <c r="J309" i="14"/>
  <c r="J301" i="14"/>
  <c r="J293" i="14"/>
  <c r="J298" i="14"/>
  <c r="J290" i="14"/>
  <c r="J283" i="14"/>
  <c r="J275" i="14"/>
  <c r="J267" i="14"/>
  <c r="J284" i="14"/>
  <c r="J276" i="14"/>
  <c r="J268" i="14"/>
  <c r="J258" i="14"/>
  <c r="J250" i="14"/>
  <c r="J242" i="14"/>
  <c r="J261" i="14"/>
  <c r="J253" i="14"/>
  <c r="J245" i="14"/>
  <c r="J238" i="14"/>
  <c r="J230" i="14"/>
  <c r="J231" i="14"/>
  <c r="J334" i="14"/>
  <c r="J323" i="14"/>
  <c r="J319" i="14"/>
  <c r="J315" i="14"/>
  <c r="J299" i="14"/>
  <c r="J296" i="14"/>
  <c r="J281" i="14"/>
  <c r="J265" i="14"/>
  <c r="J274" i="14"/>
  <c r="J256" i="14"/>
  <c r="J240" i="14"/>
  <c r="J251" i="14"/>
  <c r="J236" i="14"/>
  <c r="J328" i="14"/>
  <c r="J320" i="14"/>
  <c r="J310" i="14"/>
  <c r="J307" i="14"/>
  <c r="J291" i="14"/>
  <c r="J289" i="14"/>
  <c r="J273" i="14"/>
  <c r="J282" i="14"/>
  <c r="J266" i="14"/>
  <c r="J248" i="14"/>
  <c r="J259" i="14"/>
  <c r="J243" i="14"/>
  <c r="J237" i="14"/>
  <c r="J332" i="14"/>
  <c r="J317" i="14"/>
  <c r="J297" i="14"/>
  <c r="J279" i="14"/>
  <c r="J272" i="14"/>
  <c r="J264" i="14"/>
  <c r="J234" i="14"/>
  <c r="J329" i="14"/>
  <c r="J308" i="14"/>
  <c r="J302" i="14"/>
  <c r="J271" i="14"/>
  <c r="J262" i="14"/>
  <c r="J257" i="14"/>
  <c r="J235" i="14"/>
  <c r="J326" i="14"/>
  <c r="J294" i="14"/>
  <c r="J254" i="14"/>
  <c r="J318" i="14"/>
  <c r="J287" i="14"/>
  <c r="J246" i="14"/>
  <c r="J313" i="14"/>
  <c r="J249" i="14"/>
  <c r="J305" i="14"/>
  <c r="J241" i="14"/>
  <c r="J288" i="14"/>
  <c r="J280" i="14"/>
  <c r="BS235" i="14"/>
  <c r="BS241" i="14"/>
  <c r="BS273" i="14"/>
  <c r="BS280" i="14"/>
  <c r="BS298" i="14"/>
  <c r="BS318" i="14"/>
  <c r="BS333" i="14"/>
  <c r="CA244" i="14"/>
  <c r="CA251" i="14"/>
  <c r="CA283" i="14"/>
  <c r="CA289" i="14"/>
  <c r="CA308" i="14"/>
  <c r="CA321" i="14"/>
  <c r="CY248" i="14"/>
  <c r="CY255" i="14"/>
  <c r="CY287" i="14"/>
  <c r="CY293" i="14"/>
  <c r="CY312" i="14"/>
  <c r="CY325" i="14"/>
  <c r="BQ234" i="14"/>
  <c r="BQ258" i="14"/>
  <c r="BQ265" i="14"/>
  <c r="BQ272" i="14"/>
  <c r="BQ290" i="14"/>
  <c r="BQ309" i="14"/>
  <c r="BQ328" i="14"/>
  <c r="U240" i="14"/>
  <c r="U249" i="14"/>
  <c r="U281" i="14"/>
  <c r="U286" i="14"/>
  <c r="U306" i="14"/>
  <c r="U319" i="14"/>
  <c r="U328" i="14"/>
  <c r="CR249" i="14"/>
  <c r="CR288" i="14"/>
  <c r="CR302" i="14"/>
  <c r="BT254" i="14"/>
  <c r="BT292" i="14"/>
  <c r="X243" i="14"/>
  <c r="X282" i="14"/>
  <c r="X307" i="14"/>
  <c r="K252" i="14"/>
  <c r="K266" i="14"/>
  <c r="K305" i="14"/>
  <c r="CP256" i="14"/>
  <c r="CP294" i="14"/>
  <c r="CP321" i="14"/>
  <c r="BJ235" i="14"/>
  <c r="BJ257" i="14"/>
  <c r="BJ264" i="14"/>
  <c r="BJ269" i="14"/>
  <c r="BJ310" i="14"/>
  <c r="BJ329" i="14"/>
  <c r="BO236" i="14"/>
  <c r="BO260" i="14"/>
  <c r="BO267" i="14"/>
  <c r="BO274" i="14"/>
  <c r="BO292" i="14"/>
  <c r="BO311" i="14"/>
  <c r="BO330" i="14"/>
  <c r="BW238" i="14"/>
  <c r="BW245" i="14"/>
  <c r="BW277" i="14"/>
  <c r="BW284" i="14"/>
  <c r="BW302" i="14"/>
  <c r="BW315" i="14"/>
  <c r="BW334" i="14"/>
  <c r="CE248" i="14"/>
  <c r="CE255" i="14"/>
  <c r="CE287" i="14"/>
  <c r="CE293" i="14"/>
  <c r="CE325" i="14"/>
  <c r="BU245" i="14"/>
  <c r="BU277" i="14"/>
  <c r="BU286" i="14"/>
  <c r="BU315" i="14"/>
  <c r="CS305" i="14"/>
  <c r="BX285" i="14"/>
  <c r="AR277" i="14"/>
  <c r="AB316" i="14"/>
  <c r="BK284" i="14"/>
  <c r="W312" i="14"/>
  <c r="DB275" i="14"/>
  <c r="CT330" i="14"/>
  <c r="CD241" i="14"/>
  <c r="BS240" i="14"/>
  <c r="BS301" i="14"/>
  <c r="CA280" i="14"/>
  <c r="CY235" i="14"/>
  <c r="CY257" i="14"/>
  <c r="CY280" i="14"/>
  <c r="CY318" i="14"/>
  <c r="BQ260" i="14"/>
  <c r="BQ292" i="14"/>
  <c r="U239" i="14"/>
  <c r="U246" i="14"/>
  <c r="U262" i="14"/>
  <c r="U255" i="14"/>
  <c r="U271" i="14"/>
  <c r="U287" i="14"/>
  <c r="U276" i="14"/>
  <c r="U293" i="14"/>
  <c r="U296" i="14"/>
  <c r="U312" i="14"/>
  <c r="U316" i="14"/>
  <c r="U325" i="14"/>
  <c r="U331" i="14"/>
  <c r="CR230" i="14"/>
  <c r="CR263" i="14"/>
  <c r="CR270" i="14"/>
  <c r="CR277" i="14"/>
  <c r="CR297" i="14"/>
  <c r="CR315" i="14"/>
  <c r="CR332" i="14"/>
  <c r="BT238" i="14"/>
  <c r="BT261" i="14"/>
  <c r="BT268" i="14"/>
  <c r="BT275" i="14"/>
  <c r="BT293" i="14"/>
  <c r="BT314" i="14"/>
  <c r="BT330" i="14"/>
  <c r="X249" i="14"/>
  <c r="X256" i="14"/>
  <c r="X288" i="14"/>
  <c r="X294" i="14"/>
  <c r="X313" i="14"/>
  <c r="X326" i="14"/>
  <c r="K236" i="14"/>
  <c r="K258" i="14"/>
  <c r="K267" i="14"/>
  <c r="K272" i="14"/>
  <c r="K292" i="14"/>
  <c r="K311" i="14"/>
  <c r="CP237" i="14"/>
  <c r="CP259" i="14"/>
  <c r="CP266" i="14"/>
  <c r="CP271" i="14"/>
  <c r="CP293" i="14"/>
  <c r="CP312" i="14"/>
  <c r="CP328" i="14"/>
  <c r="BJ236" i="14"/>
  <c r="BJ242" i="14"/>
  <c r="BJ274" i="14"/>
  <c r="BJ279" i="14"/>
  <c r="BJ301" i="14"/>
  <c r="BJ319" i="14"/>
  <c r="BJ333" i="14"/>
  <c r="BO235" i="14"/>
  <c r="BO241" i="14"/>
  <c r="BO273" i="14"/>
  <c r="BO280" i="14"/>
  <c r="BO298" i="14"/>
  <c r="BO318" i="14"/>
  <c r="BO333" i="14"/>
  <c r="BW244" i="14"/>
  <c r="BW251" i="14"/>
  <c r="BW283" i="14"/>
  <c r="BW289" i="14"/>
  <c r="BW308" i="14"/>
  <c r="BW321" i="14"/>
  <c r="CE230" i="14"/>
  <c r="CE254" i="14"/>
  <c r="CE261" i="14"/>
  <c r="CE268" i="14"/>
  <c r="CE299" i="14"/>
  <c r="CE305" i="14"/>
  <c r="CE324" i="14"/>
  <c r="BU252" i="14"/>
  <c r="BU259" i="14"/>
  <c r="BU266" i="14"/>
  <c r="BU302" i="14"/>
  <c r="BU334" i="14"/>
  <c r="CS230" i="14"/>
  <c r="CS261" i="14"/>
  <c r="CS326" i="14"/>
  <c r="BX239" i="14"/>
  <c r="BX303" i="14"/>
  <c r="AR232" i="14"/>
  <c r="AR295" i="14"/>
  <c r="BK315" i="14"/>
  <c r="DB314" i="14"/>
  <c r="CD305" i="14"/>
  <c r="Z298" i="14"/>
  <c r="K336" i="14"/>
  <c r="K333" i="14"/>
  <c r="K328" i="14"/>
  <c r="K327" i="14"/>
  <c r="K319" i="14"/>
  <c r="K316" i="14"/>
  <c r="K309" i="14"/>
  <c r="K314" i="14"/>
  <c r="K306" i="14"/>
  <c r="K298" i="14"/>
  <c r="K290" i="14"/>
  <c r="K295" i="14"/>
  <c r="K286" i="14"/>
  <c r="K278" i="14"/>
  <c r="K270" i="14"/>
  <c r="K289" i="14"/>
  <c r="K281" i="14"/>
  <c r="K273" i="14"/>
  <c r="K265" i="14"/>
  <c r="K257" i="14"/>
  <c r="K249" i="14"/>
  <c r="K241" i="14"/>
  <c r="K256" i="14"/>
  <c r="K248" i="14"/>
  <c r="K240" i="14"/>
  <c r="K233" i="14"/>
  <c r="K234" i="14"/>
  <c r="K335" i="14"/>
  <c r="K331" i="14"/>
  <c r="K326" i="14"/>
  <c r="K325" i="14"/>
  <c r="K317" i="14"/>
  <c r="K315" i="14"/>
  <c r="K307" i="14"/>
  <c r="K312" i="14"/>
  <c r="K304" i="14"/>
  <c r="K296" i="14"/>
  <c r="K301" i="14"/>
  <c r="K293" i="14"/>
  <c r="K284" i="14"/>
  <c r="K276" i="14"/>
  <c r="K268" i="14"/>
  <c r="K287" i="14"/>
  <c r="K279" i="14"/>
  <c r="K271" i="14"/>
  <c r="K263" i="14"/>
  <c r="K255" i="14"/>
  <c r="K247" i="14"/>
  <c r="K262" i="14"/>
  <c r="K254" i="14"/>
  <c r="K246" i="14"/>
  <c r="K239" i="14"/>
  <c r="K231" i="14"/>
  <c r="K232" i="14"/>
  <c r="K332" i="14"/>
  <c r="K322" i="14"/>
  <c r="K318" i="14"/>
  <c r="K303" i="14"/>
  <c r="K300" i="14"/>
  <c r="K297" i="14"/>
  <c r="K280" i="14"/>
  <c r="K264" i="14"/>
  <c r="K275" i="14"/>
  <c r="K259" i="14"/>
  <c r="K243" i="14"/>
  <c r="K250" i="14"/>
  <c r="K235" i="14"/>
  <c r="K329" i="14"/>
  <c r="K323" i="14"/>
  <c r="K313" i="14"/>
  <c r="K310" i="14"/>
  <c r="K294" i="14"/>
  <c r="K291" i="14"/>
  <c r="K274" i="14"/>
  <c r="K285" i="14"/>
  <c r="K269" i="14"/>
  <c r="K253" i="14"/>
  <c r="K260" i="14"/>
  <c r="K244" i="14"/>
  <c r="K238" i="14"/>
  <c r="BS250" i="14"/>
  <c r="BS257" i="14"/>
  <c r="BS264" i="14"/>
  <c r="BS295" i="14"/>
  <c r="BS314" i="14"/>
  <c r="BS327" i="14"/>
  <c r="CA236" i="14"/>
  <c r="CA260" i="14"/>
  <c r="CA267" i="14"/>
  <c r="CA274" i="14"/>
  <c r="CA292" i="14"/>
  <c r="CA311" i="14"/>
  <c r="CA330" i="14"/>
  <c r="CY233" i="14"/>
  <c r="CY239" i="14"/>
  <c r="CY271" i="14"/>
  <c r="CY278" i="14"/>
  <c r="CY296" i="14"/>
  <c r="CY316" i="14"/>
  <c r="CY331" i="14"/>
  <c r="BQ242" i="14"/>
  <c r="BQ249" i="14"/>
  <c r="BQ281" i="14"/>
  <c r="BQ288" i="14"/>
  <c r="BQ306" i="14"/>
  <c r="BQ317" i="14"/>
  <c r="BQ335" i="14"/>
  <c r="U234" i="14"/>
  <c r="U256" i="14"/>
  <c r="U265" i="14"/>
  <c r="U270" i="14"/>
  <c r="U290" i="14"/>
  <c r="U309" i="14"/>
  <c r="CR256" i="14"/>
  <c r="CR294" i="14"/>
  <c r="CR321" i="14"/>
  <c r="BT247" i="14"/>
  <c r="BT286" i="14"/>
  <c r="BT311" i="14"/>
  <c r="BT326" i="14"/>
  <c r="X250" i="14"/>
  <c r="X289" i="14"/>
  <c r="X320" i="14"/>
  <c r="K230" i="14"/>
  <c r="K261" i="14"/>
  <c r="K299" i="14"/>
  <c r="K324" i="14"/>
  <c r="CP249" i="14"/>
  <c r="CP288" i="14"/>
  <c r="CP313" i="14"/>
  <c r="BJ291" i="14"/>
  <c r="CE312" i="14"/>
  <c r="BU238" i="14"/>
  <c r="CS260" i="14"/>
  <c r="BS232" i="14"/>
  <c r="BS256" i="14"/>
  <c r="BS247" i="14"/>
  <c r="BS263" i="14"/>
  <c r="BS279" i="14"/>
  <c r="BS270" i="14"/>
  <c r="BS286" i="14"/>
  <c r="BS304" i="14"/>
  <c r="BS307" i="14"/>
  <c r="BS317" i="14"/>
  <c r="BS326" i="14"/>
  <c r="BS336" i="14"/>
  <c r="CA235" i="14"/>
  <c r="CA250" i="14"/>
  <c r="CA241" i="14"/>
  <c r="CA257" i="14"/>
  <c r="CA273" i="14"/>
  <c r="CA264" i="14"/>
  <c r="CA295" i="14"/>
  <c r="CA298" i="14"/>
  <c r="CA314" i="14"/>
  <c r="CA318" i="14"/>
  <c r="CA327" i="14"/>
  <c r="CA333" i="14"/>
  <c r="CY250" i="14"/>
  <c r="CY241" i="14"/>
  <c r="CY273" i="14"/>
  <c r="CY264" i="14"/>
  <c r="CY295" i="14"/>
  <c r="CY298" i="14"/>
  <c r="CY314" i="14"/>
  <c r="CY327" i="14"/>
  <c r="CY333" i="14"/>
  <c r="BQ236" i="14"/>
  <c r="BQ244" i="14"/>
  <c r="BQ251" i="14"/>
  <c r="BQ267" i="14"/>
  <c r="BQ283" i="14"/>
  <c r="BQ274" i="14"/>
  <c r="BQ289" i="14"/>
  <c r="BQ308" i="14"/>
  <c r="BQ311" i="14"/>
  <c r="BQ319" i="14"/>
  <c r="BQ330" i="14"/>
  <c r="BS234" i="14"/>
  <c r="BS242" i="14"/>
  <c r="BS258" i="14"/>
  <c r="BS249" i="14"/>
  <c r="BS265" i="14"/>
  <c r="BS281" i="14"/>
  <c r="BS272" i="14"/>
  <c r="BS288" i="14"/>
  <c r="BS290" i="14"/>
  <c r="BS306" i="14"/>
  <c r="BS309" i="14"/>
  <c r="BS319" i="14"/>
  <c r="BS328" i="14"/>
  <c r="BS335" i="14"/>
  <c r="CA237" i="14"/>
  <c r="CA252" i="14"/>
  <c r="CA243" i="14"/>
  <c r="CA259" i="14"/>
  <c r="CA275" i="14"/>
  <c r="CA266" i="14"/>
  <c r="CA282" i="14"/>
  <c r="CA297" i="14"/>
  <c r="CA300" i="14"/>
  <c r="CA303" i="14"/>
  <c r="CA320" i="14"/>
  <c r="CA322" i="14"/>
  <c r="CA332" i="14"/>
  <c r="CY232" i="14"/>
  <c r="CY240" i="14"/>
  <c r="CY256" i="14"/>
  <c r="CY247" i="14"/>
  <c r="CY263" i="14"/>
  <c r="CY279" i="14"/>
  <c r="CY270" i="14"/>
  <c r="CY286" i="14"/>
  <c r="CY301" i="14"/>
  <c r="CY304" i="14"/>
  <c r="CY307" i="14"/>
  <c r="CY317" i="14"/>
  <c r="CY326" i="14"/>
  <c r="CY336" i="14"/>
  <c r="BQ235" i="14"/>
  <c r="BQ250" i="14"/>
  <c r="BQ241" i="14"/>
  <c r="BQ257" i="14"/>
  <c r="BQ273" i="14"/>
  <c r="BQ264" i="14"/>
  <c r="BQ280" i="14"/>
  <c r="BQ295" i="14"/>
  <c r="BQ298" i="14"/>
  <c r="BQ314" i="14"/>
  <c r="BQ318" i="14"/>
  <c r="BQ327" i="14"/>
  <c r="BQ333" i="14"/>
  <c r="U231" i="14"/>
  <c r="U248" i="14"/>
  <c r="U241" i="14"/>
  <c r="U257" i="14"/>
  <c r="U273" i="14"/>
  <c r="U289" i="14"/>
  <c r="U278" i="14"/>
  <c r="U295" i="14"/>
  <c r="U298" i="14"/>
  <c r="U314" i="14"/>
  <c r="U318" i="14"/>
  <c r="U327" i="14"/>
  <c r="U333" i="14"/>
  <c r="CR232" i="14"/>
  <c r="CR240" i="14"/>
  <c r="CR272" i="14"/>
  <c r="CR279" i="14"/>
  <c r="CR299" i="14"/>
  <c r="CR317" i="14"/>
  <c r="CR331" i="14"/>
  <c r="BT230" i="14"/>
  <c r="BT263" i="14"/>
  <c r="BT270" i="14"/>
  <c r="BT277" i="14"/>
  <c r="BT295" i="14"/>
  <c r="BT315" i="14"/>
  <c r="BT332" i="14"/>
  <c r="X237" i="14"/>
  <c r="X259" i="14"/>
  <c r="X266" i="14"/>
  <c r="X273" i="14"/>
  <c r="X291" i="14"/>
  <c r="X310" i="14"/>
  <c r="X331" i="14"/>
  <c r="K237" i="14"/>
  <c r="K245" i="14"/>
  <c r="K277" i="14"/>
  <c r="K282" i="14"/>
  <c r="K302" i="14"/>
  <c r="K320" i="14"/>
  <c r="K334" i="14"/>
  <c r="CP234" i="14"/>
  <c r="CP240" i="14"/>
  <c r="CP272" i="14"/>
  <c r="CP277" i="14"/>
  <c r="CP299" i="14"/>
  <c r="CP317" i="14"/>
  <c r="CP331" i="14"/>
  <c r="BJ241" i="14"/>
  <c r="BJ248" i="14"/>
  <c r="BJ280" i="14"/>
  <c r="BJ285" i="14"/>
  <c r="BJ305" i="14"/>
  <c r="BJ320" i="14"/>
  <c r="BJ336" i="14"/>
  <c r="BO244" i="14"/>
  <c r="BO251" i="14"/>
  <c r="BO283" i="14"/>
  <c r="BO289" i="14"/>
  <c r="BO308" i="14"/>
  <c r="BO321" i="14"/>
  <c r="BW230" i="14"/>
  <c r="BW254" i="14"/>
  <c r="BW261" i="14"/>
  <c r="BW268" i="14"/>
  <c r="BW299" i="14"/>
  <c r="BW305" i="14"/>
  <c r="BW324" i="14"/>
  <c r="CE233" i="14"/>
  <c r="CE239" i="14"/>
  <c r="CE271" i="14"/>
  <c r="CE278" i="14"/>
  <c r="CE296" i="14"/>
  <c r="CE316" i="14"/>
  <c r="CE331" i="14"/>
  <c r="BU230" i="14"/>
  <c r="BU254" i="14"/>
  <c r="BU261" i="14"/>
  <c r="BU268" i="14"/>
  <c r="BU304" i="14"/>
  <c r="BU336" i="14"/>
  <c r="CS236" i="14"/>
  <c r="CS268" i="14"/>
  <c r="BX246" i="14"/>
  <c r="BX318" i="14"/>
  <c r="AR263" i="14"/>
  <c r="AR320" i="14"/>
  <c r="AB246" i="14"/>
  <c r="W246" i="14"/>
  <c r="CT239" i="14"/>
  <c r="R315" i="14"/>
  <c r="AX333" i="14"/>
  <c r="AX328" i="14"/>
  <c r="AX323" i="14"/>
  <c r="AX320" i="14"/>
  <c r="AX319" i="14"/>
  <c r="AX336" i="14"/>
  <c r="AX331" i="14"/>
  <c r="AX329" i="14"/>
  <c r="AX326" i="14"/>
  <c r="AX318" i="14"/>
  <c r="AX317" i="14"/>
  <c r="BV333" i="14"/>
  <c r="BV328" i="14"/>
  <c r="BV323" i="14"/>
  <c r="BV322" i="14"/>
  <c r="BV319" i="14"/>
  <c r="BV312" i="14"/>
  <c r="BV304" i="14"/>
  <c r="BV307" i="14"/>
  <c r="BV301" i="14"/>
  <c r="BV293" i="14"/>
  <c r="BV296" i="14"/>
  <c r="BV287" i="14"/>
  <c r="BV279" i="14"/>
  <c r="BV271" i="14"/>
  <c r="BV289" i="14"/>
  <c r="BV282" i="14"/>
  <c r="BV274" i="14"/>
  <c r="BV266" i="14"/>
  <c r="BV258" i="14"/>
  <c r="BV250" i="14"/>
  <c r="BV242" i="14"/>
  <c r="BV259" i="14"/>
  <c r="BV251" i="14"/>
  <c r="BV243" i="14"/>
  <c r="BV236" i="14"/>
  <c r="BV237" i="14"/>
  <c r="BV336" i="14"/>
  <c r="BV331" i="14"/>
  <c r="BV329" i="14"/>
  <c r="BV321" i="14"/>
  <c r="BV320" i="14"/>
  <c r="BV317" i="14"/>
  <c r="BV310" i="14"/>
  <c r="BV313" i="14"/>
  <c r="BV305" i="14"/>
  <c r="BV299" i="14"/>
  <c r="BV291" i="14"/>
  <c r="BV294" i="14"/>
  <c r="BV285" i="14"/>
  <c r="BV277" i="14"/>
  <c r="BV269" i="14"/>
  <c r="BV288" i="14"/>
  <c r="BV280" i="14"/>
  <c r="BV272" i="14"/>
  <c r="BV264" i="14"/>
  <c r="BV256" i="14"/>
  <c r="BV248" i="14"/>
  <c r="BV240" i="14"/>
  <c r="BV257" i="14"/>
  <c r="BV249" i="14"/>
  <c r="BV241" i="14"/>
  <c r="BV234" i="14"/>
  <c r="BV235" i="14"/>
  <c r="BV335" i="14"/>
  <c r="BV332" i="14"/>
  <c r="BV327" i="14"/>
  <c r="BV326" i="14"/>
  <c r="BV318" i="14"/>
  <c r="BV315" i="14"/>
  <c r="BV308" i="14"/>
  <c r="BV311" i="14"/>
  <c r="BV303" i="14"/>
  <c r="BV297" i="14"/>
  <c r="BV300" i="14"/>
  <c r="BV292" i="14"/>
  <c r="BV283" i="14"/>
  <c r="BV275" i="14"/>
  <c r="BV267" i="14"/>
  <c r="BV286" i="14"/>
  <c r="BV278" i="14"/>
  <c r="BV270" i="14"/>
  <c r="BV262" i="14"/>
  <c r="BV254" i="14"/>
  <c r="BV246" i="14"/>
  <c r="BV263" i="14"/>
  <c r="BV255" i="14"/>
  <c r="BV247" i="14"/>
  <c r="BV239" i="14"/>
  <c r="BV232" i="14"/>
  <c r="BV233" i="14"/>
  <c r="AH334" i="14"/>
  <c r="AH330" i="14"/>
  <c r="AH325" i="14"/>
  <c r="AH322" i="14"/>
  <c r="AH321" i="14"/>
  <c r="AH314" i="14"/>
  <c r="AH306" i="14"/>
  <c r="AH309" i="14"/>
  <c r="AH301" i="14"/>
  <c r="AH293" i="14"/>
  <c r="AH298" i="14"/>
  <c r="AH290" i="14"/>
  <c r="AH281" i="14"/>
  <c r="AH273" i="14"/>
  <c r="AH265" i="14"/>
  <c r="AH284" i="14"/>
  <c r="AH276" i="14"/>
  <c r="AH268" i="14"/>
  <c r="AH260" i="14"/>
  <c r="AH252" i="14"/>
  <c r="AH244" i="14"/>
  <c r="AH261" i="14"/>
  <c r="AH253" i="14"/>
  <c r="AH245" i="14"/>
  <c r="AH238" i="14"/>
  <c r="AH230" i="14"/>
  <c r="AH231" i="14"/>
  <c r="AH333" i="14"/>
  <c r="AH328" i="14"/>
  <c r="AH323" i="14"/>
  <c r="AH320" i="14"/>
  <c r="AH319" i="14"/>
  <c r="AH312" i="14"/>
  <c r="AH304" i="14"/>
  <c r="AH307" i="14"/>
  <c r="AH299" i="14"/>
  <c r="AH291" i="14"/>
  <c r="AH296" i="14"/>
  <c r="AH287" i="14"/>
  <c r="AH279" i="14"/>
  <c r="AH271" i="14"/>
  <c r="AH289" i="14"/>
  <c r="AH282" i="14"/>
  <c r="AH274" i="14"/>
  <c r="AH266" i="14"/>
  <c r="AH258" i="14"/>
  <c r="AH250" i="14"/>
  <c r="AH242" i="14"/>
  <c r="AH259" i="14"/>
  <c r="AH251" i="14"/>
  <c r="AH243" i="14"/>
  <c r="AH236" i="14"/>
  <c r="AH237" i="14"/>
  <c r="AH336" i="14"/>
  <c r="AH332" i="14"/>
  <c r="AH329" i="14"/>
  <c r="AH326" i="14"/>
  <c r="AH318" i="14"/>
  <c r="AH317" i="14"/>
  <c r="AH310" i="14"/>
  <c r="AH313" i="14"/>
  <c r="AH305" i="14"/>
  <c r="AH297" i="14"/>
  <c r="AH302" i="14"/>
  <c r="AH294" i="14"/>
  <c r="AH285" i="14"/>
  <c r="AH277" i="14"/>
  <c r="AH269" i="14"/>
  <c r="AH288" i="14"/>
  <c r="AH280" i="14"/>
  <c r="AH272" i="14"/>
  <c r="AH264" i="14"/>
  <c r="AH256" i="14"/>
  <c r="AH248" i="14"/>
  <c r="AH240" i="14"/>
  <c r="AH257" i="14"/>
  <c r="AH249" i="14"/>
  <c r="AH241" i="14"/>
  <c r="AH234" i="14"/>
  <c r="AH235" i="14"/>
  <c r="BF335" i="14"/>
  <c r="BF332" i="14"/>
  <c r="BF327" i="14"/>
  <c r="BF326" i="14"/>
  <c r="BF318" i="14"/>
  <c r="BF315" i="14"/>
  <c r="BF308" i="14"/>
  <c r="BF311" i="14"/>
  <c r="BF303" i="14"/>
  <c r="BF297" i="14"/>
  <c r="BF300" i="14"/>
  <c r="BF292" i="14"/>
  <c r="BF283" i="14"/>
  <c r="BF275" i="14"/>
  <c r="BF267" i="14"/>
  <c r="BF286" i="14"/>
  <c r="BF278" i="14"/>
  <c r="BF270" i="14"/>
  <c r="BF262" i="14"/>
  <c r="BF254" i="14"/>
  <c r="BF246" i="14"/>
  <c r="BF263" i="14"/>
  <c r="BF255" i="14"/>
  <c r="BF247" i="14"/>
  <c r="BF239" i="14"/>
  <c r="BF232" i="14"/>
  <c r="BF233" i="14"/>
  <c r="BF334" i="14"/>
  <c r="BF330" i="14"/>
  <c r="BF325" i="14"/>
  <c r="BF324" i="14"/>
  <c r="BF316" i="14"/>
  <c r="BF314" i="14"/>
  <c r="BF306" i="14"/>
  <c r="BF309" i="14"/>
  <c r="BF302" i="14"/>
  <c r="BF295" i="14"/>
  <c r="BF298" i="14"/>
  <c r="BF290" i="14"/>
  <c r="BF281" i="14"/>
  <c r="BF273" i="14"/>
  <c r="BF265" i="14"/>
  <c r="BF284" i="14"/>
  <c r="BF276" i="14"/>
  <c r="BF268" i="14"/>
  <c r="BF260" i="14"/>
  <c r="BF252" i="14"/>
  <c r="BF244" i="14"/>
  <c r="BF261" i="14"/>
  <c r="BF253" i="14"/>
  <c r="BF245" i="14"/>
  <c r="BF238" i="14"/>
  <c r="BF230" i="14"/>
  <c r="BF231" i="14"/>
  <c r="BF333" i="14"/>
  <c r="BF328" i="14"/>
  <c r="BF323" i="14"/>
  <c r="BF322" i="14"/>
  <c r="BF319" i="14"/>
  <c r="BF312" i="14"/>
  <c r="BF304" i="14"/>
  <c r="BF307" i="14"/>
  <c r="BF301" i="14"/>
  <c r="BF293" i="14"/>
  <c r="BF296" i="14"/>
  <c r="BF287" i="14"/>
  <c r="BF279" i="14"/>
  <c r="BF271" i="14"/>
  <c r="BF289" i="14"/>
  <c r="BF282" i="14"/>
  <c r="BF274" i="14"/>
  <c r="BF266" i="14"/>
  <c r="BF258" i="14"/>
  <c r="BF250" i="14"/>
  <c r="BF242" i="14"/>
  <c r="BF259" i="14"/>
  <c r="BF251" i="14"/>
  <c r="BF243" i="14"/>
  <c r="BF236" i="14"/>
  <c r="BF237" i="14"/>
  <c r="CU332" i="14"/>
  <c r="CU330" i="14"/>
  <c r="CU322" i="14"/>
  <c r="CU321" i="14"/>
  <c r="CU335" i="14"/>
  <c r="CU336" i="14"/>
  <c r="CU331" i="14"/>
  <c r="CU326" i="14"/>
  <c r="CU325" i="14"/>
  <c r="CU317" i="14"/>
  <c r="CU230" i="14"/>
  <c r="CU231" i="14"/>
  <c r="CU238" i="14"/>
  <c r="CU246" i="14"/>
  <c r="CU254" i="14"/>
  <c r="CU262" i="14"/>
  <c r="CU245" i="14"/>
  <c r="CU253" i="14"/>
  <c r="CU261" i="14"/>
  <c r="CU269" i="14"/>
  <c r="CU277" i="14"/>
  <c r="CU285" i="14"/>
  <c r="CU268" i="14"/>
  <c r="CU276" i="14"/>
  <c r="CU284" i="14"/>
  <c r="CU291" i="14"/>
  <c r="CU299" i="14"/>
  <c r="CU294" i="14"/>
  <c r="CU302" i="14"/>
  <c r="CU310" i="14"/>
  <c r="CU305" i="14"/>
  <c r="CU313" i="14"/>
  <c r="CU315" i="14"/>
  <c r="CU324" i="14"/>
  <c r="CU334" i="14"/>
  <c r="BV238" i="14"/>
  <c r="BV244" i="14"/>
  <c r="BV276" i="14"/>
  <c r="BV281" i="14"/>
  <c r="BV302" i="14"/>
  <c r="BV316" i="14"/>
  <c r="BV334" i="14"/>
  <c r="BF235" i="14"/>
  <c r="BF257" i="14"/>
  <c r="BF264" i="14"/>
  <c r="BF269" i="14"/>
  <c r="BF291" i="14"/>
  <c r="BF310" i="14"/>
  <c r="BF329" i="14"/>
  <c r="AH247" i="14"/>
  <c r="AH254" i="14"/>
  <c r="AH286" i="14"/>
  <c r="AH292" i="14"/>
  <c r="AH311" i="14"/>
  <c r="AH324" i="14"/>
  <c r="CU232" i="14"/>
  <c r="CU233" i="14"/>
  <c r="CU240" i="14"/>
  <c r="CU248" i="14"/>
  <c r="CU256" i="14"/>
  <c r="CU239" i="14"/>
  <c r="CU247" i="14"/>
  <c r="CU255" i="14"/>
  <c r="CU263" i="14"/>
  <c r="CU271" i="14"/>
  <c r="CU279" i="14"/>
  <c r="CU287" i="14"/>
  <c r="CU270" i="14"/>
  <c r="CU278" i="14"/>
  <c r="CU286" i="14"/>
  <c r="CU293" i="14"/>
  <c r="CU301" i="14"/>
  <c r="CU296" i="14"/>
  <c r="CU304" i="14"/>
  <c r="CU312" i="14"/>
  <c r="CU307" i="14"/>
  <c r="CU316" i="14"/>
  <c r="CU319" i="14"/>
  <c r="CU328" i="14"/>
  <c r="BV245" i="14"/>
  <c r="BV252" i="14"/>
  <c r="BV284" i="14"/>
  <c r="BV290" i="14"/>
  <c r="BV309" i="14"/>
  <c r="BV324" i="14"/>
  <c r="BF234" i="14"/>
  <c r="BF240" i="14"/>
  <c r="BF272" i="14"/>
  <c r="BF277" i="14"/>
  <c r="BF299" i="14"/>
  <c r="BF317" i="14"/>
  <c r="BF331" i="14"/>
  <c r="AH233" i="14"/>
  <c r="AH255" i="14"/>
  <c r="AH262" i="14"/>
  <c r="AH267" i="14"/>
  <c r="AH300" i="14"/>
  <c r="AH308" i="14"/>
  <c r="AH327" i="14"/>
  <c r="Q337" i="14"/>
  <c r="CF337" i="14"/>
  <c r="AQ337" i="14"/>
  <c r="AO337" i="14"/>
  <c r="BC337" i="14"/>
  <c r="CZ337" i="14"/>
  <c r="H337" i="14"/>
  <c r="AI337" i="14"/>
  <c r="N337" i="14"/>
  <c r="F337" i="14"/>
  <c r="DD337" i="14"/>
  <c r="AZ337" i="14"/>
  <c r="AB337" i="14"/>
  <c r="O337" i="14"/>
  <c r="BH337" i="14"/>
  <c r="DG242" i="14"/>
  <c r="E353" i="14" s="1"/>
  <c r="I353" i="14" s="1"/>
  <c r="E577" i="14" s="1"/>
  <c r="M337" i="14"/>
  <c r="CV337" i="14"/>
  <c r="BX337" i="14"/>
  <c r="L337" i="14"/>
  <c r="BV337" i="14"/>
  <c r="AP337" i="14"/>
  <c r="DG232" i="14"/>
  <c r="E343" i="14" s="1"/>
  <c r="I343" i="14" s="1"/>
  <c r="DG323" i="14"/>
  <c r="E434" i="14" s="1"/>
  <c r="I434" i="14" s="1"/>
  <c r="E658" i="14" s="1"/>
  <c r="CG337" i="14"/>
  <c r="AS337" i="14"/>
  <c r="E337" i="14"/>
  <c r="DG256" i="14"/>
  <c r="E367" i="14" s="1"/>
  <c r="I367" i="14" s="1"/>
  <c r="E591" i="14" s="1"/>
  <c r="CB337" i="14"/>
  <c r="AV337" i="14"/>
  <c r="AN337" i="14"/>
  <c r="AF337" i="14"/>
  <c r="AY337" i="14"/>
  <c r="BZ337" i="14"/>
  <c r="V337" i="14"/>
  <c r="DC337" i="14"/>
  <c r="CC337" i="14"/>
  <c r="BE337" i="14"/>
  <c r="AW337" i="14"/>
  <c r="DG244" i="14"/>
  <c r="E355" i="14" s="1"/>
  <c r="I355" i="14" s="1"/>
  <c r="E579" i="14" s="1"/>
  <c r="DG333" i="14"/>
  <c r="E444" i="14" s="1"/>
  <c r="I444" i="14" s="1"/>
  <c r="E668" i="14" s="1"/>
  <c r="CI337" i="14"/>
  <c r="BY337" i="14"/>
  <c r="BA337" i="14"/>
  <c r="AK337" i="14"/>
  <c r="DG286" i="14"/>
  <c r="E397" i="14" s="1"/>
  <c r="I397" i="14" s="1"/>
  <c r="E621" i="14" s="1"/>
  <c r="BN337" i="14"/>
  <c r="BM337" i="14"/>
  <c r="AG337" i="14"/>
  <c r="Y337" i="14"/>
  <c r="I337" i="14"/>
  <c r="BP337" i="14"/>
  <c r="AJ337" i="14"/>
  <c r="P337" i="14"/>
  <c r="BO337" i="14"/>
  <c r="CW337" i="14"/>
  <c r="S337" i="14"/>
  <c r="DF337" i="14"/>
  <c r="BR337" i="14"/>
  <c r="BB337" i="14"/>
  <c r="AT337" i="14"/>
  <c r="DG258" i="14"/>
  <c r="E369" i="14" s="1"/>
  <c r="I369" i="14" s="1"/>
  <c r="E593" i="14" s="1"/>
  <c r="BI337" i="14"/>
  <c r="AC337" i="14"/>
  <c r="CJ337" i="14"/>
  <c r="BL337" i="14"/>
  <c r="BD337" i="14"/>
  <c r="T337" i="14"/>
  <c r="CL337" i="14"/>
  <c r="AE337" i="14"/>
  <c r="AX337" i="14"/>
  <c r="CN337" i="14"/>
  <c r="CE337" i="14"/>
  <c r="CM337" i="14"/>
  <c r="BG337" i="14"/>
  <c r="AA337" i="14"/>
  <c r="CX337" i="14"/>
  <c r="CH337" i="14"/>
  <c r="AL337" i="14"/>
  <c r="AD337" i="14"/>
  <c r="DG253" i="14"/>
  <c r="E364" i="14" s="1"/>
  <c r="I364" i="14" s="1"/>
  <c r="E588" i="14" s="1"/>
  <c r="D337" i="14"/>
  <c r="DG270" i="14"/>
  <c r="E381" i="14" s="1"/>
  <c r="I381" i="14" s="1"/>
  <c r="E605" i="14" s="1"/>
  <c r="DG294" i="14"/>
  <c r="E405" i="14" s="1"/>
  <c r="I405" i="14" s="1"/>
  <c r="E629" i="14" s="1"/>
  <c r="DG329" i="14"/>
  <c r="E440" i="14" s="1"/>
  <c r="I440" i="14" s="1"/>
  <c r="E664" i="14" s="1"/>
  <c r="DG291" i="14"/>
  <c r="E402" i="14" s="1"/>
  <c r="I402" i="14" s="1"/>
  <c r="E626" i="14" s="1"/>
  <c r="CQ337" i="14"/>
  <c r="DG273" i="14"/>
  <c r="E384" i="14" s="1"/>
  <c r="I384" i="14" s="1"/>
  <c r="E608" i="14" s="1"/>
  <c r="CK337" i="14"/>
  <c r="DA337" i="14"/>
  <c r="CO337" i="14"/>
  <c r="DE337" i="14"/>
  <c r="AU337" i="14"/>
  <c r="DG240" i="14"/>
  <c r="E351" i="14" s="1"/>
  <c r="I351" i="14" s="1"/>
  <c r="E575" i="14" s="1"/>
  <c r="AM337" i="14"/>
  <c r="G337" i="14"/>
  <c r="D31" i="13"/>
  <c r="X12" i="13"/>
  <c r="D12" i="19" s="1"/>
  <c r="AH337" i="14" l="1"/>
  <c r="BU337" i="14"/>
  <c r="DG237" i="14"/>
  <c r="E348" i="14" s="1"/>
  <c r="I348" i="14" s="1"/>
  <c r="K337" i="14"/>
  <c r="DG290" i="14"/>
  <c r="E401" i="14" s="1"/>
  <c r="I401" i="14" s="1"/>
  <c r="E625" i="14" s="1"/>
  <c r="DG269" i="14"/>
  <c r="E380" i="14" s="1"/>
  <c r="I380" i="14" s="1"/>
  <c r="E604" i="14" s="1"/>
  <c r="DG259" i="14"/>
  <c r="E370" i="14" s="1"/>
  <c r="I370" i="14" s="1"/>
  <c r="E594" i="14" s="1"/>
  <c r="DG247" i="14"/>
  <c r="E358" i="14" s="1"/>
  <c r="I358" i="14" s="1"/>
  <c r="E582" i="14" s="1"/>
  <c r="DG295" i="14"/>
  <c r="E406" i="14" s="1"/>
  <c r="I406" i="14" s="1"/>
  <c r="E630" i="14" s="1"/>
  <c r="DG314" i="14"/>
  <c r="E425" i="14" s="1"/>
  <c r="I425" i="14" s="1"/>
  <c r="E649" i="14" s="1"/>
  <c r="DG327" i="14"/>
  <c r="E438" i="14" s="1"/>
  <c r="I438" i="14" s="1"/>
  <c r="E662" i="14" s="1"/>
  <c r="DG326" i="14"/>
  <c r="E437" i="14" s="1"/>
  <c r="I437" i="14" s="1"/>
  <c r="E661" i="14" s="1"/>
  <c r="DG266" i="14"/>
  <c r="E377" i="14" s="1"/>
  <c r="I377" i="14" s="1"/>
  <c r="E601" i="14" s="1"/>
  <c r="DG288" i="14"/>
  <c r="E399" i="14" s="1"/>
  <c r="I399" i="14" s="1"/>
  <c r="E623" i="14" s="1"/>
  <c r="DG313" i="14"/>
  <c r="E424" i="14" s="1"/>
  <c r="I424" i="14" s="1"/>
  <c r="E648" i="14" s="1"/>
  <c r="DG257" i="14"/>
  <c r="E368" i="14" s="1"/>
  <c r="I368" i="14" s="1"/>
  <c r="E592" i="14" s="1"/>
  <c r="DG272" i="14"/>
  <c r="E383" i="14" s="1"/>
  <c r="I383" i="14" s="1"/>
  <c r="E607" i="14" s="1"/>
  <c r="DG289" i="14"/>
  <c r="E400" i="14" s="1"/>
  <c r="I400" i="14" s="1"/>
  <c r="E624" i="14" s="1"/>
  <c r="DG319" i="14"/>
  <c r="E430" i="14" s="1"/>
  <c r="I430" i="14" s="1"/>
  <c r="E654" i="14" s="1"/>
  <c r="J337" i="14"/>
  <c r="DG330" i="14"/>
  <c r="E441" i="14" s="1"/>
  <c r="I441" i="14" s="1"/>
  <c r="E665" i="14" s="1"/>
  <c r="DG239" i="14"/>
  <c r="E350" i="14" s="1"/>
  <c r="I350" i="14" s="1"/>
  <c r="DG278" i="14"/>
  <c r="E389" i="14" s="1"/>
  <c r="I389" i="14" s="1"/>
  <c r="E613" i="14" s="1"/>
  <c r="DG303" i="14"/>
  <c r="E414" i="14" s="1"/>
  <c r="I414" i="14" s="1"/>
  <c r="E638" i="14" s="1"/>
  <c r="DG316" i="14"/>
  <c r="E427" i="14" s="1"/>
  <c r="I427" i="14" s="1"/>
  <c r="E651" i="14" s="1"/>
  <c r="DG335" i="14"/>
  <c r="E446" i="14" s="1"/>
  <c r="I446" i="14" s="1"/>
  <c r="E670" i="14" s="1"/>
  <c r="DB337" i="14"/>
  <c r="CR337" i="14"/>
  <c r="CY337" i="14"/>
  <c r="BW337" i="14"/>
  <c r="DG249" i="14"/>
  <c r="E360" i="14" s="1"/>
  <c r="I360" i="14" s="1"/>
  <c r="E584" i="14" s="1"/>
  <c r="BJ337" i="14"/>
  <c r="CS337" i="14"/>
  <c r="BS337" i="14"/>
  <c r="BT337" i="14"/>
  <c r="DG246" i="14"/>
  <c r="E357" i="14" s="1"/>
  <c r="I357" i="14" s="1"/>
  <c r="E581" i="14" s="1"/>
  <c r="DG311" i="14"/>
  <c r="E422" i="14" s="1"/>
  <c r="I422" i="14" s="1"/>
  <c r="E646" i="14" s="1"/>
  <c r="CD337" i="14"/>
  <c r="W337" i="14"/>
  <c r="DG318" i="14"/>
  <c r="E429" i="14" s="1"/>
  <c r="I429" i="14" s="1"/>
  <c r="E653" i="14" s="1"/>
  <c r="DG305" i="14"/>
  <c r="E416" i="14" s="1"/>
  <c r="I416" i="14" s="1"/>
  <c r="E640" i="14" s="1"/>
  <c r="DG296" i="14"/>
  <c r="E407" i="14" s="1"/>
  <c r="I407" i="14" s="1"/>
  <c r="E631" i="14" s="1"/>
  <c r="R337" i="14"/>
  <c r="DG321" i="14"/>
  <c r="E432" i="14" s="1"/>
  <c r="I432" i="14" s="1"/>
  <c r="E656" i="14" s="1"/>
  <c r="U337" i="14"/>
  <c r="BQ337" i="14"/>
  <c r="AR337" i="14"/>
  <c r="BF337" i="14"/>
  <c r="DG302" i="14"/>
  <c r="E413" i="14" s="1"/>
  <c r="I413" i="14" s="1"/>
  <c r="E637" i="14" s="1"/>
  <c r="DG310" i="14"/>
  <c r="E421" i="14" s="1"/>
  <c r="I421" i="14" s="1"/>
  <c r="E645" i="14" s="1"/>
  <c r="DG265" i="14"/>
  <c r="E376" i="14" s="1"/>
  <c r="I376" i="14" s="1"/>
  <c r="E600" i="14" s="1"/>
  <c r="DG238" i="14"/>
  <c r="E349" i="14" s="1"/>
  <c r="DG276" i="14"/>
  <c r="E387" i="14" s="1"/>
  <c r="I387" i="14" s="1"/>
  <c r="E611" i="14" s="1"/>
  <c r="DG283" i="14"/>
  <c r="E394" i="14" s="1"/>
  <c r="I394" i="14" s="1"/>
  <c r="E618" i="14" s="1"/>
  <c r="DG301" i="14"/>
  <c r="E412" i="14" s="1"/>
  <c r="I412" i="14" s="1"/>
  <c r="E636" i="14" s="1"/>
  <c r="DG252" i="14"/>
  <c r="E363" i="14" s="1"/>
  <c r="I363" i="14" s="1"/>
  <c r="E587" i="14" s="1"/>
  <c r="DG292" i="14"/>
  <c r="E403" i="14" s="1"/>
  <c r="I403" i="14" s="1"/>
  <c r="E627" i="14" s="1"/>
  <c r="BK337" i="14"/>
  <c r="CP337" i="14"/>
  <c r="CT337" i="14"/>
  <c r="Z337" i="14"/>
  <c r="CA337" i="14"/>
  <c r="DG271" i="14"/>
  <c r="E382" i="14" s="1"/>
  <c r="I382" i="14" s="1"/>
  <c r="E606" i="14" s="1"/>
  <c r="DG264" i="14"/>
  <c r="E375" i="14" s="1"/>
  <c r="I375" i="14" s="1"/>
  <c r="E599" i="14" s="1"/>
  <c r="X337" i="14"/>
  <c r="H24" i="13"/>
  <c r="I349" i="14"/>
  <c r="DG262" i="14"/>
  <c r="E373" i="14" s="1"/>
  <c r="I373" i="14" s="1"/>
  <c r="E597" i="14" s="1"/>
  <c r="DG328" i="14"/>
  <c r="E439" i="14" s="1"/>
  <c r="I439" i="14" s="1"/>
  <c r="E663" i="14" s="1"/>
  <c r="DG312" i="14"/>
  <c r="E423" i="14" s="1"/>
  <c r="I423" i="14" s="1"/>
  <c r="E647" i="14" s="1"/>
  <c r="DG293" i="14"/>
  <c r="E404" i="14" s="1"/>
  <c r="I404" i="14" s="1"/>
  <c r="E628" i="14" s="1"/>
  <c r="DG324" i="14"/>
  <c r="E435" i="14" s="1"/>
  <c r="I435" i="14" s="1"/>
  <c r="E659" i="14" s="1"/>
  <c r="DG254" i="14"/>
  <c r="E365" i="14" s="1"/>
  <c r="I365" i="14" s="1"/>
  <c r="E589" i="14" s="1"/>
  <c r="DG235" i="14"/>
  <c r="E346" i="14" s="1"/>
  <c r="I346" i="14" s="1"/>
  <c r="DG281" i="14"/>
  <c r="E392" i="14" s="1"/>
  <c r="I392" i="14" s="1"/>
  <c r="E616" i="14" s="1"/>
  <c r="DG334" i="14"/>
  <c r="E445" i="14" s="1"/>
  <c r="I445" i="14" s="1"/>
  <c r="E669" i="14" s="1"/>
  <c r="DG299" i="14"/>
  <c r="E410" i="14" s="1"/>
  <c r="I410" i="14" s="1"/>
  <c r="E634" i="14" s="1"/>
  <c r="DG268" i="14"/>
  <c r="E379" i="14" s="1"/>
  <c r="I379" i="14" s="1"/>
  <c r="E603" i="14" s="1"/>
  <c r="DG261" i="14"/>
  <c r="E372" i="14" s="1"/>
  <c r="I372" i="14" s="1"/>
  <c r="E596" i="14" s="1"/>
  <c r="CU337" i="14"/>
  <c r="DG331" i="14"/>
  <c r="E442" i="14" s="1"/>
  <c r="I442" i="14" s="1"/>
  <c r="E666" i="14" s="1"/>
  <c r="DG322" i="14"/>
  <c r="E433" i="14" s="1"/>
  <c r="I433" i="14" s="1"/>
  <c r="E657" i="14" s="1"/>
  <c r="DG236" i="14"/>
  <c r="E347" i="14" s="1"/>
  <c r="H22" i="13" s="1"/>
  <c r="DG274" i="14"/>
  <c r="E385" i="14" s="1"/>
  <c r="I385" i="14" s="1"/>
  <c r="E609" i="14" s="1"/>
  <c r="DG279" i="14"/>
  <c r="E390" i="14" s="1"/>
  <c r="I390" i="14" s="1"/>
  <c r="E614" i="14" s="1"/>
  <c r="DG245" i="14"/>
  <c r="E356" i="14" s="1"/>
  <c r="I356" i="14" s="1"/>
  <c r="E580" i="14" s="1"/>
  <c r="DG284" i="14"/>
  <c r="E395" i="14" s="1"/>
  <c r="I395" i="14" s="1"/>
  <c r="E619" i="14" s="1"/>
  <c r="DG309" i="14"/>
  <c r="E420" i="14" s="1"/>
  <c r="I420" i="14" s="1"/>
  <c r="E644" i="14" s="1"/>
  <c r="DG233" i="14"/>
  <c r="E344" i="14" s="1"/>
  <c r="H19" i="13" s="1"/>
  <c r="DG255" i="14"/>
  <c r="E366" i="14" s="1"/>
  <c r="I366" i="14" s="1"/>
  <c r="E590" i="14" s="1"/>
  <c r="DG267" i="14"/>
  <c r="E378" i="14" s="1"/>
  <c r="I378" i="14" s="1"/>
  <c r="E602" i="14" s="1"/>
  <c r="DG300" i="14"/>
  <c r="E411" i="14" s="1"/>
  <c r="I411" i="14" s="1"/>
  <c r="E635" i="14" s="1"/>
  <c r="DG308" i="14"/>
  <c r="E419" i="14" s="1"/>
  <c r="I419" i="14" s="1"/>
  <c r="E643" i="14" s="1"/>
  <c r="DG234" i="14"/>
  <c r="E345" i="14" s="1"/>
  <c r="I345" i="14" s="1"/>
  <c r="DG277" i="14"/>
  <c r="E388" i="14" s="1"/>
  <c r="I388" i="14" s="1"/>
  <c r="E612" i="14" s="1"/>
  <c r="DG297" i="14"/>
  <c r="E408" i="14" s="1"/>
  <c r="I408" i="14" s="1"/>
  <c r="E632" i="14" s="1"/>
  <c r="DG317" i="14"/>
  <c r="E428" i="14" s="1"/>
  <c r="I428" i="14" s="1"/>
  <c r="E652" i="14" s="1"/>
  <c r="DG332" i="14"/>
  <c r="E443" i="14" s="1"/>
  <c r="I443" i="14" s="1"/>
  <c r="E667" i="14" s="1"/>
  <c r="DG243" i="14"/>
  <c r="E354" i="14" s="1"/>
  <c r="I354" i="14" s="1"/>
  <c r="E578" i="14" s="1"/>
  <c r="DG250" i="14"/>
  <c r="E361" i="14" s="1"/>
  <c r="I361" i="14" s="1"/>
  <c r="E585" i="14" s="1"/>
  <c r="DG282" i="14"/>
  <c r="E393" i="14" s="1"/>
  <c r="I393" i="14" s="1"/>
  <c r="E617" i="14" s="1"/>
  <c r="DG287" i="14"/>
  <c r="E398" i="14" s="1"/>
  <c r="I398" i="14" s="1"/>
  <c r="E622" i="14" s="1"/>
  <c r="DG307" i="14"/>
  <c r="E418" i="14" s="1"/>
  <c r="I418" i="14" s="1"/>
  <c r="E642" i="14" s="1"/>
  <c r="DG320" i="14"/>
  <c r="E431" i="14" s="1"/>
  <c r="I431" i="14" s="1"/>
  <c r="E655" i="14" s="1"/>
  <c r="DG231" i="14"/>
  <c r="E342" i="14" s="1"/>
  <c r="I342" i="14" s="1"/>
  <c r="K26" i="13" s="1"/>
  <c r="DG260" i="14"/>
  <c r="E371" i="14" s="1"/>
  <c r="I371" i="14" s="1"/>
  <c r="E595" i="14" s="1"/>
  <c r="DG298" i="14"/>
  <c r="E409" i="14" s="1"/>
  <c r="I409" i="14" s="1"/>
  <c r="E633" i="14" s="1"/>
  <c r="DG306" i="14"/>
  <c r="E417" i="14" s="1"/>
  <c r="I417" i="14" s="1"/>
  <c r="E641" i="14" s="1"/>
  <c r="DG325" i="14"/>
  <c r="E436" i="14" s="1"/>
  <c r="I436" i="14" s="1"/>
  <c r="E660" i="14" s="1"/>
  <c r="DG263" i="14"/>
  <c r="E374" i="14" s="1"/>
  <c r="I374" i="14" s="1"/>
  <c r="E598" i="14" s="1"/>
  <c r="DG275" i="14"/>
  <c r="E386" i="14" s="1"/>
  <c r="I386" i="14" s="1"/>
  <c r="E610" i="14" s="1"/>
  <c r="DG315" i="14"/>
  <c r="E426" i="14" s="1"/>
  <c r="I426" i="14" s="1"/>
  <c r="E650" i="14" s="1"/>
  <c r="DG241" i="14"/>
  <c r="E352" i="14" s="1"/>
  <c r="I352" i="14" s="1"/>
  <c r="E576" i="14" s="1"/>
  <c r="DG248" i="14"/>
  <c r="E359" i="14" s="1"/>
  <c r="I359" i="14" s="1"/>
  <c r="E583" i="14" s="1"/>
  <c r="DG280" i="14"/>
  <c r="E391" i="14" s="1"/>
  <c r="I391" i="14" s="1"/>
  <c r="E615" i="14" s="1"/>
  <c r="DG285" i="14"/>
  <c r="E396" i="14" s="1"/>
  <c r="I396" i="14" s="1"/>
  <c r="E620" i="14" s="1"/>
  <c r="DG336" i="14"/>
  <c r="E447" i="14" s="1"/>
  <c r="I447" i="14" s="1"/>
  <c r="E671" i="14" s="1"/>
  <c r="DG251" i="14"/>
  <c r="E362" i="14" s="1"/>
  <c r="I362" i="14" s="1"/>
  <c r="E586" i="14" s="1"/>
  <c r="DG304" i="14"/>
  <c r="E415" i="14" s="1"/>
  <c r="I415" i="14" s="1"/>
  <c r="E639" i="14" s="1"/>
  <c r="I344" i="14"/>
  <c r="K28" i="13" s="1"/>
  <c r="DG230" i="14"/>
  <c r="E341" i="14" s="1"/>
  <c r="I347" i="14"/>
  <c r="K31" i="13" s="1"/>
  <c r="K14" i="13" s="1"/>
  <c r="H18" i="13"/>
  <c r="H25" i="13"/>
  <c r="H20" i="13"/>
  <c r="H23" i="13"/>
  <c r="H21" i="13"/>
  <c r="E571" i="14"/>
  <c r="E573" i="14"/>
  <c r="K33" i="13"/>
  <c r="K16" i="13" s="1"/>
  <c r="E574" i="14"/>
  <c r="K34" i="13"/>
  <c r="E569" i="14"/>
  <c r="K29" i="13"/>
  <c r="E567" i="14"/>
  <c r="K27" i="13"/>
  <c r="E570" i="14"/>
  <c r="K30" i="13"/>
  <c r="E568" i="14"/>
  <c r="E572" i="14"/>
  <c r="K32" i="13"/>
  <c r="E566" i="14"/>
  <c r="K11" i="13" l="1"/>
  <c r="H17" i="13"/>
  <c r="K9" i="13" s="1"/>
  <c r="K10" i="13"/>
  <c r="E448" i="14"/>
  <c r="H29" i="13" s="1"/>
  <c r="I341" i="14"/>
  <c r="I448" i="14" s="1"/>
  <c r="K38" i="13" s="1"/>
  <c r="K12" i="13"/>
  <c r="DG337" i="14"/>
  <c r="H16" i="13"/>
  <c r="K13" i="13"/>
  <c r="K17" i="13"/>
  <c r="K15" i="13"/>
  <c r="E565" i="14"/>
  <c r="G565" i="14" s="1" a="1"/>
  <c r="K25" i="13"/>
  <c r="K8" i="13" s="1"/>
  <c r="K21" i="13" l="1"/>
  <c r="G565" i="14"/>
  <c r="G566" i="14"/>
  <c r="G571" i="14"/>
  <c r="G576" i="14"/>
  <c r="G582" i="14"/>
  <c r="G587" i="14"/>
  <c r="G592" i="14"/>
  <c r="G598" i="14"/>
  <c r="G603" i="14"/>
  <c r="G608" i="14"/>
  <c r="G614" i="14"/>
  <c r="G619" i="14"/>
  <c r="G624" i="14"/>
  <c r="G630" i="14"/>
  <c r="G635" i="14"/>
  <c r="G640" i="14"/>
  <c r="G646" i="14"/>
  <c r="G651" i="14"/>
  <c r="G656" i="14"/>
  <c r="G662" i="14"/>
  <c r="G667" i="14"/>
  <c r="G568" i="14"/>
  <c r="G574" i="14"/>
  <c r="G579" i="14"/>
  <c r="G584" i="14"/>
  <c r="G590" i="14"/>
  <c r="G595" i="14"/>
  <c r="G600" i="14"/>
  <c r="G606" i="14"/>
  <c r="G611" i="14"/>
  <c r="G616" i="14"/>
  <c r="G622" i="14"/>
  <c r="G627" i="14"/>
  <c r="G632" i="14"/>
  <c r="G638" i="14"/>
  <c r="G643" i="14"/>
  <c r="G648" i="14"/>
  <c r="G654" i="14"/>
  <c r="G659" i="14"/>
  <c r="G664" i="14"/>
  <c r="G670" i="14"/>
  <c r="G570" i="14"/>
  <c r="G580" i="14"/>
  <c r="G591" i="14"/>
  <c r="G602" i="14"/>
  <c r="G612" i="14"/>
  <c r="G623" i="14"/>
  <c r="G634" i="14"/>
  <c r="G644" i="14"/>
  <c r="G655" i="14"/>
  <c r="G666" i="14"/>
  <c r="G575" i="14"/>
  <c r="G586" i="14"/>
  <c r="G596" i="14"/>
  <c r="G607" i="14"/>
  <c r="G618" i="14"/>
  <c r="G628" i="14"/>
  <c r="G639" i="14"/>
  <c r="G650" i="14"/>
  <c r="G660" i="14"/>
  <c r="G671" i="14"/>
  <c r="G572" i="14"/>
  <c r="G583" i="14"/>
  <c r="G594" i="14"/>
  <c r="G604" i="14"/>
  <c r="G615" i="14"/>
  <c r="G626" i="14"/>
  <c r="G636" i="14"/>
  <c r="G647" i="14"/>
  <c r="G658" i="14"/>
  <c r="G668" i="14"/>
  <c r="G599" i="14"/>
  <c r="G642" i="14"/>
  <c r="G620" i="14"/>
  <c r="G588" i="14"/>
  <c r="G567" i="14"/>
  <c r="G610" i="14"/>
  <c r="G652" i="14"/>
  <c r="G578" i="14"/>
  <c r="G663" i="14"/>
  <c r="G631" i="14"/>
  <c r="G665" i="14"/>
  <c r="G649" i="14"/>
  <c r="G633" i="14"/>
  <c r="G617" i="14"/>
  <c r="G601" i="14"/>
  <c r="G585" i="14"/>
  <c r="G569" i="14"/>
  <c r="G661" i="14"/>
  <c r="G645" i="14"/>
  <c r="G629" i="14"/>
  <c r="G613" i="14"/>
  <c r="G597" i="14"/>
  <c r="G581" i="14"/>
  <c r="G657" i="14"/>
  <c r="G641" i="14"/>
  <c r="G625" i="14"/>
  <c r="G609" i="14"/>
  <c r="G593" i="14"/>
  <c r="G577" i="14"/>
  <c r="G669" i="14"/>
  <c r="G653" i="14"/>
  <c r="G637" i="14"/>
  <c r="G621" i="14"/>
  <c r="G605" i="14"/>
  <c r="G589" i="14"/>
  <c r="G573" i="14"/>
  <c r="E672" i="14"/>
  <c r="N112" i="5" l="1"/>
  <c r="N111" i="5"/>
  <c r="O635" i="14" l="1"/>
  <c r="U76" i="5" s="1"/>
  <c r="K635" i="14"/>
  <c r="N76" i="5"/>
  <c r="K638" i="14"/>
  <c r="O638" i="14"/>
  <c r="U79" i="5" s="1"/>
  <c r="N79" i="5"/>
  <c r="O627" i="14"/>
  <c r="U68" i="5" s="1"/>
  <c r="K627" i="14"/>
  <c r="N68" i="5"/>
  <c r="K582" i="14"/>
  <c r="O582" i="14"/>
  <c r="U23" i="5" s="1"/>
  <c r="N23" i="5"/>
  <c r="K646" i="14"/>
  <c r="O646" i="14"/>
  <c r="U87" i="5" s="1"/>
  <c r="N87" i="5"/>
  <c r="O583" i="14"/>
  <c r="U24" i="5" s="1"/>
  <c r="K583" i="14"/>
  <c r="N24" i="5"/>
  <c r="K570" i="14"/>
  <c r="O570" i="14"/>
  <c r="U11" i="5" s="1"/>
  <c r="M30" i="13"/>
  <c r="N11" i="5"/>
  <c r="K602" i="14"/>
  <c r="O602" i="14"/>
  <c r="U43" i="5" s="1"/>
  <c r="N43" i="5"/>
  <c r="K634" i="14"/>
  <c r="O634" i="14"/>
  <c r="U75" i="5" s="1"/>
  <c r="N75" i="5"/>
  <c r="K666" i="14"/>
  <c r="O666" i="14"/>
  <c r="U107" i="5" s="1"/>
  <c r="N107" i="5"/>
  <c r="O580" i="14"/>
  <c r="U21" i="5" s="1"/>
  <c r="K580" i="14"/>
  <c r="N21" i="5"/>
  <c r="O596" i="14"/>
  <c r="U37" i="5" s="1"/>
  <c r="K596" i="14"/>
  <c r="N37" i="5"/>
  <c r="O612" i="14"/>
  <c r="U53" i="5" s="1"/>
  <c r="K612" i="14"/>
  <c r="N53" i="5"/>
  <c r="O628" i="14"/>
  <c r="U69" i="5" s="1"/>
  <c r="K628" i="14"/>
  <c r="N69" i="5"/>
  <c r="O644" i="14"/>
  <c r="U85" i="5" s="1"/>
  <c r="K644" i="14"/>
  <c r="N85" i="5"/>
  <c r="O660" i="14"/>
  <c r="U101" i="5" s="1"/>
  <c r="K660" i="14"/>
  <c r="N101" i="5"/>
  <c r="G672" i="14"/>
  <c r="M38" i="13" s="1"/>
  <c r="K565" i="14"/>
  <c r="O565" i="14"/>
  <c r="N6" i="5"/>
  <c r="M25" i="13"/>
  <c r="K581" i="14"/>
  <c r="O581" i="14"/>
  <c r="U22" i="5" s="1"/>
  <c r="N22" i="5"/>
  <c r="K597" i="14"/>
  <c r="O597" i="14"/>
  <c r="U38" i="5" s="1"/>
  <c r="N38" i="5"/>
  <c r="K613" i="14"/>
  <c r="O613" i="14"/>
  <c r="U54" i="5" s="1"/>
  <c r="N54" i="5"/>
  <c r="O661" i="14"/>
  <c r="U102" i="5" s="1"/>
  <c r="K661" i="14"/>
  <c r="N102" i="5"/>
  <c r="O571" i="14"/>
  <c r="U12" i="5" s="1"/>
  <c r="K571" i="14"/>
  <c r="N12" i="5"/>
  <c r="M31" i="13"/>
  <c r="K622" i="14"/>
  <c r="O622" i="14"/>
  <c r="U63" i="5" s="1"/>
  <c r="N63" i="5"/>
  <c r="K670" i="14"/>
  <c r="AB111" i="5" s="1"/>
  <c r="O670" i="14"/>
  <c r="U111" i="5" s="1"/>
  <c r="O579" i="14"/>
  <c r="U20" i="5" s="1"/>
  <c r="K579" i="14"/>
  <c r="N20" i="5"/>
  <c r="O643" i="14"/>
  <c r="U84" i="5" s="1"/>
  <c r="K643" i="14"/>
  <c r="N84" i="5"/>
  <c r="K598" i="14"/>
  <c r="O598" i="14"/>
  <c r="U39" i="5" s="1"/>
  <c r="N39" i="5"/>
  <c r="K662" i="14"/>
  <c r="O662" i="14"/>
  <c r="U103" i="5" s="1"/>
  <c r="N103" i="5"/>
  <c r="O591" i="14"/>
  <c r="U32" i="5" s="1"/>
  <c r="K591" i="14"/>
  <c r="N32" i="5"/>
  <c r="O623" i="14"/>
  <c r="U64" i="5" s="1"/>
  <c r="K623" i="14"/>
  <c r="N64" i="5"/>
  <c r="O655" i="14"/>
  <c r="U96" i="5" s="1"/>
  <c r="K655" i="14"/>
  <c r="N96" i="5"/>
  <c r="K578" i="14"/>
  <c r="O578" i="14"/>
  <c r="U19" i="5" s="1"/>
  <c r="N19" i="5"/>
  <c r="K610" i="14"/>
  <c r="O610" i="14"/>
  <c r="U51" i="5" s="1"/>
  <c r="N51" i="5"/>
  <c r="K642" i="14"/>
  <c r="O642" i="14"/>
  <c r="U83" i="5" s="1"/>
  <c r="N83" i="5"/>
  <c r="O568" i="14"/>
  <c r="U9" i="5" s="1"/>
  <c r="K568" i="14"/>
  <c r="N9" i="5"/>
  <c r="M28" i="13"/>
  <c r="O584" i="14"/>
  <c r="U25" i="5" s="1"/>
  <c r="K584" i="14"/>
  <c r="N25" i="5"/>
  <c r="O600" i="14"/>
  <c r="U41" i="5" s="1"/>
  <c r="K600" i="14"/>
  <c r="N41" i="5"/>
  <c r="O616" i="14"/>
  <c r="U57" i="5" s="1"/>
  <c r="K616" i="14"/>
  <c r="N57" i="5"/>
  <c r="O632" i="14"/>
  <c r="U73" i="5" s="1"/>
  <c r="K632" i="14"/>
  <c r="N73" i="5"/>
  <c r="O648" i="14"/>
  <c r="U89" i="5" s="1"/>
  <c r="K648" i="14"/>
  <c r="N89" i="5"/>
  <c r="O664" i="14"/>
  <c r="U105" i="5" s="1"/>
  <c r="K664" i="14"/>
  <c r="N105" i="5"/>
  <c r="O569" i="14"/>
  <c r="U10" i="5" s="1"/>
  <c r="K569" i="14"/>
  <c r="M29" i="13"/>
  <c r="N10" i="5"/>
  <c r="O585" i="14"/>
  <c r="U26" i="5" s="1"/>
  <c r="K585" i="14"/>
  <c r="N26" i="5"/>
  <c r="O601" i="14"/>
  <c r="U42" i="5" s="1"/>
  <c r="K601" i="14"/>
  <c r="N42" i="5"/>
  <c r="O617" i="14"/>
  <c r="U58" i="5" s="1"/>
  <c r="K617" i="14"/>
  <c r="N58" i="5"/>
  <c r="O633" i="14"/>
  <c r="U74" i="5" s="1"/>
  <c r="K633" i="14"/>
  <c r="N74" i="5"/>
  <c r="O649" i="14"/>
  <c r="U90" i="5" s="1"/>
  <c r="K649" i="14"/>
  <c r="N90" i="5"/>
  <c r="O665" i="14"/>
  <c r="U106" i="5" s="1"/>
  <c r="K665" i="14"/>
  <c r="N106" i="5"/>
  <c r="O651" i="14"/>
  <c r="U92" i="5" s="1"/>
  <c r="K651" i="14"/>
  <c r="N92" i="5"/>
  <c r="O647" i="14"/>
  <c r="U88" i="5" s="1"/>
  <c r="K647" i="14"/>
  <c r="N88" i="5"/>
  <c r="O645" i="14"/>
  <c r="U86" i="5" s="1"/>
  <c r="K645" i="14"/>
  <c r="N86" i="5"/>
  <c r="K590" i="14"/>
  <c r="O590" i="14"/>
  <c r="U31" i="5" s="1"/>
  <c r="N31" i="5"/>
  <c r="K574" i="14"/>
  <c r="O574" i="14"/>
  <c r="U15" i="5" s="1"/>
  <c r="N15" i="5"/>
  <c r="M34" i="13"/>
  <c r="O587" i="14"/>
  <c r="U28" i="5" s="1"/>
  <c r="K587" i="14"/>
  <c r="N28" i="5"/>
  <c r="O595" i="14"/>
  <c r="U36" i="5" s="1"/>
  <c r="K595" i="14"/>
  <c r="N36" i="5"/>
  <c r="O659" i="14"/>
  <c r="U100" i="5" s="1"/>
  <c r="K659" i="14"/>
  <c r="N100" i="5"/>
  <c r="K614" i="14"/>
  <c r="O614" i="14"/>
  <c r="U55" i="5" s="1"/>
  <c r="N55" i="5"/>
  <c r="O567" i="14"/>
  <c r="U8" i="5" s="1"/>
  <c r="K567" i="14"/>
  <c r="M27" i="13"/>
  <c r="N8" i="5"/>
  <c r="O599" i="14"/>
  <c r="U40" i="5" s="1"/>
  <c r="K599" i="14"/>
  <c r="N40" i="5"/>
  <c r="O631" i="14"/>
  <c r="U72" i="5" s="1"/>
  <c r="K631" i="14"/>
  <c r="N72" i="5"/>
  <c r="O663" i="14"/>
  <c r="U104" i="5" s="1"/>
  <c r="K663" i="14"/>
  <c r="N104" i="5"/>
  <c r="K586" i="14"/>
  <c r="O586" i="14"/>
  <c r="U27" i="5" s="1"/>
  <c r="N27" i="5"/>
  <c r="K618" i="14"/>
  <c r="O618" i="14"/>
  <c r="U59" i="5" s="1"/>
  <c r="N59" i="5"/>
  <c r="K650" i="14"/>
  <c r="O650" i="14"/>
  <c r="U91" i="5" s="1"/>
  <c r="N91" i="5"/>
  <c r="O572" i="14"/>
  <c r="U13" i="5" s="1"/>
  <c r="K572" i="14"/>
  <c r="N13" i="5"/>
  <c r="M32" i="13"/>
  <c r="O588" i="14"/>
  <c r="U29" i="5" s="1"/>
  <c r="K588" i="14"/>
  <c r="N29" i="5"/>
  <c r="O604" i="14"/>
  <c r="U45" i="5" s="1"/>
  <c r="K604" i="14"/>
  <c r="N45" i="5"/>
  <c r="O620" i="14"/>
  <c r="U61" i="5" s="1"/>
  <c r="K620" i="14"/>
  <c r="N61" i="5"/>
  <c r="O636" i="14"/>
  <c r="U77" i="5" s="1"/>
  <c r="K636" i="14"/>
  <c r="N77" i="5"/>
  <c r="O652" i="14"/>
  <c r="U93" i="5" s="1"/>
  <c r="K652" i="14"/>
  <c r="N93" i="5"/>
  <c r="O668" i="14"/>
  <c r="U109" i="5" s="1"/>
  <c r="K668" i="14"/>
  <c r="N109" i="5"/>
  <c r="K573" i="14"/>
  <c r="O573" i="14"/>
  <c r="U14" i="5" s="1"/>
  <c r="N14" i="5"/>
  <c r="M33" i="13"/>
  <c r="K589" i="14"/>
  <c r="O589" i="14"/>
  <c r="U30" i="5" s="1"/>
  <c r="N30" i="5"/>
  <c r="K605" i="14"/>
  <c r="O605" i="14"/>
  <c r="U46" i="5" s="1"/>
  <c r="N46" i="5"/>
  <c r="K621" i="14"/>
  <c r="O621" i="14"/>
  <c r="U62" i="5" s="1"/>
  <c r="N62" i="5"/>
  <c r="K637" i="14"/>
  <c r="O637" i="14"/>
  <c r="U78" i="5" s="1"/>
  <c r="N78" i="5"/>
  <c r="K653" i="14"/>
  <c r="O653" i="14"/>
  <c r="U94" i="5" s="1"/>
  <c r="N94" i="5"/>
  <c r="K669" i="14"/>
  <c r="O669" i="14"/>
  <c r="U110" i="5" s="1"/>
  <c r="N110" i="5"/>
  <c r="O667" i="14"/>
  <c r="U108" i="5" s="1"/>
  <c r="K667" i="14"/>
  <c r="N108" i="5"/>
  <c r="O615" i="14"/>
  <c r="U56" i="5" s="1"/>
  <c r="K615" i="14"/>
  <c r="N56" i="5"/>
  <c r="O629" i="14"/>
  <c r="U70" i="5" s="1"/>
  <c r="K629" i="14"/>
  <c r="N70" i="5"/>
  <c r="K654" i="14"/>
  <c r="O654" i="14"/>
  <c r="U95" i="5" s="1"/>
  <c r="N95" i="5"/>
  <c r="O603" i="14"/>
  <c r="U44" i="5" s="1"/>
  <c r="K603" i="14"/>
  <c r="N44" i="5"/>
  <c r="K606" i="14"/>
  <c r="O606" i="14"/>
  <c r="U47" i="5" s="1"/>
  <c r="N47" i="5"/>
  <c r="O619" i="14"/>
  <c r="U60" i="5" s="1"/>
  <c r="K619" i="14"/>
  <c r="N60" i="5"/>
  <c r="O611" i="14"/>
  <c r="U52" i="5" s="1"/>
  <c r="K611" i="14"/>
  <c r="N52" i="5"/>
  <c r="K566" i="14"/>
  <c r="O566" i="14"/>
  <c r="U7" i="5" s="1"/>
  <c r="M26" i="13"/>
  <c r="N7" i="5"/>
  <c r="K630" i="14"/>
  <c r="O630" i="14"/>
  <c r="U71" i="5" s="1"/>
  <c r="N71" i="5"/>
  <c r="O575" i="14"/>
  <c r="U16" i="5" s="1"/>
  <c r="K575" i="14"/>
  <c r="N16" i="5"/>
  <c r="O607" i="14"/>
  <c r="U48" i="5" s="1"/>
  <c r="K607" i="14"/>
  <c r="N48" i="5"/>
  <c r="O639" i="14"/>
  <c r="U80" i="5" s="1"/>
  <c r="K639" i="14"/>
  <c r="N80" i="5"/>
  <c r="O671" i="14"/>
  <c r="U112" i="5" s="1"/>
  <c r="K671" i="14"/>
  <c r="AB112" i="5" s="1"/>
  <c r="K594" i="14"/>
  <c r="O594" i="14"/>
  <c r="U35" i="5" s="1"/>
  <c r="N35" i="5"/>
  <c r="K626" i="14"/>
  <c r="O626" i="14"/>
  <c r="U67" i="5" s="1"/>
  <c r="N67" i="5"/>
  <c r="K658" i="14"/>
  <c r="O658" i="14"/>
  <c r="U99" i="5" s="1"/>
  <c r="N99" i="5"/>
  <c r="O576" i="14"/>
  <c r="U17" i="5" s="1"/>
  <c r="K576" i="14"/>
  <c r="N17" i="5"/>
  <c r="O592" i="14"/>
  <c r="U33" i="5" s="1"/>
  <c r="K592" i="14"/>
  <c r="N33" i="5"/>
  <c r="O608" i="14"/>
  <c r="U49" i="5" s="1"/>
  <c r="K608" i="14"/>
  <c r="N49" i="5"/>
  <c r="O624" i="14"/>
  <c r="U65" i="5" s="1"/>
  <c r="K624" i="14"/>
  <c r="N65" i="5"/>
  <c r="O640" i="14"/>
  <c r="U81" i="5" s="1"/>
  <c r="K640" i="14"/>
  <c r="N81" i="5"/>
  <c r="O656" i="14"/>
  <c r="U97" i="5" s="1"/>
  <c r="K656" i="14"/>
  <c r="N97" i="5"/>
  <c r="O577" i="14"/>
  <c r="U18" i="5" s="1"/>
  <c r="K577" i="14"/>
  <c r="N18" i="5"/>
  <c r="O593" i="14"/>
  <c r="U34" i="5" s="1"/>
  <c r="K593" i="14"/>
  <c r="N34" i="5"/>
  <c r="O609" i="14"/>
  <c r="U50" i="5" s="1"/>
  <c r="K609" i="14"/>
  <c r="N50" i="5"/>
  <c r="O625" i="14"/>
  <c r="U66" i="5" s="1"/>
  <c r="K625" i="14"/>
  <c r="N66" i="5"/>
  <c r="O641" i="14"/>
  <c r="U82" i="5" s="1"/>
  <c r="K641" i="14"/>
  <c r="N82" i="5"/>
  <c r="O657" i="14"/>
  <c r="U98" i="5" s="1"/>
  <c r="K657" i="14"/>
  <c r="N98" i="5"/>
  <c r="E63" i="15" l="1"/>
  <c r="F63" i="15" s="1"/>
  <c r="AB66" i="5"/>
  <c r="E18" i="6"/>
  <c r="P18" i="6" s="1"/>
  <c r="E52" i="6"/>
  <c r="P52" i="6" s="1"/>
  <c r="E75" i="15"/>
  <c r="F75" i="15" s="1"/>
  <c r="AB78" i="5"/>
  <c r="E58" i="15"/>
  <c r="F58" i="15" s="1"/>
  <c r="AB61" i="5"/>
  <c r="E72" i="6"/>
  <c r="P72" i="6" s="1"/>
  <c r="E88" i="6"/>
  <c r="P88" i="6" s="1"/>
  <c r="E105" i="6"/>
  <c r="P105" i="6" s="1"/>
  <c r="E41" i="6"/>
  <c r="P41" i="6" s="1"/>
  <c r="E80" i="15"/>
  <c r="F80" i="15" s="1"/>
  <c r="AB83" i="5"/>
  <c r="E93" i="15"/>
  <c r="F93" i="15" s="1"/>
  <c r="AB96" i="5"/>
  <c r="E103" i="6"/>
  <c r="P103" i="6" s="1"/>
  <c r="E98" i="15"/>
  <c r="F98" i="15" s="1"/>
  <c r="AB101" i="5"/>
  <c r="E75" i="6"/>
  <c r="P75" i="6" s="1"/>
  <c r="E65" i="15"/>
  <c r="F65" i="15" s="1"/>
  <c r="AB68" i="5"/>
  <c r="E98" i="6"/>
  <c r="P98" i="6" s="1"/>
  <c r="E79" i="15"/>
  <c r="F79" i="15" s="1"/>
  <c r="AB82" i="5"/>
  <c r="E34" i="6"/>
  <c r="P34" i="6" s="1"/>
  <c r="E15" i="15"/>
  <c r="F15" i="15" s="1"/>
  <c r="AB18" i="5"/>
  <c r="E81" i="6"/>
  <c r="P81" i="6" s="1"/>
  <c r="E62" i="15"/>
  <c r="F62" i="15" s="1"/>
  <c r="AB65" i="5"/>
  <c r="E17" i="6"/>
  <c r="P17" i="6" s="1"/>
  <c r="E64" i="15"/>
  <c r="F64" i="15" s="1"/>
  <c r="AB67" i="5"/>
  <c r="E112" i="6"/>
  <c r="P112" i="6" s="1"/>
  <c r="E77" i="15"/>
  <c r="F77" i="15" s="1"/>
  <c r="AB80" i="5"/>
  <c r="E71" i="6"/>
  <c r="P71" i="6" s="1"/>
  <c r="E49" i="15"/>
  <c r="F49" i="15" s="1"/>
  <c r="AB52" i="5"/>
  <c r="E44" i="6"/>
  <c r="P44" i="6" s="1"/>
  <c r="E108" i="6"/>
  <c r="P108" i="6" s="1"/>
  <c r="E91" i="15"/>
  <c r="F91" i="15" s="1"/>
  <c r="AB94" i="5"/>
  <c r="E62" i="6"/>
  <c r="P62" i="6" s="1"/>
  <c r="E27" i="15"/>
  <c r="F27" i="15" s="1"/>
  <c r="AB30" i="5"/>
  <c r="E11" i="15"/>
  <c r="F11" i="15" s="1"/>
  <c r="S33" i="13"/>
  <c r="AB14" i="5"/>
  <c r="E93" i="6"/>
  <c r="P93" i="6" s="1"/>
  <c r="E74" i="15"/>
  <c r="F74" i="15" s="1"/>
  <c r="AB77" i="5"/>
  <c r="E29" i="6"/>
  <c r="P29" i="6" s="1"/>
  <c r="E13" i="6"/>
  <c r="P13" i="6" s="1"/>
  <c r="E56" i="15"/>
  <c r="F56" i="15" s="1"/>
  <c r="AB59" i="5"/>
  <c r="E104" i="6"/>
  <c r="P104" i="6" s="1"/>
  <c r="E69" i="15"/>
  <c r="F69" i="15" s="1"/>
  <c r="AB72" i="5"/>
  <c r="E100" i="6"/>
  <c r="P100" i="6" s="1"/>
  <c r="E33" i="15"/>
  <c r="F33" i="15" s="1"/>
  <c r="AB36" i="5"/>
  <c r="E12" i="15"/>
  <c r="F12" i="15" s="1"/>
  <c r="S34" i="13"/>
  <c r="AB15" i="5"/>
  <c r="E86" i="6"/>
  <c r="P86" i="6" s="1"/>
  <c r="E85" i="15"/>
  <c r="F85" i="15" s="1"/>
  <c r="AB88" i="5"/>
  <c r="E90" i="6"/>
  <c r="P90" i="6" s="1"/>
  <c r="E71" i="15"/>
  <c r="F71" i="15" s="1"/>
  <c r="AB74" i="5"/>
  <c r="E26" i="6"/>
  <c r="P26" i="6" s="1"/>
  <c r="E102" i="15"/>
  <c r="F102" i="15" s="1"/>
  <c r="AB105" i="5"/>
  <c r="E57" i="6"/>
  <c r="P57" i="6" s="1"/>
  <c r="E38" i="15"/>
  <c r="F38" i="15" s="1"/>
  <c r="AB41" i="5"/>
  <c r="E51" i="6"/>
  <c r="P51" i="6" s="1"/>
  <c r="E32" i="6"/>
  <c r="P32" i="6" s="1"/>
  <c r="E36" i="15"/>
  <c r="F36" i="15" s="1"/>
  <c r="AB39" i="5"/>
  <c r="E20" i="6"/>
  <c r="P20" i="6" s="1"/>
  <c r="E60" i="15"/>
  <c r="F60" i="15" s="1"/>
  <c r="AB63" i="5"/>
  <c r="E54" i="6"/>
  <c r="P54" i="6" s="1"/>
  <c r="E19" i="15"/>
  <c r="F19" i="15" s="1"/>
  <c r="AB22" i="5"/>
  <c r="E3" i="15"/>
  <c r="K672" i="14"/>
  <c r="S38" i="13" s="1"/>
  <c r="D50" i="13" s="1"/>
  <c r="S25" i="13"/>
  <c r="AB6" i="5"/>
  <c r="E69" i="6"/>
  <c r="P69" i="6" s="1"/>
  <c r="E50" i="15"/>
  <c r="F50" i="15" s="1"/>
  <c r="AB53" i="5"/>
  <c r="E107" i="6"/>
  <c r="P107" i="6" s="1"/>
  <c r="E40" i="15"/>
  <c r="F40" i="15" s="1"/>
  <c r="AB43" i="5"/>
  <c r="E8" i="15"/>
  <c r="F8" i="15" s="1"/>
  <c r="S30" i="13"/>
  <c r="AB11" i="5"/>
  <c r="E87" i="6"/>
  <c r="P87" i="6" s="1"/>
  <c r="E76" i="6"/>
  <c r="P76" i="6" s="1"/>
  <c r="E82" i="6"/>
  <c r="P82" i="6" s="1"/>
  <c r="E46" i="15"/>
  <c r="F46" i="15" s="1"/>
  <c r="AB49" i="5"/>
  <c r="E99" i="6"/>
  <c r="P99" i="6" s="1"/>
  <c r="E32" i="15"/>
  <c r="F32" i="15" s="1"/>
  <c r="AB35" i="5"/>
  <c r="E45" i="15"/>
  <c r="F45" i="15" s="1"/>
  <c r="AB48" i="5"/>
  <c r="E57" i="15"/>
  <c r="F57" i="15" s="1"/>
  <c r="AB60" i="5"/>
  <c r="E67" i="15"/>
  <c r="F67" i="15" s="1"/>
  <c r="AB70" i="5"/>
  <c r="E110" i="6"/>
  <c r="P110" i="6" s="1"/>
  <c r="E5" i="15"/>
  <c r="F5" i="15" s="1"/>
  <c r="S27" i="13"/>
  <c r="AB8" i="5"/>
  <c r="E25" i="15"/>
  <c r="F25" i="15" s="1"/>
  <c r="AB28" i="5"/>
  <c r="E89" i="15"/>
  <c r="F89" i="15" s="1"/>
  <c r="AB92" i="5"/>
  <c r="E55" i="15"/>
  <c r="F55" i="15" s="1"/>
  <c r="AB58" i="5"/>
  <c r="E6" i="15"/>
  <c r="F6" i="15" s="1"/>
  <c r="S28" i="13"/>
  <c r="AB9" i="5"/>
  <c r="E19" i="6"/>
  <c r="P19" i="6" s="1"/>
  <c r="E9" i="15"/>
  <c r="F9" i="15" s="1"/>
  <c r="S31" i="13"/>
  <c r="AB12" i="5"/>
  <c r="E34" i="15"/>
  <c r="F34" i="15" s="1"/>
  <c r="AB37" i="5"/>
  <c r="E23" i="6"/>
  <c r="P23" i="6" s="1"/>
  <c r="E95" i="15"/>
  <c r="F95" i="15" s="1"/>
  <c r="AB98" i="5"/>
  <c r="E50" i="6"/>
  <c r="P50" i="6" s="1"/>
  <c r="E31" i="15"/>
  <c r="F31" i="15" s="1"/>
  <c r="AB34" i="5"/>
  <c r="E97" i="6"/>
  <c r="P97" i="6" s="1"/>
  <c r="E78" i="15"/>
  <c r="F78" i="15" s="1"/>
  <c r="AB81" i="5"/>
  <c r="E33" i="6"/>
  <c r="P33" i="6" s="1"/>
  <c r="E14" i="15"/>
  <c r="F14" i="15" s="1"/>
  <c r="AB17" i="5"/>
  <c r="E96" i="15"/>
  <c r="F96" i="15" s="1"/>
  <c r="AB99" i="5"/>
  <c r="E35" i="6"/>
  <c r="P35" i="6" s="1"/>
  <c r="E109" i="15"/>
  <c r="F109" i="15" s="1"/>
  <c r="E16" i="6"/>
  <c r="P16" i="6" s="1"/>
  <c r="E47" i="6"/>
  <c r="P47" i="6" s="1"/>
  <c r="E41" i="15"/>
  <c r="F41" i="15" s="1"/>
  <c r="AB44" i="5"/>
  <c r="E92" i="15"/>
  <c r="F92" i="15" s="1"/>
  <c r="AB95" i="5"/>
  <c r="E56" i="6"/>
  <c r="P56" i="6" s="1"/>
  <c r="E105" i="15"/>
  <c r="F105" i="15" s="1"/>
  <c r="AB108" i="5"/>
  <c r="E107" i="15"/>
  <c r="F107" i="15" s="1"/>
  <c r="AB110" i="5"/>
  <c r="E78" i="6"/>
  <c r="P78" i="6" s="1"/>
  <c r="E43" i="15"/>
  <c r="F43" i="15" s="1"/>
  <c r="AB46" i="5"/>
  <c r="E109" i="6"/>
  <c r="P109" i="6" s="1"/>
  <c r="E90" i="15"/>
  <c r="F90" i="15" s="1"/>
  <c r="AB93" i="5"/>
  <c r="E45" i="6"/>
  <c r="P45" i="6" s="1"/>
  <c r="E26" i="15"/>
  <c r="F26" i="15" s="1"/>
  <c r="AB29" i="5"/>
  <c r="E10" i="15"/>
  <c r="F10" i="15" s="1"/>
  <c r="S32" i="13"/>
  <c r="AB13" i="5"/>
  <c r="E88" i="15"/>
  <c r="F88" i="15" s="1"/>
  <c r="AB91" i="5"/>
  <c r="E27" i="6"/>
  <c r="P27" i="6" s="1"/>
  <c r="E101" i="15"/>
  <c r="F101" i="15" s="1"/>
  <c r="AB104" i="5"/>
  <c r="E8" i="6"/>
  <c r="P8" i="6" s="1"/>
  <c r="E55" i="6"/>
  <c r="P55" i="6" s="1"/>
  <c r="E97" i="15"/>
  <c r="F97" i="15" s="1"/>
  <c r="AB100" i="5"/>
  <c r="E31" i="6"/>
  <c r="P31" i="6" s="1"/>
  <c r="E83" i="15"/>
  <c r="F83" i="15" s="1"/>
  <c r="AB86" i="5"/>
  <c r="E106" i="6"/>
  <c r="P106" i="6" s="1"/>
  <c r="E87" i="15"/>
  <c r="F87" i="15" s="1"/>
  <c r="AB90" i="5"/>
  <c r="E42" i="6"/>
  <c r="P42" i="6" s="1"/>
  <c r="E23" i="15"/>
  <c r="F23" i="15" s="1"/>
  <c r="AB26" i="5"/>
  <c r="E7" i="15"/>
  <c r="F7" i="15" s="1"/>
  <c r="AB10" i="5"/>
  <c r="S29" i="13"/>
  <c r="E73" i="6"/>
  <c r="P73" i="6" s="1"/>
  <c r="E54" i="15"/>
  <c r="F54" i="15" s="1"/>
  <c r="AB57" i="5"/>
  <c r="E83" i="6"/>
  <c r="P83" i="6" s="1"/>
  <c r="E16" i="15"/>
  <c r="F16" i="15" s="1"/>
  <c r="AB19" i="5"/>
  <c r="E64" i="6"/>
  <c r="P64" i="6" s="1"/>
  <c r="E29" i="15"/>
  <c r="F29" i="15" s="1"/>
  <c r="AB32" i="5"/>
  <c r="E100" i="15"/>
  <c r="F100" i="15" s="1"/>
  <c r="AB103" i="5"/>
  <c r="E84" i="6"/>
  <c r="P84" i="6" s="1"/>
  <c r="E17" i="15"/>
  <c r="F17" i="15" s="1"/>
  <c r="AB20" i="5"/>
  <c r="E108" i="15"/>
  <c r="F108" i="15" s="1"/>
  <c r="E102" i="6"/>
  <c r="P102" i="6" s="1"/>
  <c r="E35" i="15"/>
  <c r="F35" i="15" s="1"/>
  <c r="AB38" i="5"/>
  <c r="E85" i="6"/>
  <c r="P85" i="6" s="1"/>
  <c r="E66" i="15"/>
  <c r="F66" i="15" s="1"/>
  <c r="AB69" i="5"/>
  <c r="E21" i="6"/>
  <c r="P21" i="6" s="1"/>
  <c r="E72" i="15"/>
  <c r="F72" i="15" s="1"/>
  <c r="AB75" i="5"/>
  <c r="E11" i="6"/>
  <c r="P11" i="6" s="1"/>
  <c r="E24" i="6"/>
  <c r="P24" i="6" s="1"/>
  <c r="E20" i="15"/>
  <c r="F20" i="15" s="1"/>
  <c r="AB23" i="5"/>
  <c r="E79" i="6"/>
  <c r="P79" i="6" s="1"/>
  <c r="E73" i="15"/>
  <c r="F73" i="15" s="1"/>
  <c r="AB76" i="5"/>
  <c r="E65" i="6"/>
  <c r="P65" i="6" s="1"/>
  <c r="E80" i="6"/>
  <c r="P80" i="6" s="1"/>
  <c r="E7" i="6"/>
  <c r="P7" i="6" s="1"/>
  <c r="E44" i="15"/>
  <c r="F44" i="15" s="1"/>
  <c r="AB47" i="5"/>
  <c r="E95" i="6"/>
  <c r="P95" i="6" s="1"/>
  <c r="E46" i="6"/>
  <c r="P46" i="6" s="1"/>
  <c r="E77" i="6"/>
  <c r="P77" i="6" s="1"/>
  <c r="E91" i="6"/>
  <c r="P91" i="6" s="1"/>
  <c r="E24" i="15"/>
  <c r="F24" i="15" s="1"/>
  <c r="AB27" i="5"/>
  <c r="E37" i="15"/>
  <c r="F37" i="15" s="1"/>
  <c r="AB40" i="5"/>
  <c r="E52" i="15"/>
  <c r="F52" i="15" s="1"/>
  <c r="AB55" i="5"/>
  <c r="E36" i="6"/>
  <c r="P36" i="6" s="1"/>
  <c r="E28" i="15"/>
  <c r="F28" i="15" s="1"/>
  <c r="AB31" i="5"/>
  <c r="E74" i="6"/>
  <c r="P74" i="6" s="1"/>
  <c r="E10" i="6"/>
  <c r="P10" i="6" s="1"/>
  <c r="E86" i="15"/>
  <c r="F86" i="15" s="1"/>
  <c r="AB89" i="5"/>
  <c r="E22" i="15"/>
  <c r="F22" i="15" s="1"/>
  <c r="AB25" i="5"/>
  <c r="E111" i="6"/>
  <c r="P111" i="6" s="1"/>
  <c r="E38" i="6"/>
  <c r="P38" i="6" s="1"/>
  <c r="O672" i="14"/>
  <c r="U6" i="5"/>
  <c r="E53" i="6"/>
  <c r="P53" i="6" s="1"/>
  <c r="E76" i="15"/>
  <c r="F76" i="15" s="1"/>
  <c r="AB79" i="5"/>
  <c r="E66" i="6"/>
  <c r="P66" i="6" s="1"/>
  <c r="E47" i="15"/>
  <c r="F47" i="15" s="1"/>
  <c r="AB50" i="5"/>
  <c r="E94" i="15"/>
  <c r="F94" i="15" s="1"/>
  <c r="AB97" i="5"/>
  <c r="E49" i="6"/>
  <c r="P49" i="6" s="1"/>
  <c r="E30" i="15"/>
  <c r="F30" i="15" s="1"/>
  <c r="AB33" i="5"/>
  <c r="E67" i="6"/>
  <c r="P67" i="6" s="1"/>
  <c r="E48" i="6"/>
  <c r="P48" i="6" s="1"/>
  <c r="E13" i="15"/>
  <c r="F13" i="15" s="1"/>
  <c r="AB16" i="5"/>
  <c r="E68" i="15"/>
  <c r="F68" i="15" s="1"/>
  <c r="AB71" i="5"/>
  <c r="E4" i="15"/>
  <c r="F4" i="15" s="1"/>
  <c r="S26" i="13"/>
  <c r="AB7" i="5"/>
  <c r="E60" i="6"/>
  <c r="P60" i="6" s="1"/>
  <c r="E70" i="6"/>
  <c r="P70" i="6" s="1"/>
  <c r="E53" i="15"/>
  <c r="F53" i="15" s="1"/>
  <c r="AB56" i="5"/>
  <c r="E94" i="6"/>
  <c r="P94" i="6" s="1"/>
  <c r="E59" i="15"/>
  <c r="F59" i="15" s="1"/>
  <c r="AB62" i="5"/>
  <c r="E30" i="6"/>
  <c r="P30" i="6" s="1"/>
  <c r="E14" i="6"/>
  <c r="P14" i="6" s="1"/>
  <c r="E106" i="15"/>
  <c r="F106" i="15" s="1"/>
  <c r="AB109" i="5"/>
  <c r="E61" i="6"/>
  <c r="P61" i="6" s="1"/>
  <c r="E42" i="15"/>
  <c r="F42" i="15" s="1"/>
  <c r="AB45" i="5"/>
  <c r="E59" i="6"/>
  <c r="P59" i="6" s="1"/>
  <c r="E40" i="6"/>
  <c r="P40" i="6" s="1"/>
  <c r="E28" i="6"/>
  <c r="P28" i="6" s="1"/>
  <c r="E15" i="6"/>
  <c r="P15" i="6" s="1"/>
  <c r="E92" i="6"/>
  <c r="P92" i="6" s="1"/>
  <c r="E103" i="15"/>
  <c r="F103" i="15" s="1"/>
  <c r="AB106" i="5"/>
  <c r="E58" i="6"/>
  <c r="P58" i="6" s="1"/>
  <c r="E39" i="15"/>
  <c r="F39" i="15" s="1"/>
  <c r="AB42" i="5"/>
  <c r="E89" i="6"/>
  <c r="P89" i="6" s="1"/>
  <c r="E70" i="15"/>
  <c r="F70" i="15" s="1"/>
  <c r="AB73" i="5"/>
  <c r="E25" i="6"/>
  <c r="P25" i="6" s="1"/>
  <c r="E9" i="6"/>
  <c r="P9" i="6" s="1"/>
  <c r="E48" i="15"/>
  <c r="F48" i="15" s="1"/>
  <c r="AB51" i="5"/>
  <c r="E96" i="6"/>
  <c r="P96" i="6" s="1"/>
  <c r="E61" i="15"/>
  <c r="F61" i="15" s="1"/>
  <c r="AB64" i="5"/>
  <c r="E39" i="6"/>
  <c r="P39" i="6" s="1"/>
  <c r="E81" i="15"/>
  <c r="F81" i="15" s="1"/>
  <c r="AB84" i="5"/>
  <c r="E63" i="6"/>
  <c r="P63" i="6" s="1"/>
  <c r="E12" i="6"/>
  <c r="P12" i="6" s="1"/>
  <c r="E99" i="15"/>
  <c r="F99" i="15" s="1"/>
  <c r="AB102" i="5"/>
  <c r="E51" i="15"/>
  <c r="F51" i="15" s="1"/>
  <c r="AB54" i="5"/>
  <c r="E22" i="6"/>
  <c r="P22" i="6" s="1"/>
  <c r="E6" i="6"/>
  <c r="N113" i="5"/>
  <c r="E101" i="6"/>
  <c r="P101" i="6" s="1"/>
  <c r="E82" i="15"/>
  <c r="F82" i="15" s="1"/>
  <c r="AB85" i="5"/>
  <c r="E37" i="6"/>
  <c r="P37" i="6" s="1"/>
  <c r="E18" i="15"/>
  <c r="F18" i="15" s="1"/>
  <c r="AB21" i="5"/>
  <c r="E104" i="15"/>
  <c r="F104" i="15" s="1"/>
  <c r="AB107" i="5"/>
  <c r="E43" i="6"/>
  <c r="P43" i="6" s="1"/>
  <c r="E21" i="15"/>
  <c r="F21" i="15" s="1"/>
  <c r="AB24" i="5"/>
  <c r="E84" i="15"/>
  <c r="F84" i="15" s="1"/>
  <c r="AB87" i="5"/>
  <c r="E68" i="6"/>
  <c r="P68" i="6" s="1"/>
  <c r="E110" i="15" l="1"/>
  <c r="F110" i="15" s="1"/>
  <c r="H110" i="15" s="1"/>
  <c r="L110" i="15" s="1"/>
  <c r="F3" i="15"/>
  <c r="U113" i="5"/>
  <c r="W13" i="13" s="1"/>
  <c r="C13" i="19" s="1"/>
  <c r="AB113" i="5"/>
  <c r="X13" i="13" s="1"/>
  <c r="D13" i="19" s="1"/>
  <c r="E113" i="6"/>
  <c r="P6" i="6"/>
  <c r="V13" i="13"/>
  <c r="B13" i="19" s="1"/>
  <c r="H6" i="5"/>
  <c r="I6" i="5" s="1"/>
  <c r="F221" i="15" l="1"/>
  <c r="H50" i="13"/>
  <c r="D65" i="13" s="1"/>
  <c r="P113" i="6"/>
  <c r="V24" i="13" s="1"/>
  <c r="B24" i="19" s="1"/>
  <c r="J219" i="15" l="1"/>
  <c r="N219" i="15" s="1"/>
  <c r="F446" i="15" s="1"/>
  <c r="J214" i="15"/>
  <c r="N214" i="15" s="1"/>
  <c r="F441" i="15" s="1"/>
  <c r="J211" i="15"/>
  <c r="N211" i="15" s="1"/>
  <c r="F438" i="15" s="1"/>
  <c r="J206" i="15"/>
  <c r="N206" i="15" s="1"/>
  <c r="F433" i="15" s="1"/>
  <c r="J203" i="15"/>
  <c r="N203" i="15" s="1"/>
  <c r="F430" i="15" s="1"/>
  <c r="J198" i="15"/>
  <c r="N198" i="15" s="1"/>
  <c r="F425" i="15" s="1"/>
  <c r="J195" i="15"/>
  <c r="N195" i="15" s="1"/>
  <c r="F422" i="15" s="1"/>
  <c r="J190" i="15"/>
  <c r="N190" i="15" s="1"/>
  <c r="F417" i="15" s="1"/>
  <c r="J187" i="15"/>
  <c r="N187" i="15" s="1"/>
  <c r="F414" i="15" s="1"/>
  <c r="J182" i="15"/>
  <c r="N182" i="15" s="1"/>
  <c r="F409" i="15" s="1"/>
  <c r="J179" i="15"/>
  <c r="N179" i="15" s="1"/>
  <c r="F406" i="15" s="1"/>
  <c r="J174" i="15"/>
  <c r="N174" i="15" s="1"/>
  <c r="F401" i="15" s="1"/>
  <c r="J171" i="15"/>
  <c r="N171" i="15" s="1"/>
  <c r="F398" i="15" s="1"/>
  <c r="J166" i="15"/>
  <c r="N166" i="15" s="1"/>
  <c r="F393" i="15" s="1"/>
  <c r="J163" i="15"/>
  <c r="N163" i="15" s="1"/>
  <c r="F390" i="15" s="1"/>
  <c r="J158" i="15"/>
  <c r="N158" i="15" s="1"/>
  <c r="F385" i="15" s="1"/>
  <c r="J155" i="15"/>
  <c r="N155" i="15" s="1"/>
  <c r="F382" i="15" s="1"/>
  <c r="J150" i="15"/>
  <c r="N150" i="15" s="1"/>
  <c r="F377" i="15" s="1"/>
  <c r="J147" i="15"/>
  <c r="N147" i="15" s="1"/>
  <c r="F374" i="15" s="1"/>
  <c r="J142" i="15"/>
  <c r="N142" i="15" s="1"/>
  <c r="F369" i="15" s="1"/>
  <c r="J139" i="15"/>
  <c r="N139" i="15" s="1"/>
  <c r="F366" i="15" s="1"/>
  <c r="J134" i="15"/>
  <c r="N134" i="15" s="1"/>
  <c r="F361" i="15" s="1"/>
  <c r="J131" i="15"/>
  <c r="N131" i="15" s="1"/>
  <c r="F358" i="15" s="1"/>
  <c r="J126" i="15"/>
  <c r="N126" i="15" s="1"/>
  <c r="F353" i="15" s="1"/>
  <c r="J123" i="15"/>
  <c r="J118" i="15"/>
  <c r="J115" i="15"/>
  <c r="J216" i="15"/>
  <c r="N216" i="15" s="1"/>
  <c r="F443" i="15" s="1"/>
  <c r="J213" i="15"/>
  <c r="N213" i="15" s="1"/>
  <c r="F440" i="15" s="1"/>
  <c r="J208" i="15"/>
  <c r="N208" i="15" s="1"/>
  <c r="F435" i="15" s="1"/>
  <c r="J205" i="15"/>
  <c r="N205" i="15" s="1"/>
  <c r="F432" i="15" s="1"/>
  <c r="J200" i="15"/>
  <c r="N200" i="15" s="1"/>
  <c r="F427" i="15" s="1"/>
  <c r="J197" i="15"/>
  <c r="N197" i="15" s="1"/>
  <c r="F424" i="15" s="1"/>
  <c r="J192" i="15"/>
  <c r="N192" i="15" s="1"/>
  <c r="F419" i="15" s="1"/>
  <c r="J189" i="15"/>
  <c r="N189" i="15" s="1"/>
  <c r="F416" i="15" s="1"/>
  <c r="J184" i="15"/>
  <c r="N184" i="15" s="1"/>
  <c r="F411" i="15" s="1"/>
  <c r="J181" i="15"/>
  <c r="N181" i="15" s="1"/>
  <c r="F408" i="15" s="1"/>
  <c r="J176" i="15"/>
  <c r="N176" i="15" s="1"/>
  <c r="F403" i="15" s="1"/>
  <c r="J173" i="15"/>
  <c r="N173" i="15" s="1"/>
  <c r="F400" i="15" s="1"/>
  <c r="J168" i="15"/>
  <c r="N168" i="15" s="1"/>
  <c r="F395" i="15" s="1"/>
  <c r="J165" i="15"/>
  <c r="N165" i="15" s="1"/>
  <c r="F392" i="15" s="1"/>
  <c r="J160" i="15"/>
  <c r="N160" i="15" s="1"/>
  <c r="F387" i="15" s="1"/>
  <c r="J157" i="15"/>
  <c r="N157" i="15" s="1"/>
  <c r="F384" i="15" s="1"/>
  <c r="J152" i="15"/>
  <c r="N152" i="15" s="1"/>
  <c r="F379" i="15" s="1"/>
  <c r="J149" i="15"/>
  <c r="N149" i="15" s="1"/>
  <c r="F376" i="15" s="1"/>
  <c r="J144" i="15"/>
  <c r="N144" i="15" s="1"/>
  <c r="F371" i="15" s="1"/>
  <c r="J141" i="15"/>
  <c r="N141" i="15" s="1"/>
  <c r="F368" i="15" s="1"/>
  <c r="J136" i="15"/>
  <c r="N136" i="15" s="1"/>
  <c r="F363" i="15" s="1"/>
  <c r="J133" i="15"/>
  <c r="N133" i="15" s="1"/>
  <c r="F360" i="15" s="1"/>
  <c r="J128" i="15"/>
  <c r="N128" i="15" s="1"/>
  <c r="F355" i="15" s="1"/>
  <c r="J125" i="15"/>
  <c r="N125" i="15" s="1"/>
  <c r="F352" i="15" s="1"/>
  <c r="J120" i="15"/>
  <c r="J215" i="15"/>
  <c r="N215" i="15" s="1"/>
  <c r="F442" i="15" s="1"/>
  <c r="J210" i="15"/>
  <c r="N210" i="15" s="1"/>
  <c r="F437" i="15" s="1"/>
  <c r="J199" i="15"/>
  <c r="N199" i="15" s="1"/>
  <c r="F426" i="15" s="1"/>
  <c r="J194" i="15"/>
  <c r="N194" i="15" s="1"/>
  <c r="F421" i="15" s="1"/>
  <c r="J183" i="15"/>
  <c r="N183" i="15" s="1"/>
  <c r="F410" i="15" s="1"/>
  <c r="J178" i="15"/>
  <c r="N178" i="15" s="1"/>
  <c r="F405" i="15" s="1"/>
  <c r="J167" i="15"/>
  <c r="N167" i="15" s="1"/>
  <c r="F394" i="15" s="1"/>
  <c r="J162" i="15"/>
  <c r="N162" i="15" s="1"/>
  <c r="F389" i="15" s="1"/>
  <c r="J151" i="15"/>
  <c r="N151" i="15" s="1"/>
  <c r="F378" i="15" s="1"/>
  <c r="J146" i="15"/>
  <c r="N146" i="15" s="1"/>
  <c r="F373" i="15" s="1"/>
  <c r="J135" i="15"/>
  <c r="N135" i="15" s="1"/>
  <c r="F362" i="15" s="1"/>
  <c r="J130" i="15"/>
  <c r="N130" i="15" s="1"/>
  <c r="F357" i="15" s="1"/>
  <c r="J119" i="15"/>
  <c r="J116" i="15"/>
  <c r="J220" i="15"/>
  <c r="N220" i="15" s="1"/>
  <c r="F447" i="15" s="1"/>
  <c r="J209" i="15"/>
  <c r="N209" i="15" s="1"/>
  <c r="F436" i="15" s="1"/>
  <c r="J204" i="15"/>
  <c r="N204" i="15" s="1"/>
  <c r="F431" i="15" s="1"/>
  <c r="J193" i="15"/>
  <c r="N193" i="15" s="1"/>
  <c r="F420" i="15" s="1"/>
  <c r="J188" i="15"/>
  <c r="N188" i="15" s="1"/>
  <c r="F415" i="15" s="1"/>
  <c r="J177" i="15"/>
  <c r="N177" i="15" s="1"/>
  <c r="F404" i="15" s="1"/>
  <c r="J172" i="15"/>
  <c r="N172" i="15" s="1"/>
  <c r="F399" i="15" s="1"/>
  <c r="J161" i="15"/>
  <c r="N161" i="15" s="1"/>
  <c r="F388" i="15" s="1"/>
  <c r="J156" i="15"/>
  <c r="N156" i="15" s="1"/>
  <c r="F383" i="15" s="1"/>
  <c r="J145" i="15"/>
  <c r="N145" i="15" s="1"/>
  <c r="F372" i="15" s="1"/>
  <c r="J140" i="15"/>
  <c r="N140" i="15" s="1"/>
  <c r="F367" i="15" s="1"/>
  <c r="J129" i="15"/>
  <c r="N129" i="15" s="1"/>
  <c r="F356" i="15" s="1"/>
  <c r="J124" i="15"/>
  <c r="N124" i="15" s="1"/>
  <c r="F351" i="15" s="1"/>
  <c r="J202" i="15"/>
  <c r="N202" i="15" s="1"/>
  <c r="F429" i="15" s="1"/>
  <c r="J191" i="15"/>
  <c r="N191" i="15" s="1"/>
  <c r="F418" i="15" s="1"/>
  <c r="J170" i="15"/>
  <c r="N170" i="15" s="1"/>
  <c r="F397" i="15" s="1"/>
  <c r="J159" i="15"/>
  <c r="N159" i="15" s="1"/>
  <c r="F386" i="15" s="1"/>
  <c r="J138" i="15"/>
  <c r="N138" i="15" s="1"/>
  <c r="F365" i="15" s="1"/>
  <c r="J127" i="15"/>
  <c r="N127" i="15" s="1"/>
  <c r="F354" i="15" s="1"/>
  <c r="J117" i="15"/>
  <c r="J212" i="15"/>
  <c r="N212" i="15" s="1"/>
  <c r="F439" i="15" s="1"/>
  <c r="J201" i="15"/>
  <c r="N201" i="15" s="1"/>
  <c r="F428" i="15" s="1"/>
  <c r="J180" i="15"/>
  <c r="N180" i="15" s="1"/>
  <c r="F407" i="15" s="1"/>
  <c r="J169" i="15"/>
  <c r="N169" i="15" s="1"/>
  <c r="F396" i="15" s="1"/>
  <c r="J148" i="15"/>
  <c r="N148" i="15" s="1"/>
  <c r="F375" i="15" s="1"/>
  <c r="J137" i="15"/>
  <c r="N137" i="15" s="1"/>
  <c r="F364" i="15" s="1"/>
  <c r="J185" i="15"/>
  <c r="N185" i="15" s="1"/>
  <c r="F412" i="15" s="1"/>
  <c r="J164" i="15"/>
  <c r="N164" i="15" s="1"/>
  <c r="F391" i="15" s="1"/>
  <c r="J121" i="15"/>
  <c r="J218" i="15"/>
  <c r="N218" i="15" s="1"/>
  <c r="F445" i="15" s="1"/>
  <c r="J175" i="15"/>
  <c r="N175" i="15" s="1"/>
  <c r="F402" i="15" s="1"/>
  <c r="J154" i="15"/>
  <c r="N154" i="15" s="1"/>
  <c r="F381" i="15" s="1"/>
  <c r="J114" i="15"/>
  <c r="J196" i="15"/>
  <c r="N196" i="15" s="1"/>
  <c r="F423" i="15" s="1"/>
  <c r="J153" i="15"/>
  <c r="N153" i="15" s="1"/>
  <c r="F380" i="15" s="1"/>
  <c r="J186" i="15"/>
  <c r="N186" i="15" s="1"/>
  <c r="F413" i="15" s="1"/>
  <c r="J143" i="15"/>
  <c r="N143" i="15" s="1"/>
  <c r="F370" i="15" s="1"/>
  <c r="J217" i="15"/>
  <c r="N217" i="15" s="1"/>
  <c r="F444" i="15" s="1"/>
  <c r="J132" i="15"/>
  <c r="N132" i="15" s="1"/>
  <c r="F359" i="15" s="1"/>
  <c r="J207" i="15"/>
  <c r="N207" i="15" s="1"/>
  <c r="F434" i="15" s="1"/>
  <c r="J122" i="15"/>
  <c r="N116" i="15" l="1"/>
  <c r="H61" i="13"/>
  <c r="N115" i="15"/>
  <c r="H60" i="13"/>
  <c r="N119" i="15"/>
  <c r="H64" i="13"/>
  <c r="N118" i="15"/>
  <c r="H63" i="13"/>
  <c r="N120" i="15"/>
  <c r="H65" i="13"/>
  <c r="N123" i="15"/>
  <c r="H68" i="13"/>
  <c r="N117" i="15"/>
  <c r="H62" i="13"/>
  <c r="N122" i="15"/>
  <c r="H67" i="13"/>
  <c r="J221" i="15"/>
  <c r="H72" i="13" s="1"/>
  <c r="N114" i="15"/>
  <c r="H59" i="13"/>
  <c r="N121" i="15"/>
  <c r="H66" i="13"/>
  <c r="F349" i="15" l="1"/>
  <c r="K76" i="13"/>
  <c r="K59" i="13" s="1"/>
  <c r="F345" i="15"/>
  <c r="K72" i="13"/>
  <c r="K55" i="13" s="1"/>
  <c r="N221" i="15"/>
  <c r="K81" i="13" s="1"/>
  <c r="K64" i="13" s="1"/>
  <c r="F341" i="15"/>
  <c r="K68" i="13"/>
  <c r="K51" i="13" s="1"/>
  <c r="F348" i="15"/>
  <c r="K75" i="13"/>
  <c r="K58" i="13" s="1"/>
  <c r="F350" i="15"/>
  <c r="K77" i="13"/>
  <c r="K60" i="13" s="1"/>
  <c r="F342" i="15"/>
  <c r="K69" i="13"/>
  <c r="K52" i="13" s="1"/>
  <c r="F344" i="15"/>
  <c r="K71" i="13"/>
  <c r="K54" i="13" s="1"/>
  <c r="F347" i="15"/>
  <c r="K74" i="13"/>
  <c r="K57" i="13" s="1"/>
  <c r="F346" i="15"/>
  <c r="K73" i="13"/>
  <c r="K56" i="13" s="1"/>
  <c r="F343" i="15"/>
  <c r="K70" i="13"/>
  <c r="K53" i="13" s="1"/>
  <c r="H341" i="15" l="1" a="1"/>
  <c r="H341" i="15" s="1"/>
  <c r="F448" i="15"/>
  <c r="H369" i="15" l="1"/>
  <c r="H433" i="15"/>
  <c r="H423" i="15"/>
  <c r="H390" i="15"/>
  <c r="H367" i="15"/>
  <c r="H368" i="15"/>
  <c r="H432" i="15"/>
  <c r="H405" i="15"/>
  <c r="H371" i="15"/>
  <c r="H362" i="15"/>
  <c r="H426" i="15"/>
  <c r="H401" i="15"/>
  <c r="H363" i="15"/>
  <c r="H358" i="15"/>
  <c r="H422" i="15"/>
  <c r="H435" i="15"/>
  <c r="H400" i="15"/>
  <c r="H373" i="15"/>
  <c r="H437" i="15"/>
  <c r="H431" i="15"/>
  <c r="H394" i="15"/>
  <c r="H375" i="15"/>
  <c r="H443" i="15"/>
  <c r="H372" i="15"/>
  <c r="H404" i="15"/>
  <c r="H436" i="15"/>
  <c r="H361" i="15"/>
  <c r="H393" i="15"/>
  <c r="H425" i="15"/>
  <c r="H355" i="15"/>
  <c r="H407" i="15"/>
  <c r="H350" i="15"/>
  <c r="H382" i="15"/>
  <c r="H414" i="15"/>
  <c r="H446" i="15"/>
  <c r="H419" i="15"/>
  <c r="H360" i="15"/>
  <c r="H392" i="15"/>
  <c r="H424" i="15"/>
  <c r="H349" i="15"/>
  <c r="H381" i="15"/>
  <c r="H413" i="15"/>
  <c r="H445" i="15"/>
  <c r="H387" i="15"/>
  <c r="H447" i="15"/>
  <c r="O112" i="5" s="1"/>
  <c r="P112" i="5" s="1"/>
  <c r="H370" i="15"/>
  <c r="H402" i="15"/>
  <c r="H434" i="15"/>
  <c r="H391" i="15"/>
  <c r="H348" i="15"/>
  <c r="H380" i="15"/>
  <c r="H412" i="15"/>
  <c r="H444" i="15"/>
  <c r="H353" i="15"/>
  <c r="H385" i="15"/>
  <c r="H417" i="15"/>
  <c r="H347" i="15"/>
  <c r="H395" i="15"/>
  <c r="H342" i="15"/>
  <c r="H374" i="15"/>
  <c r="H406" i="15"/>
  <c r="H438" i="15"/>
  <c r="H399" i="15"/>
  <c r="H352" i="15"/>
  <c r="H384" i="15"/>
  <c r="H416" i="15"/>
  <c r="H357" i="15"/>
  <c r="H389" i="15"/>
  <c r="H421" i="15"/>
  <c r="H351" i="15"/>
  <c r="H403" i="15"/>
  <c r="H346" i="15"/>
  <c r="H378" i="15"/>
  <c r="H410" i="15"/>
  <c r="H442" i="15"/>
  <c r="H411" i="15"/>
  <c r="H356" i="15"/>
  <c r="H388" i="15"/>
  <c r="H420" i="15"/>
  <c r="H345" i="15"/>
  <c r="H377" i="15"/>
  <c r="H409" i="15"/>
  <c r="H441" i="15"/>
  <c r="H379" i="15"/>
  <c r="H439" i="15"/>
  <c r="H366" i="15"/>
  <c r="H398" i="15"/>
  <c r="H430" i="15"/>
  <c r="H383" i="15"/>
  <c r="H344" i="15"/>
  <c r="H376" i="15"/>
  <c r="H408" i="15"/>
  <c r="H440" i="15"/>
  <c r="H365" i="15"/>
  <c r="H397" i="15"/>
  <c r="H429" i="15"/>
  <c r="H359" i="15"/>
  <c r="H415" i="15"/>
  <c r="H354" i="15"/>
  <c r="H386" i="15"/>
  <c r="H418" i="15"/>
  <c r="H343" i="15"/>
  <c r="H427" i="15"/>
  <c r="H364" i="15"/>
  <c r="H396" i="15"/>
  <c r="H428" i="15"/>
  <c r="O111" i="5"/>
  <c r="P111" i="5" s="1"/>
  <c r="P397" i="15" l="1"/>
  <c r="V62" i="5" s="1"/>
  <c r="W62" i="5" s="1"/>
  <c r="AD66" i="13" s="1"/>
  <c r="J66" i="19" s="1"/>
  <c r="L397" i="15"/>
  <c r="AC62" i="5" s="1"/>
  <c r="AD62" i="5" s="1"/>
  <c r="AE66" i="13" s="1"/>
  <c r="K66" i="19" s="1"/>
  <c r="O62" i="5"/>
  <c r="L386" i="15"/>
  <c r="AC51" i="5" s="1"/>
  <c r="AD51" i="5" s="1"/>
  <c r="AE55" i="13" s="1"/>
  <c r="K55" i="19" s="1"/>
  <c r="P386" i="15"/>
  <c r="V51" i="5" s="1"/>
  <c r="W51" i="5" s="1"/>
  <c r="AD55" i="13" s="1"/>
  <c r="J55" i="19" s="1"/>
  <c r="O51" i="5"/>
  <c r="L434" i="15"/>
  <c r="AC99" i="5" s="1"/>
  <c r="AD99" i="5" s="1"/>
  <c r="AK28" i="13" s="1"/>
  <c r="Q28" i="19" s="1"/>
  <c r="P434" i="15"/>
  <c r="V99" i="5" s="1"/>
  <c r="W99" i="5" s="1"/>
  <c r="AJ28" i="13" s="1"/>
  <c r="P28" i="19" s="1"/>
  <c r="O99" i="5"/>
  <c r="P447" i="15"/>
  <c r="L447" i="15"/>
  <c r="L389" i="15"/>
  <c r="AC54" i="5" s="1"/>
  <c r="AD54" i="5" s="1"/>
  <c r="AE58" i="13" s="1"/>
  <c r="K58" i="19" s="1"/>
  <c r="P389" i="15"/>
  <c r="V54" i="5" s="1"/>
  <c r="W54" i="5" s="1"/>
  <c r="AD58" i="13" s="1"/>
  <c r="J58" i="19" s="1"/>
  <c r="O54" i="5"/>
  <c r="L349" i="15"/>
  <c r="P349" i="15"/>
  <c r="V14" i="5" s="1"/>
  <c r="W14" i="5" s="1"/>
  <c r="AD18" i="13" s="1"/>
  <c r="J18" i="19" s="1"/>
  <c r="M76" i="13"/>
  <c r="O14" i="5"/>
  <c r="L410" i="15"/>
  <c r="AC75" i="5" s="1"/>
  <c r="AD75" i="5" s="1"/>
  <c r="AE79" i="13" s="1"/>
  <c r="K79" i="19" s="1"/>
  <c r="P410" i="15"/>
  <c r="V75" i="5" s="1"/>
  <c r="W75" i="5" s="1"/>
  <c r="AD79" i="13" s="1"/>
  <c r="J79" i="19" s="1"/>
  <c r="O75" i="5"/>
  <c r="L346" i="15"/>
  <c r="P346" i="15"/>
  <c r="V11" i="5" s="1"/>
  <c r="W11" i="5" s="1"/>
  <c r="AD15" i="13" s="1"/>
  <c r="J15" i="19" s="1"/>
  <c r="M73" i="13"/>
  <c r="O11" i="5"/>
  <c r="L374" i="15"/>
  <c r="AC39" i="5" s="1"/>
  <c r="AD39" i="5" s="1"/>
  <c r="AE43" i="13" s="1"/>
  <c r="K43" i="19" s="1"/>
  <c r="P374" i="15"/>
  <c r="V39" i="5" s="1"/>
  <c r="W39" i="5" s="1"/>
  <c r="AD43" i="13" s="1"/>
  <c r="J43" i="19" s="1"/>
  <c r="O39" i="5"/>
  <c r="L406" i="15"/>
  <c r="AC71" i="5" s="1"/>
  <c r="AD71" i="5" s="1"/>
  <c r="AE75" i="13" s="1"/>
  <c r="K75" i="19" s="1"/>
  <c r="P406" i="15"/>
  <c r="V71" i="5" s="1"/>
  <c r="W71" i="5" s="1"/>
  <c r="AD75" i="13" s="1"/>
  <c r="J75" i="19" s="1"/>
  <c r="O71" i="5"/>
  <c r="L438" i="15"/>
  <c r="AC103" i="5" s="1"/>
  <c r="AD103" i="5" s="1"/>
  <c r="AK32" i="13" s="1"/>
  <c r="Q32" i="19" s="1"/>
  <c r="P438" i="15"/>
  <c r="V103" i="5" s="1"/>
  <c r="W103" i="5" s="1"/>
  <c r="AJ32" i="13" s="1"/>
  <c r="P32" i="19" s="1"/>
  <c r="O103" i="5"/>
  <c r="P353" i="15"/>
  <c r="V18" i="5" s="1"/>
  <c r="W18" i="5" s="1"/>
  <c r="AD22" i="13" s="1"/>
  <c r="J22" i="19" s="1"/>
  <c r="L353" i="15"/>
  <c r="AC18" i="5" s="1"/>
  <c r="AD18" i="5" s="1"/>
  <c r="AE22" i="13" s="1"/>
  <c r="K22" i="19" s="1"/>
  <c r="O18" i="5"/>
  <c r="P385" i="15"/>
  <c r="V50" i="5" s="1"/>
  <c r="W50" i="5" s="1"/>
  <c r="AD54" i="13" s="1"/>
  <c r="J54" i="19" s="1"/>
  <c r="L385" i="15"/>
  <c r="AC50" i="5" s="1"/>
  <c r="AD50" i="5" s="1"/>
  <c r="AE54" i="13" s="1"/>
  <c r="K54" i="19" s="1"/>
  <c r="O50" i="5"/>
  <c r="P417" i="15"/>
  <c r="V82" i="5" s="1"/>
  <c r="W82" i="5" s="1"/>
  <c r="AJ11" i="13" s="1"/>
  <c r="P11" i="19" s="1"/>
  <c r="L417" i="15"/>
  <c r="AC82" i="5" s="1"/>
  <c r="AD82" i="5" s="1"/>
  <c r="AK11" i="13" s="1"/>
  <c r="Q11" i="19" s="1"/>
  <c r="O82" i="5"/>
  <c r="P344" i="15"/>
  <c r="V9" i="5" s="1"/>
  <c r="W9" i="5" s="1"/>
  <c r="AD13" i="13" s="1"/>
  <c r="J13" i="19" s="1"/>
  <c r="L344" i="15"/>
  <c r="M71" i="13"/>
  <c r="O9" i="5"/>
  <c r="P360" i="15"/>
  <c r="V25" i="5" s="1"/>
  <c r="W25" i="5" s="1"/>
  <c r="AD29" i="13" s="1"/>
  <c r="J29" i="19" s="1"/>
  <c r="L360" i="15"/>
  <c r="AC25" i="5" s="1"/>
  <c r="AD25" i="5" s="1"/>
  <c r="AE29" i="13" s="1"/>
  <c r="K29" i="19" s="1"/>
  <c r="O25" i="5"/>
  <c r="P376" i="15"/>
  <c r="V41" i="5" s="1"/>
  <c r="W41" i="5" s="1"/>
  <c r="AD45" i="13" s="1"/>
  <c r="J45" i="19" s="1"/>
  <c r="L376" i="15"/>
  <c r="AC41" i="5" s="1"/>
  <c r="AD41" i="5" s="1"/>
  <c r="AE45" i="13" s="1"/>
  <c r="K45" i="19" s="1"/>
  <c r="O41" i="5"/>
  <c r="P392" i="15"/>
  <c r="V57" i="5" s="1"/>
  <c r="W57" i="5" s="1"/>
  <c r="AD61" i="13" s="1"/>
  <c r="J61" i="19" s="1"/>
  <c r="L392" i="15"/>
  <c r="AC57" i="5" s="1"/>
  <c r="AD57" i="5" s="1"/>
  <c r="AE61" i="13" s="1"/>
  <c r="K61" i="19" s="1"/>
  <c r="O57" i="5"/>
  <c r="P408" i="15"/>
  <c r="V73" i="5" s="1"/>
  <c r="W73" i="5" s="1"/>
  <c r="AD77" i="13" s="1"/>
  <c r="J77" i="19" s="1"/>
  <c r="L408" i="15"/>
  <c r="AC73" i="5" s="1"/>
  <c r="AD73" i="5" s="1"/>
  <c r="AE77" i="13" s="1"/>
  <c r="K77" i="19" s="1"/>
  <c r="O73" i="5"/>
  <c r="P424" i="15"/>
  <c r="V89" i="5" s="1"/>
  <c r="W89" i="5" s="1"/>
  <c r="AJ18" i="13" s="1"/>
  <c r="P18" i="19" s="1"/>
  <c r="L424" i="15"/>
  <c r="AC89" i="5" s="1"/>
  <c r="AD89" i="5" s="1"/>
  <c r="AK18" i="13" s="1"/>
  <c r="Q18" i="19" s="1"/>
  <c r="O89" i="5"/>
  <c r="P440" i="15"/>
  <c r="V105" i="5" s="1"/>
  <c r="W105" i="5" s="1"/>
  <c r="AJ34" i="13" s="1"/>
  <c r="P34" i="19" s="1"/>
  <c r="L440" i="15"/>
  <c r="AC105" i="5" s="1"/>
  <c r="AD105" i="5" s="1"/>
  <c r="AK34" i="13" s="1"/>
  <c r="Q34" i="19" s="1"/>
  <c r="O105" i="5"/>
  <c r="P363" i="15"/>
  <c r="V28" i="5" s="1"/>
  <c r="W28" i="5" s="1"/>
  <c r="AD32" i="13" s="1"/>
  <c r="J32" i="19" s="1"/>
  <c r="L363" i="15"/>
  <c r="AC28" i="5" s="1"/>
  <c r="AD28" i="5" s="1"/>
  <c r="AE32" i="13" s="1"/>
  <c r="K32" i="19" s="1"/>
  <c r="O28" i="5"/>
  <c r="P379" i="15"/>
  <c r="V44" i="5" s="1"/>
  <c r="W44" i="5" s="1"/>
  <c r="AD48" i="13" s="1"/>
  <c r="J48" i="19" s="1"/>
  <c r="L379" i="15"/>
  <c r="AC44" i="5" s="1"/>
  <c r="AD44" i="5" s="1"/>
  <c r="AE48" i="13" s="1"/>
  <c r="K48" i="19" s="1"/>
  <c r="O44" i="5"/>
  <c r="P395" i="15"/>
  <c r="V60" i="5" s="1"/>
  <c r="W60" i="5" s="1"/>
  <c r="AD64" i="13" s="1"/>
  <c r="J64" i="19" s="1"/>
  <c r="L395" i="15"/>
  <c r="AC60" i="5" s="1"/>
  <c r="AD60" i="5" s="1"/>
  <c r="AE64" i="13" s="1"/>
  <c r="K64" i="19" s="1"/>
  <c r="O60" i="5"/>
  <c r="P411" i="15"/>
  <c r="V76" i="5" s="1"/>
  <c r="W76" i="5" s="1"/>
  <c r="AD80" i="13" s="1"/>
  <c r="J80" i="19" s="1"/>
  <c r="L411" i="15"/>
  <c r="AC76" i="5" s="1"/>
  <c r="AD76" i="5" s="1"/>
  <c r="AE80" i="13" s="1"/>
  <c r="K80" i="19" s="1"/>
  <c r="O76" i="5"/>
  <c r="P427" i="15"/>
  <c r="V92" i="5" s="1"/>
  <c r="W92" i="5" s="1"/>
  <c r="AJ21" i="13" s="1"/>
  <c r="P21" i="19" s="1"/>
  <c r="L427" i="15"/>
  <c r="AC92" i="5" s="1"/>
  <c r="AD92" i="5" s="1"/>
  <c r="AK21" i="13" s="1"/>
  <c r="Q21" i="19" s="1"/>
  <c r="O92" i="5"/>
  <c r="L444" i="15"/>
  <c r="AC109" i="5" s="1"/>
  <c r="AD109" i="5" s="1"/>
  <c r="AK38" i="13" s="1"/>
  <c r="Q38" i="19" s="1"/>
  <c r="P444" i="15"/>
  <c r="V109" i="5" s="1"/>
  <c r="W109" i="5" s="1"/>
  <c r="AJ38" i="13" s="1"/>
  <c r="P38" i="19" s="1"/>
  <c r="O109" i="5"/>
  <c r="L418" i="15"/>
  <c r="AC83" i="5" s="1"/>
  <c r="AD83" i="5" s="1"/>
  <c r="AK12" i="13" s="1"/>
  <c r="Q12" i="19" s="1"/>
  <c r="P418" i="15"/>
  <c r="V83" i="5" s="1"/>
  <c r="W83" i="5" s="1"/>
  <c r="AJ12" i="13" s="1"/>
  <c r="P12" i="19" s="1"/>
  <c r="O83" i="5"/>
  <c r="P343" i="15"/>
  <c r="V8" i="5" s="1"/>
  <c r="W8" i="5" s="1"/>
  <c r="AD12" i="13" s="1"/>
  <c r="J12" i="19" s="1"/>
  <c r="L343" i="15"/>
  <c r="M70" i="13"/>
  <c r="O8" i="5"/>
  <c r="L350" i="15"/>
  <c r="P350" i="15"/>
  <c r="V15" i="5" s="1"/>
  <c r="W15" i="5" s="1"/>
  <c r="AD19" i="13" s="1"/>
  <c r="J19" i="19" s="1"/>
  <c r="M77" i="13"/>
  <c r="O15" i="5"/>
  <c r="L345" i="15"/>
  <c r="P345" i="15"/>
  <c r="V10" i="5" s="1"/>
  <c r="W10" i="5" s="1"/>
  <c r="AD14" i="13" s="1"/>
  <c r="J14" i="19" s="1"/>
  <c r="M72" i="13"/>
  <c r="O10" i="5"/>
  <c r="L405" i="15"/>
  <c r="AC70" i="5" s="1"/>
  <c r="AD70" i="5" s="1"/>
  <c r="AE74" i="13" s="1"/>
  <c r="K74" i="19" s="1"/>
  <c r="P405" i="15"/>
  <c r="V70" i="5" s="1"/>
  <c r="W70" i="5" s="1"/>
  <c r="AD74" i="13" s="1"/>
  <c r="J74" i="19" s="1"/>
  <c r="O70" i="5"/>
  <c r="L362" i="15"/>
  <c r="AC27" i="5" s="1"/>
  <c r="AD27" i="5" s="1"/>
  <c r="AE31" i="13" s="1"/>
  <c r="K31" i="19" s="1"/>
  <c r="P362" i="15"/>
  <c r="V27" i="5" s="1"/>
  <c r="W27" i="5" s="1"/>
  <c r="AD31" i="13" s="1"/>
  <c r="J31" i="19" s="1"/>
  <c r="O27" i="5"/>
  <c r="L426" i="15"/>
  <c r="AC91" i="5" s="1"/>
  <c r="AD91" i="5" s="1"/>
  <c r="AK20" i="13" s="1"/>
  <c r="Q20" i="19" s="1"/>
  <c r="P426" i="15"/>
  <c r="V91" i="5" s="1"/>
  <c r="W91" i="5" s="1"/>
  <c r="AJ20" i="13" s="1"/>
  <c r="P20" i="19" s="1"/>
  <c r="O91" i="5"/>
  <c r="P351" i="15"/>
  <c r="V16" i="5" s="1"/>
  <c r="W16" i="5" s="1"/>
  <c r="AD20" i="13" s="1"/>
  <c r="J20" i="19" s="1"/>
  <c r="L351" i="15"/>
  <c r="AC16" i="5" s="1"/>
  <c r="AD16" i="5" s="1"/>
  <c r="AE20" i="13" s="1"/>
  <c r="K20" i="19" s="1"/>
  <c r="O16" i="5"/>
  <c r="L382" i="15"/>
  <c r="AC47" i="5" s="1"/>
  <c r="AD47" i="5" s="1"/>
  <c r="AE51" i="13" s="1"/>
  <c r="K51" i="19" s="1"/>
  <c r="P382" i="15"/>
  <c r="V47" i="5" s="1"/>
  <c r="W47" i="5" s="1"/>
  <c r="AD51" i="13" s="1"/>
  <c r="J51" i="19" s="1"/>
  <c r="O47" i="5"/>
  <c r="L414" i="15"/>
  <c r="AC79" i="5" s="1"/>
  <c r="AD79" i="5" s="1"/>
  <c r="AE83" i="13" s="1"/>
  <c r="K83" i="19" s="1"/>
  <c r="P414" i="15"/>
  <c r="V79" i="5" s="1"/>
  <c r="W79" i="5" s="1"/>
  <c r="AD83" i="13" s="1"/>
  <c r="J83" i="19" s="1"/>
  <c r="O79" i="5"/>
  <c r="L361" i="15"/>
  <c r="AC26" i="5" s="1"/>
  <c r="AD26" i="5" s="1"/>
  <c r="AE30" i="13" s="1"/>
  <c r="K30" i="19" s="1"/>
  <c r="P361" i="15"/>
  <c r="V26" i="5" s="1"/>
  <c r="W26" i="5" s="1"/>
  <c r="AD30" i="13" s="1"/>
  <c r="J30" i="19" s="1"/>
  <c r="O26" i="5"/>
  <c r="L393" i="15"/>
  <c r="AC58" i="5" s="1"/>
  <c r="AD58" i="5" s="1"/>
  <c r="AE62" i="13" s="1"/>
  <c r="K62" i="19" s="1"/>
  <c r="P393" i="15"/>
  <c r="V58" i="5" s="1"/>
  <c r="W58" i="5" s="1"/>
  <c r="AD62" i="13" s="1"/>
  <c r="J62" i="19" s="1"/>
  <c r="O58" i="5"/>
  <c r="L425" i="15"/>
  <c r="AC90" i="5" s="1"/>
  <c r="AD90" i="5" s="1"/>
  <c r="AK19" i="13" s="1"/>
  <c r="Q19" i="19" s="1"/>
  <c r="P425" i="15"/>
  <c r="V90" i="5" s="1"/>
  <c r="W90" i="5" s="1"/>
  <c r="AJ19" i="13" s="1"/>
  <c r="P19" i="19" s="1"/>
  <c r="O90" i="5"/>
  <c r="L348" i="15"/>
  <c r="P348" i="15"/>
  <c r="V13" i="5" s="1"/>
  <c r="W13" i="5" s="1"/>
  <c r="AD17" i="13" s="1"/>
  <c r="J17" i="19" s="1"/>
  <c r="M75" i="13"/>
  <c r="O13" i="5"/>
  <c r="L364" i="15"/>
  <c r="AC29" i="5" s="1"/>
  <c r="AD29" i="5" s="1"/>
  <c r="AE33" i="13" s="1"/>
  <c r="K33" i="19" s="1"/>
  <c r="P364" i="15"/>
  <c r="V29" i="5" s="1"/>
  <c r="W29" i="5" s="1"/>
  <c r="AD33" i="13" s="1"/>
  <c r="J33" i="19" s="1"/>
  <c r="O29" i="5"/>
  <c r="L380" i="15"/>
  <c r="AC45" i="5" s="1"/>
  <c r="AD45" i="5" s="1"/>
  <c r="AE49" i="13" s="1"/>
  <c r="K49" i="19" s="1"/>
  <c r="P380" i="15"/>
  <c r="V45" i="5" s="1"/>
  <c r="W45" i="5" s="1"/>
  <c r="AD49" i="13" s="1"/>
  <c r="J49" i="19" s="1"/>
  <c r="O45" i="5"/>
  <c r="L396" i="15"/>
  <c r="AC61" i="5" s="1"/>
  <c r="AD61" i="5" s="1"/>
  <c r="AE65" i="13" s="1"/>
  <c r="K65" i="19" s="1"/>
  <c r="P396" i="15"/>
  <c r="V61" i="5" s="1"/>
  <c r="W61" i="5" s="1"/>
  <c r="AD65" i="13" s="1"/>
  <c r="J65" i="19" s="1"/>
  <c r="O61" i="5"/>
  <c r="L412" i="15"/>
  <c r="AC77" i="5" s="1"/>
  <c r="AD77" i="5" s="1"/>
  <c r="AE81" i="13" s="1"/>
  <c r="K81" i="19" s="1"/>
  <c r="P412" i="15"/>
  <c r="V77" i="5" s="1"/>
  <c r="W77" i="5" s="1"/>
  <c r="AD81" i="13" s="1"/>
  <c r="J81" i="19" s="1"/>
  <c r="O77" i="5"/>
  <c r="L428" i="15"/>
  <c r="AC93" i="5" s="1"/>
  <c r="AD93" i="5" s="1"/>
  <c r="AK22" i="13" s="1"/>
  <c r="Q22" i="19" s="1"/>
  <c r="P428" i="15"/>
  <c r="V93" i="5" s="1"/>
  <c r="W93" i="5" s="1"/>
  <c r="AJ22" i="13" s="1"/>
  <c r="P22" i="19" s="1"/>
  <c r="O93" i="5"/>
  <c r="L446" i="15"/>
  <c r="P446" i="15"/>
  <c r="P367" i="15"/>
  <c r="V32" i="5" s="1"/>
  <c r="W32" i="5" s="1"/>
  <c r="AD36" i="13" s="1"/>
  <c r="J36" i="19" s="1"/>
  <c r="L367" i="15"/>
  <c r="AC32" i="5" s="1"/>
  <c r="AD32" i="5" s="1"/>
  <c r="AE36" i="13" s="1"/>
  <c r="K36" i="19" s="1"/>
  <c r="O32" i="5"/>
  <c r="P383" i="15"/>
  <c r="V48" i="5" s="1"/>
  <c r="W48" i="5" s="1"/>
  <c r="AD52" i="13" s="1"/>
  <c r="J52" i="19" s="1"/>
  <c r="L383" i="15"/>
  <c r="AC48" i="5" s="1"/>
  <c r="AD48" i="5" s="1"/>
  <c r="AE52" i="13" s="1"/>
  <c r="K52" i="19" s="1"/>
  <c r="O48" i="5"/>
  <c r="P399" i="15"/>
  <c r="V64" i="5" s="1"/>
  <c r="W64" i="5" s="1"/>
  <c r="AD68" i="13" s="1"/>
  <c r="J68" i="19" s="1"/>
  <c r="L399" i="15"/>
  <c r="AC64" i="5" s="1"/>
  <c r="AD64" i="5" s="1"/>
  <c r="AE68" i="13" s="1"/>
  <c r="K68" i="19" s="1"/>
  <c r="O64" i="5"/>
  <c r="P415" i="15"/>
  <c r="V80" i="5" s="1"/>
  <c r="W80" i="5" s="1"/>
  <c r="AD84" i="13" s="1"/>
  <c r="J84" i="19" s="1"/>
  <c r="L415" i="15"/>
  <c r="AC80" i="5" s="1"/>
  <c r="AD80" i="5" s="1"/>
  <c r="AE84" i="13" s="1"/>
  <c r="K84" i="19" s="1"/>
  <c r="O80" i="5"/>
  <c r="P431" i="15"/>
  <c r="V96" i="5" s="1"/>
  <c r="W96" i="5" s="1"/>
  <c r="AJ25" i="13" s="1"/>
  <c r="P25" i="19" s="1"/>
  <c r="L431" i="15"/>
  <c r="AC96" i="5" s="1"/>
  <c r="AD96" i="5" s="1"/>
  <c r="AK25" i="13" s="1"/>
  <c r="Q25" i="19" s="1"/>
  <c r="O96" i="5"/>
  <c r="L441" i="15"/>
  <c r="AC106" i="5" s="1"/>
  <c r="AD106" i="5" s="1"/>
  <c r="AK35" i="13" s="1"/>
  <c r="Q35" i="19" s="1"/>
  <c r="P441" i="15"/>
  <c r="V106" i="5" s="1"/>
  <c r="W106" i="5" s="1"/>
  <c r="AJ35" i="13" s="1"/>
  <c r="P35" i="19" s="1"/>
  <c r="O106" i="5"/>
  <c r="P365" i="15"/>
  <c r="V30" i="5" s="1"/>
  <c r="W30" i="5" s="1"/>
  <c r="AD34" i="13" s="1"/>
  <c r="J34" i="19" s="1"/>
  <c r="L365" i="15"/>
  <c r="AC30" i="5" s="1"/>
  <c r="AD30" i="5" s="1"/>
  <c r="AE34" i="13" s="1"/>
  <c r="K34" i="19" s="1"/>
  <c r="O30" i="5"/>
  <c r="L370" i="15"/>
  <c r="AC35" i="5" s="1"/>
  <c r="AD35" i="5" s="1"/>
  <c r="AE39" i="13" s="1"/>
  <c r="K39" i="19" s="1"/>
  <c r="P370" i="15"/>
  <c r="V35" i="5" s="1"/>
  <c r="W35" i="5" s="1"/>
  <c r="AD39" i="13" s="1"/>
  <c r="J39" i="19" s="1"/>
  <c r="O35" i="5"/>
  <c r="L381" i="15"/>
  <c r="AC46" i="5" s="1"/>
  <c r="AD46" i="5" s="1"/>
  <c r="AE50" i="13" s="1"/>
  <c r="K50" i="19" s="1"/>
  <c r="P381" i="15"/>
  <c r="V46" i="5" s="1"/>
  <c r="W46" i="5" s="1"/>
  <c r="AD50" i="13" s="1"/>
  <c r="J50" i="19" s="1"/>
  <c r="O46" i="5"/>
  <c r="L357" i="15"/>
  <c r="AC22" i="5" s="1"/>
  <c r="AD22" i="5" s="1"/>
  <c r="AE26" i="13" s="1"/>
  <c r="K26" i="19" s="1"/>
  <c r="P357" i="15"/>
  <c r="V22" i="5" s="1"/>
  <c r="W22" i="5" s="1"/>
  <c r="AD26" i="13" s="1"/>
  <c r="J26" i="19" s="1"/>
  <c r="O22" i="5"/>
  <c r="L421" i="15"/>
  <c r="AC86" i="5" s="1"/>
  <c r="AD86" i="5" s="1"/>
  <c r="AK15" i="13" s="1"/>
  <c r="Q15" i="19" s="1"/>
  <c r="P421" i="15"/>
  <c r="V86" i="5" s="1"/>
  <c r="W86" i="5" s="1"/>
  <c r="AJ15" i="13" s="1"/>
  <c r="P15" i="19" s="1"/>
  <c r="O86" i="5"/>
  <c r="L378" i="15"/>
  <c r="AC43" i="5" s="1"/>
  <c r="AD43" i="5" s="1"/>
  <c r="AE47" i="13" s="1"/>
  <c r="K47" i="19" s="1"/>
  <c r="P378" i="15"/>
  <c r="V43" i="5" s="1"/>
  <c r="W43" i="5" s="1"/>
  <c r="AD47" i="13" s="1"/>
  <c r="J47" i="19" s="1"/>
  <c r="O43" i="5"/>
  <c r="P443" i="15"/>
  <c r="V108" i="5" s="1"/>
  <c r="W108" i="5" s="1"/>
  <c r="AJ37" i="13" s="1"/>
  <c r="P37" i="19" s="1"/>
  <c r="L443" i="15"/>
  <c r="AC108" i="5" s="1"/>
  <c r="AD108" i="5" s="1"/>
  <c r="AK37" i="13" s="1"/>
  <c r="Q37" i="19" s="1"/>
  <c r="O108" i="5"/>
  <c r="L358" i="15"/>
  <c r="AC23" i="5" s="1"/>
  <c r="AD23" i="5" s="1"/>
  <c r="AE27" i="13" s="1"/>
  <c r="K27" i="19" s="1"/>
  <c r="P358" i="15"/>
  <c r="V23" i="5" s="1"/>
  <c r="W23" i="5" s="1"/>
  <c r="AD27" i="13" s="1"/>
  <c r="J27" i="19" s="1"/>
  <c r="O23" i="5"/>
  <c r="L390" i="15"/>
  <c r="AC55" i="5" s="1"/>
  <c r="AD55" i="5" s="1"/>
  <c r="AE59" i="13" s="1"/>
  <c r="K59" i="19" s="1"/>
  <c r="P390" i="15"/>
  <c r="V55" i="5" s="1"/>
  <c r="W55" i="5" s="1"/>
  <c r="AD59" i="13" s="1"/>
  <c r="J59" i="19" s="1"/>
  <c r="O55" i="5"/>
  <c r="L422" i="15"/>
  <c r="AC87" i="5" s="1"/>
  <c r="AD87" i="5" s="1"/>
  <c r="AK16" i="13" s="1"/>
  <c r="Q16" i="19" s="1"/>
  <c r="P422" i="15"/>
  <c r="V87" i="5" s="1"/>
  <c r="W87" i="5" s="1"/>
  <c r="AJ16" i="13" s="1"/>
  <c r="P16" i="19" s="1"/>
  <c r="O87" i="5"/>
  <c r="L342" i="15"/>
  <c r="P342" i="15"/>
  <c r="V7" i="5" s="1"/>
  <c r="W7" i="5" s="1"/>
  <c r="AD11" i="13" s="1"/>
  <c r="J11" i="19" s="1"/>
  <c r="M69" i="13"/>
  <c r="O7" i="5"/>
  <c r="P369" i="15"/>
  <c r="V34" i="5" s="1"/>
  <c r="W34" i="5" s="1"/>
  <c r="AD38" i="13" s="1"/>
  <c r="J38" i="19" s="1"/>
  <c r="L369" i="15"/>
  <c r="AC34" i="5" s="1"/>
  <c r="AD34" i="5" s="1"/>
  <c r="AE38" i="13" s="1"/>
  <c r="K38" i="19" s="1"/>
  <c r="O34" i="5"/>
  <c r="P401" i="15"/>
  <c r="V66" i="5" s="1"/>
  <c r="W66" i="5" s="1"/>
  <c r="AD70" i="13" s="1"/>
  <c r="J70" i="19" s="1"/>
  <c r="L401" i="15"/>
  <c r="AC66" i="5" s="1"/>
  <c r="AD66" i="5" s="1"/>
  <c r="AE70" i="13" s="1"/>
  <c r="K70" i="19" s="1"/>
  <c r="O66" i="5"/>
  <c r="P433" i="15"/>
  <c r="V98" i="5" s="1"/>
  <c r="W98" i="5" s="1"/>
  <c r="AJ27" i="13" s="1"/>
  <c r="P27" i="19" s="1"/>
  <c r="L433" i="15"/>
  <c r="AC98" i="5" s="1"/>
  <c r="AD98" i="5" s="1"/>
  <c r="AK27" i="13" s="1"/>
  <c r="Q27" i="19" s="1"/>
  <c r="O98" i="5"/>
  <c r="L352" i="15"/>
  <c r="AC17" i="5" s="1"/>
  <c r="AD17" i="5" s="1"/>
  <c r="AE21" i="13" s="1"/>
  <c r="K21" i="19" s="1"/>
  <c r="P352" i="15"/>
  <c r="V17" i="5" s="1"/>
  <c r="W17" i="5" s="1"/>
  <c r="AD21" i="13" s="1"/>
  <c r="J21" i="19" s="1"/>
  <c r="O17" i="5"/>
  <c r="L368" i="15"/>
  <c r="AC33" i="5" s="1"/>
  <c r="AD33" i="5" s="1"/>
  <c r="AE37" i="13" s="1"/>
  <c r="K37" i="19" s="1"/>
  <c r="P368" i="15"/>
  <c r="V33" i="5" s="1"/>
  <c r="W33" i="5" s="1"/>
  <c r="AD37" i="13" s="1"/>
  <c r="J37" i="19" s="1"/>
  <c r="O33" i="5"/>
  <c r="L384" i="15"/>
  <c r="AC49" i="5" s="1"/>
  <c r="AD49" i="5" s="1"/>
  <c r="AE53" i="13" s="1"/>
  <c r="K53" i="19" s="1"/>
  <c r="P384" i="15"/>
  <c r="V49" i="5" s="1"/>
  <c r="W49" i="5" s="1"/>
  <c r="AD53" i="13" s="1"/>
  <c r="J53" i="19" s="1"/>
  <c r="O49" i="5"/>
  <c r="L400" i="15"/>
  <c r="AC65" i="5" s="1"/>
  <c r="AD65" i="5" s="1"/>
  <c r="AE69" i="13" s="1"/>
  <c r="K69" i="19" s="1"/>
  <c r="P400" i="15"/>
  <c r="V65" i="5" s="1"/>
  <c r="W65" i="5" s="1"/>
  <c r="AD69" i="13" s="1"/>
  <c r="J69" i="19" s="1"/>
  <c r="O65" i="5"/>
  <c r="L416" i="15"/>
  <c r="AC81" i="5" s="1"/>
  <c r="AD81" i="5" s="1"/>
  <c r="AK10" i="13" s="1"/>
  <c r="Q10" i="19" s="1"/>
  <c r="P416" i="15"/>
  <c r="V81" i="5" s="1"/>
  <c r="W81" i="5" s="1"/>
  <c r="AJ10" i="13" s="1"/>
  <c r="P10" i="19" s="1"/>
  <c r="O81" i="5"/>
  <c r="L432" i="15"/>
  <c r="AC97" i="5" s="1"/>
  <c r="AD97" i="5" s="1"/>
  <c r="AK26" i="13" s="1"/>
  <c r="Q26" i="19" s="1"/>
  <c r="P432" i="15"/>
  <c r="V97" i="5" s="1"/>
  <c r="W97" i="5" s="1"/>
  <c r="AJ26" i="13" s="1"/>
  <c r="P26" i="19" s="1"/>
  <c r="O97" i="5"/>
  <c r="P355" i="15"/>
  <c r="V20" i="5" s="1"/>
  <c r="W20" i="5" s="1"/>
  <c r="AD24" i="13" s="1"/>
  <c r="J24" i="19" s="1"/>
  <c r="L355" i="15"/>
  <c r="AC20" i="5" s="1"/>
  <c r="AD20" i="5" s="1"/>
  <c r="AE24" i="13" s="1"/>
  <c r="K24" i="19" s="1"/>
  <c r="O20" i="5"/>
  <c r="P371" i="15"/>
  <c r="V36" i="5" s="1"/>
  <c r="W36" i="5" s="1"/>
  <c r="AD40" i="13" s="1"/>
  <c r="J40" i="19" s="1"/>
  <c r="L371" i="15"/>
  <c r="AC36" i="5" s="1"/>
  <c r="AD36" i="5" s="1"/>
  <c r="AE40" i="13" s="1"/>
  <c r="K40" i="19" s="1"/>
  <c r="O36" i="5"/>
  <c r="P387" i="15"/>
  <c r="V52" i="5" s="1"/>
  <c r="W52" i="5" s="1"/>
  <c r="AD56" i="13" s="1"/>
  <c r="J56" i="19" s="1"/>
  <c r="L387" i="15"/>
  <c r="AC52" i="5" s="1"/>
  <c r="AD52" i="5" s="1"/>
  <c r="AE56" i="13" s="1"/>
  <c r="K56" i="19" s="1"/>
  <c r="O52" i="5"/>
  <c r="P403" i="15"/>
  <c r="V68" i="5" s="1"/>
  <c r="W68" i="5" s="1"/>
  <c r="AD72" i="13" s="1"/>
  <c r="J72" i="19" s="1"/>
  <c r="L403" i="15"/>
  <c r="AC68" i="5" s="1"/>
  <c r="AD68" i="5" s="1"/>
  <c r="AE72" i="13" s="1"/>
  <c r="K72" i="19" s="1"/>
  <c r="O68" i="5"/>
  <c r="P419" i="15"/>
  <c r="V84" i="5" s="1"/>
  <c r="W84" i="5" s="1"/>
  <c r="AJ13" i="13" s="1"/>
  <c r="P13" i="19" s="1"/>
  <c r="L419" i="15"/>
  <c r="AC84" i="5" s="1"/>
  <c r="AD84" i="5" s="1"/>
  <c r="AK13" i="13" s="1"/>
  <c r="Q13" i="19" s="1"/>
  <c r="O84" i="5"/>
  <c r="P435" i="15"/>
  <c r="V100" i="5" s="1"/>
  <c r="W100" i="5" s="1"/>
  <c r="AJ29" i="13" s="1"/>
  <c r="P29" i="19" s="1"/>
  <c r="L435" i="15"/>
  <c r="AC100" i="5" s="1"/>
  <c r="AD100" i="5" s="1"/>
  <c r="AK29" i="13" s="1"/>
  <c r="Q29" i="19" s="1"/>
  <c r="O100" i="5"/>
  <c r="L445" i="15"/>
  <c r="AC110" i="5" s="1"/>
  <c r="AD110" i="5" s="1"/>
  <c r="AK39" i="13" s="1"/>
  <c r="Q39" i="19" s="1"/>
  <c r="P445" i="15"/>
  <c r="V110" i="5" s="1"/>
  <c r="W110" i="5" s="1"/>
  <c r="AJ39" i="13" s="1"/>
  <c r="P39" i="19" s="1"/>
  <c r="O110" i="5"/>
  <c r="L354" i="15"/>
  <c r="AC19" i="5" s="1"/>
  <c r="AD19" i="5" s="1"/>
  <c r="AE23" i="13" s="1"/>
  <c r="K23" i="19" s="1"/>
  <c r="P354" i="15"/>
  <c r="V19" i="5" s="1"/>
  <c r="W19" i="5" s="1"/>
  <c r="AD23" i="13" s="1"/>
  <c r="J23" i="19" s="1"/>
  <c r="O19" i="5"/>
  <c r="P429" i="15"/>
  <c r="V94" i="5" s="1"/>
  <c r="W94" i="5" s="1"/>
  <c r="AJ23" i="13" s="1"/>
  <c r="P23" i="19" s="1"/>
  <c r="L429" i="15"/>
  <c r="AC94" i="5" s="1"/>
  <c r="AD94" i="5" s="1"/>
  <c r="AK23" i="13" s="1"/>
  <c r="Q23" i="19" s="1"/>
  <c r="O94" i="5"/>
  <c r="L402" i="15"/>
  <c r="AC67" i="5" s="1"/>
  <c r="AD67" i="5" s="1"/>
  <c r="AE71" i="13" s="1"/>
  <c r="K71" i="19" s="1"/>
  <c r="P402" i="15"/>
  <c r="V67" i="5" s="1"/>
  <c r="W67" i="5" s="1"/>
  <c r="AD71" i="13" s="1"/>
  <c r="J71" i="19" s="1"/>
  <c r="O67" i="5"/>
  <c r="L413" i="15"/>
  <c r="AC78" i="5" s="1"/>
  <c r="AD78" i="5" s="1"/>
  <c r="AE82" i="13" s="1"/>
  <c r="K82" i="19" s="1"/>
  <c r="P413" i="15"/>
  <c r="V78" i="5" s="1"/>
  <c r="W78" i="5" s="1"/>
  <c r="AD82" i="13" s="1"/>
  <c r="J82" i="19" s="1"/>
  <c r="O78" i="5"/>
  <c r="L373" i="15"/>
  <c r="AC38" i="5" s="1"/>
  <c r="AD38" i="5" s="1"/>
  <c r="AE42" i="13" s="1"/>
  <c r="K42" i="19" s="1"/>
  <c r="P373" i="15"/>
  <c r="V38" i="5" s="1"/>
  <c r="W38" i="5" s="1"/>
  <c r="AD42" i="13" s="1"/>
  <c r="J42" i="19" s="1"/>
  <c r="O38" i="5"/>
  <c r="L437" i="15"/>
  <c r="AC102" i="5" s="1"/>
  <c r="AD102" i="5" s="1"/>
  <c r="AK31" i="13" s="1"/>
  <c r="Q31" i="19" s="1"/>
  <c r="P437" i="15"/>
  <c r="V102" i="5" s="1"/>
  <c r="W102" i="5" s="1"/>
  <c r="AJ31" i="13" s="1"/>
  <c r="P31" i="19" s="1"/>
  <c r="O102" i="5"/>
  <c r="L394" i="15"/>
  <c r="AC59" i="5" s="1"/>
  <c r="AD59" i="5" s="1"/>
  <c r="AE63" i="13" s="1"/>
  <c r="K63" i="19" s="1"/>
  <c r="P394" i="15"/>
  <c r="V59" i="5" s="1"/>
  <c r="W59" i="5" s="1"/>
  <c r="AD63" i="13" s="1"/>
  <c r="J63" i="19" s="1"/>
  <c r="O59" i="5"/>
  <c r="H448" i="15"/>
  <c r="M81" i="13" s="1"/>
  <c r="L341" i="15"/>
  <c r="P341" i="15"/>
  <c r="M68" i="13"/>
  <c r="O6" i="5"/>
  <c r="L366" i="15"/>
  <c r="AC31" i="5" s="1"/>
  <c r="AD31" i="5" s="1"/>
  <c r="AE35" i="13" s="1"/>
  <c r="K35" i="19" s="1"/>
  <c r="P366" i="15"/>
  <c r="V31" i="5" s="1"/>
  <c r="W31" i="5" s="1"/>
  <c r="AD35" i="13" s="1"/>
  <c r="J35" i="19" s="1"/>
  <c r="O31" i="5"/>
  <c r="L398" i="15"/>
  <c r="AC63" i="5" s="1"/>
  <c r="AD63" i="5" s="1"/>
  <c r="AE67" i="13" s="1"/>
  <c r="K67" i="19" s="1"/>
  <c r="P398" i="15"/>
  <c r="V63" i="5" s="1"/>
  <c r="W63" i="5" s="1"/>
  <c r="AD67" i="13" s="1"/>
  <c r="J67" i="19" s="1"/>
  <c r="O63" i="5"/>
  <c r="L430" i="15"/>
  <c r="AC95" i="5" s="1"/>
  <c r="AD95" i="5" s="1"/>
  <c r="AK24" i="13" s="1"/>
  <c r="Q24" i="19" s="1"/>
  <c r="P430" i="15"/>
  <c r="V95" i="5" s="1"/>
  <c r="W95" i="5" s="1"/>
  <c r="AJ24" i="13" s="1"/>
  <c r="P24" i="19" s="1"/>
  <c r="O95" i="5"/>
  <c r="P347" i="15"/>
  <c r="V12" i="5" s="1"/>
  <c r="W12" i="5" s="1"/>
  <c r="AD16" i="13" s="1"/>
  <c r="J16" i="19" s="1"/>
  <c r="L347" i="15"/>
  <c r="M74" i="13"/>
  <c r="O12" i="5"/>
  <c r="L377" i="15"/>
  <c r="AC42" i="5" s="1"/>
  <c r="AD42" i="5" s="1"/>
  <c r="AE46" i="13" s="1"/>
  <c r="K46" i="19" s="1"/>
  <c r="P377" i="15"/>
  <c r="V42" i="5" s="1"/>
  <c r="W42" i="5" s="1"/>
  <c r="AD46" i="13" s="1"/>
  <c r="J46" i="19" s="1"/>
  <c r="O42" i="5"/>
  <c r="L409" i="15"/>
  <c r="AC74" i="5" s="1"/>
  <c r="AD74" i="5" s="1"/>
  <c r="AE78" i="13" s="1"/>
  <c r="K78" i="19" s="1"/>
  <c r="P409" i="15"/>
  <c r="V74" i="5" s="1"/>
  <c r="W74" i="5" s="1"/>
  <c r="AD78" i="13" s="1"/>
  <c r="J78" i="19" s="1"/>
  <c r="O74" i="5"/>
  <c r="L442" i="15"/>
  <c r="AC107" i="5" s="1"/>
  <c r="AD107" i="5" s="1"/>
  <c r="AK36" i="13" s="1"/>
  <c r="Q36" i="19" s="1"/>
  <c r="P442" i="15"/>
  <c r="V107" i="5" s="1"/>
  <c r="W107" i="5" s="1"/>
  <c r="AJ36" i="13" s="1"/>
  <c r="P36" i="19" s="1"/>
  <c r="O107" i="5"/>
  <c r="L356" i="15"/>
  <c r="AC21" i="5" s="1"/>
  <c r="AD21" i="5" s="1"/>
  <c r="AE25" i="13" s="1"/>
  <c r="K25" i="19" s="1"/>
  <c r="P356" i="15"/>
  <c r="V21" i="5" s="1"/>
  <c r="W21" i="5" s="1"/>
  <c r="AD25" i="13" s="1"/>
  <c r="J25" i="19" s="1"/>
  <c r="O21" i="5"/>
  <c r="P372" i="15"/>
  <c r="V37" i="5" s="1"/>
  <c r="W37" i="5" s="1"/>
  <c r="AD41" i="13" s="1"/>
  <c r="J41" i="19" s="1"/>
  <c r="L372" i="15"/>
  <c r="AC37" i="5" s="1"/>
  <c r="AD37" i="5" s="1"/>
  <c r="AE41" i="13" s="1"/>
  <c r="K41" i="19" s="1"/>
  <c r="O37" i="5"/>
  <c r="L388" i="15"/>
  <c r="AC53" i="5" s="1"/>
  <c r="AD53" i="5" s="1"/>
  <c r="AE57" i="13" s="1"/>
  <c r="K57" i="19" s="1"/>
  <c r="P388" i="15"/>
  <c r="V53" i="5" s="1"/>
  <c r="W53" i="5" s="1"/>
  <c r="AD57" i="13" s="1"/>
  <c r="J57" i="19" s="1"/>
  <c r="O53" i="5"/>
  <c r="P404" i="15"/>
  <c r="V69" i="5" s="1"/>
  <c r="W69" i="5" s="1"/>
  <c r="AD73" i="13" s="1"/>
  <c r="J73" i="19" s="1"/>
  <c r="L404" i="15"/>
  <c r="AC69" i="5" s="1"/>
  <c r="AD69" i="5" s="1"/>
  <c r="AE73" i="13" s="1"/>
  <c r="K73" i="19" s="1"/>
  <c r="O69" i="5"/>
  <c r="L420" i="15"/>
  <c r="AC85" i="5" s="1"/>
  <c r="AD85" i="5" s="1"/>
  <c r="AK14" i="13" s="1"/>
  <c r="Q14" i="19" s="1"/>
  <c r="P420" i="15"/>
  <c r="V85" i="5" s="1"/>
  <c r="W85" i="5" s="1"/>
  <c r="AJ14" i="13" s="1"/>
  <c r="P14" i="19" s="1"/>
  <c r="O85" i="5"/>
  <c r="P436" i="15"/>
  <c r="V101" i="5" s="1"/>
  <c r="W101" i="5" s="1"/>
  <c r="AJ30" i="13" s="1"/>
  <c r="P30" i="19" s="1"/>
  <c r="L436" i="15"/>
  <c r="AC101" i="5" s="1"/>
  <c r="AD101" i="5" s="1"/>
  <c r="AK30" i="13" s="1"/>
  <c r="Q30" i="19" s="1"/>
  <c r="O101" i="5"/>
  <c r="P359" i="15"/>
  <c r="V24" i="5" s="1"/>
  <c r="W24" i="5" s="1"/>
  <c r="AD28" i="13" s="1"/>
  <c r="J28" i="19" s="1"/>
  <c r="L359" i="15"/>
  <c r="AC24" i="5" s="1"/>
  <c r="AD24" i="5" s="1"/>
  <c r="AE28" i="13" s="1"/>
  <c r="K28" i="19" s="1"/>
  <c r="O24" i="5"/>
  <c r="P375" i="15"/>
  <c r="V40" i="5" s="1"/>
  <c r="W40" i="5" s="1"/>
  <c r="AD44" i="13" s="1"/>
  <c r="J44" i="19" s="1"/>
  <c r="L375" i="15"/>
  <c r="AC40" i="5" s="1"/>
  <c r="AD40" i="5" s="1"/>
  <c r="AE44" i="13" s="1"/>
  <c r="K44" i="19" s="1"/>
  <c r="O40" i="5"/>
  <c r="P391" i="15"/>
  <c r="V56" i="5" s="1"/>
  <c r="W56" i="5" s="1"/>
  <c r="AD60" i="13" s="1"/>
  <c r="J60" i="19" s="1"/>
  <c r="L391" i="15"/>
  <c r="AC56" i="5" s="1"/>
  <c r="AD56" i="5" s="1"/>
  <c r="AE60" i="13" s="1"/>
  <c r="K60" i="19" s="1"/>
  <c r="O56" i="5"/>
  <c r="P407" i="15"/>
  <c r="V72" i="5" s="1"/>
  <c r="W72" i="5" s="1"/>
  <c r="AD76" i="13" s="1"/>
  <c r="J76" i="19" s="1"/>
  <c r="L407" i="15"/>
  <c r="AC72" i="5" s="1"/>
  <c r="AD72" i="5" s="1"/>
  <c r="AE76" i="13" s="1"/>
  <c r="K76" i="19" s="1"/>
  <c r="O72" i="5"/>
  <c r="P423" i="15"/>
  <c r="V88" i="5" s="1"/>
  <c r="W88" i="5" s="1"/>
  <c r="AJ17" i="13" s="1"/>
  <c r="P17" i="19" s="1"/>
  <c r="L423" i="15"/>
  <c r="AC88" i="5" s="1"/>
  <c r="AD88" i="5" s="1"/>
  <c r="AK17" i="13" s="1"/>
  <c r="Q17" i="19" s="1"/>
  <c r="O88" i="5"/>
  <c r="P439" i="15"/>
  <c r="V104" i="5" s="1"/>
  <c r="W104" i="5" s="1"/>
  <c r="AJ33" i="13" s="1"/>
  <c r="P33" i="19" s="1"/>
  <c r="L439" i="15"/>
  <c r="AC104" i="5" s="1"/>
  <c r="AD104" i="5" s="1"/>
  <c r="AK33" i="13" s="1"/>
  <c r="Q33" i="19" s="1"/>
  <c r="O104" i="5"/>
  <c r="AC112" i="5" l="1"/>
  <c r="AD112" i="5" s="1"/>
  <c r="AK41" i="13" s="1"/>
  <c r="Q41" i="19" s="1"/>
  <c r="V112" i="5"/>
  <c r="W112" i="5" s="1"/>
  <c r="AJ41" i="13" s="1"/>
  <c r="P41" i="19" s="1"/>
  <c r="AC111" i="5"/>
  <c r="AD111" i="5" s="1"/>
  <c r="AK40" i="13" s="1"/>
  <c r="Q40" i="19" s="1"/>
  <c r="V111" i="5"/>
  <c r="W111" i="5" s="1"/>
  <c r="AJ40" i="13" s="1"/>
  <c r="P40" i="19" s="1"/>
  <c r="F88" i="6"/>
  <c r="Q88" i="6" s="1"/>
  <c r="P88" i="5"/>
  <c r="AI17" i="13" s="1"/>
  <c r="O17" i="19" s="1"/>
  <c r="F53" i="6"/>
  <c r="Q53" i="6" s="1"/>
  <c r="P53" i="5"/>
  <c r="AC57" i="13" s="1"/>
  <c r="I57" i="19" s="1"/>
  <c r="F31" i="6"/>
  <c r="Q31" i="6" s="1"/>
  <c r="P31" i="5"/>
  <c r="AC35" i="13" s="1"/>
  <c r="I35" i="19" s="1"/>
  <c r="F59" i="6"/>
  <c r="Q59" i="6" s="1"/>
  <c r="P59" i="5"/>
  <c r="AC63" i="13" s="1"/>
  <c r="I63" i="19" s="1"/>
  <c r="F100" i="6"/>
  <c r="Q100" i="6" s="1"/>
  <c r="P100" i="5"/>
  <c r="AI29" i="13" s="1"/>
  <c r="O29" i="19" s="1"/>
  <c r="F65" i="6"/>
  <c r="Q65" i="6" s="1"/>
  <c r="P65" i="5"/>
  <c r="AC69" i="13" s="1"/>
  <c r="I69" i="19" s="1"/>
  <c r="F98" i="6"/>
  <c r="Q98" i="6" s="1"/>
  <c r="P98" i="5"/>
  <c r="AI27" i="13" s="1"/>
  <c r="O27" i="19" s="1"/>
  <c r="S69" i="13"/>
  <c r="AC7" i="5"/>
  <c r="AD7" i="5" s="1"/>
  <c r="AE11" i="13" s="1"/>
  <c r="K11" i="19" s="1"/>
  <c r="F55" i="6"/>
  <c r="Q55" i="6" s="1"/>
  <c r="P55" i="5"/>
  <c r="AC59" i="13" s="1"/>
  <c r="I59" i="19" s="1"/>
  <c r="F86" i="6"/>
  <c r="Q86" i="6" s="1"/>
  <c r="P86" i="5"/>
  <c r="AI15" i="13" s="1"/>
  <c r="O15" i="19" s="1"/>
  <c r="F30" i="6"/>
  <c r="Q30" i="6" s="1"/>
  <c r="P30" i="5"/>
  <c r="AC34" i="13" s="1"/>
  <c r="I34" i="19" s="1"/>
  <c r="F64" i="6"/>
  <c r="Q64" i="6" s="1"/>
  <c r="P64" i="5"/>
  <c r="AC68" i="13" s="1"/>
  <c r="I68" i="19" s="1"/>
  <c r="F93" i="6"/>
  <c r="Q93" i="6" s="1"/>
  <c r="P93" i="5"/>
  <c r="AI22" i="13" s="1"/>
  <c r="O22" i="19" s="1"/>
  <c r="F29" i="6"/>
  <c r="Q29" i="6" s="1"/>
  <c r="P29" i="5"/>
  <c r="AC33" i="13" s="1"/>
  <c r="I33" i="19" s="1"/>
  <c r="F91" i="6"/>
  <c r="Q91" i="6" s="1"/>
  <c r="P91" i="5"/>
  <c r="AI20" i="13" s="1"/>
  <c r="O20" i="19" s="1"/>
  <c r="S72" i="13"/>
  <c r="AC10" i="5"/>
  <c r="AD10" i="5" s="1"/>
  <c r="AE14" i="13" s="1"/>
  <c r="K14" i="19" s="1"/>
  <c r="S77" i="13"/>
  <c r="AC15" i="5"/>
  <c r="AD15" i="5" s="1"/>
  <c r="AE19" i="13" s="1"/>
  <c r="K19" i="19" s="1"/>
  <c r="F109" i="6"/>
  <c r="Q109" i="6" s="1"/>
  <c r="P109" i="5"/>
  <c r="AI38" i="13" s="1"/>
  <c r="O38" i="19" s="1"/>
  <c r="F44" i="6"/>
  <c r="Q44" i="6" s="1"/>
  <c r="P44" i="5"/>
  <c r="AC48" i="13" s="1"/>
  <c r="I48" i="19" s="1"/>
  <c r="F73" i="6"/>
  <c r="Q73" i="6" s="1"/>
  <c r="P73" i="5"/>
  <c r="AC77" i="13" s="1"/>
  <c r="I77" i="19" s="1"/>
  <c r="F9" i="6"/>
  <c r="Q9" i="6" s="1"/>
  <c r="P9" i="5"/>
  <c r="AC13" i="13" s="1"/>
  <c r="I13" i="19" s="1"/>
  <c r="F82" i="6"/>
  <c r="Q82" i="6" s="1"/>
  <c r="P82" i="5"/>
  <c r="AI11" i="13" s="1"/>
  <c r="O11" i="19" s="1"/>
  <c r="F71" i="6"/>
  <c r="Q71" i="6" s="1"/>
  <c r="P71" i="5"/>
  <c r="AC75" i="13" s="1"/>
  <c r="I75" i="19" s="1"/>
  <c r="S76" i="13"/>
  <c r="AC14" i="5"/>
  <c r="AD14" i="5" s="1"/>
  <c r="AE18" i="13" s="1"/>
  <c r="K18" i="19" s="1"/>
  <c r="F112" i="6"/>
  <c r="Q112" i="6" s="1"/>
  <c r="AI41" i="13"/>
  <c r="O41" i="19" s="1"/>
  <c r="F104" i="6"/>
  <c r="Q104" i="6" s="1"/>
  <c r="P104" i="5"/>
  <c r="AI33" i="13" s="1"/>
  <c r="O33" i="19" s="1"/>
  <c r="F40" i="6"/>
  <c r="Q40" i="6" s="1"/>
  <c r="P40" i="5"/>
  <c r="AC44" i="13" s="1"/>
  <c r="I44" i="19" s="1"/>
  <c r="F69" i="6"/>
  <c r="Q69" i="6" s="1"/>
  <c r="P69" i="5"/>
  <c r="AC73" i="13" s="1"/>
  <c r="I73" i="19" s="1"/>
  <c r="F107" i="6"/>
  <c r="Q107" i="6" s="1"/>
  <c r="P107" i="5"/>
  <c r="AI36" i="13" s="1"/>
  <c r="O36" i="19" s="1"/>
  <c r="F63" i="6"/>
  <c r="Q63" i="6" s="1"/>
  <c r="P63" i="5"/>
  <c r="AC67" i="13" s="1"/>
  <c r="I67" i="19" s="1"/>
  <c r="P448" i="15"/>
  <c r="V6" i="5"/>
  <c r="F78" i="6"/>
  <c r="Q78" i="6" s="1"/>
  <c r="P78" i="5"/>
  <c r="AC82" i="13" s="1"/>
  <c r="I82" i="19" s="1"/>
  <c r="F110" i="6"/>
  <c r="Q110" i="6" s="1"/>
  <c r="P110" i="5"/>
  <c r="AI39" i="13" s="1"/>
  <c r="O39" i="19" s="1"/>
  <c r="F52" i="6"/>
  <c r="Q52" i="6" s="1"/>
  <c r="P52" i="5"/>
  <c r="AC56" i="13" s="1"/>
  <c r="I56" i="19" s="1"/>
  <c r="F81" i="6"/>
  <c r="Q81" i="6" s="1"/>
  <c r="P81" i="5"/>
  <c r="AI10" i="13" s="1"/>
  <c r="O10" i="19" s="1"/>
  <c r="F17" i="6"/>
  <c r="P17" i="5"/>
  <c r="AC21" i="13" s="1"/>
  <c r="I21" i="19" s="1"/>
  <c r="F7" i="6"/>
  <c r="Q7" i="6" s="1"/>
  <c r="P7" i="5"/>
  <c r="AC11" i="13" s="1"/>
  <c r="I11" i="19" s="1"/>
  <c r="F87" i="6"/>
  <c r="Q87" i="6" s="1"/>
  <c r="P87" i="5"/>
  <c r="AI16" i="13" s="1"/>
  <c r="O16" i="19" s="1"/>
  <c r="F43" i="6"/>
  <c r="Q43" i="6" s="1"/>
  <c r="P43" i="5"/>
  <c r="AC47" i="13" s="1"/>
  <c r="I47" i="19" s="1"/>
  <c r="F35" i="6"/>
  <c r="Q35" i="6" s="1"/>
  <c r="P35" i="5"/>
  <c r="AC39" i="13" s="1"/>
  <c r="I39" i="19" s="1"/>
  <c r="F80" i="6"/>
  <c r="Q80" i="6" s="1"/>
  <c r="P80" i="5"/>
  <c r="AC84" i="13" s="1"/>
  <c r="I84" i="19" s="1"/>
  <c r="F111" i="6"/>
  <c r="Q111" i="6" s="1"/>
  <c r="AI40" i="13"/>
  <c r="O40" i="19" s="1"/>
  <c r="F45" i="6"/>
  <c r="Q45" i="6" s="1"/>
  <c r="P45" i="5"/>
  <c r="AC49" i="13" s="1"/>
  <c r="I49" i="19" s="1"/>
  <c r="F26" i="6"/>
  <c r="Q26" i="6" s="1"/>
  <c r="P26" i="5"/>
  <c r="AC30" i="13" s="1"/>
  <c r="I30" i="19" s="1"/>
  <c r="F16" i="6"/>
  <c r="Q16" i="6" s="1"/>
  <c r="P16" i="5"/>
  <c r="AC20" i="13" s="1"/>
  <c r="I20" i="19" s="1"/>
  <c r="F10" i="6"/>
  <c r="Q10" i="6" s="1"/>
  <c r="P10" i="5"/>
  <c r="AC14" i="13" s="1"/>
  <c r="I14" i="19" s="1"/>
  <c r="F15" i="6"/>
  <c r="Q15" i="6" s="1"/>
  <c r="P15" i="5"/>
  <c r="AC19" i="13" s="1"/>
  <c r="I19" i="19" s="1"/>
  <c r="F8" i="6"/>
  <c r="Q8" i="6" s="1"/>
  <c r="P8" i="5"/>
  <c r="AC12" i="13" s="1"/>
  <c r="I12" i="19" s="1"/>
  <c r="F83" i="6"/>
  <c r="Q83" i="6" s="1"/>
  <c r="P83" i="5"/>
  <c r="AI12" i="13" s="1"/>
  <c r="O12" i="19" s="1"/>
  <c r="F60" i="6"/>
  <c r="Q60" i="6" s="1"/>
  <c r="P60" i="5"/>
  <c r="AC64" i="13" s="1"/>
  <c r="I64" i="19" s="1"/>
  <c r="F89" i="6"/>
  <c r="Q89" i="6" s="1"/>
  <c r="P89" i="5"/>
  <c r="AI18" i="13" s="1"/>
  <c r="O18" i="19" s="1"/>
  <c r="F25" i="6"/>
  <c r="Q25" i="6" s="1"/>
  <c r="P25" i="5"/>
  <c r="AC29" i="13" s="1"/>
  <c r="I29" i="19" s="1"/>
  <c r="F103" i="6"/>
  <c r="Q103" i="6" s="1"/>
  <c r="P103" i="5"/>
  <c r="AI32" i="13" s="1"/>
  <c r="O32" i="19" s="1"/>
  <c r="S73" i="13"/>
  <c r="AC11" i="5"/>
  <c r="AD11" i="5" s="1"/>
  <c r="AE15" i="13" s="1"/>
  <c r="K15" i="19" s="1"/>
  <c r="F14" i="6"/>
  <c r="Q14" i="6" s="1"/>
  <c r="P14" i="5"/>
  <c r="AC18" i="13" s="1"/>
  <c r="I18" i="19" s="1"/>
  <c r="F54" i="6"/>
  <c r="Q54" i="6" s="1"/>
  <c r="P54" i="5"/>
  <c r="AC58" i="13" s="1"/>
  <c r="I58" i="19" s="1"/>
  <c r="F62" i="6"/>
  <c r="Q62" i="6" s="1"/>
  <c r="P62" i="5"/>
  <c r="AC66" i="13" s="1"/>
  <c r="I66" i="19" s="1"/>
  <c r="F24" i="6"/>
  <c r="Q24" i="6" s="1"/>
  <c r="P24" i="5"/>
  <c r="AC28" i="13" s="1"/>
  <c r="I28" i="19" s="1"/>
  <c r="F74" i="6"/>
  <c r="Q74" i="6" s="1"/>
  <c r="P74" i="5"/>
  <c r="AC78" i="13" s="1"/>
  <c r="I78" i="19" s="1"/>
  <c r="AC12" i="5"/>
  <c r="AD12" i="5" s="1"/>
  <c r="AE16" i="13" s="1"/>
  <c r="K16" i="19" s="1"/>
  <c r="S74" i="13"/>
  <c r="F56" i="6"/>
  <c r="Q56" i="6" s="1"/>
  <c r="P56" i="5"/>
  <c r="AC60" i="13" s="1"/>
  <c r="I60" i="19" s="1"/>
  <c r="F85" i="6"/>
  <c r="Q85" i="6" s="1"/>
  <c r="P85" i="5"/>
  <c r="AI14" i="13" s="1"/>
  <c r="O14" i="19" s="1"/>
  <c r="F21" i="6"/>
  <c r="Q21" i="6" s="1"/>
  <c r="P21" i="5"/>
  <c r="AC25" i="13" s="1"/>
  <c r="I25" i="19" s="1"/>
  <c r="F12" i="6"/>
  <c r="Q12" i="6" s="1"/>
  <c r="P12" i="5"/>
  <c r="AC16" i="13" s="1"/>
  <c r="I16" i="19" s="1"/>
  <c r="F95" i="6"/>
  <c r="Q95" i="6" s="1"/>
  <c r="P95" i="5"/>
  <c r="AI24" i="13" s="1"/>
  <c r="O24" i="19" s="1"/>
  <c r="L448" i="15"/>
  <c r="S81" i="13" s="1"/>
  <c r="S68" i="13"/>
  <c r="AC6" i="5"/>
  <c r="F38" i="6"/>
  <c r="Q38" i="6" s="1"/>
  <c r="P38" i="5"/>
  <c r="AC42" i="13" s="1"/>
  <c r="I42" i="19" s="1"/>
  <c r="F68" i="6"/>
  <c r="Q68" i="6" s="1"/>
  <c r="P68" i="5"/>
  <c r="AC72" i="13" s="1"/>
  <c r="I72" i="19" s="1"/>
  <c r="F33" i="6"/>
  <c r="Q33" i="6" s="1"/>
  <c r="P33" i="5"/>
  <c r="AC37" i="13" s="1"/>
  <c r="I37" i="19" s="1"/>
  <c r="F34" i="6"/>
  <c r="Q34" i="6" s="1"/>
  <c r="P34" i="5"/>
  <c r="AC38" i="13" s="1"/>
  <c r="I38" i="19" s="1"/>
  <c r="F108" i="6"/>
  <c r="Q108" i="6" s="1"/>
  <c r="P108" i="5"/>
  <c r="AI37" i="13" s="1"/>
  <c r="O37" i="19" s="1"/>
  <c r="F46" i="6"/>
  <c r="Q46" i="6" s="1"/>
  <c r="P46" i="5"/>
  <c r="AC50" i="13" s="1"/>
  <c r="I50" i="19" s="1"/>
  <c r="F96" i="6"/>
  <c r="Q96" i="6" s="1"/>
  <c r="P96" i="5"/>
  <c r="AI25" i="13" s="1"/>
  <c r="O25" i="19" s="1"/>
  <c r="F32" i="6"/>
  <c r="Q32" i="6" s="1"/>
  <c r="P32" i="5"/>
  <c r="AC36" i="13" s="1"/>
  <c r="I36" i="19" s="1"/>
  <c r="S75" i="13"/>
  <c r="AC13" i="5"/>
  <c r="AD13" i="5" s="1"/>
  <c r="AE17" i="13" s="1"/>
  <c r="K17" i="19" s="1"/>
  <c r="F105" i="6"/>
  <c r="Q105" i="6" s="1"/>
  <c r="P105" i="5"/>
  <c r="AI34" i="13" s="1"/>
  <c r="O34" i="19" s="1"/>
  <c r="F67" i="6"/>
  <c r="Q67" i="6" s="1"/>
  <c r="P67" i="5"/>
  <c r="AC71" i="13" s="1"/>
  <c r="I71" i="19" s="1"/>
  <c r="F36" i="6"/>
  <c r="Q36" i="6" s="1"/>
  <c r="P36" i="5"/>
  <c r="AC40" i="13" s="1"/>
  <c r="I40" i="19" s="1"/>
  <c r="F19" i="6"/>
  <c r="Q19" i="6" s="1"/>
  <c r="P19" i="5"/>
  <c r="AC23" i="13" s="1"/>
  <c r="I23" i="19" s="1"/>
  <c r="F97" i="6"/>
  <c r="Q97" i="6" s="1"/>
  <c r="P97" i="5"/>
  <c r="AI26" i="13" s="1"/>
  <c r="O26" i="19" s="1"/>
  <c r="F61" i="6"/>
  <c r="Q61" i="6" s="1"/>
  <c r="P61" i="5"/>
  <c r="AC65" i="13" s="1"/>
  <c r="I65" i="19" s="1"/>
  <c r="F58" i="6"/>
  <c r="Q58" i="6" s="1"/>
  <c r="P58" i="5"/>
  <c r="AC62" i="13" s="1"/>
  <c r="I62" i="19" s="1"/>
  <c r="F47" i="6"/>
  <c r="Q47" i="6" s="1"/>
  <c r="P47" i="5"/>
  <c r="AC51" i="13" s="1"/>
  <c r="I51" i="19" s="1"/>
  <c r="F70" i="6"/>
  <c r="Q70" i="6" s="1"/>
  <c r="P70" i="5"/>
  <c r="AC74" i="13" s="1"/>
  <c r="I74" i="19" s="1"/>
  <c r="F76" i="6"/>
  <c r="Q76" i="6" s="1"/>
  <c r="P76" i="5"/>
  <c r="AC80" i="13" s="1"/>
  <c r="I80" i="19" s="1"/>
  <c r="F41" i="6"/>
  <c r="Q41" i="6" s="1"/>
  <c r="P41" i="5"/>
  <c r="AC45" i="13" s="1"/>
  <c r="I45" i="19" s="1"/>
  <c r="S71" i="13"/>
  <c r="AC9" i="5"/>
  <c r="AD9" i="5" s="1"/>
  <c r="AE13" i="13" s="1"/>
  <c r="K13" i="19" s="1"/>
  <c r="F18" i="6"/>
  <c r="Q18" i="6" s="1"/>
  <c r="P18" i="5"/>
  <c r="AC22" i="13" s="1"/>
  <c r="I22" i="19" s="1"/>
  <c r="F11" i="6"/>
  <c r="P11" i="5"/>
  <c r="AC15" i="13" s="1"/>
  <c r="I15" i="19" s="1"/>
  <c r="F75" i="6"/>
  <c r="Q75" i="6" s="1"/>
  <c r="P75" i="5"/>
  <c r="AC79" i="13" s="1"/>
  <c r="I79" i="19" s="1"/>
  <c r="F51" i="6"/>
  <c r="Q51" i="6" s="1"/>
  <c r="P51" i="5"/>
  <c r="AC55" i="13" s="1"/>
  <c r="I55" i="19" s="1"/>
  <c r="F72" i="6"/>
  <c r="Q72" i="6" s="1"/>
  <c r="P72" i="5"/>
  <c r="AC76" i="13" s="1"/>
  <c r="I76" i="19" s="1"/>
  <c r="F101" i="6"/>
  <c r="Q101" i="6" s="1"/>
  <c r="P101" i="5"/>
  <c r="AI30" i="13" s="1"/>
  <c r="O30" i="19" s="1"/>
  <c r="F37" i="6"/>
  <c r="Q37" i="6" s="1"/>
  <c r="P37" i="5"/>
  <c r="AC41" i="13" s="1"/>
  <c r="I41" i="19" s="1"/>
  <c r="F42" i="6"/>
  <c r="Q42" i="6" s="1"/>
  <c r="P42" i="5"/>
  <c r="AC46" i="13" s="1"/>
  <c r="I46" i="19" s="1"/>
  <c r="F6" i="6"/>
  <c r="O113" i="5"/>
  <c r="V14" i="13" s="1"/>
  <c r="B14" i="19" s="1"/>
  <c r="B15" i="19" s="1"/>
  <c r="P6" i="5"/>
  <c r="F102" i="6"/>
  <c r="Q102" i="6" s="1"/>
  <c r="P102" i="5"/>
  <c r="AI31" i="13" s="1"/>
  <c r="O31" i="19" s="1"/>
  <c r="F94" i="6"/>
  <c r="Q94" i="6" s="1"/>
  <c r="P94" i="5"/>
  <c r="AI23" i="13" s="1"/>
  <c r="O23" i="19" s="1"/>
  <c r="F84" i="6"/>
  <c r="P84" i="5"/>
  <c r="AI13" i="13" s="1"/>
  <c r="O13" i="19" s="1"/>
  <c r="F20" i="6"/>
  <c r="Q20" i="6" s="1"/>
  <c r="P20" i="5"/>
  <c r="AC24" i="13" s="1"/>
  <c r="I24" i="19" s="1"/>
  <c r="F49" i="6"/>
  <c r="Q49" i="6" s="1"/>
  <c r="P49" i="5"/>
  <c r="AC53" i="13" s="1"/>
  <c r="I53" i="19" s="1"/>
  <c r="F66" i="6"/>
  <c r="Q66" i="6" s="1"/>
  <c r="P66" i="5"/>
  <c r="AC70" i="13" s="1"/>
  <c r="I70" i="19" s="1"/>
  <c r="F23" i="6"/>
  <c r="Q23" i="6" s="1"/>
  <c r="P23" i="5"/>
  <c r="AC27" i="13" s="1"/>
  <c r="I27" i="19" s="1"/>
  <c r="F22" i="6"/>
  <c r="Q22" i="6" s="1"/>
  <c r="P22" i="5"/>
  <c r="AC26" i="13" s="1"/>
  <c r="I26" i="19" s="1"/>
  <c r="F106" i="6"/>
  <c r="Q106" i="6" s="1"/>
  <c r="P106" i="5"/>
  <c r="AI35" i="13" s="1"/>
  <c r="O35" i="19" s="1"/>
  <c r="F48" i="6"/>
  <c r="Q48" i="6" s="1"/>
  <c r="P48" i="5"/>
  <c r="AC52" i="13" s="1"/>
  <c r="I52" i="19" s="1"/>
  <c r="F77" i="6"/>
  <c r="Q77" i="6" s="1"/>
  <c r="P77" i="5"/>
  <c r="AC81" i="13" s="1"/>
  <c r="I81" i="19" s="1"/>
  <c r="F13" i="6"/>
  <c r="Q13" i="6" s="1"/>
  <c r="P13" i="5"/>
  <c r="AC17" i="13" s="1"/>
  <c r="I17" i="19" s="1"/>
  <c r="F90" i="6"/>
  <c r="Q90" i="6" s="1"/>
  <c r="P90" i="5"/>
  <c r="AI19" i="13" s="1"/>
  <c r="O19" i="19" s="1"/>
  <c r="F79" i="6"/>
  <c r="Q79" i="6" s="1"/>
  <c r="P79" i="5"/>
  <c r="AC83" i="13" s="1"/>
  <c r="I83" i="19" s="1"/>
  <c r="F27" i="6"/>
  <c r="Q27" i="6" s="1"/>
  <c r="P27" i="5"/>
  <c r="AC31" i="13" s="1"/>
  <c r="I31" i="19" s="1"/>
  <c r="S70" i="13"/>
  <c r="AC8" i="5"/>
  <c r="AD8" i="5" s="1"/>
  <c r="AE12" i="13" s="1"/>
  <c r="K12" i="19" s="1"/>
  <c r="F92" i="6"/>
  <c r="Q92" i="6" s="1"/>
  <c r="P92" i="5"/>
  <c r="AI21" i="13" s="1"/>
  <c r="O21" i="19" s="1"/>
  <c r="F28" i="6"/>
  <c r="Q28" i="6" s="1"/>
  <c r="P28" i="5"/>
  <c r="AC32" i="13" s="1"/>
  <c r="I32" i="19" s="1"/>
  <c r="F57" i="6"/>
  <c r="Q57" i="6" s="1"/>
  <c r="P57" i="5"/>
  <c r="AC61" i="13" s="1"/>
  <c r="I61" i="19" s="1"/>
  <c r="F50" i="6"/>
  <c r="Q50" i="6" s="1"/>
  <c r="P50" i="5"/>
  <c r="AC54" i="13" s="1"/>
  <c r="I54" i="19" s="1"/>
  <c r="F39" i="6"/>
  <c r="Q39" i="6" s="1"/>
  <c r="P39" i="5"/>
  <c r="AC43" i="13" s="1"/>
  <c r="I43" i="19" s="1"/>
  <c r="F99" i="6"/>
  <c r="Q99" i="6" s="1"/>
  <c r="P99" i="5"/>
  <c r="AI28" i="13" s="1"/>
  <c r="O28" i="19" s="1"/>
  <c r="G84" i="6" l="1"/>
  <c r="R84" i="6" s="1"/>
  <c r="AS13" i="13" s="1"/>
  <c r="Y13" i="19" s="1"/>
  <c r="Q84" i="6"/>
  <c r="G11" i="6"/>
  <c r="R11" i="6" s="1"/>
  <c r="AO15" i="13" s="1"/>
  <c r="U15" i="19" s="1"/>
  <c r="Q11" i="6"/>
  <c r="G17" i="6"/>
  <c r="R17" i="6" s="1"/>
  <c r="AO21" i="13" s="1"/>
  <c r="U21" i="19" s="1"/>
  <c r="Q17" i="6"/>
  <c r="G37" i="6"/>
  <c r="G18" i="6"/>
  <c r="G97" i="6"/>
  <c r="G46" i="6"/>
  <c r="V113" i="5"/>
  <c r="W14" i="13" s="1"/>
  <c r="C14" i="19" s="1"/>
  <c r="C15" i="19" s="1"/>
  <c r="W6" i="5"/>
  <c r="G39" i="6"/>
  <c r="G57" i="6"/>
  <c r="G92" i="6"/>
  <c r="G27" i="6"/>
  <c r="G90" i="6"/>
  <c r="G77" i="6"/>
  <c r="G106" i="6"/>
  <c r="G23" i="6"/>
  <c r="G49" i="6"/>
  <c r="G102" i="6"/>
  <c r="G12" i="6"/>
  <c r="G85" i="6"/>
  <c r="G74" i="6"/>
  <c r="G62" i="6"/>
  <c r="G14" i="6"/>
  <c r="G103" i="6"/>
  <c r="G89" i="6"/>
  <c r="G83" i="6"/>
  <c r="G15" i="6"/>
  <c r="G16" i="6"/>
  <c r="G45" i="6"/>
  <c r="G80" i="6"/>
  <c r="G43" i="6"/>
  <c r="G7" i="6"/>
  <c r="G81" i="6"/>
  <c r="G110" i="6"/>
  <c r="G107" i="6"/>
  <c r="G40" i="6"/>
  <c r="G112" i="6"/>
  <c r="G71" i="6"/>
  <c r="G9" i="6"/>
  <c r="G44" i="6"/>
  <c r="G91" i="6"/>
  <c r="G29" i="6"/>
  <c r="G64" i="6"/>
  <c r="G86" i="6"/>
  <c r="G65" i="6"/>
  <c r="G59" i="6"/>
  <c r="G53" i="6"/>
  <c r="G72" i="6"/>
  <c r="G70" i="6"/>
  <c r="G32" i="6"/>
  <c r="AC10" i="13"/>
  <c r="I10" i="19" s="1"/>
  <c r="P113" i="5"/>
  <c r="G101" i="6"/>
  <c r="G51" i="6"/>
  <c r="G76" i="6"/>
  <c r="G47" i="6"/>
  <c r="G61" i="6"/>
  <c r="G19" i="6"/>
  <c r="G67" i="6"/>
  <c r="G96" i="6"/>
  <c r="G108" i="6"/>
  <c r="G33" i="6"/>
  <c r="G38" i="6"/>
  <c r="Q6" i="6"/>
  <c r="F113" i="6"/>
  <c r="G6" i="6"/>
  <c r="G75" i="6"/>
  <c r="G41" i="6"/>
  <c r="G58" i="6"/>
  <c r="G36" i="6"/>
  <c r="G105" i="6"/>
  <c r="G34" i="6"/>
  <c r="G68" i="6"/>
  <c r="G42" i="6"/>
  <c r="G99" i="6"/>
  <c r="G50" i="6"/>
  <c r="G28" i="6"/>
  <c r="G79" i="6"/>
  <c r="G13" i="6"/>
  <c r="G48" i="6"/>
  <c r="G22" i="6"/>
  <c r="G66" i="6"/>
  <c r="G20" i="6"/>
  <c r="G94" i="6"/>
  <c r="AC113" i="5"/>
  <c r="X14" i="13" s="1"/>
  <c r="D14" i="19" s="1"/>
  <c r="D15" i="19" s="1"/>
  <c r="AD6" i="5"/>
  <c r="G95" i="6"/>
  <c r="G21" i="6"/>
  <c r="G56" i="6"/>
  <c r="G24" i="6"/>
  <c r="G54" i="6"/>
  <c r="G25" i="6"/>
  <c r="G60" i="6"/>
  <c r="G8" i="6"/>
  <c r="G10" i="6"/>
  <c r="G26" i="6"/>
  <c r="G111" i="6"/>
  <c r="G35" i="6"/>
  <c r="G87" i="6"/>
  <c r="G52" i="6"/>
  <c r="G78" i="6"/>
  <c r="G63" i="6"/>
  <c r="G69" i="6"/>
  <c r="G104" i="6"/>
  <c r="G82" i="6"/>
  <c r="G73" i="6"/>
  <c r="G109" i="6"/>
  <c r="G93" i="6"/>
  <c r="G30" i="6"/>
  <c r="G55" i="6"/>
  <c r="G98" i="6"/>
  <c r="G100" i="6"/>
  <c r="G31" i="6"/>
  <c r="G88" i="6"/>
  <c r="R98" i="6" l="1"/>
  <c r="AS27" i="13" s="1"/>
  <c r="Y27" i="19" s="1"/>
  <c r="R109" i="6"/>
  <c r="AS38" i="13" s="1"/>
  <c r="Y38" i="19" s="1"/>
  <c r="R87" i="6"/>
  <c r="AS16" i="13" s="1"/>
  <c r="Y16" i="19" s="1"/>
  <c r="R88" i="6"/>
  <c r="AS17" i="13" s="1"/>
  <c r="Y17" i="19" s="1"/>
  <c r="R55" i="6"/>
  <c r="AO59" i="13" s="1"/>
  <c r="U59" i="19" s="1"/>
  <c r="R73" i="6"/>
  <c r="AO77" i="13" s="1"/>
  <c r="U77" i="19" s="1"/>
  <c r="R63" i="6"/>
  <c r="AO67" i="13" s="1"/>
  <c r="U67" i="19" s="1"/>
  <c r="R35" i="6"/>
  <c r="AO39" i="13" s="1"/>
  <c r="U39" i="19" s="1"/>
  <c r="R8" i="6"/>
  <c r="AO12" i="13" s="1"/>
  <c r="U12" i="19" s="1"/>
  <c r="R24" i="6"/>
  <c r="AO28" i="13" s="1"/>
  <c r="U28" i="19" s="1"/>
  <c r="R66" i="6"/>
  <c r="AO70" i="13" s="1"/>
  <c r="U70" i="19" s="1"/>
  <c r="R79" i="6"/>
  <c r="AO83" i="13" s="1"/>
  <c r="U83" i="19" s="1"/>
  <c r="R42" i="6"/>
  <c r="AO46" i="13" s="1"/>
  <c r="U46" i="19" s="1"/>
  <c r="R36" i="6"/>
  <c r="AO40" i="13" s="1"/>
  <c r="U40" i="19" s="1"/>
  <c r="R33" i="6"/>
  <c r="AO37" i="13" s="1"/>
  <c r="U37" i="19" s="1"/>
  <c r="R19" i="6"/>
  <c r="AO23" i="13" s="1"/>
  <c r="U23" i="19" s="1"/>
  <c r="R51" i="6"/>
  <c r="AO55" i="13" s="1"/>
  <c r="U55" i="19" s="1"/>
  <c r="R32" i="6"/>
  <c r="AO36" i="13" s="1"/>
  <c r="U36" i="19" s="1"/>
  <c r="R59" i="6"/>
  <c r="AO63" i="13" s="1"/>
  <c r="U63" i="19" s="1"/>
  <c r="R29" i="6"/>
  <c r="AO33" i="13" s="1"/>
  <c r="U33" i="19" s="1"/>
  <c r="R71" i="6"/>
  <c r="AO75" i="13" s="1"/>
  <c r="U75" i="19" s="1"/>
  <c r="R110" i="6"/>
  <c r="AS39" i="13" s="1"/>
  <c r="Y39" i="19" s="1"/>
  <c r="R80" i="6"/>
  <c r="AO84" i="13" s="1"/>
  <c r="U84" i="19" s="1"/>
  <c r="R83" i="6"/>
  <c r="AS12" i="13" s="1"/>
  <c r="Y12" i="19" s="1"/>
  <c r="R62" i="6"/>
  <c r="AO66" i="13" s="1"/>
  <c r="U66" i="19" s="1"/>
  <c r="R102" i="6"/>
  <c r="AS31" i="13" s="1"/>
  <c r="Y31" i="19" s="1"/>
  <c r="R77" i="6"/>
  <c r="AO81" i="13" s="1"/>
  <c r="U81" i="19" s="1"/>
  <c r="R57" i="6"/>
  <c r="AO61" i="13" s="1"/>
  <c r="U61" i="19" s="1"/>
  <c r="R46" i="6"/>
  <c r="AO50" i="13" s="1"/>
  <c r="U50" i="19" s="1"/>
  <c r="R31" i="6"/>
  <c r="AO35" i="13" s="1"/>
  <c r="U35" i="19" s="1"/>
  <c r="R30" i="6"/>
  <c r="AO34" i="13" s="1"/>
  <c r="U34" i="19" s="1"/>
  <c r="R82" i="6"/>
  <c r="AS11" i="13" s="1"/>
  <c r="Y11" i="19" s="1"/>
  <c r="R78" i="6"/>
  <c r="AO82" i="13" s="1"/>
  <c r="U82" i="19" s="1"/>
  <c r="R111" i="6"/>
  <c r="AS40" i="13" s="1"/>
  <c r="Y40" i="19" s="1"/>
  <c r="R60" i="6"/>
  <c r="AO64" i="13" s="1"/>
  <c r="U64" i="19" s="1"/>
  <c r="R56" i="6"/>
  <c r="AO60" i="13" s="1"/>
  <c r="U60" i="19" s="1"/>
  <c r="R22" i="6"/>
  <c r="AO26" i="13" s="1"/>
  <c r="U26" i="19" s="1"/>
  <c r="R28" i="6"/>
  <c r="AO32" i="13" s="1"/>
  <c r="U32" i="19" s="1"/>
  <c r="R68" i="6"/>
  <c r="AO72" i="13" s="1"/>
  <c r="U72" i="19" s="1"/>
  <c r="R58" i="6"/>
  <c r="AO62" i="13" s="1"/>
  <c r="U62" i="19" s="1"/>
  <c r="R108" i="6"/>
  <c r="AS37" i="13" s="1"/>
  <c r="Y37" i="19" s="1"/>
  <c r="R61" i="6"/>
  <c r="AO65" i="13" s="1"/>
  <c r="U65" i="19" s="1"/>
  <c r="R101" i="6"/>
  <c r="AS30" i="13" s="1"/>
  <c r="Y30" i="19" s="1"/>
  <c r="R70" i="6"/>
  <c r="AO74" i="13" s="1"/>
  <c r="U74" i="19" s="1"/>
  <c r="R65" i="6"/>
  <c r="AO69" i="13" s="1"/>
  <c r="U69" i="19" s="1"/>
  <c r="R91" i="6"/>
  <c r="AS20" i="13" s="1"/>
  <c r="Y20" i="19" s="1"/>
  <c r="R112" i="6"/>
  <c r="AS41" i="13" s="1"/>
  <c r="Y41" i="19" s="1"/>
  <c r="R81" i="6"/>
  <c r="AS10" i="13" s="1"/>
  <c r="Y10" i="19" s="1"/>
  <c r="R45" i="6"/>
  <c r="AO49" i="13" s="1"/>
  <c r="U49" i="19" s="1"/>
  <c r="R89" i="6"/>
  <c r="AS18" i="13" s="1"/>
  <c r="Y18" i="19" s="1"/>
  <c r="R74" i="6"/>
  <c r="AO78" i="13" s="1"/>
  <c r="U78" i="19" s="1"/>
  <c r="R49" i="6"/>
  <c r="AO53" i="13" s="1"/>
  <c r="U53" i="19" s="1"/>
  <c r="R90" i="6"/>
  <c r="AS19" i="13" s="1"/>
  <c r="Y19" i="19" s="1"/>
  <c r="R39" i="6"/>
  <c r="AO43" i="13" s="1"/>
  <c r="U43" i="19" s="1"/>
  <c r="R97" i="6"/>
  <c r="AS26" i="13" s="1"/>
  <c r="Y26" i="19" s="1"/>
  <c r="R100" i="6"/>
  <c r="AS29" i="13" s="1"/>
  <c r="Y29" i="19" s="1"/>
  <c r="R93" i="6"/>
  <c r="AS22" i="13" s="1"/>
  <c r="Y22" i="19" s="1"/>
  <c r="R104" i="6"/>
  <c r="AS33" i="13" s="1"/>
  <c r="Y33" i="19" s="1"/>
  <c r="R52" i="6"/>
  <c r="AO56" i="13" s="1"/>
  <c r="U56" i="19" s="1"/>
  <c r="R26" i="6"/>
  <c r="AO30" i="13" s="1"/>
  <c r="U30" i="19" s="1"/>
  <c r="R25" i="6"/>
  <c r="AO29" i="13" s="1"/>
  <c r="U29" i="19" s="1"/>
  <c r="R21" i="6"/>
  <c r="AO25" i="13" s="1"/>
  <c r="U25" i="19" s="1"/>
  <c r="R94" i="6"/>
  <c r="AS23" i="13" s="1"/>
  <c r="Y23" i="19" s="1"/>
  <c r="R48" i="6"/>
  <c r="AO52" i="13" s="1"/>
  <c r="U52" i="19" s="1"/>
  <c r="R50" i="6"/>
  <c r="AO54" i="13" s="1"/>
  <c r="U54" i="19" s="1"/>
  <c r="R34" i="6"/>
  <c r="AO38" i="13" s="1"/>
  <c r="U38" i="19" s="1"/>
  <c r="R41" i="6"/>
  <c r="AO45" i="13" s="1"/>
  <c r="U45" i="19" s="1"/>
  <c r="R96" i="6"/>
  <c r="AS25" i="13" s="1"/>
  <c r="Y25" i="19" s="1"/>
  <c r="R47" i="6"/>
  <c r="AO51" i="13" s="1"/>
  <c r="U51" i="19" s="1"/>
  <c r="R72" i="6"/>
  <c r="AO76" i="13" s="1"/>
  <c r="U76" i="19" s="1"/>
  <c r="R86" i="6"/>
  <c r="AS15" i="13" s="1"/>
  <c r="Y15" i="19" s="1"/>
  <c r="R44" i="6"/>
  <c r="AO48" i="13" s="1"/>
  <c r="U48" i="19" s="1"/>
  <c r="R40" i="6"/>
  <c r="AO44" i="13" s="1"/>
  <c r="U44" i="19" s="1"/>
  <c r="R7" i="6"/>
  <c r="AO11" i="13" s="1"/>
  <c r="U11" i="19" s="1"/>
  <c r="R16" i="6"/>
  <c r="AO20" i="13" s="1"/>
  <c r="U20" i="19" s="1"/>
  <c r="R103" i="6"/>
  <c r="AS32" i="13" s="1"/>
  <c r="Y32" i="19" s="1"/>
  <c r="R85" i="6"/>
  <c r="AS14" i="13" s="1"/>
  <c r="Y14" i="19" s="1"/>
  <c r="R23" i="6"/>
  <c r="AO27" i="13" s="1"/>
  <c r="U27" i="19" s="1"/>
  <c r="R27" i="6"/>
  <c r="AO31" i="13" s="1"/>
  <c r="U31" i="19" s="1"/>
  <c r="R18" i="6"/>
  <c r="AO22" i="13" s="1"/>
  <c r="U22" i="19" s="1"/>
  <c r="R69" i="6"/>
  <c r="AO73" i="13" s="1"/>
  <c r="U73" i="19" s="1"/>
  <c r="R10" i="6"/>
  <c r="AO14" i="13" s="1"/>
  <c r="U14" i="19" s="1"/>
  <c r="R54" i="6"/>
  <c r="AO58" i="13" s="1"/>
  <c r="U58" i="19" s="1"/>
  <c r="R95" i="6"/>
  <c r="AS24" i="13" s="1"/>
  <c r="Y24" i="19" s="1"/>
  <c r="R20" i="6"/>
  <c r="AO24" i="13" s="1"/>
  <c r="U24" i="19" s="1"/>
  <c r="R13" i="6"/>
  <c r="AO17" i="13" s="1"/>
  <c r="U17" i="19" s="1"/>
  <c r="R99" i="6"/>
  <c r="AS28" i="13" s="1"/>
  <c r="Y28" i="19" s="1"/>
  <c r="R105" i="6"/>
  <c r="AS34" i="13" s="1"/>
  <c r="Y34" i="19" s="1"/>
  <c r="R75" i="6"/>
  <c r="AO79" i="13" s="1"/>
  <c r="U79" i="19" s="1"/>
  <c r="R38" i="6"/>
  <c r="AO42" i="13" s="1"/>
  <c r="U42" i="19" s="1"/>
  <c r="R67" i="6"/>
  <c r="AO71" i="13" s="1"/>
  <c r="U71" i="19" s="1"/>
  <c r="R76" i="6"/>
  <c r="AO80" i="13" s="1"/>
  <c r="U80" i="19" s="1"/>
  <c r="R53" i="6"/>
  <c r="AO57" i="13" s="1"/>
  <c r="U57" i="19" s="1"/>
  <c r="R64" i="6"/>
  <c r="AO68" i="13" s="1"/>
  <c r="U68" i="19" s="1"/>
  <c r="R9" i="6"/>
  <c r="AO13" i="13" s="1"/>
  <c r="U13" i="19" s="1"/>
  <c r="R107" i="6"/>
  <c r="AS36" i="13" s="1"/>
  <c r="Y36" i="19" s="1"/>
  <c r="R43" i="6"/>
  <c r="AO47" i="13" s="1"/>
  <c r="U47" i="19" s="1"/>
  <c r="R15" i="6"/>
  <c r="AO19" i="13" s="1"/>
  <c r="U19" i="19" s="1"/>
  <c r="R14" i="6"/>
  <c r="AO18" i="13" s="1"/>
  <c r="U18" i="19" s="1"/>
  <c r="R12" i="6"/>
  <c r="AO16" i="13" s="1"/>
  <c r="U16" i="19" s="1"/>
  <c r="R106" i="6"/>
  <c r="AS35" i="13" s="1"/>
  <c r="Y35" i="19" s="1"/>
  <c r="R92" i="6"/>
  <c r="AS21" i="13" s="1"/>
  <c r="Y21" i="19" s="1"/>
  <c r="R37" i="6"/>
  <c r="AO41" i="13" s="1"/>
  <c r="U41" i="19" s="1"/>
  <c r="G113" i="6"/>
  <c r="R6" i="6"/>
  <c r="V15" i="13"/>
  <c r="D3" i="7"/>
  <c r="D5" i="7" s="1"/>
  <c r="H7" i="5"/>
  <c r="I7" i="5" s="1"/>
  <c r="AI42" i="13"/>
  <c r="O42" i="19" s="1"/>
  <c r="AD10" i="13"/>
  <c r="J10" i="19" s="1"/>
  <c r="W113" i="5"/>
  <c r="AE10" i="13"/>
  <c r="K10" i="19" s="1"/>
  <c r="AD113" i="5"/>
  <c r="Q113" i="6"/>
  <c r="V25" i="13" s="1"/>
  <c r="B25" i="19" s="1"/>
  <c r="AJ42" i="13" l="1"/>
  <c r="P42" i="19" s="1"/>
  <c r="W15" i="13"/>
  <c r="AK42" i="13"/>
  <c r="Q42" i="19" s="1"/>
  <c r="X15" i="13"/>
  <c r="D6" i="7"/>
  <c r="D12" i="7" s="1"/>
  <c r="R113" i="6"/>
  <c r="AO10" i="13"/>
  <c r="U10" i="19" s="1"/>
  <c r="D13" i="7" l="1"/>
  <c r="AS42" i="13"/>
  <c r="Y42" i="19" s="1"/>
  <c r="V26" i="13"/>
  <c r="B26" i="19" s="1"/>
</calcChain>
</file>

<file path=xl/comments1.xml><?xml version="1.0" encoding="utf-8"?>
<comments xmlns="http://schemas.openxmlformats.org/spreadsheetml/2006/main">
  <authors>
    <author>宮崎浩成</author>
  </authors>
  <commentList>
    <comment ref="F11" authorId="0" shapeId="0">
      <text>
        <r>
          <rPr>
            <b/>
            <sz val="9"/>
            <color indexed="81"/>
            <rFont val="ＭＳ Ｐゴシック"/>
            <family val="3"/>
            <charset val="128"/>
          </rPr>
          <t>【算出方法】</t>
        </r>
        <r>
          <rPr>
            <sz val="9"/>
            <color indexed="81"/>
            <rFont val="ＭＳ Ｐゴシック"/>
            <family val="3"/>
            <charset val="128"/>
          </rPr>
          <t xml:space="preserve">
　「平成29年度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t>
        </r>
        <r>
          <rPr>
            <b/>
            <sz val="9"/>
            <color indexed="81"/>
            <rFont val="ＭＳ Ｐゴシック"/>
            <family val="3"/>
            <charset val="128"/>
          </rPr>
          <t>＜「平成29年度三重県民経済計算」における平成23年暦年変換後の各値＞
Ａ 県内総生産   　　　　　　　　　　 7,455,698  
Ｂ 県民雇用者報酬 　　　　　　　　　 3,484,148  
① 雇用者所得（県内生産分） 　　　   3,304,559  
② 雇用者所得（県外在住）　　=⑧    　  86,927  
③ 雇用者所得（県内在住）①－②      3,217,632  
④ 県外からの雇用者所得　　　　　　　179,589 
⑤ 県外からの財産所得                 247,188  
⑥ 営業余剰  ⑩－①                1,439,438 
⑦ 民間最終消費支出                3,888,760  
⑧ 県民雇用者報酬（受取）             86,927  
⑨ 財産所得（受取）                    4,571 
⑩ 県内純生産（要素費用表示）     4,743,997 
＜推計結果＞  
⑪ 県民所得係数                    １－（⑧＋⑨）/⑩        0.981 
⑫ 消費転換係数                     ⑦/（③＋④＋⑤＋⑥） 0.765 
⑬ 県民所得係数×消費転換係数   ⑪×⑫                  0.750 　(0.750171553 )</t>
        </r>
        <r>
          <rPr>
            <sz val="9"/>
            <color indexed="81"/>
            <rFont val="ＭＳ Ｐゴシック"/>
            <family val="3"/>
            <charset val="128"/>
          </rPr>
          <t xml:space="preserve">
○県民所得係数（⑪）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List>
</comments>
</file>

<file path=xl/comments2.xml><?xml version="1.0" encoding="utf-8"?>
<comments xmlns="http://schemas.openxmlformats.org/spreadsheetml/2006/main">
  <authors>
    <author>宮崎浩成（統計課分析・情報班）</author>
  </authors>
  <commentList>
    <comment ref="G564" authorId="0" shapeId="0">
      <text>
        <r>
          <rPr>
            <b/>
            <sz val="9"/>
            <color indexed="81"/>
            <rFont val="ＭＳ Ｐゴシック"/>
            <family val="3"/>
            <charset val="128"/>
          </rPr>
          <t>宮崎浩成（統計課分析・情報班）:</t>
        </r>
        <r>
          <rPr>
            <sz val="9"/>
            <color indexed="81"/>
            <rFont val="ＭＳ Ｐゴシック"/>
            <family val="3"/>
            <charset val="128"/>
          </rPr>
          <t xml:space="preserve">
=MMULT(D455:DF561,E565:E673)</t>
        </r>
      </text>
    </comment>
  </commentList>
</comments>
</file>

<file path=xl/comments3.xml><?xml version="1.0" encoding="utf-8"?>
<comments xmlns="http://schemas.openxmlformats.org/spreadsheetml/2006/main">
  <authors>
    <author>宮崎浩成</author>
  </authors>
  <commentList>
    <comment ref="A9" authorId="0" shapeId="0">
      <text>
        <r>
          <rPr>
            <b/>
            <sz val="9"/>
            <color indexed="81"/>
            <rFont val="ＭＳ Ｐゴシック"/>
            <family val="3"/>
            <charset val="128"/>
          </rPr>
          <t>【算出方法】</t>
        </r>
        <r>
          <rPr>
            <sz val="9"/>
            <color indexed="81"/>
            <rFont val="ＭＳ Ｐゴシック"/>
            <family val="3"/>
            <charset val="128"/>
          </rPr>
          <t xml:space="preserve">
　「平成26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t>
        </r>
        <r>
          <rPr>
            <b/>
            <sz val="9"/>
            <color indexed="81"/>
            <rFont val="ＭＳ Ｐゴシック"/>
            <family val="3"/>
            <charset val="128"/>
          </rPr>
          <t xml:space="preserve">＜「平成26年三重県民経済計算」における平成23年暦年変換後の各値＞
Ａ 県内総生産   　　　　　　　　　　  7,145,779 
Ｂ 県民雇用者報酬 　　　　　　　　　 3,403,602 
① 雇用者所得（県内生産分） 　　　 3,101,500 
② 雇用者所得（県外在住）　　=⑧    　87,646 
③ 雇用者所得（県内在住）①－②  3,013,854 
④ 県外からの雇用者所得　　　　　　　302,102 
⑤ 県外からの財産所得                 55,135 
⑥ 営業余剰  ⑩－①                1,784,485 
⑦ 民間最終消費支出                3,899,632 
⑧ 県民雇用者報酬（受取）              87,646 
⑨ 財産所得（受取）                       4,613 
⑩ 県内純生産（要素費用表示）     4,885,985 
＜推計結果＞  
⑪ 県民所得係数                    １－（⑧＋⑨）/⑩        0.981 
⑫ 消費転換係数                     ⑦/（③＋④＋⑤＋⑥） 0.756 
⑬ 県民所得係数×消費転換係数   ⑪×⑫                  0.742 　
</t>
        </r>
        <r>
          <rPr>
            <sz val="9"/>
            <color indexed="81"/>
            <rFont val="ＭＳ Ｐゴシック"/>
            <family val="3"/>
            <charset val="128"/>
          </rPr>
          <t xml:space="preserve">○県民所得係数（⑪）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 ref="F9" authorId="0" shapeId="0">
      <text>
        <r>
          <rPr>
            <b/>
            <sz val="9"/>
            <color indexed="81"/>
            <rFont val="ＭＳ Ｐゴシック"/>
            <family val="3"/>
            <charset val="128"/>
          </rPr>
          <t>【算出方法】</t>
        </r>
        <r>
          <rPr>
            <sz val="9"/>
            <color indexed="81"/>
            <rFont val="ＭＳ Ｐゴシック"/>
            <family val="3"/>
            <charset val="128"/>
          </rPr>
          <t xml:space="preserve">
【算出方法】
　「平成27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＜「平成27年三重県民経済計算」における平成23年暦年変換後の各値＞
A 県内総生産   　　　　　　　　　　   7,361,164 
B 県民雇用者報酬    　　　　　　　　3,531,210 
①雇用者所得（県内生産分）    　　 3,345,581 
②雇用者所得（県外在住）    　　　　　  87,400 
③雇用者所得（県内在住）    　　　　 3,258,181 
④県外からの雇用者所得    　　　　　  185,629 
⑤県外からの財産所得    　　　　　　　　　211,499 
⑥営業余剰    　　　　　　　　　　       2,025,774 
⑦民間最終消費支出    　　　　　　　　3,841,855 
⑧県民雇用者報酬（受取）    　　　　　　　87,400 
⑨財産所得（受取）    　　　　　　　　　　        4,697 
⑩県内純生産（要素費用表示）    　　5,371,355 
○県民所得係数（⑪）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List>
</comments>
</file>

<file path=xl/sharedStrings.xml><?xml version="1.0" encoding="utf-8"?>
<sst xmlns="http://schemas.openxmlformats.org/spreadsheetml/2006/main" count="4675" uniqueCount="726">
  <si>
    <t>分析シートの使い方</t>
    <rPh sb="0" eb="2">
      <t>ブンセキ</t>
    </rPh>
    <rPh sb="6" eb="7">
      <t>ツカ</t>
    </rPh>
    <rPh sb="8" eb="9">
      <t>カタ</t>
    </rPh>
    <phoneticPr fontId="6"/>
  </si>
  <si>
    <t>ワークシート一覧</t>
    <rPh sb="6" eb="8">
      <t>イチラン</t>
    </rPh>
    <phoneticPr fontId="6"/>
  </si>
  <si>
    <t>番号</t>
    <rPh sb="0" eb="2">
      <t>バンゴウ</t>
    </rPh>
    <phoneticPr fontId="6"/>
  </si>
  <si>
    <t>ワークシート名</t>
    <rPh sb="6" eb="7">
      <t>メイ</t>
    </rPh>
    <phoneticPr fontId="6"/>
  </si>
  <si>
    <t>内容</t>
    <rPh sb="0" eb="2">
      <t>ナイヨウ</t>
    </rPh>
    <phoneticPr fontId="6"/>
  </si>
  <si>
    <t>説明</t>
    <rPh sb="0" eb="2">
      <t>セツメイ</t>
    </rPh>
    <phoneticPr fontId="6"/>
  </si>
  <si>
    <t>全体</t>
    <rPh sb="0" eb="2">
      <t>ゼンタイ</t>
    </rPh>
    <phoneticPr fontId="6"/>
  </si>
  <si>
    <t>雇用</t>
    <rPh sb="0" eb="2">
      <t>コヨウ</t>
    </rPh>
    <phoneticPr fontId="6"/>
  </si>
  <si>
    <t>推計結果
の詳細</t>
    <rPh sb="0" eb="2">
      <t>スイケイ</t>
    </rPh>
    <rPh sb="2" eb="4">
      <t>ケッカ</t>
    </rPh>
    <rPh sb="6" eb="8">
      <t>ショウサイ</t>
    </rPh>
    <phoneticPr fontId="6"/>
  </si>
  <si>
    <t>雇用創出効果</t>
    <rPh sb="0" eb="2">
      <t>コヨウ</t>
    </rPh>
    <rPh sb="2" eb="4">
      <t>ソウシュツ</t>
    </rPh>
    <rPh sb="4" eb="6">
      <t>コウカ</t>
    </rPh>
    <phoneticPr fontId="6"/>
  </si>
  <si>
    <t>税</t>
    <rPh sb="0" eb="1">
      <t>ゼイ</t>
    </rPh>
    <phoneticPr fontId="6"/>
  </si>
  <si>
    <t>県税・市町税</t>
    <rPh sb="0" eb="2">
      <t>ケンゼイ</t>
    </rPh>
    <rPh sb="3" eb="4">
      <t>シ</t>
    </rPh>
    <rPh sb="4" eb="5">
      <t>マチ</t>
    </rPh>
    <rPh sb="5" eb="6">
      <t>ゼイ</t>
    </rPh>
    <phoneticPr fontId="6"/>
  </si>
  <si>
    <t>県税・市町税収入推計</t>
    <rPh sb="0" eb="1">
      <t>ケン</t>
    </rPh>
    <rPh sb="1" eb="2">
      <t>ゼイ</t>
    </rPh>
    <rPh sb="3" eb="4">
      <t>シ</t>
    </rPh>
    <rPh sb="4" eb="5">
      <t>マチ</t>
    </rPh>
    <rPh sb="5" eb="6">
      <t>ゼイ</t>
    </rPh>
    <rPh sb="6" eb="8">
      <t>シュウニュウ</t>
    </rPh>
    <rPh sb="8" eb="10">
      <t>スイケイ</t>
    </rPh>
    <phoneticPr fontId="6"/>
  </si>
  <si>
    <t>G1</t>
  </si>
  <si>
    <t>グラフ「部門別総合効果（直接＋1次＋2次）」</t>
    <rPh sb="4" eb="7">
      <t>ブモンベツ</t>
    </rPh>
    <rPh sb="7" eb="9">
      <t>ソウゴウ</t>
    </rPh>
    <rPh sb="9" eb="11">
      <t>コウカ</t>
    </rPh>
    <rPh sb="12" eb="14">
      <t>チョクセツ</t>
    </rPh>
    <rPh sb="16" eb="17">
      <t>ジ</t>
    </rPh>
    <rPh sb="19" eb="20">
      <t>ジ</t>
    </rPh>
    <phoneticPr fontId="6"/>
  </si>
  <si>
    <t>G2</t>
  </si>
  <si>
    <t>グラフ「部門別間接波及効果（1･2次）のグラフ」</t>
    <rPh sb="4" eb="7">
      <t>ブモンベツ</t>
    </rPh>
    <rPh sb="7" eb="9">
      <t>カンセツ</t>
    </rPh>
    <rPh sb="9" eb="11">
      <t>ハキュウ</t>
    </rPh>
    <rPh sb="11" eb="13">
      <t>コウカ</t>
    </rPh>
    <rPh sb="17" eb="18">
      <t>ジ</t>
    </rPh>
    <phoneticPr fontId="6"/>
  </si>
  <si>
    <t>G3</t>
  </si>
  <si>
    <t>グラフ「部門別雇用創出効果のグラフ」</t>
    <rPh sb="4" eb="7">
      <t>ブモンベツ</t>
    </rPh>
    <rPh sb="7" eb="9">
      <t>コヨウ</t>
    </rPh>
    <rPh sb="9" eb="11">
      <t>ソウシュツ</t>
    </rPh>
    <rPh sb="11" eb="13">
      <t>コウカ</t>
    </rPh>
    <phoneticPr fontId="6"/>
  </si>
  <si>
    <t>G4</t>
  </si>
  <si>
    <t>間接効果による部門別雇用創出効果のグラフ</t>
    <rPh sb="0" eb="2">
      <t>カンセツ</t>
    </rPh>
    <rPh sb="2" eb="4">
      <t>コウカ</t>
    </rPh>
    <rPh sb="7" eb="10">
      <t>ブモンベツ</t>
    </rPh>
    <rPh sb="10" eb="12">
      <t>コヨウ</t>
    </rPh>
    <rPh sb="12" eb="14">
      <t>ソウシュツ</t>
    </rPh>
    <rPh sb="14" eb="16">
      <t>コウカ</t>
    </rPh>
    <phoneticPr fontId="6"/>
  </si>
  <si>
    <t>グラフ「県税収入、市町村税収入推計」</t>
    <rPh sb="4" eb="5">
      <t>ケン</t>
    </rPh>
    <rPh sb="5" eb="6">
      <t>ゼイ</t>
    </rPh>
    <rPh sb="6" eb="8">
      <t>シュウニュウ</t>
    </rPh>
    <rPh sb="9" eb="12">
      <t>シチョウソン</t>
    </rPh>
    <rPh sb="12" eb="13">
      <t>ゼイ</t>
    </rPh>
    <rPh sb="13" eb="15">
      <t>シュウニュウ</t>
    </rPh>
    <rPh sb="15" eb="17">
      <t>スイケイ</t>
    </rPh>
    <phoneticPr fontId="6"/>
  </si>
  <si>
    <t>体系図</t>
    <rPh sb="0" eb="3">
      <t>タイケイズ</t>
    </rPh>
    <phoneticPr fontId="6"/>
  </si>
  <si>
    <t>１次効果</t>
    <rPh sb="1" eb="2">
      <t>ジ</t>
    </rPh>
    <rPh sb="2" eb="4">
      <t>コウカ</t>
    </rPh>
    <phoneticPr fontId="6"/>
  </si>
  <si>
    <t>計算
プロセス</t>
    <rPh sb="0" eb="2">
      <t>ケイサン</t>
    </rPh>
    <phoneticPr fontId="6"/>
  </si>
  <si>
    <t>１次間接波及効果の計算</t>
    <rPh sb="1" eb="2">
      <t>ジ</t>
    </rPh>
    <rPh sb="2" eb="4">
      <t>カンセツ</t>
    </rPh>
    <rPh sb="4" eb="8">
      <t>ハキュウコウカ</t>
    </rPh>
    <rPh sb="9" eb="11">
      <t>ケイサン</t>
    </rPh>
    <phoneticPr fontId="6"/>
  </si>
  <si>
    <t>２次効果</t>
    <rPh sb="1" eb="2">
      <t>ジ</t>
    </rPh>
    <rPh sb="2" eb="4">
      <t>コウカ</t>
    </rPh>
    <phoneticPr fontId="6"/>
  </si>
  <si>
    <t>２次間接波及効果の計算</t>
    <rPh sb="1" eb="2">
      <t>ジ</t>
    </rPh>
    <rPh sb="2" eb="4">
      <t>カンセツ</t>
    </rPh>
    <rPh sb="4" eb="8">
      <t>ハキュウコウカ</t>
    </rPh>
    <rPh sb="9" eb="11">
      <t>ケイサン</t>
    </rPh>
    <phoneticPr fontId="6"/>
  </si>
  <si>
    <t>係数</t>
    <rPh sb="0" eb="2">
      <t>ケイスウ</t>
    </rPh>
    <phoneticPr fontId="6"/>
  </si>
  <si>
    <t>係数データ</t>
    <rPh sb="0" eb="2">
      <t>ケイスウ</t>
    </rPh>
    <phoneticPr fontId="6"/>
  </si>
  <si>
    <t>○均衡産出高モデルを使用した産業連関分析</t>
    <rPh sb="10" eb="12">
      <t>シヨウ</t>
    </rPh>
    <rPh sb="14" eb="16">
      <t>サンギョウ</t>
    </rPh>
    <rPh sb="16" eb="18">
      <t>レンカン</t>
    </rPh>
    <rPh sb="18" eb="20">
      <t>ブンセキ</t>
    </rPh>
    <phoneticPr fontId="6"/>
  </si>
  <si>
    <t>109部門表</t>
    <rPh sb="3" eb="5">
      <t>ブモン</t>
    </rPh>
    <rPh sb="5" eb="6">
      <t>ヒョウ</t>
    </rPh>
    <phoneticPr fontId="6"/>
  </si>
  <si>
    <t>（移輸入を考慮）</t>
    <rPh sb="1" eb="2">
      <t>イ</t>
    </rPh>
    <rPh sb="2" eb="4">
      <t>ユニュウ</t>
    </rPh>
    <rPh sb="5" eb="7">
      <t>コウリョ</t>
    </rPh>
    <phoneticPr fontId="6"/>
  </si>
  <si>
    <t>(単位：億円)</t>
    <rPh sb="1" eb="3">
      <t>タンイ</t>
    </rPh>
    <rPh sb="4" eb="6">
      <t>オクエン</t>
    </rPh>
    <phoneticPr fontId="6"/>
  </si>
  <si>
    <t>波及倍率</t>
    <rPh sb="0" eb="2">
      <t>ハキュウ</t>
    </rPh>
    <rPh sb="2" eb="4">
      <t>バイリツ</t>
    </rPh>
    <phoneticPr fontId="6"/>
  </si>
  <si>
    <t>生産誘発額</t>
    <rPh sb="0" eb="2">
      <t>セイサン</t>
    </rPh>
    <rPh sb="2" eb="4">
      <t>ユウハツ</t>
    </rPh>
    <rPh sb="4" eb="5">
      <t>ガク</t>
    </rPh>
    <phoneticPr fontId="6"/>
  </si>
  <si>
    <t>粗付加価値誘発額</t>
    <rPh sb="0" eb="1">
      <t>ソ</t>
    </rPh>
    <rPh sb="1" eb="3">
      <t>フカ</t>
    </rPh>
    <rPh sb="3" eb="5">
      <t>カチ</t>
    </rPh>
    <rPh sb="5" eb="7">
      <t>ユウハツ</t>
    </rPh>
    <rPh sb="7" eb="8">
      <t>ガク</t>
    </rPh>
    <phoneticPr fontId="6"/>
  </si>
  <si>
    <t>雇用者所得（賃金･俸給）誘発額</t>
    <rPh sb="0" eb="3">
      <t>コヨウシャ</t>
    </rPh>
    <rPh sb="3" eb="5">
      <t>ショトク</t>
    </rPh>
    <rPh sb="6" eb="8">
      <t>チンギン</t>
    </rPh>
    <rPh sb="9" eb="11">
      <t>ホウキュウ</t>
    </rPh>
    <rPh sb="12" eb="14">
      <t>ユウハツ</t>
    </rPh>
    <rPh sb="14" eb="15">
      <t>ガク</t>
    </rPh>
    <phoneticPr fontId="6"/>
  </si>
  <si>
    <t>コード</t>
    <phoneticPr fontId="6"/>
  </si>
  <si>
    <t>部 門 名</t>
    <rPh sb="0" eb="1">
      <t>ブ</t>
    </rPh>
    <rPh sb="2" eb="3">
      <t>モン</t>
    </rPh>
    <rPh sb="4" eb="5">
      <t>メイ</t>
    </rPh>
    <phoneticPr fontId="6"/>
  </si>
  <si>
    <t>直接投資額</t>
    <rPh sb="0" eb="2">
      <t>チョクセツ</t>
    </rPh>
    <rPh sb="2" eb="4">
      <t>トウシ</t>
    </rPh>
    <rPh sb="4" eb="5">
      <t>ガク</t>
    </rPh>
    <phoneticPr fontId="6"/>
  </si>
  <si>
    <t>直接
投資額</t>
    <rPh sb="0" eb="2">
      <t>チョクセツ</t>
    </rPh>
    <rPh sb="3" eb="5">
      <t>トウシ</t>
    </rPh>
    <rPh sb="5" eb="6">
      <t>ガク</t>
    </rPh>
    <phoneticPr fontId="6"/>
  </si>
  <si>
    <t>波及効果</t>
    <rPh sb="0" eb="2">
      <t>ハキュウ</t>
    </rPh>
    <rPh sb="2" eb="4">
      <t>コウカ</t>
    </rPh>
    <phoneticPr fontId="6"/>
  </si>
  <si>
    <t>直　接</t>
    <rPh sb="0" eb="1">
      <t>チョク</t>
    </rPh>
    <rPh sb="2" eb="3">
      <t>セツ</t>
    </rPh>
    <phoneticPr fontId="6"/>
  </si>
  <si>
    <t>1　次</t>
    <rPh sb="2" eb="3">
      <t>ジ</t>
    </rPh>
    <phoneticPr fontId="6"/>
  </si>
  <si>
    <t>2　次</t>
    <rPh sb="2" eb="3">
      <t>ジ</t>
    </rPh>
    <phoneticPr fontId="6"/>
  </si>
  <si>
    <t>総　合</t>
    <rPh sb="0" eb="1">
      <t>フサ</t>
    </rPh>
    <rPh sb="2" eb="3">
      <t>ゴウ</t>
    </rPh>
    <phoneticPr fontId="6"/>
  </si>
  <si>
    <t>コード</t>
    <phoneticPr fontId="6"/>
  </si>
  <si>
    <t>001</t>
  </si>
  <si>
    <t>耕種農業</t>
  </si>
  <si>
    <t>直接効果＋1次効果</t>
    <rPh sb="0" eb="2">
      <t>チョクセツ</t>
    </rPh>
    <rPh sb="2" eb="4">
      <t>コウカ</t>
    </rPh>
    <rPh sb="6" eb="7">
      <t>ジ</t>
    </rPh>
    <rPh sb="7" eb="9">
      <t>コウカ</t>
    </rPh>
    <phoneticPr fontId="6"/>
  </si>
  <si>
    <t>002</t>
  </si>
  <si>
    <t>畜産</t>
  </si>
  <si>
    <t>総合効果</t>
    <rPh sb="0" eb="2">
      <t>ソウゴウ</t>
    </rPh>
    <rPh sb="2" eb="4">
      <t>コウカ</t>
    </rPh>
    <phoneticPr fontId="6"/>
  </si>
  <si>
    <t>003</t>
  </si>
  <si>
    <t>農業サービス</t>
  </si>
  <si>
    <t>（単位）</t>
    <rPh sb="1" eb="3">
      <t>タンイ</t>
    </rPh>
    <phoneticPr fontId="6"/>
  </si>
  <si>
    <t>億円</t>
    <rPh sb="0" eb="2">
      <t>オクエン</t>
    </rPh>
    <phoneticPr fontId="6"/>
  </si>
  <si>
    <t>倍</t>
    <rPh sb="0" eb="1">
      <t>バイ</t>
    </rPh>
    <phoneticPr fontId="6"/>
  </si>
  <si>
    <t>004</t>
  </si>
  <si>
    <t>林業</t>
  </si>
  <si>
    <t>005</t>
  </si>
  <si>
    <t>漁業</t>
  </si>
  <si>
    <t>006</t>
  </si>
  <si>
    <t>金属鉱物</t>
  </si>
  <si>
    <t>007</t>
  </si>
  <si>
    <t>非金属鉱物</t>
  </si>
  <si>
    <t>008</t>
  </si>
  <si>
    <t>石炭・原油・天然ガス</t>
  </si>
  <si>
    <t>009</t>
  </si>
  <si>
    <t>食料品</t>
  </si>
  <si>
    <t>010</t>
  </si>
  <si>
    <t>飲料</t>
  </si>
  <si>
    <t>011</t>
  </si>
  <si>
    <t>012</t>
  </si>
  <si>
    <t>たばこ</t>
  </si>
  <si>
    <t>013</t>
  </si>
  <si>
    <t>繊維工業製品</t>
  </si>
  <si>
    <t>015</t>
  </si>
  <si>
    <t>016</t>
  </si>
  <si>
    <t>家具・装備品</t>
  </si>
  <si>
    <t>017</t>
  </si>
  <si>
    <t>パルプ・紙・板紙・加工紙</t>
  </si>
  <si>
    <t>018</t>
  </si>
  <si>
    <t>紙加工品</t>
  </si>
  <si>
    <t>020</t>
  </si>
  <si>
    <t>化学肥料</t>
  </si>
  <si>
    <t>024</t>
  </si>
  <si>
    <t>合成樹脂</t>
  </si>
  <si>
    <t>025</t>
  </si>
  <si>
    <t>化学繊維</t>
  </si>
  <si>
    <t>026</t>
  </si>
  <si>
    <t>医薬品</t>
  </si>
  <si>
    <t>028</t>
  </si>
  <si>
    <t>石油製品</t>
  </si>
  <si>
    <t>029</t>
  </si>
  <si>
    <t>石炭製品</t>
  </si>
  <si>
    <t>030</t>
  </si>
  <si>
    <t>プラスチック製品</t>
  </si>
  <si>
    <t>031</t>
  </si>
  <si>
    <t>ゴム製品</t>
  </si>
  <si>
    <t>032</t>
  </si>
  <si>
    <t>なめし革・毛皮・
同製品</t>
  </si>
  <si>
    <t>033</t>
  </si>
  <si>
    <t>ガラス・ガラス製品</t>
  </si>
  <si>
    <t>034</t>
  </si>
  <si>
    <t>セメント・セメント製品</t>
  </si>
  <si>
    <t>035</t>
  </si>
  <si>
    <t>陶磁器</t>
  </si>
  <si>
    <t>036</t>
  </si>
  <si>
    <t>その他の窯業・土石
製品</t>
  </si>
  <si>
    <t>037</t>
  </si>
  <si>
    <t>銑鉄・粗鋼</t>
  </si>
  <si>
    <t>038</t>
  </si>
  <si>
    <t>鋼材</t>
  </si>
  <si>
    <t>039</t>
  </si>
  <si>
    <t>鋳鍛造品</t>
  </si>
  <si>
    <t>041</t>
  </si>
  <si>
    <t>非鉄金属製錬・精製</t>
  </si>
  <si>
    <t>042</t>
  </si>
  <si>
    <t>非鉄金属加工製品</t>
  </si>
  <si>
    <t>043</t>
  </si>
  <si>
    <t>建設・建築用金属製品</t>
  </si>
  <si>
    <t>044</t>
  </si>
  <si>
    <t>その他の金属製品</t>
  </si>
  <si>
    <t>045</t>
  </si>
  <si>
    <t>046</t>
  </si>
  <si>
    <t>047</t>
  </si>
  <si>
    <t>048</t>
  </si>
  <si>
    <t>059</t>
  </si>
  <si>
    <t>060</t>
  </si>
  <si>
    <t>船舶・同修理</t>
  </si>
  <si>
    <t>061</t>
  </si>
  <si>
    <t>その他の輸送機械・同修理</t>
  </si>
  <si>
    <t>062</t>
  </si>
  <si>
    <t>063</t>
  </si>
  <si>
    <t>その他の製造工業製品</t>
  </si>
  <si>
    <t>065</t>
  </si>
  <si>
    <t>建築</t>
  </si>
  <si>
    <t>066</t>
  </si>
  <si>
    <t>建設補修</t>
  </si>
  <si>
    <t>069</t>
  </si>
  <si>
    <t>電力</t>
  </si>
  <si>
    <t>070</t>
  </si>
  <si>
    <t>ガス・熱供給</t>
  </si>
  <si>
    <t>071</t>
  </si>
  <si>
    <t>水道</t>
  </si>
  <si>
    <t>072</t>
  </si>
  <si>
    <t>廃棄物処理</t>
  </si>
  <si>
    <t>073</t>
  </si>
  <si>
    <t>074</t>
  </si>
  <si>
    <t>075</t>
  </si>
  <si>
    <t>076</t>
  </si>
  <si>
    <t>077</t>
  </si>
  <si>
    <t>不動産仲介及び賃貸</t>
  </si>
  <si>
    <t>078</t>
  </si>
  <si>
    <t>住宅賃貸料</t>
  </si>
  <si>
    <t>080</t>
  </si>
  <si>
    <t>鉄道輸送</t>
  </si>
  <si>
    <t>082</t>
  </si>
  <si>
    <t>水運</t>
  </si>
  <si>
    <t>083</t>
  </si>
  <si>
    <t>航空輸送</t>
  </si>
  <si>
    <t>085</t>
  </si>
  <si>
    <t>倉庫</t>
  </si>
  <si>
    <t>086</t>
  </si>
  <si>
    <t>087</t>
  </si>
  <si>
    <t>通信</t>
  </si>
  <si>
    <t>088</t>
  </si>
  <si>
    <t>放送</t>
  </si>
  <si>
    <t>092</t>
  </si>
  <si>
    <t>公務</t>
  </si>
  <si>
    <t>093</t>
  </si>
  <si>
    <t>教育</t>
  </si>
  <si>
    <t>094</t>
  </si>
  <si>
    <t>研究</t>
  </si>
  <si>
    <t>095</t>
  </si>
  <si>
    <t>096</t>
  </si>
  <si>
    <t>098</t>
  </si>
  <si>
    <t>099</t>
  </si>
  <si>
    <t>広告</t>
  </si>
  <si>
    <t>100</t>
  </si>
  <si>
    <t>物品賃貸サービス</t>
  </si>
  <si>
    <t>101</t>
  </si>
  <si>
    <t>102</t>
  </si>
  <si>
    <t>その他の対事業所サービス</t>
  </si>
  <si>
    <t>103</t>
  </si>
  <si>
    <t>娯楽サービス</t>
  </si>
  <si>
    <t>104</t>
  </si>
  <si>
    <t>107</t>
  </si>
  <si>
    <t>その他の対個人サービス</t>
  </si>
  <si>
    <t>事務用品</t>
  </si>
  <si>
    <t>分類不明</t>
  </si>
  <si>
    <t>合計</t>
    <rPh sb="0" eb="2">
      <t>ゴウケイ</t>
    </rPh>
    <phoneticPr fontId="6"/>
  </si>
  <si>
    <t>※数値は、単位未満を四捨五入しているため総数と内訳が一致しない場合があります。</t>
  </si>
  <si>
    <t>○雇用創出効果分析</t>
    <rPh sb="1" eb="3">
      <t>コヨウ</t>
    </rPh>
    <rPh sb="3" eb="5">
      <t>ソウシュツ</t>
    </rPh>
    <rPh sb="5" eb="7">
      <t>コウカ</t>
    </rPh>
    <rPh sb="7" eb="9">
      <t>ブンセキ</t>
    </rPh>
    <phoneticPr fontId="6"/>
  </si>
  <si>
    <t>総合効果</t>
    <rPh sb="0" eb="4">
      <t>ソウゴウコウカ</t>
    </rPh>
    <phoneticPr fontId="6"/>
  </si>
  <si>
    <t>雇用係数(100万円当たり)</t>
    <rPh sb="0" eb="2">
      <t>コヨウ</t>
    </rPh>
    <rPh sb="2" eb="4">
      <t>ケイスウ</t>
    </rPh>
    <rPh sb="8" eb="10">
      <t>マンエン</t>
    </rPh>
    <rPh sb="10" eb="11">
      <t>ア</t>
    </rPh>
    <phoneticPr fontId="6"/>
  </si>
  <si>
    <t>(単位：人)</t>
    <rPh sb="1" eb="3">
      <t>タンイ</t>
    </rPh>
    <rPh sb="4" eb="5">
      <t>ニン</t>
    </rPh>
    <phoneticPr fontId="6"/>
  </si>
  <si>
    <t>コード</t>
    <phoneticPr fontId="6"/>
  </si>
  <si>
    <t>雇用係数</t>
    <rPh sb="0" eb="2">
      <t>コヨウ</t>
    </rPh>
    <rPh sb="2" eb="4">
      <t>ケイスウ</t>
    </rPh>
    <phoneticPr fontId="6"/>
  </si>
  <si>
    <t>県税・市町税　推計</t>
    <rPh sb="0" eb="2">
      <t>ケンゼイ</t>
    </rPh>
    <rPh sb="3" eb="4">
      <t>シ</t>
    </rPh>
    <rPh sb="4" eb="5">
      <t>マチ</t>
    </rPh>
    <rPh sb="5" eb="6">
      <t>ゼイ</t>
    </rPh>
    <rPh sb="7" eb="9">
      <t>スイケイ</t>
    </rPh>
    <phoneticPr fontId="6"/>
  </si>
  <si>
    <t>項目</t>
    <rPh sb="0" eb="2">
      <t>コウモク</t>
    </rPh>
    <phoneticPr fontId="6"/>
  </si>
  <si>
    <t>数値</t>
    <rPh sb="0" eb="2">
      <t>スウチ</t>
    </rPh>
    <phoneticPr fontId="6"/>
  </si>
  <si>
    <t>単位</t>
    <rPh sb="0" eb="2">
      <t>タンイ</t>
    </rPh>
    <phoneticPr fontId="6"/>
  </si>
  <si>
    <t>①</t>
    <phoneticPr fontId="6"/>
  </si>
  <si>
    <t>生産誘発額合計</t>
    <rPh sb="0" eb="2">
      <t>セイサン</t>
    </rPh>
    <rPh sb="2" eb="5">
      <t>ユウハツガク</t>
    </rPh>
    <rPh sb="5" eb="7">
      <t>ゴウケイ</t>
    </rPh>
    <phoneticPr fontId="6"/>
  </si>
  <si>
    <t>総合効果（ 直接効果 ＋ １次間接波及効果 ＋ ２次間接波及効果 ）</t>
    <rPh sb="0" eb="2">
      <t>ソウゴウ</t>
    </rPh>
    <rPh sb="2" eb="4">
      <t>コウカ</t>
    </rPh>
    <rPh sb="6" eb="8">
      <t>チョクセツ</t>
    </rPh>
    <rPh sb="8" eb="10">
      <t>コウカ</t>
    </rPh>
    <rPh sb="14" eb="15">
      <t>ジ</t>
    </rPh>
    <rPh sb="15" eb="17">
      <t>カンセツ</t>
    </rPh>
    <rPh sb="17" eb="19">
      <t>ハキュウ</t>
    </rPh>
    <rPh sb="19" eb="21">
      <t>コウカ</t>
    </rPh>
    <rPh sb="25" eb="26">
      <t>ジ</t>
    </rPh>
    <rPh sb="26" eb="28">
      <t>カンセツ</t>
    </rPh>
    <rPh sb="28" eb="30">
      <t>ハキュウ</t>
    </rPh>
    <rPh sb="30" eb="32">
      <t>コウカ</t>
    </rPh>
    <phoneticPr fontId="6"/>
  </si>
  <si>
    <t>②</t>
    <phoneticPr fontId="6"/>
  </si>
  <si>
    <t>営業余剰比率</t>
    <rPh sb="0" eb="2">
      <t>エイギョウ</t>
    </rPh>
    <rPh sb="2" eb="4">
      <t>ヨジョウ</t>
    </rPh>
    <rPh sb="4" eb="6">
      <t>ヒリツ</t>
    </rPh>
    <phoneticPr fontId="6"/>
  </si>
  <si>
    <t>平成17年(2005年)三重県産業連関表　「営業余剰」÷「県内生産額」</t>
    <rPh sb="0" eb="2">
      <t>ヘイセイ</t>
    </rPh>
    <rPh sb="4" eb="5">
      <t>ネン</t>
    </rPh>
    <rPh sb="10" eb="11">
      <t>ネン</t>
    </rPh>
    <rPh sb="12" eb="15">
      <t>ミエケン</t>
    </rPh>
    <rPh sb="15" eb="20">
      <t>サンギョウレンカンヒョウ</t>
    </rPh>
    <rPh sb="22" eb="24">
      <t>エイギョウ</t>
    </rPh>
    <rPh sb="24" eb="26">
      <t>ヨジョウ</t>
    </rPh>
    <rPh sb="29" eb="31">
      <t>ケンナイ</t>
    </rPh>
    <rPh sb="31" eb="34">
      <t>セイサンガク</t>
    </rPh>
    <phoneticPr fontId="14"/>
  </si>
  <si>
    <t>③</t>
    <phoneticPr fontId="6"/>
  </si>
  <si>
    <t>営業余剰誘発額</t>
    <rPh sb="0" eb="2">
      <t>エイギョウ</t>
    </rPh>
    <rPh sb="2" eb="4">
      <t>ヨジョウ</t>
    </rPh>
    <rPh sb="4" eb="7">
      <t>ユウハツガク</t>
    </rPh>
    <phoneticPr fontId="6"/>
  </si>
  <si>
    <t>①生産誘発額合計 × ②営業余剰比率</t>
    <rPh sb="1" eb="3">
      <t>セイサン</t>
    </rPh>
    <rPh sb="3" eb="5">
      <t>ユウハツ</t>
    </rPh>
    <rPh sb="5" eb="6">
      <t>ガク</t>
    </rPh>
    <rPh sb="6" eb="8">
      <t>ゴウケイ</t>
    </rPh>
    <rPh sb="12" eb="14">
      <t>エイギョウ</t>
    </rPh>
    <rPh sb="14" eb="16">
      <t>ヨジョウ</t>
    </rPh>
    <rPh sb="16" eb="18">
      <t>ヒリツ</t>
    </rPh>
    <phoneticPr fontId="6"/>
  </si>
  <si>
    <t>④</t>
    <phoneticPr fontId="6"/>
  </si>
  <si>
    <t>生産誘発額 × 雇用者所得（賃金・俸給）率</t>
    <rPh sb="0" eb="2">
      <t>セイサン</t>
    </rPh>
    <rPh sb="2" eb="4">
      <t>ユウハツ</t>
    </rPh>
    <rPh sb="4" eb="5">
      <t>ガク</t>
    </rPh>
    <rPh sb="8" eb="11">
      <t>コヨウシャ</t>
    </rPh>
    <rPh sb="11" eb="13">
      <t>ショトク</t>
    </rPh>
    <rPh sb="14" eb="16">
      <t>チンギン</t>
    </rPh>
    <rPh sb="17" eb="19">
      <t>ホウキュウ</t>
    </rPh>
    <rPh sb="20" eb="21">
      <t>リツ</t>
    </rPh>
    <phoneticPr fontId="6"/>
  </si>
  <si>
    <t>⑤</t>
    <phoneticPr fontId="6"/>
  </si>
  <si>
    <t>税収係数(県税）</t>
    <rPh sb="0" eb="2">
      <t>ゼイシュウ</t>
    </rPh>
    <rPh sb="2" eb="4">
      <t>ケイスウ</t>
    </rPh>
    <rPh sb="5" eb="7">
      <t>ケンゼイ</t>
    </rPh>
    <phoneticPr fontId="6"/>
  </si>
  <si>
    <t>平成20年度県歳入(一般会計）　県税　÷　平成17年（2005年）三重県県産業連関表
　　　　　　　　　　　　　　　　　　　　　　　　　　　「雇用者所得（賃金･俸給）」＋「営業余剰」</t>
    <rPh sb="6" eb="7">
      <t>ケン</t>
    </rPh>
    <rPh sb="7" eb="9">
      <t>サイニュウ</t>
    </rPh>
    <rPh sb="10" eb="12">
      <t>イッパン</t>
    </rPh>
    <rPh sb="12" eb="14">
      <t>カイケイ</t>
    </rPh>
    <rPh sb="16" eb="18">
      <t>ケンゼイ</t>
    </rPh>
    <rPh sb="21" eb="23">
      <t>ヘイセイ</t>
    </rPh>
    <rPh sb="25" eb="26">
      <t>ネン</t>
    </rPh>
    <rPh sb="31" eb="32">
      <t>ネン</t>
    </rPh>
    <rPh sb="33" eb="36">
      <t>ミエケン</t>
    </rPh>
    <rPh sb="36" eb="37">
      <t>ケン</t>
    </rPh>
    <rPh sb="37" eb="42">
      <t>サンギョウレンカンヒョウ</t>
    </rPh>
    <phoneticPr fontId="6"/>
  </si>
  <si>
    <t>⑥</t>
    <phoneticPr fontId="6"/>
  </si>
  <si>
    <t>税収係数(市町税）</t>
    <rPh sb="0" eb="2">
      <t>ゼイシュウ</t>
    </rPh>
    <rPh sb="2" eb="4">
      <t>ケイスウ</t>
    </rPh>
    <rPh sb="5" eb="6">
      <t>シ</t>
    </rPh>
    <rPh sb="6" eb="7">
      <t>マチ</t>
    </rPh>
    <rPh sb="7" eb="8">
      <t>ゼイ</t>
    </rPh>
    <phoneticPr fontId="6"/>
  </si>
  <si>
    <t>平成20年度市町歳入（普通会計）　地方税（県総数）　÷　平成17年(2005）年三重県産業連関表
　　　　　　　　　　　　　　　　　　　　　　　　　　　　　　　　　　「雇用者所得（賃金･俸給）」＋「営業余剰」</t>
    <rPh sb="0" eb="2">
      <t>ヘイセイ</t>
    </rPh>
    <rPh sb="4" eb="6">
      <t>ネンド</t>
    </rPh>
    <rPh sb="6" eb="8">
      <t>シチョウ</t>
    </rPh>
    <rPh sb="8" eb="10">
      <t>サイニュウ</t>
    </rPh>
    <rPh sb="11" eb="13">
      <t>フツウ</t>
    </rPh>
    <rPh sb="13" eb="15">
      <t>カイケイ</t>
    </rPh>
    <rPh sb="17" eb="20">
      <t>チホウゼイ</t>
    </rPh>
    <rPh sb="21" eb="22">
      <t>ケン</t>
    </rPh>
    <rPh sb="22" eb="24">
      <t>ソウスウ</t>
    </rPh>
    <rPh sb="28" eb="30">
      <t>ヘイセイ</t>
    </rPh>
    <rPh sb="32" eb="33">
      <t>ネン</t>
    </rPh>
    <rPh sb="39" eb="40">
      <t>ネン</t>
    </rPh>
    <rPh sb="40" eb="42">
      <t>ミエ</t>
    </rPh>
    <rPh sb="42" eb="43">
      <t>ケン</t>
    </rPh>
    <rPh sb="43" eb="48">
      <t>サンギョウレンカンヒョウ</t>
    </rPh>
    <rPh sb="84" eb="87">
      <t>コヨウシャ</t>
    </rPh>
    <rPh sb="87" eb="89">
      <t>ショトク</t>
    </rPh>
    <rPh sb="90" eb="92">
      <t>チンギン</t>
    </rPh>
    <rPh sb="93" eb="95">
      <t>ホウキュウ</t>
    </rPh>
    <rPh sb="99" eb="101">
      <t>エイギョウ</t>
    </rPh>
    <rPh sb="101" eb="103">
      <t>ヨジョウ</t>
    </rPh>
    <phoneticPr fontId="6"/>
  </si>
  <si>
    <t>推計結果</t>
    <rPh sb="0" eb="2">
      <t>スイケイ</t>
    </rPh>
    <rPh sb="2" eb="4">
      <t>ケッカ</t>
    </rPh>
    <phoneticPr fontId="6"/>
  </si>
  <si>
    <t>⑦</t>
    <phoneticPr fontId="6"/>
  </si>
  <si>
    <t>県税収入</t>
    <rPh sb="0" eb="2">
      <t>ケンゼイ</t>
    </rPh>
    <rPh sb="2" eb="4">
      <t>シュウニュウ</t>
    </rPh>
    <phoneticPr fontId="6"/>
  </si>
  <si>
    <t>[③営業余剰誘発額＋④雇用者所得(賃金・俸給)誘発額] × ⑤税収係数(県税)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8">
      <t>ケンゼイ</t>
    </rPh>
    <phoneticPr fontId="6"/>
  </si>
  <si>
    <t>⑧</t>
    <phoneticPr fontId="6"/>
  </si>
  <si>
    <t>市町税収入</t>
    <rPh sb="0" eb="2">
      <t>シチョウ</t>
    </rPh>
    <rPh sb="2" eb="3">
      <t>ゼイ</t>
    </rPh>
    <rPh sb="3" eb="5">
      <t>シュウニュウ</t>
    </rPh>
    <phoneticPr fontId="6"/>
  </si>
  <si>
    <t>[③営業余剰誘発額＋④雇用者所得(賃金・俸給)誘発額] × ⑥税収係数(市町税)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7">
      <t>シ</t>
    </rPh>
    <rPh sb="37" eb="38">
      <t>マチ</t>
    </rPh>
    <rPh sb="38" eb="39">
      <t>ゼイ</t>
    </rPh>
    <phoneticPr fontId="6"/>
  </si>
  <si>
    <t>経済波及効果(総合効果)</t>
    <rPh sb="0" eb="2">
      <t>ケイザイ</t>
    </rPh>
    <rPh sb="2" eb="4">
      <t>ハキュウ</t>
    </rPh>
    <rPh sb="4" eb="6">
      <t>コウカ</t>
    </rPh>
    <rPh sb="7" eb="9">
      <t>ソウゴウ</t>
    </rPh>
    <rPh sb="9" eb="11">
      <t>コウカ</t>
    </rPh>
    <phoneticPr fontId="6"/>
  </si>
  <si>
    <t>経済波及効果(109部門)</t>
    <rPh sb="0" eb="2">
      <t>ケイザイ</t>
    </rPh>
    <rPh sb="2" eb="4">
      <t>ハキュウ</t>
    </rPh>
    <rPh sb="4" eb="6">
      <t>コウカ</t>
    </rPh>
    <rPh sb="10" eb="12">
      <t>ブモン</t>
    </rPh>
    <phoneticPr fontId="6"/>
  </si>
  <si>
    <t>雇用創出効果(109部門)</t>
    <rPh sb="0" eb="2">
      <t>コヨウ</t>
    </rPh>
    <rPh sb="2" eb="4">
      <t>ソウシュツ</t>
    </rPh>
    <rPh sb="4" eb="6">
      <t>コウカ</t>
    </rPh>
    <rPh sb="10" eb="12">
      <t>ブモン</t>
    </rPh>
    <phoneticPr fontId="6"/>
  </si>
  <si>
    <t>（単位：人）</t>
    <rPh sb="1" eb="3">
      <t>タンイ</t>
    </rPh>
    <rPh sb="4" eb="5">
      <t>ニン</t>
    </rPh>
    <phoneticPr fontId="6"/>
  </si>
  <si>
    <t>★県外流出額</t>
    <rPh sb="1" eb="3">
      <t>ケンガイ</t>
    </rPh>
    <rPh sb="3" eb="5">
      <t>リュウシュツ</t>
    </rPh>
    <rPh sb="5" eb="6">
      <t>ガク</t>
    </rPh>
    <phoneticPr fontId="6"/>
  </si>
  <si>
    <t>生産誘発額</t>
    <rPh sb="2" eb="5">
      <t>ユウハツガク</t>
    </rPh>
    <phoneticPr fontId="6"/>
  </si>
  <si>
    <t>粗付加価値
誘発額</t>
    <rPh sb="6" eb="9">
      <t>ユウハツガク</t>
    </rPh>
    <phoneticPr fontId="29"/>
  </si>
  <si>
    <t>雇用者所得</t>
    <rPh sb="0" eb="3">
      <t>コヨウシャ</t>
    </rPh>
    <rPh sb="3" eb="5">
      <t>ショトク</t>
    </rPh>
    <phoneticPr fontId="6"/>
  </si>
  <si>
    <t>雇用創出
効果</t>
    <rPh sb="0" eb="2">
      <t>コヨウ</t>
    </rPh>
    <rPh sb="2" eb="4">
      <t>ソウシュツ</t>
    </rPh>
    <rPh sb="5" eb="7">
      <t>コウカ</t>
    </rPh>
    <phoneticPr fontId="6"/>
  </si>
  <si>
    <t>001 耕種農業</t>
    <phoneticPr fontId="6"/>
  </si>
  <si>
    <t>粗付加価値誘発額</t>
    <rPh sb="0" eb="3">
      <t>ソフカ</t>
    </rPh>
    <rPh sb="3" eb="5">
      <t>カチ</t>
    </rPh>
    <rPh sb="5" eb="7">
      <t>ユウハツ</t>
    </rPh>
    <rPh sb="7" eb="8">
      <t>ガク</t>
    </rPh>
    <phoneticPr fontId="6"/>
  </si>
  <si>
    <t>(賃金･俸給)</t>
    <rPh sb="1" eb="3">
      <t>チンギン</t>
    </rPh>
    <rPh sb="4" eb="6">
      <t>ホウキュウ</t>
    </rPh>
    <phoneticPr fontId="6"/>
  </si>
  <si>
    <t>002 畜産</t>
    <phoneticPr fontId="6"/>
  </si>
  <si>
    <t>生産誘発額</t>
  </si>
  <si>
    <t>誘発額</t>
    <rPh sb="0" eb="3">
      <t>ユウハツガク</t>
    </rPh>
    <phoneticPr fontId="6"/>
  </si>
  <si>
    <t>003 農業サービス</t>
    <phoneticPr fontId="6"/>
  </si>
  <si>
    <t>004 林業</t>
    <phoneticPr fontId="6"/>
  </si>
  <si>
    <t>005 漁業</t>
    <phoneticPr fontId="6"/>
  </si>
  <si>
    <t>直接効果</t>
  </si>
  <si>
    <t>★投資額</t>
    <rPh sb="1" eb="4">
      <t>トウシガク</t>
    </rPh>
    <phoneticPr fontId="6"/>
  </si>
  <si>
    <t>006 金属鉱物</t>
    <phoneticPr fontId="6"/>
  </si>
  <si>
    <t>　</t>
    <phoneticPr fontId="6"/>
  </si>
  <si>
    <t>1次波及効果</t>
    <phoneticPr fontId="6"/>
  </si>
  <si>
    <t>007 非金属鉱物</t>
    <phoneticPr fontId="6"/>
  </si>
  <si>
    <t>2次波及効果</t>
    <phoneticPr fontId="6"/>
  </si>
  <si>
    <t>★需要増加額</t>
    <phoneticPr fontId="6"/>
  </si>
  <si>
    <t>008 石炭・原油・天然ガス</t>
    <phoneticPr fontId="6"/>
  </si>
  <si>
    <t>001 耕種農業</t>
    <phoneticPr fontId="6"/>
  </si>
  <si>
    <t>009 食料品</t>
    <phoneticPr fontId="6"/>
  </si>
  <si>
    <t>※数値は、単位未満を四捨五入しているため</t>
    <rPh sb="1" eb="3">
      <t>スウチ</t>
    </rPh>
    <rPh sb="5" eb="7">
      <t>タンイ</t>
    </rPh>
    <rPh sb="7" eb="9">
      <t>ミマン</t>
    </rPh>
    <rPh sb="10" eb="14">
      <t>シシャゴニュウ</t>
    </rPh>
    <phoneticPr fontId="6"/>
  </si>
  <si>
    <t>002 畜産</t>
    <phoneticPr fontId="6"/>
  </si>
  <si>
    <t>010 飲料</t>
    <phoneticPr fontId="6"/>
  </si>
  <si>
    <t>　合計と一致しない場合があります。</t>
    <rPh sb="1" eb="3">
      <t>ゴウケイ</t>
    </rPh>
    <rPh sb="4" eb="6">
      <t>イッチ</t>
    </rPh>
    <rPh sb="9" eb="11">
      <t>バアイ</t>
    </rPh>
    <phoneticPr fontId="6"/>
  </si>
  <si>
    <t>003 農業サービス</t>
    <phoneticPr fontId="6"/>
  </si>
  <si>
    <t>　　・</t>
    <phoneticPr fontId="6"/>
  </si>
  <si>
    <t>　　　・</t>
  </si>
  <si>
    <t>004 林業</t>
    <phoneticPr fontId="6"/>
  </si>
  <si>
    <t>　　・</t>
    <phoneticPr fontId="6"/>
  </si>
  <si>
    <t>雇用創出効果(総合効果)　(単位：人)</t>
    <rPh sb="0" eb="2">
      <t>コヨウ</t>
    </rPh>
    <rPh sb="2" eb="4">
      <t>ソウシュツ</t>
    </rPh>
    <rPh sb="4" eb="6">
      <t>コウカ</t>
    </rPh>
    <rPh sb="7" eb="9">
      <t>ソウゴウ</t>
    </rPh>
    <rPh sb="9" eb="11">
      <t>コウカ</t>
    </rPh>
    <rPh sb="14" eb="16">
      <t>タンイ</t>
    </rPh>
    <rPh sb="17" eb="18">
      <t>ニン</t>
    </rPh>
    <phoneticPr fontId="6"/>
  </si>
  <si>
    <t>005 漁業</t>
    <phoneticPr fontId="6"/>
  </si>
  <si>
    <t>006 金属鉱物</t>
    <phoneticPr fontId="6"/>
  </si>
  <si>
    <t>007 非金属鉱物</t>
    <phoneticPr fontId="6"/>
  </si>
  <si>
    <t>★雇用者所得(賃金･俸給)誘発額）</t>
    <rPh sb="1" eb="4">
      <t>コヨウシャ</t>
    </rPh>
    <rPh sb="4" eb="6">
      <t>ショトク</t>
    </rPh>
    <rPh sb="7" eb="9">
      <t>チンギン</t>
    </rPh>
    <rPh sb="10" eb="12">
      <t>ホウキュウ</t>
    </rPh>
    <rPh sb="13" eb="15">
      <t>ユウハツ</t>
    </rPh>
    <rPh sb="15" eb="16">
      <t>ガク</t>
    </rPh>
    <phoneticPr fontId="6"/>
  </si>
  <si>
    <t>008 石炭・原油・天然ガス</t>
    <phoneticPr fontId="6"/>
  </si>
  <si>
    <t>009 食料品</t>
    <phoneticPr fontId="6"/>
  </si>
  <si>
    <t>★県内需用増加額</t>
    <rPh sb="1" eb="3">
      <t>ケンナイ</t>
    </rPh>
    <rPh sb="3" eb="5">
      <t>ジュヨウ</t>
    </rPh>
    <rPh sb="5" eb="7">
      <t>ゾウカ</t>
    </rPh>
    <rPh sb="7" eb="8">
      <t>ガク</t>
    </rPh>
    <phoneticPr fontId="6"/>
  </si>
  <si>
    <t>★生産誘発額</t>
    <rPh sb="1" eb="3">
      <t>セイサン</t>
    </rPh>
    <rPh sb="3" eb="5">
      <t>ユウハツ</t>
    </rPh>
    <rPh sb="5" eb="6">
      <t>ガク</t>
    </rPh>
    <phoneticPr fontId="6"/>
  </si>
  <si>
    <t>★雇用者所得(賃金･俸給)率</t>
    <rPh sb="1" eb="4">
      <t>コヨウシャ</t>
    </rPh>
    <rPh sb="4" eb="6">
      <t>ショトク</t>
    </rPh>
    <rPh sb="7" eb="9">
      <t>チンギン</t>
    </rPh>
    <rPh sb="10" eb="12">
      <t>ホウキュウ</t>
    </rPh>
    <rPh sb="13" eb="14">
      <t>リツ</t>
    </rPh>
    <phoneticPr fontId="6"/>
  </si>
  <si>
    <t>1次波及効果</t>
    <phoneticPr fontId="6"/>
  </si>
  <si>
    <t>010 飲料</t>
    <phoneticPr fontId="6"/>
  </si>
  <si>
    <t>001 耕種農業</t>
    <phoneticPr fontId="6"/>
  </si>
  <si>
    <t>農林水産業</t>
  </si>
  <si>
    <t>×</t>
    <phoneticPr fontId="6"/>
  </si>
  <si>
    <t>＝</t>
    <phoneticPr fontId="6"/>
  </si>
  <si>
    <t>2次波及効果</t>
    <phoneticPr fontId="6"/>
  </si>
  <si>
    <t>　　　・</t>
    <phoneticPr fontId="6"/>
  </si>
  <si>
    <t>002 畜産</t>
    <phoneticPr fontId="6"/>
  </si>
  <si>
    <t>鉱  業</t>
  </si>
  <si>
    <t>×</t>
    <phoneticPr fontId="6"/>
  </si>
  <si>
    <t>003 農業サービス</t>
    <phoneticPr fontId="6"/>
  </si>
  <si>
    <t>製造業</t>
  </si>
  <si>
    <t>建  設</t>
  </si>
  <si>
    <t>＝</t>
    <phoneticPr fontId="6"/>
  </si>
  <si>
    <t>電力・ガス・水道</t>
  </si>
  <si>
    <t>★雇用者所得誘発額</t>
    <rPh sb="1" eb="4">
      <t>コヨウシャ</t>
    </rPh>
    <rPh sb="4" eb="6">
      <t>ショトク</t>
    </rPh>
    <rPh sb="6" eb="8">
      <t>ユウハツ</t>
    </rPh>
    <rPh sb="8" eb="9">
      <t>ガク</t>
    </rPh>
    <phoneticPr fontId="6"/>
  </si>
  <si>
    <t>006 金属鉱物</t>
    <phoneticPr fontId="6"/>
  </si>
  <si>
    <t>商業</t>
  </si>
  <si>
    <t>金融・保険</t>
  </si>
  <si>
    <t>不動産</t>
  </si>
  <si>
    <t>×</t>
    <phoneticPr fontId="6"/>
  </si>
  <si>
    <t>＝</t>
    <phoneticPr fontId="6"/>
  </si>
  <si>
    <t>009 食料品</t>
    <phoneticPr fontId="6"/>
  </si>
  <si>
    <t>運  輸</t>
  </si>
  <si>
    <t>010 飲料</t>
    <phoneticPr fontId="6"/>
  </si>
  <si>
    <t>通信・放送</t>
  </si>
  <si>
    <t>×</t>
    <phoneticPr fontId="6"/>
  </si>
  <si>
    <t>　　・</t>
    <phoneticPr fontId="6"/>
  </si>
  <si>
    <t>公　務</t>
  </si>
  <si>
    <t>×</t>
    <phoneticPr fontId="6"/>
  </si>
  <si>
    <t>＝</t>
    <phoneticPr fontId="6"/>
  </si>
  <si>
    <t>　　　　・</t>
    <phoneticPr fontId="6"/>
  </si>
  <si>
    <t>サービス</t>
  </si>
  <si>
    <t>　　　　・</t>
    <phoneticPr fontId="6"/>
  </si>
  <si>
    <t>★雇用者所得</t>
    <rPh sb="1" eb="4">
      <t>コヨウシャ</t>
    </rPh>
    <rPh sb="4" eb="6">
      <t>ショトク</t>
    </rPh>
    <phoneticPr fontId="6"/>
  </si>
  <si>
    <t>(賃金･俸給)誘発額</t>
    <rPh sb="1" eb="3">
      <t>チンギン</t>
    </rPh>
    <rPh sb="4" eb="6">
      <t>ホウキュウ</t>
    </rPh>
    <rPh sb="7" eb="9">
      <t>ユウハツ</t>
    </rPh>
    <rPh sb="9" eb="10">
      <t>ガク</t>
    </rPh>
    <phoneticPr fontId="6"/>
  </si>
  <si>
    <t>★消費額</t>
    <rPh sb="1" eb="4">
      <t>ショウヒガク</t>
    </rPh>
    <phoneticPr fontId="6"/>
  </si>
  <si>
    <t>001 耕種農業</t>
  </si>
  <si>
    <t>002 畜産</t>
  </si>
  <si>
    <t>003 農業サービス</t>
  </si>
  <si>
    <t>004 林業</t>
  </si>
  <si>
    <t>005 漁業</t>
  </si>
  <si>
    <t>006 金属鉱物</t>
  </si>
  <si>
    <t>007 非金属鉱物</t>
  </si>
  <si>
    <t>008 石炭・原油・天然ガス</t>
  </si>
  <si>
    <t>009 食料品</t>
  </si>
  <si>
    <t>010 飲料</t>
  </si>
  <si>
    <t>　　・</t>
  </si>
  <si>
    <t>　　・</t>
    <phoneticPr fontId="6"/>
  </si>
  <si>
    <t>★雇用者所得による</t>
    <rPh sb="1" eb="4">
      <t>コヨウシャ</t>
    </rPh>
    <rPh sb="4" eb="6">
      <t>ショトク</t>
    </rPh>
    <phoneticPr fontId="6"/>
  </si>
  <si>
    <t>　需要増加額</t>
    <rPh sb="1" eb="3">
      <t>ジュヨウ</t>
    </rPh>
    <rPh sb="3" eb="6">
      <t>ゾウカガク</t>
    </rPh>
    <phoneticPr fontId="6"/>
  </si>
  <si>
    <t>★雇用者所得(賃金･俸給)誘発額</t>
    <rPh sb="1" eb="4">
      <t>コヨウシャ</t>
    </rPh>
    <rPh sb="4" eb="6">
      <t>ショトク</t>
    </rPh>
    <rPh sb="7" eb="9">
      <t>チンギン</t>
    </rPh>
    <rPh sb="10" eb="12">
      <t>ホウキュウ</t>
    </rPh>
    <rPh sb="13" eb="15">
      <t>ユウハツ</t>
    </rPh>
    <rPh sb="15" eb="16">
      <t>ガク</t>
    </rPh>
    <phoneticPr fontId="6"/>
  </si>
  <si>
    <t>★県内需要増加額</t>
    <rPh sb="1" eb="3">
      <t>ケンナイ</t>
    </rPh>
    <rPh sb="3" eb="5">
      <t>ジュヨウ</t>
    </rPh>
    <rPh sb="5" eb="8">
      <t>ゾウカガク</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</si>
  <si>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</si>
  <si>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</si>
  <si>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</si>
  <si>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</si>
  <si>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</si>
  <si>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</si>
  <si>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</si>
  <si>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</si>
  <si>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</si>
  <si>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</si>
  <si>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</si>
  <si>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</si>
  <si>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</si>
  <si>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t>
    <phoneticPr fontId="6"/>
  </si>
  <si>
    <t>×</t>
    <phoneticPr fontId="6"/>
  </si>
  <si>
    <t>　　　　・</t>
    <phoneticPr fontId="6"/>
  </si>
  <si>
    <t>＝</t>
    <phoneticPr fontId="6"/>
  </si>
  <si>
    <t>　　　　・</t>
    <phoneticPr fontId="6"/>
  </si>
  <si>
    <t>直接投資による県内需要増加額</t>
    <rPh sb="0" eb="2">
      <t>チョクセツ</t>
    </rPh>
    <rPh sb="2" eb="4">
      <t>トウシ</t>
    </rPh>
    <rPh sb="7" eb="9">
      <t>ケンナイ</t>
    </rPh>
    <rPh sb="9" eb="11">
      <t>ジュヨウ</t>
    </rPh>
    <rPh sb="11" eb="13">
      <t>ゾウカ</t>
    </rPh>
    <rPh sb="13" eb="14">
      <t>ガク</t>
    </rPh>
    <phoneticPr fontId="6"/>
  </si>
  <si>
    <t>直接投資額</t>
    <rPh sb="0" eb="2">
      <t>チョクセツ</t>
    </rPh>
    <rPh sb="2" eb="5">
      <t>トウシガク</t>
    </rPh>
    <phoneticPr fontId="6"/>
  </si>
  <si>
    <t>コード</t>
    <phoneticPr fontId="6"/>
  </si>
  <si>
    <t>部門名</t>
    <rPh sb="0" eb="2">
      <t>ブモン</t>
    </rPh>
    <rPh sb="2" eb="3">
      <t>メイ</t>
    </rPh>
    <phoneticPr fontId="6"/>
  </si>
  <si>
    <t>直接効果</t>
    <rPh sb="0" eb="2">
      <t>チョクセツ</t>
    </rPh>
    <rPh sb="2" eb="4">
      <t>コウカ</t>
    </rPh>
    <phoneticPr fontId="6"/>
  </si>
  <si>
    <t>014</t>
  </si>
  <si>
    <t>019</t>
  </si>
  <si>
    <t>021</t>
  </si>
  <si>
    <t>022</t>
  </si>
  <si>
    <t>023</t>
  </si>
  <si>
    <t>027</t>
  </si>
  <si>
    <t>040</t>
  </si>
  <si>
    <t>049</t>
  </si>
  <si>
    <t>050</t>
  </si>
  <si>
    <t>051</t>
  </si>
  <si>
    <t>052</t>
  </si>
  <si>
    <t>053</t>
  </si>
  <si>
    <t>054</t>
  </si>
  <si>
    <t>055</t>
  </si>
  <si>
    <t>056</t>
  </si>
  <si>
    <t>057</t>
  </si>
  <si>
    <t>058</t>
  </si>
  <si>
    <t>064</t>
  </si>
  <si>
    <t>067</t>
  </si>
  <si>
    <t>068</t>
  </si>
  <si>
    <t>079</t>
  </si>
  <si>
    <t>081</t>
  </si>
  <si>
    <t>084</t>
  </si>
  <si>
    <t>089</t>
  </si>
  <si>
    <t>090</t>
  </si>
  <si>
    <t>091</t>
  </si>
  <si>
    <t>097</t>
  </si>
  <si>
    <t>105</t>
  </si>
  <si>
    <t>106</t>
  </si>
  <si>
    <t>投入係数表</t>
    <rPh sb="0" eb="2">
      <t>トウニュウ</t>
    </rPh>
    <rPh sb="2" eb="4">
      <t>ケイスウ</t>
    </rPh>
    <rPh sb="4" eb="5">
      <t>ヒョウ</t>
    </rPh>
    <phoneticPr fontId="6"/>
  </si>
  <si>
    <t>コード</t>
    <phoneticPr fontId="6"/>
  </si>
  <si>
    <t>需要増加額</t>
    <rPh sb="0" eb="2">
      <t>ジュヨウ</t>
    </rPh>
    <rPh sb="2" eb="4">
      <t>ゾウカ</t>
    </rPh>
    <rPh sb="4" eb="5">
      <t>ガク</t>
    </rPh>
    <phoneticPr fontId="6"/>
  </si>
  <si>
    <t>需要増加額</t>
    <rPh sb="0" eb="2">
      <t>ジュヨウゾウ</t>
    </rPh>
    <rPh sb="2" eb="5">
      <t>ゾウカガク</t>
    </rPh>
    <phoneticPr fontId="6"/>
  </si>
  <si>
    <t>自給率</t>
    <rPh sb="0" eb="3">
      <t>ジキュウリツ</t>
    </rPh>
    <phoneticPr fontId="6"/>
  </si>
  <si>
    <t>県内需要増加額</t>
    <rPh sb="0" eb="2">
      <t>ケンナイ</t>
    </rPh>
    <phoneticPr fontId="6"/>
  </si>
  <si>
    <t>直接投資による粗付加価値誘発額</t>
    <rPh sb="0" eb="2">
      <t>チョクセツ</t>
    </rPh>
    <rPh sb="2" eb="4">
      <t>トウシ</t>
    </rPh>
    <rPh sb="7" eb="8">
      <t>ソ</t>
    </rPh>
    <rPh sb="8" eb="10">
      <t>フカ</t>
    </rPh>
    <rPh sb="10" eb="12">
      <t>カチ</t>
    </rPh>
    <rPh sb="12" eb="14">
      <t>ユウハツ</t>
    </rPh>
    <rPh sb="14" eb="15">
      <t>ガク</t>
    </rPh>
    <phoneticPr fontId="6"/>
  </si>
  <si>
    <r>
      <t xml:space="preserve">逆行列係数表　[Ｉ-（Ｉ-M）A] </t>
    </r>
    <r>
      <rPr>
        <b/>
        <vertAlign val="superscript"/>
        <sz val="12"/>
        <rFont val="ＭＳ ゴシック"/>
        <family val="3"/>
        <charset val="128"/>
      </rPr>
      <t>-1</t>
    </r>
    <r>
      <rPr>
        <b/>
        <sz val="12"/>
        <rFont val="ＭＳ ゴシック"/>
        <family val="3"/>
        <charset val="128"/>
      </rPr>
      <t xml:space="preserve"> 型</t>
    </r>
    <phoneticPr fontId="6"/>
  </si>
  <si>
    <t>コード</t>
    <phoneticPr fontId="6"/>
  </si>
  <si>
    <t>生産誘発額
(1次効果）</t>
    <rPh sb="0" eb="2">
      <t>セイサン</t>
    </rPh>
    <rPh sb="2" eb="5">
      <t>ユウハツガク</t>
    </rPh>
    <rPh sb="8" eb="9">
      <t>ジ</t>
    </rPh>
    <rPh sb="9" eb="11">
      <t>コウカ</t>
    </rPh>
    <phoneticPr fontId="6"/>
  </si>
  <si>
    <t>雇用者所得
(賃金･俸給)
率</t>
    <rPh sb="0" eb="3">
      <t>コヨウシャ</t>
    </rPh>
    <rPh sb="3" eb="5">
      <t>ショトク</t>
    </rPh>
    <rPh sb="7" eb="9">
      <t>チンギン</t>
    </rPh>
    <rPh sb="10" eb="12">
      <t>ホウキュウ</t>
    </rPh>
    <rPh sb="14" eb="15">
      <t>リツ</t>
    </rPh>
    <phoneticPr fontId="6"/>
  </si>
  <si>
    <t>雇用者所得(賃金･俸給)誘発額</t>
    <rPh sb="6" eb="8">
      <t>チンギン</t>
    </rPh>
    <rPh sb="9" eb="11">
      <t>ホウキュウ</t>
    </rPh>
    <rPh sb="12" eb="15">
      <t>ユウハツガク</t>
    </rPh>
    <phoneticPr fontId="6"/>
  </si>
  <si>
    <t>粗付加価値率</t>
    <rPh sb="0" eb="3">
      <t>ソフカ</t>
    </rPh>
    <rPh sb="3" eb="5">
      <t>カチ</t>
    </rPh>
    <rPh sb="5" eb="6">
      <t>リツ</t>
    </rPh>
    <phoneticPr fontId="6"/>
  </si>
  <si>
    <t>粗付加価値誘発額</t>
    <rPh sb="7" eb="8">
      <t>ガク</t>
    </rPh>
    <phoneticPr fontId="6"/>
  </si>
  <si>
    <t>雇用者所得（賃金･俸給）計算</t>
    <rPh sb="0" eb="3">
      <t>コヨウシャ</t>
    </rPh>
    <rPh sb="3" eb="5">
      <t>ショトク</t>
    </rPh>
    <rPh sb="6" eb="8">
      <t>チンギン</t>
    </rPh>
    <rPh sb="9" eb="11">
      <t>ホウキュウ</t>
    </rPh>
    <rPh sb="12" eb="14">
      <t>ケイサン</t>
    </rPh>
    <phoneticPr fontId="6"/>
  </si>
  <si>
    <t>1次効果</t>
    <rPh sb="1" eb="2">
      <t>ジ</t>
    </rPh>
    <rPh sb="2" eb="4">
      <t>コウカ</t>
    </rPh>
    <phoneticPr fontId="6"/>
  </si>
  <si>
    <t>雇用者所得（賃金･俸給）合計額</t>
    <phoneticPr fontId="6"/>
  </si>
  <si>
    <t>雇用者所得による
需要増加額</t>
    <phoneticPr fontId="6"/>
  </si>
  <si>
    <t>雇用者所得（賃金･俸給）合計額</t>
    <phoneticPr fontId="6"/>
  </si>
  <si>
    <t>雇用者所得による
需要増加額</t>
    <phoneticPr fontId="6"/>
  </si>
  <si>
    <t>×</t>
    <phoneticPr fontId="6"/>
  </si>
  <si>
    <t>＝</t>
    <phoneticPr fontId="6"/>
  </si>
  <si>
    <t>コード</t>
    <phoneticPr fontId="6"/>
  </si>
  <si>
    <t>民間消費支出構成比</t>
    <rPh sb="0" eb="2">
      <t>ミンカン</t>
    </rPh>
    <rPh sb="2" eb="4">
      <t>ショウヒ</t>
    </rPh>
    <rPh sb="4" eb="6">
      <t>シシュツ</t>
    </rPh>
    <rPh sb="6" eb="9">
      <t>コウセイヒ</t>
    </rPh>
    <phoneticPr fontId="6"/>
  </si>
  <si>
    <t>雇用者所得による
需要増加額</t>
    <rPh sb="0" eb="3">
      <t>コヨウシャ</t>
    </rPh>
    <rPh sb="3" eb="5">
      <t>ショトク</t>
    </rPh>
    <rPh sb="9" eb="11">
      <t>ジュヨウ</t>
    </rPh>
    <rPh sb="11" eb="13">
      <t>ゾウカ</t>
    </rPh>
    <rPh sb="13" eb="14">
      <t>ガク</t>
    </rPh>
    <phoneticPr fontId="6"/>
  </si>
  <si>
    <t>県内需要増加額</t>
    <rPh sb="0" eb="2">
      <t>ケンナイ</t>
    </rPh>
    <rPh sb="2" eb="4">
      <t>ジュヨウ</t>
    </rPh>
    <rPh sb="4" eb="6">
      <t>ゾウカ</t>
    </rPh>
    <rPh sb="6" eb="7">
      <t>ガク</t>
    </rPh>
    <phoneticPr fontId="6"/>
  </si>
  <si>
    <t>雇用者所得（賃金・俸給）による粗付加価値誘発額</t>
    <rPh sb="0" eb="3">
      <t>コヨウシャ</t>
    </rPh>
    <rPh sb="3" eb="5">
      <t>ショトク</t>
    </rPh>
    <rPh sb="6" eb="8">
      <t>チンギン</t>
    </rPh>
    <rPh sb="9" eb="11">
      <t>ホウキュウ</t>
    </rPh>
    <rPh sb="15" eb="16">
      <t>ソ</t>
    </rPh>
    <rPh sb="16" eb="18">
      <t>フカ</t>
    </rPh>
    <rPh sb="18" eb="20">
      <t>カチ</t>
    </rPh>
    <rPh sb="20" eb="22">
      <t>ユウハツ</t>
    </rPh>
    <rPh sb="22" eb="23">
      <t>ガク</t>
    </rPh>
    <phoneticPr fontId="6"/>
  </si>
  <si>
    <r>
      <t xml:space="preserve">逆行列係数表　[Ｉ-（Ｉ-M）A] </t>
    </r>
    <r>
      <rPr>
        <b/>
        <vertAlign val="superscript"/>
        <sz val="12"/>
        <rFont val="ＭＳ ゴシック"/>
        <family val="3"/>
        <charset val="128"/>
      </rPr>
      <t>-1</t>
    </r>
    <r>
      <rPr>
        <b/>
        <sz val="12"/>
        <rFont val="ＭＳ ゴシック"/>
        <family val="3"/>
        <charset val="128"/>
      </rPr>
      <t xml:space="preserve"> 型</t>
    </r>
    <phoneticPr fontId="6"/>
  </si>
  <si>
    <t>生産誘発額
（２次効果）</t>
    <rPh sb="0" eb="2">
      <t>セイサン</t>
    </rPh>
    <rPh sb="2" eb="5">
      <t>ユウハツガク</t>
    </rPh>
    <rPh sb="8" eb="9">
      <t>ジ</t>
    </rPh>
    <rPh sb="9" eb="11">
      <t>コウカ</t>
    </rPh>
    <phoneticPr fontId="6"/>
  </si>
  <si>
    <t>雇用者所得
(賃金･俸給)率</t>
  </si>
  <si>
    <t>輸移入係数</t>
    <rPh sb="3" eb="5">
      <t>ケイスウ</t>
    </rPh>
    <phoneticPr fontId="6"/>
  </si>
  <si>
    <t>自給率（１－移輸入係数）</t>
    <rPh sb="6" eb="7">
      <t>イ</t>
    </rPh>
    <rPh sb="7" eb="9">
      <t>ユニュウ</t>
    </rPh>
    <rPh sb="9" eb="11">
      <t>ケイスウ</t>
    </rPh>
    <phoneticPr fontId="6"/>
  </si>
  <si>
    <t>雇用者所得（賃金･俸給)率</t>
    <rPh sb="0" eb="3">
      <t>コヨウシャ</t>
    </rPh>
    <rPh sb="3" eb="5">
      <t>ショトク</t>
    </rPh>
    <rPh sb="6" eb="8">
      <t>チンギン</t>
    </rPh>
    <rPh sb="9" eb="11">
      <t>ホウキュウ</t>
    </rPh>
    <rPh sb="12" eb="13">
      <t>リツ</t>
    </rPh>
    <phoneticPr fontId="6"/>
  </si>
  <si>
    <t>粗付加価値率</t>
  </si>
  <si>
    <t>全産業</t>
    <rPh sb="0" eb="3">
      <t>ゼンサンギョウ</t>
    </rPh>
    <phoneticPr fontId="6"/>
  </si>
  <si>
    <t>税収係数（県税）</t>
    <rPh sb="0" eb="2">
      <t>ゼイシュウ</t>
    </rPh>
    <rPh sb="2" eb="4">
      <t>ケイスウ</t>
    </rPh>
    <rPh sb="5" eb="6">
      <t>ケン</t>
    </rPh>
    <rPh sb="6" eb="7">
      <t>ゼイ</t>
    </rPh>
    <phoneticPr fontId="6"/>
  </si>
  <si>
    <t>税収係数（市町税）</t>
    <rPh sb="0" eb="2">
      <t>ゼイシュウ</t>
    </rPh>
    <rPh sb="2" eb="4">
      <t>ケイスウ</t>
    </rPh>
    <rPh sb="5" eb="6">
      <t>シ</t>
    </rPh>
    <rPh sb="6" eb="7">
      <t>マチ</t>
    </rPh>
    <rPh sb="7" eb="8">
      <t>ゼイ</t>
    </rPh>
    <phoneticPr fontId="6"/>
  </si>
  <si>
    <t>貨物利用運送</t>
    <rPh sb="2" eb="4">
      <t>リヨウ</t>
    </rPh>
    <rPh sb="4" eb="6">
      <t>ウンソウ</t>
    </rPh>
    <phoneticPr fontId="6"/>
  </si>
  <si>
    <t>情報サービス</t>
    <rPh sb="0" eb="2">
      <t>ジョウホウ</t>
    </rPh>
    <phoneticPr fontId="6"/>
  </si>
  <si>
    <t>インターネット附随サービス</t>
    <rPh sb="7" eb="9">
      <t>フズイ</t>
    </rPh>
    <phoneticPr fontId="6"/>
  </si>
  <si>
    <t>介護</t>
    <rPh sb="0" eb="2">
      <t>カイゴ</t>
    </rPh>
    <phoneticPr fontId="6"/>
  </si>
  <si>
    <t>宿泊業</t>
    <rPh sb="0" eb="2">
      <t>シュクハク</t>
    </rPh>
    <rPh sb="2" eb="3">
      <t>ギョウ</t>
    </rPh>
    <phoneticPr fontId="6"/>
  </si>
  <si>
    <t>洗濯・理容・美容・浴場業</t>
    <rPh sb="0" eb="2">
      <t>センタク</t>
    </rPh>
    <rPh sb="3" eb="5">
      <t>リヨウ</t>
    </rPh>
    <rPh sb="6" eb="8">
      <t>ビヨウ</t>
    </rPh>
    <rPh sb="9" eb="11">
      <t>ヨクジョウ</t>
    </rPh>
    <rPh sb="11" eb="12">
      <t>ギョウ</t>
    </rPh>
    <phoneticPr fontId="6"/>
  </si>
  <si>
    <t>飼料・有機質肥料（別掲を除く。）</t>
  </si>
  <si>
    <t>自動車部品・同附属品</t>
  </si>
  <si>
    <t>自動車整備・機械修理</t>
  </si>
  <si>
    <t>衣服・その他の繊維既製品</t>
  </si>
  <si>
    <t>木材・木製品</t>
  </si>
  <si>
    <t>印刷・製版・製本</t>
  </si>
  <si>
    <t>無機化学工業製品</t>
  </si>
  <si>
    <t>石油化学基礎製品</t>
  </si>
  <si>
    <t>有機化学工業製品（石油化学基礎製品を除く。）</t>
  </si>
  <si>
    <t>化学最終製品（医薬品を除く。）</t>
  </si>
  <si>
    <t>その他の鉄鋼製品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</si>
  <si>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</si>
  <si>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</si>
  <si>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</si>
  <si>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</si>
  <si>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</si>
  <si>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</si>
  <si>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</si>
  <si>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</si>
  <si>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</si>
  <si>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通信機械・同関連機器</t>
  </si>
  <si>
    <t>電子計算機・同附属装置</t>
  </si>
  <si>
    <t>乗用車</t>
  </si>
  <si>
    <t>その他の自動車</t>
  </si>
  <si>
    <t>再生資源回収・加工処理</t>
  </si>
  <si>
    <t>公共事業</t>
  </si>
  <si>
    <t>その他の土木建設</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</si>
  <si>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</si>
  <si>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</si>
  <si>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</si>
  <si>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</si>
  <si>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</si>
  <si>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</si>
  <si>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</si>
  <si>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</si>
  <si>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</si>
  <si>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</si>
  <si>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</si>
  <si>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介護</t>
  </si>
  <si>
    <t>その他の非営利団体サービス</t>
  </si>
  <si>
    <t>宿泊業</t>
  </si>
  <si>
    <t>飲食サービス</t>
  </si>
  <si>
    <t>洗濯・理容・美容・浴場業</t>
  </si>
  <si>
    <t>107部門 係数</t>
    <phoneticPr fontId="6"/>
  </si>
  <si>
    <t>非金属鉱物</t>
    <rPh sb="0" eb="3">
      <t>ヒキンゾク</t>
    </rPh>
    <phoneticPr fontId="5"/>
  </si>
  <si>
    <t>飲料</t>
    <rPh sb="0" eb="2">
      <t>インリョウ</t>
    </rPh>
    <phoneticPr fontId="5"/>
  </si>
  <si>
    <t>衣服・その他の繊維既製品</t>
    <rPh sb="9" eb="10">
      <t>スデ</t>
    </rPh>
    <phoneticPr fontId="5"/>
  </si>
  <si>
    <t>木材・木製品</t>
    <rPh sb="0" eb="2">
      <t>モクザイ</t>
    </rPh>
    <phoneticPr fontId="5"/>
  </si>
  <si>
    <t>印刷・製版・製本</t>
    <rPh sb="3" eb="5">
      <t>セイハン</t>
    </rPh>
    <rPh sb="6" eb="8">
      <t>セイホン</t>
    </rPh>
    <phoneticPr fontId="5"/>
  </si>
  <si>
    <t>無機化学工業製品</t>
    <rPh sb="4" eb="6">
      <t>コウギョウ</t>
    </rPh>
    <rPh sb="6" eb="8">
      <t>セイヒン</t>
    </rPh>
    <phoneticPr fontId="5"/>
  </si>
  <si>
    <t>石油化学基礎製品</t>
    <rPh sb="0" eb="2">
      <t>セキユ</t>
    </rPh>
    <rPh sb="6" eb="8">
      <t>セイヒン</t>
    </rPh>
    <phoneticPr fontId="5"/>
  </si>
  <si>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5"/>
  </si>
  <si>
    <t>医薬品</t>
    <rPh sb="0" eb="3">
      <t>イヤクヒン</t>
    </rPh>
    <phoneticPr fontId="5"/>
  </si>
  <si>
    <t>化学最終製品（医薬品を除く。）</t>
    <rPh sb="7" eb="9">
      <t>イヤク</t>
    </rPh>
    <rPh sb="9" eb="10">
      <t>ヒン</t>
    </rPh>
    <phoneticPr fontId="5"/>
  </si>
  <si>
    <t>その他の鉄鋼製品</t>
    <rPh sb="2" eb="3">
      <t>タ</t>
    </rPh>
    <rPh sb="4" eb="6">
      <t>テッコウ</t>
    </rPh>
    <rPh sb="6" eb="8">
      <t>セイヒン</t>
    </rPh>
    <phoneticPr fontId="5"/>
  </si>
  <si>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</si>
  <si>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</si>
  <si>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</si>
  <si>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電子デバイス</t>
    <rPh sb="0" eb="2">
      <t>デンシ</t>
    </rPh>
    <phoneticPr fontId="5"/>
  </si>
  <si>
    <t>その他の電子部品</t>
    <rPh sb="2" eb="3">
      <t>タ</t>
    </rPh>
    <rPh sb="4" eb="6">
      <t>デンシ</t>
    </rPh>
    <rPh sb="6" eb="8">
      <t>ブヒン</t>
    </rPh>
    <phoneticPr fontId="5"/>
  </si>
  <si>
    <t>産業用電気機器</t>
    <rPh sb="0" eb="3">
      <t>サンギョウヨウ</t>
    </rPh>
    <rPh sb="3" eb="5">
      <t>デンキ</t>
    </rPh>
    <rPh sb="5" eb="7">
      <t>キキ</t>
    </rPh>
    <phoneticPr fontId="5"/>
  </si>
  <si>
    <t>民生用電気機器</t>
    <rPh sb="5" eb="7">
      <t>キキ</t>
    </rPh>
    <phoneticPr fontId="5"/>
  </si>
  <si>
    <t>電子応用装置・電気計測器</t>
    <rPh sb="0" eb="2">
      <t>デンシ</t>
    </rPh>
    <rPh sb="2" eb="4">
      <t>オウヨウ</t>
    </rPh>
    <rPh sb="4" eb="6">
      <t>ソウチ</t>
    </rPh>
    <rPh sb="7" eb="9">
      <t>デンキ</t>
    </rPh>
    <rPh sb="9" eb="12">
      <t>ケイソクキ</t>
    </rPh>
    <phoneticPr fontId="5"/>
  </si>
  <si>
    <t>その他の電気機械</t>
    <rPh sb="2" eb="3">
      <t>タ</t>
    </rPh>
    <rPh sb="4" eb="6">
      <t>デンキ</t>
    </rPh>
    <rPh sb="6" eb="8">
      <t>キカイ</t>
    </rPh>
    <phoneticPr fontId="5"/>
  </si>
  <si>
    <t>通信機械・同関連機器</t>
    <rPh sb="0" eb="2">
      <t>ツウシン</t>
    </rPh>
    <rPh sb="2" eb="4">
      <t>キカイ</t>
    </rPh>
    <rPh sb="5" eb="6">
      <t>ドウ</t>
    </rPh>
    <rPh sb="6" eb="8">
      <t>カンレン</t>
    </rPh>
    <rPh sb="8" eb="10">
      <t>キキ</t>
    </rPh>
    <phoneticPr fontId="5"/>
  </si>
  <si>
    <t>電子計算機・同附属装置</t>
    <rPh sb="0" eb="2">
      <t>デンシ</t>
    </rPh>
    <rPh sb="2" eb="5">
      <t>ケイサンキ</t>
    </rPh>
    <rPh sb="6" eb="7">
      <t>ドウ</t>
    </rPh>
    <rPh sb="7" eb="9">
      <t>フゾク</t>
    </rPh>
    <rPh sb="9" eb="11">
      <t>ソウチ</t>
    </rPh>
    <phoneticPr fontId="5"/>
  </si>
  <si>
    <t>乗用車</t>
    <rPh sb="0" eb="3">
      <t>ジョウヨウシャ</t>
    </rPh>
    <phoneticPr fontId="5"/>
  </si>
  <si>
    <t>その他の自動車</t>
    <rPh sb="2" eb="3">
      <t>タ</t>
    </rPh>
    <rPh sb="4" eb="7">
      <t>ジドウシャ</t>
    </rPh>
    <phoneticPr fontId="5"/>
  </si>
  <si>
    <t>再生資源回収・加工処理</t>
    <rPh sb="0" eb="2">
      <t>サイセイ</t>
    </rPh>
    <rPh sb="2" eb="4">
      <t>シゲン</t>
    </rPh>
    <rPh sb="4" eb="6">
      <t>カイシュウ</t>
    </rPh>
    <rPh sb="7" eb="9">
      <t>カコウ</t>
    </rPh>
    <rPh sb="9" eb="11">
      <t>ショリ</t>
    </rPh>
    <phoneticPr fontId="5"/>
  </si>
  <si>
    <t>公共事業</t>
    <rPh sb="0" eb="2">
      <t>コウキョウ</t>
    </rPh>
    <rPh sb="2" eb="4">
      <t>ジギョウ</t>
    </rPh>
    <phoneticPr fontId="5"/>
  </si>
  <si>
    <t>その他の土木建設</t>
    <rPh sb="2" eb="3">
      <t>タ</t>
    </rPh>
    <rPh sb="4" eb="6">
      <t>ドボク</t>
    </rPh>
    <rPh sb="6" eb="8">
      <t>ケンセツ</t>
    </rPh>
    <phoneticPr fontId="5"/>
  </si>
  <si>
    <t>住宅賃貸料（帰属家賃）</t>
    <rPh sb="0" eb="2">
      <t>ジュウタク</t>
    </rPh>
    <rPh sb="2" eb="5">
      <t>チンタイリョウ</t>
    </rPh>
    <rPh sb="6" eb="8">
      <t>キゾク</t>
    </rPh>
    <rPh sb="8" eb="10">
      <t>ヤチン</t>
    </rPh>
    <phoneticPr fontId="5"/>
  </si>
  <si>
    <t>道路輸送（自家輸送を除く。）</t>
    <rPh sb="7" eb="9">
      <t>ユソウ</t>
    </rPh>
    <phoneticPr fontId="5"/>
  </si>
  <si>
    <t>運輸附帯サービス</t>
    <rPh sb="2" eb="4">
      <t>フタイ</t>
    </rPh>
    <phoneticPr fontId="5"/>
  </si>
  <si>
    <t>郵便・信書便</t>
    <rPh sb="3" eb="5">
      <t>シンショ</t>
    </rPh>
    <rPh sb="5" eb="6">
      <t>ビン</t>
    </rPh>
    <phoneticPr fontId="6"/>
  </si>
  <si>
    <t>通信</t>
    <rPh sb="0" eb="2">
      <t>ツウシン</t>
    </rPh>
    <phoneticPr fontId="6"/>
  </si>
  <si>
    <t>映像・音声・文字情報制作</t>
    <rPh sb="0" eb="2">
      <t>エイゾウ</t>
    </rPh>
    <rPh sb="3" eb="5">
      <t>オンセイ</t>
    </rPh>
    <rPh sb="6" eb="8">
      <t>モジ</t>
    </rPh>
    <rPh sb="8" eb="10">
      <t>ジョウホウ</t>
    </rPh>
    <rPh sb="10" eb="12">
      <t>セイサク</t>
    </rPh>
    <phoneticPr fontId="6"/>
  </si>
  <si>
    <t>医療</t>
    <rPh sb="0" eb="2">
      <t>イリョウ</t>
    </rPh>
    <phoneticPr fontId="6"/>
  </si>
  <si>
    <t>保健衛生</t>
    <rPh sb="0" eb="2">
      <t>ホケン</t>
    </rPh>
    <rPh sb="2" eb="4">
      <t>エイセイ</t>
    </rPh>
    <phoneticPr fontId="6"/>
  </si>
  <si>
    <t>社会保険・社会福祉</t>
    <rPh sb="0" eb="2">
      <t>シャカイ</t>
    </rPh>
    <rPh sb="2" eb="4">
      <t>ホケン</t>
    </rPh>
    <rPh sb="5" eb="7">
      <t>シャカイ</t>
    </rPh>
    <rPh sb="7" eb="9">
      <t>フクシ</t>
    </rPh>
    <phoneticPr fontId="6"/>
  </si>
  <si>
    <t>その他の非営利団体サービス</t>
    <rPh sb="4" eb="7">
      <t>ヒエイリ</t>
    </rPh>
    <rPh sb="7" eb="9">
      <t>ダンタイ</t>
    </rPh>
    <phoneticPr fontId="6"/>
  </si>
  <si>
    <t>その他の対事業所サービス</t>
    <rPh sb="2" eb="3">
      <t>ホカ</t>
    </rPh>
    <rPh sb="4" eb="5">
      <t>タイ</t>
    </rPh>
    <rPh sb="5" eb="8">
      <t>ジギョウショ</t>
    </rPh>
    <phoneticPr fontId="6"/>
  </si>
  <si>
    <t>飲食サービス</t>
    <rPh sb="0" eb="2">
      <t>インショク</t>
    </rPh>
    <phoneticPr fontId="6"/>
  </si>
  <si>
    <t>娯楽サービス</t>
    <rPh sb="0" eb="2">
      <t>ゴラク</t>
    </rPh>
    <phoneticPr fontId="6"/>
  </si>
  <si>
    <t>事務用品</t>
    <rPh sb="0" eb="2">
      <t>ジム</t>
    </rPh>
    <rPh sb="2" eb="4">
      <t>ヨウヒン</t>
    </rPh>
    <phoneticPr fontId="6"/>
  </si>
  <si>
    <t>分類不明</t>
    <rPh sb="0" eb="2">
      <t>ブンルイ</t>
    </rPh>
    <rPh sb="2" eb="4">
      <t>フメイ</t>
    </rPh>
    <phoneticPr fontId="6"/>
  </si>
  <si>
    <t>107部門 係数（続き）</t>
    <rPh sb="6" eb="8">
      <t>ケイスウ</t>
    </rPh>
    <rPh sb="9" eb="10">
      <t>ツヅ</t>
    </rPh>
    <phoneticPr fontId="6"/>
  </si>
  <si>
    <t>平成23年(2011年)三重県産業連関表（107部門）による産業連関分析シート</t>
    <rPh sb="0" eb="2">
      <t>ヘイセイ</t>
    </rPh>
    <rPh sb="4" eb="5">
      <t>ネン</t>
    </rPh>
    <rPh sb="10" eb="11">
      <t>ネン</t>
    </rPh>
    <rPh sb="12" eb="15">
      <t>ミエケン</t>
    </rPh>
    <rPh sb="15" eb="17">
      <t>サンギョウ</t>
    </rPh>
    <rPh sb="17" eb="19">
      <t>レンカン</t>
    </rPh>
    <rPh sb="19" eb="20">
      <t>ヒョウ</t>
    </rPh>
    <rPh sb="24" eb="26">
      <t>ブモン</t>
    </rPh>
    <rPh sb="30" eb="32">
      <t>サンギョウ</t>
    </rPh>
    <rPh sb="32" eb="34">
      <t>レンカン</t>
    </rPh>
    <rPh sb="34" eb="36">
      <t>ブンセキ</t>
    </rPh>
    <phoneticPr fontId="6"/>
  </si>
  <si>
    <t>平成23年(2011年)三重県産業連関表</t>
    <rPh sb="0" eb="2">
      <t>ヘイセイ</t>
    </rPh>
    <rPh sb="4" eb="5">
      <t>ネン</t>
    </rPh>
    <rPh sb="10" eb="11">
      <t>ネン</t>
    </rPh>
    <rPh sb="12" eb="15">
      <t>ミエケン</t>
    </rPh>
    <rPh sb="15" eb="20">
      <t>サンギョウレンカンヒョウ</t>
    </rPh>
    <phoneticPr fontId="6"/>
  </si>
  <si>
    <t>107部門表</t>
    <rPh sb="3" eb="5">
      <t>ブモン</t>
    </rPh>
    <rPh sb="5" eb="6">
      <t>ヒョウ</t>
    </rPh>
    <phoneticPr fontId="6"/>
  </si>
  <si>
    <t>三重県戦略企画部統計課（分析・情報班）</t>
    <rPh sb="0" eb="3">
      <t>ミエケン</t>
    </rPh>
    <rPh sb="3" eb="5">
      <t>センリャク</t>
    </rPh>
    <rPh sb="5" eb="7">
      <t>キカク</t>
    </rPh>
    <rPh sb="7" eb="8">
      <t>ブ</t>
    </rPh>
    <rPh sb="8" eb="10">
      <t>トウケイ</t>
    </rPh>
    <rPh sb="10" eb="11">
      <t>カ</t>
    </rPh>
    <rPh sb="12" eb="14">
      <t>ブンセキ</t>
    </rPh>
    <rPh sb="15" eb="17">
      <t>ジョウホウ</t>
    </rPh>
    <rPh sb="17" eb="18">
      <t>ハン</t>
    </rPh>
    <phoneticPr fontId="6"/>
  </si>
  <si>
    <t>（県民所得係数反映後の）
消費転換係数</t>
    <phoneticPr fontId="5"/>
  </si>
  <si>
    <t>★（県民所得係数を乗じた後の）消費転換係数</t>
    <rPh sb="2" eb="4">
      <t>ケンミン</t>
    </rPh>
    <rPh sb="4" eb="6">
      <t>ショトク</t>
    </rPh>
    <rPh sb="6" eb="8">
      <t>ケイスウ</t>
    </rPh>
    <rPh sb="9" eb="10">
      <t>ジョウ</t>
    </rPh>
    <rPh sb="12" eb="13">
      <t>ゴ</t>
    </rPh>
    <rPh sb="15" eb="17">
      <t>ショウヒ</t>
    </rPh>
    <rPh sb="17" eb="19">
      <t>テンカン</t>
    </rPh>
    <rPh sb="19" eb="21">
      <t>ケイスウ</t>
    </rPh>
    <phoneticPr fontId="6"/>
  </si>
  <si>
    <t>県民所得係数を乗じた消費転換係数</t>
    <rPh sb="0" eb="2">
      <t>ケンミン</t>
    </rPh>
    <rPh sb="2" eb="4">
      <t>ショトク</t>
    </rPh>
    <rPh sb="4" eb="6">
      <t>ケイスウ</t>
    </rPh>
    <rPh sb="7" eb="8">
      <t>ジョウ</t>
    </rPh>
    <rPh sb="10" eb="12">
      <t>ショウヒ</t>
    </rPh>
    <rPh sb="12" eb="14">
      <t>テンカン</t>
    </rPh>
    <rPh sb="14" eb="16">
      <t>ケイスウ</t>
    </rPh>
    <phoneticPr fontId="6"/>
  </si>
  <si>
    <t>970000</t>
  </si>
  <si>
    <t>999999</t>
  </si>
  <si>
    <t>999991</t>
  </si>
  <si>
    <t>999992</t>
  </si>
  <si>
    <t>891100</t>
  </si>
  <si>
    <t>891200</t>
  </si>
  <si>
    <t>901100</t>
  </si>
  <si>
    <t>901200</t>
  </si>
  <si>
    <t>901301</t>
  </si>
  <si>
    <t>901302</t>
  </si>
  <si>
    <t>901400</t>
  </si>
  <si>
    <t>901500</t>
  </si>
  <si>
    <t>901600</t>
  </si>
  <si>
    <t>率</t>
    <rPh sb="0" eb="1">
      <t>リツ</t>
    </rPh>
    <phoneticPr fontId="6"/>
  </si>
  <si>
    <t>生産者価格</t>
    <rPh sb="0" eb="3">
      <t>セイサンシャ</t>
    </rPh>
    <rPh sb="3" eb="5">
      <t>カカク</t>
    </rPh>
    <phoneticPr fontId="6"/>
  </si>
  <si>
    <t>購入者価格</t>
    <rPh sb="0" eb="3">
      <t>コウニュウシャ</t>
    </rPh>
    <rPh sb="3" eb="5">
      <t>カカク</t>
    </rPh>
    <phoneticPr fontId="6"/>
  </si>
  <si>
    <t>商業マージン</t>
    <rPh sb="0" eb="2">
      <t>ショウギョウ</t>
    </rPh>
    <phoneticPr fontId="6"/>
  </si>
  <si>
    <t>運輸マージン</t>
    <rPh sb="0" eb="2">
      <t>ウンユ</t>
    </rPh>
    <phoneticPr fontId="6"/>
  </si>
  <si>
    <t>商業マージン（卸売）</t>
  </si>
  <si>
    <t>商業マージン（小売）</t>
  </si>
  <si>
    <t>貨物運賃（鉄道）</t>
  </si>
  <si>
    <t>貨物運賃（道路）</t>
  </si>
  <si>
    <t>貨物運賃（沿海内水面）</t>
  </si>
  <si>
    <t>貨物運賃（港湾運送）</t>
  </si>
  <si>
    <t>貨物運賃（航空）</t>
  </si>
  <si>
    <t>貨物運賃（利用運送）</t>
  </si>
  <si>
    <t>貨物運賃（倉庫）</t>
  </si>
  <si>
    <t>011</t>
    <phoneticPr fontId="51"/>
  </si>
  <si>
    <t>非金属鉱物</t>
    <rPh sb="0" eb="3">
      <t>ヒキンゾク</t>
    </rPh>
    <phoneticPr fontId="48"/>
  </si>
  <si>
    <t>111</t>
  </si>
  <si>
    <t>112</t>
  </si>
  <si>
    <t>飲料</t>
    <rPh sb="0" eb="2">
      <t>インリョウ</t>
    </rPh>
    <phoneticPr fontId="48"/>
  </si>
  <si>
    <t>113</t>
  </si>
  <si>
    <t>114</t>
  </si>
  <si>
    <t>151</t>
  </si>
  <si>
    <t>152</t>
  </si>
  <si>
    <t>衣服・その他の繊維既製品</t>
    <rPh sb="9" eb="10">
      <t>スデ</t>
    </rPh>
    <phoneticPr fontId="48"/>
  </si>
  <si>
    <t>161</t>
  </si>
  <si>
    <t>木材・木製品</t>
    <rPh sb="0" eb="2">
      <t>モクザイ</t>
    </rPh>
    <phoneticPr fontId="48"/>
  </si>
  <si>
    <t>162</t>
  </si>
  <si>
    <t>163</t>
  </si>
  <si>
    <t>164</t>
  </si>
  <si>
    <t>191</t>
  </si>
  <si>
    <t>印刷・製版・製本</t>
    <rPh sb="3" eb="5">
      <t>セイハン</t>
    </rPh>
    <rPh sb="6" eb="8">
      <t>セイホン</t>
    </rPh>
    <phoneticPr fontId="48"/>
  </si>
  <si>
    <t>201</t>
  </si>
  <si>
    <t>202</t>
  </si>
  <si>
    <t>無機化学工業製品</t>
    <rPh sb="4" eb="6">
      <t>コウギョウ</t>
    </rPh>
    <rPh sb="6" eb="8">
      <t>セイヒン</t>
    </rPh>
    <phoneticPr fontId="48"/>
  </si>
  <si>
    <t>203</t>
  </si>
  <si>
    <t>石油化学基礎製品</t>
    <rPh sb="0" eb="2">
      <t>セキユ</t>
    </rPh>
    <rPh sb="6" eb="8">
      <t>セイヒン</t>
    </rPh>
    <phoneticPr fontId="48"/>
  </si>
  <si>
    <t>204</t>
  </si>
  <si>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48"/>
  </si>
  <si>
    <t>205</t>
  </si>
  <si>
    <t>206</t>
  </si>
  <si>
    <t>207</t>
  </si>
  <si>
    <t>医薬品</t>
    <rPh sb="0" eb="3">
      <t>イヤクヒン</t>
    </rPh>
    <phoneticPr fontId="48"/>
  </si>
  <si>
    <t>208</t>
  </si>
  <si>
    <t>化学最終製品（医薬品を除く。）</t>
    <rPh sb="7" eb="9">
      <t>イヤク</t>
    </rPh>
    <rPh sb="9" eb="10">
      <t>ヒン</t>
    </rPh>
    <phoneticPr fontId="48"/>
  </si>
  <si>
    <t>211</t>
  </si>
  <si>
    <t>212</t>
  </si>
  <si>
    <t>221</t>
  </si>
  <si>
    <t>222</t>
  </si>
  <si>
    <t>231</t>
  </si>
  <si>
    <t>251</t>
  </si>
  <si>
    <t>252</t>
  </si>
  <si>
    <t>253</t>
  </si>
  <si>
    <t>259</t>
  </si>
  <si>
    <t>261</t>
  </si>
  <si>
    <t>262</t>
  </si>
  <si>
    <t>263</t>
  </si>
  <si>
    <t>269</t>
  </si>
  <si>
    <t>その他の鉄鋼製品</t>
    <rPh sb="2" eb="3">
      <t>タ</t>
    </rPh>
    <rPh sb="4" eb="6">
      <t>テッコウ</t>
    </rPh>
    <rPh sb="6" eb="8">
      <t>セイヒン</t>
    </rPh>
    <phoneticPr fontId="48"/>
  </si>
  <si>
    <t>271</t>
  </si>
  <si>
    <t>272</t>
  </si>
  <si>
    <t>281</t>
  </si>
  <si>
    <t>289</t>
  </si>
  <si>
    <t>291</t>
  </si>
  <si>
    <t>はん用機械</t>
    <rPh sb="2" eb="3">
      <t>ヨウ</t>
    </rPh>
    <rPh sb="3" eb="5">
      <t>キカイ</t>
    </rPh>
    <phoneticPr fontId="48"/>
  </si>
  <si>
    <t>301</t>
  </si>
  <si>
    <t>生産用機械</t>
    <rPh sb="0" eb="2">
      <t>セイサン</t>
    </rPh>
    <rPh sb="2" eb="3">
      <t>ヨウ</t>
    </rPh>
    <rPh sb="3" eb="5">
      <t>キカイ</t>
    </rPh>
    <phoneticPr fontId="48"/>
  </si>
  <si>
    <t>311</t>
  </si>
  <si>
    <t>業務用機械</t>
    <rPh sb="0" eb="2">
      <t>ギョウム</t>
    </rPh>
    <rPh sb="2" eb="3">
      <t>ヨウ</t>
    </rPh>
    <rPh sb="3" eb="5">
      <t>キカイ</t>
    </rPh>
    <phoneticPr fontId="48"/>
  </si>
  <si>
    <t>321</t>
  </si>
  <si>
    <t>電子デバイス</t>
    <rPh sb="0" eb="2">
      <t>デンシ</t>
    </rPh>
    <phoneticPr fontId="48"/>
  </si>
  <si>
    <t>329</t>
  </si>
  <si>
    <t>その他の電子部品</t>
    <rPh sb="2" eb="3">
      <t>タ</t>
    </rPh>
    <rPh sb="4" eb="6">
      <t>デンシ</t>
    </rPh>
    <rPh sb="6" eb="8">
      <t>ブヒン</t>
    </rPh>
    <phoneticPr fontId="48"/>
  </si>
  <si>
    <t>331</t>
  </si>
  <si>
    <t>産業用電気機器</t>
    <rPh sb="0" eb="3">
      <t>サンギョウヨウ</t>
    </rPh>
    <rPh sb="3" eb="5">
      <t>デンキ</t>
    </rPh>
    <rPh sb="5" eb="7">
      <t>キキ</t>
    </rPh>
    <phoneticPr fontId="48"/>
  </si>
  <si>
    <t>332</t>
  </si>
  <si>
    <t>民生用電気機器</t>
    <rPh sb="5" eb="7">
      <t>キキ</t>
    </rPh>
    <phoneticPr fontId="48"/>
  </si>
  <si>
    <t>333</t>
  </si>
  <si>
    <t>電子応用装置・電気計測器</t>
    <rPh sb="0" eb="2">
      <t>デンシ</t>
    </rPh>
    <rPh sb="2" eb="4">
      <t>オウヨウ</t>
    </rPh>
    <rPh sb="4" eb="6">
      <t>ソウチ</t>
    </rPh>
    <rPh sb="7" eb="9">
      <t>デンキ</t>
    </rPh>
    <rPh sb="9" eb="12">
      <t>ケイソクキ</t>
    </rPh>
    <phoneticPr fontId="48"/>
  </si>
  <si>
    <t>339</t>
  </si>
  <si>
    <t>その他の電気機械</t>
    <rPh sb="2" eb="3">
      <t>タ</t>
    </rPh>
    <rPh sb="4" eb="6">
      <t>デンキ</t>
    </rPh>
    <rPh sb="6" eb="8">
      <t>キカイ</t>
    </rPh>
    <phoneticPr fontId="48"/>
  </si>
  <si>
    <t>341</t>
  </si>
  <si>
    <t>通信機械・同関連機器</t>
    <rPh sb="0" eb="2">
      <t>ツウシン</t>
    </rPh>
    <rPh sb="2" eb="4">
      <t>キカイ</t>
    </rPh>
    <rPh sb="5" eb="6">
      <t>ドウ</t>
    </rPh>
    <rPh sb="6" eb="8">
      <t>カンレン</t>
    </rPh>
    <rPh sb="8" eb="10">
      <t>キキ</t>
    </rPh>
    <phoneticPr fontId="48"/>
  </si>
  <si>
    <t>342</t>
  </si>
  <si>
    <t>電子計算機・同附属装置</t>
    <rPh sb="0" eb="2">
      <t>デンシ</t>
    </rPh>
    <rPh sb="2" eb="5">
      <t>ケイサンキ</t>
    </rPh>
    <rPh sb="6" eb="7">
      <t>ドウ</t>
    </rPh>
    <rPh sb="7" eb="9">
      <t>フゾク</t>
    </rPh>
    <rPh sb="9" eb="11">
      <t>ソウチ</t>
    </rPh>
    <phoneticPr fontId="48"/>
  </si>
  <si>
    <t>351</t>
  </si>
  <si>
    <t>乗用車</t>
    <rPh sb="0" eb="3">
      <t>ジョウヨウシャ</t>
    </rPh>
    <phoneticPr fontId="48"/>
  </si>
  <si>
    <t>352</t>
  </si>
  <si>
    <t>その他の自動車</t>
    <rPh sb="2" eb="3">
      <t>タ</t>
    </rPh>
    <rPh sb="4" eb="7">
      <t>ジドウシャ</t>
    </rPh>
    <phoneticPr fontId="48"/>
  </si>
  <si>
    <t>353</t>
  </si>
  <si>
    <t>354</t>
  </si>
  <si>
    <t>359</t>
  </si>
  <si>
    <t>391</t>
  </si>
  <si>
    <t>392</t>
  </si>
  <si>
    <t>再生資源回収・加工処理</t>
    <rPh sb="0" eb="2">
      <t>サイセイ</t>
    </rPh>
    <rPh sb="2" eb="4">
      <t>シゲン</t>
    </rPh>
    <rPh sb="4" eb="6">
      <t>カイシュウ</t>
    </rPh>
    <rPh sb="7" eb="9">
      <t>カコウ</t>
    </rPh>
    <rPh sb="9" eb="11">
      <t>ショリ</t>
    </rPh>
    <phoneticPr fontId="48"/>
  </si>
  <si>
    <t>411</t>
  </si>
  <si>
    <t>412</t>
  </si>
  <si>
    <t>413</t>
  </si>
  <si>
    <t>公共事業</t>
    <rPh sb="0" eb="2">
      <t>コウキョウ</t>
    </rPh>
    <rPh sb="2" eb="4">
      <t>ジギョウ</t>
    </rPh>
    <phoneticPr fontId="48"/>
  </si>
  <si>
    <t>419</t>
  </si>
  <si>
    <t>その他の土木建設</t>
    <rPh sb="2" eb="3">
      <t>タ</t>
    </rPh>
    <rPh sb="4" eb="6">
      <t>ドボク</t>
    </rPh>
    <rPh sb="6" eb="8">
      <t>ケンセツ</t>
    </rPh>
    <phoneticPr fontId="48"/>
  </si>
  <si>
    <t>461</t>
  </si>
  <si>
    <t>462</t>
  </si>
  <si>
    <t>471</t>
  </si>
  <si>
    <t>481</t>
  </si>
  <si>
    <t>511</t>
  </si>
  <si>
    <t>○</t>
    <phoneticPr fontId="6"/>
  </si>
  <si>
    <t>531</t>
  </si>
  <si>
    <t>551</t>
  </si>
  <si>
    <t>552</t>
  </si>
  <si>
    <t>553</t>
  </si>
  <si>
    <t>住宅賃貸料（帰属家賃）</t>
    <rPh sb="0" eb="2">
      <t>ジュウタク</t>
    </rPh>
    <rPh sb="2" eb="5">
      <t>チンタイリョウ</t>
    </rPh>
    <rPh sb="6" eb="8">
      <t>キゾク</t>
    </rPh>
    <rPh sb="8" eb="10">
      <t>ヤチン</t>
    </rPh>
    <phoneticPr fontId="48"/>
  </si>
  <si>
    <t>571</t>
  </si>
  <si>
    <t>572</t>
  </si>
  <si>
    <t>道路輸送（自家輸送を除く。）</t>
    <rPh sb="7" eb="9">
      <t>ユソウ</t>
    </rPh>
    <phoneticPr fontId="48"/>
  </si>
  <si>
    <t>574</t>
  </si>
  <si>
    <t>575</t>
  </si>
  <si>
    <t>576</t>
  </si>
  <si>
    <t>貨物利用運送</t>
    <rPh sb="2" eb="4">
      <t>リヨウ</t>
    </rPh>
    <rPh sb="4" eb="6">
      <t>ウンソウ</t>
    </rPh>
    <phoneticPr fontId="49"/>
  </si>
  <si>
    <t>○</t>
    <phoneticPr fontId="6"/>
  </si>
  <si>
    <t>577</t>
  </si>
  <si>
    <t>578</t>
  </si>
  <si>
    <t>運輸附帯サービス</t>
    <rPh sb="2" eb="4">
      <t>フタイ</t>
    </rPh>
    <phoneticPr fontId="48"/>
  </si>
  <si>
    <t>579</t>
  </si>
  <si>
    <t>郵便・信書便</t>
    <rPh sb="3" eb="5">
      <t>シンショ</t>
    </rPh>
    <rPh sb="5" eb="6">
      <t>ビン</t>
    </rPh>
    <phoneticPr fontId="49"/>
  </si>
  <si>
    <t>591</t>
  </si>
  <si>
    <t>通信</t>
    <rPh sb="0" eb="2">
      <t>ツウシン</t>
    </rPh>
    <phoneticPr fontId="49"/>
  </si>
  <si>
    <t>592</t>
  </si>
  <si>
    <t>593</t>
  </si>
  <si>
    <t>情報サービス</t>
    <rPh sb="0" eb="2">
      <t>ジョウホウ</t>
    </rPh>
    <phoneticPr fontId="49"/>
  </si>
  <si>
    <t>594</t>
  </si>
  <si>
    <t>インターネット附随サービス</t>
    <rPh sb="7" eb="9">
      <t>フズイ</t>
    </rPh>
    <phoneticPr fontId="49"/>
  </si>
  <si>
    <t>595</t>
  </si>
  <si>
    <t>映像・音声・文字情報制作</t>
    <rPh sb="0" eb="2">
      <t>エイゾウ</t>
    </rPh>
    <rPh sb="3" eb="5">
      <t>オンセイ</t>
    </rPh>
    <rPh sb="6" eb="8">
      <t>モジ</t>
    </rPh>
    <rPh sb="8" eb="10">
      <t>ジョウホウ</t>
    </rPh>
    <rPh sb="10" eb="12">
      <t>セイサク</t>
    </rPh>
    <phoneticPr fontId="49"/>
  </si>
  <si>
    <t>611</t>
  </si>
  <si>
    <t>631</t>
  </si>
  <si>
    <t>632</t>
  </si>
  <si>
    <t>641</t>
  </si>
  <si>
    <t>医療</t>
    <rPh sb="0" eb="2">
      <t>イリョウ</t>
    </rPh>
    <phoneticPr fontId="49"/>
  </si>
  <si>
    <t>642</t>
  </si>
  <si>
    <t>保健衛生</t>
    <rPh sb="0" eb="2">
      <t>ホケン</t>
    </rPh>
    <rPh sb="2" eb="4">
      <t>エイセイ</t>
    </rPh>
    <phoneticPr fontId="49"/>
  </si>
  <si>
    <t>643</t>
  </si>
  <si>
    <t>社会保険・社会福祉</t>
    <rPh sb="0" eb="2">
      <t>シャカイ</t>
    </rPh>
    <rPh sb="2" eb="4">
      <t>ホケン</t>
    </rPh>
    <rPh sb="5" eb="7">
      <t>シャカイ</t>
    </rPh>
    <rPh sb="7" eb="9">
      <t>フクシ</t>
    </rPh>
    <phoneticPr fontId="49"/>
  </si>
  <si>
    <t>644</t>
  </si>
  <si>
    <t>介護</t>
    <rPh sb="0" eb="2">
      <t>カイゴ</t>
    </rPh>
    <phoneticPr fontId="49"/>
  </si>
  <si>
    <t>659</t>
  </si>
  <si>
    <t>その他の非営利団体サービス</t>
    <rPh sb="4" eb="7">
      <t>ヒエイリ</t>
    </rPh>
    <rPh sb="7" eb="9">
      <t>ダンタイ</t>
    </rPh>
    <phoneticPr fontId="49"/>
  </si>
  <si>
    <t>661</t>
  </si>
  <si>
    <t>662</t>
  </si>
  <si>
    <t>663</t>
  </si>
  <si>
    <t>669</t>
  </si>
  <si>
    <t>その他の対事業所サービス</t>
    <rPh sb="2" eb="3">
      <t>ホカ</t>
    </rPh>
    <rPh sb="4" eb="5">
      <t>タイ</t>
    </rPh>
    <rPh sb="5" eb="8">
      <t>ジギョウショ</t>
    </rPh>
    <phoneticPr fontId="49"/>
  </si>
  <si>
    <t>671</t>
  </si>
  <si>
    <t>宿泊業</t>
    <rPh sb="0" eb="2">
      <t>シュクハク</t>
    </rPh>
    <rPh sb="2" eb="3">
      <t>ギョウ</t>
    </rPh>
    <phoneticPr fontId="49"/>
  </si>
  <si>
    <t>672</t>
  </si>
  <si>
    <t>飲食サービス</t>
    <rPh sb="0" eb="2">
      <t>インショク</t>
    </rPh>
    <phoneticPr fontId="49"/>
  </si>
  <si>
    <t>673</t>
  </si>
  <si>
    <t>洗濯・理容・美容・浴場業</t>
    <rPh sb="0" eb="2">
      <t>センタク</t>
    </rPh>
    <rPh sb="3" eb="5">
      <t>リヨウ</t>
    </rPh>
    <rPh sb="6" eb="8">
      <t>ビヨウ</t>
    </rPh>
    <rPh sb="9" eb="11">
      <t>ヨクジョウ</t>
    </rPh>
    <rPh sb="11" eb="12">
      <t>ギョウ</t>
    </rPh>
    <phoneticPr fontId="49"/>
  </si>
  <si>
    <t>674</t>
  </si>
  <si>
    <t>娯楽サービス</t>
    <rPh sb="0" eb="2">
      <t>ゴラク</t>
    </rPh>
    <phoneticPr fontId="49"/>
  </si>
  <si>
    <t>679</t>
  </si>
  <si>
    <t>681</t>
  </si>
  <si>
    <t>事務用品</t>
    <rPh sb="0" eb="2">
      <t>ジム</t>
    </rPh>
    <rPh sb="2" eb="4">
      <t>ヨウヒン</t>
    </rPh>
    <phoneticPr fontId="49"/>
  </si>
  <si>
    <t>691</t>
  </si>
  <si>
    <t>分類不明</t>
    <rPh sb="0" eb="2">
      <t>ブンルイ</t>
    </rPh>
    <rPh sb="2" eb="4">
      <t>フメイ</t>
    </rPh>
    <phoneticPr fontId="49"/>
  </si>
  <si>
    <t>700</t>
  </si>
  <si>
    <t>内生部門計</t>
  </si>
  <si>
    <t>入力</t>
    <rPh sb="0" eb="2">
      <t>ニュウリョク</t>
    </rPh>
    <phoneticPr fontId="6"/>
  </si>
  <si>
    <t>・県内需要増加額（購入者価格）の入力
・商業および運輸マージン率を乗じて生産者価格に変換</t>
    <rPh sb="1" eb="3">
      <t>ケンナイ</t>
    </rPh>
    <rPh sb="3" eb="5">
      <t>ジュヨウ</t>
    </rPh>
    <rPh sb="5" eb="8">
      <t>ゾウカガク</t>
    </rPh>
    <rPh sb="9" eb="12">
      <t>コウニュウシャ</t>
    </rPh>
    <rPh sb="12" eb="14">
      <t>カカク</t>
    </rPh>
    <rPh sb="16" eb="18">
      <t>ニュウリョク</t>
    </rPh>
    <rPh sb="20" eb="22">
      <t>ショウギョウ</t>
    </rPh>
    <rPh sb="25" eb="27">
      <t>ウンユ</t>
    </rPh>
    <rPh sb="31" eb="32">
      <t>リツ</t>
    </rPh>
    <rPh sb="33" eb="34">
      <t>ジョウ</t>
    </rPh>
    <rPh sb="36" eb="38">
      <t>セイサン</t>
    </rPh>
    <rPh sb="38" eb="39">
      <t>シャ</t>
    </rPh>
    <rPh sb="39" eb="41">
      <t>カカク</t>
    </rPh>
    <rPh sb="42" eb="44">
      <t>ヘンカン</t>
    </rPh>
    <phoneticPr fontId="6"/>
  </si>
  <si>
    <t>結果</t>
    <rPh sb="0" eb="2">
      <t>ケッカ</t>
    </rPh>
    <phoneticPr fontId="5"/>
  </si>
  <si>
    <t>マージン率</t>
    <rPh sb="4" eb="5">
      <t>リツ</t>
    </rPh>
    <phoneticPr fontId="5"/>
  </si>
  <si>
    <t>購入者価格を生産者価格に変換するためのマージン率</t>
    <rPh sb="0" eb="3">
      <t>コウニュウシャ</t>
    </rPh>
    <rPh sb="3" eb="5">
      <t>カカク</t>
    </rPh>
    <rPh sb="6" eb="9">
      <t>セイサンシャ</t>
    </rPh>
    <rPh sb="9" eb="11">
      <t>カカク</t>
    </rPh>
    <rPh sb="12" eb="14">
      <t>ヘンカン</t>
    </rPh>
    <rPh sb="23" eb="24">
      <t>リツ</t>
    </rPh>
    <phoneticPr fontId="6"/>
  </si>
  <si>
    <r>
      <t xml:space="preserve">手順１　県内需要増加額（購入者価格）を入力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ケンナイ</t>
    </rPh>
    <rPh sb="6" eb="8">
      <t>ジュヨウ</t>
    </rPh>
    <rPh sb="8" eb="10">
      <t>ゾウカ</t>
    </rPh>
    <rPh sb="10" eb="11">
      <t>ガク</t>
    </rPh>
    <rPh sb="12" eb="15">
      <t>コウニュウシャ</t>
    </rPh>
    <rPh sb="15" eb="17">
      <t>カカク</t>
    </rPh>
    <rPh sb="19" eb="21">
      <t>ニュウリョク</t>
    </rPh>
    <rPh sb="24" eb="27">
      <t>イッパンテキ</t>
    </rPh>
    <rPh sb="28" eb="30">
      <t>カカク</t>
    </rPh>
    <rPh sb="31" eb="34">
      <t>コウニュウシャ</t>
    </rPh>
    <rPh sb="34" eb="36">
      <t>カカク</t>
    </rPh>
    <rPh sb="36" eb="38">
      <t>ヒョウジ</t>
    </rPh>
    <rPh sb="41" eb="43">
      <t>ブンセキ</t>
    </rPh>
    <rPh sb="43" eb="44">
      <t>ジ</t>
    </rPh>
    <rPh sb="48" eb="51">
      <t>コウニュウシャ</t>
    </rPh>
    <rPh sb="51" eb="53">
      <t>カカク</t>
    </rPh>
    <rPh sb="54" eb="55">
      <t>フク</t>
    </rPh>
    <rPh sb="58" eb="59">
      <t>カク</t>
    </rPh>
    <rPh sb="59" eb="61">
      <t>ブモン</t>
    </rPh>
    <rPh sb="62" eb="64">
      <t>ショウギョウ</t>
    </rPh>
    <rPh sb="65" eb="67">
      <t>ウンユ</t>
    </rPh>
    <rPh sb="72" eb="74">
      <t>テキセツ</t>
    </rPh>
    <rPh sb="75" eb="77">
      <t>ショリ</t>
    </rPh>
    <rPh sb="79" eb="82">
      <t>セイサンシャ</t>
    </rPh>
    <rPh sb="82" eb="84">
      <t>カカク</t>
    </rPh>
    <rPh sb="85" eb="87">
      <t>ヘンカン</t>
    </rPh>
    <rPh sb="89" eb="91">
      <t>ヒツヨウ</t>
    </rPh>
    <phoneticPr fontId="6"/>
  </si>
  <si>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6"/>
  </si>
  <si>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6"/>
  </si>
  <si>
    <t>コード</t>
    <phoneticPr fontId="6"/>
  </si>
  <si>
    <t>直接投資額
（変換後）</t>
    <rPh sb="0" eb="2">
      <t>チョクセツ</t>
    </rPh>
    <rPh sb="2" eb="4">
      <t>トウシ</t>
    </rPh>
    <rPh sb="4" eb="5">
      <t>ガク</t>
    </rPh>
    <rPh sb="7" eb="10">
      <t>ヘンカンゴ</t>
    </rPh>
    <phoneticPr fontId="6"/>
  </si>
  <si>
    <t>001</t>
    <phoneticPr fontId="51"/>
  </si>
  <si>
    <r>
      <t>１．ワークシート1-1「入力」に県内需要増加額（購入者価格など）を入力すると、ワークシート1-2「結果」に経済波及効果が自動的に計算されます。
２．推計結果の全体はワークシート1「入力・結果」に、詳細は2「雇用」から9「体系図」までのワークシートに出力されます。
３．計算プロセスは、ワークシート10「１次効果」及び11「２次効果」に出力されます。
４．計算に使用した係数データの一覧は、ワークシート12「係数」にあります。</t>
    </r>
    <r>
      <rPr>
        <b/>
        <sz val="10"/>
        <color indexed="10"/>
        <rFont val="ＭＳ Ｐゴシック"/>
        <family val="3"/>
        <charset val="128"/>
      </rPr>
      <t xml:space="preserve">
</t>
    </r>
    <rPh sb="24" eb="27">
      <t>コウニュウシャ</t>
    </rPh>
    <rPh sb="27" eb="29">
      <t>カカク</t>
    </rPh>
    <rPh sb="49" eb="51">
      <t>ケッカ</t>
    </rPh>
    <rPh sb="79" eb="81">
      <t>ゼンタイ</t>
    </rPh>
    <rPh sb="110" eb="113">
      <t>タイケイズ</t>
    </rPh>
    <rPh sb="177" eb="179">
      <t>ケイサン</t>
    </rPh>
    <rPh sb="190" eb="192">
      <t>イチラン</t>
    </rPh>
    <rPh sb="203" eb="205">
      <t>ケイスウ</t>
    </rPh>
    <phoneticPr fontId="6"/>
  </si>
  <si>
    <t>県内需要増加額（生産者価格変換後）</t>
    <rPh sb="0" eb="2">
      <t>ケンナイ</t>
    </rPh>
    <rPh sb="2" eb="4">
      <t>ジュヨウ</t>
    </rPh>
    <rPh sb="4" eb="6">
      <t>ゾウカ</t>
    </rPh>
    <rPh sb="6" eb="7">
      <t>ガク</t>
    </rPh>
    <rPh sb="8" eb="11">
      <t>セイサンシャ</t>
    </rPh>
    <rPh sb="11" eb="13">
      <t>カカク</t>
    </rPh>
    <rPh sb="13" eb="16">
      <t>ヘンカンゴ</t>
    </rPh>
    <phoneticPr fontId="6"/>
  </si>
  <si>
    <t>1</t>
    <phoneticPr fontId="5"/>
  </si>
  <si>
    <t>・推計結果（全体）</t>
    <phoneticPr fontId="5"/>
  </si>
  <si>
    <t>グラフ</t>
    <phoneticPr fontId="6"/>
  </si>
  <si>
    <t>G5</t>
    <phoneticPr fontId="6"/>
  </si>
  <si>
    <t>経済波及効果体系図</t>
    <rPh sb="0" eb="2">
      <t>ケイザイ</t>
    </rPh>
    <rPh sb="2" eb="4">
      <t>ハキュウ</t>
    </rPh>
    <rPh sb="4" eb="6">
      <t>コウカ</t>
    </rPh>
    <rPh sb="6" eb="7">
      <t>カラダ</t>
    </rPh>
    <rPh sb="7" eb="8">
      <t>ケイ</t>
    </rPh>
    <rPh sb="8" eb="9">
      <t>ズ</t>
    </rPh>
    <phoneticPr fontId="6"/>
  </si>
  <si>
    <t>効果内訳</t>
    <rPh sb="0" eb="2">
      <t>コウカ</t>
    </rPh>
    <rPh sb="2" eb="4">
      <t>ウチワケ</t>
    </rPh>
    <phoneticPr fontId="6"/>
  </si>
  <si>
    <t>経済波及効果の内訳</t>
    <rPh sb="0" eb="2">
      <t>ケイザイ</t>
    </rPh>
    <rPh sb="2" eb="6">
      <t>ハキュウコウカ</t>
    </rPh>
    <rPh sb="7" eb="9">
      <t>ウチワケ</t>
    </rPh>
    <phoneticPr fontId="6"/>
  </si>
  <si>
    <t>計</t>
    <rPh sb="0" eb="1">
      <t>ケイ</t>
    </rPh>
    <phoneticPr fontId="5"/>
  </si>
  <si>
    <t>(単位：億円)</t>
  </si>
  <si>
    <t>平成29年度県民経済計算より</t>
    <rPh sb="0" eb="2">
      <t>ヘイセイ</t>
    </rPh>
    <rPh sb="4" eb="5">
      <t>ネン</t>
    </rPh>
    <rPh sb="5" eb="6">
      <t>ド</t>
    </rPh>
    <rPh sb="6" eb="8">
      <t>ケンミン</t>
    </rPh>
    <rPh sb="8" eb="10">
      <t>ケイザイ</t>
    </rPh>
    <rPh sb="10" eb="12">
      <t>ケイサン</t>
    </rPh>
    <phoneticPr fontId="6"/>
  </si>
  <si>
    <t>※訂正前</t>
    <rPh sb="1" eb="3">
      <t>テイセイ</t>
    </rPh>
    <rPh sb="3" eb="4">
      <t>マエ</t>
    </rPh>
    <phoneticPr fontId="5"/>
  </si>
  <si>
    <t>（県民所得係数反映後の）消費転換係数</t>
    <rPh sb="1" eb="3">
      <t>ケンミン</t>
    </rPh>
    <rPh sb="3" eb="5">
      <t>ショトク</t>
    </rPh>
    <rPh sb="5" eb="7">
      <t>ケイスウ</t>
    </rPh>
    <rPh sb="7" eb="9">
      <t>ハンエイ</t>
    </rPh>
    <rPh sb="9" eb="10">
      <t>ノチ</t>
    </rPh>
    <rPh sb="12" eb="14">
      <t>ショウヒ</t>
    </rPh>
    <rPh sb="14" eb="16">
      <t>テンカン</t>
    </rPh>
    <rPh sb="16" eb="18">
      <t>ケイスウ</t>
    </rPh>
    <phoneticPr fontId="6"/>
  </si>
  <si>
    <t>平成26年度県民経済計算より（平成23年暦年変換後）</t>
    <rPh sb="15" eb="17">
      <t>ヘイセイ</t>
    </rPh>
    <rPh sb="19" eb="20">
      <t>ネン</t>
    </rPh>
    <rPh sb="20" eb="22">
      <t>レキネン</t>
    </rPh>
    <rPh sb="22" eb="25">
      <t>ヘンカンゴ</t>
    </rPh>
    <phoneticPr fontId="6"/>
  </si>
  <si>
    <t>平成27年度県民経済計算より（平成23年暦年変換後）</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</si>
</sst>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176" formatCode="0.0"/>
    <numFmt numFmtId="177" formatCode="0.000;&quot;△ &quot;0.000"/>
    <numFmt numFmtId="178" formatCode="0.0;&quot;△ &quot;0.0"/>
    <numFmt numFmtId="179" formatCode="#,##0.0;&quot;△ &quot;#,##0.0"/>
    <numFmt numFmtId="180" formatCode="#,##0.000;&quot;△ &quot;#,##0.000"/>
    <numFmt numFmtId="181" formatCode="#,##0.0_ ;[Red]\-#,##0.0\ "/>
    <numFmt numFmtId="182" formatCode="#,##0.000_ "/>
    <numFmt numFmtId="183" formatCode="#,##0.0000_ "/>
    <numFmt numFmtId="184" formatCode="0.000000_ ;[Red]\-0.000000\ "/>
    <numFmt numFmtId="185" formatCode="#,##0;&quot;△ &quot;#,##0"/>
    <numFmt numFmtId="186" formatCode="0.0_ ;[Red]\-0.0\ "/>
    <numFmt numFmtId="187" formatCode="#,##0.0_ "/>
    <numFmt numFmtId="188" formatCode="#,##0_ "/>
    <numFmt numFmtId="189" formatCode="#,##0_ ;[Red]\-#,##0\ "/>
    <numFmt numFmtId="190" formatCode="#,##0.000000;&quot;△ &quot;#,##0.000000"/>
    <numFmt numFmtId="191" formatCode="0.000"/>
    <numFmt numFmtId="192" formatCode="#,##0.000000_ ;[Red]\-#,##0.000000\ "/>
    <numFmt numFmtId="193" formatCode="0_ "/>
    <numFmt numFmtId="194" formatCode="0_ ;[Red]\-0\ "/>
    <numFmt numFmtId="195" formatCode="#,##0.000000_ "/>
    <numFmt numFmtId="196" formatCode="0.000000_ "/>
    <numFmt numFmtId="197" formatCode="0_);[Red]\(0\)"/>
    <numFmt numFmtId="198" formatCode="0.0000000"/>
  </numFmts>
  <fonts count="57">
    <font>
      <sz val="11"/>
      <color theme="1"/>
      <name val="ＭＳ Ｐゴシック"/>
      <family val="2"/>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1"/>
      <color indexed="10"/>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b/>
      <sz val="12"/>
      <name val="ＭＳ Ｐゴシック"/>
      <family val="3"/>
      <charset val="128"/>
    </font>
    <font>
      <sz val="10"/>
      <name val="ＭＳ ゴシック"/>
      <family val="3"/>
      <charset val="128"/>
    </font>
    <font>
      <b/>
      <sz val="14"/>
      <name val="ＭＳ ゴシック"/>
      <family val="3"/>
      <charset val="128"/>
    </font>
    <font>
      <sz val="12"/>
      <color indexed="10"/>
      <name val="ＭＳ ゴシック"/>
      <family val="3"/>
      <charset val="128"/>
    </font>
    <font>
      <u/>
      <sz val="12"/>
      <name val="ＭＳ ゴシック"/>
      <family val="3"/>
      <charset val="128"/>
    </font>
    <font>
      <i/>
      <sz val="12"/>
      <name val="ＭＳ ゴシック"/>
      <family val="3"/>
      <charset val="128"/>
    </font>
    <font>
      <sz val="11"/>
      <color indexed="10"/>
      <name val="ＭＳ ゴシック"/>
      <family val="3"/>
      <charset val="128"/>
    </font>
    <font>
      <b/>
      <sz val="18"/>
      <name val="ＭＳ ゴシック"/>
      <family val="3"/>
      <charset val="128"/>
    </font>
    <font>
      <sz val="10"/>
      <color indexed="10"/>
      <name val="ＭＳ ゴシック"/>
      <family val="3"/>
      <charset val="128"/>
    </font>
    <font>
      <sz val="12"/>
      <name val="ＭＳ ゴシック"/>
      <family val="3"/>
      <charset val="128"/>
    </font>
    <font>
      <sz val="10"/>
      <color indexed="57"/>
      <name val="ＭＳ ゴシック"/>
      <family val="3"/>
      <charset val="128"/>
    </font>
    <font>
      <b/>
      <sz val="12"/>
      <color indexed="10"/>
      <name val="ＭＳ ゴシック"/>
      <family val="3"/>
      <charset val="128"/>
    </font>
    <font>
      <b/>
      <sz val="11"/>
      <name val="ＭＳ ゴシック"/>
      <family val="3"/>
      <charset val="128"/>
    </font>
    <font>
      <sz val="11"/>
      <name val="ＭＳ ゴシック"/>
      <family val="3"/>
      <charset val="128"/>
    </font>
    <font>
      <b/>
      <sz val="12"/>
      <name val="ＭＳ ゴシック"/>
      <family val="3"/>
      <charset val="128"/>
    </font>
    <font>
      <b/>
      <sz val="10"/>
      <name val="ＭＳ ゴシック"/>
      <family val="3"/>
      <charset val="128"/>
    </font>
    <font>
      <sz val="18"/>
      <name val="ＭＳ ゴシック"/>
      <family val="3"/>
      <charset val="128"/>
    </font>
    <font>
      <sz val="16"/>
      <name val="ＭＳ ゴシック"/>
      <family val="3"/>
      <charset val="128"/>
    </font>
    <font>
      <sz val="10"/>
      <name val="Fj丸ゴシック体-L"/>
      <family val="3"/>
      <charset val="128"/>
    </font>
    <font>
      <sz val="8"/>
      <name val="ＭＳ ゴシック"/>
      <family val="3"/>
      <charset val="128"/>
    </font>
    <font>
      <sz val="10"/>
      <color indexed="12"/>
      <name val="ＭＳ ゴシック"/>
      <family val="3"/>
      <charset val="128"/>
    </font>
    <font>
      <b/>
      <vertAlign val="superscript"/>
      <sz val="12"/>
      <name val="ＭＳ ゴシック"/>
      <family val="3"/>
      <charset val="128"/>
    </font>
    <font>
      <sz val="9"/>
      <name val="ＭＳ ゴシック"/>
      <family val="3"/>
      <charset val="128"/>
    </font>
    <font>
      <sz val="11"/>
      <color rgb="FF9C6500"/>
      <name val="ＭＳ Ｐゴシック"/>
      <family val="3"/>
      <charset val="128"/>
      <scheme val="minor"/>
    </font>
    <font>
      <sz val="11"/>
      <name val="明朝"/>
      <family val="1"/>
      <charset val="128"/>
    </font>
    <font>
      <sz val="11"/>
      <color theme="1"/>
      <name val="明朝"/>
      <family val="1"/>
      <charset val="128"/>
    </font>
    <font>
      <sz val="12"/>
      <color rgb="FFFF0000"/>
      <name val="明朝"/>
      <family val="1"/>
      <charset val="128"/>
    </font>
    <font>
      <sz val="12"/>
      <color rgb="FF0000FF"/>
      <name val="明朝"/>
      <family val="1"/>
      <charset val="128"/>
    </font>
    <font>
      <sz val="12"/>
      <color rgb="FF008000"/>
      <name val="明朝"/>
      <family val="1"/>
      <charset val="128"/>
    </font>
    <font>
      <sz val="9"/>
      <color theme="1"/>
      <name val="Times New Roman"/>
      <family val="1"/>
    </font>
    <font>
      <b/>
      <sz val="12"/>
      <color theme="0"/>
      <name val="ＭＳ Ｐゴシック"/>
      <family val="3"/>
      <charset val="128"/>
      <scheme val="minor"/>
    </font>
    <font>
      <sz val="11"/>
      <color theme="1"/>
      <name val="ＭＳ Ｐゴシック"/>
      <family val="3"/>
      <charset val="128"/>
      <scheme val="minor"/>
    </font>
    <font>
      <sz val="14"/>
      <name val="ＭＳ 明朝"/>
      <family val="1"/>
      <charset val="128"/>
    </font>
    <font>
      <b/>
      <sz val="9"/>
      <color indexed="81"/>
      <name val="ＭＳ Ｐゴシック"/>
      <family val="3"/>
      <charset val="128"/>
    </font>
    <font>
      <sz val="9"/>
      <color indexed="81"/>
      <name val="ＭＳ Ｐゴシック"/>
      <family val="3"/>
      <charset val="128"/>
    </font>
    <font>
      <sz val="10"/>
      <color theme="0"/>
      <name val="ＭＳ ゴシック"/>
      <family val="3"/>
      <charset val="128"/>
    </font>
    <font>
      <sz val="10"/>
      <color theme="1"/>
      <name val="ＭＳ ゴシック"/>
      <family val="3"/>
      <charset val="128"/>
    </font>
    <font>
      <b/>
      <sz val="15"/>
      <color theme="3"/>
      <name val="ＭＳ Ｐゴシック"/>
      <family val="2"/>
      <charset val="128"/>
      <scheme val="minor"/>
    </font>
    <font>
      <b/>
      <sz val="11"/>
      <color theme="3"/>
      <name val="ＭＳ Ｐゴシック"/>
      <family val="2"/>
      <charset val="128"/>
      <scheme val="minor"/>
    </font>
    <font>
      <sz val="9"/>
      <color theme="1"/>
      <name val="ＭＳ Ｐゴシック"/>
      <family val="3"/>
      <charset val="128"/>
      <scheme val="major"/>
    </font>
    <font>
      <sz val="6"/>
      <name val="ＭＳ Ｐゴシック"/>
      <family val="3"/>
      <charset val="128"/>
      <scheme val="minor"/>
    </font>
    <font>
      <sz val="9"/>
      <name val="ＭＳ Ｐゴシック"/>
      <family val="3"/>
      <charset val="128"/>
    </font>
    <font>
      <b/>
      <i/>
      <sz val="12"/>
      <name val="ＭＳ ゴシック"/>
      <family val="3"/>
      <charset val="128"/>
    </font>
    <font>
      <b/>
      <sz val="10"/>
      <color indexed="10"/>
      <name val="ＭＳ ゴシック"/>
      <family val="3"/>
      <charset val="128"/>
    </font>
    <font>
      <b/>
      <sz val="9"/>
      <color theme="1"/>
      <name val="ＭＳ ゴシック"/>
      <family val="3"/>
      <charset val="128"/>
    </font>
    <font>
      <b/>
      <sz val="9"/>
      <color indexed="10"/>
      <name val="ＭＳ ゴシック"/>
      <family val="3"/>
      <charset val="128"/>
    </font>
  </fonts>
  <fills count="13">
    <fill>
      <patternFill patternType="none"/>
    </fill>
    <fill>
      <patternFill patternType="gray125"/>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CCFFCC"/>
        <bgColor indexed="64"/>
      </patternFill>
    </fill>
    <fill>
      <patternFill patternType="solid">
        <fgColor rgb="FF66FFFF"/>
        <bgColor indexed="64"/>
      </patternFill>
    </fill>
    <fill>
      <patternFill patternType="solid">
        <fgColor rgb="FFFF9900"/>
        <bgColor indexed="64"/>
      </patternFill>
    </fill>
    <fill>
      <patternFill patternType="solid">
        <fgColor rgb="FF0000FF"/>
        <bgColor indexed="64"/>
      </patternFill>
    </fill>
    <fill>
      <patternFill patternType="solid">
        <fgColor rgb="FF008000"/>
        <bgColor indexed="64"/>
      </patternFill>
    </fill>
    <fill>
      <patternFill patternType="solid">
        <fgColor rgb="FFFFFF00"/>
        <bgColor indexed="64"/>
      </patternFill>
    </fill>
    <fill>
      <patternFill patternType="solid">
        <fgColor rgb="FF92D050"/>
        <bgColor indexed="64"/>
      </patternFill>
    </fill>
  </fills>
  <borders count="147">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right/>
      <top style="medium">
        <color indexed="64"/>
      </top>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diagonalDown="1">
      <left style="medium">
        <color indexed="64"/>
      </left>
      <right style="thin">
        <color indexed="64"/>
      </right>
      <top/>
      <bottom/>
      <diagonal style="thin">
        <color indexed="64"/>
      </diagonal>
    </border>
    <border>
      <left/>
      <right/>
      <top style="thin">
        <color indexed="64"/>
      </top>
      <bottom/>
      <diagonal/>
    </border>
    <border>
      <left/>
      <right style="medium">
        <color indexed="64"/>
      </right>
      <top style="thin">
        <color indexed="64"/>
      </top>
      <bottom style="thin">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thin">
        <color indexed="64"/>
      </right>
      <top/>
      <bottom style="thin">
        <color indexed="64"/>
      </bottom>
      <diagonal style="thin">
        <color indexed="64"/>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10"/>
      </left>
      <right style="thin">
        <color indexed="10"/>
      </right>
      <top style="thin">
        <color indexed="10"/>
      </top>
      <bottom style="thin">
        <color indexed="10"/>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top style="dotted">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thin">
        <color indexed="64"/>
      </top>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medium">
        <color indexed="64"/>
      </left>
      <right style="medium">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indexed="64"/>
      </left>
      <right style="medium">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diagonal/>
    </border>
    <border>
      <left/>
      <right/>
      <top/>
      <bottom style="dotted">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s>
  <cellStyleXfs count="69">
    <xf numFmtId="0" fontId="0" fillId="0" borderId="0">
      <alignment vertical="center"/>
    </xf>
    <xf numFmtId="0" fontId="3" fillId="0" borderId="0"/>
    <xf numFmtId="0" fontId="3" fillId="0" borderId="0"/>
    <xf numFmtId="38" fontId="3" fillId="0" borderId="0" applyFont="0" applyFill="0" applyBorder="0" applyAlignment="0" applyProtection="0"/>
    <xf numFmtId="0" fontId="3" fillId="0" borderId="0"/>
    <xf numFmtId="0" fontId="34" fillId="6" borderId="0" applyNumberFormat="0" applyFont="0" applyBorder="0" applyAlignment="0" applyProtection="0">
      <alignment vertical="center"/>
    </xf>
    <xf numFmtId="0" fontId="35" fillId="7" borderId="0" applyNumberFormat="0" applyFont="0" applyBorder="0" applyAlignment="0" applyProtection="0"/>
    <xf numFmtId="0" fontId="35" fillId="8" borderId="0" applyNumberFormat="0" applyFon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3" fontId="38" fillId="9" borderId="0" applyNumberFormat="0" applyFill="0" applyBorder="0" applyAlignment="0" applyProtection="0">
      <alignment vertical="center"/>
    </xf>
    <xf numFmtId="3" fontId="39" fillId="10" borderId="0" applyNumberFormat="0" applyFill="0" applyBorder="0" applyAlignment="0" applyProtection="0"/>
    <xf numFmtId="0" fontId="40" fillId="0" borderId="0" applyFill="0" applyBorder="0" applyAlignment="0">
      <alignment vertical="center"/>
    </xf>
    <xf numFmtId="0" fontId="41" fillId="2" borderId="1" applyNumberFormat="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42" fillId="0" borderId="0">
      <alignment vertical="center"/>
    </xf>
    <xf numFmtId="0" fontId="35" fillId="0" borderId="0" applyNumberFormat="0" applyFont="0" applyBorder="0" applyAlignment="0" applyProtection="0"/>
    <xf numFmtId="0" fontId="3" fillId="0" borderId="0"/>
    <xf numFmtId="0" fontId="8" fillId="0" borderId="0"/>
    <xf numFmtId="0" fontId="42" fillId="0" borderId="0">
      <alignment vertical="center"/>
    </xf>
    <xf numFmtId="0" fontId="2" fillId="0" borderId="0">
      <alignment vertical="center"/>
    </xf>
    <xf numFmtId="0" fontId="2" fillId="0" borderId="0">
      <alignment vertical="center"/>
    </xf>
    <xf numFmtId="0" fontId="3" fillId="0" borderId="0">
      <alignment vertical="center"/>
    </xf>
    <xf numFmtId="0" fontId="43" fillId="0" borderId="0"/>
    <xf numFmtId="0" fontId="42" fillId="0" borderId="0">
      <alignment vertical="center"/>
    </xf>
    <xf numFmtId="0" fontId="8" fillId="0" borderId="0"/>
    <xf numFmtId="0" fontId="3" fillId="0" borderId="0">
      <alignment vertical="center"/>
    </xf>
    <xf numFmtId="0" fontId="2" fillId="0" borderId="0">
      <alignment vertical="center"/>
    </xf>
    <xf numFmtId="0" fontId="42" fillId="0" borderId="0">
      <alignment vertical="center"/>
    </xf>
    <xf numFmtId="0" fontId="42" fillId="0" borderId="0">
      <alignment vertical="center"/>
    </xf>
    <xf numFmtId="0" fontId="3" fillId="0" borderId="0">
      <alignment wrapText="1"/>
    </xf>
    <xf numFmtId="0" fontId="3" fillId="0" borderId="0">
      <alignment vertical="center"/>
    </xf>
    <xf numFmtId="38" fontId="3" fillId="0" borderId="0" applyFont="0" applyFill="0" applyBorder="0" applyAlignment="0" applyProtection="0">
      <alignment vertical="center"/>
    </xf>
    <xf numFmtId="0" fontId="1" fillId="0" borderId="0"/>
    <xf numFmtId="9"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cellStyleXfs>
  <cellXfs count="656">
    <xf numFmtId="0" fontId="0" fillId="0" borderId="0" xfId="0">
      <alignment vertical="center"/>
    </xf>
    <xf numFmtId="0" fontId="4" fillId="0" borderId="0" xfId="1" applyFont="1"/>
    <xf numFmtId="0" fontId="3" fillId="0" borderId="0" xfId="1" applyFont="1"/>
    <xf numFmtId="0" fontId="7" fillId="0" borderId="0" xfId="1" applyFont="1"/>
    <xf numFmtId="0" fontId="10" fillId="0" borderId="0" xfId="1" applyFont="1"/>
    <xf numFmtId="0" fontId="11" fillId="0" borderId="0" xfId="1" applyFont="1"/>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10" fillId="3" borderId="5" xfId="1" applyFont="1" applyFill="1" applyBorder="1" applyAlignment="1">
      <alignment horizontal="center" vertical="center"/>
    </xf>
    <xf numFmtId="0" fontId="8" fillId="0" borderId="10" xfId="1" applyFont="1" applyBorder="1" applyAlignment="1">
      <alignment horizontal="center" vertical="center" wrapText="1"/>
    </xf>
    <xf numFmtId="0" fontId="8" fillId="0" borderId="11" xfId="1" applyFont="1" applyBorder="1" applyAlignment="1">
      <alignment horizontal="left" vertical="center" wrapText="1" indent="1"/>
    </xf>
    <xf numFmtId="0" fontId="8" fillId="0" borderId="8" xfId="1" applyFont="1" applyBorder="1" applyAlignment="1">
      <alignment horizontal="left" vertical="center" indent="1"/>
    </xf>
    <xf numFmtId="0" fontId="8" fillId="0" borderId="9" xfId="1" applyFont="1" applyBorder="1" applyAlignment="1">
      <alignment horizontal="left" vertical="center" indent="1"/>
    </xf>
    <xf numFmtId="0" fontId="8" fillId="0" borderId="13" xfId="1" applyFont="1" applyBorder="1" applyAlignment="1">
      <alignment horizontal="center" vertical="center"/>
    </xf>
    <xf numFmtId="0" fontId="8" fillId="0" borderId="14" xfId="1" applyFont="1" applyBorder="1" applyAlignment="1">
      <alignment horizontal="left" vertical="center" indent="1"/>
    </xf>
    <xf numFmtId="0" fontId="8" fillId="0" borderId="16" xfId="1" applyFont="1" applyBorder="1" applyAlignment="1">
      <alignment horizontal="left" vertical="center" indent="1"/>
    </xf>
    <xf numFmtId="0" fontId="8" fillId="0" borderId="17" xfId="1" applyFont="1" applyBorder="1" applyAlignment="1">
      <alignment horizontal="left" vertical="center" indent="1"/>
    </xf>
    <xf numFmtId="0" fontId="8" fillId="0" borderId="19" xfId="1" applyFont="1" applyBorder="1" applyAlignment="1">
      <alignment horizontal="left" vertical="center" indent="1"/>
    </xf>
    <xf numFmtId="0" fontId="8" fillId="0" borderId="20" xfId="1" applyFont="1" applyBorder="1" applyAlignment="1">
      <alignment horizontal="center" vertical="center"/>
    </xf>
    <xf numFmtId="0" fontId="8" fillId="0" borderId="21" xfId="1" applyFont="1" applyBorder="1" applyAlignment="1">
      <alignment horizontal="left" vertical="center" indent="1"/>
    </xf>
    <xf numFmtId="0" fontId="12" fillId="0" borderId="0" xfId="1" applyFont="1" applyAlignment="1">
      <alignment horizontal="right" vertical="center"/>
    </xf>
    <xf numFmtId="0" fontId="12" fillId="0" borderId="0" xfId="1" applyFont="1" applyAlignment="1">
      <alignment vertical="center"/>
    </xf>
    <xf numFmtId="0" fontId="13" fillId="0" borderId="0" xfId="1" applyFont="1" applyFill="1" applyAlignment="1">
      <alignment vertical="center"/>
    </xf>
    <xf numFmtId="0" fontId="14" fillId="0" borderId="0" xfId="1" applyFont="1" applyFill="1" applyAlignment="1">
      <alignment vertical="center"/>
    </xf>
    <xf numFmtId="0" fontId="15" fillId="0" borderId="0" xfId="1" applyFont="1" applyAlignment="1">
      <alignment horizontal="center" vertical="center"/>
    </xf>
    <xf numFmtId="0" fontId="16" fillId="0" borderId="0" xfId="1" applyFont="1" applyFill="1" applyAlignment="1">
      <alignment vertical="center"/>
    </xf>
    <xf numFmtId="0" fontId="17" fillId="0" borderId="0" xfId="1" applyFont="1" applyBorder="1" applyAlignment="1">
      <alignment horizontal="center" vertical="center"/>
    </xf>
    <xf numFmtId="0" fontId="18" fillId="0" borderId="0" xfId="1" applyFont="1" applyFill="1" applyAlignment="1">
      <alignment vertical="center"/>
    </xf>
    <xf numFmtId="0" fontId="19" fillId="0" borderId="0" xfId="1" applyFont="1" applyFill="1" applyAlignment="1">
      <alignment horizontal="right" vertical="center"/>
    </xf>
    <xf numFmtId="176" fontId="20" fillId="0" borderId="0" xfId="1" applyNumberFormat="1" applyFont="1" applyBorder="1" applyAlignment="1">
      <alignment vertical="center"/>
    </xf>
    <xf numFmtId="0" fontId="3" fillId="0" borderId="0" xfId="1" applyAlignment="1">
      <alignment vertical="center"/>
    </xf>
    <xf numFmtId="177" fontId="21" fillId="0" borderId="0" xfId="1" applyNumberFormat="1" applyFont="1" applyFill="1" applyBorder="1" applyAlignment="1">
      <alignment vertical="center"/>
    </xf>
    <xf numFmtId="0" fontId="12" fillId="0" borderId="0" xfId="1" applyFont="1" applyBorder="1" applyAlignment="1">
      <alignment vertical="center"/>
    </xf>
    <xf numFmtId="0" fontId="22" fillId="0" borderId="0" xfId="1" applyFont="1" applyAlignment="1">
      <alignment vertical="center"/>
    </xf>
    <xf numFmtId="0" fontId="23" fillId="0" borderId="0" xfId="1" applyFont="1" applyFill="1" applyAlignment="1">
      <alignment vertical="center"/>
    </xf>
    <xf numFmtId="0" fontId="24" fillId="0" borderId="0" xfId="1" applyFont="1" applyFill="1" applyAlignment="1">
      <alignment vertical="center"/>
    </xf>
    <xf numFmtId="177" fontId="21" fillId="0" borderId="0" xfId="1" applyNumberFormat="1" applyFont="1" applyFill="1" applyBorder="1" applyAlignment="1">
      <alignment horizontal="center" vertical="center"/>
    </xf>
    <xf numFmtId="0" fontId="25" fillId="0" borderId="0" xfId="1" applyFont="1" applyAlignment="1">
      <alignment vertical="center"/>
    </xf>
    <xf numFmtId="0" fontId="25" fillId="3" borderId="2" xfId="1" applyFont="1" applyFill="1" applyBorder="1" applyAlignment="1">
      <alignment horizontal="center" vertical="center" shrinkToFit="1"/>
    </xf>
    <xf numFmtId="0" fontId="25" fillId="3" borderId="3" xfId="1" applyFont="1" applyFill="1" applyBorder="1" applyAlignment="1">
      <alignment horizontal="center" vertical="center"/>
    </xf>
    <xf numFmtId="0" fontId="23" fillId="3" borderId="5" xfId="1" applyFont="1" applyFill="1" applyBorder="1" applyAlignment="1">
      <alignment horizontal="center" vertical="center"/>
    </xf>
    <xf numFmtId="0" fontId="12" fillId="3" borderId="2" xfId="1" applyFont="1" applyFill="1" applyBorder="1" applyAlignment="1">
      <alignment vertical="center"/>
    </xf>
    <xf numFmtId="0" fontId="12" fillId="3" borderId="30" xfId="1" applyFont="1" applyFill="1" applyBorder="1" applyAlignment="1">
      <alignment horizontal="center" vertical="center" wrapText="1"/>
    </xf>
    <xf numFmtId="178" fontId="12" fillId="3" borderId="30" xfId="1" applyNumberFormat="1" applyFont="1" applyFill="1" applyBorder="1" applyAlignment="1">
      <alignment horizontal="center" vertical="center" wrapText="1"/>
    </xf>
    <xf numFmtId="0" fontId="12" fillId="3" borderId="5" xfId="1" applyFont="1" applyFill="1" applyBorder="1" applyAlignment="1">
      <alignment horizontal="center" vertical="center" wrapText="1"/>
    </xf>
    <xf numFmtId="0" fontId="23" fillId="3" borderId="31" xfId="1" applyFont="1" applyFill="1" applyBorder="1" applyAlignment="1">
      <alignment horizontal="center" vertical="center"/>
    </xf>
    <xf numFmtId="0" fontId="23" fillId="3" borderId="30" xfId="1" applyFont="1" applyFill="1" applyBorder="1" applyAlignment="1">
      <alignment horizontal="center" vertical="center"/>
    </xf>
    <xf numFmtId="0" fontId="23" fillId="3" borderId="4" xfId="1" applyFont="1" applyFill="1" applyBorder="1" applyAlignment="1">
      <alignment horizontal="center" vertical="center"/>
    </xf>
    <xf numFmtId="0" fontId="12" fillId="0" borderId="0" xfId="1" applyFont="1" applyBorder="1" applyAlignment="1">
      <alignment horizontal="center" vertical="center"/>
    </xf>
    <xf numFmtId="0" fontId="12" fillId="0" borderId="32" xfId="1" applyFont="1" applyBorder="1" applyAlignment="1">
      <alignment horizontal="center" vertical="center"/>
    </xf>
    <xf numFmtId="0" fontId="12" fillId="0" borderId="33" xfId="1" applyFont="1" applyBorder="1" applyAlignment="1">
      <alignment horizontal="left" vertical="center" indent="1"/>
    </xf>
    <xf numFmtId="179" fontId="12" fillId="4" borderId="34" xfId="1" applyNumberFormat="1" applyFont="1" applyFill="1" applyBorder="1" applyAlignment="1">
      <alignment vertical="center"/>
    </xf>
    <xf numFmtId="0" fontId="12" fillId="0" borderId="6" xfId="1" applyFont="1" applyFill="1" applyBorder="1" applyAlignment="1">
      <alignment vertical="center"/>
    </xf>
    <xf numFmtId="179" fontId="12" fillId="0" borderId="8" xfId="1" applyNumberFormat="1" applyFont="1" applyFill="1" applyBorder="1" applyAlignment="1">
      <alignment horizontal="right" vertical="center"/>
    </xf>
    <xf numFmtId="180" fontId="12" fillId="0" borderId="9" xfId="1" applyNumberFormat="1" applyFont="1" applyFill="1" applyBorder="1" applyAlignment="1">
      <alignment horizontal="right" vertical="center"/>
    </xf>
    <xf numFmtId="177" fontId="24" fillId="0" borderId="0" xfId="1" applyNumberFormat="1" applyFont="1" applyFill="1" applyAlignment="1">
      <alignment vertical="center"/>
    </xf>
    <xf numFmtId="179" fontId="12" fillId="0" borderId="35" xfId="1" applyNumberFormat="1" applyFont="1" applyBorder="1" applyAlignment="1">
      <alignment vertical="center"/>
    </xf>
    <xf numFmtId="179" fontId="12" fillId="0" borderId="36" xfId="1" applyNumberFormat="1" applyFont="1" applyBorder="1" applyAlignment="1">
      <alignment vertical="center"/>
    </xf>
    <xf numFmtId="179" fontId="12" fillId="0" borderId="37" xfId="1" applyNumberFormat="1" applyFont="1" applyBorder="1" applyAlignment="1">
      <alignment vertical="center"/>
    </xf>
    <xf numFmtId="179" fontId="12" fillId="0" borderId="38" xfId="1" applyNumberFormat="1" applyFont="1" applyBorder="1" applyAlignment="1">
      <alignment vertical="center"/>
    </xf>
    <xf numFmtId="181" fontId="12" fillId="0" borderId="0" xfId="1" applyNumberFormat="1" applyFont="1" applyBorder="1" applyAlignment="1">
      <alignment vertical="center"/>
    </xf>
    <xf numFmtId="179" fontId="12" fillId="0" borderId="34" xfId="1" applyNumberFormat="1" applyFont="1" applyBorder="1" applyAlignment="1">
      <alignment vertical="center"/>
    </xf>
    <xf numFmtId="0" fontId="12" fillId="0" borderId="39" xfId="1" applyFont="1" applyBorder="1" applyAlignment="1">
      <alignment horizontal="center" vertical="center"/>
    </xf>
    <xf numFmtId="0" fontId="12" fillId="0" borderId="40" xfId="1" applyFont="1" applyBorder="1" applyAlignment="1">
      <alignment horizontal="left" vertical="center" indent="1"/>
    </xf>
    <xf numFmtId="179" fontId="12" fillId="4" borderId="41" xfId="1" applyNumberFormat="1" applyFont="1" applyFill="1" applyBorder="1" applyAlignment="1">
      <alignment vertical="center"/>
    </xf>
    <xf numFmtId="179" fontId="12" fillId="0" borderId="42" xfId="1" applyNumberFormat="1" applyFont="1" applyBorder="1" applyAlignment="1">
      <alignment vertical="center"/>
    </xf>
    <xf numFmtId="179" fontId="12" fillId="0" borderId="43" xfId="1" applyNumberFormat="1" applyFont="1" applyBorder="1" applyAlignment="1">
      <alignment vertical="center"/>
    </xf>
    <xf numFmtId="179" fontId="12" fillId="0" borderId="44" xfId="1" applyNumberFormat="1" applyFont="1" applyBorder="1" applyAlignment="1">
      <alignment vertical="center"/>
    </xf>
    <xf numFmtId="179" fontId="12" fillId="0" borderId="45" xfId="1" applyNumberFormat="1" applyFont="1" applyBorder="1" applyAlignment="1">
      <alignment vertical="center"/>
    </xf>
    <xf numFmtId="179" fontId="12" fillId="0" borderId="41" xfId="1" applyNumberFormat="1" applyFont="1" applyBorder="1" applyAlignment="1">
      <alignment vertical="center"/>
    </xf>
    <xf numFmtId="0" fontId="12" fillId="0" borderId="46" xfId="1" applyFont="1" applyBorder="1" applyAlignment="1">
      <alignment vertical="center"/>
    </xf>
    <xf numFmtId="0" fontId="12" fillId="0" borderId="47" xfId="1" applyFont="1" applyBorder="1" applyAlignment="1">
      <alignment horizontal="right" vertical="center"/>
    </xf>
    <xf numFmtId="0" fontId="12" fillId="0" borderId="26" xfId="1" applyFont="1" applyBorder="1" applyAlignment="1">
      <alignment horizontal="right" vertical="center"/>
    </xf>
    <xf numFmtId="0" fontId="25" fillId="0" borderId="0" xfId="1" applyFont="1" applyFill="1" applyBorder="1" applyAlignment="1">
      <alignment vertical="center"/>
    </xf>
    <xf numFmtId="0" fontId="25" fillId="0" borderId="0" xfId="1" applyFont="1" applyFill="1" applyAlignment="1">
      <alignment vertical="center"/>
    </xf>
    <xf numFmtId="177" fontId="21" fillId="0" borderId="24" xfId="1" applyNumberFormat="1" applyFont="1" applyFill="1" applyBorder="1" applyAlignment="1">
      <alignment horizontal="center" vertical="center"/>
    </xf>
    <xf numFmtId="0" fontId="3" fillId="0" borderId="0" xfId="1"/>
    <xf numFmtId="183" fontId="12" fillId="0" borderId="0" xfId="1" applyNumberFormat="1" applyFont="1" applyFill="1" applyBorder="1" applyAlignment="1">
      <alignment vertical="center"/>
    </xf>
    <xf numFmtId="0" fontId="12" fillId="0" borderId="0" xfId="1" applyFont="1" applyFill="1" applyBorder="1" applyAlignment="1">
      <alignment vertical="center"/>
    </xf>
    <xf numFmtId="0" fontId="26" fillId="0" borderId="0" xfId="1" applyFont="1" applyFill="1" applyBorder="1" applyAlignment="1">
      <alignment vertical="center"/>
    </xf>
    <xf numFmtId="0" fontId="3" fillId="0" borderId="0" xfId="1" applyFill="1" applyBorder="1" applyAlignment="1">
      <alignment horizontal="center" vertical="center"/>
    </xf>
    <xf numFmtId="0" fontId="3" fillId="0" borderId="0" xfId="1" applyFill="1" applyBorder="1" applyAlignment="1">
      <alignment vertical="center"/>
    </xf>
    <xf numFmtId="182" fontId="12" fillId="0" borderId="0" xfId="1" applyNumberFormat="1" applyFont="1" applyFill="1" applyBorder="1" applyAlignment="1">
      <alignment vertical="center"/>
    </xf>
    <xf numFmtId="177" fontId="12" fillId="0" borderId="0" xfId="1" applyNumberFormat="1" applyFont="1" applyFill="1" applyAlignment="1">
      <alignment horizontal="center" vertical="center"/>
    </xf>
    <xf numFmtId="0" fontId="12" fillId="0" borderId="0" xfId="1" applyFont="1" applyFill="1" applyAlignment="1">
      <alignment horizontal="center" vertical="center"/>
    </xf>
    <xf numFmtId="0" fontId="12" fillId="0" borderId="54" xfId="1" applyFont="1" applyBorder="1" applyAlignment="1">
      <alignment horizontal="center" vertical="center"/>
    </xf>
    <xf numFmtId="0" fontId="12" fillId="0" borderId="56" xfId="1" applyFont="1" applyBorder="1" applyAlignment="1">
      <alignment horizontal="center" vertical="center"/>
    </xf>
    <xf numFmtId="179" fontId="12" fillId="0" borderId="55" xfId="1" applyNumberFormat="1" applyFont="1" applyBorder="1" applyAlignment="1">
      <alignment vertical="center"/>
    </xf>
    <xf numFmtId="179" fontId="12" fillId="0" borderId="47" xfId="1" applyNumberFormat="1" applyFont="1" applyBorder="1" applyAlignment="1">
      <alignment vertical="center"/>
    </xf>
    <xf numFmtId="179" fontId="12" fillId="0" borderId="56" xfId="1" applyNumberFormat="1" applyFont="1" applyBorder="1" applyAlignment="1">
      <alignment vertical="center"/>
    </xf>
    <xf numFmtId="179" fontId="12" fillId="0" borderId="57" xfId="1" applyNumberFormat="1" applyFont="1" applyBorder="1" applyAlignment="1">
      <alignment vertical="center"/>
    </xf>
    <xf numFmtId="179" fontId="12" fillId="0" borderId="26" xfId="1" applyNumberFormat="1" applyFont="1" applyBorder="1" applyAlignment="1">
      <alignment vertical="center"/>
    </xf>
    <xf numFmtId="0" fontId="12" fillId="0" borderId="46" xfId="1" applyFont="1" applyBorder="1" applyAlignment="1">
      <alignment horizontal="center" vertical="center"/>
    </xf>
    <xf numFmtId="0" fontId="12" fillId="0" borderId="25" xfId="1" applyFont="1" applyBorder="1" applyAlignment="1">
      <alignment horizontal="center" vertical="center"/>
    </xf>
    <xf numFmtId="0" fontId="12" fillId="0" borderId="0" xfId="1" applyNumberFormat="1" applyFont="1" applyAlignment="1">
      <alignment vertical="center"/>
    </xf>
    <xf numFmtId="0" fontId="17" fillId="0" borderId="0" xfId="1" applyNumberFormat="1" applyFont="1" applyBorder="1" applyAlignment="1">
      <alignment horizontal="center" vertical="center"/>
    </xf>
    <xf numFmtId="0" fontId="25" fillId="3" borderId="31" xfId="1" applyFont="1" applyFill="1" applyBorder="1" applyAlignment="1">
      <alignment horizontal="center" vertical="center"/>
    </xf>
    <xf numFmtId="0" fontId="25" fillId="3" borderId="30" xfId="1" applyFont="1" applyFill="1" applyBorder="1" applyAlignment="1">
      <alignment horizontal="center" vertical="center"/>
    </xf>
    <xf numFmtId="0" fontId="25" fillId="3" borderId="4" xfId="1" applyFont="1" applyFill="1" applyBorder="1" applyAlignment="1">
      <alignment horizontal="center" vertical="center"/>
    </xf>
    <xf numFmtId="0" fontId="25" fillId="3" borderId="5" xfId="1" applyFont="1" applyFill="1" applyBorder="1" applyAlignment="1">
      <alignment horizontal="center" vertical="center"/>
    </xf>
    <xf numFmtId="0" fontId="25" fillId="0" borderId="0" xfId="1" applyFont="1" applyFill="1" applyBorder="1" applyAlignment="1">
      <alignment horizontal="center" vertical="center"/>
    </xf>
    <xf numFmtId="0" fontId="25" fillId="0" borderId="0" xfId="1" applyNumberFormat="1" applyFont="1" applyFill="1" applyBorder="1" applyAlignment="1">
      <alignment horizontal="center" vertical="center"/>
    </xf>
    <xf numFmtId="184" fontId="12" fillId="0" borderId="34" xfId="1" applyNumberFormat="1" applyFont="1" applyFill="1" applyBorder="1" applyAlignment="1">
      <alignment vertical="center"/>
    </xf>
    <xf numFmtId="0" fontId="12" fillId="0" borderId="0" xfId="1" applyNumberFormat="1" applyFont="1" applyBorder="1" applyAlignment="1">
      <alignment vertical="center"/>
    </xf>
    <xf numFmtId="185" fontId="12" fillId="0" borderId="35" xfId="1" applyNumberFormat="1" applyFont="1" applyBorder="1" applyAlignment="1">
      <alignment vertical="center"/>
    </xf>
    <xf numFmtId="185" fontId="12" fillId="0" borderId="36" xfId="1" applyNumberFormat="1" applyFont="1" applyBorder="1" applyAlignment="1">
      <alignment vertical="center"/>
    </xf>
    <xf numFmtId="185" fontId="12" fillId="0" borderId="34" xfId="1" applyNumberFormat="1" applyFont="1" applyBorder="1" applyAlignment="1">
      <alignment vertical="center"/>
    </xf>
    <xf numFmtId="184" fontId="12" fillId="0" borderId="41" xfId="1" applyNumberFormat="1" applyFont="1" applyFill="1" applyBorder="1" applyAlignment="1">
      <alignment vertical="center"/>
    </xf>
    <xf numFmtId="185" fontId="12" fillId="0" borderId="42" xfId="1" applyNumberFormat="1" applyFont="1" applyBorder="1" applyAlignment="1">
      <alignment vertical="center"/>
    </xf>
    <xf numFmtId="185" fontId="12" fillId="0" borderId="43" xfId="1" applyNumberFormat="1" applyFont="1" applyBorder="1" applyAlignment="1">
      <alignment vertical="center"/>
    </xf>
    <xf numFmtId="185" fontId="12" fillId="0" borderId="41" xfId="1" applyNumberFormat="1" applyFont="1" applyBorder="1" applyAlignment="1">
      <alignment vertical="center"/>
    </xf>
    <xf numFmtId="184" fontId="12" fillId="0" borderId="41" xfId="1" applyNumberFormat="1" applyFont="1" applyFill="1" applyBorder="1" applyAlignment="1">
      <alignment horizontal="right" vertical="center"/>
    </xf>
    <xf numFmtId="0" fontId="12" fillId="0" borderId="0" xfId="1" applyNumberFormat="1" applyFont="1" applyBorder="1" applyAlignment="1">
      <alignment horizontal="right" vertical="center"/>
    </xf>
    <xf numFmtId="185" fontId="12" fillId="0" borderId="42" xfId="1" applyNumberFormat="1" applyFont="1" applyBorder="1" applyAlignment="1">
      <alignment horizontal="right" vertical="center"/>
    </xf>
    <xf numFmtId="185" fontId="12" fillId="0" borderId="43" xfId="1" applyNumberFormat="1" applyFont="1" applyBorder="1" applyAlignment="1">
      <alignment horizontal="right" vertical="center"/>
    </xf>
    <xf numFmtId="185" fontId="12" fillId="0" borderId="41" xfId="1" applyNumberFormat="1" applyFont="1" applyBorder="1" applyAlignment="1">
      <alignment horizontal="right" vertical="center"/>
    </xf>
    <xf numFmtId="0" fontId="12" fillId="0" borderId="58" xfId="1" applyFont="1" applyBorder="1" applyAlignment="1">
      <alignment horizontal="center" vertical="center"/>
    </xf>
    <xf numFmtId="0" fontId="12" fillId="0" borderId="59" xfId="1" applyFont="1" applyBorder="1" applyAlignment="1">
      <alignment horizontal="left" vertical="center" indent="1"/>
    </xf>
    <xf numFmtId="184" fontId="12" fillId="0" borderId="60" xfId="1" applyNumberFormat="1" applyFont="1" applyFill="1" applyBorder="1" applyAlignment="1">
      <alignment vertical="center"/>
    </xf>
    <xf numFmtId="0" fontId="12" fillId="0" borderId="25" xfId="1" applyFont="1" applyBorder="1" applyAlignment="1">
      <alignment horizontal="left" vertical="center" indent="1"/>
    </xf>
    <xf numFmtId="185" fontId="12" fillId="0" borderId="47" xfId="1" applyNumberFormat="1" applyFont="1" applyBorder="1" applyAlignment="1">
      <alignment vertical="center"/>
    </xf>
    <xf numFmtId="185" fontId="12" fillId="0" borderId="56" xfId="1" applyNumberFormat="1" applyFont="1" applyBorder="1" applyAlignment="1">
      <alignment vertical="center"/>
    </xf>
    <xf numFmtId="185" fontId="12" fillId="0" borderId="55" xfId="1" applyNumberFormat="1" applyFont="1" applyBorder="1" applyAlignment="1">
      <alignment vertical="center"/>
    </xf>
    <xf numFmtId="0" fontId="8" fillId="0" borderId="0" xfId="1" applyFont="1"/>
    <xf numFmtId="0" fontId="12" fillId="3" borderId="48" xfId="1" applyFont="1" applyFill="1" applyBorder="1" applyAlignment="1">
      <alignment horizontal="center" vertical="center"/>
    </xf>
    <xf numFmtId="0" fontId="26" fillId="3" borderId="3" xfId="1" applyFont="1" applyFill="1" applyBorder="1" applyAlignment="1">
      <alignment horizontal="left" vertical="center" wrapText="1" indent="1"/>
    </xf>
    <xf numFmtId="181" fontId="26" fillId="3" borderId="30" xfId="1" applyNumberFormat="1" applyFont="1" applyFill="1" applyBorder="1" applyAlignment="1">
      <alignment horizontal="left" vertical="center" indent="1"/>
    </xf>
    <xf numFmtId="181" fontId="26" fillId="3" borderId="30" xfId="1" applyNumberFormat="1" applyFont="1" applyFill="1" applyBorder="1" applyAlignment="1">
      <alignment horizontal="center" vertical="center"/>
    </xf>
    <xf numFmtId="0" fontId="26" fillId="3" borderId="5" xfId="1" applyFont="1" applyFill="1" applyBorder="1" applyAlignment="1">
      <alignment horizontal="left" vertical="center" indent="1"/>
    </xf>
    <xf numFmtId="0" fontId="12" fillId="0" borderId="61" xfId="1" applyFont="1" applyFill="1" applyBorder="1" applyAlignment="1">
      <alignment horizontal="center" vertical="center"/>
    </xf>
    <xf numFmtId="0" fontId="12" fillId="0" borderId="62" xfId="1" applyNumberFormat="1" applyFont="1" applyFill="1" applyBorder="1" applyAlignment="1">
      <alignment vertical="center" wrapText="1"/>
    </xf>
    <xf numFmtId="181" fontId="12" fillId="0" borderId="63" xfId="1" applyNumberFormat="1" applyFont="1" applyFill="1" applyBorder="1" applyAlignment="1">
      <alignment vertical="center"/>
    </xf>
    <xf numFmtId="0" fontId="12" fillId="0" borderId="63" xfId="1" applyFont="1" applyFill="1" applyBorder="1" applyAlignment="1">
      <alignment horizontal="center" vertical="center"/>
    </xf>
    <xf numFmtId="0" fontId="12" fillId="0" borderId="64" xfId="1" applyFont="1" applyFill="1" applyBorder="1" applyAlignment="1">
      <alignment horizontal="left" vertical="center" indent="1"/>
    </xf>
    <xf numFmtId="0" fontId="12" fillId="0" borderId="0" xfId="1" applyFont="1" applyFill="1" applyAlignment="1">
      <alignment vertical="center"/>
    </xf>
    <xf numFmtId="0" fontId="12" fillId="0" borderId="65" xfId="1" applyFont="1" applyFill="1" applyBorder="1" applyAlignment="1">
      <alignment horizontal="center" vertical="center"/>
    </xf>
    <xf numFmtId="0" fontId="12" fillId="0" borderId="40" xfId="1" applyNumberFormat="1" applyFont="1" applyFill="1" applyBorder="1" applyAlignment="1">
      <alignment vertical="center" wrapText="1"/>
    </xf>
    <xf numFmtId="184" fontId="12" fillId="0" borderId="43" xfId="1" applyNumberFormat="1" applyFont="1" applyFill="1" applyBorder="1" applyAlignment="1">
      <alignment vertical="center"/>
    </xf>
    <xf numFmtId="0" fontId="12" fillId="0" borderId="43" xfId="1" applyFont="1" applyFill="1" applyBorder="1" applyAlignment="1">
      <alignment horizontal="center" vertical="center"/>
    </xf>
    <xf numFmtId="0" fontId="12" fillId="0" borderId="45" xfId="1" applyFont="1" applyFill="1" applyBorder="1" applyAlignment="1">
      <alignment horizontal="left" vertical="center" indent="1"/>
    </xf>
    <xf numFmtId="181" fontId="12" fillId="0" borderId="43" xfId="1" applyNumberFormat="1" applyFont="1" applyFill="1" applyBorder="1" applyAlignment="1">
      <alignment vertical="center"/>
    </xf>
    <xf numFmtId="0" fontId="8" fillId="0" borderId="43" xfId="1" applyFont="1" applyBorder="1" applyAlignment="1">
      <alignment horizontal="center"/>
    </xf>
    <xf numFmtId="0" fontId="8" fillId="0" borderId="45" xfId="1" applyFont="1" applyBorder="1" applyAlignment="1">
      <alignment horizontal="left" vertical="center" wrapText="1" indent="1"/>
    </xf>
    <xf numFmtId="0" fontId="12" fillId="0" borderId="66" xfId="1" applyFont="1" applyFill="1" applyBorder="1" applyAlignment="1">
      <alignment horizontal="center" vertical="center"/>
    </xf>
    <xf numFmtId="0" fontId="12" fillId="0" borderId="59" xfId="1" applyFont="1" applyFill="1" applyBorder="1" applyAlignment="1">
      <alignment horizontal="left" vertical="center" wrapText="1"/>
    </xf>
    <xf numFmtId="184" fontId="12" fillId="0" borderId="67" xfId="1" applyNumberFormat="1" applyFont="1" applyFill="1" applyBorder="1" applyAlignment="1">
      <alignment vertical="center"/>
    </xf>
    <xf numFmtId="0" fontId="8" fillId="0" borderId="67" xfId="1" applyFont="1" applyBorder="1" applyAlignment="1">
      <alignment horizontal="center"/>
    </xf>
    <xf numFmtId="0" fontId="8" fillId="0" borderId="68" xfId="1" applyFont="1" applyBorder="1" applyAlignment="1">
      <alignment horizontal="left" vertical="center" wrapText="1" indent="1"/>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wrapText="1"/>
    </xf>
    <xf numFmtId="184" fontId="12" fillId="0" borderId="0" xfId="1" applyNumberFormat="1" applyFont="1" applyFill="1" applyBorder="1" applyAlignment="1">
      <alignment vertical="center"/>
    </xf>
    <xf numFmtId="0" fontId="8" fillId="0" borderId="0" xfId="1" applyFont="1" applyBorder="1" applyAlignment="1">
      <alignment horizontal="center"/>
    </xf>
    <xf numFmtId="0" fontId="8" fillId="0" borderId="0" xfId="1" applyFont="1" applyBorder="1" applyAlignment="1">
      <alignment horizontal="left" vertical="center" wrapText="1" indent="1"/>
    </xf>
    <xf numFmtId="181" fontId="12" fillId="0" borderId="67" xfId="1" applyNumberFormat="1" applyFont="1" applyFill="1" applyBorder="1" applyAlignment="1">
      <alignment vertical="center"/>
    </xf>
    <xf numFmtId="0" fontId="12" fillId="0" borderId="67" xfId="1" applyFont="1" applyFill="1" applyBorder="1" applyAlignment="1">
      <alignment horizontal="center" vertical="center"/>
    </xf>
    <xf numFmtId="0" fontId="12" fillId="0" borderId="68" xfId="1" applyFont="1" applyFill="1" applyBorder="1" applyAlignment="1">
      <alignment horizontal="left" vertical="center" indent="1"/>
    </xf>
    <xf numFmtId="186" fontId="8" fillId="0" borderId="0" xfId="1" applyNumberFormat="1" applyFont="1"/>
    <xf numFmtId="0" fontId="12" fillId="0" borderId="0" xfId="1" applyFont="1"/>
    <xf numFmtId="0" fontId="12" fillId="0" borderId="0" xfId="1" applyFont="1" applyAlignment="1">
      <alignment horizontal="center"/>
    </xf>
    <xf numFmtId="0" fontId="27" fillId="0" borderId="0" xfId="1" applyFont="1"/>
    <xf numFmtId="0" fontId="12" fillId="0" borderId="0" xfId="1" applyFont="1" applyAlignment="1">
      <alignment horizontal="right"/>
    </xf>
    <xf numFmtId="0" fontId="28" fillId="0" borderId="0" xfId="1" applyFont="1"/>
    <xf numFmtId="0" fontId="19" fillId="0" borderId="0" xfId="1" applyFont="1"/>
    <xf numFmtId="0" fontId="12" fillId="0" borderId="24" xfId="1" applyFont="1" applyBorder="1" applyAlignment="1">
      <alignment horizontal="right"/>
    </xf>
    <xf numFmtId="0" fontId="12" fillId="0" borderId="0" xfId="1" applyFont="1" applyBorder="1" applyAlignment="1">
      <alignment horizontal="right"/>
    </xf>
    <xf numFmtId="185" fontId="12" fillId="3" borderId="70" xfId="1" applyNumberFormat="1" applyFont="1" applyFill="1" applyBorder="1" applyAlignment="1">
      <alignment horizontal="center"/>
    </xf>
    <xf numFmtId="0" fontId="12" fillId="3" borderId="4" xfId="1" applyFont="1" applyFill="1" applyBorder="1"/>
    <xf numFmtId="0" fontId="12" fillId="3" borderId="71" xfId="1" applyFont="1" applyFill="1" applyBorder="1"/>
    <xf numFmtId="0" fontId="12" fillId="3" borderId="75" xfId="1" applyFont="1" applyFill="1" applyBorder="1" applyAlignment="1">
      <alignment horizontal="center" vertical="center" shrinkToFit="1"/>
    </xf>
    <xf numFmtId="0" fontId="19" fillId="0" borderId="0" xfId="1" applyFont="1" applyAlignment="1">
      <alignment shrinkToFit="1"/>
    </xf>
    <xf numFmtId="181" fontId="19" fillId="0" borderId="0" xfId="1" applyNumberFormat="1" applyFont="1"/>
    <xf numFmtId="0" fontId="12" fillId="3" borderId="0" xfId="1" applyFont="1" applyFill="1"/>
    <xf numFmtId="0" fontId="12" fillId="3" borderId="79" xfId="1" applyFont="1" applyFill="1" applyBorder="1"/>
    <xf numFmtId="0" fontId="12" fillId="3" borderId="17" xfId="1" applyFont="1" applyFill="1" applyBorder="1" applyAlignment="1">
      <alignment horizontal="center" vertical="center" shrinkToFit="1"/>
    </xf>
    <xf numFmtId="185" fontId="12" fillId="3" borderId="0" xfId="1" applyNumberFormat="1" applyFont="1" applyFill="1" applyBorder="1" applyAlignment="1">
      <alignment horizontal="center" shrinkToFit="1"/>
    </xf>
    <xf numFmtId="0" fontId="12" fillId="3" borderId="16" xfId="1" applyFont="1" applyFill="1" applyBorder="1" applyAlignment="1">
      <alignment horizontal="center" shrinkToFit="1"/>
    </xf>
    <xf numFmtId="0" fontId="12" fillId="3" borderId="19" xfId="1" applyFont="1" applyFill="1" applyBorder="1" applyAlignment="1">
      <alignment horizontal="center" vertical="center"/>
    </xf>
    <xf numFmtId="185" fontId="19" fillId="0" borderId="0" xfId="1" applyNumberFormat="1" applyFont="1"/>
    <xf numFmtId="0" fontId="12" fillId="3" borderId="15" xfId="1" applyFont="1" applyFill="1" applyBorder="1"/>
    <xf numFmtId="0" fontId="8" fillId="3" borderId="17" xfId="1" applyFont="1" applyFill="1" applyBorder="1" applyAlignment="1">
      <alignment horizontal="center"/>
    </xf>
    <xf numFmtId="0" fontId="12" fillId="0" borderId="76" xfId="1" applyFont="1" applyBorder="1" applyAlignment="1">
      <alignment horizontal="center" shrinkToFit="1"/>
    </xf>
    <xf numFmtId="0" fontId="12" fillId="0" borderId="14" xfId="1" applyFont="1" applyBorder="1" applyAlignment="1">
      <alignment shrinkToFit="1"/>
    </xf>
    <xf numFmtId="187" fontId="12" fillId="0" borderId="15" xfId="1" applyNumberFormat="1" applyFont="1" applyBorder="1"/>
    <xf numFmtId="187" fontId="12" fillId="0" borderId="84" xfId="1" applyNumberFormat="1" applyFont="1" applyBorder="1"/>
    <xf numFmtId="188" fontId="12" fillId="0" borderId="17" xfId="1" applyNumberFormat="1" applyFont="1" applyBorder="1"/>
    <xf numFmtId="187" fontId="12" fillId="0" borderId="76" xfId="1" applyNumberFormat="1" applyFont="1" applyBorder="1"/>
    <xf numFmtId="0" fontId="12" fillId="3" borderId="18" xfId="1" applyFont="1" applyFill="1" applyBorder="1"/>
    <xf numFmtId="0" fontId="12" fillId="3" borderId="19" xfId="1" applyFont="1" applyFill="1" applyBorder="1" applyAlignment="1">
      <alignment horizontal="center"/>
    </xf>
    <xf numFmtId="0" fontId="12" fillId="0" borderId="65" xfId="1" applyFont="1" applyBorder="1" applyAlignment="1">
      <alignment horizontal="center" shrinkToFit="1"/>
    </xf>
    <xf numFmtId="0" fontId="12" fillId="0" borderId="40" xfId="1" applyFont="1" applyBorder="1" applyAlignment="1">
      <alignment shrinkToFit="1"/>
    </xf>
    <xf numFmtId="187" fontId="12" fillId="0" borderId="43" xfId="1" applyNumberFormat="1" applyFont="1" applyBorder="1"/>
    <xf numFmtId="187" fontId="12" fillId="0" borderId="41" xfId="1" applyNumberFormat="1" applyFont="1" applyBorder="1"/>
    <xf numFmtId="188" fontId="12" fillId="0" borderId="45" xfId="1" applyNumberFormat="1" applyFont="1" applyBorder="1"/>
    <xf numFmtId="0" fontId="19" fillId="0" borderId="0" xfId="1" applyFont="1" applyAlignment="1">
      <alignment horizontal="center"/>
    </xf>
    <xf numFmtId="0" fontId="12" fillId="0" borderId="13" xfId="1" applyFont="1" applyFill="1" applyBorder="1" applyAlignment="1">
      <alignment vertical="center"/>
    </xf>
    <xf numFmtId="187" fontId="12" fillId="0" borderId="86" xfId="1" applyNumberFormat="1" applyFont="1" applyBorder="1"/>
    <xf numFmtId="187" fontId="12" fillId="0" borderId="16" xfId="1" applyNumberFormat="1" applyFont="1" applyBorder="1"/>
    <xf numFmtId="188" fontId="12" fillId="0" borderId="45" xfId="1" applyNumberFormat="1" applyFont="1" applyBorder="1" applyAlignment="1">
      <alignment horizontal="right"/>
    </xf>
    <xf numFmtId="38" fontId="19" fillId="0" borderId="0" xfId="1" applyNumberFormat="1" applyFont="1" applyBorder="1"/>
    <xf numFmtId="185" fontId="12" fillId="0" borderId="0" xfId="1" applyNumberFormat="1" applyFont="1" applyBorder="1"/>
    <xf numFmtId="0" fontId="12" fillId="0" borderId="0" xfId="1" applyFont="1" applyBorder="1"/>
    <xf numFmtId="0" fontId="12" fillId="0" borderId="39" xfId="1" applyFont="1" applyFill="1" applyBorder="1" applyAlignment="1">
      <alignment vertical="center"/>
    </xf>
    <xf numFmtId="187" fontId="12" fillId="0" borderId="42" xfId="1" applyNumberFormat="1" applyFont="1" applyBorder="1"/>
    <xf numFmtId="187" fontId="12" fillId="0" borderId="45" xfId="1" applyNumberFormat="1" applyFont="1" applyBorder="1"/>
    <xf numFmtId="181" fontId="12" fillId="0" borderId="87" xfId="1" applyNumberFormat="1" applyFont="1" applyBorder="1"/>
    <xf numFmtId="0" fontId="12" fillId="0" borderId="20" xfId="1" applyFont="1" applyFill="1" applyBorder="1" applyAlignment="1">
      <alignment vertical="center"/>
    </xf>
    <xf numFmtId="187" fontId="12" fillId="0" borderId="88" xfId="1" applyNumberFormat="1" applyFont="1" applyBorder="1"/>
    <xf numFmtId="187" fontId="12" fillId="0" borderId="19" xfId="1" applyNumberFormat="1" applyFont="1" applyBorder="1"/>
    <xf numFmtId="0" fontId="12" fillId="0" borderId="0" xfId="1" applyFont="1" applyAlignment="1">
      <alignment vertical="top"/>
    </xf>
    <xf numFmtId="0" fontId="12" fillId="0" borderId="46" xfId="1" applyFont="1" applyBorder="1" applyAlignment="1"/>
    <xf numFmtId="187" fontId="12" fillId="0" borderId="47" xfId="1" applyNumberFormat="1" applyFont="1" applyBorder="1"/>
    <xf numFmtId="187" fontId="12" fillId="0" borderId="89" xfId="1" applyNumberFormat="1" applyFont="1" applyBorder="1"/>
    <xf numFmtId="0" fontId="12" fillId="0" borderId="0" xfId="1" applyFont="1" applyAlignment="1">
      <alignment shrinkToFit="1"/>
    </xf>
    <xf numFmtId="181" fontId="12" fillId="0" borderId="0" xfId="1" applyNumberFormat="1" applyFont="1"/>
    <xf numFmtId="0" fontId="30" fillId="0" borderId="0" xfId="1" applyFont="1" applyBorder="1"/>
    <xf numFmtId="0" fontId="30" fillId="0" borderId="0" xfId="1" applyFont="1"/>
    <xf numFmtId="185" fontId="12" fillId="0" borderId="0" xfId="1" applyNumberFormat="1" applyFont="1"/>
    <xf numFmtId="38" fontId="12" fillId="0" borderId="0" xfId="1" applyNumberFormat="1" applyFont="1"/>
    <xf numFmtId="0" fontId="12" fillId="0" borderId="0" xfId="1" applyFont="1" applyBorder="1" applyAlignment="1"/>
    <xf numFmtId="0" fontId="12" fillId="3" borderId="90" xfId="1" applyFont="1" applyFill="1" applyBorder="1"/>
    <xf numFmtId="185" fontId="12" fillId="3" borderId="75" xfId="1" applyNumberFormat="1" applyFont="1" applyFill="1" applyBorder="1" applyAlignment="1">
      <alignment horizontal="center"/>
    </xf>
    <xf numFmtId="181" fontId="19" fillId="0" borderId="91" xfId="1" applyNumberFormat="1" applyFont="1" applyBorder="1"/>
    <xf numFmtId="0" fontId="12" fillId="3" borderId="13" xfId="1" applyFont="1" applyFill="1" applyBorder="1"/>
    <xf numFmtId="185" fontId="12" fillId="3" borderId="17" xfId="1" applyNumberFormat="1" applyFont="1" applyFill="1" applyBorder="1" applyAlignment="1">
      <alignment horizontal="center" shrinkToFit="1"/>
    </xf>
    <xf numFmtId="0" fontId="3" fillId="0" borderId="0" xfId="1" applyBorder="1" applyAlignment="1">
      <alignment vertical="center"/>
    </xf>
    <xf numFmtId="181" fontId="12" fillId="0" borderId="8" xfId="1" applyNumberFormat="1" applyFont="1" applyBorder="1"/>
    <xf numFmtId="0" fontId="12" fillId="3" borderId="20" xfId="1" applyFont="1" applyFill="1" applyBorder="1"/>
    <xf numFmtId="185" fontId="12" fillId="3" borderId="19" xfId="1" applyNumberFormat="1" applyFont="1" applyFill="1" applyBorder="1" applyAlignment="1">
      <alignment shrinkToFit="1"/>
    </xf>
    <xf numFmtId="185" fontId="19" fillId="0" borderId="0" xfId="1" applyNumberFormat="1" applyFont="1" applyBorder="1"/>
    <xf numFmtId="0" fontId="12" fillId="0" borderId="10" xfId="1" applyFont="1" applyFill="1" applyBorder="1" applyAlignment="1">
      <alignment vertical="center"/>
    </xf>
    <xf numFmtId="189" fontId="12" fillId="0" borderId="16" xfId="1" applyNumberFormat="1" applyFont="1" applyBorder="1"/>
    <xf numFmtId="187" fontId="12" fillId="0" borderId="0" xfId="1" applyNumberFormat="1" applyFont="1" applyBorder="1" applyAlignment="1"/>
    <xf numFmtId="0" fontId="31" fillId="0" borderId="0" xfId="1" applyFont="1" applyBorder="1"/>
    <xf numFmtId="178" fontId="12" fillId="0" borderId="0" xfId="1" applyNumberFormat="1" applyFont="1" applyBorder="1"/>
    <xf numFmtId="185" fontId="12" fillId="0" borderId="0" xfId="1" applyNumberFormat="1" applyFont="1" applyBorder="1" applyAlignment="1">
      <alignment horizontal="center"/>
    </xf>
    <xf numFmtId="185" fontId="12" fillId="0" borderId="0" xfId="1" applyNumberFormat="1" applyFont="1" applyAlignment="1">
      <alignment horizontal="center"/>
    </xf>
    <xf numFmtId="189" fontId="12" fillId="0" borderId="45" xfId="1" applyNumberFormat="1" applyFont="1" applyBorder="1"/>
    <xf numFmtId="0" fontId="31" fillId="0" borderId="0" xfId="1" applyFont="1" applyAlignment="1">
      <alignment shrinkToFit="1"/>
    </xf>
    <xf numFmtId="181" fontId="31" fillId="0" borderId="0" xfId="1" applyNumberFormat="1" applyFont="1" applyBorder="1"/>
    <xf numFmtId="185" fontId="31" fillId="0" borderId="0" xfId="1" applyNumberFormat="1" applyFont="1" applyBorder="1"/>
    <xf numFmtId="181" fontId="12" fillId="0" borderId="0" xfId="1" applyNumberFormat="1" applyFont="1" applyBorder="1"/>
    <xf numFmtId="190" fontId="12" fillId="0" borderId="0" xfId="1" applyNumberFormat="1" applyFont="1"/>
    <xf numFmtId="189" fontId="12" fillId="0" borderId="19" xfId="1" applyNumberFormat="1" applyFont="1" applyBorder="1"/>
    <xf numFmtId="189" fontId="12" fillId="0" borderId="26" xfId="1" applyNumberFormat="1" applyFont="1" applyBorder="1"/>
    <xf numFmtId="187" fontId="12" fillId="0" borderId="0" xfId="1" applyNumberFormat="1" applyFont="1" applyBorder="1"/>
    <xf numFmtId="0" fontId="12" fillId="0" borderId="0" xfId="1" applyFont="1" applyBorder="1" applyAlignment="1">
      <alignment shrinkToFit="1"/>
    </xf>
    <xf numFmtId="0" fontId="31" fillId="0" borderId="0" xfId="1" applyFont="1"/>
    <xf numFmtId="181" fontId="31" fillId="0" borderId="92" xfId="1" applyNumberFormat="1" applyFont="1" applyBorder="1"/>
    <xf numFmtId="0" fontId="31" fillId="0" borderId="0" xfId="1" applyFont="1" applyBorder="1" applyAlignment="1">
      <alignment shrinkToFit="1"/>
    </xf>
    <xf numFmtId="0" fontId="12" fillId="5" borderId="0" xfId="1" applyFont="1" applyFill="1" applyAlignment="1">
      <alignment horizontal="center"/>
    </xf>
    <xf numFmtId="0" fontId="12" fillId="0" borderId="54" xfId="1" applyFont="1" applyBorder="1" applyAlignment="1">
      <alignment horizontal="center" shrinkToFit="1"/>
    </xf>
    <xf numFmtId="0" fontId="12" fillId="0" borderId="25" xfId="1" applyFont="1" applyBorder="1" applyAlignment="1">
      <alignment shrinkToFit="1"/>
    </xf>
    <xf numFmtId="187" fontId="12" fillId="0" borderId="56" xfId="1" applyNumberFormat="1" applyFont="1" applyBorder="1"/>
    <xf numFmtId="187" fontId="12" fillId="0" borderId="55" xfId="1" applyNumberFormat="1" applyFont="1" applyBorder="1"/>
    <xf numFmtId="188" fontId="12" fillId="0" borderId="26" xfId="1" applyNumberFormat="1" applyFont="1" applyBorder="1"/>
    <xf numFmtId="0" fontId="12" fillId="0" borderId="70" xfId="1" applyFont="1" applyBorder="1" applyAlignment="1">
      <alignment shrinkToFit="1"/>
    </xf>
    <xf numFmtId="187" fontId="12" fillId="0" borderId="70" xfId="1" applyNumberFormat="1" applyFont="1" applyBorder="1"/>
    <xf numFmtId="185" fontId="12" fillId="0" borderId="0" xfId="1" applyNumberFormat="1" applyFont="1" applyBorder="1" applyAlignment="1">
      <alignment horizontal="center" shrinkToFit="1"/>
    </xf>
    <xf numFmtId="0" fontId="12" fillId="0" borderId="0" xfId="1" applyFont="1" applyBorder="1" applyAlignment="1">
      <alignment horizontal="center" shrinkToFit="1"/>
    </xf>
    <xf numFmtId="185" fontId="12" fillId="0" borderId="0" xfId="1" applyNumberFormat="1" applyFont="1" applyBorder="1" applyAlignment="1">
      <alignment shrinkToFit="1"/>
    </xf>
    <xf numFmtId="0" fontId="12" fillId="0" borderId="0" xfId="1" applyFont="1" applyAlignment="1"/>
    <xf numFmtId="189" fontId="12" fillId="0" borderId="0" xfId="1" applyNumberFormat="1" applyFont="1" applyBorder="1"/>
    <xf numFmtId="178" fontId="12" fillId="0" borderId="8" xfId="1" applyNumberFormat="1" applyFont="1" applyBorder="1"/>
    <xf numFmtId="191" fontId="12" fillId="0" borderId="8" xfId="1" applyNumberFormat="1" applyFont="1" applyBorder="1"/>
    <xf numFmtId="178" fontId="12" fillId="0" borderId="8" xfId="1" applyNumberFormat="1" applyFont="1" applyBorder="1" applyAlignment="1">
      <alignment horizontal="center" vertical="center"/>
    </xf>
    <xf numFmtId="0" fontId="19" fillId="0" borderId="0" xfId="1" applyFont="1" applyAlignment="1"/>
    <xf numFmtId="0" fontId="12" fillId="0" borderId="0" xfId="1" applyFont="1" applyBorder="1" applyAlignment="1">
      <alignment horizontal="center"/>
    </xf>
    <xf numFmtId="187" fontId="19" fillId="0" borderId="0" xfId="1" applyNumberFormat="1" applyFont="1"/>
    <xf numFmtId="190" fontId="12" fillId="0" borderId="0" xfId="1" applyNumberFormat="1" applyFont="1" applyBorder="1"/>
    <xf numFmtId="187" fontId="12" fillId="0" borderId="0" xfId="1" applyNumberFormat="1" applyFont="1" applyAlignment="1">
      <alignment horizontal="right" vertical="center"/>
    </xf>
    <xf numFmtId="187" fontId="19" fillId="0" borderId="91" xfId="1" applyNumberFormat="1" applyFont="1" applyBorder="1"/>
    <xf numFmtId="178" fontId="12" fillId="0" borderId="0" xfId="1" applyNumberFormat="1" applyFont="1"/>
    <xf numFmtId="184" fontId="12" fillId="0" borderId="0" xfId="1" applyNumberFormat="1" applyFont="1" applyBorder="1"/>
    <xf numFmtId="187" fontId="31" fillId="0" borderId="0" xfId="1" applyNumberFormat="1" applyFont="1"/>
    <xf numFmtId="187" fontId="12" fillId="0" borderId="0" xfId="1" applyNumberFormat="1" applyFont="1"/>
    <xf numFmtId="187" fontId="12" fillId="0" borderId="8" xfId="1" applyNumberFormat="1" applyFont="1" applyBorder="1"/>
    <xf numFmtId="187" fontId="31" fillId="0" borderId="92" xfId="1" applyNumberFormat="1" applyFont="1" applyBorder="1"/>
    <xf numFmtId="187" fontId="12" fillId="0" borderId="87" xfId="1" applyNumberFormat="1" applyFont="1" applyBorder="1"/>
    <xf numFmtId="181" fontId="31" fillId="0" borderId="0" xfId="1" applyNumberFormat="1" applyFont="1"/>
    <xf numFmtId="0" fontId="12" fillId="0" borderId="66" xfId="1" applyFont="1" applyBorder="1" applyAlignment="1">
      <alignment horizontal="center" shrinkToFit="1"/>
    </xf>
    <xf numFmtId="0" fontId="12" fillId="0" borderId="59" xfId="1" applyFont="1" applyBorder="1" applyAlignment="1">
      <alignment shrinkToFit="1"/>
    </xf>
    <xf numFmtId="187" fontId="12" fillId="0" borderId="67" xfId="1" applyNumberFormat="1" applyFont="1" applyBorder="1"/>
    <xf numFmtId="187" fontId="12" fillId="0" borderId="60" xfId="1" applyNumberFormat="1" applyFont="1" applyBorder="1"/>
    <xf numFmtId="188" fontId="12" fillId="0" borderId="68" xfId="1" applyNumberFormat="1" applyFont="1" applyBorder="1"/>
    <xf numFmtId="0" fontId="25" fillId="0" borderId="0" xfId="1" applyFont="1"/>
    <xf numFmtId="0" fontId="26" fillId="0" borderId="0" xfId="1" applyFont="1" applyAlignment="1">
      <alignment vertical="center"/>
    </xf>
    <xf numFmtId="192" fontId="12" fillId="0" borderId="0" xfId="1" applyNumberFormat="1" applyFont="1" applyAlignment="1">
      <alignment vertical="center"/>
    </xf>
    <xf numFmtId="193" fontId="12" fillId="3" borderId="48" xfId="1" applyNumberFormat="1" applyFont="1" applyFill="1" applyBorder="1" applyAlignment="1">
      <alignment horizontal="center" vertical="center" shrinkToFit="1"/>
    </xf>
    <xf numFmtId="0" fontId="12" fillId="3" borderId="3" xfId="1" applyFont="1" applyFill="1" applyBorder="1" applyAlignment="1">
      <alignment horizontal="center" vertical="center"/>
    </xf>
    <xf numFmtId="0" fontId="12" fillId="3" borderId="5" xfId="1" applyFont="1" applyFill="1" applyBorder="1" applyAlignment="1">
      <alignment horizontal="center" vertical="center"/>
    </xf>
    <xf numFmtId="192" fontId="12" fillId="0" borderId="10" xfId="1" applyNumberFormat="1" applyFont="1" applyBorder="1" applyAlignment="1">
      <alignment horizontal="center" vertical="center"/>
    </xf>
    <xf numFmtId="192" fontId="12" fillId="0" borderId="12" xfId="1" applyNumberFormat="1" applyFont="1" applyBorder="1" applyAlignment="1">
      <alignment vertical="center"/>
    </xf>
    <xf numFmtId="187" fontId="12" fillId="0" borderId="16" xfId="1" applyNumberFormat="1" applyFont="1" applyBorder="1" applyAlignment="1">
      <alignment vertical="center"/>
    </xf>
    <xf numFmtId="192" fontId="12" fillId="0" borderId="13" xfId="1" applyNumberFormat="1" applyFont="1" applyBorder="1" applyAlignment="1">
      <alignment horizontal="center" vertical="center"/>
    </xf>
    <xf numFmtId="192" fontId="12" fillId="0" borderId="15" xfId="1" applyNumberFormat="1" applyFont="1" applyBorder="1" applyAlignment="1">
      <alignment vertical="center"/>
    </xf>
    <xf numFmtId="187" fontId="12" fillId="0" borderId="17" xfId="1" applyNumberFormat="1" applyFont="1" applyBorder="1" applyAlignment="1">
      <alignment vertical="center"/>
    </xf>
    <xf numFmtId="192" fontId="12" fillId="0" borderId="54" xfId="1" applyNumberFormat="1" applyFont="1" applyBorder="1" applyAlignment="1">
      <alignment vertical="center"/>
    </xf>
    <xf numFmtId="192" fontId="12" fillId="0" borderId="25" xfId="1" applyNumberFormat="1" applyFont="1" applyBorder="1" applyAlignment="1">
      <alignment vertical="center"/>
    </xf>
    <xf numFmtId="187" fontId="12" fillId="0" borderId="26" xfId="1" applyNumberFormat="1" applyFont="1" applyBorder="1" applyAlignment="1">
      <alignment vertical="center"/>
    </xf>
    <xf numFmtId="194" fontId="12" fillId="0" borderId="0" xfId="1" applyNumberFormat="1" applyFont="1" applyFill="1" applyBorder="1" applyAlignment="1">
      <alignment horizontal="center" vertical="center" wrapText="1"/>
    </xf>
    <xf numFmtId="192" fontId="12" fillId="0" borderId="0" xfId="1" applyNumberFormat="1" applyFont="1" applyFill="1" applyBorder="1" applyAlignment="1">
      <alignment vertical="center" wrapText="1"/>
    </xf>
    <xf numFmtId="192" fontId="23" fillId="0" borderId="0" xfId="1" applyNumberFormat="1" applyFont="1" applyAlignment="1">
      <alignment vertical="center"/>
    </xf>
    <xf numFmtId="192" fontId="12" fillId="3" borderId="93" xfId="1" applyNumberFormat="1" applyFont="1" applyFill="1" applyBorder="1" applyAlignment="1">
      <alignment horizontal="center" vertical="center"/>
    </xf>
    <xf numFmtId="192" fontId="12" fillId="3" borderId="70" xfId="1" applyNumberFormat="1" applyFont="1" applyFill="1" applyBorder="1" applyAlignment="1">
      <alignment horizontal="center" vertical="center"/>
    </xf>
    <xf numFmtId="189" fontId="12" fillId="3" borderId="94" xfId="1" applyNumberFormat="1" applyFont="1" applyFill="1" applyBorder="1" applyAlignment="1">
      <alignment horizontal="center" vertical="center" wrapText="1"/>
    </xf>
    <xf numFmtId="189" fontId="12" fillId="3" borderId="95" xfId="1" applyNumberFormat="1" applyFont="1" applyFill="1" applyBorder="1" applyAlignment="1">
      <alignment horizontal="center" vertical="center" wrapText="1"/>
    </xf>
    <xf numFmtId="189" fontId="12" fillId="3" borderId="96" xfId="1" applyNumberFormat="1" applyFont="1" applyFill="1" applyBorder="1" applyAlignment="1">
      <alignment horizontal="center" vertical="center" wrapText="1"/>
    </xf>
    <xf numFmtId="192" fontId="12" fillId="3" borderId="52" xfId="1" applyNumberFormat="1" applyFont="1" applyFill="1" applyBorder="1" applyAlignment="1">
      <alignment horizontal="center" vertical="center" shrinkToFit="1"/>
    </xf>
    <xf numFmtId="192" fontId="12" fillId="3" borderId="97" xfId="1" applyNumberFormat="1" applyFont="1" applyFill="1" applyBorder="1" applyAlignment="1">
      <alignment horizontal="center" vertical="center"/>
    </xf>
    <xf numFmtId="192" fontId="12" fillId="3" borderId="98" xfId="1" applyNumberFormat="1" applyFont="1" applyFill="1" applyBorder="1" applyAlignment="1">
      <alignment horizontal="center" vertical="center" wrapText="1"/>
    </xf>
    <xf numFmtId="192" fontId="12" fillId="3" borderId="99" xfId="1" applyNumberFormat="1" applyFont="1" applyFill="1" applyBorder="1" applyAlignment="1">
      <alignment horizontal="center" vertical="center" wrapText="1"/>
    </xf>
    <xf numFmtId="192" fontId="12" fillId="3" borderId="100" xfId="1" applyNumberFormat="1" applyFont="1" applyFill="1" applyBorder="1" applyAlignment="1">
      <alignment horizontal="center" vertical="center" wrapText="1"/>
    </xf>
    <xf numFmtId="192" fontId="12" fillId="3" borderId="101" xfId="1" applyNumberFormat="1" applyFont="1" applyFill="1" applyBorder="1" applyAlignment="1">
      <alignment horizontal="center" vertical="center" wrapText="1"/>
    </xf>
    <xf numFmtId="192" fontId="12" fillId="3" borderId="102" xfId="1" applyNumberFormat="1" applyFont="1" applyFill="1" applyBorder="1" applyAlignment="1">
      <alignment horizontal="center" vertical="center" wrapText="1"/>
    </xf>
    <xf numFmtId="194" fontId="12" fillId="0" borderId="76" xfId="1" applyNumberFormat="1" applyFont="1" applyFill="1" applyBorder="1" applyAlignment="1">
      <alignment horizontal="center" vertical="center" wrapText="1"/>
    </xf>
    <xf numFmtId="195" fontId="12" fillId="0" borderId="103" xfId="1" applyNumberFormat="1" applyFont="1" applyFill="1" applyBorder="1" applyAlignment="1">
      <alignment vertical="center"/>
    </xf>
    <xf numFmtId="195" fontId="12" fillId="0" borderId="104" xfId="1" applyNumberFormat="1" applyFont="1" applyFill="1" applyBorder="1" applyAlignment="1">
      <alignment vertical="center"/>
    </xf>
    <xf numFmtId="195" fontId="12" fillId="0" borderId="105" xfId="1" applyNumberFormat="1" applyFont="1" applyFill="1" applyBorder="1" applyAlignment="1">
      <alignment vertical="center"/>
    </xf>
    <xf numFmtId="195" fontId="12" fillId="0" borderId="106" xfId="1" applyNumberFormat="1" applyFont="1" applyFill="1" applyBorder="1" applyAlignment="1">
      <alignment vertical="center"/>
    </xf>
    <xf numFmtId="195" fontId="12" fillId="0" borderId="107" xfId="1" applyNumberFormat="1" applyFont="1" applyFill="1" applyBorder="1" applyAlignment="1">
      <alignment vertical="center"/>
    </xf>
    <xf numFmtId="194" fontId="12" fillId="0" borderId="108" xfId="1" applyNumberFormat="1" applyFont="1" applyFill="1" applyBorder="1" applyAlignment="1">
      <alignment horizontal="center" vertical="center" wrapText="1"/>
    </xf>
    <xf numFmtId="192" fontId="12" fillId="0" borderId="24" xfId="1" applyNumberFormat="1" applyFont="1" applyFill="1" applyBorder="1" applyAlignment="1">
      <alignment vertical="center" wrapText="1"/>
    </xf>
    <xf numFmtId="195" fontId="12" fillId="0" borderId="109" xfId="1" applyNumberFormat="1" applyFont="1" applyFill="1" applyBorder="1" applyAlignment="1">
      <alignment vertical="center"/>
    </xf>
    <xf numFmtId="195" fontId="12" fillId="0" borderId="110" xfId="1" applyNumberFormat="1" applyFont="1" applyFill="1" applyBorder="1" applyAlignment="1">
      <alignment vertical="center"/>
    </xf>
    <xf numFmtId="195" fontId="12" fillId="0" borderId="111" xfId="1" applyNumberFormat="1" applyFont="1" applyFill="1" applyBorder="1" applyAlignment="1">
      <alignment vertical="center"/>
    </xf>
    <xf numFmtId="195" fontId="12" fillId="0" borderId="112" xfId="1" applyNumberFormat="1" applyFont="1" applyFill="1" applyBorder="1" applyAlignment="1">
      <alignment vertical="center"/>
    </xf>
    <xf numFmtId="195" fontId="12" fillId="0" borderId="113" xfId="1" applyNumberFormat="1" applyFont="1" applyFill="1" applyBorder="1" applyAlignment="1">
      <alignment vertical="center"/>
    </xf>
    <xf numFmtId="192" fontId="23" fillId="0" borderId="0" xfId="1" applyNumberFormat="1" applyFont="1" applyBorder="1" applyAlignment="1">
      <alignment vertical="center"/>
    </xf>
    <xf numFmtId="0" fontId="26" fillId="3" borderId="75" xfId="1" applyFont="1" applyFill="1" applyBorder="1"/>
    <xf numFmtId="0" fontId="26" fillId="0" borderId="0" xfId="1" applyFont="1" applyFill="1" applyBorder="1"/>
    <xf numFmtId="0" fontId="12" fillId="0" borderId="0" xfId="1" applyFont="1" applyFill="1" applyBorder="1"/>
    <xf numFmtId="0" fontId="26" fillId="3" borderId="19" xfId="1" applyFont="1" applyFill="1" applyBorder="1" applyAlignment="1">
      <alignment horizontal="center" vertical="center" wrapText="1"/>
    </xf>
    <xf numFmtId="0" fontId="26" fillId="0" borderId="0" xfId="1" applyFont="1" applyFill="1" applyBorder="1" applyAlignment="1">
      <alignment horizontal="center" vertical="center" wrapText="1"/>
    </xf>
    <xf numFmtId="187" fontId="12" fillId="0" borderId="103" xfId="1" applyNumberFormat="1" applyFont="1" applyBorder="1" applyAlignment="1">
      <alignment vertical="center"/>
    </xf>
    <xf numFmtId="187" fontId="12" fillId="0" borderId="104" xfId="1" applyNumberFormat="1" applyFont="1" applyBorder="1" applyAlignment="1">
      <alignment vertical="center"/>
    </xf>
    <xf numFmtId="187" fontId="12" fillId="0" borderId="105" xfId="1" applyNumberFormat="1" applyFont="1" applyBorder="1" applyAlignment="1">
      <alignment vertical="center"/>
    </xf>
    <xf numFmtId="187" fontId="12" fillId="0" borderId="106" xfId="1" applyNumberFormat="1" applyFont="1" applyBorder="1" applyAlignment="1">
      <alignment vertical="center"/>
    </xf>
    <xf numFmtId="187" fontId="12" fillId="0" borderId="17" xfId="1" applyNumberFormat="1" applyFont="1" applyBorder="1"/>
    <xf numFmtId="195" fontId="12" fillId="0" borderId="0" xfId="1" applyNumberFormat="1" applyFont="1" applyFill="1" applyBorder="1"/>
    <xf numFmtId="187" fontId="12" fillId="0" borderId="0" xfId="1" applyNumberFormat="1" applyFont="1" applyFill="1" applyBorder="1"/>
    <xf numFmtId="192" fontId="12" fillId="0" borderId="0" xfId="1" applyNumberFormat="1" applyFont="1" applyBorder="1" applyAlignment="1">
      <alignment vertical="center"/>
    </xf>
    <xf numFmtId="192" fontId="12" fillId="3" borderId="48" xfId="1" applyNumberFormat="1" applyFont="1" applyFill="1" applyBorder="1" applyAlignment="1">
      <alignment horizontal="center" vertical="center" shrinkToFit="1"/>
    </xf>
    <xf numFmtId="192" fontId="12" fillId="3" borderId="49" xfId="1" applyNumberFormat="1" applyFont="1" applyFill="1" applyBorder="1" applyAlignment="1">
      <alignment horizontal="center" vertical="center"/>
    </xf>
    <xf numFmtId="0" fontId="12" fillId="3" borderId="115" xfId="1" applyFont="1" applyFill="1" applyBorder="1" applyAlignment="1">
      <alignment horizontal="center" vertical="center" wrapText="1"/>
    </xf>
    <xf numFmtId="192" fontId="12" fillId="0" borderId="116" xfId="1" applyNumberFormat="1" applyFont="1" applyBorder="1" applyAlignment="1">
      <alignment vertical="center"/>
    </xf>
    <xf numFmtId="187" fontId="12" fillId="0" borderId="117" xfId="1" applyNumberFormat="1" applyFont="1" applyBorder="1" applyAlignment="1">
      <alignment vertical="center"/>
    </xf>
    <xf numFmtId="192" fontId="12" fillId="0" borderId="118" xfId="1" applyNumberFormat="1" applyFont="1" applyBorder="1" applyAlignment="1">
      <alignment vertical="center"/>
    </xf>
    <xf numFmtId="195" fontId="12" fillId="0" borderId="119" xfId="1" applyNumberFormat="1" applyFont="1" applyBorder="1"/>
    <xf numFmtId="195" fontId="12" fillId="0" borderId="117" xfId="1" applyNumberFormat="1" applyFont="1" applyBorder="1"/>
    <xf numFmtId="192" fontId="12" fillId="0" borderId="55" xfId="1" applyNumberFormat="1" applyFont="1" applyBorder="1" applyAlignment="1">
      <alignment vertical="center"/>
    </xf>
    <xf numFmtId="187" fontId="12" fillId="0" borderId="121" xfId="1" applyNumberFormat="1" applyFont="1" applyBorder="1" applyAlignment="1">
      <alignment vertical="center"/>
    </xf>
    <xf numFmtId="192" fontId="12" fillId="0" borderId="122" xfId="1" applyNumberFormat="1" applyFont="1" applyBorder="1" applyAlignment="1">
      <alignment vertical="center"/>
    </xf>
    <xf numFmtId="192" fontId="12" fillId="0" borderId="123" xfId="1" applyNumberFormat="1" applyFont="1" applyBorder="1" applyAlignment="1">
      <alignment vertical="center"/>
    </xf>
    <xf numFmtId="192" fontId="25" fillId="0" borderId="0" xfId="1" applyNumberFormat="1" applyFont="1" applyBorder="1" applyAlignment="1">
      <alignment vertical="center"/>
    </xf>
    <xf numFmtId="196" fontId="12" fillId="0" borderId="124" xfId="1" applyNumberFormat="1" applyFont="1" applyFill="1" applyBorder="1" applyAlignment="1">
      <alignment vertical="center"/>
    </xf>
    <xf numFmtId="196" fontId="12" fillId="0" borderId="104" xfId="1" applyNumberFormat="1" applyFont="1" applyFill="1" applyBorder="1" applyAlignment="1">
      <alignment vertical="center"/>
    </xf>
    <xf numFmtId="196" fontId="12" fillId="0" borderId="105" xfId="1" applyNumberFormat="1" applyFont="1" applyFill="1" applyBorder="1" applyAlignment="1">
      <alignment vertical="center"/>
    </xf>
    <xf numFmtId="196" fontId="12" fillId="0" borderId="106" xfId="1" applyNumberFormat="1" applyFont="1" applyFill="1" applyBorder="1" applyAlignment="1">
      <alignment vertical="center"/>
    </xf>
    <xf numFmtId="196" fontId="12" fillId="0" borderId="107" xfId="1" applyNumberFormat="1" applyFont="1" applyFill="1" applyBorder="1" applyAlignment="1">
      <alignment vertical="center"/>
    </xf>
    <xf numFmtId="196" fontId="12" fillId="0" borderId="103" xfId="1" applyNumberFormat="1" applyFont="1" applyFill="1" applyBorder="1" applyAlignment="1">
      <alignment vertical="center"/>
    </xf>
    <xf numFmtId="196" fontId="12" fillId="0" borderId="109" xfId="1" applyNumberFormat="1" applyFont="1" applyFill="1" applyBorder="1" applyAlignment="1">
      <alignment vertical="center"/>
    </xf>
    <xf numFmtId="196" fontId="12" fillId="0" borderId="110" xfId="1" applyNumberFormat="1" applyFont="1" applyFill="1" applyBorder="1" applyAlignment="1">
      <alignment vertical="center"/>
    </xf>
    <xf numFmtId="196" fontId="12" fillId="0" borderId="111" xfId="1" applyNumberFormat="1" applyFont="1" applyFill="1" applyBorder="1" applyAlignment="1">
      <alignment vertical="center"/>
    </xf>
    <xf numFmtId="196" fontId="12" fillId="0" borderId="112" xfId="1" applyNumberFormat="1" applyFont="1" applyFill="1" applyBorder="1" applyAlignment="1">
      <alignment vertical="center"/>
    </xf>
    <xf numFmtId="196" fontId="12" fillId="0" borderId="113" xfId="1" applyNumberFormat="1" applyFont="1" applyFill="1" applyBorder="1" applyAlignment="1">
      <alignment vertical="center"/>
    </xf>
    <xf numFmtId="0" fontId="33" fillId="3" borderId="115" xfId="1" applyFont="1" applyFill="1" applyBorder="1" applyAlignment="1">
      <alignment horizontal="center" vertical="center" wrapText="1"/>
    </xf>
    <xf numFmtId="196" fontId="12" fillId="0" borderId="117" xfId="1" applyNumberFormat="1" applyFont="1" applyBorder="1" applyAlignment="1">
      <alignment vertical="center"/>
    </xf>
    <xf numFmtId="192" fontId="12" fillId="0" borderId="125" xfId="1" applyNumberFormat="1" applyFont="1" applyBorder="1" applyAlignment="1">
      <alignment vertical="center"/>
    </xf>
    <xf numFmtId="195" fontId="12" fillId="0" borderId="117" xfId="1" applyNumberFormat="1" applyFont="1" applyBorder="1" applyAlignment="1">
      <alignment vertical="center"/>
    </xf>
    <xf numFmtId="187" fontId="12" fillId="0" borderId="122" xfId="1" applyNumberFormat="1" applyFont="1" applyBorder="1" applyAlignment="1">
      <alignment vertical="center"/>
    </xf>
    <xf numFmtId="0" fontId="12" fillId="3" borderId="30" xfId="1" applyFont="1" applyFill="1" applyBorder="1" applyAlignment="1">
      <alignment horizontal="center" vertical="center"/>
    </xf>
    <xf numFmtId="0" fontId="12" fillId="3" borderId="126" xfId="1" applyFont="1" applyFill="1" applyBorder="1" applyAlignment="1">
      <alignment horizontal="center" vertical="center" wrapText="1"/>
    </xf>
    <xf numFmtId="0" fontId="12" fillId="0" borderId="0" xfId="1" applyFont="1" applyFill="1" applyBorder="1" applyAlignment="1">
      <alignment horizontal="center" vertical="center" wrapText="1"/>
    </xf>
    <xf numFmtId="193" fontId="12" fillId="0" borderId="50" xfId="1" applyNumberFormat="1" applyFont="1" applyFill="1" applyBorder="1" applyAlignment="1">
      <alignment horizontal="center" vertical="center"/>
    </xf>
    <xf numFmtId="0" fontId="12" fillId="0" borderId="11" xfId="1" applyFont="1" applyFill="1" applyBorder="1" applyAlignment="1">
      <alignment horizontal="left" vertical="center" indent="1"/>
    </xf>
    <xf numFmtId="187" fontId="12" fillId="0" borderId="12" xfId="1" applyNumberFormat="1" applyFont="1" applyBorder="1" applyAlignment="1">
      <alignment vertical="center"/>
    </xf>
    <xf numFmtId="0" fontId="12" fillId="0" borderId="127" xfId="1" applyFont="1" applyFill="1" applyBorder="1" applyAlignment="1">
      <alignment horizontal="center" vertical="center" wrapText="1"/>
    </xf>
    <xf numFmtId="195" fontId="12" fillId="0" borderId="0" xfId="1" applyNumberFormat="1" applyFont="1" applyFill="1" applyBorder="1" applyAlignment="1">
      <alignment vertical="center"/>
    </xf>
    <xf numFmtId="187" fontId="12" fillId="0" borderId="0" xfId="1" applyNumberFormat="1" applyFont="1" applyFill="1" applyBorder="1" applyAlignment="1">
      <alignment vertical="center"/>
    </xf>
    <xf numFmtId="193" fontId="12" fillId="0" borderId="76" xfId="1" applyNumberFormat="1" applyFont="1" applyFill="1" applyBorder="1" applyAlignment="1">
      <alignment horizontal="center" vertical="center"/>
    </xf>
    <xf numFmtId="0" fontId="12" fillId="0" borderId="14" xfId="1" applyFont="1" applyFill="1" applyBorder="1" applyAlignment="1">
      <alignment horizontal="left" vertical="center" indent="1"/>
    </xf>
    <xf numFmtId="187" fontId="12" fillId="0" borderId="15" xfId="1" applyNumberFormat="1" applyFont="1" applyBorder="1" applyAlignment="1">
      <alignment vertical="center"/>
    </xf>
    <xf numFmtId="0" fontId="12" fillId="0" borderId="128" xfId="1" applyFont="1" applyFill="1" applyBorder="1" applyAlignment="1">
      <alignment horizontal="center" vertical="center" wrapText="1"/>
    </xf>
    <xf numFmtId="0" fontId="12" fillId="0" borderId="128" xfId="1" applyFont="1" applyBorder="1" applyAlignment="1">
      <alignment vertical="center"/>
    </xf>
    <xf numFmtId="0" fontId="3" fillId="0" borderId="76" xfId="1" applyBorder="1" applyAlignment="1">
      <alignment vertical="center"/>
    </xf>
    <xf numFmtId="193" fontId="12" fillId="0" borderId="54" xfId="1" applyNumberFormat="1" applyFont="1" applyFill="1" applyBorder="1" applyAlignment="1">
      <alignment horizontal="center" vertical="center"/>
    </xf>
    <xf numFmtId="0" fontId="12" fillId="0" borderId="25" xfId="1" applyFont="1" applyFill="1" applyBorder="1" applyAlignment="1">
      <alignment horizontal="center" vertical="center"/>
    </xf>
    <xf numFmtId="187" fontId="12" fillId="0" borderId="56" xfId="1" applyNumberFormat="1" applyFont="1" applyBorder="1" applyAlignment="1">
      <alignment vertical="center"/>
    </xf>
    <xf numFmtId="0" fontId="12" fillId="0" borderId="116" xfId="1" applyFont="1" applyBorder="1" applyAlignment="1">
      <alignment vertical="center"/>
    </xf>
    <xf numFmtId="185" fontId="12" fillId="0" borderId="0" xfId="1" applyNumberFormat="1" applyFont="1" applyAlignment="1">
      <alignment horizontal="center" vertical="center"/>
    </xf>
    <xf numFmtId="185" fontId="12" fillId="0" borderId="0" xfId="1" applyNumberFormat="1" applyFont="1" applyBorder="1" applyAlignment="1">
      <alignment horizontal="center" vertical="center"/>
    </xf>
    <xf numFmtId="0" fontId="12" fillId="3" borderId="49" xfId="1" applyFont="1" applyFill="1" applyBorder="1" applyAlignment="1">
      <alignment horizontal="center" vertical="center"/>
    </xf>
    <xf numFmtId="185" fontId="12" fillId="3" borderId="115" xfId="1" applyNumberFormat="1" applyFont="1" applyFill="1" applyBorder="1" applyAlignment="1">
      <alignment horizontal="center" vertical="center" wrapText="1"/>
    </xf>
    <xf numFmtId="185" fontId="12" fillId="3" borderId="129" xfId="1" applyNumberFormat="1" applyFont="1" applyFill="1" applyBorder="1" applyAlignment="1">
      <alignment horizontal="center" vertical="center" wrapText="1"/>
    </xf>
    <xf numFmtId="0" fontId="12" fillId="0" borderId="51" xfId="1" applyFont="1" applyFill="1" applyBorder="1" applyAlignment="1">
      <alignment horizontal="left" vertical="center" indent="1"/>
    </xf>
    <xf numFmtId="0" fontId="12" fillId="0" borderId="118" xfId="1" applyFont="1" applyBorder="1" applyAlignment="1">
      <alignment vertical="center"/>
    </xf>
    <xf numFmtId="0" fontId="12" fillId="0" borderId="123" xfId="1" applyFont="1" applyBorder="1" applyAlignment="1">
      <alignment vertical="center"/>
    </xf>
    <xf numFmtId="0" fontId="12" fillId="0" borderId="130" xfId="1" applyFont="1" applyBorder="1" applyAlignment="1">
      <alignment vertical="center"/>
    </xf>
    <xf numFmtId="0" fontId="12" fillId="0" borderId="125" xfId="1" applyFont="1" applyBorder="1" applyAlignment="1">
      <alignment vertical="center"/>
    </xf>
    <xf numFmtId="187" fontId="12" fillId="0" borderId="119" xfId="1" applyNumberFormat="1" applyFont="1" applyBorder="1" applyAlignment="1">
      <alignment vertical="center"/>
    </xf>
    <xf numFmtId="0" fontId="12" fillId="0" borderId="131" xfId="1" applyFont="1" applyBorder="1" applyAlignment="1">
      <alignment vertical="center"/>
    </xf>
    <xf numFmtId="0" fontId="12" fillId="0" borderId="84" xfId="1" applyFont="1" applyFill="1" applyBorder="1" applyAlignment="1">
      <alignment horizontal="left" vertical="center" indent="1"/>
    </xf>
    <xf numFmtId="0" fontId="12" fillId="0" borderId="132" xfId="1" applyFont="1" applyBorder="1" applyAlignment="1">
      <alignment vertical="center"/>
    </xf>
    <xf numFmtId="0" fontId="12" fillId="0" borderId="55" xfId="1" applyFont="1" applyFill="1" applyBorder="1" applyAlignment="1">
      <alignment vertical="center"/>
    </xf>
    <xf numFmtId="187" fontId="12" fillId="0" borderId="126" xfId="1" applyNumberFormat="1" applyFont="1" applyBorder="1" applyAlignment="1">
      <alignment vertical="center"/>
    </xf>
    <xf numFmtId="195" fontId="12" fillId="0" borderId="121" xfId="1" applyNumberFormat="1" applyFont="1" applyBorder="1" applyAlignment="1">
      <alignment vertical="center"/>
    </xf>
    <xf numFmtId="0" fontId="12" fillId="0" borderId="133" xfId="1" applyFont="1" applyBorder="1" applyAlignment="1">
      <alignment vertical="center"/>
    </xf>
    <xf numFmtId="192" fontId="25" fillId="0" borderId="0" xfId="1" applyNumberFormat="1" applyFont="1" applyAlignment="1">
      <alignment vertical="center"/>
    </xf>
    <xf numFmtId="197" fontId="12" fillId="3" borderId="93" xfId="1" applyNumberFormat="1" applyFont="1" applyFill="1" applyBorder="1" applyAlignment="1">
      <alignment vertical="center"/>
    </xf>
    <xf numFmtId="197" fontId="12" fillId="3" borderId="134" xfId="1" applyNumberFormat="1" applyFont="1" applyFill="1" applyBorder="1" applyAlignment="1">
      <alignment horizontal="center" vertical="center"/>
    </xf>
    <xf numFmtId="197" fontId="12" fillId="3" borderId="94" xfId="1" applyNumberFormat="1" applyFont="1" applyFill="1" applyBorder="1" applyAlignment="1">
      <alignment horizontal="center" vertical="center" wrapText="1"/>
    </xf>
    <xf numFmtId="197" fontId="12" fillId="3" borderId="95" xfId="1" applyNumberFormat="1" applyFont="1" applyFill="1" applyBorder="1" applyAlignment="1">
      <alignment horizontal="center" vertical="center" wrapText="1"/>
    </xf>
    <xf numFmtId="197" fontId="12" fillId="3" borderId="114" xfId="1" applyNumberFormat="1" applyFont="1" applyFill="1" applyBorder="1" applyAlignment="1">
      <alignment horizontal="center" vertical="center" wrapText="1"/>
    </xf>
    <xf numFmtId="197" fontId="12" fillId="3" borderId="96" xfId="1" applyNumberFormat="1" applyFont="1" applyFill="1" applyBorder="1" applyAlignment="1">
      <alignment horizontal="center" vertical="center" wrapText="1"/>
    </xf>
    <xf numFmtId="193" fontId="12" fillId="3" borderId="52" xfId="1" applyNumberFormat="1" applyFont="1" applyFill="1" applyBorder="1" applyAlignment="1">
      <alignment horizontal="center" vertical="center" shrinkToFit="1"/>
    </xf>
    <xf numFmtId="192" fontId="12" fillId="3" borderId="21" xfId="1" applyNumberFormat="1" applyFont="1" applyFill="1" applyBorder="1" applyAlignment="1">
      <alignment horizontal="center" vertical="center"/>
    </xf>
    <xf numFmtId="192" fontId="12" fillId="0" borderId="14" xfId="1" applyNumberFormat="1" applyFont="1" applyFill="1" applyBorder="1" applyAlignment="1">
      <alignment vertical="center" wrapText="1"/>
    </xf>
    <xf numFmtId="193" fontId="12" fillId="0" borderId="108" xfId="1" applyNumberFormat="1" applyFont="1" applyFill="1" applyBorder="1" applyAlignment="1">
      <alignment horizontal="center" vertical="center"/>
    </xf>
    <xf numFmtId="192" fontId="12" fillId="0" borderId="23" xfId="1" applyNumberFormat="1" applyFont="1" applyFill="1" applyBorder="1" applyAlignment="1">
      <alignment vertical="center" wrapText="1"/>
    </xf>
    <xf numFmtId="193" fontId="12" fillId="0" borderId="0" xfId="1" applyNumberFormat="1" applyFont="1" applyFill="1" applyBorder="1" applyAlignment="1">
      <alignment horizontal="center" vertical="center"/>
    </xf>
    <xf numFmtId="0" fontId="12" fillId="0" borderId="122" xfId="1" applyFont="1" applyBorder="1" applyAlignment="1">
      <alignment vertical="center"/>
    </xf>
    <xf numFmtId="0" fontId="12" fillId="0" borderId="135" xfId="1" applyFont="1" applyBorder="1" applyAlignment="1">
      <alignment vertical="center"/>
    </xf>
    <xf numFmtId="0" fontId="12" fillId="0" borderId="0" xfId="2" applyFont="1"/>
    <xf numFmtId="0" fontId="26" fillId="0" borderId="0" xfId="2" applyFont="1" applyAlignment="1">
      <alignment vertical="center"/>
    </xf>
    <xf numFmtId="0" fontId="12" fillId="3" borderId="93" xfId="2" applyFont="1" applyFill="1" applyBorder="1"/>
    <xf numFmtId="0" fontId="12" fillId="3" borderId="74" xfId="2" applyFont="1" applyFill="1" applyBorder="1" applyAlignment="1">
      <alignment horizontal="left" indent="1"/>
    </xf>
    <xf numFmtId="0" fontId="26" fillId="3" borderId="52" xfId="2" applyFont="1" applyFill="1" applyBorder="1" applyAlignment="1">
      <alignment horizontal="center" vertical="center"/>
    </xf>
    <xf numFmtId="0" fontId="26" fillId="3" borderId="18" xfId="2" applyFont="1" applyFill="1" applyBorder="1" applyAlignment="1">
      <alignment horizontal="center" vertical="center"/>
    </xf>
    <xf numFmtId="0" fontId="33" fillId="3" borderId="18" xfId="2" applyFont="1" applyFill="1" applyBorder="1" applyAlignment="1">
      <alignment horizontal="center" vertical="center" wrapText="1"/>
    </xf>
    <xf numFmtId="0" fontId="33" fillId="3" borderId="19" xfId="2" applyFont="1" applyFill="1" applyBorder="1" applyAlignment="1">
      <alignment horizontal="center" vertical="center" wrapText="1"/>
    </xf>
    <xf numFmtId="0" fontId="12" fillId="0" borderId="136" xfId="2" applyNumberFormat="1" applyFont="1" applyFill="1" applyBorder="1" applyAlignment="1">
      <alignment horizontal="center" vertical="center"/>
    </xf>
    <xf numFmtId="190" fontId="12" fillId="0" borderId="8" xfId="2" applyNumberFormat="1" applyFont="1" applyFill="1" applyBorder="1" applyAlignment="1">
      <alignment horizontal="left" vertical="center"/>
    </xf>
    <xf numFmtId="195" fontId="33" fillId="0" borderId="8" xfId="2" applyNumberFormat="1" applyFont="1" applyFill="1" applyBorder="1" applyAlignment="1">
      <alignment vertical="center"/>
    </xf>
    <xf numFmtId="195" fontId="33" fillId="0" borderId="9" xfId="2" applyNumberFormat="1" applyFont="1" applyFill="1" applyBorder="1" applyAlignment="1">
      <alignment vertical="center"/>
    </xf>
    <xf numFmtId="0" fontId="12" fillId="0" borderId="136" xfId="2" applyNumberFormat="1" applyFont="1" applyFill="1" applyBorder="1" applyAlignment="1">
      <alignment horizontal="center" vertical="center" wrapText="1"/>
    </xf>
    <xf numFmtId="190" fontId="12" fillId="0" borderId="8" xfId="2" applyNumberFormat="1" applyFont="1" applyFill="1" applyBorder="1" applyAlignment="1">
      <alignment horizontal="left" vertical="center" wrapText="1"/>
    </xf>
    <xf numFmtId="0" fontId="12" fillId="0" borderId="54" xfId="2" applyNumberFormat="1" applyFont="1" applyFill="1" applyBorder="1" applyAlignment="1">
      <alignment horizontal="center" vertical="center"/>
    </xf>
    <xf numFmtId="190" fontId="12" fillId="0" borderId="56" xfId="2" applyNumberFormat="1" applyFont="1" applyFill="1" applyBorder="1" applyAlignment="1">
      <alignment horizontal="left" vertical="center"/>
    </xf>
    <xf numFmtId="0" fontId="12" fillId="0" borderId="0" xfId="2" applyFont="1" applyAlignment="1">
      <alignment vertical="center"/>
    </xf>
    <xf numFmtId="0" fontId="12" fillId="0" borderId="0" xfId="2" applyFont="1" applyAlignment="1">
      <alignment horizontal="left" vertical="center"/>
    </xf>
    <xf numFmtId="0" fontId="26" fillId="3" borderId="48" xfId="2" applyNumberFormat="1" applyFont="1" applyFill="1" applyBorder="1" applyAlignment="1">
      <alignment horizontal="center" vertical="center"/>
    </xf>
    <xf numFmtId="0" fontId="26" fillId="3" borderId="30" xfId="2" applyFont="1" applyFill="1" applyBorder="1" applyAlignment="1">
      <alignment horizontal="left" vertical="center"/>
    </xf>
    <xf numFmtId="0" fontId="12" fillId="3" borderId="5" xfId="2" applyFont="1" applyFill="1" applyBorder="1" applyAlignment="1">
      <alignment horizontal="center" vertical="center" wrapText="1"/>
    </xf>
    <xf numFmtId="0" fontId="12" fillId="0" borderId="6" xfId="2" applyNumberFormat="1" applyFont="1" applyFill="1" applyBorder="1" applyAlignment="1">
      <alignment horizontal="center" vertical="center"/>
    </xf>
    <xf numFmtId="190" fontId="33" fillId="0" borderId="0" xfId="2" applyNumberFormat="1" applyFont="1" applyFill="1" applyBorder="1" applyAlignment="1">
      <alignment vertical="center"/>
    </xf>
    <xf numFmtId="190" fontId="33" fillId="0" borderId="0" xfId="2" applyNumberFormat="1" applyFont="1" applyFill="1" applyBorder="1" applyAlignment="1">
      <alignment horizontal="left" vertical="center"/>
    </xf>
    <xf numFmtId="0" fontId="12" fillId="0" borderId="46" xfId="2" applyNumberFormat="1" applyFont="1" applyFill="1" applyBorder="1" applyAlignment="1">
      <alignment horizontal="center" vertical="center"/>
    </xf>
    <xf numFmtId="195" fontId="33" fillId="0" borderId="26" xfId="2" applyNumberFormat="1" applyFont="1" applyFill="1" applyBorder="1" applyAlignment="1">
      <alignment vertical="center"/>
    </xf>
    <xf numFmtId="0" fontId="12" fillId="0" borderId="0" xfId="2" applyFont="1" applyAlignment="1">
      <alignment horizontal="left" indent="1"/>
    </xf>
    <xf numFmtId="0" fontId="12" fillId="0" borderId="0" xfId="2" applyFont="1" applyFill="1" applyBorder="1"/>
    <xf numFmtId="195" fontId="33" fillId="0" borderId="8" xfId="2" applyNumberFormat="1" applyFont="1" applyBorder="1" applyAlignment="1">
      <alignment vertical="center"/>
    </xf>
    <xf numFmtId="195" fontId="33" fillId="0" borderId="9" xfId="2" applyNumberFormat="1" applyFont="1" applyBorder="1" applyAlignment="1">
      <alignment vertical="center"/>
    </xf>
    <xf numFmtId="187" fontId="12" fillId="0" borderId="120" xfId="1" applyNumberFormat="1" applyFont="1" applyBorder="1" applyAlignment="1">
      <alignment horizontal="right" vertical="center"/>
    </xf>
    <xf numFmtId="182" fontId="12" fillId="0" borderId="120" xfId="1" applyNumberFormat="1" applyFont="1" applyFill="1" applyBorder="1" applyAlignment="1">
      <alignment horizontal="right" vertical="center"/>
    </xf>
    <xf numFmtId="187" fontId="12" fillId="0" borderId="120" xfId="1" applyNumberFormat="1" applyFont="1" applyBorder="1" applyAlignment="1">
      <alignment vertical="center"/>
    </xf>
    <xf numFmtId="0" fontId="33" fillId="3" borderId="90" xfId="2" applyFont="1" applyFill="1" applyBorder="1" applyAlignment="1">
      <alignment horizontal="center" vertical="center"/>
    </xf>
    <xf numFmtId="0" fontId="33" fillId="3" borderId="74" xfId="2" applyFont="1" applyFill="1" applyBorder="1" applyAlignment="1">
      <alignment horizontal="center" vertical="center"/>
    </xf>
    <xf numFmtId="0" fontId="33" fillId="3" borderId="75" xfId="2" applyFont="1" applyFill="1" applyBorder="1" applyAlignment="1">
      <alignment horizontal="center" vertical="center"/>
    </xf>
    <xf numFmtId="0" fontId="33" fillId="3" borderId="20" xfId="2" applyFont="1" applyFill="1" applyBorder="1" applyAlignment="1">
      <alignment horizontal="center" vertical="center" wrapText="1"/>
    </xf>
    <xf numFmtId="195" fontId="33" fillId="0" borderId="6" xfId="2" applyNumberFormat="1" applyFont="1" applyFill="1" applyBorder="1" applyAlignment="1">
      <alignment vertical="center"/>
    </xf>
    <xf numFmtId="0" fontId="33" fillId="3" borderId="74" xfId="2" applyFont="1" applyFill="1" applyBorder="1" applyAlignment="1">
      <alignment horizontal="center"/>
    </xf>
    <xf numFmtId="0" fontId="33" fillId="3" borderId="75" xfId="2" applyFont="1" applyFill="1" applyBorder="1" applyAlignment="1">
      <alignment horizontal="center"/>
    </xf>
    <xf numFmtId="0" fontId="33" fillId="3" borderId="74" xfId="2" applyNumberFormat="1" applyFont="1" applyFill="1" applyBorder="1" applyAlignment="1">
      <alignment horizontal="center"/>
    </xf>
    <xf numFmtId="0" fontId="33" fillId="3" borderId="75" xfId="2" applyNumberFormat="1" applyFont="1" applyFill="1" applyBorder="1" applyAlignment="1">
      <alignment horizontal="center"/>
    </xf>
    <xf numFmtId="195" fontId="33" fillId="0" borderId="8" xfId="50" applyNumberFormat="1" applyFont="1" applyFill="1" applyBorder="1" applyAlignment="1">
      <alignment vertical="center"/>
    </xf>
    <xf numFmtId="195" fontId="33" fillId="0" borderId="9" xfId="50" applyNumberFormat="1" applyFont="1" applyFill="1" applyBorder="1" applyAlignment="1">
      <alignment vertical="center"/>
    </xf>
    <xf numFmtId="195" fontId="33" fillId="0" borderId="6" xfId="50" applyNumberFormat="1" applyFont="1" applyFill="1" applyBorder="1" applyAlignment="1">
      <alignment vertical="center"/>
    </xf>
    <xf numFmtId="195" fontId="33" fillId="0" borderId="56" xfId="2" applyNumberFormat="1" applyFont="1" applyFill="1" applyBorder="1" applyAlignment="1">
      <alignment vertical="center"/>
    </xf>
    <xf numFmtId="195" fontId="33" fillId="0" borderId="56" xfId="2" applyNumberFormat="1" applyFont="1" applyBorder="1" applyAlignment="1">
      <alignment horizontal="right" vertical="center"/>
    </xf>
    <xf numFmtId="195" fontId="33" fillId="0" borderId="26" xfId="2" applyNumberFormat="1" applyFont="1" applyBorder="1" applyAlignment="1">
      <alignment horizontal="right" vertical="center"/>
    </xf>
    <xf numFmtId="198" fontId="12" fillId="0" borderId="41" xfId="1" applyNumberFormat="1" applyFont="1" applyFill="1" applyBorder="1" applyAlignment="1">
      <alignment horizontal="right" vertical="center"/>
    </xf>
    <xf numFmtId="0" fontId="12" fillId="0" borderId="0" xfId="1" applyFont="1" applyAlignment="1">
      <alignment horizontal="left"/>
    </xf>
    <xf numFmtId="193" fontId="46" fillId="0" borderId="0" xfId="1" applyNumberFormat="1" applyFont="1" applyFill="1" applyBorder="1" applyAlignment="1">
      <alignment horizontal="center" vertical="center" shrinkToFit="1"/>
    </xf>
    <xf numFmtId="192" fontId="46" fillId="0" borderId="0" xfId="1" applyNumberFormat="1" applyFont="1" applyFill="1" applyBorder="1" applyAlignment="1">
      <alignment horizontal="center" vertical="center"/>
    </xf>
    <xf numFmtId="192" fontId="46" fillId="0" borderId="0" xfId="1" applyNumberFormat="1" applyFont="1" applyFill="1" applyBorder="1" applyAlignment="1">
      <alignment vertical="center"/>
    </xf>
    <xf numFmtId="0" fontId="46" fillId="0" borderId="0" xfId="1" applyFont="1" applyFill="1" applyBorder="1"/>
    <xf numFmtId="0" fontId="46" fillId="0" borderId="0" xfId="1" applyFont="1" applyFill="1" applyBorder="1" applyAlignment="1">
      <alignment horizontal="center" vertical="center"/>
    </xf>
    <xf numFmtId="187" fontId="46" fillId="0" borderId="0" xfId="1" applyNumberFormat="1" applyFont="1" applyFill="1" applyBorder="1" applyAlignment="1">
      <alignment vertical="center"/>
    </xf>
    <xf numFmtId="187" fontId="47" fillId="0" borderId="0" xfId="1" applyNumberFormat="1" applyFont="1" applyFill="1" applyBorder="1" applyAlignment="1">
      <alignment vertical="center"/>
    </xf>
    <xf numFmtId="192" fontId="47" fillId="0" borderId="0" xfId="1" applyNumberFormat="1" applyFont="1" applyAlignment="1">
      <alignment vertical="center"/>
    </xf>
    <xf numFmtId="0" fontId="47" fillId="0" borderId="0" xfId="1" applyFont="1" applyFill="1" applyBorder="1" applyAlignment="1">
      <alignment horizontal="center" vertical="center"/>
    </xf>
    <xf numFmtId="192" fontId="12" fillId="0" borderId="108" xfId="1" applyNumberFormat="1" applyFont="1" applyBorder="1" applyAlignment="1">
      <alignment vertical="center"/>
    </xf>
    <xf numFmtId="192" fontId="12" fillId="0" borderId="24" xfId="1" applyNumberFormat="1" applyFont="1" applyBorder="1" applyAlignment="1">
      <alignment vertical="center"/>
    </xf>
    <xf numFmtId="187" fontId="12" fillId="0" borderId="109" xfId="1" applyNumberFormat="1" applyFont="1" applyBorder="1" applyAlignment="1">
      <alignment vertical="center"/>
    </xf>
    <xf numFmtId="187" fontId="12" fillId="0" borderId="111" xfId="1" applyNumberFormat="1" applyFont="1" applyBorder="1" applyAlignment="1">
      <alignment vertical="center"/>
    </xf>
    <xf numFmtId="194" fontId="12" fillId="0" borderId="52" xfId="1" applyNumberFormat="1" applyFont="1" applyFill="1" applyBorder="1" applyAlignment="1">
      <alignment horizontal="center" vertical="center" wrapText="1"/>
    </xf>
    <xf numFmtId="192" fontId="12" fillId="0" borderId="97" xfId="1" applyNumberFormat="1" applyFont="1" applyFill="1" applyBorder="1" applyAlignment="1">
      <alignment vertical="center" wrapText="1"/>
    </xf>
    <xf numFmtId="187" fontId="12" fillId="0" borderId="98" xfId="1" applyNumberFormat="1" applyFont="1" applyBorder="1" applyAlignment="1">
      <alignment vertical="center"/>
    </xf>
    <xf numFmtId="187" fontId="12" fillId="0" borderId="99" xfId="1" applyNumberFormat="1" applyFont="1" applyBorder="1" applyAlignment="1">
      <alignment vertical="center"/>
    </xf>
    <xf numFmtId="187" fontId="12" fillId="0" borderId="100" xfId="1" applyNumberFormat="1" applyFont="1" applyBorder="1" applyAlignment="1">
      <alignment vertical="center"/>
    </xf>
    <xf numFmtId="187" fontId="12" fillId="0" borderId="101" xfId="1" applyNumberFormat="1" applyFont="1" applyBorder="1" applyAlignment="1">
      <alignment vertical="center"/>
    </xf>
    <xf numFmtId="0" fontId="8" fillId="0" borderId="0" xfId="32"/>
    <xf numFmtId="0" fontId="8" fillId="0" borderId="21" xfId="32" applyBorder="1" applyAlignment="1">
      <alignment vertical="center" wrapText="1"/>
    </xf>
    <xf numFmtId="0" fontId="8" fillId="0" borderId="0" xfId="32" applyAlignment="1">
      <alignment vertical="center" wrapText="1"/>
    </xf>
    <xf numFmtId="0" fontId="50" fillId="0" borderId="97" xfId="45" applyFont="1" applyBorder="1" applyAlignment="1">
      <alignment horizontal="left" vertical="center" wrapText="1"/>
    </xf>
    <xf numFmtId="0" fontId="8" fillId="0" borderId="97" xfId="32" applyBorder="1" applyAlignment="1">
      <alignment vertical="center" wrapText="1"/>
    </xf>
    <xf numFmtId="49" fontId="8" fillId="0" borderId="137" xfId="51" quotePrefix="1" applyNumberFormat="1" applyFont="1" applyFill="1" applyBorder="1" applyAlignment="1">
      <alignment horizontal="center" vertical="center" shrinkToFit="1"/>
    </xf>
    <xf numFmtId="0" fontId="52" fillId="0" borderId="14" xfId="51" applyFont="1" applyFill="1" applyBorder="1" applyAlignment="1">
      <alignment vertical="center" shrinkToFit="1"/>
    </xf>
    <xf numFmtId="38" fontId="8" fillId="0" borderId="0" xfId="32" applyNumberFormat="1"/>
    <xf numFmtId="10" fontId="0" fillId="0" borderId="0" xfId="52" applyNumberFormat="1" applyFont="1" applyAlignment="1"/>
    <xf numFmtId="49" fontId="8" fillId="0" borderId="137" xfId="51" applyNumberFormat="1" applyFont="1" applyFill="1" applyBorder="1" applyAlignment="1">
      <alignment horizontal="center" vertical="center" shrinkToFit="1"/>
    </xf>
    <xf numFmtId="49" fontId="8" fillId="0" borderId="137" xfId="51" applyNumberFormat="1" applyFont="1" applyFill="1" applyBorder="1" applyAlignment="1">
      <alignment horizontal="center" vertical="center"/>
    </xf>
    <xf numFmtId="0" fontId="52" fillId="0" borderId="14" xfId="51" applyFont="1" applyFill="1" applyBorder="1" applyAlignment="1">
      <alignment vertical="top" shrinkToFit="1"/>
    </xf>
    <xf numFmtId="49" fontId="8" fillId="0" borderId="137" xfId="51" applyNumberFormat="1" applyFont="1" applyFill="1" applyBorder="1" applyAlignment="1">
      <alignment horizontal="center" vertical="top" shrinkToFit="1"/>
    </xf>
    <xf numFmtId="49" fontId="8" fillId="11" borderId="137" xfId="51" applyNumberFormat="1" applyFont="1" applyFill="1" applyBorder="1" applyAlignment="1">
      <alignment horizontal="center" vertical="center" shrinkToFit="1"/>
    </xf>
    <xf numFmtId="0" fontId="52" fillId="11" borderId="14" xfId="51" applyFont="1" applyFill="1" applyBorder="1" applyAlignment="1">
      <alignment vertical="center" shrinkToFit="1"/>
    </xf>
    <xf numFmtId="0" fontId="8" fillId="11" borderId="0" xfId="32" applyFill="1"/>
    <xf numFmtId="38" fontId="8" fillId="11" borderId="0" xfId="32" applyNumberFormat="1" applyFill="1"/>
    <xf numFmtId="49" fontId="8" fillId="0" borderId="138" xfId="51" applyNumberFormat="1" applyFont="1" applyFill="1" applyBorder="1" applyAlignment="1">
      <alignment horizontal="center" vertical="center" shrinkToFit="1"/>
    </xf>
    <xf numFmtId="0" fontId="52" fillId="0" borderId="7" xfId="51" applyFont="1" applyFill="1" applyBorder="1" applyAlignment="1">
      <alignment vertical="center" shrinkToFit="1"/>
    </xf>
    <xf numFmtId="56" fontId="8" fillId="4" borderId="6" xfId="51" quotePrefix="1" applyNumberFormat="1" applyFont="1" applyFill="1" applyBorder="1" applyAlignment="1">
      <alignment horizontal="center" vertical="center" wrapText="1"/>
    </xf>
    <xf numFmtId="0" fontId="8" fillId="4" borderId="7" xfId="51" applyFont="1" applyFill="1" applyBorder="1" applyAlignment="1">
      <alignment horizontal="left" vertical="center" wrapText="1" indent="1"/>
    </xf>
    <xf numFmtId="0" fontId="8" fillId="4" borderId="7" xfId="51" applyFont="1" applyFill="1" applyBorder="1" applyAlignment="1">
      <alignment horizontal="center" vertical="center" wrapText="1"/>
    </xf>
    <xf numFmtId="0" fontId="8" fillId="4" borderId="9" xfId="51" applyFont="1" applyFill="1" applyBorder="1" applyAlignment="1">
      <alignment horizontal="left" vertical="center" wrapText="1" indent="1"/>
    </xf>
    <xf numFmtId="0" fontId="8" fillId="4" borderId="6" xfId="51" quotePrefix="1" applyFont="1" applyFill="1" applyBorder="1" applyAlignment="1">
      <alignment horizontal="center" vertical="center" wrapText="1"/>
    </xf>
    <xf numFmtId="0" fontId="1" fillId="0" borderId="0" xfId="51" applyFont="1"/>
    <xf numFmtId="0" fontId="8" fillId="0" borderId="22" xfId="51" applyFont="1" applyBorder="1" applyAlignment="1">
      <alignment horizontal="center" vertical="center"/>
    </xf>
    <xf numFmtId="0" fontId="8" fillId="0" borderId="23" xfId="51" applyFont="1" applyBorder="1" applyAlignment="1">
      <alignment horizontal="left" vertical="center" indent="1"/>
    </xf>
    <xf numFmtId="0" fontId="8" fillId="0" borderId="26" xfId="51" applyFont="1" applyBorder="1" applyAlignment="1">
      <alignment horizontal="left" vertical="center" indent="1"/>
    </xf>
    <xf numFmtId="0" fontId="8" fillId="0" borderId="13" xfId="51" applyFont="1" applyBorder="1" applyAlignment="1">
      <alignment horizontal="center" vertical="center"/>
    </xf>
    <xf numFmtId="0" fontId="8" fillId="0" borderId="14" xfId="51" applyFont="1" applyBorder="1" applyAlignment="1">
      <alignment horizontal="left" vertical="center" indent="1"/>
    </xf>
    <xf numFmtId="0" fontId="8" fillId="0" borderId="16" xfId="51" applyFont="1" applyBorder="1" applyAlignment="1">
      <alignment horizontal="left" vertical="center" indent="1"/>
    </xf>
    <xf numFmtId="0" fontId="12" fillId="0" borderId="0" xfId="51" applyFont="1" applyAlignment="1">
      <alignment horizontal="right" vertical="center"/>
    </xf>
    <xf numFmtId="0" fontId="12" fillId="0" borderId="0" xfId="51" applyFont="1" applyAlignment="1">
      <alignment vertical="center"/>
    </xf>
    <xf numFmtId="0" fontId="13" fillId="0" borderId="0" xfId="51" applyFont="1" applyFill="1" applyAlignment="1">
      <alignment vertical="center"/>
    </xf>
    <xf numFmtId="0" fontId="14" fillId="0" borderId="0" xfId="51" applyFont="1" applyFill="1" applyAlignment="1">
      <alignment vertical="center"/>
    </xf>
    <xf numFmtId="0" fontId="18" fillId="0" borderId="0" xfId="51" applyFont="1" applyFill="1" applyAlignment="1">
      <alignment vertical="center"/>
    </xf>
    <xf numFmtId="0" fontId="53" fillId="0" borderId="0" xfId="51" applyFont="1" applyFill="1" applyAlignment="1">
      <alignment horizontal="right" vertical="center"/>
    </xf>
    <xf numFmtId="176" fontId="20" fillId="0" borderId="0" xfId="51" applyNumberFormat="1" applyFont="1" applyBorder="1" applyAlignment="1">
      <alignment vertical="center"/>
    </xf>
    <xf numFmtId="0" fontId="12" fillId="0" borderId="0" xfId="51" applyFont="1" applyAlignment="1">
      <alignment horizontal="center" vertical="center"/>
    </xf>
    <xf numFmtId="0" fontId="22" fillId="0" borderId="0" xfId="51" applyFont="1" applyAlignment="1">
      <alignment vertical="center" wrapText="1"/>
    </xf>
    <xf numFmtId="0" fontId="22" fillId="0" borderId="0" xfId="51" applyFont="1" applyAlignment="1">
      <alignment vertical="center"/>
    </xf>
    <xf numFmtId="0" fontId="25" fillId="3" borderId="2" xfId="51" applyFont="1" applyFill="1" applyBorder="1" applyAlignment="1">
      <alignment horizontal="center" vertical="center" shrinkToFit="1"/>
    </xf>
    <xf numFmtId="0" fontId="25" fillId="3" borderId="3" xfId="51" applyFont="1" applyFill="1" applyBorder="1" applyAlignment="1">
      <alignment horizontal="center" vertical="center"/>
    </xf>
    <xf numFmtId="0" fontId="23" fillId="3" borderId="5" xfId="51" applyFont="1" applyFill="1" applyBorder="1" applyAlignment="1">
      <alignment horizontal="center" vertical="center"/>
    </xf>
    <xf numFmtId="0" fontId="25" fillId="3" borderId="141" xfId="51" applyFont="1" applyFill="1" applyBorder="1" applyAlignment="1">
      <alignment horizontal="center" vertical="center" shrinkToFit="1"/>
    </xf>
    <xf numFmtId="0" fontId="25" fillId="3" borderId="142" xfId="51" applyFont="1" applyFill="1" applyBorder="1" applyAlignment="1">
      <alignment horizontal="center" vertical="center"/>
    </xf>
    <xf numFmtId="0" fontId="50" fillId="0" borderId="3" xfId="45" applyFont="1" applyBorder="1" applyAlignment="1">
      <alignment horizontal="left" vertical="center" wrapText="1"/>
    </xf>
    <xf numFmtId="0" fontId="50" fillId="0" borderId="30" xfId="45" applyFont="1" applyBorder="1" applyAlignment="1">
      <alignment horizontal="left" vertical="center" wrapText="1"/>
    </xf>
    <xf numFmtId="0" fontId="0" fillId="0" borderId="30" xfId="0" applyBorder="1" applyAlignment="1">
      <alignment vertical="center" wrapText="1"/>
    </xf>
    <xf numFmtId="0" fontId="0" fillId="0" borderId="5" xfId="0" applyBorder="1" applyAlignment="1">
      <alignment vertical="center" wrapText="1"/>
    </xf>
    <xf numFmtId="0" fontId="23" fillId="3" borderId="5" xfId="51" applyFont="1" applyFill="1" applyBorder="1" applyAlignment="1">
      <alignment horizontal="center" vertical="center" wrapText="1"/>
    </xf>
    <xf numFmtId="179" fontId="12" fillId="4" borderId="34" xfId="51" applyNumberFormat="1" applyFont="1" applyFill="1" applyBorder="1" applyAlignment="1">
      <alignment vertical="center"/>
    </xf>
    <xf numFmtId="180" fontId="12" fillId="4" borderId="8" xfId="51" applyNumberFormat="1" applyFont="1" applyFill="1" applyBorder="1" applyAlignment="1">
      <alignment vertical="center"/>
    </xf>
    <xf numFmtId="179" fontId="12" fillId="12" borderId="34" xfId="51" applyNumberFormat="1" applyFont="1" applyFill="1" applyBorder="1" applyAlignment="1">
      <alignment vertical="center"/>
    </xf>
    <xf numFmtId="179" fontId="12" fillId="4" borderId="41" xfId="51" applyNumberFormat="1" applyFont="1" applyFill="1" applyBorder="1" applyAlignment="1">
      <alignment vertical="center"/>
    </xf>
    <xf numFmtId="179" fontId="12" fillId="12" borderId="41" xfId="51" applyNumberFormat="1" applyFont="1" applyFill="1" applyBorder="1" applyAlignment="1">
      <alignment vertical="center"/>
    </xf>
    <xf numFmtId="0" fontId="12" fillId="0" borderId="0" xfId="51" applyFont="1" applyBorder="1" applyAlignment="1">
      <alignment horizontal="right" vertical="center"/>
    </xf>
    <xf numFmtId="0" fontId="50" fillId="0" borderId="18" xfId="45" applyFont="1" applyBorder="1" applyAlignment="1">
      <alignment horizontal="left" vertical="center" wrapText="1"/>
    </xf>
    <xf numFmtId="0" fontId="0" fillId="0" borderId="18" xfId="0" applyBorder="1" applyAlignment="1">
      <alignment vertical="center" wrapText="1"/>
    </xf>
    <xf numFmtId="0" fontId="12" fillId="0" borderId="143" xfId="1" applyFont="1" applyBorder="1" applyAlignment="1">
      <alignment horizontal="center" vertical="center"/>
    </xf>
    <xf numFmtId="0" fontId="12" fillId="0" borderId="144" xfId="1" applyFont="1" applyBorder="1" applyAlignment="1">
      <alignment horizontal="left" vertical="center" indent="1"/>
    </xf>
    <xf numFmtId="179" fontId="12" fillId="12" borderId="145" xfId="51" applyNumberFormat="1" applyFont="1" applyFill="1" applyBorder="1" applyAlignment="1">
      <alignment vertical="center"/>
    </xf>
    <xf numFmtId="179" fontId="12" fillId="12" borderId="55" xfId="51" applyNumberFormat="1" applyFont="1" applyFill="1" applyBorder="1" applyAlignment="1">
      <alignment vertical="center"/>
    </xf>
    <xf numFmtId="179" fontId="12" fillId="4" borderId="145" xfId="51" applyNumberFormat="1" applyFont="1" applyFill="1" applyBorder="1" applyAlignment="1">
      <alignment vertical="center"/>
    </xf>
    <xf numFmtId="179" fontId="12" fillId="4" borderId="55" xfId="51" applyNumberFormat="1" applyFont="1" applyFill="1" applyBorder="1" applyAlignment="1">
      <alignment vertical="center"/>
    </xf>
    <xf numFmtId="0" fontId="12" fillId="0" borderId="0" xfId="51" applyFont="1" applyAlignment="1">
      <alignment horizontal="right"/>
    </xf>
    <xf numFmtId="179" fontId="12" fillId="12" borderId="34" xfId="1" applyNumberFormat="1" applyFont="1" applyFill="1" applyBorder="1" applyAlignment="1">
      <alignment vertical="center"/>
    </xf>
    <xf numFmtId="179" fontId="12" fillId="12" borderId="41" xfId="1" applyNumberFormat="1" applyFont="1" applyFill="1" applyBorder="1" applyAlignment="1">
      <alignment vertical="center"/>
    </xf>
    <xf numFmtId="182" fontId="12" fillId="12" borderId="54" xfId="1" applyNumberFormat="1" applyFont="1" applyFill="1" applyBorder="1" applyAlignment="1">
      <alignment vertical="center"/>
    </xf>
    <xf numFmtId="182" fontId="12" fillId="12" borderId="55" xfId="1" applyNumberFormat="1" applyFont="1" applyFill="1" applyBorder="1" applyAlignment="1">
      <alignment vertical="center"/>
    </xf>
    <xf numFmtId="0" fontId="12" fillId="0" borderId="24" xfId="1" applyFont="1" applyBorder="1" applyAlignment="1">
      <alignment horizontal="right"/>
    </xf>
    <xf numFmtId="185" fontId="12" fillId="0" borderId="0" xfId="1" applyNumberFormat="1" applyFont="1" applyBorder="1" applyAlignment="1">
      <alignment horizontal="center"/>
    </xf>
    <xf numFmtId="10" fontId="0" fillId="0" borderId="8" xfId="52" applyNumberFormat="1" applyFont="1" applyBorder="1" applyAlignment="1"/>
    <xf numFmtId="10" fontId="0" fillId="11" borderId="8" xfId="52" applyNumberFormat="1" applyFont="1" applyFill="1" applyBorder="1" applyAlignment="1"/>
    <xf numFmtId="0" fontId="8" fillId="0" borderId="18" xfId="32" applyBorder="1" applyAlignment="1">
      <alignment vertical="center" wrapText="1"/>
    </xf>
    <xf numFmtId="0" fontId="8" fillId="0" borderId="12" xfId="32" applyBorder="1" applyAlignment="1">
      <alignment horizontal="center" vertical="center"/>
    </xf>
    <xf numFmtId="49" fontId="8" fillId="0" borderId="8" xfId="51" quotePrefix="1" applyNumberFormat="1" applyFont="1" applyFill="1" applyBorder="1" applyAlignment="1">
      <alignment horizontal="center" vertical="center" shrinkToFit="1"/>
    </xf>
    <xf numFmtId="0" fontId="52" fillId="0" borderId="8" xfId="51" applyFont="1" applyFill="1" applyBorder="1" applyAlignment="1">
      <alignment vertical="center" shrinkToFit="1"/>
    </xf>
    <xf numFmtId="49" fontId="8" fillId="0" borderId="8" xfId="51" applyNumberFormat="1" applyFont="1" applyFill="1" applyBorder="1" applyAlignment="1">
      <alignment horizontal="center" vertical="center" shrinkToFit="1"/>
    </xf>
    <xf numFmtId="49" fontId="8" fillId="0" borderId="8" xfId="51" applyNumberFormat="1" applyFont="1" applyFill="1" applyBorder="1" applyAlignment="1">
      <alignment horizontal="center" vertical="center"/>
    </xf>
    <xf numFmtId="0" fontId="52" fillId="0" borderId="8" xfId="51" applyFont="1" applyFill="1" applyBorder="1" applyAlignment="1">
      <alignment vertical="top" shrinkToFit="1"/>
    </xf>
    <xf numFmtId="49" fontId="8" fillId="0" borderId="8" xfId="51" applyNumberFormat="1" applyFont="1" applyFill="1" applyBorder="1" applyAlignment="1">
      <alignment horizontal="center" vertical="top" shrinkToFit="1"/>
    </xf>
    <xf numFmtId="49" fontId="8" fillId="11" borderId="8" xfId="51" applyNumberFormat="1" applyFont="1" applyFill="1" applyBorder="1" applyAlignment="1">
      <alignment horizontal="center" vertical="center" shrinkToFit="1"/>
    </xf>
    <xf numFmtId="0" fontId="52" fillId="11" borderId="8" xfId="51" applyFont="1" applyFill="1" applyBorder="1" applyAlignment="1">
      <alignment vertical="center" shrinkToFit="1"/>
    </xf>
    <xf numFmtId="0" fontId="8" fillId="0" borderId="21" xfId="0" applyFont="1" applyBorder="1" applyAlignment="1">
      <alignment horizontal="left" vertical="center" indent="1"/>
    </xf>
    <xf numFmtId="0" fontId="8" fillId="0" borderId="18" xfId="0" applyFont="1" applyBorder="1" applyAlignment="1">
      <alignment horizontal="left" vertical="center" indent="1"/>
    </xf>
    <xf numFmtId="0" fontId="8" fillId="0" borderId="19" xfId="0" applyFont="1" applyBorder="1" applyAlignment="1">
      <alignment horizontal="left" vertical="center" indent="1"/>
    </xf>
    <xf numFmtId="0" fontId="12" fillId="0" borderId="0" xfId="51" applyFont="1" applyFill="1" applyAlignment="1">
      <alignment vertical="center"/>
    </xf>
    <xf numFmtId="0" fontId="24" fillId="0" borderId="0" xfId="51" applyFont="1" applyFill="1" applyAlignment="1">
      <alignment vertical="center"/>
    </xf>
    <xf numFmtId="0" fontId="25" fillId="0" borderId="0" xfId="51" applyFont="1" applyFill="1" applyAlignment="1">
      <alignment vertical="center"/>
    </xf>
    <xf numFmtId="0" fontId="8" fillId="0" borderId="86" xfId="51" applyFont="1" applyBorder="1" applyAlignment="1">
      <alignment horizontal="center" vertical="center"/>
    </xf>
    <xf numFmtId="0" fontId="8" fillId="0" borderId="139" xfId="51" applyFont="1" applyBorder="1" applyAlignment="1">
      <alignment horizontal="center" vertical="center"/>
    </xf>
    <xf numFmtId="0" fontId="8" fillId="0" borderId="12" xfId="51" applyFont="1" applyBorder="1" applyAlignment="1">
      <alignment horizontal="center" vertical="center"/>
    </xf>
    <xf numFmtId="0" fontId="8" fillId="0" borderId="140" xfId="51" applyFont="1" applyBorder="1" applyAlignment="1">
      <alignment horizontal="center" vertical="center"/>
    </xf>
    <xf numFmtId="0" fontId="8" fillId="0" borderId="0" xfId="1" applyFont="1" applyAlignment="1">
      <alignment vertical="top" wrapText="1"/>
    </xf>
    <xf numFmtId="0" fontId="8" fillId="0" borderId="12" xfId="1" applyFont="1" applyBorder="1" applyAlignment="1">
      <alignment horizontal="left" vertical="center" indent="1"/>
    </xf>
    <xf numFmtId="0" fontId="8" fillId="0" borderId="15" xfId="1" applyFont="1" applyBorder="1" applyAlignment="1">
      <alignment horizontal="left" vertical="center" indent="1"/>
    </xf>
    <xf numFmtId="0" fontId="3" fillId="0" borderId="18" xfId="1" applyBorder="1" applyAlignment="1">
      <alignment horizontal="left" vertical="center" indent="1"/>
    </xf>
    <xf numFmtId="0" fontId="8" fillId="4" borderId="12" xfId="51" applyFont="1" applyFill="1" applyBorder="1" applyAlignment="1">
      <alignment horizontal="center" vertical="center"/>
    </xf>
    <xf numFmtId="0" fontId="8" fillId="4" borderId="18" xfId="51" applyFont="1" applyFill="1" applyBorder="1" applyAlignment="1">
      <alignment horizontal="center" vertical="center"/>
    </xf>
    <xf numFmtId="0" fontId="8" fillId="0" borderId="12"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21" xfId="1" applyFont="1" applyBorder="1" applyAlignment="1">
      <alignment horizontal="center" vertical="center"/>
    </xf>
    <xf numFmtId="0" fontId="17" fillId="0" borderId="27" xfId="51" applyFont="1" applyBorder="1" applyAlignment="1">
      <alignment horizontal="center" vertical="center"/>
    </xf>
    <xf numFmtId="0" fontId="17" fillId="0" borderId="28" xfId="51" applyFont="1" applyBorder="1" applyAlignment="1">
      <alignment horizontal="center" vertical="center"/>
    </xf>
    <xf numFmtId="0" fontId="17" fillId="0" borderId="29" xfId="51" applyFont="1" applyBorder="1" applyAlignment="1">
      <alignment horizontal="center" vertical="center"/>
    </xf>
    <xf numFmtId="0" fontId="17" fillId="0" borderId="27" xfId="1" applyFont="1" applyBorder="1" applyAlignment="1">
      <alignment horizontal="center" vertical="center"/>
    </xf>
    <xf numFmtId="0" fontId="17" fillId="0" borderId="28" xfId="1" applyFont="1" applyBorder="1" applyAlignment="1">
      <alignment horizontal="center" vertical="center"/>
    </xf>
    <xf numFmtId="0" fontId="17" fillId="0" borderId="29" xfId="1" applyFont="1" applyBorder="1" applyAlignment="1">
      <alignment horizontal="center" vertical="center"/>
    </xf>
    <xf numFmtId="0" fontId="12" fillId="0" borderId="0" xfId="1" applyFont="1" applyAlignment="1">
      <alignment horizontal="center" vertical="center"/>
    </xf>
    <xf numFmtId="0" fontId="3" fillId="0" borderId="0" xfId="1" applyAlignment="1">
      <alignment vertical="center"/>
    </xf>
    <xf numFmtId="0" fontId="23" fillId="3" borderId="48" xfId="1" applyFont="1" applyFill="1" applyBorder="1" applyAlignment="1">
      <alignment horizontal="center" vertical="center"/>
    </xf>
    <xf numFmtId="0" fontId="23" fillId="3" borderId="49" xfId="1" applyFont="1" applyFill="1" applyBorder="1" applyAlignment="1">
      <alignment horizontal="center" vertical="center"/>
    </xf>
    <xf numFmtId="0" fontId="12" fillId="0" borderId="0" xfId="1" applyFont="1" applyFill="1" applyBorder="1" applyAlignment="1">
      <alignment horizontal="center" vertical="center"/>
    </xf>
    <xf numFmtId="0" fontId="3" fillId="0" borderId="0" xfId="1" applyFill="1" applyBorder="1" applyAlignment="1">
      <alignment vertical="center"/>
    </xf>
    <xf numFmtId="0" fontId="12" fillId="0" borderId="50" xfId="1" applyFont="1" applyFill="1" applyBorder="1" applyAlignment="1">
      <alignment horizontal="center" vertical="top" wrapText="1"/>
    </xf>
    <xf numFmtId="0" fontId="12" fillId="0" borderId="51" xfId="1" applyFont="1" applyFill="1" applyBorder="1" applyAlignment="1">
      <alignment horizontal="center" vertical="top" wrapText="1"/>
    </xf>
    <xf numFmtId="0" fontId="12" fillId="0" borderId="52" xfId="1" applyFont="1" applyFill="1" applyBorder="1" applyAlignment="1">
      <alignment horizontal="center" vertical="top" wrapText="1"/>
    </xf>
    <xf numFmtId="0" fontId="12" fillId="0" borderId="53" xfId="1" applyFont="1" applyFill="1" applyBorder="1" applyAlignment="1">
      <alignment horizontal="center" vertical="top" wrapText="1"/>
    </xf>
    <xf numFmtId="0" fontId="12" fillId="0" borderId="24" xfId="1" applyFont="1" applyBorder="1" applyAlignment="1">
      <alignment horizontal="right"/>
    </xf>
    <xf numFmtId="0" fontId="3" fillId="3" borderId="69" xfId="1" applyFill="1" applyBorder="1" applyAlignment="1"/>
    <xf numFmtId="0" fontId="3" fillId="3" borderId="77" xfId="1" applyFill="1" applyBorder="1" applyAlignment="1"/>
    <xf numFmtId="0" fontId="3" fillId="3" borderId="85" xfId="1" applyFill="1" applyBorder="1" applyAlignment="1"/>
    <xf numFmtId="0" fontId="3" fillId="3" borderId="72" xfId="1" applyFill="1" applyBorder="1" applyAlignment="1">
      <alignment horizontal="center"/>
    </xf>
    <xf numFmtId="0" fontId="3" fillId="3" borderId="73" xfId="1" applyFill="1" applyBorder="1" applyAlignment="1"/>
    <xf numFmtId="0" fontId="3" fillId="3" borderId="80" xfId="1" applyFill="1" applyBorder="1" applyAlignment="1"/>
    <xf numFmtId="0" fontId="3" fillId="3" borderId="81" xfId="1" applyFill="1" applyBorder="1" applyAlignment="1"/>
    <xf numFmtId="0" fontId="3" fillId="3" borderId="82" xfId="1" applyFill="1" applyBorder="1" applyAlignment="1"/>
    <xf numFmtId="0" fontId="3" fillId="3" borderId="83" xfId="1" applyFill="1" applyBorder="1" applyAlignment="1"/>
    <xf numFmtId="0" fontId="12" fillId="3" borderId="74" xfId="1" applyFont="1" applyFill="1" applyBorder="1" applyAlignment="1">
      <alignment horizontal="center" vertical="center"/>
    </xf>
    <xf numFmtId="0" fontId="3" fillId="3" borderId="15" xfId="1" applyFill="1" applyBorder="1" applyAlignment="1">
      <alignment vertical="center"/>
    </xf>
    <xf numFmtId="0" fontId="3" fillId="3" borderId="18" xfId="1" applyFill="1" applyBorder="1" applyAlignment="1">
      <alignment vertical="center"/>
    </xf>
    <xf numFmtId="185" fontId="12" fillId="0" borderId="0" xfId="1" applyNumberFormat="1" applyFont="1" applyBorder="1" applyAlignment="1">
      <alignment horizontal="center"/>
    </xf>
    <xf numFmtId="0" fontId="12" fillId="0" borderId="0" xfId="1" applyFont="1" applyAlignment="1">
      <alignment horizontal="center" wrapText="1"/>
    </xf>
    <xf numFmtId="0" fontId="12" fillId="3" borderId="74" xfId="1" applyFont="1" applyFill="1" applyBorder="1" applyAlignment="1">
      <alignment horizontal="center" vertical="center" wrapText="1" shrinkToFit="1"/>
    </xf>
    <xf numFmtId="0" fontId="12" fillId="0" borderId="0" xfId="1" applyFont="1" applyBorder="1" applyAlignment="1">
      <alignment horizontal="center"/>
    </xf>
    <xf numFmtId="0" fontId="3" fillId="0" borderId="0" xfId="1" applyBorder="1" applyAlignment="1">
      <alignment horizontal="center"/>
    </xf>
    <xf numFmtId="0" fontId="12" fillId="0" borderId="0" xfId="1" applyFont="1" applyBorder="1" applyAlignment="1">
      <alignment horizontal="center" vertical="center" shrinkToFit="1"/>
    </xf>
    <xf numFmtId="0" fontId="3" fillId="0" borderId="0" xfId="1" applyBorder="1" applyAlignment="1">
      <alignment horizontal="center" vertical="center" shrinkToFit="1"/>
    </xf>
    <xf numFmtId="0" fontId="12" fillId="3" borderId="75" xfId="1" applyFont="1" applyFill="1" applyBorder="1" applyAlignment="1">
      <alignment horizontal="center" vertical="center" wrapText="1"/>
    </xf>
    <xf numFmtId="0" fontId="3" fillId="3" borderId="17" xfId="1" applyFill="1" applyBorder="1" applyAlignment="1">
      <alignment vertical="center"/>
    </xf>
    <xf numFmtId="0" fontId="3" fillId="3" borderId="19" xfId="1" applyFill="1" applyBorder="1" applyAlignment="1">
      <alignment vertical="center"/>
    </xf>
    <xf numFmtId="0" fontId="12" fillId="3" borderId="78" xfId="1" applyFont="1" applyFill="1" applyBorder="1" applyAlignment="1">
      <alignment horizontal="center" wrapText="1" shrinkToFit="1"/>
    </xf>
    <xf numFmtId="0" fontId="3" fillId="3" borderId="0" xfId="1" applyFill="1" applyAlignment="1">
      <alignment horizontal="center" wrapText="1" shrinkToFit="1"/>
    </xf>
    <xf numFmtId="0" fontId="3" fillId="3" borderId="0" xfId="1" applyFill="1" applyBorder="1" applyAlignment="1">
      <alignment horizontal="center" wrapText="1" shrinkToFit="1"/>
    </xf>
    <xf numFmtId="0" fontId="12" fillId="0" borderId="76" xfId="1" applyFont="1" applyBorder="1" applyAlignment="1">
      <alignment horizontal="center" vertical="center" wrapText="1" shrinkToFit="1"/>
    </xf>
    <xf numFmtId="0" fontId="3" fillId="0" borderId="76" xfId="1" applyBorder="1" applyAlignment="1">
      <alignment vertical="center"/>
    </xf>
    <xf numFmtId="0" fontId="12" fillId="3" borderId="129" xfId="1" applyFont="1" applyFill="1" applyBorder="1" applyAlignment="1">
      <alignment horizontal="center" vertical="center" wrapText="1"/>
    </xf>
    <xf numFmtId="0" fontId="12" fillId="3" borderId="117" xfId="1" applyFont="1" applyFill="1" applyBorder="1" applyAlignment="1">
      <alignment horizontal="center" vertical="center" wrapText="1"/>
    </xf>
    <xf numFmtId="0" fontId="12" fillId="3" borderId="120" xfId="1" applyFont="1" applyFill="1" applyBorder="1" applyAlignment="1">
      <alignment horizontal="center" vertical="center" wrapText="1"/>
    </xf>
    <xf numFmtId="0" fontId="23" fillId="3" borderId="48" xfId="51" applyFont="1" applyFill="1" applyBorder="1" applyAlignment="1">
      <alignment horizontal="left" vertical="center" wrapText="1"/>
    </xf>
    <xf numFmtId="0" fontId="24" fillId="3" borderId="4" xfId="51" applyFont="1" applyFill="1" applyBorder="1" applyAlignment="1">
      <alignment horizontal="left" vertical="center"/>
    </xf>
    <xf numFmtId="0" fontId="1" fillId="0" borderId="49" xfId="51" applyBorder="1" applyAlignment="1">
      <alignment horizontal="left" vertical="center"/>
    </xf>
    <xf numFmtId="182" fontId="24" fillId="12" borderId="50" xfId="51" applyNumberFormat="1" applyFont="1" applyFill="1" applyBorder="1" applyAlignment="1">
      <alignment horizontal="center" vertical="center"/>
    </xf>
    <xf numFmtId="182" fontId="24" fillId="12" borderId="78" xfId="51" applyNumberFormat="1" applyFont="1" applyFill="1" applyBorder="1" applyAlignment="1">
      <alignment horizontal="center" vertical="center"/>
    </xf>
    <xf numFmtId="182" fontId="24" fillId="12" borderId="51" xfId="51" applyNumberFormat="1" applyFont="1" applyFill="1" applyBorder="1" applyAlignment="1">
      <alignment horizontal="center" vertical="center"/>
    </xf>
    <xf numFmtId="182" fontId="24" fillId="12" borderId="76" xfId="51" applyNumberFormat="1" applyFont="1" applyFill="1" applyBorder="1" applyAlignment="1">
      <alignment horizontal="center" vertical="center"/>
    </xf>
    <xf numFmtId="182" fontId="24" fillId="12" borderId="0" xfId="51" applyNumberFormat="1" applyFont="1" applyFill="1" applyBorder="1" applyAlignment="1">
      <alignment horizontal="center" vertical="center"/>
    </xf>
    <xf numFmtId="182" fontId="24" fillId="12" borderId="84" xfId="51" applyNumberFormat="1" applyFont="1" applyFill="1" applyBorder="1" applyAlignment="1">
      <alignment horizontal="center" vertical="center"/>
    </xf>
    <xf numFmtId="182" fontId="24" fillId="12" borderId="108" xfId="51" applyNumberFormat="1" applyFont="1" applyFill="1" applyBorder="1" applyAlignment="1">
      <alignment horizontal="center" vertical="center"/>
    </xf>
    <xf numFmtId="182" fontId="24" fillId="12" borderId="24" xfId="51" applyNumberFormat="1" applyFont="1" applyFill="1" applyBorder="1" applyAlignment="1">
      <alignment horizontal="center" vertical="center"/>
    </xf>
    <xf numFmtId="182" fontId="24" fillId="12" borderId="146" xfId="51" applyNumberFormat="1" applyFont="1" applyFill="1" applyBorder="1" applyAlignment="1">
      <alignment horizontal="center" vertical="center"/>
    </xf>
  </cellXfs>
  <cellStyles count="69">
    <cellStyle name="1黄緑" xfId="5"/>
    <cellStyle name="2水色" xfId="6"/>
    <cellStyle name="3オレンジ" xfId="7"/>
    <cellStyle name="5 黒" xfId="8"/>
    <cellStyle name="6 赤" xfId="9"/>
    <cellStyle name="7 青" xfId="10"/>
    <cellStyle name="8 緑" xfId="11"/>
    <cellStyle name="たいむず" xfId="12"/>
    <cellStyle name="チェック セル 2" xfId="13"/>
    <cellStyle name="パーセント 2" xfId="14"/>
    <cellStyle name="パーセント 3" xfId="15"/>
    <cellStyle name="パーセント 4" xfId="52"/>
    <cellStyle name="桁区切り 2" xfId="3"/>
    <cellStyle name="桁区切り 2 2" xfId="16"/>
    <cellStyle name="桁区切り 2 3" xfId="17"/>
    <cellStyle name="桁区切り 2 4" xfId="50"/>
    <cellStyle name="桁区切り 3" xfId="18"/>
    <cellStyle name="桁区切り 4" xfId="19"/>
    <cellStyle name="桁区切り 5" xfId="20"/>
    <cellStyle name="桁区切り 6" xfId="21"/>
    <cellStyle name="桁区切り 6 2" xfId="53"/>
    <cellStyle name="桁区切り 7" xfId="54"/>
    <cellStyle name="桁区切り 8" xfId="22"/>
    <cellStyle name="通貨 2" xfId="23"/>
    <cellStyle name="標準" xfId="0" builtinId="0"/>
    <cellStyle name="標準 10" xfId="24"/>
    <cellStyle name="標準 10 2" xfId="25"/>
    <cellStyle name="標準 10 2 2" xfId="55"/>
    <cellStyle name="標準 10 3" xfId="56"/>
    <cellStyle name="標準 11" xfId="26"/>
    <cellStyle name="標準 11 2" xfId="27"/>
    <cellStyle name="標準 11 3" xfId="57"/>
    <cellStyle name="標準 12" xfId="28"/>
    <cellStyle name="標準 12 2" xfId="29"/>
    <cellStyle name="標準 12 2 2" xfId="58"/>
    <cellStyle name="標準 12 3" xfId="59"/>
    <cellStyle name="標準 13" xfId="30"/>
    <cellStyle name="標準 13 2" xfId="60"/>
    <cellStyle name="標準 14" xfId="31"/>
    <cellStyle name="標準 14 2" xfId="61"/>
    <cellStyle name="標準 15" xfId="62"/>
    <cellStyle name="標準 16" xfId="63"/>
    <cellStyle name="標準 2" xfId="1"/>
    <cellStyle name="標準 2 2" xfId="32"/>
    <cellStyle name="標準 2 2 2" xfId="33"/>
    <cellStyle name="標準 2 2 3" xfId="34"/>
    <cellStyle name="標準 2 3" xfId="4"/>
    <cellStyle name="標準 2 3 2" xfId="51"/>
    <cellStyle name="標準 2 4" xfId="35"/>
    <cellStyle name="標準 2 5" xfId="49"/>
    <cellStyle name="標準 2 7" xfId="68"/>
    <cellStyle name="標準 3" xfId="36"/>
    <cellStyle name="標準 3 2" xfId="37"/>
    <cellStyle name="標準 3 2 2" xfId="38"/>
    <cellStyle name="標準 3 2 2 2" xfId="64"/>
    <cellStyle name="標準 3 3" xfId="39"/>
    <cellStyle name="標準 3 3 2" xfId="65"/>
    <cellStyle name="標準 3 4" xfId="40"/>
    <cellStyle name="標準 3 5" xfId="41"/>
    <cellStyle name="標準 4" xfId="42"/>
    <cellStyle name="標準 5" xfId="43"/>
    <cellStyle name="標準 6" xfId="44"/>
    <cellStyle name="標準 6 2" xfId="45"/>
    <cellStyle name="標準 6 2 2" xfId="66"/>
    <cellStyle name="標準 6 3" xfId="67"/>
    <cellStyle name="標準 7" xfId="46"/>
    <cellStyle name="標準 8" xfId="47"/>
    <cellStyle name="標準 9" xfId="48"/>
    <cellStyle name="標準_計算_係数" xfId="2"/>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8.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2.xml"/><Relationship Id="rId12" Type="http://schemas.openxmlformats.org/officeDocument/2006/relationships/worksheet" Target="worksheets/sheet7.xml"/><Relationship Id="rId17"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9.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部門別生産誘発額の内訳</a:t>
            </a:r>
          </a:p>
        </c:rich>
      </c:tx>
      <c:layout>
        <c:manualLayout>
          <c:xMode val="edge"/>
          <c:yMode val="edge"/>
          <c:x val="0.38357588357588357"/>
          <c:y val="4.7543581616481777E-3"/>
        </c:manualLayout>
      </c:layout>
      <c:overlay val="0"/>
      <c:spPr>
        <a:noFill/>
        <a:ln w="25400">
          <a:noFill/>
        </a:ln>
      </c:spPr>
    </c:title>
    <c:autoTitleDeleted val="0"/>
    <c:plotArea>
      <c:layout>
        <c:manualLayout>
          <c:layoutTarget val="inner"/>
          <c:xMode val="edge"/>
          <c:yMode val="edge"/>
          <c:x val="5.6133056133056136E-2"/>
          <c:y val="5.7052297939778132E-2"/>
          <c:w val="0.92099792099792099"/>
          <c:h val="0.79239302694136293"/>
        </c:manualLayout>
      </c:layout>
      <c:barChart>
        <c:barDir val="col"/>
        <c:grouping val="stacked"/>
        <c:varyColors val="0"/>
        <c:ser>
          <c:idx val="0"/>
          <c:order val="0"/>
          <c:tx>
            <c:strRef>
              <c:f>結果!$M$5</c:f>
              <c:strCache>
                <c:ptCount val="1"/>
                <c:pt idx="0">
                  <c:v>直　接</c:v>
                </c:pt>
              </c:strCache>
            </c:strRef>
          </c:tx>
          <c:spPr>
            <a:solidFill>
              <a:srgbClr val="9999FF"/>
            </a:solidFill>
            <a:ln w="12700">
              <a:solidFill>
                <a:srgbClr val="000000"/>
              </a:solidFill>
              <a:prstDash val="solid"/>
            </a:ln>
          </c:spPr>
          <c:invertIfNegative val="0"/>
          <c:cat>
            <c:strRef>
              <c:f>結果!$B$6:$B$112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結果!$M$6:$M$112</c:f>
              <c:numCache>
                <c:formatCode>#,##0.0;"△ "#,##0.0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6CD3-426E-9939-A019AA33D686}"/>
            </c:ext>
          </c:extLst>
        </c:ser>
        <c:ser>
          <c:idx val="1"/>
          <c:order val="1"/>
          <c:tx>
            <c:strRef>
              <c:f>結果!$N$5</c:f>
              <c:strCache>
                <c:ptCount val="1"/>
                <c:pt idx="0">
                  <c:v>1　次</c:v>
                </c:pt>
              </c:strCache>
            </c:strRef>
          </c:tx>
          <c:spPr>
            <a:solidFill>
              <a:srgbClr val="993366"/>
            </a:solidFill>
            <a:ln w="12700">
              <a:solidFill>
                <a:srgbClr val="000000"/>
              </a:solidFill>
              <a:prstDash val="solid"/>
            </a:ln>
          </c:spPr>
          <c:invertIfNegative val="0"/>
          <c:cat>
            <c:strRef>
              <c:f>結果!$B$6:$B$112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結果!$N$6:$N$112</c:f>
              <c:numCache>
                <c:formatCode>#,##0.0;"△ "#,##0.0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6CD3-426E-9939-A019AA33D686}"/>
            </c:ext>
          </c:extLst>
        </c:ser>
        <c:ser>
          <c:idx val="2"/>
          <c:order val="2"/>
          <c:tx>
            <c:strRef>
              <c:f>結果!$O$5</c:f>
              <c:strCache>
                <c:ptCount val="1"/>
                <c:pt idx="0">
                  <c:v>2　次</c:v>
                </c:pt>
              </c:strCache>
            </c:strRef>
          </c:tx>
          <c:spPr>
            <a:solidFill>
              <a:srgbClr val="FFFFCC"/>
            </a:solidFill>
            <a:ln w="12700">
              <a:solidFill>
                <a:srgbClr val="000000"/>
              </a:solidFill>
              <a:prstDash val="solid"/>
            </a:ln>
          </c:spPr>
          <c:invertIfNegative val="0"/>
          <c:cat>
            <c:strRef>
              <c:f>結果!$B$6:$B$112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結果!$O$6:$O$112</c:f>
              <c:numCache>
                <c:formatCode>#,##0.0;"△ "#,##0.0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6CD3-426E-9939-A019AA33D686}"/>
            </c:ext>
          </c:extLst>
        </c:ser>
        <c:dLbls>
          <c:showLegendKey val="0"/>
          <c:showVal val="0"/>
          <c:showCatName val="0"/>
          <c:showSerName val="0"/>
          <c:showPercent val="0"/>
          <c:showBubbleSize val="0"/>
        </c:dLbls>
        <c:gapWidth val="150"/>
        <c:overlap val="100"/>
        <c:axId val="157605248"/>
        <c:axId val="195077632"/>
      </c:barChart>
      <c:catAx>
        <c:axId val="1576052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195077632"/>
        <c:crosses val="autoZero"/>
        <c:auto val="1"/>
        <c:lblAlgn val="ctr"/>
        <c:lblOffset val="100"/>
        <c:tickLblSkip val="1"/>
        <c:tickMarkSkip val="1"/>
        <c:noMultiLvlLbl val="0"/>
      </c:catAx>
      <c:valAx>
        <c:axId val="195077632"/>
        <c:scaling>
          <c:orientation val="minMax"/>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
              <c:y val="1.5847860538827259E-3"/>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605248"/>
        <c:crosses val="autoZero"/>
        <c:crossBetween val="between"/>
      </c:valAx>
      <c:spPr>
        <a:noFill/>
        <a:ln w="12700">
          <a:solidFill>
            <a:srgbClr val="000000"/>
          </a:solidFill>
          <a:prstDash val="solid"/>
        </a:ln>
      </c:spPr>
    </c:plotArea>
    <c:legend>
      <c:legendPos val="t"/>
      <c:layout>
        <c:manualLayout>
          <c:xMode val="edge"/>
          <c:yMode val="edge"/>
          <c:x val="0.66424116424116419"/>
          <c:y val="1.5847860538827259E-3"/>
          <c:w val="0.2172557172557172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部門別生産誘発額の内訳</a:t>
            </a:r>
          </a:p>
        </c:rich>
      </c:tx>
      <c:layout>
        <c:manualLayout>
          <c:xMode val="edge"/>
          <c:yMode val="edge"/>
          <c:x val="0.38357588357588357"/>
          <c:y val="4.7543581616481777E-3"/>
        </c:manualLayout>
      </c:layout>
      <c:overlay val="0"/>
      <c:spPr>
        <a:noFill/>
        <a:ln w="25400">
          <a:noFill/>
        </a:ln>
      </c:spPr>
    </c:title>
    <c:autoTitleDeleted val="0"/>
    <c:plotArea>
      <c:layout>
        <c:manualLayout>
          <c:layoutTarget val="inner"/>
          <c:xMode val="edge"/>
          <c:yMode val="edge"/>
          <c:x val="5.6133056133056136E-2"/>
          <c:y val="5.7052297939778132E-2"/>
          <c:w val="0.92099792099792099"/>
          <c:h val="0.79239302694136293"/>
        </c:manualLayout>
      </c:layout>
      <c:barChart>
        <c:barDir val="col"/>
        <c:grouping val="stacked"/>
        <c:varyColors val="0"/>
        <c:ser>
          <c:idx val="1"/>
          <c:order val="0"/>
          <c:tx>
            <c:strRef>
              <c:f>結果!$N$5</c:f>
              <c:strCache>
                <c:ptCount val="1"/>
                <c:pt idx="0">
                  <c:v>1　次</c:v>
                </c:pt>
              </c:strCache>
            </c:strRef>
          </c:tx>
          <c:spPr>
            <a:solidFill>
              <a:srgbClr val="993366"/>
            </a:solidFill>
            <a:ln w="12700">
              <a:solidFill>
                <a:srgbClr val="000000"/>
              </a:solidFill>
              <a:prstDash val="solid"/>
            </a:ln>
          </c:spPr>
          <c:invertIfNegative val="0"/>
          <c:cat>
            <c:strRef>
              <c:f>結果!$K$6:$K$112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結果!$N$6:$N$112</c:f>
              <c:numCache>
                <c:formatCode>#,##0.0;"△ "#,##0.0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C6BA-42A8-B98B-890554518717}"/>
            </c:ext>
          </c:extLst>
        </c:ser>
        <c:ser>
          <c:idx val="2"/>
          <c:order val="1"/>
          <c:tx>
            <c:strRef>
              <c:f>結果!$O$5</c:f>
              <c:strCache>
                <c:ptCount val="1"/>
                <c:pt idx="0">
                  <c:v>2　次</c:v>
                </c:pt>
              </c:strCache>
            </c:strRef>
          </c:tx>
          <c:spPr>
            <a:solidFill>
              <a:srgbClr val="FFFFCC"/>
            </a:solidFill>
            <a:ln w="12700">
              <a:solidFill>
                <a:srgbClr val="000000"/>
              </a:solidFill>
              <a:prstDash val="solid"/>
            </a:ln>
          </c:spPr>
          <c:invertIfNegative val="0"/>
          <c:cat>
            <c:strRef>
              <c:f>結果!$K$6:$K$112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結果!$O$6:$O$112</c:f>
              <c:numCache>
                <c:formatCode>#,##0.0;"△ "#,##0.0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C6BA-42A8-B98B-890554518717}"/>
            </c:ext>
          </c:extLst>
        </c:ser>
        <c:dLbls>
          <c:showLegendKey val="0"/>
          <c:showVal val="0"/>
          <c:showCatName val="0"/>
          <c:showSerName val="0"/>
          <c:showPercent val="0"/>
          <c:showBubbleSize val="0"/>
        </c:dLbls>
        <c:gapWidth val="150"/>
        <c:overlap val="100"/>
        <c:axId val="249462784"/>
        <c:axId val="249464320"/>
      </c:barChart>
      <c:catAx>
        <c:axId val="2494627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49464320"/>
        <c:crosses val="autoZero"/>
        <c:auto val="1"/>
        <c:lblAlgn val="ctr"/>
        <c:lblOffset val="100"/>
        <c:tickLblSkip val="1"/>
        <c:tickMarkSkip val="1"/>
        <c:noMultiLvlLbl val="0"/>
      </c:catAx>
      <c:valAx>
        <c:axId val="249464320"/>
        <c:scaling>
          <c:orientation val="minMax"/>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
              <c:y val="1.5847860538827259E-3"/>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462784"/>
        <c:crosses val="autoZero"/>
        <c:crossBetween val="between"/>
      </c:valAx>
      <c:spPr>
        <a:noFill/>
        <a:ln w="12700">
          <a:solidFill>
            <a:srgbClr val="000000"/>
          </a:solidFill>
          <a:prstDash val="solid"/>
        </a:ln>
      </c:spPr>
    </c:plotArea>
    <c:legend>
      <c:legendPos val="t"/>
      <c:layout>
        <c:manualLayout>
          <c:xMode val="edge"/>
          <c:yMode val="edge"/>
          <c:x val="0.66528066528066532"/>
          <c:y val="1.5847860538827259E-3"/>
          <c:w val="0.2172557172557172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37525987525987525"/>
          <c:y val="4.7543581616481777E-3"/>
        </c:manualLayout>
      </c:layout>
      <c:overlay val="0"/>
      <c:spPr>
        <a:noFill/>
        <a:ln w="25400">
          <a:noFill/>
        </a:ln>
      </c:spPr>
    </c:title>
    <c:autoTitleDeleted val="0"/>
    <c:plotArea>
      <c:layout>
        <c:manualLayout>
          <c:layoutTarget val="inner"/>
          <c:xMode val="edge"/>
          <c:yMode val="edge"/>
          <c:x val="4.677754677754678E-2"/>
          <c:y val="5.7052297939778132E-2"/>
          <c:w val="0.9282744282744283"/>
          <c:h val="0.79239302694136293"/>
        </c:manualLayout>
      </c:layout>
      <c:barChart>
        <c:barDir val="col"/>
        <c:grouping val="stacked"/>
        <c:varyColors val="0"/>
        <c:ser>
          <c:idx val="0"/>
          <c:order val="0"/>
          <c:tx>
            <c:strRef>
              <c:f>雇用!$O$5</c:f>
              <c:strCache>
                <c:ptCount val="1"/>
                <c:pt idx="0">
                  <c:v>直　接</c:v>
                </c:pt>
              </c:strCache>
            </c:strRef>
          </c:tx>
          <c:spPr>
            <a:solidFill>
              <a:srgbClr val="9999FF"/>
            </a:solidFill>
            <a:ln w="12700">
              <a:solidFill>
                <a:srgbClr val="000000"/>
              </a:solidFill>
              <a:prstDash val="solid"/>
            </a:ln>
          </c:spPr>
          <c:invertIfNegative val="0"/>
          <c:cat>
            <c:strRef>
              <c:f>結果!$K$6:$K$112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雇用!$O$6:$O$112</c:f>
              <c:numCache>
                <c:formatCode>#,##0;"△ "#,##0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7CB0-4A11-94F8-03F13F59BB9E}"/>
            </c:ext>
          </c:extLst>
        </c:ser>
        <c:ser>
          <c:idx val="1"/>
          <c:order val="1"/>
          <c:tx>
            <c:strRef>
              <c:f>雇用!$P$5</c:f>
              <c:strCache>
                <c:ptCount val="1"/>
                <c:pt idx="0">
                  <c:v>1　次</c:v>
                </c:pt>
              </c:strCache>
            </c:strRef>
          </c:tx>
          <c:spPr>
            <a:solidFill>
              <a:srgbClr val="993366"/>
            </a:solidFill>
            <a:ln w="12700">
              <a:solidFill>
                <a:srgbClr val="000000"/>
              </a:solidFill>
              <a:prstDash val="solid"/>
            </a:ln>
          </c:spPr>
          <c:invertIfNegative val="0"/>
          <c:cat>
            <c:strRef>
              <c:f>結果!$K$6:$K$112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雇用!$P$6:$P$112</c:f>
              <c:numCache>
                <c:formatCode>#,##0;"△ "#,##0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7CB0-4A11-94F8-03F13F59BB9E}"/>
            </c:ext>
          </c:extLst>
        </c:ser>
        <c:ser>
          <c:idx val="2"/>
          <c:order val="2"/>
          <c:tx>
            <c:strRef>
              <c:f>雇用!$Q$5</c:f>
              <c:strCache>
                <c:ptCount val="1"/>
                <c:pt idx="0">
                  <c:v>2　次</c:v>
                </c:pt>
              </c:strCache>
            </c:strRef>
          </c:tx>
          <c:spPr>
            <a:solidFill>
              <a:srgbClr val="FFFFCC"/>
            </a:solidFill>
            <a:ln w="12700">
              <a:solidFill>
                <a:srgbClr val="000000"/>
              </a:solidFill>
              <a:prstDash val="solid"/>
            </a:ln>
          </c:spPr>
          <c:invertIfNegative val="0"/>
          <c:cat>
            <c:strRef>
              <c:f>結果!$K$6:$K$112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雇用!$Q$6:$Q$112</c:f>
              <c:numCache>
                <c:formatCode>#,##0;"△ "#,##0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7CB0-4A11-94F8-03F13F59BB9E}"/>
            </c:ext>
          </c:extLst>
        </c:ser>
        <c:dLbls>
          <c:showLegendKey val="0"/>
          <c:showVal val="0"/>
          <c:showCatName val="0"/>
          <c:showSerName val="0"/>
          <c:showPercent val="0"/>
          <c:showBubbleSize val="0"/>
        </c:dLbls>
        <c:gapWidth val="150"/>
        <c:overlap val="100"/>
        <c:axId val="250745984"/>
        <c:axId val="250747520"/>
      </c:barChart>
      <c:catAx>
        <c:axId val="2507459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50747520"/>
        <c:crosses val="autoZero"/>
        <c:auto val="1"/>
        <c:lblAlgn val="ctr"/>
        <c:lblOffset val="100"/>
        <c:tickLblSkip val="1"/>
        <c:tickMarkSkip val="1"/>
        <c:noMultiLvlLbl val="0"/>
      </c:catAx>
      <c:valAx>
        <c:axId val="250747520"/>
        <c:scaling>
          <c:orientation val="minMax"/>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1.0395010395010396E-3"/>
              <c:y val="1.5847860538827259E-3"/>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745984"/>
        <c:crosses val="autoZero"/>
        <c:crossBetween val="between"/>
      </c:valAx>
      <c:spPr>
        <a:noFill/>
        <a:ln w="12700">
          <a:solidFill>
            <a:srgbClr val="000000"/>
          </a:solidFill>
          <a:prstDash val="solid"/>
        </a:ln>
      </c:spPr>
    </c:plotArea>
    <c:legend>
      <c:legendPos val="t"/>
      <c:layout>
        <c:manualLayout>
          <c:xMode val="edge"/>
          <c:yMode val="edge"/>
          <c:x val="0.64137214137214138"/>
          <c:y val="1.5847860538827259E-3"/>
          <c:w val="0.2120582120582120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37525987525987525"/>
          <c:y val="4.7543581616481777E-3"/>
        </c:manualLayout>
      </c:layout>
      <c:overlay val="0"/>
      <c:spPr>
        <a:noFill/>
        <a:ln w="25400">
          <a:noFill/>
        </a:ln>
      </c:spPr>
    </c:title>
    <c:autoTitleDeleted val="0"/>
    <c:plotArea>
      <c:layout>
        <c:manualLayout>
          <c:layoutTarget val="inner"/>
          <c:xMode val="edge"/>
          <c:yMode val="edge"/>
          <c:x val="3.3264033264033266E-2"/>
          <c:y val="5.5467511885895403E-2"/>
          <c:w val="0.94178794178794178"/>
          <c:h val="0.8066561014263075"/>
        </c:manualLayout>
      </c:layout>
      <c:barChart>
        <c:barDir val="col"/>
        <c:grouping val="stacked"/>
        <c:varyColors val="0"/>
        <c:ser>
          <c:idx val="1"/>
          <c:order val="0"/>
          <c:tx>
            <c:strRef>
              <c:f>雇用!$P$5</c:f>
              <c:strCache>
                <c:ptCount val="1"/>
                <c:pt idx="0">
                  <c:v>1　次</c:v>
                </c:pt>
              </c:strCache>
            </c:strRef>
          </c:tx>
          <c:spPr>
            <a:solidFill>
              <a:srgbClr val="993366"/>
            </a:solidFill>
            <a:ln w="12700">
              <a:solidFill>
                <a:srgbClr val="000000"/>
              </a:solidFill>
              <a:prstDash val="solid"/>
            </a:ln>
          </c:spPr>
          <c:invertIfNegative val="0"/>
          <c:cat>
            <c:strRef>
              <c:f>雇用!$M$6:$M$112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雇用!$P$6:$P$112</c:f>
              <c:numCache>
                <c:formatCode>#,##0;"△ "#,##0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4F9E-4C05-ACD9-FD35D31ACB96}"/>
            </c:ext>
          </c:extLst>
        </c:ser>
        <c:ser>
          <c:idx val="2"/>
          <c:order val="1"/>
          <c:tx>
            <c:strRef>
              <c:f>雇用!$Q$5</c:f>
              <c:strCache>
                <c:ptCount val="1"/>
                <c:pt idx="0">
                  <c:v>2　次</c:v>
                </c:pt>
              </c:strCache>
            </c:strRef>
          </c:tx>
          <c:spPr>
            <a:solidFill>
              <a:srgbClr val="FFFFCC"/>
            </a:solidFill>
            <a:ln w="12700">
              <a:solidFill>
                <a:srgbClr val="000000"/>
              </a:solidFill>
              <a:prstDash val="solid"/>
            </a:ln>
          </c:spPr>
          <c:invertIfNegative val="0"/>
          <c:cat>
            <c:strRef>
              <c:f>雇用!$M$6:$M$112</c:f>
              <c:strCache>
                <c:ptCount val="107"/>
                <c:pt idx="0">
                  <c:v>001</c:v>
                </c:pt>
                <c:pt idx="1">
                  <c:v>002</c:v>
                </c:pt>
                <c:pt idx="2">
                  <c:v>003</c:v>
                </c:pt>
                <c:pt idx="3">
                  <c:v>004</c:v>
                </c:pt>
                <c:pt idx="4">
                  <c:v>005</c:v>
                </c:pt>
                <c:pt idx="5">
                  <c:v>006</c:v>
                </c:pt>
                <c:pt idx="6">
                  <c:v>007</c:v>
                </c:pt>
                <c:pt idx="7">
                  <c:v>008</c:v>
                </c:pt>
                <c:pt idx="8">
                  <c:v>009</c:v>
                </c:pt>
                <c:pt idx="9">
                  <c:v>010</c:v>
                </c:pt>
                <c:pt idx="10">
                  <c:v>011</c:v>
                </c:pt>
                <c:pt idx="11">
                  <c:v>012</c:v>
                </c:pt>
                <c:pt idx="12">
                  <c:v>013</c:v>
                </c:pt>
                <c:pt idx="13">
                  <c:v>014</c:v>
                </c:pt>
                <c:pt idx="14">
                  <c:v>015</c:v>
                </c:pt>
                <c:pt idx="15">
                  <c:v>016</c:v>
                </c:pt>
                <c:pt idx="16">
                  <c:v>017</c:v>
                </c:pt>
                <c:pt idx="17">
                  <c:v>018</c:v>
                </c:pt>
                <c:pt idx="18">
                  <c:v>019</c:v>
                </c:pt>
                <c:pt idx="19">
                  <c:v>020</c:v>
                </c:pt>
                <c:pt idx="20">
                  <c:v>021</c:v>
                </c:pt>
                <c:pt idx="21">
                  <c:v>022</c:v>
                </c:pt>
                <c:pt idx="22">
                  <c:v>023</c:v>
                </c:pt>
                <c:pt idx="23">
                  <c:v>024</c:v>
                </c:pt>
                <c:pt idx="24">
                  <c:v>025</c:v>
                </c:pt>
                <c:pt idx="25">
                  <c:v>026</c:v>
                </c:pt>
                <c:pt idx="26">
                  <c:v>027</c:v>
                </c:pt>
                <c:pt idx="27">
                  <c:v>028</c:v>
                </c:pt>
                <c:pt idx="28">
                  <c:v>029</c:v>
                </c:pt>
                <c:pt idx="29">
                  <c:v>030</c:v>
                </c:pt>
                <c:pt idx="30">
                  <c:v>031</c:v>
                </c:pt>
                <c:pt idx="31">
                  <c:v>032</c:v>
                </c:pt>
                <c:pt idx="32">
                  <c:v>033</c:v>
                </c:pt>
                <c:pt idx="33">
                  <c:v>034</c:v>
                </c:pt>
                <c:pt idx="34">
                  <c:v>035</c:v>
                </c:pt>
                <c:pt idx="35">
                  <c:v>036</c:v>
                </c:pt>
                <c:pt idx="36">
                  <c:v>037</c:v>
                </c:pt>
                <c:pt idx="37">
                  <c:v>038</c:v>
                </c:pt>
                <c:pt idx="38">
                  <c:v>039</c:v>
                </c:pt>
                <c:pt idx="39">
                  <c:v>040</c:v>
                </c:pt>
                <c:pt idx="40">
                  <c:v>041</c:v>
                </c:pt>
                <c:pt idx="41">
                  <c:v>042</c:v>
                </c:pt>
                <c:pt idx="42">
                  <c:v>043</c:v>
                </c:pt>
                <c:pt idx="43">
                  <c:v>044</c:v>
                </c:pt>
                <c:pt idx="44">
                  <c:v>045</c:v>
                </c:pt>
                <c:pt idx="45">
                  <c:v>046</c:v>
                </c:pt>
                <c:pt idx="46">
                  <c:v>047</c:v>
                </c:pt>
                <c:pt idx="47">
                  <c:v>048</c:v>
                </c:pt>
                <c:pt idx="48">
                  <c:v>049</c:v>
                </c:pt>
                <c:pt idx="49">
                  <c:v>050</c:v>
                </c:pt>
                <c:pt idx="50">
                  <c:v>051</c:v>
                </c:pt>
                <c:pt idx="51">
                  <c:v>052</c:v>
                </c:pt>
                <c:pt idx="52">
                  <c:v>053</c:v>
                </c:pt>
                <c:pt idx="53">
                  <c:v>054</c:v>
                </c:pt>
                <c:pt idx="54">
                  <c:v>055</c:v>
                </c:pt>
                <c:pt idx="55">
                  <c:v>056</c:v>
                </c:pt>
                <c:pt idx="56">
                  <c:v>057</c:v>
                </c:pt>
                <c:pt idx="57">
                  <c:v>058</c:v>
                </c:pt>
                <c:pt idx="58">
                  <c:v>059</c:v>
                </c:pt>
                <c:pt idx="59">
                  <c:v>060</c:v>
                </c:pt>
                <c:pt idx="60">
                  <c:v>061</c:v>
                </c:pt>
                <c:pt idx="61">
                  <c:v>062</c:v>
                </c:pt>
                <c:pt idx="62">
                  <c:v>063</c:v>
                </c:pt>
                <c:pt idx="63">
                  <c:v>064</c:v>
                </c:pt>
                <c:pt idx="64">
                  <c:v>065</c:v>
                </c:pt>
                <c:pt idx="65">
                  <c:v>066</c:v>
                </c:pt>
                <c:pt idx="66">
                  <c:v>067</c:v>
                </c:pt>
                <c:pt idx="67">
                  <c:v>068</c:v>
                </c:pt>
                <c:pt idx="68">
                  <c:v>069</c:v>
                </c:pt>
                <c:pt idx="69">
                  <c:v>070</c:v>
                </c:pt>
                <c:pt idx="70">
                  <c:v>071</c:v>
                </c:pt>
                <c:pt idx="71">
                  <c:v>072</c:v>
                </c:pt>
                <c:pt idx="72">
                  <c:v>073</c:v>
                </c:pt>
                <c:pt idx="73">
                  <c:v>074</c:v>
                </c:pt>
                <c:pt idx="74">
                  <c:v>075</c:v>
                </c:pt>
                <c:pt idx="75">
                  <c:v>076</c:v>
                </c:pt>
                <c:pt idx="76">
                  <c:v>077</c:v>
                </c:pt>
                <c:pt idx="77">
                  <c:v>078</c:v>
                </c:pt>
                <c:pt idx="78">
                  <c:v>079</c:v>
                </c:pt>
                <c:pt idx="79">
                  <c:v>080</c:v>
                </c:pt>
                <c:pt idx="80">
                  <c:v>081</c:v>
                </c:pt>
                <c:pt idx="81">
                  <c:v>082</c:v>
                </c:pt>
                <c:pt idx="82">
                  <c:v>083</c:v>
                </c:pt>
                <c:pt idx="83">
                  <c:v>084</c:v>
                </c:pt>
                <c:pt idx="84">
                  <c:v>085</c:v>
                </c:pt>
                <c:pt idx="85">
                  <c:v>086</c:v>
                </c:pt>
                <c:pt idx="86">
                  <c:v>087</c:v>
                </c:pt>
                <c:pt idx="87">
                  <c:v>088</c:v>
                </c:pt>
                <c:pt idx="88">
                  <c:v>089</c:v>
                </c:pt>
                <c:pt idx="89">
                  <c:v>090</c:v>
                </c:pt>
                <c:pt idx="90">
                  <c:v>091</c:v>
                </c:pt>
                <c:pt idx="91">
                  <c:v>092</c:v>
                </c:pt>
                <c:pt idx="92">
                  <c:v>093</c:v>
                </c:pt>
                <c:pt idx="93">
                  <c:v>094</c:v>
                </c:pt>
                <c:pt idx="94">
                  <c:v>095</c:v>
                </c:pt>
                <c:pt idx="95">
                  <c:v>096</c:v>
                </c:pt>
                <c:pt idx="96">
                  <c:v>097</c:v>
                </c:pt>
                <c:pt idx="97">
                  <c:v>098</c:v>
                </c:pt>
                <c:pt idx="98">
                  <c:v>099</c:v>
                </c:pt>
                <c:pt idx="99">
                  <c:v>100</c:v>
                </c:pt>
                <c:pt idx="100">
                  <c:v>101</c:v>
                </c:pt>
                <c:pt idx="101">
                  <c:v>102</c:v>
                </c:pt>
                <c:pt idx="102">
                  <c:v>103</c:v>
                </c:pt>
                <c:pt idx="103">
                  <c:v>104</c:v>
                </c:pt>
                <c:pt idx="104">
                  <c:v>105</c:v>
                </c:pt>
                <c:pt idx="105">
                  <c:v>106</c:v>
                </c:pt>
                <c:pt idx="106">
                  <c:v>107</c:v>
                </c:pt>
              </c:strCache>
            </c:strRef>
          </c:cat>
          <c:val>
            <c:numRef>
              <c:f>雇用!$Q$6:$Q$112</c:f>
              <c:numCache>
                <c:formatCode>#,##0;"△ "#,##0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4F9E-4C05-ACD9-FD35D31ACB96}"/>
            </c:ext>
          </c:extLst>
        </c:ser>
        <c:dLbls>
          <c:showLegendKey val="0"/>
          <c:showVal val="0"/>
          <c:showCatName val="0"/>
          <c:showSerName val="0"/>
          <c:showPercent val="0"/>
          <c:showBubbleSize val="0"/>
        </c:dLbls>
        <c:gapWidth val="150"/>
        <c:overlap val="100"/>
        <c:axId val="250844288"/>
        <c:axId val="250845824"/>
      </c:barChart>
      <c:catAx>
        <c:axId val="2508442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850" b="0" i="0" u="none" strike="noStrike" baseline="0">
                <a:solidFill>
                  <a:srgbClr val="000000"/>
                </a:solidFill>
                <a:latin typeface="ＭＳ Ｐゴシック"/>
                <a:ea typeface="ＭＳ Ｐゴシック"/>
                <a:cs typeface="ＭＳ Ｐゴシック"/>
              </a:defRPr>
            </a:pPr>
            <a:endParaRPr lang="ja-JP"/>
          </a:p>
        </c:txPr>
        <c:crossAx val="250845824"/>
        <c:crosses val="autoZero"/>
        <c:auto val="1"/>
        <c:lblAlgn val="ctr"/>
        <c:lblOffset val="100"/>
        <c:tickLblSkip val="1"/>
        <c:tickMarkSkip val="1"/>
        <c:noMultiLvlLbl val="0"/>
      </c:catAx>
      <c:valAx>
        <c:axId val="250845824"/>
        <c:scaling>
          <c:orientation val="minMax"/>
        </c:scaling>
        <c:delete val="0"/>
        <c:axPos val="l"/>
        <c:majorGridlines>
          <c:spPr>
            <a:ln w="3175">
              <a:solidFill>
                <a:srgbClr val="000000"/>
              </a:solidFill>
              <a:prstDash val="sysDash"/>
            </a:ln>
          </c:spPr>
        </c:majorGridlines>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9.355509355509356E-3"/>
              <c:y val="1.5847860538827259E-3"/>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50844288"/>
        <c:crosses val="autoZero"/>
        <c:crossBetween val="between"/>
      </c:valAx>
      <c:spPr>
        <a:noFill/>
        <a:ln w="12700">
          <a:solidFill>
            <a:srgbClr val="000000"/>
          </a:solidFill>
          <a:prstDash val="solid"/>
        </a:ln>
      </c:spPr>
    </c:plotArea>
    <c:legend>
      <c:legendPos val="t"/>
      <c:layout>
        <c:manualLayout>
          <c:xMode val="edge"/>
          <c:yMode val="edge"/>
          <c:x val="0.64241164241164239"/>
          <c:y val="1.5847860538827259E-3"/>
          <c:w val="0.2120582120582120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税収効果</a:t>
            </a:r>
          </a:p>
        </c:rich>
      </c:tx>
      <c:layout>
        <c:manualLayout>
          <c:xMode val="edge"/>
          <c:yMode val="edge"/>
          <c:x val="0.46694214876033058"/>
          <c:y val="2.030456852791878E-2"/>
        </c:manualLayout>
      </c:layout>
      <c:overlay val="0"/>
      <c:spPr>
        <a:noFill/>
        <a:ln w="25400">
          <a:noFill/>
        </a:ln>
      </c:spPr>
    </c:title>
    <c:autoTitleDeleted val="0"/>
    <c:plotArea>
      <c:layout>
        <c:manualLayout>
          <c:layoutTarget val="inner"/>
          <c:xMode val="edge"/>
          <c:yMode val="edge"/>
          <c:x val="0.14256198347107438"/>
          <c:y val="9.3062605752961089E-2"/>
          <c:w val="0.74690082644628097"/>
          <c:h val="0.7952622673434856"/>
        </c:manualLayout>
      </c:layout>
      <c:barChart>
        <c:barDir val="bar"/>
        <c:grouping val="clustered"/>
        <c:varyColors val="0"/>
        <c:ser>
          <c:idx val="0"/>
          <c:order val="0"/>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D3BE-497F-B94A-884AC0460582}"/>
              </c:ext>
            </c:extLst>
          </c:dPt>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税!$C$12:$C$13</c:f>
              <c:strCache>
                <c:ptCount val="2"/>
                <c:pt idx="0">
                  <c:v>県税収入</c:v>
                </c:pt>
                <c:pt idx="1">
                  <c:v>市町税収入</c:v>
                </c:pt>
              </c:strCache>
            </c:strRef>
          </c:cat>
          <c:val>
            <c:numRef>
              <c:f>税!$D$12:$D$13</c:f>
              <c:numCache>
                <c:formatCode>#,##0.0_ ;[Red]\-#,##0.0\ </c:formatCode>
                <c:ptCount val="2"/>
                <c:pt idx="0">
                  <c:v>0</c:v>
                </c:pt>
                <c:pt idx="1">
                  <c:v>0</c:v>
                </c:pt>
              </c:numCache>
            </c:numRef>
          </c:val>
          <c:extLst>
            <c:ext xmlns:c16="http://schemas.microsoft.com/office/drawing/2014/chart" uri="{C3380CC4-5D6E-409C-BE32-E72D297353CC}">
              <c16:uniqueId val="{00000002-D3BE-497F-B94A-884AC0460582}"/>
            </c:ext>
          </c:extLst>
        </c:ser>
        <c:dLbls>
          <c:showLegendKey val="0"/>
          <c:showVal val="0"/>
          <c:showCatName val="0"/>
          <c:showSerName val="0"/>
          <c:showPercent val="0"/>
          <c:showBubbleSize val="0"/>
        </c:dLbls>
        <c:gapWidth val="150"/>
        <c:axId val="253228160"/>
        <c:axId val="253229696"/>
      </c:barChart>
      <c:catAx>
        <c:axId val="253228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53229696"/>
        <c:crosses val="autoZero"/>
        <c:auto val="1"/>
        <c:lblAlgn val="ctr"/>
        <c:lblOffset val="100"/>
        <c:tickLblSkip val="1"/>
        <c:tickMarkSkip val="1"/>
        <c:noMultiLvlLbl val="0"/>
      </c:catAx>
      <c:valAx>
        <c:axId val="253229696"/>
        <c:scaling>
          <c:orientation val="minMax"/>
        </c:scaling>
        <c:delete val="0"/>
        <c:axPos val="b"/>
        <c:majorGridlines>
          <c:spPr>
            <a:ln w="3175">
              <a:solidFill>
                <a:srgbClr val="000000"/>
              </a:solidFill>
              <a:prstDash val="sysDash"/>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（単位：億円）</a:t>
                </a:r>
              </a:p>
            </c:rich>
          </c:tx>
          <c:layout>
            <c:manualLayout>
              <c:xMode val="edge"/>
              <c:yMode val="edge"/>
              <c:x val="0.79545454545454541"/>
              <c:y val="0.94247038917089676"/>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253228160"/>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1200000000000001" footer="0.51200000000000001"/>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152283" cy="6004891"/>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52283" cy="6004891"/>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52283" cy="6004891"/>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152283" cy="6004891"/>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20200" cy="5626100"/>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4</xdr:col>
      <xdr:colOff>152400</xdr:colOff>
      <xdr:row>15</xdr:row>
      <xdr:rowOff>95250</xdr:rowOff>
    </xdr:from>
    <xdr:to>
      <xdr:col>5</xdr:col>
      <xdr:colOff>619125</xdr:colOff>
      <xdr:row>27</xdr:row>
      <xdr:rowOff>85725</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2692400" y="2457450"/>
          <a:ext cx="1177925" cy="1882775"/>
          <a:chOff x="160" y="197"/>
          <a:chExt cx="80" cy="204"/>
        </a:xfrm>
      </xdr:grpSpPr>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0900-00000E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24</xdr:row>
      <xdr:rowOff>95250</xdr:rowOff>
    </xdr:from>
    <xdr:to>
      <xdr:col>11</xdr:col>
      <xdr:colOff>628650</xdr:colOff>
      <xdr:row>36</xdr:row>
      <xdr:rowOff>85725</xdr:rowOff>
    </xdr:to>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0594975" y="3879850"/>
          <a:ext cx="561975" cy="1831975"/>
          <a:chOff x="440" y="53"/>
          <a:chExt cx="59" cy="204"/>
        </a:xfrm>
      </xdr:grpSpPr>
      <xdr:sp macro="" textlink="">
        <xdr:nvSpPr>
          <xdr:cNvPr id="17" name="Line 16">
            <a:extLst>
              <a:ext uri="{FF2B5EF4-FFF2-40B4-BE49-F238E27FC236}">
                <a16:creationId xmlns:a16="http://schemas.microsoft.com/office/drawing/2014/main" id="{00000000-0008-0000-0900-000011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0900-000012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0900-000013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0900-000014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0900-000015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0900-000016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900-000017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0900-000018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0900-000019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0900-00001A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0900-00001B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0900-00001C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0900-00001D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5</xdr:col>
      <xdr:colOff>409575</xdr:colOff>
      <xdr:row>5</xdr:row>
      <xdr:rowOff>0</xdr:rowOff>
    </xdr:from>
    <xdr:to>
      <xdr:col>19</xdr:col>
      <xdr:colOff>333375</xdr:colOff>
      <xdr:row>39</xdr:row>
      <xdr:rowOff>38100</xdr:rowOff>
    </xdr:to>
    <xdr:sp macro="" textlink="">
      <xdr:nvSpPr>
        <xdr:cNvPr id="30" name="Rectangle 29">
          <a:extLst>
            <a:ext uri="{FF2B5EF4-FFF2-40B4-BE49-F238E27FC236}">
              <a16:creationId xmlns:a16="http://schemas.microsoft.com/office/drawing/2014/main" id="{00000000-0008-0000-0900-00001E000000}"/>
            </a:ext>
          </a:extLst>
        </xdr:cNvPr>
        <xdr:cNvSpPr>
          <a:spLocks noChangeArrowheads="1"/>
        </xdr:cNvSpPr>
      </xdr:nvSpPr>
      <xdr:spPr bwMode="auto">
        <a:xfrm>
          <a:off x="3657600" y="762000"/>
          <a:ext cx="12106275" cy="53625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361950</xdr:colOff>
      <xdr:row>31</xdr:row>
      <xdr:rowOff>9525</xdr:rowOff>
    </xdr:from>
    <xdr:to>
      <xdr:col>3</xdr:col>
      <xdr:colOff>361950</xdr:colOff>
      <xdr:row>46</xdr:row>
      <xdr:rowOff>142875</xdr:rowOff>
    </xdr:to>
    <xdr:sp macro="" textlink="">
      <xdr:nvSpPr>
        <xdr:cNvPr id="31" name="Line 30">
          <a:extLst>
            <a:ext uri="{FF2B5EF4-FFF2-40B4-BE49-F238E27FC236}">
              <a16:creationId xmlns:a16="http://schemas.microsoft.com/office/drawing/2014/main" id="{00000000-0008-0000-0900-00001F000000}"/>
            </a:ext>
          </a:extLst>
        </xdr:cNvPr>
        <xdr:cNvSpPr>
          <a:spLocks noChangeShapeType="1"/>
        </xdr:cNvSpPr>
      </xdr:nvSpPr>
      <xdr:spPr bwMode="auto">
        <a:xfrm>
          <a:off x="2152650" y="4838700"/>
          <a:ext cx="0" cy="24669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22</xdr:row>
      <xdr:rowOff>0</xdr:rowOff>
    </xdr:from>
    <xdr:to>
      <xdr:col>3</xdr:col>
      <xdr:colOff>361950</xdr:colOff>
      <xdr:row>28</xdr:row>
      <xdr:rowOff>142875</xdr:rowOff>
    </xdr:to>
    <xdr:sp macro="" textlink="">
      <xdr:nvSpPr>
        <xdr:cNvPr id="32" name="Line 31">
          <a:extLst>
            <a:ext uri="{FF2B5EF4-FFF2-40B4-BE49-F238E27FC236}">
              <a16:creationId xmlns:a16="http://schemas.microsoft.com/office/drawing/2014/main" id="{00000000-0008-0000-0900-000020000000}"/>
            </a:ext>
          </a:extLst>
        </xdr:cNvPr>
        <xdr:cNvSpPr>
          <a:spLocks noChangeShapeType="1"/>
        </xdr:cNvSpPr>
      </xdr:nvSpPr>
      <xdr:spPr bwMode="auto">
        <a:xfrm>
          <a:off x="2152650" y="3448050"/>
          <a:ext cx="0" cy="10668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619125</xdr:colOff>
      <xdr:row>38</xdr:row>
      <xdr:rowOff>76200</xdr:rowOff>
    </xdr:from>
    <xdr:to>
      <xdr:col>18</xdr:col>
      <xdr:colOff>619125</xdr:colOff>
      <xdr:row>41</xdr:row>
      <xdr:rowOff>85725</xdr:rowOff>
    </xdr:to>
    <xdr:sp macro="" textlink="">
      <xdr:nvSpPr>
        <xdr:cNvPr id="33" name="Line 32">
          <a:extLst>
            <a:ext uri="{FF2B5EF4-FFF2-40B4-BE49-F238E27FC236}">
              <a16:creationId xmlns:a16="http://schemas.microsoft.com/office/drawing/2014/main" id="{00000000-0008-0000-0900-000021000000}"/>
            </a:ext>
          </a:extLst>
        </xdr:cNvPr>
        <xdr:cNvSpPr>
          <a:spLocks noChangeShapeType="1"/>
        </xdr:cNvSpPr>
      </xdr:nvSpPr>
      <xdr:spPr bwMode="auto">
        <a:xfrm>
          <a:off x="15097125" y="6000750"/>
          <a:ext cx="0" cy="4762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41</xdr:row>
      <xdr:rowOff>57150</xdr:rowOff>
    </xdr:from>
    <xdr:to>
      <xdr:col>18</xdr:col>
      <xdr:colOff>647700</xdr:colOff>
      <xdr:row>41</xdr:row>
      <xdr:rowOff>57150</xdr:rowOff>
    </xdr:to>
    <xdr:sp macro="" textlink="">
      <xdr:nvSpPr>
        <xdr:cNvPr id="34" name="Line 33">
          <a:extLst>
            <a:ext uri="{FF2B5EF4-FFF2-40B4-BE49-F238E27FC236}">
              <a16:creationId xmlns:a16="http://schemas.microsoft.com/office/drawing/2014/main" id="{00000000-0008-0000-0900-000022000000}"/>
            </a:ext>
          </a:extLst>
        </xdr:cNvPr>
        <xdr:cNvSpPr>
          <a:spLocks noChangeShapeType="1"/>
        </xdr:cNvSpPr>
      </xdr:nvSpPr>
      <xdr:spPr bwMode="auto">
        <a:xfrm flipH="1">
          <a:off x="2181225" y="6448425"/>
          <a:ext cx="1294447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54</xdr:row>
      <xdr:rowOff>123825</xdr:rowOff>
    </xdr:from>
    <xdr:to>
      <xdr:col>3</xdr:col>
      <xdr:colOff>381000</xdr:colOff>
      <xdr:row>61</xdr:row>
      <xdr:rowOff>95250</xdr:rowOff>
    </xdr:to>
    <xdr:sp macro="" textlink="">
      <xdr:nvSpPr>
        <xdr:cNvPr id="35" name="Line 34">
          <a:extLst>
            <a:ext uri="{FF2B5EF4-FFF2-40B4-BE49-F238E27FC236}">
              <a16:creationId xmlns:a16="http://schemas.microsoft.com/office/drawing/2014/main" id="{00000000-0008-0000-0900-000023000000}"/>
            </a:ext>
          </a:extLst>
        </xdr:cNvPr>
        <xdr:cNvSpPr>
          <a:spLocks noChangeShapeType="1"/>
        </xdr:cNvSpPr>
      </xdr:nvSpPr>
      <xdr:spPr bwMode="auto">
        <a:xfrm>
          <a:off x="2171700" y="8505825"/>
          <a:ext cx="0" cy="10572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10</xdr:row>
      <xdr:rowOff>0</xdr:rowOff>
    </xdr:from>
    <xdr:to>
      <xdr:col>22</xdr:col>
      <xdr:colOff>0</xdr:colOff>
      <xdr:row>12</xdr:row>
      <xdr:rowOff>0</xdr:rowOff>
    </xdr:to>
    <xdr:sp macro="" textlink="">
      <xdr:nvSpPr>
        <xdr:cNvPr id="36" name="Line 35">
          <a:extLst>
            <a:ext uri="{FF2B5EF4-FFF2-40B4-BE49-F238E27FC236}">
              <a16:creationId xmlns:a16="http://schemas.microsoft.com/office/drawing/2014/main" id="{00000000-0008-0000-0900-000024000000}"/>
            </a:ext>
          </a:extLst>
        </xdr:cNvPr>
        <xdr:cNvSpPr>
          <a:spLocks noChangeShapeType="1"/>
        </xdr:cNvSpPr>
      </xdr:nvSpPr>
      <xdr:spPr bwMode="auto">
        <a:xfrm>
          <a:off x="18326100" y="15335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43</xdr:row>
      <xdr:rowOff>142875</xdr:rowOff>
    </xdr:from>
    <xdr:to>
      <xdr:col>19</xdr:col>
      <xdr:colOff>342900</xdr:colOff>
      <xdr:row>83</xdr:row>
      <xdr:rowOff>66675</xdr:rowOff>
    </xdr:to>
    <xdr:sp macro="" textlink="">
      <xdr:nvSpPr>
        <xdr:cNvPr id="37" name="Rectangle 36">
          <a:extLst>
            <a:ext uri="{FF2B5EF4-FFF2-40B4-BE49-F238E27FC236}">
              <a16:creationId xmlns:a16="http://schemas.microsoft.com/office/drawing/2014/main" id="{00000000-0008-0000-0900-000025000000}"/>
            </a:ext>
          </a:extLst>
        </xdr:cNvPr>
        <xdr:cNvSpPr>
          <a:spLocks noChangeArrowheads="1"/>
        </xdr:cNvSpPr>
      </xdr:nvSpPr>
      <xdr:spPr bwMode="auto">
        <a:xfrm>
          <a:off x="581025" y="6838950"/>
          <a:ext cx="15192375" cy="60864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28575</xdr:colOff>
      <xdr:row>42</xdr:row>
      <xdr:rowOff>104775</xdr:rowOff>
    </xdr:from>
    <xdr:to>
      <xdr:col>17</xdr:col>
      <xdr:colOff>9525</xdr:colOff>
      <xdr:row>45</xdr:row>
      <xdr:rowOff>0</xdr:rowOff>
    </xdr:to>
    <xdr:sp macro="" textlink="">
      <xdr:nvSpPr>
        <xdr:cNvPr id="38" name="Text Box 37">
          <a:extLst>
            <a:ext uri="{FF2B5EF4-FFF2-40B4-BE49-F238E27FC236}">
              <a16:creationId xmlns:a16="http://schemas.microsoft.com/office/drawing/2014/main" id="{00000000-0008-0000-0900-000026000000}"/>
            </a:ext>
          </a:extLst>
        </xdr:cNvPr>
        <xdr:cNvSpPr txBox="1">
          <a:spLocks noChangeArrowheads="1"/>
        </xdr:cNvSpPr>
      </xdr:nvSpPr>
      <xdr:spPr bwMode="auto">
        <a:xfrm>
          <a:off x="11229975" y="6648450"/>
          <a:ext cx="2428875" cy="3619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2次間接波及効果</a:t>
          </a:r>
        </a:p>
      </xdr:txBody>
    </xdr:sp>
    <xdr:clientData/>
  </xdr:twoCellAnchor>
  <xdr:twoCellAnchor>
    <xdr:from>
      <xdr:col>12</xdr:col>
      <xdr:colOff>9525</xdr:colOff>
      <xdr:row>3</xdr:row>
      <xdr:rowOff>104775</xdr:rowOff>
    </xdr:from>
    <xdr:to>
      <xdr:col>17</xdr:col>
      <xdr:colOff>85725</xdr:colOff>
      <xdr:row>5</xdr:row>
      <xdr:rowOff>152400</xdr:rowOff>
    </xdr:to>
    <xdr:sp macro="" textlink="">
      <xdr:nvSpPr>
        <xdr:cNvPr id="39" name="Text Box 38">
          <a:extLst>
            <a:ext uri="{FF2B5EF4-FFF2-40B4-BE49-F238E27FC236}">
              <a16:creationId xmlns:a16="http://schemas.microsoft.com/office/drawing/2014/main" id="{00000000-0008-0000-0900-000027000000}"/>
            </a:ext>
          </a:extLst>
        </xdr:cNvPr>
        <xdr:cNvSpPr txBox="1">
          <a:spLocks noChangeArrowheads="1"/>
        </xdr:cNvSpPr>
      </xdr:nvSpPr>
      <xdr:spPr bwMode="auto">
        <a:xfrm>
          <a:off x="11210925" y="561975"/>
          <a:ext cx="2524125" cy="3524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1次間接波及効果</a:t>
          </a:r>
        </a:p>
      </xdr:txBody>
    </xdr:sp>
    <xdr:clientData/>
  </xdr:twoCellAnchor>
  <xdr:twoCellAnchor>
    <xdr:from>
      <xdr:col>8</xdr:col>
      <xdr:colOff>0</xdr:colOff>
      <xdr:row>7</xdr:row>
      <xdr:rowOff>66675</xdr:rowOff>
    </xdr:from>
    <xdr:to>
      <xdr:col>8</xdr:col>
      <xdr:colOff>581025</xdr:colOff>
      <xdr:row>36</xdr:row>
      <xdr:rowOff>133350</xdr:rowOff>
    </xdr:to>
    <xdr:grpSp>
      <xdr:nvGrpSpPr>
        <xdr:cNvPr id="40" name="Group 40">
          <a:extLst>
            <a:ext uri="{FF2B5EF4-FFF2-40B4-BE49-F238E27FC236}">
              <a16:creationId xmlns:a16="http://schemas.microsoft.com/office/drawing/2014/main" id="{00000000-0008-0000-0900-000028000000}"/>
            </a:ext>
          </a:extLst>
        </xdr:cNvPr>
        <xdr:cNvGrpSpPr>
          <a:grpSpLocks/>
        </xdr:cNvGrpSpPr>
      </xdr:nvGrpSpPr>
      <xdr:grpSpPr bwMode="auto">
        <a:xfrm>
          <a:off x="6858000" y="1146175"/>
          <a:ext cx="581025" cy="4613275"/>
          <a:chOff x="319" y="55"/>
          <a:chExt cx="82" cy="503"/>
        </a:xfrm>
      </xdr:grpSpPr>
      <xdr:sp macro="" textlink="">
        <xdr:nvSpPr>
          <xdr:cNvPr id="41" name="Line 41">
            <a:extLst>
              <a:ext uri="{FF2B5EF4-FFF2-40B4-BE49-F238E27FC236}">
                <a16:creationId xmlns:a16="http://schemas.microsoft.com/office/drawing/2014/main" id="{00000000-0008-0000-0900-000029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2" name="Line 42">
            <a:extLst>
              <a:ext uri="{FF2B5EF4-FFF2-40B4-BE49-F238E27FC236}">
                <a16:creationId xmlns:a16="http://schemas.microsoft.com/office/drawing/2014/main" id="{00000000-0008-0000-0900-00002A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3" name="Line 43">
            <a:extLst>
              <a:ext uri="{FF2B5EF4-FFF2-40B4-BE49-F238E27FC236}">
                <a16:creationId xmlns:a16="http://schemas.microsoft.com/office/drawing/2014/main" id="{00000000-0008-0000-0900-00002B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4" name="Line 44">
            <a:extLst>
              <a:ext uri="{FF2B5EF4-FFF2-40B4-BE49-F238E27FC236}">
                <a16:creationId xmlns:a16="http://schemas.microsoft.com/office/drawing/2014/main" id="{00000000-0008-0000-0900-00002C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5" name="Line 45">
            <a:extLst>
              <a:ext uri="{FF2B5EF4-FFF2-40B4-BE49-F238E27FC236}">
                <a16:creationId xmlns:a16="http://schemas.microsoft.com/office/drawing/2014/main" id="{00000000-0008-0000-0900-00002D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6" name="Line 46">
            <a:extLst>
              <a:ext uri="{FF2B5EF4-FFF2-40B4-BE49-F238E27FC236}">
                <a16:creationId xmlns:a16="http://schemas.microsoft.com/office/drawing/2014/main" id="{00000000-0008-0000-0900-00002E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7" name="Line 47">
            <a:extLst>
              <a:ext uri="{FF2B5EF4-FFF2-40B4-BE49-F238E27FC236}">
                <a16:creationId xmlns:a16="http://schemas.microsoft.com/office/drawing/2014/main" id="{00000000-0008-0000-0900-00002F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8" name="Line 48">
            <a:extLst>
              <a:ext uri="{FF2B5EF4-FFF2-40B4-BE49-F238E27FC236}">
                <a16:creationId xmlns:a16="http://schemas.microsoft.com/office/drawing/2014/main" id="{00000000-0008-0000-0900-000030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9" name="Line 49">
            <a:extLst>
              <a:ext uri="{FF2B5EF4-FFF2-40B4-BE49-F238E27FC236}">
                <a16:creationId xmlns:a16="http://schemas.microsoft.com/office/drawing/2014/main" id="{00000000-0008-0000-0900-000031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0" name="Line 50">
            <a:extLst>
              <a:ext uri="{FF2B5EF4-FFF2-40B4-BE49-F238E27FC236}">
                <a16:creationId xmlns:a16="http://schemas.microsoft.com/office/drawing/2014/main" id="{00000000-0008-0000-0900-000032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1" name="Line 51">
            <a:extLst>
              <a:ext uri="{FF2B5EF4-FFF2-40B4-BE49-F238E27FC236}">
                <a16:creationId xmlns:a16="http://schemas.microsoft.com/office/drawing/2014/main" id="{00000000-0008-0000-0900-000033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2" name="Line 52">
            <a:extLst>
              <a:ext uri="{FF2B5EF4-FFF2-40B4-BE49-F238E27FC236}">
                <a16:creationId xmlns:a16="http://schemas.microsoft.com/office/drawing/2014/main" id="{00000000-0008-0000-0900-000034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3" name="Line 53">
            <a:extLst>
              <a:ext uri="{FF2B5EF4-FFF2-40B4-BE49-F238E27FC236}">
                <a16:creationId xmlns:a16="http://schemas.microsoft.com/office/drawing/2014/main" id="{00000000-0008-0000-0900-000035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4" name="Line 54">
            <a:extLst>
              <a:ext uri="{FF2B5EF4-FFF2-40B4-BE49-F238E27FC236}">
                <a16:creationId xmlns:a16="http://schemas.microsoft.com/office/drawing/2014/main" id="{00000000-0008-0000-0900-000036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5" name="Line 55">
            <a:extLst>
              <a:ext uri="{FF2B5EF4-FFF2-40B4-BE49-F238E27FC236}">
                <a16:creationId xmlns:a16="http://schemas.microsoft.com/office/drawing/2014/main" id="{00000000-0008-0000-0900-000037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6" name="Line 56">
            <a:extLst>
              <a:ext uri="{FF2B5EF4-FFF2-40B4-BE49-F238E27FC236}">
                <a16:creationId xmlns:a16="http://schemas.microsoft.com/office/drawing/2014/main" id="{00000000-0008-0000-0900-000038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7" name="Line 57">
            <a:extLst>
              <a:ext uri="{FF2B5EF4-FFF2-40B4-BE49-F238E27FC236}">
                <a16:creationId xmlns:a16="http://schemas.microsoft.com/office/drawing/2014/main" id="{00000000-0008-0000-0900-000039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8" name="Line 58">
            <a:extLst>
              <a:ext uri="{FF2B5EF4-FFF2-40B4-BE49-F238E27FC236}">
                <a16:creationId xmlns:a16="http://schemas.microsoft.com/office/drawing/2014/main" id="{00000000-0008-0000-0900-00003A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9" name="Line 59">
            <a:extLst>
              <a:ext uri="{FF2B5EF4-FFF2-40B4-BE49-F238E27FC236}">
                <a16:creationId xmlns:a16="http://schemas.microsoft.com/office/drawing/2014/main" id="{00000000-0008-0000-0900-00003B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0" name="Line 60">
            <a:extLst>
              <a:ext uri="{FF2B5EF4-FFF2-40B4-BE49-F238E27FC236}">
                <a16:creationId xmlns:a16="http://schemas.microsoft.com/office/drawing/2014/main" id="{00000000-0008-0000-0900-00003C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1" name="Line 61">
            <a:extLst>
              <a:ext uri="{FF2B5EF4-FFF2-40B4-BE49-F238E27FC236}">
                <a16:creationId xmlns:a16="http://schemas.microsoft.com/office/drawing/2014/main" id="{00000000-0008-0000-0900-00003D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2" name="Line 62">
            <a:extLst>
              <a:ext uri="{FF2B5EF4-FFF2-40B4-BE49-F238E27FC236}">
                <a16:creationId xmlns:a16="http://schemas.microsoft.com/office/drawing/2014/main" id="{00000000-0008-0000-0900-00003E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3" name="Line 63">
            <a:extLst>
              <a:ext uri="{FF2B5EF4-FFF2-40B4-BE49-F238E27FC236}">
                <a16:creationId xmlns:a16="http://schemas.microsoft.com/office/drawing/2014/main" id="{00000000-0008-0000-0900-00003F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4" name="Line 64">
            <a:extLst>
              <a:ext uri="{FF2B5EF4-FFF2-40B4-BE49-F238E27FC236}">
                <a16:creationId xmlns:a16="http://schemas.microsoft.com/office/drawing/2014/main" id="{00000000-0008-0000-0900-000040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5" name="Line 65">
            <a:extLst>
              <a:ext uri="{FF2B5EF4-FFF2-40B4-BE49-F238E27FC236}">
                <a16:creationId xmlns:a16="http://schemas.microsoft.com/office/drawing/2014/main" id="{00000000-0008-0000-0900-000041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6" name="Line 66">
            <a:extLst>
              <a:ext uri="{FF2B5EF4-FFF2-40B4-BE49-F238E27FC236}">
                <a16:creationId xmlns:a16="http://schemas.microsoft.com/office/drawing/2014/main" id="{00000000-0008-0000-0900-000042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9525</xdr:colOff>
      <xdr:row>50</xdr:row>
      <xdr:rowOff>66675</xdr:rowOff>
    </xdr:from>
    <xdr:to>
      <xdr:col>8</xdr:col>
      <xdr:colOff>590550</xdr:colOff>
      <xdr:row>79</xdr:row>
      <xdr:rowOff>104775</xdr:rowOff>
    </xdr:to>
    <xdr:grpSp>
      <xdr:nvGrpSpPr>
        <xdr:cNvPr id="67" name="Group 67">
          <a:extLst>
            <a:ext uri="{FF2B5EF4-FFF2-40B4-BE49-F238E27FC236}">
              <a16:creationId xmlns:a16="http://schemas.microsoft.com/office/drawing/2014/main" id="{00000000-0008-0000-0900-000043000000}"/>
            </a:ext>
          </a:extLst>
        </xdr:cNvPr>
        <xdr:cNvGrpSpPr>
          <a:grpSpLocks/>
        </xdr:cNvGrpSpPr>
      </xdr:nvGrpSpPr>
      <xdr:grpSpPr bwMode="auto">
        <a:xfrm>
          <a:off x="6867525" y="7889875"/>
          <a:ext cx="581025" cy="4483100"/>
          <a:chOff x="319" y="55"/>
          <a:chExt cx="82" cy="503"/>
        </a:xfrm>
      </xdr:grpSpPr>
      <xdr:sp macro="" textlink="">
        <xdr:nvSpPr>
          <xdr:cNvPr id="68" name="Line 68">
            <a:extLst>
              <a:ext uri="{FF2B5EF4-FFF2-40B4-BE49-F238E27FC236}">
                <a16:creationId xmlns:a16="http://schemas.microsoft.com/office/drawing/2014/main" id="{00000000-0008-0000-0900-000044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69" name="Line 69">
            <a:extLst>
              <a:ext uri="{FF2B5EF4-FFF2-40B4-BE49-F238E27FC236}">
                <a16:creationId xmlns:a16="http://schemas.microsoft.com/office/drawing/2014/main" id="{00000000-0008-0000-0900-000045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0" name="Line 70">
            <a:extLst>
              <a:ext uri="{FF2B5EF4-FFF2-40B4-BE49-F238E27FC236}">
                <a16:creationId xmlns:a16="http://schemas.microsoft.com/office/drawing/2014/main" id="{00000000-0008-0000-0900-000046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1" name="Line 71">
            <a:extLst>
              <a:ext uri="{FF2B5EF4-FFF2-40B4-BE49-F238E27FC236}">
                <a16:creationId xmlns:a16="http://schemas.microsoft.com/office/drawing/2014/main" id="{00000000-0008-0000-0900-000047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2" name="Line 72">
            <a:extLst>
              <a:ext uri="{FF2B5EF4-FFF2-40B4-BE49-F238E27FC236}">
                <a16:creationId xmlns:a16="http://schemas.microsoft.com/office/drawing/2014/main" id="{00000000-0008-0000-0900-000048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3" name="Line 73">
            <a:extLst>
              <a:ext uri="{FF2B5EF4-FFF2-40B4-BE49-F238E27FC236}">
                <a16:creationId xmlns:a16="http://schemas.microsoft.com/office/drawing/2014/main" id="{00000000-0008-0000-0900-000049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4" name="Line 74">
            <a:extLst>
              <a:ext uri="{FF2B5EF4-FFF2-40B4-BE49-F238E27FC236}">
                <a16:creationId xmlns:a16="http://schemas.microsoft.com/office/drawing/2014/main" id="{00000000-0008-0000-0900-00004A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5" name="Line 75">
            <a:extLst>
              <a:ext uri="{FF2B5EF4-FFF2-40B4-BE49-F238E27FC236}">
                <a16:creationId xmlns:a16="http://schemas.microsoft.com/office/drawing/2014/main" id="{00000000-0008-0000-0900-00004B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6" name="Line 76">
            <a:extLst>
              <a:ext uri="{FF2B5EF4-FFF2-40B4-BE49-F238E27FC236}">
                <a16:creationId xmlns:a16="http://schemas.microsoft.com/office/drawing/2014/main" id="{00000000-0008-0000-0900-00004C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7" name="Line 77">
            <a:extLst>
              <a:ext uri="{FF2B5EF4-FFF2-40B4-BE49-F238E27FC236}">
                <a16:creationId xmlns:a16="http://schemas.microsoft.com/office/drawing/2014/main" id="{00000000-0008-0000-0900-00004D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8" name="Line 78">
            <a:extLst>
              <a:ext uri="{FF2B5EF4-FFF2-40B4-BE49-F238E27FC236}">
                <a16:creationId xmlns:a16="http://schemas.microsoft.com/office/drawing/2014/main" id="{00000000-0008-0000-0900-00004E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9" name="Line 79">
            <a:extLst>
              <a:ext uri="{FF2B5EF4-FFF2-40B4-BE49-F238E27FC236}">
                <a16:creationId xmlns:a16="http://schemas.microsoft.com/office/drawing/2014/main" id="{00000000-0008-0000-0900-00004F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0" name="Line 80">
            <a:extLst>
              <a:ext uri="{FF2B5EF4-FFF2-40B4-BE49-F238E27FC236}">
                <a16:creationId xmlns:a16="http://schemas.microsoft.com/office/drawing/2014/main" id="{00000000-0008-0000-0900-000050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1" name="Line 81">
            <a:extLst>
              <a:ext uri="{FF2B5EF4-FFF2-40B4-BE49-F238E27FC236}">
                <a16:creationId xmlns:a16="http://schemas.microsoft.com/office/drawing/2014/main" id="{00000000-0008-0000-0900-000051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2" name="Line 82">
            <a:extLst>
              <a:ext uri="{FF2B5EF4-FFF2-40B4-BE49-F238E27FC236}">
                <a16:creationId xmlns:a16="http://schemas.microsoft.com/office/drawing/2014/main" id="{00000000-0008-0000-0900-000052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3" name="Line 83">
            <a:extLst>
              <a:ext uri="{FF2B5EF4-FFF2-40B4-BE49-F238E27FC236}">
                <a16:creationId xmlns:a16="http://schemas.microsoft.com/office/drawing/2014/main" id="{00000000-0008-0000-0900-000053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4" name="Line 84">
            <a:extLst>
              <a:ext uri="{FF2B5EF4-FFF2-40B4-BE49-F238E27FC236}">
                <a16:creationId xmlns:a16="http://schemas.microsoft.com/office/drawing/2014/main" id="{00000000-0008-0000-0900-000054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5" name="Line 85">
            <a:extLst>
              <a:ext uri="{FF2B5EF4-FFF2-40B4-BE49-F238E27FC236}">
                <a16:creationId xmlns:a16="http://schemas.microsoft.com/office/drawing/2014/main" id="{00000000-0008-0000-0900-000055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6" name="Line 86">
            <a:extLst>
              <a:ext uri="{FF2B5EF4-FFF2-40B4-BE49-F238E27FC236}">
                <a16:creationId xmlns:a16="http://schemas.microsoft.com/office/drawing/2014/main" id="{00000000-0008-0000-0900-000056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7" name="Line 87">
            <a:extLst>
              <a:ext uri="{FF2B5EF4-FFF2-40B4-BE49-F238E27FC236}">
                <a16:creationId xmlns:a16="http://schemas.microsoft.com/office/drawing/2014/main" id="{00000000-0008-0000-0900-000057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8" name="Line 88">
            <a:extLst>
              <a:ext uri="{FF2B5EF4-FFF2-40B4-BE49-F238E27FC236}">
                <a16:creationId xmlns:a16="http://schemas.microsoft.com/office/drawing/2014/main" id="{00000000-0008-0000-0900-000058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9" name="Line 89">
            <a:extLst>
              <a:ext uri="{FF2B5EF4-FFF2-40B4-BE49-F238E27FC236}">
                <a16:creationId xmlns:a16="http://schemas.microsoft.com/office/drawing/2014/main" id="{00000000-0008-0000-0900-000059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0" name="Line 90">
            <a:extLst>
              <a:ext uri="{FF2B5EF4-FFF2-40B4-BE49-F238E27FC236}">
                <a16:creationId xmlns:a16="http://schemas.microsoft.com/office/drawing/2014/main" id="{00000000-0008-0000-0900-00005A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1" name="Line 91">
            <a:extLst>
              <a:ext uri="{FF2B5EF4-FFF2-40B4-BE49-F238E27FC236}">
                <a16:creationId xmlns:a16="http://schemas.microsoft.com/office/drawing/2014/main" id="{00000000-0008-0000-0900-00005B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2" name="Line 92">
            <a:extLst>
              <a:ext uri="{FF2B5EF4-FFF2-40B4-BE49-F238E27FC236}">
                <a16:creationId xmlns:a16="http://schemas.microsoft.com/office/drawing/2014/main" id="{00000000-0008-0000-0900-00005C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3" name="Line 93">
            <a:extLst>
              <a:ext uri="{FF2B5EF4-FFF2-40B4-BE49-F238E27FC236}">
                <a16:creationId xmlns:a16="http://schemas.microsoft.com/office/drawing/2014/main" id="{00000000-0008-0000-0900-00005D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xdr:col>
      <xdr:colOff>342900</xdr:colOff>
      <xdr:row>8</xdr:row>
      <xdr:rowOff>133350</xdr:rowOff>
    </xdr:from>
    <xdr:to>
      <xdr:col>3</xdr:col>
      <xdr:colOff>428625</xdr:colOff>
      <xdr:row>17</xdr:row>
      <xdr:rowOff>9525</xdr:rowOff>
    </xdr:to>
    <xdr:sp macro="" textlink="">
      <xdr:nvSpPr>
        <xdr:cNvPr id="94" name="Rectangle 94">
          <a:extLst>
            <a:ext uri="{FF2B5EF4-FFF2-40B4-BE49-F238E27FC236}">
              <a16:creationId xmlns:a16="http://schemas.microsoft.com/office/drawing/2014/main" id="{00000000-0008-0000-0900-00005E000000}"/>
            </a:ext>
          </a:extLst>
        </xdr:cNvPr>
        <xdr:cNvSpPr>
          <a:spLocks noChangeArrowheads="1"/>
        </xdr:cNvSpPr>
      </xdr:nvSpPr>
      <xdr:spPr bwMode="auto">
        <a:xfrm>
          <a:off x="581025" y="1362075"/>
          <a:ext cx="1638300" cy="1295400"/>
        </a:xfrm>
        <a:prstGeom prst="rect">
          <a:avLst/>
        </a:prstGeom>
        <a:noFill/>
        <a:ln w="254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485775</xdr:colOff>
      <xdr:row>18</xdr:row>
      <xdr:rowOff>38100</xdr:rowOff>
    </xdr:from>
    <xdr:to>
      <xdr:col>5</xdr:col>
      <xdr:colOff>66675</xdr:colOff>
      <xdr:row>24</xdr:row>
      <xdr:rowOff>123825</xdr:rowOff>
    </xdr:to>
    <xdr:sp macro="" textlink="">
      <xdr:nvSpPr>
        <xdr:cNvPr id="95" name="Text Box 95">
          <a:extLst>
            <a:ext uri="{FF2B5EF4-FFF2-40B4-BE49-F238E27FC236}">
              <a16:creationId xmlns:a16="http://schemas.microsoft.com/office/drawing/2014/main" id="{00000000-0008-0000-0900-00005F000000}"/>
            </a:ext>
          </a:extLst>
        </xdr:cNvPr>
        <xdr:cNvSpPr txBox="1">
          <a:spLocks noChangeArrowheads="1"/>
        </xdr:cNvSpPr>
      </xdr:nvSpPr>
      <xdr:spPr bwMode="auto">
        <a:xfrm>
          <a:off x="3028950" y="2838450"/>
          <a:ext cx="285750" cy="10382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投入係数</a:t>
          </a:r>
        </a:p>
      </xdr:txBody>
    </xdr:sp>
    <xdr:clientData/>
  </xdr:twoCellAnchor>
  <xdr:twoCellAnchor>
    <xdr:from>
      <xdr:col>8</xdr:col>
      <xdr:colOff>142875</xdr:colOff>
      <xdr:row>22</xdr:row>
      <xdr:rowOff>95250</xdr:rowOff>
    </xdr:from>
    <xdr:to>
      <xdr:col>8</xdr:col>
      <xdr:colOff>419100</xdr:colOff>
      <xdr:row>29</xdr:row>
      <xdr:rowOff>95250</xdr:rowOff>
    </xdr:to>
    <xdr:sp macro="" textlink="">
      <xdr:nvSpPr>
        <xdr:cNvPr id="96" name="Text Box 96">
          <a:extLst>
            <a:ext uri="{FF2B5EF4-FFF2-40B4-BE49-F238E27FC236}">
              <a16:creationId xmlns:a16="http://schemas.microsoft.com/office/drawing/2014/main" id="{00000000-0008-0000-0900-000060000000}"/>
            </a:ext>
          </a:extLst>
        </xdr:cNvPr>
        <xdr:cNvSpPr txBox="1">
          <a:spLocks noChangeArrowheads="1"/>
        </xdr:cNvSpPr>
      </xdr:nvSpPr>
      <xdr:spPr bwMode="auto">
        <a:xfrm>
          <a:off x="6991350" y="3543300"/>
          <a:ext cx="276225" cy="107632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161925</xdr:colOff>
      <xdr:row>24</xdr:row>
      <xdr:rowOff>9525</xdr:rowOff>
    </xdr:from>
    <xdr:to>
      <xdr:col>11</xdr:col>
      <xdr:colOff>466725</xdr:colOff>
      <xdr:row>37</xdr:row>
      <xdr:rowOff>9525</xdr:rowOff>
    </xdr:to>
    <xdr:sp macro="" textlink="">
      <xdr:nvSpPr>
        <xdr:cNvPr id="97" name="Text Box 97">
          <a:extLst>
            <a:ext uri="{FF2B5EF4-FFF2-40B4-BE49-F238E27FC236}">
              <a16:creationId xmlns:a16="http://schemas.microsoft.com/office/drawing/2014/main" id="{00000000-0008-0000-0900-000061000000}"/>
            </a:ext>
          </a:extLst>
        </xdr:cNvPr>
        <xdr:cNvSpPr txBox="1">
          <a:spLocks noChangeArrowheads="1"/>
        </xdr:cNvSpPr>
      </xdr:nvSpPr>
      <xdr:spPr bwMode="auto">
        <a:xfrm>
          <a:off x="10677525" y="3762375"/>
          <a:ext cx="304800" cy="20002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xdr:col>
      <xdr:colOff>390525</xdr:colOff>
      <xdr:row>14</xdr:row>
      <xdr:rowOff>114300</xdr:rowOff>
    </xdr:from>
    <xdr:to>
      <xdr:col>3</xdr:col>
      <xdr:colOff>352425</xdr:colOff>
      <xdr:row>19</xdr:row>
      <xdr:rowOff>104775</xdr:rowOff>
    </xdr:to>
    <xdr:sp macro="" textlink="">
      <xdr:nvSpPr>
        <xdr:cNvPr id="98" name="Line 98">
          <a:extLst>
            <a:ext uri="{FF2B5EF4-FFF2-40B4-BE49-F238E27FC236}">
              <a16:creationId xmlns:a16="http://schemas.microsoft.com/office/drawing/2014/main" id="{00000000-0008-0000-0900-000062000000}"/>
            </a:ext>
          </a:extLst>
        </xdr:cNvPr>
        <xdr:cNvSpPr>
          <a:spLocks noChangeShapeType="1"/>
        </xdr:cNvSpPr>
      </xdr:nvSpPr>
      <xdr:spPr bwMode="auto">
        <a:xfrm>
          <a:off x="1428750" y="2286000"/>
          <a:ext cx="714375" cy="7810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23</xdr:row>
      <xdr:rowOff>104775</xdr:rowOff>
    </xdr:from>
    <xdr:to>
      <xdr:col>4</xdr:col>
      <xdr:colOff>171450</xdr:colOff>
      <xdr:row>26</xdr:row>
      <xdr:rowOff>133350</xdr:rowOff>
    </xdr:to>
    <xdr:sp macro="" textlink="">
      <xdr:nvSpPr>
        <xdr:cNvPr id="99" name="Text Box 99">
          <a:extLst>
            <a:ext uri="{FF2B5EF4-FFF2-40B4-BE49-F238E27FC236}">
              <a16:creationId xmlns:a16="http://schemas.microsoft.com/office/drawing/2014/main" id="{00000000-0008-0000-0900-000063000000}"/>
            </a:ext>
          </a:extLst>
        </xdr:cNvPr>
        <xdr:cNvSpPr txBox="1">
          <a:spLocks noChangeArrowheads="1"/>
        </xdr:cNvSpPr>
      </xdr:nvSpPr>
      <xdr:spPr bwMode="auto">
        <a:xfrm>
          <a:off x="1581150" y="3705225"/>
          <a:ext cx="11334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雇用者所得</a:t>
          </a:r>
        </a:p>
        <a:p>
          <a:pPr algn="ctr" rtl="0">
            <a:lnSpc>
              <a:spcPts val="1000"/>
            </a:lnSpc>
            <a:defRPr sz="1000"/>
          </a:pPr>
          <a:r>
            <a:rPr lang="ja-JP" altLang="en-US" sz="1000" b="0" i="0" u="none" strike="noStrike" baseline="0">
              <a:solidFill>
                <a:srgbClr val="000000"/>
              </a:solidFill>
              <a:latin typeface="ＭＳ ゴシック"/>
              <a:ea typeface="ＭＳ ゴシック"/>
            </a:rPr>
            <a:t>（賃金･俸給)率</a:t>
          </a:r>
        </a:p>
      </xdr:txBody>
    </xdr:sp>
    <xdr:clientData/>
  </xdr:twoCellAnchor>
  <xdr:twoCellAnchor>
    <xdr:from>
      <xdr:col>2</xdr:col>
      <xdr:colOff>266700</xdr:colOff>
      <xdr:row>34</xdr:row>
      <xdr:rowOff>66675</xdr:rowOff>
    </xdr:from>
    <xdr:to>
      <xdr:col>4</xdr:col>
      <xdr:colOff>428625</xdr:colOff>
      <xdr:row>36</xdr:row>
      <xdr:rowOff>95250</xdr:rowOff>
    </xdr:to>
    <xdr:sp macro="" textlink="">
      <xdr:nvSpPr>
        <xdr:cNvPr id="100" name="Text Box 100">
          <a:extLst>
            <a:ext uri="{FF2B5EF4-FFF2-40B4-BE49-F238E27FC236}">
              <a16:creationId xmlns:a16="http://schemas.microsoft.com/office/drawing/2014/main" id="{00000000-0008-0000-0900-000064000000}"/>
            </a:ext>
          </a:extLst>
        </xdr:cNvPr>
        <xdr:cNvSpPr txBox="1">
          <a:spLocks noChangeArrowheads="1"/>
        </xdr:cNvSpPr>
      </xdr:nvSpPr>
      <xdr:spPr bwMode="auto">
        <a:xfrm>
          <a:off x="1304925" y="5353050"/>
          <a:ext cx="16668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直接効果による雇用者所得</a:t>
          </a:r>
        </a:p>
        <a:p>
          <a:pPr algn="ctr" rtl="0">
            <a:lnSpc>
              <a:spcPts val="1000"/>
            </a:lnSpc>
            <a:defRPr sz="1000"/>
          </a:pPr>
          <a:r>
            <a:rPr lang="ja-JP" altLang="en-US" sz="900" b="0" i="0" u="none" strike="noStrike" baseline="0">
              <a:solidFill>
                <a:srgbClr val="000000"/>
              </a:solidFill>
              <a:latin typeface="ＭＳ ゴシック"/>
              <a:ea typeface="ＭＳ ゴシック"/>
            </a:rPr>
            <a:t>(賃金･俸給)誘発額</a:t>
          </a:r>
        </a:p>
        <a:p>
          <a:pPr algn="ctr"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5</xdr:col>
      <xdr:colOff>390525</xdr:colOff>
      <xdr:row>40</xdr:row>
      <xdr:rowOff>47625</xdr:rowOff>
    </xdr:from>
    <xdr:to>
      <xdr:col>6</xdr:col>
      <xdr:colOff>1743075</xdr:colOff>
      <xdr:row>42</xdr:row>
      <xdr:rowOff>85725</xdr:rowOff>
    </xdr:to>
    <xdr:sp macro="" textlink="">
      <xdr:nvSpPr>
        <xdr:cNvPr id="101" name="Text Box 101">
          <a:extLst>
            <a:ext uri="{FF2B5EF4-FFF2-40B4-BE49-F238E27FC236}">
              <a16:creationId xmlns:a16="http://schemas.microsoft.com/office/drawing/2014/main" id="{00000000-0008-0000-0900-000065000000}"/>
            </a:ext>
          </a:extLst>
        </xdr:cNvPr>
        <xdr:cNvSpPr txBox="1">
          <a:spLocks noChangeArrowheads="1"/>
        </xdr:cNvSpPr>
      </xdr:nvSpPr>
      <xdr:spPr bwMode="auto">
        <a:xfrm>
          <a:off x="3638550" y="6286500"/>
          <a:ext cx="20383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第１次間接波及効果による</a:t>
          </a:r>
        </a:p>
        <a:p>
          <a:pPr algn="ctr" rtl="0">
            <a:lnSpc>
              <a:spcPts val="900"/>
            </a:lnSpc>
            <a:defRPr sz="1000"/>
          </a:pPr>
          <a:r>
            <a:rPr lang="ja-JP" altLang="en-US" sz="900" b="0" i="0" u="none" strike="noStrike" baseline="0">
              <a:solidFill>
                <a:srgbClr val="000000"/>
              </a:solidFill>
              <a:latin typeface="ＭＳ ゴシック"/>
              <a:ea typeface="ＭＳ ゴシック"/>
            </a:rPr>
            <a:t>雇用者所得(賃金･俸給)誘発額</a:t>
          </a:r>
        </a:p>
      </xdr:txBody>
    </xdr:sp>
    <xdr:clientData/>
  </xdr:twoCellAnchor>
  <xdr:twoCellAnchor>
    <xdr:from>
      <xdr:col>1</xdr:col>
      <xdr:colOff>466725</xdr:colOff>
      <xdr:row>7</xdr:row>
      <xdr:rowOff>104775</xdr:rowOff>
    </xdr:from>
    <xdr:to>
      <xdr:col>3</xdr:col>
      <xdr:colOff>304800</xdr:colOff>
      <xdr:row>10</xdr:row>
      <xdr:rowOff>0</xdr:rowOff>
    </xdr:to>
    <xdr:sp macro="" textlink="">
      <xdr:nvSpPr>
        <xdr:cNvPr id="102" name="Text Box 102">
          <a:extLst>
            <a:ext uri="{FF2B5EF4-FFF2-40B4-BE49-F238E27FC236}">
              <a16:creationId xmlns:a16="http://schemas.microsoft.com/office/drawing/2014/main" id="{00000000-0008-0000-0900-000066000000}"/>
            </a:ext>
          </a:extLst>
        </xdr:cNvPr>
        <xdr:cNvSpPr txBox="1">
          <a:spLocks noChangeArrowheads="1"/>
        </xdr:cNvSpPr>
      </xdr:nvSpPr>
      <xdr:spPr bwMode="auto">
        <a:xfrm>
          <a:off x="704850" y="1181100"/>
          <a:ext cx="1390650" cy="3524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直接効果</a:t>
          </a:r>
        </a:p>
      </xdr:txBody>
    </xdr:sp>
    <xdr:clientData/>
  </xdr:twoCellAnchor>
  <xdr:twoCellAnchor>
    <xdr:from>
      <xdr:col>3</xdr:col>
      <xdr:colOff>352425</xdr:colOff>
      <xdr:row>55</xdr:row>
      <xdr:rowOff>0</xdr:rowOff>
    </xdr:from>
    <xdr:to>
      <xdr:col>7</xdr:col>
      <xdr:colOff>381000</xdr:colOff>
      <xdr:row>55</xdr:row>
      <xdr:rowOff>0</xdr:rowOff>
    </xdr:to>
    <xdr:sp macro="" textlink="">
      <xdr:nvSpPr>
        <xdr:cNvPr id="103" name="Line 103">
          <a:extLst>
            <a:ext uri="{FF2B5EF4-FFF2-40B4-BE49-F238E27FC236}">
              <a16:creationId xmlns:a16="http://schemas.microsoft.com/office/drawing/2014/main" id="{00000000-0008-0000-0900-000067000000}"/>
            </a:ext>
          </a:extLst>
        </xdr:cNvPr>
        <xdr:cNvSpPr>
          <a:spLocks noChangeShapeType="1"/>
        </xdr:cNvSpPr>
      </xdr:nvSpPr>
      <xdr:spPr bwMode="auto">
        <a:xfrm>
          <a:off x="2143125" y="8534400"/>
          <a:ext cx="432435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381000</xdr:colOff>
      <xdr:row>50</xdr:row>
      <xdr:rowOff>85725</xdr:rowOff>
    </xdr:from>
    <xdr:to>
      <xdr:col>7</xdr:col>
      <xdr:colOff>381000</xdr:colOff>
      <xdr:row>55</xdr:row>
      <xdr:rowOff>28575</xdr:rowOff>
    </xdr:to>
    <xdr:sp macro="" textlink="">
      <xdr:nvSpPr>
        <xdr:cNvPr id="104" name="Line 104">
          <a:extLst>
            <a:ext uri="{FF2B5EF4-FFF2-40B4-BE49-F238E27FC236}">
              <a16:creationId xmlns:a16="http://schemas.microsoft.com/office/drawing/2014/main" id="{00000000-0008-0000-0900-000068000000}"/>
            </a:ext>
          </a:extLst>
        </xdr:cNvPr>
        <xdr:cNvSpPr>
          <a:spLocks noChangeShapeType="1"/>
        </xdr:cNvSpPr>
      </xdr:nvSpPr>
      <xdr:spPr bwMode="auto">
        <a:xfrm flipV="1">
          <a:off x="6467475" y="7858125"/>
          <a:ext cx="0" cy="7048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58</xdr:row>
      <xdr:rowOff>95250</xdr:rowOff>
    </xdr:from>
    <xdr:to>
      <xdr:col>5</xdr:col>
      <xdr:colOff>619125</xdr:colOff>
      <xdr:row>70</xdr:row>
      <xdr:rowOff>76200</xdr:rowOff>
    </xdr:to>
    <xdr:grpSp>
      <xdr:nvGrpSpPr>
        <xdr:cNvPr id="105" name="Group 105">
          <a:extLst>
            <a:ext uri="{FF2B5EF4-FFF2-40B4-BE49-F238E27FC236}">
              <a16:creationId xmlns:a16="http://schemas.microsoft.com/office/drawing/2014/main" id="{00000000-0008-0000-0900-000069000000}"/>
            </a:ext>
          </a:extLst>
        </xdr:cNvPr>
        <xdr:cNvGrpSpPr>
          <a:grpSpLocks/>
        </xdr:cNvGrpSpPr>
      </xdr:nvGrpSpPr>
      <xdr:grpSpPr bwMode="auto">
        <a:xfrm>
          <a:off x="2692400" y="9137650"/>
          <a:ext cx="1177925" cy="1835150"/>
          <a:chOff x="160" y="197"/>
          <a:chExt cx="80" cy="204"/>
        </a:xfrm>
      </xdr:grpSpPr>
      <xdr:sp macro="" textlink="">
        <xdr:nvSpPr>
          <xdr:cNvPr id="106" name="Line 106">
            <a:extLst>
              <a:ext uri="{FF2B5EF4-FFF2-40B4-BE49-F238E27FC236}">
                <a16:creationId xmlns:a16="http://schemas.microsoft.com/office/drawing/2014/main" id="{00000000-0008-0000-0900-00006A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7" name="Line 107">
            <a:extLst>
              <a:ext uri="{FF2B5EF4-FFF2-40B4-BE49-F238E27FC236}">
                <a16:creationId xmlns:a16="http://schemas.microsoft.com/office/drawing/2014/main" id="{00000000-0008-0000-0900-00006B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8" name="Line 108">
            <a:extLst>
              <a:ext uri="{FF2B5EF4-FFF2-40B4-BE49-F238E27FC236}">
                <a16:creationId xmlns:a16="http://schemas.microsoft.com/office/drawing/2014/main" id="{00000000-0008-0000-0900-00006C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9" name="Line 109">
            <a:extLst>
              <a:ext uri="{FF2B5EF4-FFF2-40B4-BE49-F238E27FC236}">
                <a16:creationId xmlns:a16="http://schemas.microsoft.com/office/drawing/2014/main" id="{00000000-0008-0000-0900-00006D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0" name="Line 110">
            <a:extLst>
              <a:ext uri="{FF2B5EF4-FFF2-40B4-BE49-F238E27FC236}">
                <a16:creationId xmlns:a16="http://schemas.microsoft.com/office/drawing/2014/main" id="{00000000-0008-0000-0900-00006E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1" name="Line 111">
            <a:extLst>
              <a:ext uri="{FF2B5EF4-FFF2-40B4-BE49-F238E27FC236}">
                <a16:creationId xmlns:a16="http://schemas.microsoft.com/office/drawing/2014/main" id="{00000000-0008-0000-0900-00006F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2" name="Line 112">
            <a:extLst>
              <a:ext uri="{FF2B5EF4-FFF2-40B4-BE49-F238E27FC236}">
                <a16:creationId xmlns:a16="http://schemas.microsoft.com/office/drawing/2014/main" id="{00000000-0008-0000-0900-000070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3" name="Line 113">
            <a:extLst>
              <a:ext uri="{FF2B5EF4-FFF2-40B4-BE49-F238E27FC236}">
                <a16:creationId xmlns:a16="http://schemas.microsoft.com/office/drawing/2014/main" id="{00000000-0008-0000-0900-000071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4" name="Line 114">
            <a:extLst>
              <a:ext uri="{FF2B5EF4-FFF2-40B4-BE49-F238E27FC236}">
                <a16:creationId xmlns:a16="http://schemas.microsoft.com/office/drawing/2014/main" id="{00000000-0008-0000-0900-000072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5" name="Line 115">
            <a:extLst>
              <a:ext uri="{FF2B5EF4-FFF2-40B4-BE49-F238E27FC236}">
                <a16:creationId xmlns:a16="http://schemas.microsoft.com/office/drawing/2014/main" id="{00000000-0008-0000-0900-000073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6" name="Line 116">
            <a:extLst>
              <a:ext uri="{FF2B5EF4-FFF2-40B4-BE49-F238E27FC236}">
                <a16:creationId xmlns:a16="http://schemas.microsoft.com/office/drawing/2014/main" id="{00000000-0008-0000-0900-000074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7" name="Line 117">
            <a:extLst>
              <a:ext uri="{FF2B5EF4-FFF2-40B4-BE49-F238E27FC236}">
                <a16:creationId xmlns:a16="http://schemas.microsoft.com/office/drawing/2014/main" id="{00000000-0008-0000-0900-000075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8" name="Line 118">
            <a:extLst>
              <a:ext uri="{FF2B5EF4-FFF2-40B4-BE49-F238E27FC236}">
                <a16:creationId xmlns:a16="http://schemas.microsoft.com/office/drawing/2014/main" id="{00000000-0008-0000-0900-000076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67</xdr:row>
      <xdr:rowOff>95250</xdr:rowOff>
    </xdr:from>
    <xdr:to>
      <xdr:col>11</xdr:col>
      <xdr:colOff>628650</xdr:colOff>
      <xdr:row>79</xdr:row>
      <xdr:rowOff>85725</xdr:rowOff>
    </xdr:to>
    <xdr:grpSp>
      <xdr:nvGrpSpPr>
        <xdr:cNvPr id="120" name="Group 120">
          <a:extLst>
            <a:ext uri="{FF2B5EF4-FFF2-40B4-BE49-F238E27FC236}">
              <a16:creationId xmlns:a16="http://schemas.microsoft.com/office/drawing/2014/main" id="{00000000-0008-0000-0900-000078000000}"/>
            </a:ext>
          </a:extLst>
        </xdr:cNvPr>
        <xdr:cNvGrpSpPr>
          <a:grpSpLocks/>
        </xdr:cNvGrpSpPr>
      </xdr:nvGrpSpPr>
      <xdr:grpSpPr bwMode="auto">
        <a:xfrm>
          <a:off x="10594975" y="10534650"/>
          <a:ext cx="561975" cy="1819275"/>
          <a:chOff x="440" y="53"/>
          <a:chExt cx="59" cy="204"/>
        </a:xfrm>
      </xdr:grpSpPr>
      <xdr:sp macro="" textlink="">
        <xdr:nvSpPr>
          <xdr:cNvPr id="121" name="Line 121">
            <a:extLst>
              <a:ext uri="{FF2B5EF4-FFF2-40B4-BE49-F238E27FC236}">
                <a16:creationId xmlns:a16="http://schemas.microsoft.com/office/drawing/2014/main" id="{00000000-0008-0000-0900-000079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2" name="Line 122">
            <a:extLst>
              <a:ext uri="{FF2B5EF4-FFF2-40B4-BE49-F238E27FC236}">
                <a16:creationId xmlns:a16="http://schemas.microsoft.com/office/drawing/2014/main" id="{00000000-0008-0000-0900-00007A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3" name="Line 123">
            <a:extLst>
              <a:ext uri="{FF2B5EF4-FFF2-40B4-BE49-F238E27FC236}">
                <a16:creationId xmlns:a16="http://schemas.microsoft.com/office/drawing/2014/main" id="{00000000-0008-0000-0900-00007B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4" name="Line 124">
            <a:extLst>
              <a:ext uri="{FF2B5EF4-FFF2-40B4-BE49-F238E27FC236}">
                <a16:creationId xmlns:a16="http://schemas.microsoft.com/office/drawing/2014/main" id="{00000000-0008-0000-0900-00007C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5" name="Line 125">
            <a:extLst>
              <a:ext uri="{FF2B5EF4-FFF2-40B4-BE49-F238E27FC236}">
                <a16:creationId xmlns:a16="http://schemas.microsoft.com/office/drawing/2014/main" id="{00000000-0008-0000-0900-00007D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6" name="Line 126">
            <a:extLst>
              <a:ext uri="{FF2B5EF4-FFF2-40B4-BE49-F238E27FC236}">
                <a16:creationId xmlns:a16="http://schemas.microsoft.com/office/drawing/2014/main" id="{00000000-0008-0000-0900-00007E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7" name="Line 127">
            <a:extLst>
              <a:ext uri="{FF2B5EF4-FFF2-40B4-BE49-F238E27FC236}">
                <a16:creationId xmlns:a16="http://schemas.microsoft.com/office/drawing/2014/main" id="{00000000-0008-0000-0900-00007F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8" name="Line 128">
            <a:extLst>
              <a:ext uri="{FF2B5EF4-FFF2-40B4-BE49-F238E27FC236}">
                <a16:creationId xmlns:a16="http://schemas.microsoft.com/office/drawing/2014/main" id="{00000000-0008-0000-0900-000080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9" name="Line 129">
            <a:extLst>
              <a:ext uri="{FF2B5EF4-FFF2-40B4-BE49-F238E27FC236}">
                <a16:creationId xmlns:a16="http://schemas.microsoft.com/office/drawing/2014/main" id="{00000000-0008-0000-0900-000081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0" name="Line 130">
            <a:extLst>
              <a:ext uri="{FF2B5EF4-FFF2-40B4-BE49-F238E27FC236}">
                <a16:creationId xmlns:a16="http://schemas.microsoft.com/office/drawing/2014/main" id="{00000000-0008-0000-0900-000082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1" name="Line 131">
            <a:extLst>
              <a:ext uri="{FF2B5EF4-FFF2-40B4-BE49-F238E27FC236}">
                <a16:creationId xmlns:a16="http://schemas.microsoft.com/office/drawing/2014/main" id="{00000000-0008-0000-0900-000083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2" name="Line 132">
            <a:extLst>
              <a:ext uri="{FF2B5EF4-FFF2-40B4-BE49-F238E27FC236}">
                <a16:creationId xmlns:a16="http://schemas.microsoft.com/office/drawing/2014/main" id="{00000000-0008-0000-0900-000084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3" name="Line 133">
            <a:extLst>
              <a:ext uri="{FF2B5EF4-FFF2-40B4-BE49-F238E27FC236}">
                <a16:creationId xmlns:a16="http://schemas.microsoft.com/office/drawing/2014/main" id="{00000000-0008-0000-0900-000085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142875</xdr:colOff>
      <xdr:row>65</xdr:row>
      <xdr:rowOff>28575</xdr:rowOff>
    </xdr:from>
    <xdr:to>
      <xdr:col>8</xdr:col>
      <xdr:colOff>400050</xdr:colOff>
      <xdr:row>71</xdr:row>
      <xdr:rowOff>133350</xdr:rowOff>
    </xdr:to>
    <xdr:sp macro="" textlink="">
      <xdr:nvSpPr>
        <xdr:cNvPr id="134" name="Text Box 134">
          <a:extLst>
            <a:ext uri="{FF2B5EF4-FFF2-40B4-BE49-F238E27FC236}">
              <a16:creationId xmlns:a16="http://schemas.microsoft.com/office/drawing/2014/main" id="{00000000-0008-0000-0900-000086000000}"/>
            </a:ext>
          </a:extLst>
        </xdr:cNvPr>
        <xdr:cNvSpPr txBox="1">
          <a:spLocks noChangeArrowheads="1"/>
        </xdr:cNvSpPr>
      </xdr:nvSpPr>
      <xdr:spPr bwMode="auto">
        <a:xfrm>
          <a:off x="6991350" y="10106025"/>
          <a:ext cx="257175" cy="10191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200025</xdr:colOff>
      <xdr:row>67</xdr:row>
      <xdr:rowOff>28575</xdr:rowOff>
    </xdr:from>
    <xdr:to>
      <xdr:col>11</xdr:col>
      <xdr:colOff>447675</xdr:colOff>
      <xdr:row>79</xdr:row>
      <xdr:rowOff>142875</xdr:rowOff>
    </xdr:to>
    <xdr:sp macro="" textlink="">
      <xdr:nvSpPr>
        <xdr:cNvPr id="135" name="Text Box 135">
          <a:extLst>
            <a:ext uri="{FF2B5EF4-FFF2-40B4-BE49-F238E27FC236}">
              <a16:creationId xmlns:a16="http://schemas.microsoft.com/office/drawing/2014/main" id="{00000000-0008-0000-0900-000087000000}"/>
            </a:ext>
          </a:extLst>
        </xdr:cNvPr>
        <xdr:cNvSpPr txBox="1">
          <a:spLocks noChangeArrowheads="1"/>
        </xdr:cNvSpPr>
      </xdr:nvSpPr>
      <xdr:spPr bwMode="auto">
        <a:xfrm>
          <a:off x="10715625" y="10410825"/>
          <a:ext cx="247650" cy="19431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22</xdr:col>
      <xdr:colOff>0</xdr:colOff>
      <xdr:row>7</xdr:row>
      <xdr:rowOff>0</xdr:rowOff>
    </xdr:from>
    <xdr:to>
      <xdr:col>22</xdr:col>
      <xdr:colOff>0</xdr:colOff>
      <xdr:row>9</xdr:row>
      <xdr:rowOff>0</xdr:rowOff>
    </xdr:to>
    <xdr:sp macro="" textlink="">
      <xdr:nvSpPr>
        <xdr:cNvPr id="136" name="Line 136">
          <a:extLst>
            <a:ext uri="{FF2B5EF4-FFF2-40B4-BE49-F238E27FC236}">
              <a16:creationId xmlns:a16="http://schemas.microsoft.com/office/drawing/2014/main" id="{00000000-0008-0000-0900-000088000000}"/>
            </a:ext>
          </a:extLst>
        </xdr:cNvPr>
        <xdr:cNvSpPr>
          <a:spLocks noChangeShapeType="1"/>
        </xdr:cNvSpPr>
      </xdr:nvSpPr>
      <xdr:spPr bwMode="auto">
        <a:xfrm>
          <a:off x="1832610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0</xdr:row>
      <xdr:rowOff>66675</xdr:rowOff>
    </xdr:from>
    <xdr:to>
      <xdr:col>10</xdr:col>
      <xdr:colOff>38100</xdr:colOff>
      <xdr:row>2</xdr:row>
      <xdr:rowOff>104775</xdr:rowOff>
    </xdr:to>
    <xdr:sp macro="" textlink="">
      <xdr:nvSpPr>
        <xdr:cNvPr id="137" name="Text Box 137">
          <a:extLst>
            <a:ext uri="{FF2B5EF4-FFF2-40B4-BE49-F238E27FC236}">
              <a16:creationId xmlns:a16="http://schemas.microsoft.com/office/drawing/2014/main" id="{00000000-0008-0000-0900-000089000000}"/>
            </a:ext>
          </a:extLst>
        </xdr:cNvPr>
        <xdr:cNvSpPr txBox="1">
          <a:spLocks noChangeArrowheads="1"/>
        </xdr:cNvSpPr>
      </xdr:nvSpPr>
      <xdr:spPr bwMode="auto">
        <a:xfrm>
          <a:off x="581025" y="66675"/>
          <a:ext cx="9220200" cy="3429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46800" rIns="90000" bIns="46800" anchor="ctr" upright="1"/>
        <a:lstStyle/>
        <a:p>
          <a:pPr algn="l" rtl="0">
            <a:defRPr sz="1000"/>
          </a:pPr>
          <a:r>
            <a:rPr lang="ja-JP" altLang="en-US" sz="2000" b="1" i="0" u="none" strike="noStrike" baseline="0">
              <a:solidFill>
                <a:srgbClr val="000000"/>
              </a:solidFill>
              <a:latin typeface="ＭＳ ゴシック"/>
              <a:ea typeface="ＭＳ ゴシック"/>
            </a:rPr>
            <a:t>経済波及効果体系図　</a:t>
          </a:r>
          <a:r>
            <a:rPr lang="ja-JP" altLang="en-US" sz="2000" b="0" i="0" u="none" strike="noStrike" baseline="0">
              <a:solidFill>
                <a:srgbClr val="000000"/>
              </a:solidFill>
              <a:latin typeface="ＭＳ ゴシック"/>
              <a:ea typeface="ＭＳ ゴシック"/>
            </a:rPr>
            <a:t>(平成</a:t>
          </a:r>
          <a:r>
            <a:rPr lang="en-US" altLang="ja-JP" sz="2000" b="0" i="0" u="none" strike="noStrike" baseline="0">
              <a:solidFill>
                <a:srgbClr val="000000"/>
              </a:solidFill>
              <a:latin typeface="ＭＳ ゴシック"/>
              <a:ea typeface="ＭＳ ゴシック"/>
            </a:rPr>
            <a:t>23</a:t>
          </a:r>
          <a:r>
            <a:rPr lang="ja-JP" altLang="en-US" sz="2000" b="0" i="0" u="none" strike="noStrike" baseline="0">
              <a:solidFill>
                <a:srgbClr val="000000"/>
              </a:solidFill>
              <a:latin typeface="ＭＳ ゴシック"/>
              <a:ea typeface="ＭＳ ゴシック"/>
            </a:rPr>
            <a:t>年三重県産業連関表・10</a:t>
          </a:r>
          <a:r>
            <a:rPr lang="en-US" altLang="ja-JP" sz="2000" b="0" i="0" u="none" strike="noStrike" baseline="0">
              <a:solidFill>
                <a:srgbClr val="000000"/>
              </a:solidFill>
              <a:latin typeface="ＭＳ ゴシック"/>
              <a:ea typeface="ＭＳ ゴシック"/>
            </a:rPr>
            <a:t>7</a:t>
          </a:r>
          <a:r>
            <a:rPr lang="ja-JP" altLang="en-US" sz="2000" b="0" i="0" u="none" strike="noStrike" baseline="0">
              <a:solidFill>
                <a:srgbClr val="000000"/>
              </a:solidFill>
              <a:latin typeface="ＭＳ ゴシック"/>
              <a:ea typeface="ＭＳ ゴシック"/>
            </a:rPr>
            <a:t>部門) 簡略版</a:t>
          </a:r>
        </a:p>
      </xdr:txBody>
    </xdr:sp>
    <xdr:clientData/>
  </xdr:twoCellAnchor>
  <xdr:twoCellAnchor>
    <xdr:from>
      <xdr:col>4</xdr:col>
      <xdr:colOff>695324</xdr:colOff>
      <xdr:row>50</xdr:row>
      <xdr:rowOff>95250</xdr:rowOff>
    </xdr:from>
    <xdr:to>
      <xdr:col>7</xdr:col>
      <xdr:colOff>190499</xdr:colOff>
      <xdr:row>54</xdr:row>
      <xdr:rowOff>76200</xdr:rowOff>
    </xdr:to>
    <xdr:sp macro="" textlink="">
      <xdr:nvSpPr>
        <xdr:cNvPr id="138" name="Text Box 138">
          <a:extLst>
            <a:ext uri="{FF2B5EF4-FFF2-40B4-BE49-F238E27FC236}">
              <a16:creationId xmlns:a16="http://schemas.microsoft.com/office/drawing/2014/main" id="{00000000-0008-0000-0900-00008A000000}"/>
            </a:ext>
          </a:extLst>
        </xdr:cNvPr>
        <xdr:cNvSpPr txBox="1">
          <a:spLocks noChangeArrowheads="1"/>
        </xdr:cNvSpPr>
      </xdr:nvSpPr>
      <xdr:spPr bwMode="auto">
        <a:xfrm>
          <a:off x="3235324" y="7918450"/>
          <a:ext cx="30511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rtl="0" eaLnBrk="1" fontAlgn="auto" latinLnBrk="0" hangingPunct="1"/>
          <a:r>
            <a:rPr lang="ja-JP" altLang="ja-JP" sz="1000" b="0" i="0" baseline="0">
              <a:effectLst/>
              <a:latin typeface="+mn-lt"/>
              <a:ea typeface="+mn-ea"/>
              <a:cs typeface="+mn-cs"/>
            </a:rPr>
            <a:t>消費転換係数：直近の最新の県民経済計算における「民間最終消費支出」（暦年換算後）を「県民所得」（暦年換算後）で除して算出した係数。</a:t>
          </a:r>
          <a:endParaRPr lang="ja-JP" altLang="ja-JP" sz="1000">
            <a:effectLst/>
          </a:endParaRPr>
        </a:p>
      </xdr:txBody>
    </xdr:sp>
    <xdr:clientData/>
  </xdr:twoCellAnchor>
  <xdr:twoCellAnchor>
    <xdr:from>
      <xdr:col>20</xdr:col>
      <xdr:colOff>9525</xdr:colOff>
      <xdr:row>19</xdr:row>
      <xdr:rowOff>9525</xdr:rowOff>
    </xdr:from>
    <xdr:to>
      <xdr:col>21</xdr:col>
      <xdr:colOff>9525</xdr:colOff>
      <xdr:row>22</xdr:row>
      <xdr:rowOff>9525</xdr:rowOff>
    </xdr:to>
    <xdr:sp macro="" textlink="">
      <xdr:nvSpPr>
        <xdr:cNvPr id="139" name="Line 139">
          <a:extLst>
            <a:ext uri="{FF2B5EF4-FFF2-40B4-BE49-F238E27FC236}">
              <a16:creationId xmlns:a16="http://schemas.microsoft.com/office/drawing/2014/main" id="{00000000-0008-0000-0900-00008B000000}"/>
            </a:ext>
          </a:extLst>
        </xdr:cNvPr>
        <xdr:cNvSpPr>
          <a:spLocks noChangeShapeType="1"/>
        </xdr:cNvSpPr>
      </xdr:nvSpPr>
      <xdr:spPr bwMode="auto">
        <a:xfrm>
          <a:off x="16049625" y="2971800"/>
          <a:ext cx="1333500" cy="485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1190625</xdr:colOff>
      <xdr:row>26</xdr:row>
      <xdr:rowOff>0</xdr:rowOff>
    </xdr:from>
    <xdr:to>
      <xdr:col>6</xdr:col>
      <xdr:colOff>1743075</xdr:colOff>
      <xdr:row>27</xdr:row>
      <xdr:rowOff>104775</xdr:rowOff>
    </xdr:to>
    <xdr:sp macro="" textlink="">
      <xdr:nvSpPr>
        <xdr:cNvPr id="140" name="Text Box 140">
          <a:extLst>
            <a:ext uri="{FF2B5EF4-FFF2-40B4-BE49-F238E27FC236}">
              <a16:creationId xmlns:a16="http://schemas.microsoft.com/office/drawing/2014/main" id="{00000000-0008-0000-0900-00008C000000}"/>
            </a:ext>
          </a:extLst>
        </xdr:cNvPr>
        <xdr:cNvSpPr txBox="1">
          <a:spLocks noChangeArrowheads="1"/>
        </xdr:cNvSpPr>
      </xdr:nvSpPr>
      <xdr:spPr bwMode="auto">
        <a:xfrm>
          <a:off x="5124450" y="4067175"/>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9</xdr:col>
      <xdr:colOff>1190625</xdr:colOff>
      <xdr:row>18</xdr:row>
      <xdr:rowOff>0</xdr:rowOff>
    </xdr:from>
    <xdr:to>
      <xdr:col>9</xdr:col>
      <xdr:colOff>1743075</xdr:colOff>
      <xdr:row>19</xdr:row>
      <xdr:rowOff>104775</xdr:rowOff>
    </xdr:to>
    <xdr:sp macro="" textlink="">
      <xdr:nvSpPr>
        <xdr:cNvPr id="141" name="Text Box 141">
          <a:extLst>
            <a:ext uri="{FF2B5EF4-FFF2-40B4-BE49-F238E27FC236}">
              <a16:creationId xmlns:a16="http://schemas.microsoft.com/office/drawing/2014/main" id="{00000000-0008-0000-0900-00008D000000}"/>
            </a:ext>
          </a:extLst>
        </xdr:cNvPr>
        <xdr:cNvSpPr txBox="1">
          <a:spLocks noChangeArrowheads="1"/>
        </xdr:cNvSpPr>
      </xdr:nvSpPr>
      <xdr:spPr bwMode="auto">
        <a:xfrm>
          <a:off x="8801100" y="2800350"/>
          <a:ext cx="5524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（省略</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9</xdr:col>
      <xdr:colOff>1190625</xdr:colOff>
      <xdr:row>35</xdr:row>
      <xdr:rowOff>0</xdr:rowOff>
    </xdr:from>
    <xdr:to>
      <xdr:col>9</xdr:col>
      <xdr:colOff>1743075</xdr:colOff>
      <xdr:row>36</xdr:row>
      <xdr:rowOff>104775</xdr:rowOff>
    </xdr:to>
    <xdr:sp macro="" textlink="">
      <xdr:nvSpPr>
        <xdr:cNvPr id="142" name="Text Box 142">
          <a:extLst>
            <a:ext uri="{FF2B5EF4-FFF2-40B4-BE49-F238E27FC236}">
              <a16:creationId xmlns:a16="http://schemas.microsoft.com/office/drawing/2014/main" id="{00000000-0008-0000-0900-00008E000000}"/>
            </a:ext>
          </a:extLst>
        </xdr:cNvPr>
        <xdr:cNvSpPr txBox="1">
          <a:spLocks noChangeArrowheads="1"/>
        </xdr:cNvSpPr>
      </xdr:nvSpPr>
      <xdr:spPr bwMode="auto">
        <a:xfrm>
          <a:off x="8801100" y="5438775"/>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FF"/>
              </a:solidFill>
              <a:latin typeface="ＭＳ Ｐゴシック"/>
              <a:ea typeface="ＭＳ Ｐゴシック"/>
            </a:rPr>
            <a:t>（省略）</a:t>
          </a:r>
        </a:p>
      </xdr:txBody>
    </xdr:sp>
    <xdr:clientData/>
  </xdr:twoCellAnchor>
  <xdr:twoCellAnchor>
    <xdr:from>
      <xdr:col>12</xdr:col>
      <xdr:colOff>266700</xdr:colOff>
      <xdr:row>34</xdr:row>
      <xdr:rowOff>142875</xdr:rowOff>
    </xdr:from>
    <xdr:to>
      <xdr:col>15</xdr:col>
      <xdr:colOff>66675</xdr:colOff>
      <xdr:row>36</xdr:row>
      <xdr:rowOff>28575</xdr:rowOff>
    </xdr:to>
    <xdr:sp macro="" textlink="">
      <xdr:nvSpPr>
        <xdr:cNvPr id="143" name="Text Box 143">
          <a:extLst>
            <a:ext uri="{FF2B5EF4-FFF2-40B4-BE49-F238E27FC236}">
              <a16:creationId xmlns:a16="http://schemas.microsoft.com/office/drawing/2014/main" id="{00000000-0008-0000-0900-00008F000000}"/>
            </a:ext>
          </a:extLst>
        </xdr:cNvPr>
        <xdr:cNvSpPr txBox="1">
          <a:spLocks noChangeArrowheads="1"/>
        </xdr:cNvSpPr>
      </xdr:nvSpPr>
      <xdr:spPr bwMode="auto">
        <a:xfrm>
          <a:off x="11468100" y="54292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16</xdr:col>
      <xdr:colOff>266700</xdr:colOff>
      <xdr:row>34</xdr:row>
      <xdr:rowOff>142875</xdr:rowOff>
    </xdr:from>
    <xdr:to>
      <xdr:col>16</xdr:col>
      <xdr:colOff>819150</xdr:colOff>
      <xdr:row>36</xdr:row>
      <xdr:rowOff>28575</xdr:rowOff>
    </xdr:to>
    <xdr:sp macro="" textlink="">
      <xdr:nvSpPr>
        <xdr:cNvPr id="144" name="Text Box 144">
          <a:extLst>
            <a:ext uri="{FF2B5EF4-FFF2-40B4-BE49-F238E27FC236}">
              <a16:creationId xmlns:a16="http://schemas.microsoft.com/office/drawing/2014/main" id="{00000000-0008-0000-0900-000090000000}"/>
            </a:ext>
          </a:extLst>
        </xdr:cNvPr>
        <xdr:cNvSpPr txBox="1">
          <a:spLocks noChangeArrowheads="1"/>
        </xdr:cNvSpPr>
      </xdr:nvSpPr>
      <xdr:spPr bwMode="auto">
        <a:xfrm>
          <a:off x="13087350" y="54292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18</xdr:col>
      <xdr:colOff>457200</xdr:colOff>
      <xdr:row>34</xdr:row>
      <xdr:rowOff>142875</xdr:rowOff>
    </xdr:from>
    <xdr:to>
      <xdr:col>19</xdr:col>
      <xdr:colOff>57150</xdr:colOff>
      <xdr:row>36</xdr:row>
      <xdr:rowOff>28575</xdr:rowOff>
    </xdr:to>
    <xdr:sp macro="" textlink="">
      <xdr:nvSpPr>
        <xdr:cNvPr id="145" name="Text Box 145">
          <a:extLst>
            <a:ext uri="{FF2B5EF4-FFF2-40B4-BE49-F238E27FC236}">
              <a16:creationId xmlns:a16="http://schemas.microsoft.com/office/drawing/2014/main" id="{00000000-0008-0000-0900-000091000000}"/>
            </a:ext>
          </a:extLst>
        </xdr:cNvPr>
        <xdr:cNvSpPr txBox="1">
          <a:spLocks noChangeArrowheads="1"/>
        </xdr:cNvSpPr>
      </xdr:nvSpPr>
      <xdr:spPr bwMode="auto">
        <a:xfrm>
          <a:off x="14935200" y="54292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6</xdr:col>
      <xdr:colOff>1190625</xdr:colOff>
      <xdr:row>69</xdr:row>
      <xdr:rowOff>0</xdr:rowOff>
    </xdr:from>
    <xdr:to>
      <xdr:col>6</xdr:col>
      <xdr:colOff>1743075</xdr:colOff>
      <xdr:row>70</xdr:row>
      <xdr:rowOff>104775</xdr:rowOff>
    </xdr:to>
    <xdr:sp macro="" textlink="">
      <xdr:nvSpPr>
        <xdr:cNvPr id="146" name="Text Box 146">
          <a:extLst>
            <a:ext uri="{FF2B5EF4-FFF2-40B4-BE49-F238E27FC236}">
              <a16:creationId xmlns:a16="http://schemas.microsoft.com/office/drawing/2014/main" id="{00000000-0008-0000-0900-000092000000}"/>
            </a:ext>
          </a:extLst>
        </xdr:cNvPr>
        <xdr:cNvSpPr txBox="1">
          <a:spLocks noChangeArrowheads="1"/>
        </xdr:cNvSpPr>
      </xdr:nvSpPr>
      <xdr:spPr bwMode="auto">
        <a:xfrm>
          <a:off x="5124450" y="10687050"/>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9</xdr:col>
      <xdr:colOff>1190625</xdr:colOff>
      <xdr:row>61</xdr:row>
      <xdr:rowOff>0</xdr:rowOff>
    </xdr:from>
    <xdr:to>
      <xdr:col>9</xdr:col>
      <xdr:colOff>1743075</xdr:colOff>
      <xdr:row>62</xdr:row>
      <xdr:rowOff>104775</xdr:rowOff>
    </xdr:to>
    <xdr:sp macro="" textlink="">
      <xdr:nvSpPr>
        <xdr:cNvPr id="147" name="Text Box 147">
          <a:extLst>
            <a:ext uri="{FF2B5EF4-FFF2-40B4-BE49-F238E27FC236}">
              <a16:creationId xmlns:a16="http://schemas.microsoft.com/office/drawing/2014/main" id="{00000000-0008-0000-0900-000093000000}"/>
            </a:ext>
          </a:extLst>
        </xdr:cNvPr>
        <xdr:cNvSpPr txBox="1">
          <a:spLocks noChangeArrowheads="1"/>
        </xdr:cNvSpPr>
      </xdr:nvSpPr>
      <xdr:spPr bwMode="auto">
        <a:xfrm>
          <a:off x="8801100" y="9467850"/>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（省略）</a:t>
          </a:r>
        </a:p>
      </xdr:txBody>
    </xdr:sp>
    <xdr:clientData/>
  </xdr:twoCellAnchor>
  <xdr:twoCellAnchor>
    <xdr:from>
      <xdr:col>9</xdr:col>
      <xdr:colOff>1190625</xdr:colOff>
      <xdr:row>78</xdr:row>
      <xdr:rowOff>0</xdr:rowOff>
    </xdr:from>
    <xdr:to>
      <xdr:col>9</xdr:col>
      <xdr:colOff>1743075</xdr:colOff>
      <xdr:row>79</xdr:row>
      <xdr:rowOff>104775</xdr:rowOff>
    </xdr:to>
    <xdr:sp macro="" textlink="">
      <xdr:nvSpPr>
        <xdr:cNvPr id="148" name="Text Box 148">
          <a:extLst>
            <a:ext uri="{FF2B5EF4-FFF2-40B4-BE49-F238E27FC236}">
              <a16:creationId xmlns:a16="http://schemas.microsoft.com/office/drawing/2014/main" id="{00000000-0008-0000-0900-000094000000}"/>
            </a:ext>
          </a:extLst>
        </xdr:cNvPr>
        <xdr:cNvSpPr txBox="1">
          <a:spLocks noChangeArrowheads="1"/>
        </xdr:cNvSpPr>
      </xdr:nvSpPr>
      <xdr:spPr bwMode="auto">
        <a:xfrm>
          <a:off x="8801100" y="12058650"/>
          <a:ext cx="5524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FF"/>
              </a:solidFill>
              <a:latin typeface="ＭＳ Ｐゴシック"/>
              <a:ea typeface="ＭＳ Ｐゴシック"/>
            </a:rPr>
            <a:t>（省略）</a:t>
          </a:r>
        </a:p>
      </xdr:txBody>
    </xdr:sp>
    <xdr:clientData/>
  </xdr:twoCellAnchor>
  <xdr:twoCellAnchor>
    <xdr:from>
      <xdr:col>12</xdr:col>
      <xdr:colOff>276225</xdr:colOff>
      <xdr:row>77</xdr:row>
      <xdr:rowOff>133350</xdr:rowOff>
    </xdr:from>
    <xdr:to>
      <xdr:col>15</xdr:col>
      <xdr:colOff>76200</xdr:colOff>
      <xdr:row>79</xdr:row>
      <xdr:rowOff>28575</xdr:rowOff>
    </xdr:to>
    <xdr:sp macro="" textlink="">
      <xdr:nvSpPr>
        <xdr:cNvPr id="149" name="Text Box 149">
          <a:extLst>
            <a:ext uri="{FF2B5EF4-FFF2-40B4-BE49-F238E27FC236}">
              <a16:creationId xmlns:a16="http://schemas.microsoft.com/office/drawing/2014/main" id="{00000000-0008-0000-0900-000095000000}"/>
            </a:ext>
          </a:extLst>
        </xdr:cNvPr>
        <xdr:cNvSpPr txBox="1">
          <a:spLocks noChangeArrowheads="1"/>
        </xdr:cNvSpPr>
      </xdr:nvSpPr>
      <xdr:spPr bwMode="auto">
        <a:xfrm>
          <a:off x="11477625" y="12039600"/>
          <a:ext cx="5524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16</xdr:col>
      <xdr:colOff>266700</xdr:colOff>
      <xdr:row>78</xdr:row>
      <xdr:rowOff>0</xdr:rowOff>
    </xdr:from>
    <xdr:to>
      <xdr:col>16</xdr:col>
      <xdr:colOff>819150</xdr:colOff>
      <xdr:row>79</xdr:row>
      <xdr:rowOff>38100</xdr:rowOff>
    </xdr:to>
    <xdr:sp macro="" textlink="">
      <xdr:nvSpPr>
        <xdr:cNvPr id="150" name="Text Box 150">
          <a:extLst>
            <a:ext uri="{FF2B5EF4-FFF2-40B4-BE49-F238E27FC236}">
              <a16:creationId xmlns:a16="http://schemas.microsoft.com/office/drawing/2014/main" id="{00000000-0008-0000-0900-000096000000}"/>
            </a:ext>
          </a:extLst>
        </xdr:cNvPr>
        <xdr:cNvSpPr txBox="1">
          <a:spLocks noChangeArrowheads="1"/>
        </xdr:cNvSpPr>
      </xdr:nvSpPr>
      <xdr:spPr bwMode="auto">
        <a:xfrm>
          <a:off x="13087350" y="120586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18</xdr:col>
      <xdr:colOff>428625</xdr:colOff>
      <xdr:row>78</xdr:row>
      <xdr:rowOff>0</xdr:rowOff>
    </xdr:from>
    <xdr:to>
      <xdr:col>19</xdr:col>
      <xdr:colOff>28575</xdr:colOff>
      <xdr:row>79</xdr:row>
      <xdr:rowOff>38100</xdr:rowOff>
    </xdr:to>
    <xdr:sp macro="" textlink="">
      <xdr:nvSpPr>
        <xdr:cNvPr id="151" name="Text Box 151">
          <a:extLst>
            <a:ext uri="{FF2B5EF4-FFF2-40B4-BE49-F238E27FC236}">
              <a16:creationId xmlns:a16="http://schemas.microsoft.com/office/drawing/2014/main" id="{00000000-0008-0000-0900-000097000000}"/>
            </a:ext>
          </a:extLst>
        </xdr:cNvPr>
        <xdr:cNvSpPr txBox="1">
          <a:spLocks noChangeArrowheads="1"/>
        </xdr:cNvSpPr>
      </xdr:nvSpPr>
      <xdr:spPr bwMode="auto">
        <a:xfrm>
          <a:off x="14906625" y="12058650"/>
          <a:ext cx="552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20</xdr:col>
      <xdr:colOff>0</xdr:colOff>
      <xdr:row>29</xdr:row>
      <xdr:rowOff>114300</xdr:rowOff>
    </xdr:from>
    <xdr:to>
      <xdr:col>23</xdr:col>
      <xdr:colOff>942975</xdr:colOff>
      <xdr:row>35</xdr:row>
      <xdr:rowOff>66675</xdr:rowOff>
    </xdr:to>
    <xdr:sp macro="" textlink="">
      <xdr:nvSpPr>
        <xdr:cNvPr id="152" name="Text Box 152">
          <a:extLst>
            <a:ext uri="{FF2B5EF4-FFF2-40B4-BE49-F238E27FC236}">
              <a16:creationId xmlns:a16="http://schemas.microsoft.com/office/drawing/2014/main" id="{00000000-0008-0000-0900-000098000000}"/>
            </a:ext>
          </a:extLst>
        </xdr:cNvPr>
        <xdr:cNvSpPr txBox="1">
          <a:spLocks noChangeArrowheads="1"/>
        </xdr:cNvSpPr>
      </xdr:nvSpPr>
      <xdr:spPr bwMode="auto">
        <a:xfrm>
          <a:off x="16040100" y="4638675"/>
          <a:ext cx="4181475" cy="866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98000" tIns="180000" rIns="198000" bIns="190800" anchor="t" upright="1"/>
        <a:lstStyle/>
        <a:p>
          <a:pPr algn="l" rtl="0">
            <a:defRPr sz="1000"/>
          </a:pPr>
          <a:r>
            <a:rPr lang="ja-JP" altLang="en-US" sz="1100" b="0" i="0" u="none" strike="noStrike" baseline="0">
              <a:solidFill>
                <a:srgbClr val="000000"/>
              </a:solidFill>
              <a:latin typeface="ＭＳ Ｐゴシック"/>
              <a:ea typeface="ＭＳ Ｐゴシック"/>
            </a:rPr>
            <a:t>　数値は、各部門の合計と一部の部門についてのみ掲載。その他の部門は省略。その他の部門の数値は、シート「1次効果」及び「2次効果」で確認出来ます。</a:t>
          </a:r>
        </a:p>
      </xdr:txBody>
    </xdr:sp>
    <xdr:clientData/>
  </xdr:twoCellAnchor>
  <xdr:twoCellAnchor>
    <xdr:from>
      <xdr:col>4</xdr:col>
      <xdr:colOff>584200</xdr:colOff>
      <xdr:row>58</xdr:row>
      <xdr:rowOff>12700</xdr:rowOff>
    </xdr:from>
    <xdr:to>
      <xdr:col>5</xdr:col>
      <xdr:colOff>165100</xdr:colOff>
      <xdr:row>71</xdr:row>
      <xdr:rowOff>139700</xdr:rowOff>
    </xdr:to>
    <xdr:sp macro="" textlink="">
      <xdr:nvSpPr>
        <xdr:cNvPr id="153"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3124200" y="9055100"/>
          <a:ext cx="292100" cy="21336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民間消費支出構成比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12</xdr:row>
      <xdr:rowOff>0</xdr:rowOff>
    </xdr:to>
    <xdr:sp macro="" textlink="">
      <xdr:nvSpPr>
        <xdr:cNvPr id="2" name="Line 35">
          <a:extLst>
            <a:ext uri="{FF2B5EF4-FFF2-40B4-BE49-F238E27FC236}">
              <a16:creationId xmlns:a16="http://schemas.microsoft.com/office/drawing/2014/main" id="{00000000-0008-0000-0900-000024000000}"/>
            </a:ext>
          </a:extLst>
        </xdr:cNvPr>
        <xdr:cNvSpPr>
          <a:spLocks noChangeShapeType="1"/>
        </xdr:cNvSpPr>
      </xdr:nvSpPr>
      <xdr:spPr bwMode="auto">
        <a:xfrm>
          <a:off x="18326100" y="15335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9</xdr:row>
      <xdr:rowOff>0</xdr:rowOff>
    </xdr:to>
    <xdr:sp macro="" textlink="">
      <xdr:nvSpPr>
        <xdr:cNvPr id="3" name="Line 136">
          <a:extLst>
            <a:ext uri="{FF2B5EF4-FFF2-40B4-BE49-F238E27FC236}">
              <a16:creationId xmlns:a16="http://schemas.microsoft.com/office/drawing/2014/main" id="{00000000-0008-0000-0900-000088000000}"/>
            </a:ext>
          </a:extLst>
        </xdr:cNvPr>
        <xdr:cNvSpPr>
          <a:spLocks noChangeShapeType="1"/>
        </xdr:cNvSpPr>
      </xdr:nvSpPr>
      <xdr:spPr bwMode="auto">
        <a:xfrm>
          <a:off x="1832610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9525</xdr:rowOff>
    </xdr:from>
    <xdr:to>
      <xdr:col>1</xdr:col>
      <xdr:colOff>9525</xdr:colOff>
      <xdr:row>22</xdr:row>
      <xdr:rowOff>9525</xdr:rowOff>
    </xdr:to>
    <xdr:sp macro="" textlink="">
      <xdr:nvSpPr>
        <xdr:cNvPr id="4" name="Line 139">
          <a:extLst>
            <a:ext uri="{FF2B5EF4-FFF2-40B4-BE49-F238E27FC236}">
              <a16:creationId xmlns:a16="http://schemas.microsoft.com/office/drawing/2014/main" id="{00000000-0008-0000-0900-00008B000000}"/>
            </a:ext>
          </a:extLst>
        </xdr:cNvPr>
        <xdr:cNvSpPr>
          <a:spLocks noChangeShapeType="1"/>
        </xdr:cNvSpPr>
      </xdr:nvSpPr>
      <xdr:spPr bwMode="auto">
        <a:xfrm>
          <a:off x="16049625" y="2971800"/>
          <a:ext cx="1333500" cy="485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3</xdr:col>
      <xdr:colOff>882650</xdr:colOff>
      <xdr:row>3</xdr:row>
      <xdr:rowOff>9525</xdr:rowOff>
    </xdr:to>
    <xdr:sp macro="" textlink="">
      <xdr:nvSpPr>
        <xdr:cNvPr id="6" name="Text Box 152"/>
        <xdr:cNvSpPr txBox="1">
          <a:spLocks noChangeArrowheads="1"/>
        </xdr:cNvSpPr>
      </xdr:nvSpPr>
      <xdr:spPr bwMode="auto">
        <a:xfrm>
          <a:off x="0" y="171450"/>
          <a:ext cx="4121150" cy="352425"/>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経済波及効果内訳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238125</xdr:colOff>
      <xdr:row>3</xdr:row>
      <xdr:rowOff>66675</xdr:rowOff>
    </xdr:from>
    <xdr:to>
      <xdr:col>7</xdr:col>
      <xdr:colOff>619125</xdr:colOff>
      <xdr:row>5</xdr:row>
      <xdr:rowOff>114300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7639050" y="1057275"/>
          <a:ext cx="381000" cy="352425"/>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209550</xdr:colOff>
      <xdr:row>3</xdr:row>
      <xdr:rowOff>66675</xdr:rowOff>
    </xdr:from>
    <xdr:to>
      <xdr:col>9</xdr:col>
      <xdr:colOff>590550</xdr:colOff>
      <xdr:row>5</xdr:row>
      <xdr:rowOff>114300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9286875" y="1057275"/>
          <a:ext cx="381000" cy="352425"/>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200025</xdr:colOff>
      <xdr:row>3</xdr:row>
      <xdr:rowOff>66675</xdr:rowOff>
    </xdr:from>
    <xdr:to>
      <xdr:col>11</xdr:col>
      <xdr:colOff>581025</xdr:colOff>
      <xdr:row>5</xdr:row>
      <xdr:rowOff>114300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10953750" y="1057275"/>
          <a:ext cx="381000" cy="352425"/>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0292\&#20849;&#26377;\WINDOWS\TEMP\&#65411;&#65438;&#65392;&#65408;&#12398;&#12475;&#1248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累計表前半"/>
      <sheetName val="累計表後半"/>
      <sheetName val="着工表前半"/>
      <sheetName val="着工表後半"/>
    </sheetNames>
    <sheetDataSet>
      <sheetData sheetId="0" refreshError="1">
        <row r="1">
          <cell r="A1">
            <v>1</v>
          </cell>
          <cell r="B1">
            <v>96</v>
          </cell>
          <cell r="C1" t="str">
            <v>TR</v>
          </cell>
          <cell r="D1" t="str">
            <v xml:space="preserve"> T</v>
          </cell>
          <cell r="E1">
            <v>2</v>
          </cell>
          <cell r="F1">
            <v>11</v>
          </cell>
          <cell r="G1">
            <v>1</v>
          </cell>
          <cell r="H1">
            <v>1</v>
          </cell>
          <cell r="K1" t="str">
            <v>TT</v>
          </cell>
          <cell r="M1" t="str">
            <v>TTT</v>
          </cell>
          <cell r="Q1">
            <v>77269650</v>
          </cell>
          <cell r="R1">
            <v>5977271</v>
          </cell>
          <cell r="S1">
            <v>5802391</v>
          </cell>
          <cell r="T1">
            <v>5867495</v>
          </cell>
          <cell r="U1">
            <v>6099766</v>
          </cell>
          <cell r="W1">
            <v>6498924</v>
          </cell>
          <cell r="X1">
            <v>6822413</v>
          </cell>
          <cell r="Y1">
            <v>7226926</v>
          </cell>
          <cell r="Z1">
            <v>7291862</v>
          </cell>
          <cell r="AA1">
            <v>7705313</v>
          </cell>
        </row>
        <row r="2">
          <cell r="A2">
            <v>1</v>
          </cell>
          <cell r="B2">
            <v>96</v>
          </cell>
          <cell r="C2" t="str">
            <v>TR</v>
          </cell>
          <cell r="D2" t="str">
            <v xml:space="preserve"> T</v>
          </cell>
          <cell r="E2">
            <v>2</v>
          </cell>
          <cell r="F2">
            <v>11</v>
          </cell>
          <cell r="G2">
            <v>1</v>
          </cell>
          <cell r="H2">
            <v>1</v>
          </cell>
          <cell r="K2" t="str">
            <v>TT</v>
          </cell>
          <cell r="M2" t="str">
            <v>001</v>
          </cell>
          <cell r="Q2">
            <v>45847313</v>
          </cell>
          <cell r="R2">
            <v>3506518</v>
          </cell>
          <cell r="S2">
            <v>3681203</v>
          </cell>
          <cell r="T2">
            <v>3805405</v>
          </cell>
          <cell r="U2">
            <v>3904031</v>
          </cell>
          <cell r="W2">
            <v>4094914</v>
          </cell>
          <cell r="X2">
            <v>4147736</v>
          </cell>
          <cell r="Y2">
            <v>4204943</v>
          </cell>
          <cell r="Z2">
            <v>4119216</v>
          </cell>
          <cell r="AA2">
            <v>4250948</v>
          </cell>
        </row>
        <row r="3">
          <cell r="A3">
            <v>1</v>
          </cell>
          <cell r="B3">
            <v>96</v>
          </cell>
          <cell r="C3" t="str">
            <v>TR</v>
          </cell>
          <cell r="D3" t="str">
            <v xml:space="preserve"> T</v>
          </cell>
          <cell r="E3">
            <v>2</v>
          </cell>
          <cell r="F3">
            <v>11</v>
          </cell>
          <cell r="G3">
            <v>1</v>
          </cell>
          <cell r="H3">
            <v>1</v>
          </cell>
          <cell r="K3" t="str">
            <v>TT</v>
          </cell>
          <cell r="M3" t="str">
            <v>002</v>
          </cell>
          <cell r="Q3">
            <v>39842129</v>
          </cell>
          <cell r="R3">
            <v>3060759</v>
          </cell>
          <cell r="S3">
            <v>3199795</v>
          </cell>
          <cell r="T3">
            <v>3298785</v>
          </cell>
          <cell r="U3">
            <v>3422141</v>
          </cell>
          <cell r="W3">
            <v>3566761</v>
          </cell>
          <cell r="X3">
            <v>3599203</v>
          </cell>
          <cell r="Y3">
            <v>3642345</v>
          </cell>
          <cell r="Z3">
            <v>3587833</v>
          </cell>
          <cell r="AA3">
            <v>3716405</v>
          </cell>
        </row>
        <row r="4">
          <cell r="A4">
            <v>1</v>
          </cell>
          <cell r="B4">
            <v>96</v>
          </cell>
          <cell r="C4" t="str">
            <v>TR</v>
          </cell>
          <cell r="D4" t="str">
            <v xml:space="preserve"> T</v>
          </cell>
          <cell r="E4">
            <v>2</v>
          </cell>
          <cell r="F4">
            <v>11</v>
          </cell>
          <cell r="G4">
            <v>1</v>
          </cell>
          <cell r="H4">
            <v>1</v>
          </cell>
          <cell r="K4" t="str">
            <v>TT</v>
          </cell>
          <cell r="M4" t="str">
            <v>003</v>
          </cell>
          <cell r="Q4">
            <v>28512501</v>
          </cell>
          <cell r="R4">
            <v>2168265</v>
          </cell>
          <cell r="S4">
            <v>2294627</v>
          </cell>
          <cell r="T4">
            <v>2371188</v>
          </cell>
          <cell r="U4">
            <v>2459434</v>
          </cell>
          <cell r="W4">
            <v>2571844</v>
          </cell>
          <cell r="X4">
            <v>2584732</v>
          </cell>
          <cell r="Y4">
            <v>2602845</v>
          </cell>
          <cell r="Z4">
            <v>2579765</v>
          </cell>
          <cell r="AA4">
            <v>2694624</v>
          </cell>
        </row>
        <row r="5">
          <cell r="A5">
            <v>1</v>
          </cell>
          <cell r="B5">
            <v>96</v>
          </cell>
          <cell r="C5" t="str">
            <v>TR</v>
          </cell>
          <cell r="D5" t="str">
            <v xml:space="preserve"> T</v>
          </cell>
          <cell r="E5">
            <v>2</v>
          </cell>
          <cell r="F5">
            <v>11</v>
          </cell>
          <cell r="G5">
            <v>1</v>
          </cell>
          <cell r="H5">
            <v>1</v>
          </cell>
          <cell r="K5" t="str">
            <v>TT</v>
          </cell>
          <cell r="M5" t="str">
            <v>004</v>
          </cell>
          <cell r="Q5">
            <v>2423881</v>
          </cell>
          <cell r="R5">
            <v>193076</v>
          </cell>
          <cell r="S5">
            <v>204205</v>
          </cell>
          <cell r="T5">
            <v>202883</v>
          </cell>
          <cell r="U5">
            <v>209883</v>
          </cell>
          <cell r="W5">
            <v>211030</v>
          </cell>
          <cell r="X5">
            <v>207708</v>
          </cell>
          <cell r="Y5">
            <v>208769</v>
          </cell>
          <cell r="Z5">
            <v>208760</v>
          </cell>
          <cell r="AA5">
            <v>216985</v>
          </cell>
        </row>
        <row r="6">
          <cell r="A6">
            <v>1</v>
          </cell>
          <cell r="B6">
            <v>96</v>
          </cell>
          <cell r="C6" t="str">
            <v>TR</v>
          </cell>
          <cell r="D6" t="str">
            <v xml:space="preserve"> T</v>
          </cell>
          <cell r="E6">
            <v>2</v>
          </cell>
          <cell r="F6">
            <v>11</v>
          </cell>
          <cell r="G6">
            <v>1</v>
          </cell>
          <cell r="H6">
            <v>1</v>
          </cell>
          <cell r="K6" t="str">
            <v>TT</v>
          </cell>
          <cell r="M6" t="str">
            <v>005</v>
          </cell>
          <cell r="Q6">
            <v>6014715</v>
          </cell>
          <cell r="R6">
            <v>484810</v>
          </cell>
          <cell r="S6">
            <v>485750</v>
          </cell>
          <cell r="T6">
            <v>501396</v>
          </cell>
          <cell r="U6">
            <v>516641</v>
          </cell>
          <cell r="W6">
            <v>532454</v>
          </cell>
          <cell r="X6">
            <v>540489</v>
          </cell>
          <cell r="Y6">
            <v>551614</v>
          </cell>
          <cell r="Z6">
            <v>523298</v>
          </cell>
          <cell r="AA6">
            <v>525514</v>
          </cell>
        </row>
        <row r="7">
          <cell r="A7">
            <v>1</v>
          </cell>
          <cell r="B7">
            <v>96</v>
          </cell>
          <cell r="C7" t="str">
            <v>TR</v>
          </cell>
          <cell r="D7" t="str">
            <v xml:space="preserve"> T</v>
          </cell>
          <cell r="E7">
            <v>2</v>
          </cell>
          <cell r="F7">
            <v>11</v>
          </cell>
          <cell r="G7">
            <v>1</v>
          </cell>
          <cell r="H7">
            <v>1</v>
          </cell>
          <cell r="K7" t="str">
            <v>TT</v>
          </cell>
          <cell r="M7" t="str">
            <v>006</v>
          </cell>
          <cell r="Q7">
            <v>2891032</v>
          </cell>
          <cell r="R7">
            <v>214608</v>
          </cell>
          <cell r="S7">
            <v>215212</v>
          </cell>
          <cell r="T7">
            <v>223318</v>
          </cell>
          <cell r="U7">
            <v>236182</v>
          </cell>
          <cell r="W7">
            <v>251433</v>
          </cell>
          <cell r="X7">
            <v>266274</v>
          </cell>
          <cell r="Y7">
            <v>279118</v>
          </cell>
          <cell r="Z7">
            <v>276009</v>
          </cell>
          <cell r="AA7">
            <v>279282</v>
          </cell>
        </row>
        <row r="8">
          <cell r="A8">
            <v>1</v>
          </cell>
          <cell r="B8">
            <v>96</v>
          </cell>
          <cell r="C8" t="str">
            <v>TR</v>
          </cell>
          <cell r="D8" t="str">
            <v xml:space="preserve"> T</v>
          </cell>
          <cell r="E8">
            <v>2</v>
          </cell>
          <cell r="F8">
            <v>11</v>
          </cell>
          <cell r="G8">
            <v>1</v>
          </cell>
          <cell r="H8">
            <v>1</v>
          </cell>
          <cell r="K8" t="str">
            <v>TT</v>
          </cell>
          <cell r="M8" t="str">
            <v>007</v>
          </cell>
          <cell r="Q8">
            <v>6005183</v>
          </cell>
          <cell r="R8">
            <v>445759</v>
          </cell>
          <cell r="S8">
            <v>481409</v>
          </cell>
          <cell r="T8">
            <v>506620</v>
          </cell>
          <cell r="U8">
            <v>481890</v>
          </cell>
          <cell r="W8">
            <v>528153</v>
          </cell>
          <cell r="X8">
            <v>548532</v>
          </cell>
          <cell r="Y8">
            <v>562597</v>
          </cell>
          <cell r="Z8">
            <v>531383</v>
          </cell>
          <cell r="AA8">
            <v>534542</v>
          </cell>
        </row>
        <row r="9">
          <cell r="A9">
            <v>1</v>
          </cell>
          <cell r="B9">
            <v>96</v>
          </cell>
          <cell r="C9" t="str">
            <v>TR</v>
          </cell>
          <cell r="D9" t="str">
            <v xml:space="preserve"> T</v>
          </cell>
          <cell r="E9">
            <v>2</v>
          </cell>
          <cell r="F9">
            <v>11</v>
          </cell>
          <cell r="G9">
            <v>1</v>
          </cell>
          <cell r="H9">
            <v>1</v>
          </cell>
          <cell r="K9" t="str">
            <v>TT</v>
          </cell>
          <cell r="M9" t="str">
            <v>008</v>
          </cell>
          <cell r="Q9">
            <v>31422337</v>
          </cell>
          <cell r="R9">
            <v>2470753</v>
          </cell>
          <cell r="S9">
            <v>2121188</v>
          </cell>
          <cell r="T9">
            <v>2062090</v>
          </cell>
          <cell r="U9">
            <v>2195735</v>
          </cell>
          <cell r="W9">
            <v>2404010</v>
          </cell>
          <cell r="X9">
            <v>2674678</v>
          </cell>
          <cell r="Y9">
            <v>3021983</v>
          </cell>
          <cell r="Z9">
            <v>3172646</v>
          </cell>
          <cell r="AA9">
            <v>3454365</v>
          </cell>
        </row>
        <row r="10">
          <cell r="A10">
            <v>1</v>
          </cell>
          <cell r="B10">
            <v>96</v>
          </cell>
          <cell r="C10" t="str">
            <v>TR</v>
          </cell>
          <cell r="D10" t="str">
            <v xml:space="preserve"> T</v>
          </cell>
          <cell r="E10">
            <v>2</v>
          </cell>
          <cell r="F10">
            <v>11</v>
          </cell>
          <cell r="G10">
            <v>1</v>
          </cell>
          <cell r="H10">
            <v>1</v>
          </cell>
          <cell r="K10" t="str">
            <v>TT</v>
          </cell>
          <cell r="M10" t="str">
            <v>009</v>
          </cell>
          <cell r="Q10">
            <v>5764096</v>
          </cell>
          <cell r="R10">
            <v>471352</v>
          </cell>
          <cell r="S10">
            <v>444464</v>
          </cell>
          <cell r="T10">
            <v>434378</v>
          </cell>
          <cell r="U10">
            <v>443162</v>
          </cell>
          <cell r="W10">
            <v>456072</v>
          </cell>
          <cell r="X10">
            <v>494161</v>
          </cell>
          <cell r="Y10">
            <v>545181</v>
          </cell>
          <cell r="Z10">
            <v>560410</v>
          </cell>
          <cell r="AA10">
            <v>568928</v>
          </cell>
        </row>
        <row r="11">
          <cell r="A11">
            <v>1</v>
          </cell>
          <cell r="B11">
            <v>96</v>
          </cell>
          <cell r="C11" t="str">
            <v>TR</v>
          </cell>
          <cell r="D11" t="str">
            <v xml:space="preserve"> T</v>
          </cell>
          <cell r="E11">
            <v>2</v>
          </cell>
          <cell r="F11">
            <v>11</v>
          </cell>
          <cell r="G11">
            <v>1</v>
          </cell>
          <cell r="H11">
            <v>1</v>
          </cell>
          <cell r="K11" t="str">
            <v>TT</v>
          </cell>
          <cell r="M11" t="str">
            <v>010</v>
          </cell>
          <cell r="Q11">
            <v>1286943</v>
          </cell>
          <cell r="R11">
            <v>103412</v>
          </cell>
          <cell r="S11">
            <v>103250</v>
          </cell>
          <cell r="T11">
            <v>105482</v>
          </cell>
          <cell r="U11">
            <v>107674</v>
          </cell>
          <cell r="W11">
            <v>109929</v>
          </cell>
          <cell r="X11">
            <v>112739</v>
          </cell>
          <cell r="Y11">
            <v>115931</v>
          </cell>
          <cell r="Z11">
            <v>114972</v>
          </cell>
          <cell r="AA11">
            <v>114539</v>
          </cell>
        </row>
        <row r="12">
          <cell r="A12">
            <v>1</v>
          </cell>
          <cell r="B12">
            <v>96</v>
          </cell>
          <cell r="C12" t="str">
            <v>TR</v>
          </cell>
          <cell r="D12" t="str">
            <v xml:space="preserve"> T</v>
          </cell>
          <cell r="E12">
            <v>2</v>
          </cell>
          <cell r="F12">
            <v>11</v>
          </cell>
          <cell r="G12">
            <v>1</v>
          </cell>
          <cell r="H12">
            <v>1</v>
          </cell>
          <cell r="K12" t="str">
            <v>TT</v>
          </cell>
          <cell r="M12" t="str">
            <v>011</v>
          </cell>
          <cell r="Q12">
            <v>4477154</v>
          </cell>
          <cell r="R12">
            <v>367940</v>
          </cell>
          <cell r="S12">
            <v>341214</v>
          </cell>
          <cell r="T12">
            <v>328896</v>
          </cell>
          <cell r="U12">
            <v>335488</v>
          </cell>
          <cell r="W12">
            <v>346143</v>
          </cell>
          <cell r="X12">
            <v>381421</v>
          </cell>
          <cell r="Y12">
            <v>429251</v>
          </cell>
          <cell r="Z12">
            <v>445439</v>
          </cell>
          <cell r="AA12">
            <v>454389</v>
          </cell>
        </row>
        <row r="13">
          <cell r="A13">
            <v>1</v>
          </cell>
          <cell r="B13">
            <v>96</v>
          </cell>
          <cell r="C13" t="str">
            <v>TR</v>
          </cell>
          <cell r="D13" t="str">
            <v xml:space="preserve"> T</v>
          </cell>
          <cell r="E13">
            <v>2</v>
          </cell>
          <cell r="F13">
            <v>11</v>
          </cell>
          <cell r="G13">
            <v>1</v>
          </cell>
          <cell r="H13">
            <v>1</v>
          </cell>
          <cell r="K13" t="str">
            <v>TT</v>
          </cell>
          <cell r="M13" t="str">
            <v>012</v>
          </cell>
          <cell r="Q13">
            <v>25658241</v>
          </cell>
          <cell r="R13">
            <v>1999401</v>
          </cell>
          <cell r="S13">
            <v>1676723</v>
          </cell>
          <cell r="T13">
            <v>1627712</v>
          </cell>
          <cell r="U13">
            <v>1752572</v>
          </cell>
          <cell r="W13">
            <v>1947938</v>
          </cell>
          <cell r="X13">
            <v>2180517</v>
          </cell>
          <cell r="Y13">
            <v>2476802</v>
          </cell>
          <cell r="Z13">
            <v>2612236</v>
          </cell>
          <cell r="AA13">
            <v>2885437</v>
          </cell>
        </row>
        <row r="14">
          <cell r="A14">
            <v>1</v>
          </cell>
          <cell r="B14">
            <v>96</v>
          </cell>
          <cell r="C14" t="str">
            <v>TR</v>
          </cell>
          <cell r="D14" t="str">
            <v xml:space="preserve"> T</v>
          </cell>
          <cell r="E14">
            <v>2</v>
          </cell>
          <cell r="F14">
            <v>11</v>
          </cell>
          <cell r="G14">
            <v>1</v>
          </cell>
          <cell r="H14">
            <v>1</v>
          </cell>
          <cell r="K14" t="str">
            <v>TT</v>
          </cell>
          <cell r="M14" t="str">
            <v>013</v>
          </cell>
          <cell r="Q14">
            <v>19563323</v>
          </cell>
          <cell r="R14">
            <v>1530652</v>
          </cell>
          <cell r="S14">
            <v>1230407</v>
          </cell>
          <cell r="T14">
            <v>1203494</v>
          </cell>
          <cell r="U14">
            <v>1315268</v>
          </cell>
          <cell r="W14">
            <v>1481400</v>
          </cell>
          <cell r="X14">
            <v>1664317</v>
          </cell>
          <cell r="Y14">
            <v>1908830</v>
          </cell>
          <cell r="Z14">
            <v>2032326</v>
          </cell>
          <cell r="AA14">
            <v>2263651</v>
          </cell>
        </row>
        <row r="15">
          <cell r="A15">
            <v>1</v>
          </cell>
          <cell r="B15">
            <v>96</v>
          </cell>
          <cell r="C15" t="str">
            <v>TR</v>
          </cell>
          <cell r="D15" t="str">
            <v xml:space="preserve"> T</v>
          </cell>
          <cell r="E15">
            <v>2</v>
          </cell>
          <cell r="F15">
            <v>11</v>
          </cell>
          <cell r="G15">
            <v>1</v>
          </cell>
          <cell r="H15">
            <v>1</v>
          </cell>
          <cell r="K15" t="str">
            <v>TT</v>
          </cell>
          <cell r="M15" t="str">
            <v>014</v>
          </cell>
          <cell r="Q15">
            <v>6094918</v>
          </cell>
          <cell r="R15">
            <v>468749</v>
          </cell>
          <cell r="S15">
            <v>446316</v>
          </cell>
          <cell r="T15">
            <v>424218</v>
          </cell>
          <cell r="U15">
            <v>437305</v>
          </cell>
          <cell r="W15">
            <v>466539</v>
          </cell>
          <cell r="X15">
            <v>516200</v>
          </cell>
          <cell r="Y15">
            <v>567972</v>
          </cell>
          <cell r="Z15">
            <v>579910</v>
          </cell>
          <cell r="AA15">
            <v>621787</v>
          </cell>
        </row>
        <row r="16">
          <cell r="A16">
            <v>1</v>
          </cell>
          <cell r="B16">
            <v>96</v>
          </cell>
          <cell r="C16" t="str">
            <v>TR</v>
          </cell>
          <cell r="D16" t="str">
            <v xml:space="preserve"> T</v>
          </cell>
          <cell r="E16">
            <v>2</v>
          </cell>
          <cell r="F16">
            <v>11</v>
          </cell>
          <cell r="G16">
            <v>1</v>
          </cell>
          <cell r="H16">
            <v>1</v>
          </cell>
          <cell r="K16" t="str">
            <v>TT</v>
          </cell>
          <cell r="M16" t="str">
            <v>015</v>
          </cell>
          <cell r="Q16">
            <v>45606225</v>
          </cell>
          <cell r="R16">
            <v>3532111</v>
          </cell>
          <cell r="S16">
            <v>3644259</v>
          </cell>
          <cell r="T16">
            <v>3733163</v>
          </cell>
          <cell r="U16">
            <v>3865303</v>
          </cell>
          <cell r="W16">
            <v>4022833</v>
          </cell>
          <cell r="X16">
            <v>4093364</v>
          </cell>
          <cell r="Y16">
            <v>4187527</v>
          </cell>
          <cell r="Z16">
            <v>4148243</v>
          </cell>
          <cell r="AA16">
            <v>4285333</v>
          </cell>
        </row>
        <row r="17">
          <cell r="A17">
            <v>2</v>
          </cell>
          <cell r="B17">
            <v>96</v>
          </cell>
          <cell r="C17" t="str">
            <v>TR</v>
          </cell>
          <cell r="D17" t="str">
            <v xml:space="preserve"> T</v>
          </cell>
          <cell r="E17">
            <v>2</v>
          </cell>
          <cell r="F17">
            <v>11</v>
          </cell>
          <cell r="G17">
            <v>1</v>
          </cell>
          <cell r="H17">
            <v>1</v>
          </cell>
          <cell r="K17" t="str">
            <v>TT</v>
          </cell>
          <cell r="M17" t="str">
            <v>016</v>
          </cell>
          <cell r="Q17">
            <v>31663424</v>
          </cell>
          <cell r="R17">
            <v>2445160</v>
          </cell>
          <cell r="S17">
            <v>2158132</v>
          </cell>
          <cell r="T17">
            <v>2134332</v>
          </cell>
          <cell r="U17">
            <v>2234463</v>
          </cell>
          <cell r="W17">
            <v>2476092</v>
          </cell>
          <cell r="X17">
            <v>2729050</v>
          </cell>
          <cell r="Y17">
            <v>3039399</v>
          </cell>
          <cell r="Z17">
            <v>3143619</v>
          </cell>
          <cell r="AA17">
            <v>3419980</v>
          </cell>
        </row>
        <row r="18">
          <cell r="A18">
            <v>2</v>
          </cell>
          <cell r="B18">
            <v>96</v>
          </cell>
          <cell r="C18" t="str">
            <v>TR</v>
          </cell>
          <cell r="D18" t="str">
            <v xml:space="preserve"> T</v>
          </cell>
          <cell r="E18">
            <v>2</v>
          </cell>
          <cell r="F18">
            <v>11</v>
          </cell>
          <cell r="G18">
            <v>1</v>
          </cell>
          <cell r="H18">
            <v>1</v>
          </cell>
          <cell r="K18" t="str">
            <v>T0</v>
          </cell>
          <cell r="M18" t="str">
            <v>TTT</v>
          </cell>
          <cell r="Q18">
            <v>4551131</v>
          </cell>
          <cell r="R18">
            <v>464135</v>
          </cell>
          <cell r="S18">
            <v>377421</v>
          </cell>
          <cell r="T18">
            <v>384901</v>
          </cell>
          <cell r="U18">
            <v>460750</v>
          </cell>
          <cell r="W18">
            <v>532013</v>
          </cell>
          <cell r="X18">
            <v>579468</v>
          </cell>
          <cell r="Y18">
            <v>675325</v>
          </cell>
          <cell r="Z18">
            <v>407608</v>
          </cell>
          <cell r="AA18">
            <v>293549</v>
          </cell>
        </row>
        <row r="19">
          <cell r="A19">
            <v>2</v>
          </cell>
          <cell r="B19">
            <v>96</v>
          </cell>
          <cell r="C19" t="str">
            <v>TR</v>
          </cell>
          <cell r="D19" t="str">
            <v xml:space="preserve"> T</v>
          </cell>
          <cell r="E19">
            <v>2</v>
          </cell>
          <cell r="F19">
            <v>11</v>
          </cell>
          <cell r="G19">
            <v>1</v>
          </cell>
          <cell r="H19">
            <v>1</v>
          </cell>
          <cell r="K19" t="str">
            <v>T1</v>
          </cell>
          <cell r="M19" t="str">
            <v>TTT</v>
          </cell>
          <cell r="Q19">
            <v>7130765</v>
          </cell>
          <cell r="R19">
            <v>529312</v>
          </cell>
          <cell r="S19">
            <v>535383</v>
          </cell>
          <cell r="T19">
            <v>543976</v>
          </cell>
          <cell r="U19">
            <v>573270</v>
          </cell>
          <cell r="W19">
            <v>616154</v>
          </cell>
          <cell r="X19">
            <v>643318</v>
          </cell>
          <cell r="Y19">
            <v>679170</v>
          </cell>
          <cell r="Z19">
            <v>707528</v>
          </cell>
          <cell r="AA19">
            <v>769126</v>
          </cell>
        </row>
        <row r="20">
          <cell r="A20">
            <v>2</v>
          </cell>
          <cell r="B20">
            <v>96</v>
          </cell>
          <cell r="C20" t="str">
            <v>TR</v>
          </cell>
          <cell r="D20" t="str">
            <v xml:space="preserve"> T</v>
          </cell>
          <cell r="E20">
            <v>2</v>
          </cell>
          <cell r="F20">
            <v>11</v>
          </cell>
          <cell r="G20">
            <v>1</v>
          </cell>
          <cell r="H20">
            <v>1</v>
          </cell>
          <cell r="K20" t="str">
            <v>T2</v>
          </cell>
          <cell r="M20" t="str">
            <v>TTT</v>
          </cell>
          <cell r="Q20">
            <v>7081404</v>
          </cell>
          <cell r="R20">
            <v>538909</v>
          </cell>
          <cell r="S20">
            <v>520498</v>
          </cell>
          <cell r="T20">
            <v>541910</v>
          </cell>
          <cell r="U20">
            <v>553288</v>
          </cell>
          <cell r="W20">
            <v>595360</v>
          </cell>
          <cell r="X20">
            <v>611273</v>
          </cell>
          <cell r="Y20">
            <v>636901</v>
          </cell>
          <cell r="Z20">
            <v>660138</v>
          </cell>
          <cell r="AA20">
            <v>719768</v>
          </cell>
        </row>
        <row r="21">
          <cell r="A21">
            <v>2</v>
          </cell>
          <cell r="B21">
            <v>96</v>
          </cell>
          <cell r="C21" t="str">
            <v>TR</v>
          </cell>
          <cell r="D21" t="str">
            <v xml:space="preserve"> T</v>
          </cell>
          <cell r="E21">
            <v>2</v>
          </cell>
          <cell r="F21">
            <v>11</v>
          </cell>
          <cell r="G21">
            <v>1</v>
          </cell>
          <cell r="H21">
            <v>1</v>
          </cell>
          <cell r="K21" t="str">
            <v>T3</v>
          </cell>
          <cell r="M21" t="str">
            <v>TTT</v>
          </cell>
          <cell r="Q21">
            <v>17737247</v>
          </cell>
          <cell r="R21">
            <v>1360592</v>
          </cell>
          <cell r="S21">
            <v>1363735</v>
          </cell>
          <cell r="T21">
            <v>1378875</v>
          </cell>
          <cell r="U21">
            <v>1402427</v>
          </cell>
          <cell r="W21">
            <v>1483260</v>
          </cell>
          <cell r="X21">
            <v>1519890</v>
          </cell>
          <cell r="Y21">
            <v>1568114</v>
          </cell>
          <cell r="Z21">
            <v>1622019</v>
          </cell>
          <cell r="AA21">
            <v>1716741</v>
          </cell>
        </row>
        <row r="22">
          <cell r="A22">
            <v>2</v>
          </cell>
          <cell r="B22">
            <v>96</v>
          </cell>
          <cell r="C22" t="str">
            <v>TR</v>
          </cell>
          <cell r="D22" t="str">
            <v xml:space="preserve"> T</v>
          </cell>
          <cell r="E22">
            <v>2</v>
          </cell>
          <cell r="F22">
            <v>11</v>
          </cell>
          <cell r="G22">
            <v>1</v>
          </cell>
          <cell r="H22">
            <v>1</v>
          </cell>
          <cell r="K22" t="str">
            <v>T4</v>
          </cell>
          <cell r="M22" t="str">
            <v>TTT</v>
          </cell>
          <cell r="Q22">
            <v>4553126</v>
          </cell>
          <cell r="R22">
            <v>330750</v>
          </cell>
          <cell r="S22">
            <v>342262</v>
          </cell>
          <cell r="T22">
            <v>356071</v>
          </cell>
          <cell r="U22">
            <v>375961</v>
          </cell>
          <cell r="W22">
            <v>404534</v>
          </cell>
          <cell r="X22">
            <v>426085</v>
          </cell>
          <cell r="Y22">
            <v>441720</v>
          </cell>
          <cell r="Z22">
            <v>450527</v>
          </cell>
          <cell r="AA22">
            <v>473036</v>
          </cell>
        </row>
        <row r="23">
          <cell r="A23">
            <v>2</v>
          </cell>
          <cell r="B23">
            <v>96</v>
          </cell>
          <cell r="C23" t="str">
            <v>TR</v>
          </cell>
          <cell r="D23" t="str">
            <v xml:space="preserve"> T</v>
          </cell>
          <cell r="E23">
            <v>2</v>
          </cell>
          <cell r="F23">
            <v>11</v>
          </cell>
          <cell r="G23">
            <v>1</v>
          </cell>
          <cell r="H23">
            <v>1</v>
          </cell>
          <cell r="K23" t="str">
            <v>T5</v>
          </cell>
          <cell r="M23" t="str">
            <v>TTT</v>
          </cell>
          <cell r="Q23">
            <v>8746457</v>
          </cell>
          <cell r="R23">
            <v>644935</v>
          </cell>
          <cell r="S23">
            <v>629849</v>
          </cell>
          <cell r="T23">
            <v>639823</v>
          </cell>
          <cell r="U23">
            <v>661563</v>
          </cell>
          <cell r="W23">
            <v>700512</v>
          </cell>
          <cell r="X23">
            <v>742802</v>
          </cell>
          <cell r="Y23">
            <v>799026</v>
          </cell>
          <cell r="Z23">
            <v>856057</v>
          </cell>
          <cell r="AA23">
            <v>919715</v>
          </cell>
        </row>
        <row r="24">
          <cell r="A24">
            <v>2</v>
          </cell>
          <cell r="B24">
            <v>96</v>
          </cell>
          <cell r="C24" t="str">
            <v>TR</v>
          </cell>
          <cell r="D24" t="str">
            <v xml:space="preserve"> T</v>
          </cell>
          <cell r="E24">
            <v>2</v>
          </cell>
          <cell r="F24">
            <v>11</v>
          </cell>
          <cell r="G24">
            <v>1</v>
          </cell>
          <cell r="H24">
            <v>1</v>
          </cell>
          <cell r="K24" t="str">
            <v>T6</v>
          </cell>
          <cell r="M24" t="str">
            <v>TTT</v>
          </cell>
          <cell r="Q24">
            <v>12096270</v>
          </cell>
          <cell r="R24">
            <v>978235</v>
          </cell>
          <cell r="S24">
            <v>941731</v>
          </cell>
          <cell r="T24">
            <v>943331</v>
          </cell>
          <cell r="U24">
            <v>968127</v>
          </cell>
          <cell r="W24">
            <v>989359</v>
          </cell>
          <cell r="X24">
            <v>1036275</v>
          </cell>
          <cell r="Y24">
            <v>1055099</v>
          </cell>
          <cell r="Z24">
            <v>1081150</v>
          </cell>
          <cell r="AA24">
            <v>1145549</v>
          </cell>
        </row>
        <row r="25">
          <cell r="A25">
            <v>2</v>
          </cell>
          <cell r="B25">
            <v>96</v>
          </cell>
          <cell r="C25" t="str">
            <v>TR</v>
          </cell>
          <cell r="D25" t="str">
            <v xml:space="preserve"> T</v>
          </cell>
          <cell r="E25">
            <v>2</v>
          </cell>
          <cell r="F25">
            <v>11</v>
          </cell>
          <cell r="G25">
            <v>1</v>
          </cell>
          <cell r="H25">
            <v>1</v>
          </cell>
          <cell r="K25" t="str">
            <v>T7</v>
          </cell>
          <cell r="M25" t="str">
            <v>TTT</v>
          </cell>
          <cell r="Q25">
            <v>4931298</v>
          </cell>
          <cell r="R25">
            <v>357588</v>
          </cell>
          <cell r="S25">
            <v>348234</v>
          </cell>
          <cell r="T25">
            <v>347621</v>
          </cell>
          <cell r="U25">
            <v>355816</v>
          </cell>
          <cell r="W25">
            <v>387530</v>
          </cell>
          <cell r="X25">
            <v>420971</v>
          </cell>
          <cell r="Y25">
            <v>451406</v>
          </cell>
          <cell r="Z25">
            <v>490404</v>
          </cell>
          <cell r="AA25">
            <v>536133</v>
          </cell>
        </row>
        <row r="26">
          <cell r="A26">
            <v>2</v>
          </cell>
          <cell r="B26">
            <v>96</v>
          </cell>
          <cell r="C26" t="str">
            <v>TR</v>
          </cell>
          <cell r="D26" t="str">
            <v xml:space="preserve"> T</v>
          </cell>
          <cell r="E26">
            <v>2</v>
          </cell>
          <cell r="F26">
            <v>11</v>
          </cell>
          <cell r="G26">
            <v>1</v>
          </cell>
          <cell r="H26">
            <v>1</v>
          </cell>
          <cell r="K26" t="str">
            <v>T8</v>
          </cell>
          <cell r="M26" t="str">
            <v>TTT</v>
          </cell>
          <cell r="Q26">
            <v>2606270</v>
          </cell>
          <cell r="R26">
            <v>196473</v>
          </cell>
          <cell r="S26">
            <v>182273</v>
          </cell>
          <cell r="T26">
            <v>179972</v>
          </cell>
          <cell r="U26">
            <v>187251</v>
          </cell>
          <cell r="W26">
            <v>199137</v>
          </cell>
          <cell r="X26">
            <v>215045</v>
          </cell>
          <cell r="Y26">
            <v>229757</v>
          </cell>
          <cell r="Z26">
            <v>252984</v>
          </cell>
          <cell r="AA26">
            <v>278089</v>
          </cell>
        </row>
        <row r="27">
          <cell r="A27">
            <v>2</v>
          </cell>
          <cell r="B27">
            <v>96</v>
          </cell>
          <cell r="C27" t="str">
            <v>TR</v>
          </cell>
          <cell r="D27" t="str">
            <v xml:space="preserve"> T</v>
          </cell>
          <cell r="E27">
            <v>2</v>
          </cell>
          <cell r="F27">
            <v>11</v>
          </cell>
          <cell r="G27">
            <v>1</v>
          </cell>
          <cell r="H27">
            <v>1</v>
          </cell>
          <cell r="K27" t="str">
            <v>T9</v>
          </cell>
          <cell r="M27" t="str">
            <v>TTT</v>
          </cell>
          <cell r="Q27">
            <v>7835681</v>
          </cell>
          <cell r="R27">
            <v>576340</v>
          </cell>
          <cell r="S27">
            <v>561005</v>
          </cell>
          <cell r="T27">
            <v>551018</v>
          </cell>
          <cell r="U27">
            <v>561312</v>
          </cell>
          <cell r="W27">
            <v>591066</v>
          </cell>
          <cell r="X27">
            <v>627285</v>
          </cell>
          <cell r="Y27">
            <v>690408</v>
          </cell>
          <cell r="Z27">
            <v>763448</v>
          </cell>
          <cell r="AA27">
            <v>853608</v>
          </cell>
        </row>
        <row r="28">
          <cell r="A28">
            <v>1</v>
          </cell>
          <cell r="B28">
            <v>96</v>
          </cell>
          <cell r="C28" t="str">
            <v>TR</v>
          </cell>
          <cell r="D28" t="str">
            <v xml:space="preserve"> T</v>
          </cell>
          <cell r="E28">
            <v>2</v>
          </cell>
          <cell r="F28">
            <v>11</v>
          </cell>
          <cell r="G28">
            <v>1</v>
          </cell>
          <cell r="H28">
            <v>1</v>
          </cell>
          <cell r="K28" t="str">
            <v>T0</v>
          </cell>
          <cell r="M28" t="str">
            <v>TTT</v>
          </cell>
          <cell r="Q28">
            <v>4551131</v>
          </cell>
          <cell r="R28">
            <v>464135</v>
          </cell>
          <cell r="S28">
            <v>377421</v>
          </cell>
          <cell r="T28">
            <v>384901</v>
          </cell>
          <cell r="U28">
            <v>460750</v>
          </cell>
          <cell r="W28">
            <v>532013</v>
          </cell>
          <cell r="X28">
            <v>579468</v>
          </cell>
          <cell r="Y28">
            <v>675325</v>
          </cell>
          <cell r="Z28">
            <v>407608</v>
          </cell>
          <cell r="AA28">
            <v>293549</v>
          </cell>
        </row>
        <row r="29">
          <cell r="A29">
            <v>1</v>
          </cell>
          <cell r="B29">
            <v>96</v>
          </cell>
          <cell r="C29" t="str">
            <v>TR</v>
          </cell>
          <cell r="D29" t="str">
            <v xml:space="preserve"> T</v>
          </cell>
          <cell r="E29">
            <v>2</v>
          </cell>
          <cell r="F29">
            <v>11</v>
          </cell>
          <cell r="G29">
            <v>1</v>
          </cell>
          <cell r="H29">
            <v>1</v>
          </cell>
          <cell r="K29" t="str">
            <v>T0</v>
          </cell>
          <cell r="M29" t="str">
            <v>001</v>
          </cell>
          <cell r="Q29">
            <v>1963397</v>
          </cell>
          <cell r="R29">
            <v>204006</v>
          </cell>
          <cell r="S29">
            <v>191308</v>
          </cell>
          <cell r="T29">
            <v>186703</v>
          </cell>
          <cell r="U29">
            <v>205627</v>
          </cell>
          <cell r="W29">
            <v>223698</v>
          </cell>
          <cell r="X29">
            <v>227193</v>
          </cell>
          <cell r="Y29">
            <v>263618</v>
          </cell>
          <cell r="Z29">
            <v>165494</v>
          </cell>
          <cell r="AA29">
            <v>119283</v>
          </cell>
        </row>
        <row r="30">
          <cell r="A30">
            <v>1</v>
          </cell>
          <cell r="B30">
            <v>96</v>
          </cell>
          <cell r="C30" t="str">
            <v>TR</v>
          </cell>
          <cell r="D30" t="str">
            <v xml:space="preserve"> T</v>
          </cell>
          <cell r="E30">
            <v>2</v>
          </cell>
          <cell r="F30">
            <v>11</v>
          </cell>
          <cell r="G30">
            <v>1</v>
          </cell>
          <cell r="H30">
            <v>1</v>
          </cell>
          <cell r="K30" t="str">
            <v>T0</v>
          </cell>
          <cell r="M30" t="str">
            <v>002</v>
          </cell>
          <cell r="Q30">
            <v>1745618</v>
          </cell>
          <cell r="R30">
            <v>190296</v>
          </cell>
          <cell r="S30">
            <v>169265</v>
          </cell>
          <cell r="T30">
            <v>171303</v>
          </cell>
          <cell r="U30">
            <v>186092</v>
          </cell>
          <cell r="W30">
            <v>197889</v>
          </cell>
          <cell r="X30">
            <v>198182</v>
          </cell>
          <cell r="Y30">
            <v>228561</v>
          </cell>
          <cell r="Z30">
            <v>143181</v>
          </cell>
          <cell r="AA30">
            <v>103353</v>
          </cell>
        </row>
        <row r="31">
          <cell r="A31">
            <v>1</v>
          </cell>
          <cell r="B31">
            <v>96</v>
          </cell>
          <cell r="C31" t="str">
            <v>TR</v>
          </cell>
          <cell r="D31" t="str">
            <v xml:space="preserve"> T</v>
          </cell>
          <cell r="E31">
            <v>2</v>
          </cell>
          <cell r="F31">
            <v>11</v>
          </cell>
          <cell r="G31">
            <v>1</v>
          </cell>
          <cell r="H31">
            <v>1</v>
          </cell>
          <cell r="K31" t="str">
            <v>T0</v>
          </cell>
          <cell r="M31" t="str">
            <v>003</v>
          </cell>
          <cell r="Q31">
            <v>1210256</v>
          </cell>
          <cell r="R31">
            <v>137259</v>
          </cell>
          <cell r="S31">
            <v>120847</v>
          </cell>
          <cell r="T31">
            <v>118817</v>
          </cell>
          <cell r="U31">
            <v>128460</v>
          </cell>
          <cell r="W31">
            <v>136763</v>
          </cell>
          <cell r="X31">
            <v>132989</v>
          </cell>
          <cell r="Y31">
            <v>155400</v>
          </cell>
          <cell r="Z31">
            <v>99447</v>
          </cell>
          <cell r="AA31">
            <v>71716</v>
          </cell>
        </row>
        <row r="32">
          <cell r="A32">
            <v>1</v>
          </cell>
          <cell r="B32">
            <v>96</v>
          </cell>
          <cell r="C32" t="str">
            <v>TR</v>
          </cell>
          <cell r="D32" t="str">
            <v xml:space="preserve"> T</v>
          </cell>
          <cell r="E32">
            <v>2</v>
          </cell>
          <cell r="F32">
            <v>11</v>
          </cell>
          <cell r="G32">
            <v>1</v>
          </cell>
          <cell r="H32">
            <v>1</v>
          </cell>
          <cell r="K32" t="str">
            <v>T0</v>
          </cell>
          <cell r="M32" t="str">
            <v>004</v>
          </cell>
          <cell r="Q32">
            <v>62418</v>
          </cell>
          <cell r="R32">
            <v>6944</v>
          </cell>
          <cell r="S32">
            <v>6857</v>
          </cell>
          <cell r="T32">
            <v>7422</v>
          </cell>
          <cell r="U32">
            <v>7194</v>
          </cell>
          <cell r="W32">
            <v>6861</v>
          </cell>
          <cell r="X32">
            <v>6795</v>
          </cell>
          <cell r="Y32">
            <v>6933</v>
          </cell>
          <cell r="Z32">
            <v>4535</v>
          </cell>
          <cell r="AA32">
            <v>3466</v>
          </cell>
        </row>
        <row r="33">
          <cell r="A33">
            <v>1</v>
          </cell>
          <cell r="B33">
            <v>96</v>
          </cell>
          <cell r="C33" t="str">
            <v>TR</v>
          </cell>
          <cell r="D33" t="str">
            <v xml:space="preserve"> T</v>
          </cell>
          <cell r="E33">
            <v>2</v>
          </cell>
          <cell r="F33">
            <v>11</v>
          </cell>
          <cell r="G33">
            <v>1</v>
          </cell>
          <cell r="H33">
            <v>1</v>
          </cell>
          <cell r="K33" t="str">
            <v>T0</v>
          </cell>
          <cell r="M33" t="str">
            <v>005</v>
          </cell>
          <cell r="Q33">
            <v>320760</v>
          </cell>
          <cell r="R33">
            <v>33064</v>
          </cell>
          <cell r="S33">
            <v>28534</v>
          </cell>
          <cell r="T33">
            <v>30569</v>
          </cell>
          <cell r="U33">
            <v>33949</v>
          </cell>
          <cell r="W33">
            <v>35970</v>
          </cell>
          <cell r="X33">
            <v>38226</v>
          </cell>
          <cell r="Y33">
            <v>44778</v>
          </cell>
          <cell r="Z33">
            <v>26874</v>
          </cell>
          <cell r="AA33">
            <v>18981</v>
          </cell>
        </row>
        <row r="34">
          <cell r="A34">
            <v>1</v>
          </cell>
          <cell r="B34">
            <v>96</v>
          </cell>
          <cell r="C34" t="str">
            <v>TR</v>
          </cell>
          <cell r="D34" t="str">
            <v xml:space="preserve"> T</v>
          </cell>
          <cell r="E34">
            <v>2</v>
          </cell>
          <cell r="F34">
            <v>11</v>
          </cell>
          <cell r="G34">
            <v>1</v>
          </cell>
          <cell r="H34">
            <v>1</v>
          </cell>
          <cell r="K34" t="str">
            <v>T0</v>
          </cell>
          <cell r="M34" t="str">
            <v>006</v>
          </cell>
          <cell r="Q34">
            <v>152184</v>
          </cell>
          <cell r="R34">
            <v>13029</v>
          </cell>
          <cell r="S34">
            <v>13027</v>
          </cell>
          <cell r="T34">
            <v>14494</v>
          </cell>
          <cell r="U34">
            <v>16489</v>
          </cell>
          <cell r="W34">
            <v>18296</v>
          </cell>
          <cell r="X34">
            <v>20172</v>
          </cell>
          <cell r="Y34">
            <v>21450</v>
          </cell>
          <cell r="Z34">
            <v>12325</v>
          </cell>
          <cell r="AA34">
            <v>9191</v>
          </cell>
        </row>
        <row r="35">
          <cell r="A35">
            <v>1</v>
          </cell>
          <cell r="B35">
            <v>96</v>
          </cell>
          <cell r="C35" t="str">
            <v>TR</v>
          </cell>
          <cell r="D35" t="str">
            <v xml:space="preserve"> T</v>
          </cell>
          <cell r="E35">
            <v>2</v>
          </cell>
          <cell r="F35">
            <v>11</v>
          </cell>
          <cell r="G35">
            <v>1</v>
          </cell>
          <cell r="H35">
            <v>1</v>
          </cell>
          <cell r="K35" t="str">
            <v>T0</v>
          </cell>
          <cell r="M35" t="str">
            <v>007</v>
          </cell>
          <cell r="Q35">
            <v>217779</v>
          </cell>
          <cell r="R35">
            <v>13710</v>
          </cell>
          <cell r="S35">
            <v>22043</v>
          </cell>
          <cell r="T35">
            <v>15400</v>
          </cell>
          <cell r="U35">
            <v>19535</v>
          </cell>
          <cell r="W35">
            <v>25809</v>
          </cell>
          <cell r="X35">
            <v>29011</v>
          </cell>
          <cell r="Y35">
            <v>35057</v>
          </cell>
          <cell r="Z35">
            <v>22313</v>
          </cell>
          <cell r="AA35">
            <v>15930</v>
          </cell>
        </row>
        <row r="36">
          <cell r="A36">
            <v>1</v>
          </cell>
          <cell r="B36">
            <v>96</v>
          </cell>
          <cell r="C36" t="str">
            <v>TR</v>
          </cell>
          <cell r="D36" t="str">
            <v xml:space="preserve"> T</v>
          </cell>
          <cell r="E36">
            <v>2</v>
          </cell>
          <cell r="F36">
            <v>11</v>
          </cell>
          <cell r="G36">
            <v>1</v>
          </cell>
          <cell r="H36">
            <v>1</v>
          </cell>
          <cell r="K36" t="str">
            <v>T0</v>
          </cell>
          <cell r="M36" t="str">
            <v>008</v>
          </cell>
          <cell r="Q36">
            <v>2587734</v>
          </cell>
          <cell r="R36">
            <v>260130</v>
          </cell>
          <cell r="S36">
            <v>186113</v>
          </cell>
          <cell r="T36">
            <v>198198</v>
          </cell>
          <cell r="U36">
            <v>255123</v>
          </cell>
          <cell r="W36">
            <v>308314</v>
          </cell>
          <cell r="X36">
            <v>352275</v>
          </cell>
          <cell r="Y36">
            <v>411706</v>
          </cell>
          <cell r="Z36">
            <v>242115</v>
          </cell>
          <cell r="AA36">
            <v>174266</v>
          </cell>
        </row>
        <row r="37">
          <cell r="A37">
            <v>1</v>
          </cell>
          <cell r="B37">
            <v>96</v>
          </cell>
          <cell r="C37" t="str">
            <v>TR</v>
          </cell>
          <cell r="D37" t="str">
            <v xml:space="preserve"> T</v>
          </cell>
          <cell r="E37">
            <v>2</v>
          </cell>
          <cell r="F37">
            <v>11</v>
          </cell>
          <cell r="G37">
            <v>1</v>
          </cell>
          <cell r="H37">
            <v>1</v>
          </cell>
          <cell r="K37" t="str">
            <v>T0</v>
          </cell>
          <cell r="M37" t="str">
            <v>009</v>
          </cell>
          <cell r="Q37">
            <v>355628</v>
          </cell>
          <cell r="R37">
            <v>29859</v>
          </cell>
          <cell r="S37">
            <v>27758</v>
          </cell>
          <cell r="T37">
            <v>28542</v>
          </cell>
          <cell r="U37">
            <v>31585</v>
          </cell>
          <cell r="W37">
            <v>35614</v>
          </cell>
          <cell r="X37">
            <v>42000</v>
          </cell>
          <cell r="Y37">
            <v>50098</v>
          </cell>
          <cell r="Z37">
            <v>35314</v>
          </cell>
          <cell r="AA37">
            <v>31189</v>
          </cell>
        </row>
        <row r="38">
          <cell r="A38">
            <v>1</v>
          </cell>
          <cell r="B38">
            <v>96</v>
          </cell>
          <cell r="C38" t="str">
            <v>TR</v>
          </cell>
          <cell r="D38" t="str">
            <v xml:space="preserve"> T</v>
          </cell>
          <cell r="E38">
            <v>2</v>
          </cell>
          <cell r="F38">
            <v>11</v>
          </cell>
          <cell r="G38">
            <v>1</v>
          </cell>
          <cell r="H38">
            <v>1</v>
          </cell>
          <cell r="K38" t="str">
            <v>T0</v>
          </cell>
          <cell r="M38" t="str">
            <v>010</v>
          </cell>
          <cell r="Q38">
            <v>73348</v>
          </cell>
          <cell r="R38">
            <v>7898</v>
          </cell>
          <cell r="S38">
            <v>7426</v>
          </cell>
          <cell r="T38">
            <v>7198</v>
          </cell>
          <cell r="U38">
            <v>7492</v>
          </cell>
          <cell r="W38">
            <v>7827</v>
          </cell>
          <cell r="X38">
            <v>7999</v>
          </cell>
          <cell r="Y38">
            <v>8785</v>
          </cell>
          <cell r="Z38">
            <v>5303</v>
          </cell>
          <cell r="AA38">
            <v>4174</v>
          </cell>
        </row>
        <row r="39">
          <cell r="A39">
            <v>1</v>
          </cell>
          <cell r="B39">
            <v>96</v>
          </cell>
          <cell r="C39" t="str">
            <v>TR</v>
          </cell>
          <cell r="D39" t="str">
            <v xml:space="preserve"> T</v>
          </cell>
          <cell r="E39">
            <v>2</v>
          </cell>
          <cell r="F39">
            <v>11</v>
          </cell>
          <cell r="G39">
            <v>1</v>
          </cell>
          <cell r="H39">
            <v>1</v>
          </cell>
          <cell r="K39" t="str">
            <v>T0</v>
          </cell>
          <cell r="M39" t="str">
            <v>011</v>
          </cell>
          <cell r="Q39">
            <v>282281</v>
          </cell>
          <cell r="R39">
            <v>21961</v>
          </cell>
          <cell r="S39">
            <v>20332</v>
          </cell>
          <cell r="T39">
            <v>21344</v>
          </cell>
          <cell r="U39">
            <v>24093</v>
          </cell>
          <cell r="W39">
            <v>27787</v>
          </cell>
          <cell r="X39">
            <v>34001</v>
          </cell>
          <cell r="Y39">
            <v>41314</v>
          </cell>
          <cell r="Z39">
            <v>30010</v>
          </cell>
          <cell r="AA39">
            <v>27015</v>
          </cell>
        </row>
        <row r="40">
          <cell r="A40">
            <v>1</v>
          </cell>
          <cell r="B40">
            <v>96</v>
          </cell>
          <cell r="C40" t="str">
            <v>TR</v>
          </cell>
          <cell r="D40" t="str">
            <v xml:space="preserve"> T</v>
          </cell>
          <cell r="E40">
            <v>2</v>
          </cell>
          <cell r="F40">
            <v>11</v>
          </cell>
          <cell r="G40">
            <v>1</v>
          </cell>
          <cell r="H40">
            <v>1</v>
          </cell>
          <cell r="K40" t="str">
            <v>T0</v>
          </cell>
          <cell r="M40" t="str">
            <v>012</v>
          </cell>
          <cell r="Q40">
            <v>2232105</v>
          </cell>
          <cell r="R40">
            <v>230271</v>
          </cell>
          <cell r="S40">
            <v>158355</v>
          </cell>
          <cell r="T40">
            <v>169656</v>
          </cell>
          <cell r="U40">
            <v>223538</v>
          </cell>
          <cell r="W40">
            <v>272701</v>
          </cell>
          <cell r="X40">
            <v>310275</v>
          </cell>
          <cell r="Y40">
            <v>361608</v>
          </cell>
          <cell r="Z40">
            <v>206801</v>
          </cell>
          <cell r="AA40">
            <v>143077</v>
          </cell>
        </row>
        <row r="41">
          <cell r="A41">
            <v>1</v>
          </cell>
          <cell r="B41">
            <v>96</v>
          </cell>
          <cell r="C41" t="str">
            <v>TR</v>
          </cell>
          <cell r="D41" t="str">
            <v xml:space="preserve"> T</v>
          </cell>
          <cell r="E41">
            <v>2</v>
          </cell>
          <cell r="F41">
            <v>11</v>
          </cell>
          <cell r="G41">
            <v>1</v>
          </cell>
          <cell r="H41">
            <v>1</v>
          </cell>
          <cell r="K41" t="str">
            <v>T0</v>
          </cell>
          <cell r="M41" t="str">
            <v>013</v>
          </cell>
          <cell r="Q41">
            <v>1988903</v>
          </cell>
          <cell r="R41">
            <v>210902</v>
          </cell>
          <cell r="S41">
            <v>141598</v>
          </cell>
          <cell r="T41">
            <v>152036</v>
          </cell>
          <cell r="U41">
            <v>203034</v>
          </cell>
          <cell r="W41">
            <v>246881</v>
          </cell>
          <cell r="X41">
            <v>276241</v>
          </cell>
          <cell r="Y41">
            <v>321440</v>
          </cell>
          <cell r="Z41">
            <v>183712</v>
          </cell>
          <cell r="AA41">
            <v>122957</v>
          </cell>
        </row>
        <row r="42">
          <cell r="A42">
            <v>1</v>
          </cell>
          <cell r="B42">
            <v>96</v>
          </cell>
          <cell r="C42" t="str">
            <v>TR</v>
          </cell>
          <cell r="D42" t="str">
            <v xml:space="preserve"> T</v>
          </cell>
          <cell r="E42">
            <v>2</v>
          </cell>
          <cell r="F42">
            <v>11</v>
          </cell>
          <cell r="G42">
            <v>1</v>
          </cell>
          <cell r="H42">
            <v>1</v>
          </cell>
          <cell r="K42" t="str">
            <v>T0</v>
          </cell>
          <cell r="M42" t="str">
            <v>014</v>
          </cell>
          <cell r="Q42">
            <v>243202</v>
          </cell>
          <cell r="R42">
            <v>19369</v>
          </cell>
          <cell r="S42">
            <v>16757</v>
          </cell>
          <cell r="T42">
            <v>17620</v>
          </cell>
          <cell r="U42">
            <v>20505</v>
          </cell>
          <cell r="W42">
            <v>25820</v>
          </cell>
          <cell r="X42">
            <v>34034</v>
          </cell>
          <cell r="Y42">
            <v>40168</v>
          </cell>
          <cell r="Z42">
            <v>23089</v>
          </cell>
          <cell r="AA42">
            <v>20119</v>
          </cell>
        </row>
        <row r="43">
          <cell r="A43">
            <v>1</v>
          </cell>
          <cell r="B43">
            <v>96</v>
          </cell>
          <cell r="C43" t="str">
            <v>TR</v>
          </cell>
          <cell r="D43" t="str">
            <v xml:space="preserve"> T</v>
          </cell>
          <cell r="E43">
            <v>2</v>
          </cell>
          <cell r="F43">
            <v>11</v>
          </cell>
          <cell r="G43">
            <v>1</v>
          </cell>
          <cell r="H43">
            <v>1</v>
          </cell>
          <cell r="K43" t="str">
            <v>T0</v>
          </cell>
          <cell r="M43" t="str">
            <v>015</v>
          </cell>
          <cell r="Q43">
            <v>2101246</v>
          </cell>
          <cell r="R43">
            <v>220154</v>
          </cell>
          <cell r="S43">
            <v>197023</v>
          </cell>
          <cell r="T43">
            <v>199845</v>
          </cell>
          <cell r="U43">
            <v>217676</v>
          </cell>
          <cell r="W43">
            <v>233503</v>
          </cell>
          <cell r="X43">
            <v>240182</v>
          </cell>
          <cell r="Y43">
            <v>278660</v>
          </cell>
          <cell r="Z43">
            <v>178495</v>
          </cell>
          <cell r="AA43">
            <v>134543</v>
          </cell>
        </row>
        <row r="44">
          <cell r="A44">
            <v>2</v>
          </cell>
          <cell r="B44">
            <v>96</v>
          </cell>
          <cell r="C44" t="str">
            <v>TR</v>
          </cell>
          <cell r="D44" t="str">
            <v xml:space="preserve"> T</v>
          </cell>
          <cell r="E44">
            <v>2</v>
          </cell>
          <cell r="F44">
            <v>11</v>
          </cell>
          <cell r="G44">
            <v>1</v>
          </cell>
          <cell r="H44">
            <v>1</v>
          </cell>
          <cell r="K44" t="str">
            <v>T0</v>
          </cell>
          <cell r="M44" t="str">
            <v>016</v>
          </cell>
          <cell r="Q44">
            <v>2449885</v>
          </cell>
          <cell r="R44">
            <v>243981</v>
          </cell>
          <cell r="S44">
            <v>180398</v>
          </cell>
          <cell r="T44">
            <v>185056</v>
          </cell>
          <cell r="U44">
            <v>243073</v>
          </cell>
          <cell r="W44">
            <v>298510</v>
          </cell>
          <cell r="X44">
            <v>339286</v>
          </cell>
          <cell r="Y44">
            <v>396665</v>
          </cell>
          <cell r="Z44">
            <v>229114</v>
          </cell>
          <cell r="AA44">
            <v>159006</v>
          </cell>
        </row>
        <row r="45">
          <cell r="A45">
            <v>1</v>
          </cell>
          <cell r="B45">
            <v>96</v>
          </cell>
          <cell r="C45" t="str">
            <v>TR</v>
          </cell>
          <cell r="D45" t="str">
            <v xml:space="preserve"> T</v>
          </cell>
          <cell r="E45">
            <v>2</v>
          </cell>
          <cell r="F45">
            <v>11</v>
          </cell>
          <cell r="G45">
            <v>1</v>
          </cell>
          <cell r="H45">
            <v>1</v>
          </cell>
          <cell r="K45" t="str">
            <v>T1</v>
          </cell>
          <cell r="M45" t="str">
            <v>TTT</v>
          </cell>
          <cell r="Q45">
            <v>7130765</v>
          </cell>
          <cell r="R45">
            <v>529312</v>
          </cell>
          <cell r="S45">
            <v>535383</v>
          </cell>
          <cell r="T45">
            <v>543976</v>
          </cell>
          <cell r="U45">
            <v>573270</v>
          </cell>
          <cell r="W45">
            <v>616154</v>
          </cell>
          <cell r="X45">
            <v>643318</v>
          </cell>
          <cell r="Y45">
            <v>679170</v>
          </cell>
          <cell r="Z45">
            <v>707528</v>
          </cell>
          <cell r="AA45">
            <v>769126</v>
          </cell>
        </row>
        <row r="46">
          <cell r="A46">
            <v>1</v>
          </cell>
          <cell r="B46">
            <v>96</v>
          </cell>
          <cell r="C46" t="str">
            <v>TR</v>
          </cell>
          <cell r="D46" t="str">
            <v xml:space="preserve"> T</v>
          </cell>
          <cell r="E46">
            <v>2</v>
          </cell>
          <cell r="F46">
            <v>11</v>
          </cell>
          <cell r="G46">
            <v>1</v>
          </cell>
          <cell r="H46">
            <v>1</v>
          </cell>
          <cell r="K46" t="str">
            <v>T1</v>
          </cell>
          <cell r="M46" t="str">
            <v>001</v>
          </cell>
          <cell r="Q46">
            <v>3691722</v>
          </cell>
          <cell r="R46">
            <v>272520</v>
          </cell>
          <cell r="S46">
            <v>312161</v>
          </cell>
          <cell r="T46">
            <v>320483</v>
          </cell>
          <cell r="U46">
            <v>332493</v>
          </cell>
          <cell r="W46">
            <v>346998</v>
          </cell>
          <cell r="X46">
            <v>344280</v>
          </cell>
          <cell r="Y46">
            <v>339476</v>
          </cell>
          <cell r="Z46">
            <v>328097</v>
          </cell>
          <cell r="AA46">
            <v>348607</v>
          </cell>
        </row>
        <row r="47">
          <cell r="A47">
            <v>1</v>
          </cell>
          <cell r="B47">
            <v>96</v>
          </cell>
          <cell r="C47" t="str">
            <v>TR</v>
          </cell>
          <cell r="D47" t="str">
            <v xml:space="preserve"> T</v>
          </cell>
          <cell r="E47">
            <v>2</v>
          </cell>
          <cell r="F47">
            <v>11</v>
          </cell>
          <cell r="G47">
            <v>1</v>
          </cell>
          <cell r="H47">
            <v>1</v>
          </cell>
          <cell r="K47" t="str">
            <v>T1</v>
          </cell>
          <cell r="M47" t="str">
            <v>002</v>
          </cell>
          <cell r="Q47">
            <v>3184288</v>
          </cell>
          <cell r="R47">
            <v>242887</v>
          </cell>
          <cell r="S47">
            <v>279137</v>
          </cell>
          <cell r="T47">
            <v>279258</v>
          </cell>
          <cell r="U47">
            <v>292516</v>
          </cell>
          <cell r="W47">
            <v>303997</v>
          </cell>
          <cell r="X47">
            <v>295063</v>
          </cell>
          <cell r="Y47">
            <v>291121</v>
          </cell>
          <cell r="Z47">
            <v>278909</v>
          </cell>
          <cell r="AA47">
            <v>297680</v>
          </cell>
        </row>
        <row r="48">
          <cell r="A48">
            <v>1</v>
          </cell>
          <cell r="B48">
            <v>96</v>
          </cell>
          <cell r="C48" t="str">
            <v>TR</v>
          </cell>
          <cell r="D48" t="str">
            <v xml:space="preserve"> T</v>
          </cell>
          <cell r="E48">
            <v>2</v>
          </cell>
          <cell r="F48">
            <v>11</v>
          </cell>
          <cell r="G48">
            <v>1</v>
          </cell>
          <cell r="H48">
            <v>1</v>
          </cell>
          <cell r="K48" t="str">
            <v>T1</v>
          </cell>
          <cell r="M48" t="str">
            <v>003</v>
          </cell>
          <cell r="Q48">
            <v>2171132</v>
          </cell>
          <cell r="R48">
            <v>163142</v>
          </cell>
          <cell r="S48">
            <v>194377</v>
          </cell>
          <cell r="T48">
            <v>198578</v>
          </cell>
          <cell r="U48">
            <v>204186</v>
          </cell>
          <cell r="W48">
            <v>209277</v>
          </cell>
          <cell r="X48">
            <v>201094</v>
          </cell>
          <cell r="Y48">
            <v>195648</v>
          </cell>
          <cell r="Z48">
            <v>187711</v>
          </cell>
          <cell r="AA48">
            <v>201712</v>
          </cell>
        </row>
        <row r="49">
          <cell r="A49">
            <v>1</v>
          </cell>
          <cell r="B49">
            <v>96</v>
          </cell>
          <cell r="C49" t="str">
            <v>TR</v>
          </cell>
          <cell r="D49" t="str">
            <v xml:space="preserve"> T</v>
          </cell>
          <cell r="E49">
            <v>2</v>
          </cell>
          <cell r="F49">
            <v>11</v>
          </cell>
          <cell r="G49">
            <v>1</v>
          </cell>
          <cell r="H49">
            <v>1</v>
          </cell>
          <cell r="K49" t="str">
            <v>T1</v>
          </cell>
          <cell r="M49" t="str">
            <v>004</v>
          </cell>
          <cell r="Q49">
            <v>261781</v>
          </cell>
          <cell r="R49">
            <v>21845</v>
          </cell>
          <cell r="S49">
            <v>24513</v>
          </cell>
          <cell r="T49">
            <v>18432</v>
          </cell>
          <cell r="U49">
            <v>21149</v>
          </cell>
          <cell r="W49">
            <v>25464</v>
          </cell>
          <cell r="X49">
            <v>25774</v>
          </cell>
          <cell r="Y49">
            <v>26359</v>
          </cell>
          <cell r="Z49">
            <v>24160</v>
          </cell>
          <cell r="AA49">
            <v>24264</v>
          </cell>
        </row>
        <row r="50">
          <cell r="A50">
            <v>1</v>
          </cell>
          <cell r="B50">
            <v>96</v>
          </cell>
          <cell r="C50" t="str">
            <v>TR</v>
          </cell>
          <cell r="D50" t="str">
            <v xml:space="preserve"> T</v>
          </cell>
          <cell r="E50">
            <v>2</v>
          </cell>
          <cell r="F50">
            <v>11</v>
          </cell>
          <cell r="G50">
            <v>1</v>
          </cell>
          <cell r="H50">
            <v>1</v>
          </cell>
          <cell r="K50" t="str">
            <v>T1</v>
          </cell>
          <cell r="M50" t="str">
            <v>005</v>
          </cell>
          <cell r="Q50">
            <v>526338</v>
          </cell>
          <cell r="R50">
            <v>41321</v>
          </cell>
          <cell r="S50">
            <v>42491</v>
          </cell>
          <cell r="T50">
            <v>43837</v>
          </cell>
          <cell r="U50">
            <v>47336</v>
          </cell>
          <cell r="W50">
            <v>49218</v>
          </cell>
          <cell r="X50">
            <v>47979</v>
          </cell>
          <cell r="Y50">
            <v>47465</v>
          </cell>
          <cell r="Z50">
            <v>45649</v>
          </cell>
          <cell r="AA50">
            <v>48527</v>
          </cell>
        </row>
        <row r="51">
          <cell r="A51">
            <v>1</v>
          </cell>
          <cell r="B51">
            <v>96</v>
          </cell>
          <cell r="C51" t="str">
            <v>TR</v>
          </cell>
          <cell r="D51" t="str">
            <v xml:space="preserve"> T</v>
          </cell>
          <cell r="E51">
            <v>2</v>
          </cell>
          <cell r="F51">
            <v>11</v>
          </cell>
          <cell r="G51">
            <v>1</v>
          </cell>
          <cell r="H51">
            <v>1</v>
          </cell>
          <cell r="K51" t="str">
            <v>T1</v>
          </cell>
          <cell r="M51" t="str">
            <v>006</v>
          </cell>
          <cell r="Q51">
            <v>225037</v>
          </cell>
          <cell r="R51">
            <v>16580</v>
          </cell>
          <cell r="S51">
            <v>17756</v>
          </cell>
          <cell r="T51">
            <v>18411</v>
          </cell>
          <cell r="U51">
            <v>19846</v>
          </cell>
          <cell r="W51">
            <v>20038</v>
          </cell>
          <cell r="X51">
            <v>20217</v>
          </cell>
          <cell r="Y51">
            <v>21649</v>
          </cell>
          <cell r="Z51">
            <v>21390</v>
          </cell>
          <cell r="AA51">
            <v>23177</v>
          </cell>
        </row>
        <row r="52">
          <cell r="A52">
            <v>1</v>
          </cell>
          <cell r="B52">
            <v>96</v>
          </cell>
          <cell r="C52" t="str">
            <v>TR</v>
          </cell>
          <cell r="D52" t="str">
            <v xml:space="preserve"> T</v>
          </cell>
          <cell r="E52">
            <v>2</v>
          </cell>
          <cell r="F52">
            <v>11</v>
          </cell>
          <cell r="G52">
            <v>1</v>
          </cell>
          <cell r="H52">
            <v>1</v>
          </cell>
          <cell r="K52" t="str">
            <v>T1</v>
          </cell>
          <cell r="M52" t="str">
            <v>007</v>
          </cell>
          <cell r="Q52">
            <v>507434</v>
          </cell>
          <cell r="R52">
            <v>29634</v>
          </cell>
          <cell r="S52">
            <v>33024</v>
          </cell>
          <cell r="T52">
            <v>41225</v>
          </cell>
          <cell r="U52">
            <v>39978</v>
          </cell>
          <cell r="W52">
            <v>43001</v>
          </cell>
          <cell r="X52">
            <v>49217</v>
          </cell>
          <cell r="Y52">
            <v>48356</v>
          </cell>
          <cell r="Z52">
            <v>49187</v>
          </cell>
          <cell r="AA52">
            <v>50927</v>
          </cell>
        </row>
        <row r="53">
          <cell r="A53">
            <v>1</v>
          </cell>
          <cell r="B53">
            <v>96</v>
          </cell>
          <cell r="C53" t="str">
            <v>TR</v>
          </cell>
          <cell r="D53" t="str">
            <v xml:space="preserve"> T</v>
          </cell>
          <cell r="E53">
            <v>2</v>
          </cell>
          <cell r="F53">
            <v>11</v>
          </cell>
          <cell r="G53">
            <v>1</v>
          </cell>
          <cell r="H53">
            <v>1</v>
          </cell>
          <cell r="K53" t="str">
            <v>T1</v>
          </cell>
          <cell r="M53" t="str">
            <v>008</v>
          </cell>
          <cell r="Q53">
            <v>3439044</v>
          </cell>
          <cell r="R53">
            <v>256792</v>
          </cell>
          <cell r="S53">
            <v>223222</v>
          </cell>
          <cell r="T53">
            <v>223492</v>
          </cell>
          <cell r="U53">
            <v>240777</v>
          </cell>
          <cell r="W53">
            <v>269156</v>
          </cell>
          <cell r="X53">
            <v>299039</v>
          </cell>
          <cell r="Y53">
            <v>339694</v>
          </cell>
          <cell r="Z53">
            <v>379431</v>
          </cell>
          <cell r="AA53">
            <v>420519</v>
          </cell>
        </row>
        <row r="54">
          <cell r="A54">
            <v>1</v>
          </cell>
          <cell r="B54">
            <v>96</v>
          </cell>
          <cell r="C54" t="str">
            <v>TR</v>
          </cell>
          <cell r="D54" t="str">
            <v xml:space="preserve"> T</v>
          </cell>
          <cell r="E54">
            <v>2</v>
          </cell>
          <cell r="F54">
            <v>11</v>
          </cell>
          <cell r="G54">
            <v>1</v>
          </cell>
          <cell r="H54">
            <v>1</v>
          </cell>
          <cell r="K54" t="str">
            <v>T1</v>
          </cell>
          <cell r="M54" t="str">
            <v>009</v>
          </cell>
          <cell r="Q54">
            <v>492662</v>
          </cell>
          <cell r="R54">
            <v>40499</v>
          </cell>
          <cell r="S54">
            <v>36341</v>
          </cell>
          <cell r="T54">
            <v>33550</v>
          </cell>
          <cell r="U54">
            <v>35027</v>
          </cell>
          <cell r="W54">
            <v>36572</v>
          </cell>
          <cell r="X54">
            <v>41615</v>
          </cell>
          <cell r="Y54">
            <v>48718</v>
          </cell>
          <cell r="Z54">
            <v>52788</v>
          </cell>
          <cell r="AA54">
            <v>54975</v>
          </cell>
        </row>
        <row r="55">
          <cell r="A55">
            <v>1</v>
          </cell>
          <cell r="B55">
            <v>96</v>
          </cell>
          <cell r="C55" t="str">
            <v>TR</v>
          </cell>
          <cell r="D55" t="str">
            <v xml:space="preserve"> T</v>
          </cell>
          <cell r="E55">
            <v>2</v>
          </cell>
          <cell r="F55">
            <v>11</v>
          </cell>
          <cell r="G55">
            <v>1</v>
          </cell>
          <cell r="H55">
            <v>1</v>
          </cell>
          <cell r="K55" t="str">
            <v>T1</v>
          </cell>
          <cell r="M55" t="str">
            <v>010</v>
          </cell>
          <cell r="Q55">
            <v>66942</v>
          </cell>
          <cell r="R55">
            <v>7581</v>
          </cell>
          <cell r="S55">
            <v>6221</v>
          </cell>
          <cell r="T55">
            <v>5163</v>
          </cell>
          <cell r="U55">
            <v>5014</v>
          </cell>
          <cell r="W55">
            <v>5552</v>
          </cell>
          <cell r="X55">
            <v>6197</v>
          </cell>
          <cell r="Y55">
            <v>5988</v>
          </cell>
          <cell r="Z55">
            <v>6015</v>
          </cell>
          <cell r="AA55">
            <v>6020</v>
          </cell>
        </row>
        <row r="56">
          <cell r="A56">
            <v>1</v>
          </cell>
          <cell r="B56">
            <v>96</v>
          </cell>
          <cell r="C56" t="str">
            <v>TR</v>
          </cell>
          <cell r="D56" t="str">
            <v xml:space="preserve"> T</v>
          </cell>
          <cell r="E56">
            <v>2</v>
          </cell>
          <cell r="F56">
            <v>11</v>
          </cell>
          <cell r="G56">
            <v>1</v>
          </cell>
          <cell r="H56">
            <v>1</v>
          </cell>
          <cell r="K56" t="str">
            <v>T1</v>
          </cell>
          <cell r="M56" t="str">
            <v>011</v>
          </cell>
          <cell r="Q56">
            <v>425720</v>
          </cell>
          <cell r="R56">
            <v>32918</v>
          </cell>
          <cell r="S56">
            <v>30120</v>
          </cell>
          <cell r="T56">
            <v>28387</v>
          </cell>
          <cell r="U56">
            <v>30012</v>
          </cell>
          <cell r="W56">
            <v>31021</v>
          </cell>
          <cell r="X56">
            <v>35418</v>
          </cell>
          <cell r="Y56">
            <v>42730</v>
          </cell>
          <cell r="Z56">
            <v>46773</v>
          </cell>
          <cell r="AA56">
            <v>48955</v>
          </cell>
        </row>
        <row r="57">
          <cell r="A57">
            <v>1</v>
          </cell>
          <cell r="B57">
            <v>96</v>
          </cell>
          <cell r="C57" t="str">
            <v>TR</v>
          </cell>
          <cell r="D57" t="str">
            <v xml:space="preserve"> T</v>
          </cell>
          <cell r="E57">
            <v>2</v>
          </cell>
          <cell r="F57">
            <v>11</v>
          </cell>
          <cell r="G57">
            <v>1</v>
          </cell>
          <cell r="H57">
            <v>1</v>
          </cell>
          <cell r="K57" t="str">
            <v>T1</v>
          </cell>
          <cell r="M57" t="str">
            <v>012</v>
          </cell>
          <cell r="Q57">
            <v>2946381</v>
          </cell>
          <cell r="R57">
            <v>216293</v>
          </cell>
          <cell r="S57">
            <v>186881</v>
          </cell>
          <cell r="T57">
            <v>189942</v>
          </cell>
          <cell r="U57">
            <v>205750</v>
          </cell>
          <cell r="W57">
            <v>232583</v>
          </cell>
          <cell r="X57">
            <v>257424</v>
          </cell>
          <cell r="Y57">
            <v>290976</v>
          </cell>
          <cell r="Z57">
            <v>326643</v>
          </cell>
          <cell r="AA57">
            <v>365544</v>
          </cell>
        </row>
        <row r="58">
          <cell r="A58">
            <v>1</v>
          </cell>
          <cell r="B58">
            <v>96</v>
          </cell>
          <cell r="C58" t="str">
            <v>TR</v>
          </cell>
          <cell r="D58" t="str">
            <v xml:space="preserve"> T</v>
          </cell>
          <cell r="E58">
            <v>2</v>
          </cell>
          <cell r="F58">
            <v>11</v>
          </cell>
          <cell r="G58">
            <v>1</v>
          </cell>
          <cell r="H58">
            <v>1</v>
          </cell>
          <cell r="K58" t="str">
            <v>T1</v>
          </cell>
          <cell r="M58" t="str">
            <v>013</v>
          </cell>
          <cell r="Q58">
            <v>2525226</v>
          </cell>
          <cell r="R58">
            <v>187688</v>
          </cell>
          <cell r="S58">
            <v>161690</v>
          </cell>
          <cell r="T58">
            <v>164021</v>
          </cell>
          <cell r="U58">
            <v>178296</v>
          </cell>
          <cell r="W58">
            <v>200760</v>
          </cell>
          <cell r="X58">
            <v>220814</v>
          </cell>
          <cell r="Y58">
            <v>246756</v>
          </cell>
          <cell r="Z58">
            <v>278210</v>
          </cell>
          <cell r="AA58">
            <v>315166</v>
          </cell>
        </row>
        <row r="59">
          <cell r="A59">
            <v>1</v>
          </cell>
          <cell r="B59">
            <v>96</v>
          </cell>
          <cell r="C59" t="str">
            <v>TR</v>
          </cell>
          <cell r="D59" t="str">
            <v xml:space="preserve"> T</v>
          </cell>
          <cell r="E59">
            <v>2</v>
          </cell>
          <cell r="F59">
            <v>11</v>
          </cell>
          <cell r="G59">
            <v>1</v>
          </cell>
          <cell r="H59">
            <v>1</v>
          </cell>
          <cell r="K59" t="str">
            <v>T1</v>
          </cell>
          <cell r="M59" t="str">
            <v>014</v>
          </cell>
          <cell r="Q59">
            <v>421155</v>
          </cell>
          <cell r="R59">
            <v>28605</v>
          </cell>
          <cell r="S59">
            <v>25191</v>
          </cell>
          <cell r="T59">
            <v>25921</v>
          </cell>
          <cell r="U59">
            <v>27454</v>
          </cell>
          <cell r="W59">
            <v>31824</v>
          </cell>
          <cell r="X59">
            <v>36610</v>
          </cell>
          <cell r="Y59">
            <v>44219</v>
          </cell>
          <cell r="Z59">
            <v>48433</v>
          </cell>
          <cell r="AA59">
            <v>50378</v>
          </cell>
        </row>
        <row r="60">
          <cell r="A60">
            <v>1</v>
          </cell>
          <cell r="B60">
            <v>96</v>
          </cell>
          <cell r="C60" t="str">
            <v>TR</v>
          </cell>
          <cell r="D60" t="str">
            <v xml:space="preserve"> T</v>
          </cell>
          <cell r="E60">
            <v>2</v>
          </cell>
          <cell r="F60">
            <v>11</v>
          </cell>
          <cell r="G60">
            <v>1</v>
          </cell>
          <cell r="H60">
            <v>1</v>
          </cell>
          <cell r="K60" t="str">
            <v>T1</v>
          </cell>
          <cell r="M60" t="str">
            <v>015</v>
          </cell>
          <cell r="Q60">
            <v>3676950</v>
          </cell>
          <cell r="R60">
            <v>283385</v>
          </cell>
          <cell r="S60">
            <v>315478</v>
          </cell>
          <cell r="T60">
            <v>312808</v>
          </cell>
          <cell r="U60">
            <v>327542</v>
          </cell>
          <cell r="W60">
            <v>340570</v>
          </cell>
          <cell r="X60">
            <v>336678</v>
          </cell>
          <cell r="Y60">
            <v>339839</v>
          </cell>
          <cell r="Z60">
            <v>331698</v>
          </cell>
          <cell r="AA60">
            <v>352655</v>
          </cell>
        </row>
        <row r="61">
          <cell r="A61">
            <v>2</v>
          </cell>
          <cell r="B61">
            <v>96</v>
          </cell>
          <cell r="C61" t="str">
            <v>TR</v>
          </cell>
          <cell r="D61" t="str">
            <v xml:space="preserve"> T</v>
          </cell>
          <cell r="E61">
            <v>2</v>
          </cell>
          <cell r="F61">
            <v>11</v>
          </cell>
          <cell r="G61">
            <v>1</v>
          </cell>
          <cell r="H61">
            <v>1</v>
          </cell>
          <cell r="K61" t="str">
            <v>T1</v>
          </cell>
          <cell r="M61" t="str">
            <v>016</v>
          </cell>
          <cell r="Q61">
            <v>3453815</v>
          </cell>
          <cell r="R61">
            <v>245927</v>
          </cell>
          <cell r="S61">
            <v>219905</v>
          </cell>
          <cell r="T61">
            <v>231168</v>
          </cell>
          <cell r="U61">
            <v>245728</v>
          </cell>
          <cell r="W61">
            <v>275584</v>
          </cell>
          <cell r="X61">
            <v>306641</v>
          </cell>
          <cell r="Y61">
            <v>339331</v>
          </cell>
          <cell r="Z61">
            <v>375830</v>
          </cell>
          <cell r="AA61">
            <v>416471</v>
          </cell>
        </row>
        <row r="62">
          <cell r="A62">
            <v>1</v>
          </cell>
          <cell r="B62">
            <v>96</v>
          </cell>
          <cell r="C62" t="str">
            <v>TR</v>
          </cell>
          <cell r="D62" t="str">
            <v xml:space="preserve"> T</v>
          </cell>
          <cell r="E62">
            <v>2</v>
          </cell>
          <cell r="F62">
            <v>11</v>
          </cell>
          <cell r="G62">
            <v>1</v>
          </cell>
          <cell r="H62">
            <v>1</v>
          </cell>
          <cell r="K62" t="str">
            <v>T2</v>
          </cell>
          <cell r="M62" t="str">
            <v>TTT</v>
          </cell>
          <cell r="Q62">
            <v>7081404</v>
          </cell>
          <cell r="R62">
            <v>538909</v>
          </cell>
          <cell r="S62">
            <v>520498</v>
          </cell>
          <cell r="T62">
            <v>541910</v>
          </cell>
          <cell r="U62">
            <v>553288</v>
          </cell>
          <cell r="W62">
            <v>595360</v>
          </cell>
          <cell r="X62">
            <v>611273</v>
          </cell>
          <cell r="Y62">
            <v>636901</v>
          </cell>
          <cell r="Z62">
            <v>660138</v>
          </cell>
          <cell r="AA62">
            <v>719768</v>
          </cell>
        </row>
        <row r="63">
          <cell r="A63">
            <v>1</v>
          </cell>
          <cell r="B63">
            <v>96</v>
          </cell>
          <cell r="C63" t="str">
            <v>TR</v>
          </cell>
          <cell r="D63" t="str">
            <v xml:space="preserve"> T</v>
          </cell>
          <cell r="E63">
            <v>2</v>
          </cell>
          <cell r="F63">
            <v>11</v>
          </cell>
          <cell r="G63">
            <v>1</v>
          </cell>
          <cell r="H63">
            <v>1</v>
          </cell>
          <cell r="K63" t="str">
            <v>T2</v>
          </cell>
          <cell r="M63" t="str">
            <v>001</v>
          </cell>
          <cell r="Q63">
            <v>4296883</v>
          </cell>
          <cell r="R63">
            <v>322942</v>
          </cell>
          <cell r="S63">
            <v>339873</v>
          </cell>
          <cell r="T63">
            <v>364123</v>
          </cell>
          <cell r="U63">
            <v>372894</v>
          </cell>
          <cell r="W63">
            <v>394789</v>
          </cell>
          <cell r="X63">
            <v>389832</v>
          </cell>
          <cell r="Y63">
            <v>385505</v>
          </cell>
          <cell r="Z63">
            <v>380217</v>
          </cell>
          <cell r="AA63">
            <v>398261</v>
          </cell>
        </row>
        <row r="64">
          <cell r="A64">
            <v>1</v>
          </cell>
          <cell r="B64">
            <v>96</v>
          </cell>
          <cell r="C64" t="str">
            <v>TR</v>
          </cell>
          <cell r="D64" t="str">
            <v xml:space="preserve"> T</v>
          </cell>
          <cell r="E64">
            <v>2</v>
          </cell>
          <cell r="F64">
            <v>11</v>
          </cell>
          <cell r="G64">
            <v>1</v>
          </cell>
          <cell r="H64">
            <v>1</v>
          </cell>
          <cell r="K64" t="str">
            <v>T2</v>
          </cell>
          <cell r="M64" t="str">
            <v>002</v>
          </cell>
          <cell r="Q64">
            <v>3696767</v>
          </cell>
          <cell r="R64">
            <v>272713</v>
          </cell>
          <cell r="S64">
            <v>290566</v>
          </cell>
          <cell r="T64">
            <v>309363</v>
          </cell>
          <cell r="U64">
            <v>322035</v>
          </cell>
          <cell r="W64">
            <v>336459</v>
          </cell>
          <cell r="X64">
            <v>338597</v>
          </cell>
          <cell r="Y64">
            <v>335114</v>
          </cell>
          <cell r="Z64">
            <v>332039</v>
          </cell>
          <cell r="AA64">
            <v>350170</v>
          </cell>
        </row>
        <row r="65">
          <cell r="A65">
            <v>1</v>
          </cell>
          <cell r="B65">
            <v>96</v>
          </cell>
          <cell r="C65" t="str">
            <v>TR</v>
          </cell>
          <cell r="D65" t="str">
            <v xml:space="preserve"> T</v>
          </cell>
          <cell r="E65">
            <v>2</v>
          </cell>
          <cell r="F65">
            <v>11</v>
          </cell>
          <cell r="G65">
            <v>1</v>
          </cell>
          <cell r="H65">
            <v>1</v>
          </cell>
          <cell r="K65" t="str">
            <v>T2</v>
          </cell>
          <cell r="M65" t="str">
            <v>003</v>
          </cell>
          <cell r="Q65">
            <v>2560992</v>
          </cell>
          <cell r="R65">
            <v>186029</v>
          </cell>
          <cell r="S65">
            <v>201604</v>
          </cell>
          <cell r="T65">
            <v>213948</v>
          </cell>
          <cell r="U65">
            <v>223792</v>
          </cell>
          <cell r="W65">
            <v>237247</v>
          </cell>
          <cell r="X65">
            <v>235122</v>
          </cell>
          <cell r="Y65">
            <v>227781</v>
          </cell>
          <cell r="Z65">
            <v>232049</v>
          </cell>
          <cell r="AA65">
            <v>248978</v>
          </cell>
        </row>
        <row r="66">
          <cell r="A66">
            <v>1</v>
          </cell>
          <cell r="B66">
            <v>96</v>
          </cell>
          <cell r="C66" t="str">
            <v>TR</v>
          </cell>
          <cell r="D66" t="str">
            <v xml:space="preserve"> T</v>
          </cell>
          <cell r="E66">
            <v>2</v>
          </cell>
          <cell r="F66">
            <v>11</v>
          </cell>
          <cell r="G66">
            <v>1</v>
          </cell>
          <cell r="H66">
            <v>1</v>
          </cell>
          <cell r="K66" t="str">
            <v>T2</v>
          </cell>
          <cell r="M66" t="str">
            <v>004</v>
          </cell>
          <cell r="Q66">
            <v>327256</v>
          </cell>
          <cell r="R66">
            <v>25339</v>
          </cell>
          <cell r="S66">
            <v>27462</v>
          </cell>
          <cell r="T66">
            <v>28853</v>
          </cell>
          <cell r="U66">
            <v>30318</v>
          </cell>
          <cell r="W66">
            <v>29168</v>
          </cell>
          <cell r="X66">
            <v>28630</v>
          </cell>
          <cell r="Y66">
            <v>28103</v>
          </cell>
          <cell r="Z66">
            <v>28208</v>
          </cell>
          <cell r="AA66">
            <v>29798</v>
          </cell>
        </row>
        <row r="67">
          <cell r="A67">
            <v>1</v>
          </cell>
          <cell r="B67">
            <v>96</v>
          </cell>
          <cell r="C67" t="str">
            <v>TR</v>
          </cell>
          <cell r="D67" t="str">
            <v xml:space="preserve"> T</v>
          </cell>
          <cell r="E67">
            <v>2</v>
          </cell>
          <cell r="F67">
            <v>11</v>
          </cell>
          <cell r="G67">
            <v>1</v>
          </cell>
          <cell r="H67">
            <v>1</v>
          </cell>
          <cell r="K67" t="str">
            <v>T2</v>
          </cell>
          <cell r="M67" t="str">
            <v>005</v>
          </cell>
          <cell r="Q67">
            <v>584045</v>
          </cell>
          <cell r="R67">
            <v>45825</v>
          </cell>
          <cell r="S67">
            <v>44911</v>
          </cell>
          <cell r="T67">
            <v>48810</v>
          </cell>
          <cell r="U67">
            <v>49939</v>
          </cell>
          <cell r="W67">
            <v>51470</v>
          </cell>
          <cell r="X67">
            <v>55152</v>
          </cell>
          <cell r="Y67">
            <v>58877</v>
          </cell>
          <cell r="Z67">
            <v>50967</v>
          </cell>
          <cell r="AA67">
            <v>48659</v>
          </cell>
        </row>
        <row r="68">
          <cell r="A68">
            <v>1</v>
          </cell>
          <cell r="B68">
            <v>96</v>
          </cell>
          <cell r="C68" t="str">
            <v>TR</v>
          </cell>
          <cell r="D68" t="str">
            <v xml:space="preserve"> T</v>
          </cell>
          <cell r="E68">
            <v>2</v>
          </cell>
          <cell r="F68">
            <v>11</v>
          </cell>
          <cell r="G68">
            <v>1</v>
          </cell>
          <cell r="H68">
            <v>1</v>
          </cell>
          <cell r="K68" t="str">
            <v>T2</v>
          </cell>
          <cell r="M68" t="str">
            <v>006</v>
          </cell>
          <cell r="Q68">
            <v>224474</v>
          </cell>
          <cell r="R68">
            <v>15520</v>
          </cell>
          <cell r="S68">
            <v>16590</v>
          </cell>
          <cell r="T68">
            <v>17752</v>
          </cell>
          <cell r="U68">
            <v>17986</v>
          </cell>
          <cell r="W68">
            <v>18574</v>
          </cell>
          <cell r="X68">
            <v>19693</v>
          </cell>
          <cell r="Y68">
            <v>20354</v>
          </cell>
          <cell r="Z68">
            <v>20814</v>
          </cell>
          <cell r="AA68">
            <v>22735</v>
          </cell>
        </row>
        <row r="69">
          <cell r="A69">
            <v>1</v>
          </cell>
          <cell r="B69">
            <v>96</v>
          </cell>
          <cell r="C69" t="str">
            <v>TR</v>
          </cell>
          <cell r="D69" t="str">
            <v xml:space="preserve"> T</v>
          </cell>
          <cell r="E69">
            <v>2</v>
          </cell>
          <cell r="F69">
            <v>11</v>
          </cell>
          <cell r="G69">
            <v>1</v>
          </cell>
          <cell r="H69">
            <v>1</v>
          </cell>
          <cell r="K69" t="str">
            <v>T2</v>
          </cell>
          <cell r="M69" t="str">
            <v>007</v>
          </cell>
          <cell r="Q69">
            <v>600116</v>
          </cell>
          <cell r="R69">
            <v>50229</v>
          </cell>
          <cell r="S69">
            <v>49306</v>
          </cell>
          <cell r="T69">
            <v>54759</v>
          </cell>
          <cell r="U69">
            <v>50859</v>
          </cell>
          <cell r="W69">
            <v>58331</v>
          </cell>
          <cell r="X69">
            <v>51235</v>
          </cell>
          <cell r="Y69">
            <v>50391</v>
          </cell>
          <cell r="Z69">
            <v>48178</v>
          </cell>
          <cell r="AA69">
            <v>48091</v>
          </cell>
        </row>
        <row r="70">
          <cell r="A70">
            <v>1</v>
          </cell>
          <cell r="B70">
            <v>96</v>
          </cell>
          <cell r="C70" t="str">
            <v>TR</v>
          </cell>
          <cell r="D70" t="str">
            <v xml:space="preserve"> T</v>
          </cell>
          <cell r="E70">
            <v>2</v>
          </cell>
          <cell r="F70">
            <v>11</v>
          </cell>
          <cell r="G70">
            <v>1</v>
          </cell>
          <cell r="H70">
            <v>1</v>
          </cell>
          <cell r="K70" t="str">
            <v>T2</v>
          </cell>
          <cell r="M70" t="str">
            <v>008</v>
          </cell>
          <cell r="Q70">
            <v>2784521</v>
          </cell>
          <cell r="R70">
            <v>215967</v>
          </cell>
          <cell r="S70">
            <v>180626</v>
          </cell>
          <cell r="T70">
            <v>177787</v>
          </cell>
          <cell r="U70">
            <v>180394</v>
          </cell>
          <cell r="W70">
            <v>200570</v>
          </cell>
          <cell r="X70">
            <v>221441</v>
          </cell>
          <cell r="Y70">
            <v>251396</v>
          </cell>
          <cell r="Z70">
            <v>279921</v>
          </cell>
          <cell r="AA70">
            <v>321507</v>
          </cell>
        </row>
        <row r="71">
          <cell r="A71">
            <v>1</v>
          </cell>
          <cell r="B71">
            <v>96</v>
          </cell>
          <cell r="C71" t="str">
            <v>TR</v>
          </cell>
          <cell r="D71" t="str">
            <v xml:space="preserve"> T</v>
          </cell>
          <cell r="E71">
            <v>2</v>
          </cell>
          <cell r="F71">
            <v>11</v>
          </cell>
          <cell r="G71">
            <v>1</v>
          </cell>
          <cell r="H71">
            <v>1</v>
          </cell>
          <cell r="K71" t="str">
            <v>T2</v>
          </cell>
          <cell r="M71" t="str">
            <v>009</v>
          </cell>
          <cell r="Q71">
            <v>496870</v>
          </cell>
          <cell r="R71">
            <v>38973</v>
          </cell>
          <cell r="S71">
            <v>36961</v>
          </cell>
          <cell r="T71">
            <v>38043</v>
          </cell>
          <cell r="U71">
            <v>38024</v>
          </cell>
          <cell r="W71">
            <v>39666</v>
          </cell>
          <cell r="X71">
            <v>43990</v>
          </cell>
          <cell r="Y71">
            <v>50035</v>
          </cell>
          <cell r="Z71">
            <v>52188</v>
          </cell>
          <cell r="AA71">
            <v>48383</v>
          </cell>
        </row>
        <row r="72">
          <cell r="A72">
            <v>1</v>
          </cell>
          <cell r="B72">
            <v>96</v>
          </cell>
          <cell r="C72" t="str">
            <v>TR</v>
          </cell>
          <cell r="D72" t="str">
            <v xml:space="preserve"> T</v>
          </cell>
          <cell r="E72">
            <v>2</v>
          </cell>
          <cell r="F72">
            <v>11</v>
          </cell>
          <cell r="G72">
            <v>1</v>
          </cell>
          <cell r="H72">
            <v>1</v>
          </cell>
          <cell r="K72" t="str">
            <v>T2</v>
          </cell>
          <cell r="M72" t="str">
            <v>010</v>
          </cell>
          <cell r="Q72">
            <v>74310</v>
          </cell>
          <cell r="R72">
            <v>6245</v>
          </cell>
          <cell r="S72">
            <v>6145</v>
          </cell>
          <cell r="T72">
            <v>6221</v>
          </cell>
          <cell r="U72">
            <v>6394</v>
          </cell>
          <cell r="W72">
            <v>6516</v>
          </cell>
          <cell r="X72">
            <v>6791</v>
          </cell>
          <cell r="Y72">
            <v>7110</v>
          </cell>
          <cell r="Z72">
            <v>6862</v>
          </cell>
          <cell r="AA72">
            <v>6326</v>
          </cell>
        </row>
        <row r="73">
          <cell r="A73">
            <v>1</v>
          </cell>
          <cell r="B73">
            <v>96</v>
          </cell>
          <cell r="C73" t="str">
            <v>TR</v>
          </cell>
          <cell r="D73" t="str">
            <v xml:space="preserve"> T</v>
          </cell>
          <cell r="E73">
            <v>2</v>
          </cell>
          <cell r="F73">
            <v>11</v>
          </cell>
          <cell r="G73">
            <v>1</v>
          </cell>
          <cell r="H73">
            <v>1</v>
          </cell>
          <cell r="K73" t="str">
            <v>T2</v>
          </cell>
          <cell r="M73" t="str">
            <v>011</v>
          </cell>
          <cell r="Q73">
            <v>422561</v>
          </cell>
          <cell r="R73">
            <v>32727</v>
          </cell>
          <cell r="S73">
            <v>30816</v>
          </cell>
          <cell r="T73">
            <v>31822</v>
          </cell>
          <cell r="U73">
            <v>31630</v>
          </cell>
          <cell r="W73">
            <v>33150</v>
          </cell>
          <cell r="X73">
            <v>37199</v>
          </cell>
          <cell r="Y73">
            <v>42924</v>
          </cell>
          <cell r="Z73">
            <v>45326</v>
          </cell>
          <cell r="AA73">
            <v>42058</v>
          </cell>
        </row>
        <row r="74">
          <cell r="A74">
            <v>1</v>
          </cell>
          <cell r="B74">
            <v>96</v>
          </cell>
          <cell r="C74" t="str">
            <v>TR</v>
          </cell>
          <cell r="D74" t="str">
            <v xml:space="preserve"> T</v>
          </cell>
          <cell r="E74">
            <v>2</v>
          </cell>
          <cell r="F74">
            <v>11</v>
          </cell>
          <cell r="G74">
            <v>1</v>
          </cell>
          <cell r="H74">
            <v>1</v>
          </cell>
          <cell r="K74" t="str">
            <v>T2</v>
          </cell>
          <cell r="M74" t="str">
            <v>012</v>
          </cell>
          <cell r="Q74">
            <v>2287651</v>
          </cell>
          <cell r="R74">
            <v>176994</v>
          </cell>
          <cell r="S74">
            <v>143665</v>
          </cell>
          <cell r="T74">
            <v>139744</v>
          </cell>
          <cell r="U74">
            <v>142370</v>
          </cell>
          <cell r="W74">
            <v>160904</v>
          </cell>
          <cell r="X74">
            <v>177451</v>
          </cell>
          <cell r="Y74">
            <v>201361</v>
          </cell>
          <cell r="Z74">
            <v>227733</v>
          </cell>
          <cell r="AA74">
            <v>273124</v>
          </cell>
        </row>
        <row r="75">
          <cell r="A75">
            <v>1</v>
          </cell>
          <cell r="B75">
            <v>96</v>
          </cell>
          <cell r="C75" t="str">
            <v>TR</v>
          </cell>
          <cell r="D75" t="str">
            <v xml:space="preserve"> T</v>
          </cell>
          <cell r="E75">
            <v>2</v>
          </cell>
          <cell r="F75">
            <v>11</v>
          </cell>
          <cell r="G75">
            <v>1</v>
          </cell>
          <cell r="H75">
            <v>1</v>
          </cell>
          <cell r="K75" t="str">
            <v>T2</v>
          </cell>
          <cell r="M75" t="str">
            <v>013</v>
          </cell>
          <cell r="Q75">
            <v>1763402</v>
          </cell>
          <cell r="R75">
            <v>135871</v>
          </cell>
          <cell r="S75">
            <v>104195</v>
          </cell>
          <cell r="T75">
            <v>101959</v>
          </cell>
          <cell r="U75">
            <v>106322</v>
          </cell>
          <cell r="W75">
            <v>122178</v>
          </cell>
          <cell r="X75">
            <v>137367</v>
          </cell>
          <cell r="Y75">
            <v>158147</v>
          </cell>
          <cell r="Z75">
            <v>179830</v>
          </cell>
          <cell r="AA75">
            <v>215531</v>
          </cell>
        </row>
        <row r="76">
          <cell r="A76">
            <v>1</v>
          </cell>
          <cell r="B76">
            <v>96</v>
          </cell>
          <cell r="C76" t="str">
            <v>TR</v>
          </cell>
          <cell r="D76" t="str">
            <v xml:space="preserve"> T</v>
          </cell>
          <cell r="E76">
            <v>2</v>
          </cell>
          <cell r="F76">
            <v>11</v>
          </cell>
          <cell r="G76">
            <v>1</v>
          </cell>
          <cell r="H76">
            <v>1</v>
          </cell>
          <cell r="K76" t="str">
            <v>T2</v>
          </cell>
          <cell r="M76" t="str">
            <v>014</v>
          </cell>
          <cell r="Q76">
            <v>524249</v>
          </cell>
          <cell r="R76">
            <v>41123</v>
          </cell>
          <cell r="S76">
            <v>39470</v>
          </cell>
          <cell r="T76">
            <v>37786</v>
          </cell>
          <cell r="U76">
            <v>36047</v>
          </cell>
          <cell r="W76">
            <v>38727</v>
          </cell>
          <cell r="X76">
            <v>40084</v>
          </cell>
          <cell r="Y76">
            <v>43214</v>
          </cell>
          <cell r="Z76">
            <v>47903</v>
          </cell>
          <cell r="AA76">
            <v>57592</v>
          </cell>
        </row>
        <row r="77">
          <cell r="A77">
            <v>1</v>
          </cell>
          <cell r="B77">
            <v>96</v>
          </cell>
          <cell r="C77" t="str">
            <v>TR</v>
          </cell>
          <cell r="D77" t="str">
            <v xml:space="preserve"> T</v>
          </cell>
          <cell r="E77">
            <v>2</v>
          </cell>
          <cell r="F77">
            <v>11</v>
          </cell>
          <cell r="G77">
            <v>1</v>
          </cell>
          <cell r="H77">
            <v>1</v>
          </cell>
          <cell r="K77" t="str">
            <v>T2</v>
          </cell>
          <cell r="M77" t="str">
            <v>015</v>
          </cell>
          <cell r="Q77">
            <v>4193637</v>
          </cell>
          <cell r="R77">
            <v>311686</v>
          </cell>
          <cell r="S77">
            <v>327527</v>
          </cell>
          <cell r="T77">
            <v>347406</v>
          </cell>
          <cell r="U77">
            <v>360059</v>
          </cell>
          <cell r="W77">
            <v>376125</v>
          </cell>
          <cell r="X77">
            <v>382588</v>
          </cell>
          <cell r="Y77">
            <v>385149</v>
          </cell>
          <cell r="Z77">
            <v>384227</v>
          </cell>
          <cell r="AA77">
            <v>398553</v>
          </cell>
        </row>
        <row r="78">
          <cell r="A78">
            <v>2</v>
          </cell>
          <cell r="B78">
            <v>96</v>
          </cell>
          <cell r="C78" t="str">
            <v>TR</v>
          </cell>
          <cell r="D78" t="str">
            <v xml:space="preserve"> T</v>
          </cell>
          <cell r="E78">
            <v>2</v>
          </cell>
          <cell r="F78">
            <v>11</v>
          </cell>
          <cell r="G78">
            <v>1</v>
          </cell>
          <cell r="H78">
            <v>1</v>
          </cell>
          <cell r="K78" t="str">
            <v>T2</v>
          </cell>
          <cell r="M78" t="str">
            <v>016</v>
          </cell>
          <cell r="Q78">
            <v>2887767</v>
          </cell>
          <cell r="R78">
            <v>227224</v>
          </cell>
          <cell r="S78">
            <v>192971</v>
          </cell>
          <cell r="T78">
            <v>194504</v>
          </cell>
          <cell r="U78">
            <v>193229</v>
          </cell>
          <cell r="W78">
            <v>219235</v>
          </cell>
          <cell r="X78">
            <v>228685</v>
          </cell>
          <cell r="Y78">
            <v>251752</v>
          </cell>
          <cell r="Z78">
            <v>275911</v>
          </cell>
          <cell r="AA78">
            <v>321215</v>
          </cell>
        </row>
        <row r="79">
          <cell r="A79">
            <v>1</v>
          </cell>
          <cell r="B79">
            <v>96</v>
          </cell>
          <cell r="C79" t="str">
            <v>TR</v>
          </cell>
          <cell r="D79" t="str">
            <v xml:space="preserve"> T</v>
          </cell>
          <cell r="E79">
            <v>2</v>
          </cell>
          <cell r="F79">
            <v>11</v>
          </cell>
          <cell r="G79">
            <v>1</v>
          </cell>
          <cell r="H79">
            <v>1</v>
          </cell>
          <cell r="K79" t="str">
            <v>T3</v>
          </cell>
          <cell r="M79" t="str">
            <v>TTT</v>
          </cell>
          <cell r="Q79">
            <v>17737247</v>
          </cell>
          <cell r="R79">
            <v>1360592</v>
          </cell>
          <cell r="S79">
            <v>1363735</v>
          </cell>
          <cell r="T79">
            <v>1378875</v>
          </cell>
          <cell r="U79">
            <v>1402427</v>
          </cell>
          <cell r="W79">
            <v>1483260</v>
          </cell>
          <cell r="X79">
            <v>1519890</v>
          </cell>
          <cell r="Y79">
            <v>1568114</v>
          </cell>
          <cell r="Z79">
            <v>1622019</v>
          </cell>
          <cell r="AA79">
            <v>1716741</v>
          </cell>
        </row>
        <row r="80">
          <cell r="A80">
            <v>1</v>
          </cell>
          <cell r="B80">
            <v>96</v>
          </cell>
          <cell r="C80" t="str">
            <v>TR</v>
          </cell>
          <cell r="D80" t="str">
            <v xml:space="preserve"> T</v>
          </cell>
          <cell r="E80">
            <v>2</v>
          </cell>
          <cell r="F80">
            <v>11</v>
          </cell>
          <cell r="G80">
            <v>1</v>
          </cell>
          <cell r="H80">
            <v>1</v>
          </cell>
          <cell r="K80" t="str">
            <v>T3</v>
          </cell>
          <cell r="M80" t="str">
            <v>001</v>
          </cell>
          <cell r="Q80">
            <v>11821494</v>
          </cell>
          <cell r="R80">
            <v>893768</v>
          </cell>
          <cell r="S80">
            <v>937561</v>
          </cell>
          <cell r="T80">
            <v>976818</v>
          </cell>
          <cell r="U80">
            <v>982511</v>
          </cell>
          <cell r="W80">
            <v>1037130</v>
          </cell>
          <cell r="X80">
            <v>1043342</v>
          </cell>
          <cell r="Y80">
            <v>1050998</v>
          </cell>
          <cell r="Z80">
            <v>1056706</v>
          </cell>
          <cell r="AA80">
            <v>1092232</v>
          </cell>
        </row>
        <row r="81">
          <cell r="A81">
            <v>1</v>
          </cell>
          <cell r="B81">
            <v>96</v>
          </cell>
          <cell r="C81" t="str">
            <v>TR</v>
          </cell>
          <cell r="D81" t="str">
            <v xml:space="preserve"> T</v>
          </cell>
          <cell r="E81">
            <v>2</v>
          </cell>
          <cell r="F81">
            <v>11</v>
          </cell>
          <cell r="G81">
            <v>1</v>
          </cell>
          <cell r="H81">
            <v>1</v>
          </cell>
          <cell r="K81" t="str">
            <v>T3</v>
          </cell>
          <cell r="M81" t="str">
            <v>002</v>
          </cell>
          <cell r="Q81">
            <v>10022683</v>
          </cell>
          <cell r="R81">
            <v>756104</v>
          </cell>
          <cell r="S81">
            <v>781105</v>
          </cell>
          <cell r="T81">
            <v>807993</v>
          </cell>
          <cell r="U81">
            <v>838867</v>
          </cell>
          <cell r="W81">
            <v>876018</v>
          </cell>
          <cell r="X81">
            <v>890976</v>
          </cell>
          <cell r="Y81">
            <v>893092</v>
          </cell>
          <cell r="Z81">
            <v>907278</v>
          </cell>
          <cell r="AA81">
            <v>940277</v>
          </cell>
        </row>
        <row r="82">
          <cell r="A82">
            <v>1</v>
          </cell>
          <cell r="B82">
            <v>96</v>
          </cell>
          <cell r="C82" t="str">
            <v>TR</v>
          </cell>
          <cell r="D82" t="str">
            <v xml:space="preserve"> T</v>
          </cell>
          <cell r="E82">
            <v>2</v>
          </cell>
          <cell r="F82">
            <v>11</v>
          </cell>
          <cell r="G82">
            <v>1</v>
          </cell>
          <cell r="H82">
            <v>1</v>
          </cell>
          <cell r="K82" t="str">
            <v>T3</v>
          </cell>
          <cell r="M82" t="str">
            <v>003</v>
          </cell>
          <cell r="Q82">
            <v>7640288</v>
          </cell>
          <cell r="R82">
            <v>562580</v>
          </cell>
          <cell r="S82">
            <v>591051</v>
          </cell>
          <cell r="T82">
            <v>615810</v>
          </cell>
          <cell r="U82">
            <v>641580</v>
          </cell>
          <cell r="W82">
            <v>671600</v>
          </cell>
          <cell r="X82">
            <v>683852</v>
          </cell>
          <cell r="Y82">
            <v>685227</v>
          </cell>
          <cell r="Z82">
            <v>700206</v>
          </cell>
          <cell r="AA82">
            <v>732670</v>
          </cell>
        </row>
        <row r="83">
          <cell r="A83">
            <v>1</v>
          </cell>
          <cell r="B83">
            <v>96</v>
          </cell>
          <cell r="C83" t="str">
            <v>TR</v>
          </cell>
          <cell r="D83" t="str">
            <v xml:space="preserve"> T</v>
          </cell>
          <cell r="E83">
            <v>2</v>
          </cell>
          <cell r="F83">
            <v>11</v>
          </cell>
          <cell r="G83">
            <v>1</v>
          </cell>
          <cell r="H83">
            <v>1</v>
          </cell>
          <cell r="K83" t="str">
            <v>T3</v>
          </cell>
          <cell r="M83" t="str">
            <v>004</v>
          </cell>
          <cell r="Q83">
            <v>434867</v>
          </cell>
          <cell r="R83">
            <v>36100</v>
          </cell>
          <cell r="S83">
            <v>35572</v>
          </cell>
          <cell r="T83">
            <v>35346</v>
          </cell>
          <cell r="U83">
            <v>35541</v>
          </cell>
          <cell r="W83">
            <v>35234</v>
          </cell>
          <cell r="X83">
            <v>34664</v>
          </cell>
          <cell r="Y83">
            <v>36034</v>
          </cell>
          <cell r="Z83">
            <v>38017</v>
          </cell>
          <cell r="AA83">
            <v>38771</v>
          </cell>
        </row>
        <row r="84">
          <cell r="A84">
            <v>1</v>
          </cell>
          <cell r="B84">
            <v>96</v>
          </cell>
          <cell r="C84" t="str">
            <v>TR</v>
          </cell>
          <cell r="D84" t="str">
            <v xml:space="preserve"> T</v>
          </cell>
          <cell r="E84">
            <v>2</v>
          </cell>
          <cell r="F84">
            <v>11</v>
          </cell>
          <cell r="G84">
            <v>1</v>
          </cell>
          <cell r="H84">
            <v>1</v>
          </cell>
          <cell r="K84" t="str">
            <v>T3</v>
          </cell>
          <cell r="M84" t="str">
            <v>005</v>
          </cell>
          <cell r="Q84">
            <v>1213159</v>
          </cell>
          <cell r="R84">
            <v>102566</v>
          </cell>
          <cell r="S84">
            <v>98229</v>
          </cell>
          <cell r="T84">
            <v>100275</v>
          </cell>
          <cell r="U84">
            <v>102194</v>
          </cell>
          <cell r="W84">
            <v>105167</v>
          </cell>
          <cell r="X84">
            <v>105153</v>
          </cell>
          <cell r="Y84">
            <v>102292</v>
          </cell>
          <cell r="Z84">
            <v>99704</v>
          </cell>
          <cell r="AA84">
            <v>103671</v>
          </cell>
        </row>
        <row r="85">
          <cell r="A85">
            <v>1</v>
          </cell>
          <cell r="B85">
            <v>96</v>
          </cell>
          <cell r="C85" t="str">
            <v>TR</v>
          </cell>
          <cell r="D85" t="str">
            <v xml:space="preserve"> T</v>
          </cell>
          <cell r="E85">
            <v>2</v>
          </cell>
          <cell r="F85">
            <v>11</v>
          </cell>
          <cell r="G85">
            <v>1</v>
          </cell>
          <cell r="H85">
            <v>1</v>
          </cell>
          <cell r="K85" t="str">
            <v>T3</v>
          </cell>
          <cell r="M85" t="str">
            <v>006</v>
          </cell>
          <cell r="Q85">
            <v>734370</v>
          </cell>
          <cell r="R85">
            <v>54859</v>
          </cell>
          <cell r="S85">
            <v>56253</v>
          </cell>
          <cell r="T85">
            <v>56563</v>
          </cell>
          <cell r="U85">
            <v>59552</v>
          </cell>
          <cell r="W85">
            <v>64017</v>
          </cell>
          <cell r="X85">
            <v>67307</v>
          </cell>
          <cell r="Y85">
            <v>69540</v>
          </cell>
          <cell r="Z85">
            <v>69351</v>
          </cell>
          <cell r="AA85">
            <v>65164</v>
          </cell>
        </row>
        <row r="86">
          <cell r="A86">
            <v>1</v>
          </cell>
          <cell r="B86">
            <v>96</v>
          </cell>
          <cell r="C86" t="str">
            <v>TR</v>
          </cell>
          <cell r="D86" t="str">
            <v xml:space="preserve"> T</v>
          </cell>
          <cell r="E86">
            <v>2</v>
          </cell>
          <cell r="F86">
            <v>11</v>
          </cell>
          <cell r="G86">
            <v>1</v>
          </cell>
          <cell r="H86">
            <v>1</v>
          </cell>
          <cell r="K86" t="str">
            <v>T3</v>
          </cell>
          <cell r="M86" t="str">
            <v>007</v>
          </cell>
          <cell r="Q86">
            <v>1798811</v>
          </cell>
          <cell r="R86">
            <v>137664</v>
          </cell>
          <cell r="S86">
            <v>156456</v>
          </cell>
          <cell r="T86">
            <v>168825</v>
          </cell>
          <cell r="U86">
            <v>143644</v>
          </cell>
          <cell r="W86">
            <v>161112</v>
          </cell>
          <cell r="X86">
            <v>152366</v>
          </cell>
          <cell r="Y86">
            <v>157905</v>
          </cell>
          <cell r="Z86">
            <v>149428</v>
          </cell>
          <cell r="AA86">
            <v>151955</v>
          </cell>
        </row>
        <row r="87">
          <cell r="A87">
            <v>1</v>
          </cell>
          <cell r="B87">
            <v>96</v>
          </cell>
          <cell r="C87" t="str">
            <v>TR</v>
          </cell>
          <cell r="D87" t="str">
            <v xml:space="preserve"> T</v>
          </cell>
          <cell r="E87">
            <v>2</v>
          </cell>
          <cell r="F87">
            <v>11</v>
          </cell>
          <cell r="G87">
            <v>1</v>
          </cell>
          <cell r="H87">
            <v>1</v>
          </cell>
          <cell r="K87" t="str">
            <v>T3</v>
          </cell>
          <cell r="M87" t="str">
            <v>008</v>
          </cell>
          <cell r="Q87">
            <v>5915753</v>
          </cell>
          <cell r="R87">
            <v>466824</v>
          </cell>
          <cell r="S87">
            <v>426174</v>
          </cell>
          <cell r="T87">
            <v>402056</v>
          </cell>
          <cell r="U87">
            <v>419916</v>
          </cell>
          <cell r="W87">
            <v>446130</v>
          </cell>
          <cell r="X87">
            <v>476548</v>
          </cell>
          <cell r="Y87">
            <v>517116</v>
          </cell>
          <cell r="Z87">
            <v>565313</v>
          </cell>
          <cell r="AA87">
            <v>624508</v>
          </cell>
        </row>
        <row r="88">
          <cell r="A88">
            <v>1</v>
          </cell>
          <cell r="B88">
            <v>96</v>
          </cell>
          <cell r="C88" t="str">
            <v>TR</v>
          </cell>
          <cell r="D88" t="str">
            <v xml:space="preserve"> T</v>
          </cell>
          <cell r="E88">
            <v>2</v>
          </cell>
          <cell r="F88">
            <v>11</v>
          </cell>
          <cell r="G88">
            <v>1</v>
          </cell>
          <cell r="H88">
            <v>1</v>
          </cell>
          <cell r="K88" t="str">
            <v>T3</v>
          </cell>
          <cell r="M88" t="str">
            <v>009</v>
          </cell>
          <cell r="Q88">
            <v>1405276</v>
          </cell>
          <cell r="R88">
            <v>120251</v>
          </cell>
          <cell r="S88">
            <v>114663</v>
          </cell>
          <cell r="T88">
            <v>109810</v>
          </cell>
          <cell r="U88">
            <v>111989</v>
          </cell>
          <cell r="W88">
            <v>114726</v>
          </cell>
          <cell r="X88">
            <v>119848</v>
          </cell>
          <cell r="Y88">
            <v>123812</v>
          </cell>
          <cell r="Z88">
            <v>126288</v>
          </cell>
          <cell r="AA88">
            <v>128406</v>
          </cell>
        </row>
        <row r="89">
          <cell r="A89">
            <v>1</v>
          </cell>
          <cell r="B89">
            <v>96</v>
          </cell>
          <cell r="C89" t="str">
            <v>TR</v>
          </cell>
          <cell r="D89" t="str">
            <v xml:space="preserve"> T</v>
          </cell>
          <cell r="E89">
            <v>2</v>
          </cell>
          <cell r="F89">
            <v>11</v>
          </cell>
          <cell r="G89">
            <v>1</v>
          </cell>
          <cell r="H89">
            <v>1</v>
          </cell>
          <cell r="K89" t="str">
            <v>T3</v>
          </cell>
          <cell r="M89" t="str">
            <v>010</v>
          </cell>
          <cell r="Q89">
            <v>432577</v>
          </cell>
          <cell r="R89">
            <v>36981</v>
          </cell>
          <cell r="S89">
            <v>35549</v>
          </cell>
          <cell r="T89">
            <v>35790</v>
          </cell>
          <cell r="U89">
            <v>36558</v>
          </cell>
          <cell r="W89">
            <v>37446</v>
          </cell>
          <cell r="X89">
            <v>38133</v>
          </cell>
          <cell r="Y89">
            <v>38671</v>
          </cell>
          <cell r="Z89">
            <v>38327</v>
          </cell>
          <cell r="AA89">
            <v>37778</v>
          </cell>
        </row>
        <row r="90">
          <cell r="A90">
            <v>1</v>
          </cell>
          <cell r="B90">
            <v>96</v>
          </cell>
          <cell r="C90" t="str">
            <v>TR</v>
          </cell>
          <cell r="D90" t="str">
            <v xml:space="preserve"> T</v>
          </cell>
          <cell r="E90">
            <v>2</v>
          </cell>
          <cell r="F90">
            <v>11</v>
          </cell>
          <cell r="G90">
            <v>1</v>
          </cell>
          <cell r="H90">
            <v>1</v>
          </cell>
          <cell r="K90" t="str">
            <v>T3</v>
          </cell>
          <cell r="M90" t="str">
            <v>011</v>
          </cell>
          <cell r="Q90">
            <v>972700</v>
          </cell>
          <cell r="R90">
            <v>83270</v>
          </cell>
          <cell r="S90">
            <v>79115</v>
          </cell>
          <cell r="T90">
            <v>74020</v>
          </cell>
          <cell r="U90">
            <v>75432</v>
          </cell>
          <cell r="W90">
            <v>77280</v>
          </cell>
          <cell r="X90">
            <v>81715</v>
          </cell>
          <cell r="Y90">
            <v>85141</v>
          </cell>
          <cell r="Z90">
            <v>87961</v>
          </cell>
          <cell r="AA90">
            <v>90628</v>
          </cell>
        </row>
        <row r="91">
          <cell r="A91">
            <v>1</v>
          </cell>
          <cell r="B91">
            <v>96</v>
          </cell>
          <cell r="C91" t="str">
            <v>TR</v>
          </cell>
          <cell r="D91" t="str">
            <v xml:space="preserve"> T</v>
          </cell>
          <cell r="E91">
            <v>2</v>
          </cell>
          <cell r="F91">
            <v>11</v>
          </cell>
          <cell r="G91">
            <v>1</v>
          </cell>
          <cell r="H91">
            <v>1</v>
          </cell>
          <cell r="K91" t="str">
            <v>T3</v>
          </cell>
          <cell r="M91" t="str">
            <v>012</v>
          </cell>
          <cell r="Q91">
            <v>4510476</v>
          </cell>
          <cell r="R91">
            <v>346573</v>
          </cell>
          <cell r="S91">
            <v>311511</v>
          </cell>
          <cell r="T91">
            <v>292246</v>
          </cell>
          <cell r="U91">
            <v>307926</v>
          </cell>
          <cell r="W91">
            <v>331404</v>
          </cell>
          <cell r="X91">
            <v>356700</v>
          </cell>
          <cell r="Y91">
            <v>393304</v>
          </cell>
          <cell r="Z91">
            <v>439025</v>
          </cell>
          <cell r="AA91">
            <v>496102</v>
          </cell>
        </row>
        <row r="92">
          <cell r="A92">
            <v>1</v>
          </cell>
          <cell r="B92">
            <v>96</v>
          </cell>
          <cell r="C92" t="str">
            <v>TR</v>
          </cell>
          <cell r="D92" t="str">
            <v xml:space="preserve"> T</v>
          </cell>
          <cell r="E92">
            <v>2</v>
          </cell>
          <cell r="F92">
            <v>11</v>
          </cell>
          <cell r="G92">
            <v>1</v>
          </cell>
          <cell r="H92">
            <v>1</v>
          </cell>
          <cell r="K92" t="str">
            <v>T3</v>
          </cell>
          <cell r="M92" t="str">
            <v>013</v>
          </cell>
          <cell r="Q92">
            <v>2603329</v>
          </cell>
          <cell r="R92">
            <v>193999</v>
          </cell>
          <cell r="S92">
            <v>153742</v>
          </cell>
          <cell r="T92">
            <v>150037</v>
          </cell>
          <cell r="U92">
            <v>164990</v>
          </cell>
          <cell r="W92">
            <v>181905</v>
          </cell>
          <cell r="X92">
            <v>200451</v>
          </cell>
          <cell r="Y92">
            <v>228773</v>
          </cell>
          <cell r="Z92">
            <v>270477</v>
          </cell>
          <cell r="AA92">
            <v>315659</v>
          </cell>
        </row>
        <row r="93">
          <cell r="A93">
            <v>1</v>
          </cell>
          <cell r="B93">
            <v>96</v>
          </cell>
          <cell r="C93" t="str">
            <v>TR</v>
          </cell>
          <cell r="D93" t="str">
            <v xml:space="preserve"> T</v>
          </cell>
          <cell r="E93">
            <v>2</v>
          </cell>
          <cell r="F93">
            <v>11</v>
          </cell>
          <cell r="G93">
            <v>1</v>
          </cell>
          <cell r="H93">
            <v>1</v>
          </cell>
          <cell r="K93" t="str">
            <v>T3</v>
          </cell>
          <cell r="M93" t="str">
            <v>014</v>
          </cell>
          <cell r="Q93">
            <v>1907147</v>
          </cell>
          <cell r="R93">
            <v>152573</v>
          </cell>
          <cell r="S93">
            <v>157769</v>
          </cell>
          <cell r="T93">
            <v>142210</v>
          </cell>
          <cell r="U93">
            <v>142937</v>
          </cell>
          <cell r="W93">
            <v>149499</v>
          </cell>
          <cell r="X93">
            <v>156249</v>
          </cell>
          <cell r="Y93">
            <v>164531</v>
          </cell>
          <cell r="Z93">
            <v>168548</v>
          </cell>
          <cell r="AA93">
            <v>180443</v>
          </cell>
        </row>
        <row r="94">
          <cell r="A94">
            <v>1</v>
          </cell>
          <cell r="B94">
            <v>96</v>
          </cell>
          <cell r="C94" t="str">
            <v>TR</v>
          </cell>
          <cell r="D94" t="str">
            <v xml:space="preserve"> T</v>
          </cell>
          <cell r="E94">
            <v>2</v>
          </cell>
          <cell r="F94">
            <v>11</v>
          </cell>
          <cell r="G94">
            <v>1</v>
          </cell>
          <cell r="H94">
            <v>1</v>
          </cell>
          <cell r="K94" t="str">
            <v>T3</v>
          </cell>
          <cell r="M94" t="str">
            <v>015</v>
          </cell>
          <cell r="Q94">
            <v>11427960</v>
          </cell>
          <cell r="R94">
            <v>876355</v>
          </cell>
          <cell r="S94">
            <v>895769</v>
          </cell>
          <cell r="T94">
            <v>917803</v>
          </cell>
          <cell r="U94">
            <v>950856</v>
          </cell>
          <cell r="W94">
            <v>990744</v>
          </cell>
          <cell r="X94">
            <v>1010825</v>
          </cell>
          <cell r="Y94">
            <v>1016904</v>
          </cell>
          <cell r="Z94">
            <v>1033567</v>
          </cell>
          <cell r="AA94">
            <v>1068683</v>
          </cell>
        </row>
        <row r="95">
          <cell r="A95">
            <v>2</v>
          </cell>
          <cell r="B95">
            <v>96</v>
          </cell>
          <cell r="C95" t="str">
            <v>TR</v>
          </cell>
          <cell r="D95" t="str">
            <v xml:space="preserve"> T</v>
          </cell>
          <cell r="E95">
            <v>2</v>
          </cell>
          <cell r="F95">
            <v>11</v>
          </cell>
          <cell r="G95">
            <v>1</v>
          </cell>
          <cell r="H95">
            <v>1</v>
          </cell>
          <cell r="K95" t="str">
            <v>T3</v>
          </cell>
          <cell r="M95" t="str">
            <v>016</v>
          </cell>
          <cell r="Q95">
            <v>6309287</v>
          </cell>
          <cell r="R95">
            <v>484237</v>
          </cell>
          <cell r="S95">
            <v>467967</v>
          </cell>
          <cell r="T95">
            <v>461071</v>
          </cell>
          <cell r="U95">
            <v>451570</v>
          </cell>
          <cell r="W95">
            <v>492516</v>
          </cell>
          <cell r="X95">
            <v>509066</v>
          </cell>
          <cell r="Y95">
            <v>551209</v>
          </cell>
          <cell r="Z95">
            <v>588453</v>
          </cell>
          <cell r="AA95">
            <v>648058</v>
          </cell>
        </row>
        <row r="96">
          <cell r="A96">
            <v>1</v>
          </cell>
          <cell r="B96">
            <v>96</v>
          </cell>
          <cell r="C96" t="str">
            <v>TR</v>
          </cell>
          <cell r="D96" t="str">
            <v xml:space="preserve"> T</v>
          </cell>
          <cell r="E96">
            <v>2</v>
          </cell>
          <cell r="F96">
            <v>11</v>
          </cell>
          <cell r="G96">
            <v>1</v>
          </cell>
          <cell r="H96">
            <v>1</v>
          </cell>
          <cell r="K96" t="str">
            <v>T4</v>
          </cell>
          <cell r="M96" t="str">
            <v>TTT</v>
          </cell>
          <cell r="Q96">
            <v>4553126</v>
          </cell>
          <cell r="R96">
            <v>330750</v>
          </cell>
          <cell r="S96">
            <v>342262</v>
          </cell>
          <cell r="T96">
            <v>356071</v>
          </cell>
          <cell r="U96">
            <v>375961</v>
          </cell>
          <cell r="W96">
            <v>404534</v>
          </cell>
          <cell r="X96">
            <v>426085</v>
          </cell>
          <cell r="Y96">
            <v>441720</v>
          </cell>
          <cell r="Z96">
            <v>450527</v>
          </cell>
          <cell r="AA96">
            <v>473036</v>
          </cell>
        </row>
        <row r="97">
          <cell r="A97">
            <v>1</v>
          </cell>
          <cell r="B97">
            <v>96</v>
          </cell>
          <cell r="C97" t="str">
            <v>TR</v>
          </cell>
          <cell r="D97" t="str">
            <v xml:space="preserve"> T</v>
          </cell>
          <cell r="E97">
            <v>2</v>
          </cell>
          <cell r="F97">
            <v>11</v>
          </cell>
          <cell r="G97">
            <v>1</v>
          </cell>
          <cell r="H97">
            <v>1</v>
          </cell>
          <cell r="K97" t="str">
            <v>T4</v>
          </cell>
          <cell r="M97" t="str">
            <v>001</v>
          </cell>
          <cell r="Q97">
            <v>2298913</v>
          </cell>
          <cell r="R97">
            <v>164758</v>
          </cell>
          <cell r="S97">
            <v>198238</v>
          </cell>
          <cell r="T97">
            <v>206691</v>
          </cell>
          <cell r="U97">
            <v>210466</v>
          </cell>
          <cell r="W97">
            <v>219808</v>
          </cell>
          <cell r="X97">
            <v>220894</v>
          </cell>
          <cell r="Y97">
            <v>213491</v>
          </cell>
          <cell r="Z97">
            <v>206329</v>
          </cell>
          <cell r="AA97">
            <v>213116</v>
          </cell>
        </row>
        <row r="98">
          <cell r="A98">
            <v>1</v>
          </cell>
          <cell r="B98">
            <v>96</v>
          </cell>
          <cell r="C98" t="str">
            <v>TR</v>
          </cell>
          <cell r="D98" t="str">
            <v xml:space="preserve"> T</v>
          </cell>
          <cell r="E98">
            <v>2</v>
          </cell>
          <cell r="F98">
            <v>11</v>
          </cell>
          <cell r="G98">
            <v>1</v>
          </cell>
          <cell r="H98">
            <v>1</v>
          </cell>
          <cell r="K98" t="str">
            <v>T4</v>
          </cell>
          <cell r="M98" t="str">
            <v>002</v>
          </cell>
          <cell r="Q98">
            <v>2030491</v>
          </cell>
          <cell r="R98">
            <v>144924</v>
          </cell>
          <cell r="S98">
            <v>177517</v>
          </cell>
          <cell r="T98">
            <v>185565</v>
          </cell>
          <cell r="U98">
            <v>187698</v>
          </cell>
          <cell r="W98">
            <v>194298</v>
          </cell>
          <cell r="X98">
            <v>190439</v>
          </cell>
          <cell r="Y98">
            <v>183306</v>
          </cell>
          <cell r="Z98">
            <v>178791</v>
          </cell>
          <cell r="AA98">
            <v>188375</v>
          </cell>
        </row>
        <row r="99">
          <cell r="A99">
            <v>1</v>
          </cell>
          <cell r="B99">
            <v>96</v>
          </cell>
          <cell r="C99" t="str">
            <v>TR</v>
          </cell>
          <cell r="D99" t="str">
            <v xml:space="preserve"> T</v>
          </cell>
          <cell r="E99">
            <v>2</v>
          </cell>
          <cell r="F99">
            <v>11</v>
          </cell>
          <cell r="G99">
            <v>1</v>
          </cell>
          <cell r="H99">
            <v>1</v>
          </cell>
          <cell r="K99" t="str">
            <v>T4</v>
          </cell>
          <cell r="M99" t="str">
            <v>003</v>
          </cell>
          <cell r="Q99">
            <v>1365208</v>
          </cell>
          <cell r="R99">
            <v>100799</v>
          </cell>
          <cell r="S99">
            <v>128866</v>
          </cell>
          <cell r="T99">
            <v>134006</v>
          </cell>
          <cell r="U99">
            <v>131862</v>
          </cell>
          <cell r="W99">
            <v>133385</v>
          </cell>
          <cell r="X99">
            <v>127664</v>
          </cell>
          <cell r="Y99">
            <v>120086</v>
          </cell>
          <cell r="Z99">
            <v>115897</v>
          </cell>
          <cell r="AA99">
            <v>122918</v>
          </cell>
        </row>
        <row r="100">
          <cell r="A100">
            <v>1</v>
          </cell>
          <cell r="B100">
            <v>96</v>
          </cell>
          <cell r="C100" t="str">
            <v>TR</v>
          </cell>
          <cell r="D100" t="str">
            <v xml:space="preserve"> T</v>
          </cell>
          <cell r="E100">
            <v>2</v>
          </cell>
          <cell r="F100">
            <v>11</v>
          </cell>
          <cell r="G100">
            <v>1</v>
          </cell>
          <cell r="H100">
            <v>1</v>
          </cell>
          <cell r="K100" t="str">
            <v>T4</v>
          </cell>
          <cell r="M100" t="str">
            <v>004</v>
          </cell>
          <cell r="Q100">
            <v>177325</v>
          </cell>
          <cell r="R100">
            <v>11338</v>
          </cell>
          <cell r="S100">
            <v>12252</v>
          </cell>
          <cell r="T100">
            <v>13769</v>
          </cell>
          <cell r="U100">
            <v>15438</v>
          </cell>
          <cell r="W100">
            <v>15364</v>
          </cell>
          <cell r="X100">
            <v>14602</v>
          </cell>
          <cell r="Y100">
            <v>14751</v>
          </cell>
          <cell r="Z100">
            <v>15496</v>
          </cell>
          <cell r="AA100">
            <v>17776</v>
          </cell>
        </row>
        <row r="101">
          <cell r="A101">
            <v>1</v>
          </cell>
          <cell r="B101">
            <v>96</v>
          </cell>
          <cell r="C101" t="str">
            <v>TR</v>
          </cell>
          <cell r="D101" t="str">
            <v xml:space="preserve"> T</v>
          </cell>
          <cell r="E101">
            <v>2</v>
          </cell>
          <cell r="F101">
            <v>11</v>
          </cell>
          <cell r="G101">
            <v>1</v>
          </cell>
          <cell r="H101">
            <v>1</v>
          </cell>
          <cell r="K101" t="str">
            <v>T4</v>
          </cell>
          <cell r="M101" t="str">
            <v>005</v>
          </cell>
          <cell r="Q101">
            <v>337060</v>
          </cell>
          <cell r="R101">
            <v>23938</v>
          </cell>
          <cell r="S101">
            <v>26211</v>
          </cell>
          <cell r="T101">
            <v>26262</v>
          </cell>
          <cell r="U101">
            <v>27939</v>
          </cell>
          <cell r="W101">
            <v>32073</v>
          </cell>
          <cell r="X101">
            <v>34038</v>
          </cell>
          <cell r="Y101">
            <v>33583</v>
          </cell>
          <cell r="Z101">
            <v>31360</v>
          </cell>
          <cell r="AA101">
            <v>31634</v>
          </cell>
        </row>
        <row r="102">
          <cell r="A102">
            <v>1</v>
          </cell>
          <cell r="B102">
            <v>96</v>
          </cell>
          <cell r="C102" t="str">
            <v>TR</v>
          </cell>
          <cell r="D102" t="str">
            <v xml:space="preserve"> T</v>
          </cell>
          <cell r="E102">
            <v>2</v>
          </cell>
          <cell r="F102">
            <v>11</v>
          </cell>
          <cell r="G102">
            <v>1</v>
          </cell>
          <cell r="H102">
            <v>1</v>
          </cell>
          <cell r="K102" t="str">
            <v>T4</v>
          </cell>
          <cell r="M102" t="str">
            <v>006</v>
          </cell>
          <cell r="Q102">
            <v>150897</v>
          </cell>
          <cell r="R102">
            <v>8849</v>
          </cell>
          <cell r="S102">
            <v>10187</v>
          </cell>
          <cell r="T102">
            <v>11529</v>
          </cell>
          <cell r="U102">
            <v>12459</v>
          </cell>
          <cell r="W102">
            <v>13476</v>
          </cell>
          <cell r="X102">
            <v>14136</v>
          </cell>
          <cell r="Y102">
            <v>14886</v>
          </cell>
          <cell r="Z102">
            <v>16039</v>
          </cell>
          <cell r="AA102">
            <v>16047</v>
          </cell>
        </row>
        <row r="103">
          <cell r="A103">
            <v>1</v>
          </cell>
          <cell r="B103">
            <v>96</v>
          </cell>
          <cell r="C103" t="str">
            <v>TR</v>
          </cell>
          <cell r="D103" t="str">
            <v xml:space="preserve"> T</v>
          </cell>
          <cell r="E103">
            <v>2</v>
          </cell>
          <cell r="F103">
            <v>11</v>
          </cell>
          <cell r="G103">
            <v>1</v>
          </cell>
          <cell r="H103">
            <v>1</v>
          </cell>
          <cell r="K103" t="str">
            <v>T4</v>
          </cell>
          <cell r="M103" t="str">
            <v>007</v>
          </cell>
          <cell r="Q103">
            <v>268422</v>
          </cell>
          <cell r="R103">
            <v>19833</v>
          </cell>
          <cell r="S103">
            <v>20721</v>
          </cell>
          <cell r="T103">
            <v>21126</v>
          </cell>
          <cell r="U103">
            <v>22767</v>
          </cell>
          <cell r="W103">
            <v>25510</v>
          </cell>
          <cell r="X103">
            <v>30454</v>
          </cell>
          <cell r="Y103">
            <v>30185</v>
          </cell>
          <cell r="Z103">
            <v>27538</v>
          </cell>
          <cell r="AA103">
            <v>24741</v>
          </cell>
        </row>
        <row r="104">
          <cell r="A104">
            <v>1</v>
          </cell>
          <cell r="B104">
            <v>96</v>
          </cell>
          <cell r="C104" t="str">
            <v>TR</v>
          </cell>
          <cell r="D104" t="str">
            <v xml:space="preserve"> T</v>
          </cell>
          <cell r="E104">
            <v>2</v>
          </cell>
          <cell r="F104">
            <v>11</v>
          </cell>
          <cell r="G104">
            <v>1</v>
          </cell>
          <cell r="H104">
            <v>1</v>
          </cell>
          <cell r="K104" t="str">
            <v>T4</v>
          </cell>
          <cell r="M104" t="str">
            <v>008</v>
          </cell>
          <cell r="Q104">
            <v>2254213</v>
          </cell>
          <cell r="R104">
            <v>165993</v>
          </cell>
          <cell r="S104">
            <v>144024</v>
          </cell>
          <cell r="T104">
            <v>149380</v>
          </cell>
          <cell r="U104">
            <v>165495</v>
          </cell>
          <cell r="W104">
            <v>184727</v>
          </cell>
          <cell r="X104">
            <v>205192</v>
          </cell>
          <cell r="Y104">
            <v>228229</v>
          </cell>
          <cell r="Z104">
            <v>244198</v>
          </cell>
          <cell r="AA104">
            <v>259920</v>
          </cell>
        </row>
        <row r="105">
          <cell r="A105">
            <v>1</v>
          </cell>
          <cell r="B105">
            <v>96</v>
          </cell>
          <cell r="C105" t="str">
            <v>TR</v>
          </cell>
          <cell r="D105" t="str">
            <v xml:space="preserve"> T</v>
          </cell>
          <cell r="E105">
            <v>2</v>
          </cell>
          <cell r="F105">
            <v>11</v>
          </cell>
          <cell r="G105">
            <v>1</v>
          </cell>
          <cell r="H105">
            <v>1</v>
          </cell>
          <cell r="K105" t="str">
            <v>T4</v>
          </cell>
          <cell r="M105" t="str">
            <v>009</v>
          </cell>
          <cell r="Q105">
            <v>299257</v>
          </cell>
          <cell r="R105">
            <v>25622</v>
          </cell>
          <cell r="S105">
            <v>24342</v>
          </cell>
          <cell r="T105">
            <v>23475</v>
          </cell>
          <cell r="U105">
            <v>24224</v>
          </cell>
          <cell r="W105">
            <v>24069</v>
          </cell>
          <cell r="X105">
            <v>24837</v>
          </cell>
          <cell r="Y105">
            <v>27321</v>
          </cell>
          <cell r="Z105">
            <v>30103</v>
          </cell>
          <cell r="AA105">
            <v>30603</v>
          </cell>
        </row>
        <row r="106">
          <cell r="A106">
            <v>1</v>
          </cell>
          <cell r="B106">
            <v>96</v>
          </cell>
          <cell r="C106" t="str">
            <v>TR</v>
          </cell>
          <cell r="D106" t="str">
            <v xml:space="preserve"> T</v>
          </cell>
          <cell r="E106">
            <v>2</v>
          </cell>
          <cell r="F106">
            <v>11</v>
          </cell>
          <cell r="G106">
            <v>1</v>
          </cell>
          <cell r="H106">
            <v>1</v>
          </cell>
          <cell r="K106" t="str">
            <v>T4</v>
          </cell>
          <cell r="M106" t="str">
            <v>010</v>
          </cell>
          <cell r="Q106">
            <v>35671</v>
          </cell>
          <cell r="R106">
            <v>3426</v>
          </cell>
          <cell r="S106">
            <v>3703</v>
          </cell>
          <cell r="T106">
            <v>3116</v>
          </cell>
          <cell r="U106">
            <v>2983</v>
          </cell>
          <cell r="W106">
            <v>3046</v>
          </cell>
          <cell r="X106">
            <v>3129</v>
          </cell>
          <cell r="Y106">
            <v>3094</v>
          </cell>
          <cell r="Z106">
            <v>3103</v>
          </cell>
          <cell r="AA106">
            <v>2907</v>
          </cell>
        </row>
        <row r="107">
          <cell r="A107">
            <v>1</v>
          </cell>
          <cell r="B107">
            <v>96</v>
          </cell>
          <cell r="C107" t="str">
            <v>TR</v>
          </cell>
          <cell r="D107" t="str">
            <v xml:space="preserve"> T</v>
          </cell>
          <cell r="E107">
            <v>2</v>
          </cell>
          <cell r="F107">
            <v>11</v>
          </cell>
          <cell r="G107">
            <v>1</v>
          </cell>
          <cell r="H107">
            <v>1</v>
          </cell>
          <cell r="K107" t="str">
            <v>T4</v>
          </cell>
          <cell r="M107" t="str">
            <v>011</v>
          </cell>
          <cell r="Q107">
            <v>263585</v>
          </cell>
          <cell r="R107">
            <v>22196</v>
          </cell>
          <cell r="S107">
            <v>20639</v>
          </cell>
          <cell r="T107">
            <v>20358</v>
          </cell>
          <cell r="U107">
            <v>21242</v>
          </cell>
          <cell r="W107">
            <v>21023</v>
          </cell>
          <cell r="X107">
            <v>21709</v>
          </cell>
          <cell r="Y107">
            <v>24227</v>
          </cell>
          <cell r="Z107">
            <v>27000</v>
          </cell>
          <cell r="AA107">
            <v>27695</v>
          </cell>
        </row>
        <row r="108">
          <cell r="A108">
            <v>1</v>
          </cell>
          <cell r="B108">
            <v>96</v>
          </cell>
          <cell r="C108" t="str">
            <v>TR</v>
          </cell>
          <cell r="D108" t="str">
            <v xml:space="preserve"> T</v>
          </cell>
          <cell r="E108">
            <v>2</v>
          </cell>
          <cell r="F108">
            <v>11</v>
          </cell>
          <cell r="G108">
            <v>1</v>
          </cell>
          <cell r="H108">
            <v>1</v>
          </cell>
          <cell r="K108" t="str">
            <v>T4</v>
          </cell>
          <cell r="M108" t="str">
            <v>012</v>
          </cell>
          <cell r="Q108">
            <v>1954956</v>
          </cell>
          <cell r="R108">
            <v>140371</v>
          </cell>
          <cell r="S108">
            <v>119682</v>
          </cell>
          <cell r="T108">
            <v>125905</v>
          </cell>
          <cell r="U108">
            <v>141271</v>
          </cell>
          <cell r="W108">
            <v>160658</v>
          </cell>
          <cell r="X108">
            <v>180354</v>
          </cell>
          <cell r="Y108">
            <v>200908</v>
          </cell>
          <cell r="Z108">
            <v>214095</v>
          </cell>
          <cell r="AA108">
            <v>229318</v>
          </cell>
        </row>
        <row r="109">
          <cell r="A109">
            <v>1</v>
          </cell>
          <cell r="B109">
            <v>96</v>
          </cell>
          <cell r="C109" t="str">
            <v>TR</v>
          </cell>
          <cell r="D109" t="str">
            <v xml:space="preserve"> T</v>
          </cell>
          <cell r="E109">
            <v>2</v>
          </cell>
          <cell r="F109">
            <v>11</v>
          </cell>
          <cell r="G109">
            <v>1</v>
          </cell>
          <cell r="H109">
            <v>1</v>
          </cell>
          <cell r="K109" t="str">
            <v>T4</v>
          </cell>
          <cell r="M109" t="str">
            <v>013</v>
          </cell>
          <cell r="Q109">
            <v>1635909</v>
          </cell>
          <cell r="R109">
            <v>118334</v>
          </cell>
          <cell r="S109">
            <v>99526</v>
          </cell>
          <cell r="T109">
            <v>106577</v>
          </cell>
          <cell r="U109">
            <v>120176</v>
          </cell>
          <cell r="W109">
            <v>136092</v>
          </cell>
          <cell r="X109">
            <v>150575</v>
          </cell>
          <cell r="Y109">
            <v>167969</v>
          </cell>
          <cell r="Z109">
            <v>179809</v>
          </cell>
          <cell r="AA109">
            <v>192467</v>
          </cell>
        </row>
        <row r="110">
          <cell r="A110">
            <v>1</v>
          </cell>
          <cell r="B110">
            <v>96</v>
          </cell>
          <cell r="C110" t="str">
            <v>TR</v>
          </cell>
          <cell r="D110" t="str">
            <v xml:space="preserve"> T</v>
          </cell>
          <cell r="E110">
            <v>2</v>
          </cell>
          <cell r="F110">
            <v>11</v>
          </cell>
          <cell r="G110">
            <v>1</v>
          </cell>
          <cell r="H110">
            <v>1</v>
          </cell>
          <cell r="K110" t="str">
            <v>T4</v>
          </cell>
          <cell r="M110" t="str">
            <v>014</v>
          </cell>
          <cell r="Q110">
            <v>319047</v>
          </cell>
          <cell r="R110">
            <v>22037</v>
          </cell>
          <cell r="S110">
            <v>20157</v>
          </cell>
          <cell r="T110">
            <v>19328</v>
          </cell>
          <cell r="U110">
            <v>21095</v>
          </cell>
          <cell r="W110">
            <v>24566</v>
          </cell>
          <cell r="X110">
            <v>29779</v>
          </cell>
          <cell r="Y110">
            <v>32939</v>
          </cell>
          <cell r="Z110">
            <v>34285</v>
          </cell>
          <cell r="AA110">
            <v>36850</v>
          </cell>
        </row>
        <row r="111">
          <cell r="A111">
            <v>1</v>
          </cell>
          <cell r="B111">
            <v>96</v>
          </cell>
          <cell r="C111" t="str">
            <v>TR</v>
          </cell>
          <cell r="D111" t="str">
            <v xml:space="preserve"> T</v>
          </cell>
          <cell r="E111">
            <v>2</v>
          </cell>
          <cell r="F111">
            <v>11</v>
          </cell>
          <cell r="G111">
            <v>1</v>
          </cell>
          <cell r="H111">
            <v>1</v>
          </cell>
          <cell r="K111" t="str">
            <v>T4</v>
          </cell>
          <cell r="M111" t="str">
            <v>015</v>
          </cell>
          <cell r="Q111">
            <v>2329748</v>
          </cell>
          <cell r="R111">
            <v>170546</v>
          </cell>
          <cell r="S111">
            <v>201859</v>
          </cell>
          <cell r="T111">
            <v>209040</v>
          </cell>
          <cell r="U111">
            <v>211923</v>
          </cell>
          <cell r="W111">
            <v>218367</v>
          </cell>
          <cell r="X111">
            <v>215277</v>
          </cell>
          <cell r="Y111">
            <v>210628</v>
          </cell>
          <cell r="Z111">
            <v>208894</v>
          </cell>
          <cell r="AA111">
            <v>218978</v>
          </cell>
        </row>
        <row r="112">
          <cell r="A112">
            <v>2</v>
          </cell>
          <cell r="B112">
            <v>96</v>
          </cell>
          <cell r="C112" t="str">
            <v>TR</v>
          </cell>
          <cell r="D112" t="str">
            <v xml:space="preserve"> T</v>
          </cell>
          <cell r="E112">
            <v>2</v>
          </cell>
          <cell r="F112">
            <v>11</v>
          </cell>
          <cell r="G112">
            <v>1</v>
          </cell>
          <cell r="H112">
            <v>1</v>
          </cell>
          <cell r="K112" t="str">
            <v>T4</v>
          </cell>
          <cell r="M112" t="str">
            <v>016</v>
          </cell>
          <cell r="Q112">
            <v>2223378</v>
          </cell>
          <cell r="R112">
            <v>160204</v>
          </cell>
          <cell r="S112">
            <v>140403</v>
          </cell>
          <cell r="T112">
            <v>147031</v>
          </cell>
          <cell r="U112">
            <v>164038</v>
          </cell>
          <cell r="W112">
            <v>186167</v>
          </cell>
          <cell r="X112">
            <v>210809</v>
          </cell>
          <cell r="Y112">
            <v>231092</v>
          </cell>
          <cell r="Z112">
            <v>241633</v>
          </cell>
          <cell r="AA112">
            <v>254058</v>
          </cell>
        </row>
        <row r="113">
          <cell r="A113">
            <v>1</v>
          </cell>
          <cell r="B113">
            <v>96</v>
          </cell>
          <cell r="C113" t="str">
            <v>TR</v>
          </cell>
          <cell r="D113" t="str">
            <v xml:space="preserve"> T</v>
          </cell>
          <cell r="E113">
            <v>2</v>
          </cell>
          <cell r="F113">
            <v>11</v>
          </cell>
          <cell r="G113">
            <v>1</v>
          </cell>
          <cell r="H113">
            <v>1</v>
          </cell>
          <cell r="K113" t="str">
            <v>T5</v>
          </cell>
          <cell r="M113" t="str">
            <v>TTT</v>
          </cell>
          <cell r="Q113">
            <v>8746457</v>
          </cell>
          <cell r="R113">
            <v>644935</v>
          </cell>
          <cell r="S113">
            <v>629849</v>
          </cell>
          <cell r="T113">
            <v>639823</v>
          </cell>
          <cell r="U113">
            <v>661563</v>
          </cell>
          <cell r="W113">
            <v>700512</v>
          </cell>
          <cell r="X113">
            <v>742802</v>
          </cell>
          <cell r="Y113">
            <v>799026</v>
          </cell>
          <cell r="Z113">
            <v>856057</v>
          </cell>
          <cell r="AA113">
            <v>919715</v>
          </cell>
        </row>
        <row r="114">
          <cell r="A114">
            <v>1</v>
          </cell>
          <cell r="B114">
            <v>96</v>
          </cell>
          <cell r="C114" t="str">
            <v>TR</v>
          </cell>
          <cell r="D114" t="str">
            <v xml:space="preserve"> T</v>
          </cell>
          <cell r="E114">
            <v>2</v>
          </cell>
          <cell r="F114">
            <v>11</v>
          </cell>
          <cell r="G114">
            <v>1</v>
          </cell>
          <cell r="H114">
            <v>1</v>
          </cell>
          <cell r="K114" t="str">
            <v>T5</v>
          </cell>
          <cell r="M114" t="str">
            <v>001</v>
          </cell>
          <cell r="Q114">
            <v>5558539</v>
          </cell>
          <cell r="R114">
            <v>409903</v>
          </cell>
          <cell r="S114">
            <v>429361</v>
          </cell>
          <cell r="T114">
            <v>451886</v>
          </cell>
          <cell r="U114">
            <v>464049</v>
          </cell>
          <cell r="W114">
            <v>482934</v>
          </cell>
          <cell r="X114">
            <v>497014</v>
          </cell>
          <cell r="Y114">
            <v>505107</v>
          </cell>
          <cell r="Z114">
            <v>500421</v>
          </cell>
          <cell r="AA114">
            <v>527136</v>
          </cell>
        </row>
        <row r="115">
          <cell r="A115">
            <v>1</v>
          </cell>
          <cell r="B115">
            <v>96</v>
          </cell>
          <cell r="C115" t="str">
            <v>TR</v>
          </cell>
          <cell r="D115" t="str">
            <v xml:space="preserve"> T</v>
          </cell>
          <cell r="E115">
            <v>2</v>
          </cell>
          <cell r="F115">
            <v>11</v>
          </cell>
          <cell r="G115">
            <v>1</v>
          </cell>
          <cell r="H115">
            <v>1</v>
          </cell>
          <cell r="K115" t="str">
            <v>T5</v>
          </cell>
          <cell r="M115" t="str">
            <v>002</v>
          </cell>
          <cell r="Q115">
            <v>4923378</v>
          </cell>
          <cell r="R115">
            <v>364325</v>
          </cell>
          <cell r="S115">
            <v>380358</v>
          </cell>
          <cell r="T115">
            <v>399934</v>
          </cell>
          <cell r="U115">
            <v>413558</v>
          </cell>
          <cell r="W115">
            <v>429527</v>
          </cell>
          <cell r="X115">
            <v>439430</v>
          </cell>
          <cell r="Y115">
            <v>441187</v>
          </cell>
          <cell r="Z115">
            <v>443898</v>
          </cell>
          <cell r="AA115">
            <v>470325</v>
          </cell>
        </row>
        <row r="116">
          <cell r="A116">
            <v>1</v>
          </cell>
          <cell r="B116">
            <v>96</v>
          </cell>
          <cell r="C116" t="str">
            <v>TR</v>
          </cell>
          <cell r="D116" t="str">
            <v xml:space="preserve"> T</v>
          </cell>
          <cell r="E116">
            <v>2</v>
          </cell>
          <cell r="F116">
            <v>11</v>
          </cell>
          <cell r="G116">
            <v>1</v>
          </cell>
          <cell r="H116">
            <v>1</v>
          </cell>
          <cell r="K116" t="str">
            <v>T5</v>
          </cell>
          <cell r="M116" t="str">
            <v>003</v>
          </cell>
          <cell r="Q116">
            <v>3500751</v>
          </cell>
          <cell r="R116">
            <v>250751</v>
          </cell>
          <cell r="S116">
            <v>264875</v>
          </cell>
          <cell r="T116">
            <v>281357</v>
          </cell>
          <cell r="U116">
            <v>293897</v>
          </cell>
          <cell r="W116">
            <v>307074</v>
          </cell>
          <cell r="X116">
            <v>314905</v>
          </cell>
          <cell r="Y116">
            <v>316874</v>
          </cell>
          <cell r="Z116">
            <v>320280</v>
          </cell>
          <cell r="AA116">
            <v>341361</v>
          </cell>
        </row>
        <row r="117">
          <cell r="A117">
            <v>1</v>
          </cell>
          <cell r="B117">
            <v>96</v>
          </cell>
          <cell r="C117" t="str">
            <v>TR</v>
          </cell>
          <cell r="D117" t="str">
            <v xml:space="preserve"> T</v>
          </cell>
          <cell r="E117">
            <v>2</v>
          </cell>
          <cell r="F117">
            <v>11</v>
          </cell>
          <cell r="G117">
            <v>1</v>
          </cell>
          <cell r="H117">
            <v>1</v>
          </cell>
          <cell r="K117" t="str">
            <v>T5</v>
          </cell>
          <cell r="M117" t="str">
            <v>004</v>
          </cell>
          <cell r="Q117">
            <v>383920</v>
          </cell>
          <cell r="R117">
            <v>29566</v>
          </cell>
          <cell r="S117">
            <v>32387</v>
          </cell>
          <cell r="T117">
            <v>32570</v>
          </cell>
          <cell r="U117">
            <v>31889</v>
          </cell>
          <cell r="W117">
            <v>31520</v>
          </cell>
          <cell r="X117">
            <v>31732</v>
          </cell>
          <cell r="Y117">
            <v>31017</v>
          </cell>
          <cell r="Z117">
            <v>31836</v>
          </cell>
          <cell r="AA117">
            <v>35048</v>
          </cell>
        </row>
        <row r="118">
          <cell r="A118">
            <v>1</v>
          </cell>
          <cell r="B118">
            <v>96</v>
          </cell>
          <cell r="C118" t="str">
            <v>TR</v>
          </cell>
          <cell r="D118" t="str">
            <v xml:space="preserve"> T</v>
          </cell>
          <cell r="E118">
            <v>2</v>
          </cell>
          <cell r="F118">
            <v>11</v>
          </cell>
          <cell r="G118">
            <v>1</v>
          </cell>
          <cell r="H118">
            <v>1</v>
          </cell>
          <cell r="K118" t="str">
            <v>T5</v>
          </cell>
          <cell r="M118" t="str">
            <v>005</v>
          </cell>
          <cell r="Q118">
            <v>671810</v>
          </cell>
          <cell r="R118">
            <v>53535</v>
          </cell>
          <cell r="S118">
            <v>53397</v>
          </cell>
          <cell r="T118">
            <v>55404</v>
          </cell>
          <cell r="U118">
            <v>56312</v>
          </cell>
          <cell r="W118">
            <v>59210</v>
          </cell>
          <cell r="X118">
            <v>58812</v>
          </cell>
          <cell r="Y118">
            <v>57410</v>
          </cell>
          <cell r="Z118">
            <v>55650</v>
          </cell>
          <cell r="AA118">
            <v>56803</v>
          </cell>
        </row>
        <row r="119">
          <cell r="A119">
            <v>1</v>
          </cell>
          <cell r="B119">
            <v>96</v>
          </cell>
          <cell r="C119" t="str">
            <v>TR</v>
          </cell>
          <cell r="D119" t="str">
            <v xml:space="preserve"> T</v>
          </cell>
          <cell r="E119">
            <v>2</v>
          </cell>
          <cell r="F119">
            <v>11</v>
          </cell>
          <cell r="G119">
            <v>1</v>
          </cell>
          <cell r="H119">
            <v>1</v>
          </cell>
          <cell r="K119" t="str">
            <v>T5</v>
          </cell>
          <cell r="M119" t="str">
            <v>006</v>
          </cell>
          <cell r="Q119">
            <v>366897</v>
          </cell>
          <cell r="R119">
            <v>30472</v>
          </cell>
          <cell r="S119">
            <v>29699</v>
          </cell>
          <cell r="T119">
            <v>30604</v>
          </cell>
          <cell r="U119">
            <v>31461</v>
          </cell>
          <cell r="W119">
            <v>31723</v>
          </cell>
          <cell r="X119">
            <v>33981</v>
          </cell>
          <cell r="Y119">
            <v>35885</v>
          </cell>
          <cell r="Z119">
            <v>36132</v>
          </cell>
          <cell r="AA119">
            <v>37112</v>
          </cell>
        </row>
        <row r="120">
          <cell r="A120">
            <v>1</v>
          </cell>
          <cell r="B120">
            <v>96</v>
          </cell>
          <cell r="C120" t="str">
            <v>TR</v>
          </cell>
          <cell r="D120" t="str">
            <v xml:space="preserve"> T</v>
          </cell>
          <cell r="E120">
            <v>2</v>
          </cell>
          <cell r="F120">
            <v>11</v>
          </cell>
          <cell r="G120">
            <v>1</v>
          </cell>
          <cell r="H120">
            <v>1</v>
          </cell>
          <cell r="K120" t="str">
            <v>T5</v>
          </cell>
          <cell r="M120" t="str">
            <v>007</v>
          </cell>
          <cell r="Q120">
            <v>635161</v>
          </cell>
          <cell r="R120">
            <v>45578</v>
          </cell>
          <cell r="S120">
            <v>49003</v>
          </cell>
          <cell r="T120">
            <v>51951</v>
          </cell>
          <cell r="U120">
            <v>50491</v>
          </cell>
          <cell r="W120">
            <v>53407</v>
          </cell>
          <cell r="X120">
            <v>57585</v>
          </cell>
          <cell r="Y120">
            <v>63920</v>
          </cell>
          <cell r="Z120">
            <v>56523</v>
          </cell>
          <cell r="AA120">
            <v>56812</v>
          </cell>
        </row>
        <row r="121">
          <cell r="A121">
            <v>1</v>
          </cell>
          <cell r="B121">
            <v>96</v>
          </cell>
          <cell r="C121" t="str">
            <v>TR</v>
          </cell>
          <cell r="D121" t="str">
            <v xml:space="preserve"> T</v>
          </cell>
          <cell r="E121">
            <v>2</v>
          </cell>
          <cell r="F121">
            <v>11</v>
          </cell>
          <cell r="G121">
            <v>1</v>
          </cell>
          <cell r="H121">
            <v>1</v>
          </cell>
          <cell r="K121" t="str">
            <v>T5</v>
          </cell>
          <cell r="M121" t="str">
            <v>008</v>
          </cell>
          <cell r="Q121">
            <v>3187918</v>
          </cell>
          <cell r="R121">
            <v>235032</v>
          </cell>
          <cell r="S121">
            <v>200487</v>
          </cell>
          <cell r="T121">
            <v>187937</v>
          </cell>
          <cell r="U121">
            <v>197514</v>
          </cell>
          <cell r="W121">
            <v>217578</v>
          </cell>
          <cell r="X121">
            <v>245787</v>
          </cell>
          <cell r="Y121">
            <v>293919</v>
          </cell>
          <cell r="Z121">
            <v>355635</v>
          </cell>
          <cell r="AA121">
            <v>392578</v>
          </cell>
        </row>
        <row r="122">
          <cell r="A122">
            <v>1</v>
          </cell>
          <cell r="B122">
            <v>96</v>
          </cell>
          <cell r="C122" t="str">
            <v>TR</v>
          </cell>
          <cell r="D122" t="str">
            <v xml:space="preserve"> T</v>
          </cell>
          <cell r="E122">
            <v>2</v>
          </cell>
          <cell r="F122">
            <v>11</v>
          </cell>
          <cell r="G122">
            <v>1</v>
          </cell>
          <cell r="H122">
            <v>1</v>
          </cell>
          <cell r="K122" t="str">
            <v>T5</v>
          </cell>
          <cell r="M122" t="str">
            <v>009</v>
          </cell>
          <cell r="Q122">
            <v>594421</v>
          </cell>
          <cell r="R122">
            <v>50010</v>
          </cell>
          <cell r="S122">
            <v>44614</v>
          </cell>
          <cell r="T122">
            <v>41856</v>
          </cell>
          <cell r="U122">
            <v>42082</v>
          </cell>
          <cell r="W122">
            <v>45136</v>
          </cell>
          <cell r="X122">
            <v>49288</v>
          </cell>
          <cell r="Y122">
            <v>59209</v>
          </cell>
          <cell r="Z122">
            <v>62857</v>
          </cell>
          <cell r="AA122">
            <v>62095</v>
          </cell>
        </row>
        <row r="123">
          <cell r="A123">
            <v>1</v>
          </cell>
          <cell r="B123">
            <v>96</v>
          </cell>
          <cell r="C123" t="str">
            <v>TR</v>
          </cell>
          <cell r="D123" t="str">
            <v xml:space="preserve"> T</v>
          </cell>
          <cell r="E123">
            <v>2</v>
          </cell>
          <cell r="F123">
            <v>11</v>
          </cell>
          <cell r="G123">
            <v>1</v>
          </cell>
          <cell r="H123">
            <v>1</v>
          </cell>
          <cell r="K123" t="str">
            <v>T5</v>
          </cell>
          <cell r="M123" t="str">
            <v>010</v>
          </cell>
          <cell r="Q123">
            <v>91997</v>
          </cell>
          <cell r="R123">
            <v>6526</v>
          </cell>
          <cell r="S123">
            <v>7006</v>
          </cell>
          <cell r="T123">
            <v>7637</v>
          </cell>
          <cell r="U123">
            <v>8112</v>
          </cell>
          <cell r="W123">
            <v>8122</v>
          </cell>
          <cell r="X123">
            <v>7747</v>
          </cell>
          <cell r="Y123">
            <v>7821</v>
          </cell>
          <cell r="Z123">
            <v>8170</v>
          </cell>
          <cell r="AA123">
            <v>8469</v>
          </cell>
        </row>
        <row r="124">
          <cell r="A124">
            <v>1</v>
          </cell>
          <cell r="B124">
            <v>96</v>
          </cell>
          <cell r="C124" t="str">
            <v>TR</v>
          </cell>
          <cell r="D124" t="str">
            <v xml:space="preserve"> T</v>
          </cell>
          <cell r="E124">
            <v>2</v>
          </cell>
          <cell r="F124">
            <v>11</v>
          </cell>
          <cell r="G124">
            <v>1</v>
          </cell>
          <cell r="H124">
            <v>1</v>
          </cell>
          <cell r="K124" t="str">
            <v>T5</v>
          </cell>
          <cell r="M124" t="str">
            <v>011</v>
          </cell>
          <cell r="Q124">
            <v>502425</v>
          </cell>
          <cell r="R124">
            <v>43484</v>
          </cell>
          <cell r="S124">
            <v>37608</v>
          </cell>
          <cell r="T124">
            <v>34219</v>
          </cell>
          <cell r="U124">
            <v>33970</v>
          </cell>
          <cell r="W124">
            <v>37014</v>
          </cell>
          <cell r="X124">
            <v>41541</v>
          </cell>
          <cell r="Y124">
            <v>51388</v>
          </cell>
          <cell r="Z124">
            <v>54687</v>
          </cell>
          <cell r="AA124">
            <v>53626</v>
          </cell>
        </row>
        <row r="125">
          <cell r="A125">
            <v>1</v>
          </cell>
          <cell r="B125">
            <v>96</v>
          </cell>
          <cell r="C125" t="str">
            <v>TR</v>
          </cell>
          <cell r="D125" t="str">
            <v xml:space="preserve"> T</v>
          </cell>
          <cell r="E125">
            <v>2</v>
          </cell>
          <cell r="F125">
            <v>11</v>
          </cell>
          <cell r="G125">
            <v>1</v>
          </cell>
          <cell r="H125">
            <v>1</v>
          </cell>
          <cell r="K125" t="str">
            <v>T5</v>
          </cell>
          <cell r="M125" t="str">
            <v>012</v>
          </cell>
          <cell r="Q125">
            <v>2593496</v>
          </cell>
          <cell r="R125">
            <v>185022</v>
          </cell>
          <cell r="S125">
            <v>155873</v>
          </cell>
          <cell r="T125">
            <v>146081</v>
          </cell>
          <cell r="U125">
            <v>155432</v>
          </cell>
          <cell r="W125">
            <v>172442</v>
          </cell>
          <cell r="X125">
            <v>196499</v>
          </cell>
          <cell r="Y125">
            <v>234710</v>
          </cell>
          <cell r="Z125">
            <v>292779</v>
          </cell>
          <cell r="AA125">
            <v>330483</v>
          </cell>
        </row>
        <row r="126">
          <cell r="A126">
            <v>1</v>
          </cell>
          <cell r="B126">
            <v>96</v>
          </cell>
          <cell r="C126" t="str">
            <v>TR</v>
          </cell>
          <cell r="D126" t="str">
            <v xml:space="preserve"> T</v>
          </cell>
          <cell r="E126">
            <v>2</v>
          </cell>
          <cell r="F126">
            <v>11</v>
          </cell>
          <cell r="G126">
            <v>1</v>
          </cell>
          <cell r="H126">
            <v>1</v>
          </cell>
          <cell r="K126" t="str">
            <v>T5</v>
          </cell>
          <cell r="M126" t="str">
            <v>013</v>
          </cell>
          <cell r="Q126">
            <v>1942790</v>
          </cell>
          <cell r="R126">
            <v>141328</v>
          </cell>
          <cell r="S126">
            <v>116419</v>
          </cell>
          <cell r="T126">
            <v>106823</v>
          </cell>
          <cell r="U126">
            <v>112313</v>
          </cell>
          <cell r="W126">
            <v>126250</v>
          </cell>
          <cell r="X126">
            <v>145387</v>
          </cell>
          <cell r="Y126">
            <v>174155</v>
          </cell>
          <cell r="Z126">
            <v>223146</v>
          </cell>
          <cell r="AA126">
            <v>256266</v>
          </cell>
        </row>
        <row r="127">
          <cell r="A127">
            <v>1</v>
          </cell>
          <cell r="B127">
            <v>96</v>
          </cell>
          <cell r="C127" t="str">
            <v>TR</v>
          </cell>
          <cell r="D127" t="str">
            <v xml:space="preserve"> T</v>
          </cell>
          <cell r="E127">
            <v>2</v>
          </cell>
          <cell r="F127">
            <v>11</v>
          </cell>
          <cell r="G127">
            <v>1</v>
          </cell>
          <cell r="H127">
            <v>1</v>
          </cell>
          <cell r="K127" t="str">
            <v>T5</v>
          </cell>
          <cell r="M127" t="str">
            <v>014</v>
          </cell>
          <cell r="Q127">
            <v>650706</v>
          </cell>
          <cell r="R127">
            <v>43693</v>
          </cell>
          <cell r="S127">
            <v>39454</v>
          </cell>
          <cell r="T127">
            <v>39258</v>
          </cell>
          <cell r="U127">
            <v>43120</v>
          </cell>
          <cell r="W127">
            <v>46192</v>
          </cell>
          <cell r="X127">
            <v>51111</v>
          </cell>
          <cell r="Y127">
            <v>60556</v>
          </cell>
          <cell r="Z127">
            <v>69633</v>
          </cell>
          <cell r="AA127">
            <v>74217</v>
          </cell>
        </row>
        <row r="128">
          <cell r="A128">
            <v>1</v>
          </cell>
          <cell r="B128">
            <v>96</v>
          </cell>
          <cell r="C128" t="str">
            <v>TR</v>
          </cell>
          <cell r="D128" t="str">
            <v xml:space="preserve"> T</v>
          </cell>
          <cell r="E128">
            <v>2</v>
          </cell>
          <cell r="F128">
            <v>11</v>
          </cell>
          <cell r="G128">
            <v>1</v>
          </cell>
          <cell r="H128">
            <v>1</v>
          </cell>
          <cell r="K128" t="str">
            <v>T5</v>
          </cell>
          <cell r="M128" t="str">
            <v>015</v>
          </cell>
          <cell r="Q128">
            <v>5517800</v>
          </cell>
          <cell r="R128">
            <v>414335</v>
          </cell>
          <cell r="S128">
            <v>424972</v>
          </cell>
          <cell r="T128">
            <v>441790</v>
          </cell>
          <cell r="U128">
            <v>455640</v>
          </cell>
          <cell r="W128">
            <v>474663</v>
          </cell>
          <cell r="X128">
            <v>488718</v>
          </cell>
          <cell r="Y128">
            <v>500396</v>
          </cell>
          <cell r="Z128">
            <v>506755</v>
          </cell>
          <cell r="AA128">
            <v>532419</v>
          </cell>
        </row>
        <row r="129">
          <cell r="A129">
            <v>2</v>
          </cell>
          <cell r="B129">
            <v>96</v>
          </cell>
          <cell r="C129" t="str">
            <v>TR</v>
          </cell>
          <cell r="D129" t="str">
            <v xml:space="preserve"> T</v>
          </cell>
          <cell r="E129">
            <v>2</v>
          </cell>
          <cell r="F129">
            <v>11</v>
          </cell>
          <cell r="G129">
            <v>1</v>
          </cell>
          <cell r="H129">
            <v>1</v>
          </cell>
          <cell r="K129" t="str">
            <v>T5</v>
          </cell>
          <cell r="M129" t="str">
            <v>016</v>
          </cell>
          <cell r="Q129">
            <v>3228658</v>
          </cell>
          <cell r="R129">
            <v>230600</v>
          </cell>
          <cell r="S129">
            <v>204876</v>
          </cell>
          <cell r="T129">
            <v>198032</v>
          </cell>
          <cell r="U129">
            <v>205923</v>
          </cell>
          <cell r="W129">
            <v>225849</v>
          </cell>
          <cell r="X129">
            <v>254083</v>
          </cell>
          <cell r="Y129">
            <v>298630</v>
          </cell>
          <cell r="Z129">
            <v>349302</v>
          </cell>
          <cell r="AA129">
            <v>387295</v>
          </cell>
        </row>
        <row r="130">
          <cell r="A130">
            <v>1</v>
          </cell>
          <cell r="B130">
            <v>96</v>
          </cell>
          <cell r="C130" t="str">
            <v>TR</v>
          </cell>
          <cell r="D130" t="str">
            <v xml:space="preserve"> T</v>
          </cell>
          <cell r="E130">
            <v>2</v>
          </cell>
          <cell r="F130">
            <v>11</v>
          </cell>
          <cell r="G130">
            <v>1</v>
          </cell>
          <cell r="H130">
            <v>1</v>
          </cell>
          <cell r="K130" t="str">
            <v>T6</v>
          </cell>
          <cell r="M130" t="str">
            <v>TTT</v>
          </cell>
          <cell r="Q130">
            <v>12096270</v>
          </cell>
          <cell r="R130">
            <v>978235</v>
          </cell>
          <cell r="S130">
            <v>941731</v>
          </cell>
          <cell r="T130">
            <v>943331</v>
          </cell>
          <cell r="U130">
            <v>968127</v>
          </cell>
          <cell r="W130">
            <v>989359</v>
          </cell>
          <cell r="X130">
            <v>1036275</v>
          </cell>
          <cell r="Y130">
            <v>1055099</v>
          </cell>
          <cell r="Z130">
            <v>1081150</v>
          </cell>
          <cell r="AA130">
            <v>1145549</v>
          </cell>
        </row>
        <row r="131">
          <cell r="A131">
            <v>1</v>
          </cell>
          <cell r="B131">
            <v>96</v>
          </cell>
          <cell r="C131" t="str">
            <v>TR</v>
          </cell>
          <cell r="D131" t="str">
            <v xml:space="preserve"> T</v>
          </cell>
          <cell r="E131">
            <v>2</v>
          </cell>
          <cell r="F131">
            <v>11</v>
          </cell>
          <cell r="G131">
            <v>1</v>
          </cell>
          <cell r="H131">
            <v>1</v>
          </cell>
          <cell r="K131" t="str">
            <v>T6</v>
          </cell>
          <cell r="M131" t="str">
            <v>001</v>
          </cell>
          <cell r="Q131">
            <v>7959183</v>
          </cell>
          <cell r="R131">
            <v>624413</v>
          </cell>
          <cell r="S131">
            <v>637654</v>
          </cell>
          <cell r="T131">
            <v>654357</v>
          </cell>
          <cell r="U131">
            <v>675036</v>
          </cell>
          <cell r="W131">
            <v>691295</v>
          </cell>
          <cell r="X131">
            <v>705323</v>
          </cell>
          <cell r="Y131">
            <v>707107</v>
          </cell>
          <cell r="Z131">
            <v>710277</v>
          </cell>
          <cell r="AA131">
            <v>735336</v>
          </cell>
        </row>
        <row r="132">
          <cell r="A132">
            <v>1</v>
          </cell>
          <cell r="B132">
            <v>96</v>
          </cell>
          <cell r="C132" t="str">
            <v>TR</v>
          </cell>
          <cell r="D132" t="str">
            <v xml:space="preserve"> T</v>
          </cell>
          <cell r="E132">
            <v>2</v>
          </cell>
          <cell r="F132">
            <v>11</v>
          </cell>
          <cell r="G132">
            <v>1</v>
          </cell>
          <cell r="H132">
            <v>1</v>
          </cell>
          <cell r="K132" t="str">
            <v>T6</v>
          </cell>
          <cell r="M132" t="str">
            <v>002</v>
          </cell>
          <cell r="Q132">
            <v>6898107</v>
          </cell>
          <cell r="R132">
            <v>539545</v>
          </cell>
          <cell r="S132">
            <v>555297</v>
          </cell>
          <cell r="T132">
            <v>570495</v>
          </cell>
          <cell r="U132">
            <v>588045</v>
          </cell>
          <cell r="W132">
            <v>602535</v>
          </cell>
          <cell r="X132">
            <v>607343</v>
          </cell>
          <cell r="Y132">
            <v>611164</v>
          </cell>
          <cell r="Z132">
            <v>619834</v>
          </cell>
          <cell r="AA132">
            <v>642766</v>
          </cell>
        </row>
        <row r="133">
          <cell r="A133">
            <v>1</v>
          </cell>
          <cell r="B133">
            <v>96</v>
          </cell>
          <cell r="C133" t="str">
            <v>TR</v>
          </cell>
          <cell r="D133" t="str">
            <v xml:space="preserve"> T</v>
          </cell>
          <cell r="E133">
            <v>2</v>
          </cell>
          <cell r="F133">
            <v>11</v>
          </cell>
          <cell r="G133">
            <v>1</v>
          </cell>
          <cell r="H133">
            <v>1</v>
          </cell>
          <cell r="K133" t="str">
            <v>T6</v>
          </cell>
          <cell r="M133" t="str">
            <v>003</v>
          </cell>
          <cell r="Q133">
            <v>5064183</v>
          </cell>
          <cell r="R133">
            <v>393450</v>
          </cell>
          <cell r="S133">
            <v>402979</v>
          </cell>
          <cell r="T133">
            <v>413256</v>
          </cell>
          <cell r="U133">
            <v>427419</v>
          </cell>
          <cell r="W133">
            <v>444443</v>
          </cell>
          <cell r="X133">
            <v>451004</v>
          </cell>
          <cell r="Y133">
            <v>454905</v>
          </cell>
          <cell r="Z133">
            <v>461057</v>
          </cell>
          <cell r="AA133">
            <v>478939</v>
          </cell>
        </row>
        <row r="134">
          <cell r="A134">
            <v>1</v>
          </cell>
          <cell r="B134">
            <v>96</v>
          </cell>
          <cell r="C134" t="str">
            <v>TR</v>
          </cell>
          <cell r="D134" t="str">
            <v xml:space="preserve"> T</v>
          </cell>
          <cell r="E134">
            <v>2</v>
          </cell>
          <cell r="F134">
            <v>11</v>
          </cell>
          <cell r="G134">
            <v>1</v>
          </cell>
          <cell r="H134">
            <v>1</v>
          </cell>
          <cell r="K134" t="str">
            <v>T6</v>
          </cell>
          <cell r="M134" t="str">
            <v>004</v>
          </cell>
          <cell r="Q134">
            <v>341433</v>
          </cell>
          <cell r="R134">
            <v>27212</v>
          </cell>
          <cell r="S134">
            <v>29646</v>
          </cell>
          <cell r="T134">
            <v>30473</v>
          </cell>
          <cell r="U134">
            <v>30645</v>
          </cell>
          <cell r="W134">
            <v>31057</v>
          </cell>
          <cell r="X134">
            <v>30068</v>
          </cell>
          <cell r="Y134">
            <v>29523</v>
          </cell>
          <cell r="Z134">
            <v>29289</v>
          </cell>
          <cell r="AA134">
            <v>29110</v>
          </cell>
        </row>
        <row r="135">
          <cell r="A135">
            <v>1</v>
          </cell>
          <cell r="B135">
            <v>96</v>
          </cell>
          <cell r="C135" t="str">
            <v>TR</v>
          </cell>
          <cell r="D135" t="str">
            <v xml:space="preserve"> T</v>
          </cell>
          <cell r="E135">
            <v>2</v>
          </cell>
          <cell r="F135">
            <v>11</v>
          </cell>
          <cell r="G135">
            <v>1</v>
          </cell>
          <cell r="H135">
            <v>1</v>
          </cell>
          <cell r="K135" t="str">
            <v>T6</v>
          </cell>
          <cell r="M135" t="str">
            <v>005</v>
          </cell>
          <cell r="Q135">
            <v>1055854</v>
          </cell>
          <cell r="R135">
            <v>85899</v>
          </cell>
          <cell r="S135">
            <v>92359</v>
          </cell>
          <cell r="T135">
            <v>95414</v>
          </cell>
          <cell r="U135">
            <v>95755</v>
          </cell>
          <cell r="W135">
            <v>90612</v>
          </cell>
          <cell r="X135">
            <v>88055</v>
          </cell>
          <cell r="Y135">
            <v>87026</v>
          </cell>
          <cell r="Z135">
            <v>87790</v>
          </cell>
          <cell r="AA135">
            <v>90873</v>
          </cell>
        </row>
        <row r="136">
          <cell r="A136">
            <v>1</v>
          </cell>
          <cell r="B136">
            <v>96</v>
          </cell>
          <cell r="C136" t="str">
            <v>TR</v>
          </cell>
          <cell r="D136" t="str">
            <v xml:space="preserve"> T</v>
          </cell>
          <cell r="E136">
            <v>2</v>
          </cell>
          <cell r="F136">
            <v>11</v>
          </cell>
          <cell r="G136">
            <v>1</v>
          </cell>
          <cell r="H136">
            <v>1</v>
          </cell>
          <cell r="K136" t="str">
            <v>T6</v>
          </cell>
          <cell r="M136" t="str">
            <v>006</v>
          </cell>
          <cell r="Q136">
            <v>436638</v>
          </cell>
          <cell r="R136">
            <v>32984</v>
          </cell>
          <cell r="S136">
            <v>30312</v>
          </cell>
          <cell r="T136">
            <v>31352</v>
          </cell>
          <cell r="U136">
            <v>34225</v>
          </cell>
          <cell r="W136">
            <v>36424</v>
          </cell>
          <cell r="X136">
            <v>38216</v>
          </cell>
          <cell r="Y136">
            <v>39710</v>
          </cell>
          <cell r="Z136">
            <v>41698</v>
          </cell>
          <cell r="AA136">
            <v>43844</v>
          </cell>
        </row>
        <row r="137">
          <cell r="A137">
            <v>1</v>
          </cell>
          <cell r="B137">
            <v>96</v>
          </cell>
          <cell r="C137" t="str">
            <v>TR</v>
          </cell>
          <cell r="D137" t="str">
            <v xml:space="preserve"> T</v>
          </cell>
          <cell r="E137">
            <v>2</v>
          </cell>
          <cell r="F137">
            <v>11</v>
          </cell>
          <cell r="G137">
            <v>1</v>
          </cell>
          <cell r="H137">
            <v>1</v>
          </cell>
          <cell r="K137" t="str">
            <v>T6</v>
          </cell>
          <cell r="M137" t="str">
            <v>007</v>
          </cell>
          <cell r="Q137">
            <v>1061077</v>
          </cell>
          <cell r="R137">
            <v>84868</v>
          </cell>
          <cell r="S137">
            <v>82357</v>
          </cell>
          <cell r="T137">
            <v>83862</v>
          </cell>
          <cell r="U137">
            <v>86992</v>
          </cell>
          <cell r="W137">
            <v>88760</v>
          </cell>
          <cell r="X137">
            <v>97979</v>
          </cell>
          <cell r="Y137">
            <v>95942</v>
          </cell>
          <cell r="Z137">
            <v>90443</v>
          </cell>
          <cell r="AA137">
            <v>92570</v>
          </cell>
        </row>
        <row r="138">
          <cell r="A138">
            <v>1</v>
          </cell>
          <cell r="B138">
            <v>96</v>
          </cell>
          <cell r="C138" t="str">
            <v>TR</v>
          </cell>
          <cell r="D138" t="str">
            <v xml:space="preserve"> T</v>
          </cell>
          <cell r="E138">
            <v>2</v>
          </cell>
          <cell r="F138">
            <v>11</v>
          </cell>
          <cell r="G138">
            <v>1</v>
          </cell>
          <cell r="H138">
            <v>1</v>
          </cell>
          <cell r="K138" t="str">
            <v>T6</v>
          </cell>
          <cell r="M138" t="str">
            <v>008</v>
          </cell>
          <cell r="Q138">
            <v>4137087</v>
          </cell>
          <cell r="R138">
            <v>353822</v>
          </cell>
          <cell r="S138">
            <v>304077</v>
          </cell>
          <cell r="T138">
            <v>288974</v>
          </cell>
          <cell r="U138">
            <v>293091</v>
          </cell>
          <cell r="W138">
            <v>298063</v>
          </cell>
          <cell r="X138">
            <v>330952</v>
          </cell>
          <cell r="Y138">
            <v>347993</v>
          </cell>
          <cell r="Z138">
            <v>370873</v>
          </cell>
          <cell r="AA138">
            <v>410212</v>
          </cell>
        </row>
        <row r="139">
          <cell r="A139">
            <v>1</v>
          </cell>
          <cell r="B139">
            <v>96</v>
          </cell>
          <cell r="C139" t="str">
            <v>TR</v>
          </cell>
          <cell r="D139" t="str">
            <v xml:space="preserve"> T</v>
          </cell>
          <cell r="E139">
            <v>2</v>
          </cell>
          <cell r="F139">
            <v>11</v>
          </cell>
          <cell r="G139">
            <v>1</v>
          </cell>
          <cell r="H139">
            <v>1</v>
          </cell>
          <cell r="K139" t="str">
            <v>T6</v>
          </cell>
          <cell r="M139" t="str">
            <v>009</v>
          </cell>
          <cell r="Q139">
            <v>1009219</v>
          </cell>
          <cell r="R139">
            <v>74466</v>
          </cell>
          <cell r="S139">
            <v>73810</v>
          </cell>
          <cell r="T139">
            <v>74644</v>
          </cell>
          <cell r="U139">
            <v>76519</v>
          </cell>
          <cell r="W139">
            <v>78889</v>
          </cell>
          <cell r="X139">
            <v>83825</v>
          </cell>
          <cell r="Y139">
            <v>89804</v>
          </cell>
          <cell r="Z139">
            <v>90610</v>
          </cell>
          <cell r="AA139">
            <v>95338</v>
          </cell>
        </row>
        <row r="140">
          <cell r="A140">
            <v>1</v>
          </cell>
          <cell r="B140">
            <v>96</v>
          </cell>
          <cell r="C140" t="str">
            <v>TR</v>
          </cell>
          <cell r="D140" t="str">
            <v xml:space="preserve"> T</v>
          </cell>
          <cell r="E140">
            <v>2</v>
          </cell>
          <cell r="F140">
            <v>11</v>
          </cell>
          <cell r="G140">
            <v>1</v>
          </cell>
          <cell r="H140">
            <v>1</v>
          </cell>
          <cell r="K140" t="str">
            <v>T6</v>
          </cell>
          <cell r="M140" t="str">
            <v>010</v>
          </cell>
          <cell r="Q140">
            <v>315196</v>
          </cell>
          <cell r="R140">
            <v>17742</v>
          </cell>
          <cell r="S140">
            <v>19323</v>
          </cell>
          <cell r="T140">
            <v>21531</v>
          </cell>
          <cell r="U140">
            <v>23595</v>
          </cell>
          <cell r="W140">
            <v>25202</v>
          </cell>
          <cell r="X140">
            <v>27394</v>
          </cell>
          <cell r="Y140">
            <v>29155</v>
          </cell>
          <cell r="Z140">
            <v>30226</v>
          </cell>
          <cell r="AA140">
            <v>30799</v>
          </cell>
        </row>
        <row r="141">
          <cell r="A141">
            <v>1</v>
          </cell>
          <cell r="B141">
            <v>96</v>
          </cell>
          <cell r="C141" t="str">
            <v>TR</v>
          </cell>
          <cell r="D141" t="str">
            <v xml:space="preserve"> T</v>
          </cell>
          <cell r="E141">
            <v>2</v>
          </cell>
          <cell r="F141">
            <v>11</v>
          </cell>
          <cell r="G141">
            <v>1</v>
          </cell>
          <cell r="H141">
            <v>1</v>
          </cell>
          <cell r="K141" t="str">
            <v>T6</v>
          </cell>
          <cell r="M141" t="str">
            <v>011</v>
          </cell>
          <cell r="Q141">
            <v>694022</v>
          </cell>
          <cell r="R141">
            <v>56724</v>
          </cell>
          <cell r="S141">
            <v>54486</v>
          </cell>
          <cell r="T141">
            <v>53114</v>
          </cell>
          <cell r="U141">
            <v>52924</v>
          </cell>
          <cell r="W141">
            <v>53687</v>
          </cell>
          <cell r="X141">
            <v>56431</v>
          </cell>
          <cell r="Y141">
            <v>60649</v>
          </cell>
          <cell r="Z141">
            <v>60383</v>
          </cell>
          <cell r="AA141">
            <v>64539</v>
          </cell>
        </row>
        <row r="142">
          <cell r="A142">
            <v>1</v>
          </cell>
          <cell r="B142">
            <v>96</v>
          </cell>
          <cell r="C142" t="str">
            <v>TR</v>
          </cell>
          <cell r="D142" t="str">
            <v xml:space="preserve"> T</v>
          </cell>
          <cell r="E142">
            <v>2</v>
          </cell>
          <cell r="F142">
            <v>11</v>
          </cell>
          <cell r="G142">
            <v>1</v>
          </cell>
          <cell r="H142">
            <v>1</v>
          </cell>
          <cell r="K142" t="str">
            <v>T6</v>
          </cell>
          <cell r="M142" t="str">
            <v>012</v>
          </cell>
          <cell r="Q142">
            <v>3127868</v>
          </cell>
          <cell r="R142">
            <v>279357</v>
          </cell>
          <cell r="S142">
            <v>230267</v>
          </cell>
          <cell r="T142">
            <v>214330</v>
          </cell>
          <cell r="U142">
            <v>216572</v>
          </cell>
          <cell r="W142">
            <v>219175</v>
          </cell>
          <cell r="X142">
            <v>247127</v>
          </cell>
          <cell r="Y142">
            <v>258189</v>
          </cell>
          <cell r="Z142">
            <v>280264</v>
          </cell>
          <cell r="AA142">
            <v>314875</v>
          </cell>
        </row>
        <row r="143">
          <cell r="A143">
            <v>1</v>
          </cell>
          <cell r="B143">
            <v>96</v>
          </cell>
          <cell r="C143" t="str">
            <v>TR</v>
          </cell>
          <cell r="D143" t="str">
            <v xml:space="preserve"> T</v>
          </cell>
          <cell r="E143">
            <v>2</v>
          </cell>
          <cell r="F143">
            <v>11</v>
          </cell>
          <cell r="G143">
            <v>1</v>
          </cell>
          <cell r="H143">
            <v>1</v>
          </cell>
          <cell r="K143" t="str">
            <v>T6</v>
          </cell>
          <cell r="M143" t="str">
            <v>013</v>
          </cell>
          <cell r="Q143">
            <v>2043841</v>
          </cell>
          <cell r="R143">
            <v>184317</v>
          </cell>
          <cell r="S143">
            <v>143372</v>
          </cell>
          <cell r="T143">
            <v>131151</v>
          </cell>
          <cell r="U143">
            <v>131166</v>
          </cell>
          <cell r="W143">
            <v>137788</v>
          </cell>
          <cell r="X143">
            <v>153957</v>
          </cell>
          <cell r="Y143">
            <v>164873</v>
          </cell>
          <cell r="Z143">
            <v>186629</v>
          </cell>
          <cell r="AA143">
            <v>218293</v>
          </cell>
        </row>
        <row r="144">
          <cell r="A144">
            <v>1</v>
          </cell>
          <cell r="B144">
            <v>96</v>
          </cell>
          <cell r="C144" t="str">
            <v>TR</v>
          </cell>
          <cell r="D144" t="str">
            <v xml:space="preserve"> T</v>
          </cell>
          <cell r="E144">
            <v>2</v>
          </cell>
          <cell r="F144">
            <v>11</v>
          </cell>
          <cell r="G144">
            <v>1</v>
          </cell>
          <cell r="H144">
            <v>1</v>
          </cell>
          <cell r="K144" t="str">
            <v>T6</v>
          </cell>
          <cell r="M144" t="str">
            <v>014</v>
          </cell>
          <cell r="Q144">
            <v>1084027</v>
          </cell>
          <cell r="R144">
            <v>95039</v>
          </cell>
          <cell r="S144">
            <v>86895</v>
          </cell>
          <cell r="T144">
            <v>83178</v>
          </cell>
          <cell r="U144">
            <v>85406</v>
          </cell>
          <cell r="W144">
            <v>81387</v>
          </cell>
          <cell r="X144">
            <v>93170</v>
          </cell>
          <cell r="Y144">
            <v>93316</v>
          </cell>
          <cell r="Z144">
            <v>93635</v>
          </cell>
          <cell r="AA144">
            <v>96582</v>
          </cell>
        </row>
        <row r="145">
          <cell r="A145">
            <v>1</v>
          </cell>
          <cell r="B145">
            <v>96</v>
          </cell>
          <cell r="C145" t="str">
            <v>TR</v>
          </cell>
          <cell r="D145" t="str">
            <v xml:space="preserve"> T</v>
          </cell>
          <cell r="E145">
            <v>2</v>
          </cell>
          <cell r="F145">
            <v>11</v>
          </cell>
          <cell r="G145">
            <v>1</v>
          </cell>
          <cell r="H145">
            <v>1</v>
          </cell>
          <cell r="K145" t="str">
            <v>T6</v>
          </cell>
          <cell r="M145" t="str">
            <v>015</v>
          </cell>
          <cell r="Q145">
            <v>7907325</v>
          </cell>
          <cell r="R145">
            <v>614010</v>
          </cell>
          <cell r="S145">
            <v>629106</v>
          </cell>
          <cell r="T145">
            <v>645139</v>
          </cell>
          <cell r="U145">
            <v>664563</v>
          </cell>
          <cell r="W145">
            <v>681424</v>
          </cell>
          <cell r="X145">
            <v>691168</v>
          </cell>
          <cell r="Y145">
            <v>700968</v>
          </cell>
          <cell r="Z145">
            <v>710443</v>
          </cell>
          <cell r="AA145">
            <v>738104</v>
          </cell>
        </row>
        <row r="146">
          <cell r="A146">
            <v>2</v>
          </cell>
          <cell r="B146">
            <v>96</v>
          </cell>
          <cell r="C146" t="str">
            <v>TR</v>
          </cell>
          <cell r="D146" t="str">
            <v xml:space="preserve"> T</v>
          </cell>
          <cell r="E146">
            <v>2</v>
          </cell>
          <cell r="F146">
            <v>11</v>
          </cell>
          <cell r="G146">
            <v>1</v>
          </cell>
          <cell r="H146">
            <v>1</v>
          </cell>
          <cell r="K146" t="str">
            <v>T6</v>
          </cell>
          <cell r="M146" t="str">
            <v>016</v>
          </cell>
          <cell r="Q146">
            <v>4188945</v>
          </cell>
          <cell r="R146">
            <v>364225</v>
          </cell>
          <cell r="S146">
            <v>312624</v>
          </cell>
          <cell r="T146">
            <v>298191</v>
          </cell>
          <cell r="U146">
            <v>303564</v>
          </cell>
          <cell r="W146">
            <v>307935</v>
          </cell>
          <cell r="X146">
            <v>345107</v>
          </cell>
          <cell r="Y146">
            <v>354131</v>
          </cell>
          <cell r="Z146">
            <v>370707</v>
          </cell>
          <cell r="AA146">
            <v>407444</v>
          </cell>
        </row>
        <row r="147">
          <cell r="A147">
            <v>1</v>
          </cell>
          <cell r="B147">
            <v>96</v>
          </cell>
          <cell r="C147" t="str">
            <v>TR</v>
          </cell>
          <cell r="D147" t="str">
            <v xml:space="preserve"> T</v>
          </cell>
          <cell r="E147">
            <v>2</v>
          </cell>
          <cell r="F147">
            <v>11</v>
          </cell>
          <cell r="G147">
            <v>1</v>
          </cell>
          <cell r="H147">
            <v>1</v>
          </cell>
          <cell r="K147" t="str">
            <v>T7</v>
          </cell>
          <cell r="M147" t="str">
            <v>TTT</v>
          </cell>
          <cell r="Q147">
            <v>4931298</v>
          </cell>
          <cell r="R147">
            <v>357588</v>
          </cell>
          <cell r="S147">
            <v>348234</v>
          </cell>
          <cell r="T147">
            <v>347621</v>
          </cell>
          <cell r="U147">
            <v>355816</v>
          </cell>
          <cell r="W147">
            <v>387530</v>
          </cell>
          <cell r="X147">
            <v>420971</v>
          </cell>
          <cell r="Y147">
            <v>451406</v>
          </cell>
          <cell r="Z147">
            <v>490404</v>
          </cell>
          <cell r="AA147">
            <v>536133</v>
          </cell>
        </row>
        <row r="148">
          <cell r="A148">
            <v>1</v>
          </cell>
          <cell r="B148">
            <v>96</v>
          </cell>
          <cell r="C148" t="str">
            <v>TR</v>
          </cell>
          <cell r="D148" t="str">
            <v xml:space="preserve"> T</v>
          </cell>
          <cell r="E148">
            <v>2</v>
          </cell>
          <cell r="F148">
            <v>11</v>
          </cell>
          <cell r="G148">
            <v>1</v>
          </cell>
          <cell r="H148">
            <v>1</v>
          </cell>
          <cell r="K148" t="str">
            <v>T7</v>
          </cell>
          <cell r="M148" t="str">
            <v>001</v>
          </cell>
          <cell r="Q148">
            <v>2752791</v>
          </cell>
          <cell r="R148">
            <v>197051</v>
          </cell>
          <cell r="S148">
            <v>207008</v>
          </cell>
          <cell r="T148">
            <v>210320</v>
          </cell>
          <cell r="U148">
            <v>213709</v>
          </cell>
          <cell r="W148">
            <v>229378</v>
          </cell>
          <cell r="X148">
            <v>244113</v>
          </cell>
          <cell r="Y148">
            <v>252285</v>
          </cell>
          <cell r="Z148">
            <v>270468</v>
          </cell>
          <cell r="AA148">
            <v>282813</v>
          </cell>
        </row>
        <row r="149">
          <cell r="A149">
            <v>1</v>
          </cell>
          <cell r="B149">
            <v>96</v>
          </cell>
          <cell r="C149" t="str">
            <v>TR</v>
          </cell>
          <cell r="D149" t="str">
            <v xml:space="preserve"> T</v>
          </cell>
          <cell r="E149">
            <v>2</v>
          </cell>
          <cell r="F149">
            <v>11</v>
          </cell>
          <cell r="G149">
            <v>1</v>
          </cell>
          <cell r="H149">
            <v>1</v>
          </cell>
          <cell r="K149" t="str">
            <v>T7</v>
          </cell>
          <cell r="M149" t="str">
            <v>002</v>
          </cell>
          <cell r="Q149">
            <v>2337510</v>
          </cell>
          <cell r="R149">
            <v>172825</v>
          </cell>
          <cell r="S149">
            <v>178866</v>
          </cell>
          <cell r="T149">
            <v>181829</v>
          </cell>
          <cell r="U149">
            <v>185835</v>
          </cell>
          <cell r="W149">
            <v>197098</v>
          </cell>
          <cell r="X149">
            <v>206156</v>
          </cell>
          <cell r="Y149">
            <v>215506</v>
          </cell>
          <cell r="Z149">
            <v>225915</v>
          </cell>
          <cell r="AA149">
            <v>235019</v>
          </cell>
        </row>
        <row r="150">
          <cell r="A150">
            <v>1</v>
          </cell>
          <cell r="B150">
            <v>96</v>
          </cell>
          <cell r="C150" t="str">
            <v>TR</v>
          </cell>
          <cell r="D150" t="str">
            <v xml:space="preserve"> T</v>
          </cell>
          <cell r="E150">
            <v>2</v>
          </cell>
          <cell r="F150">
            <v>11</v>
          </cell>
          <cell r="G150">
            <v>1</v>
          </cell>
          <cell r="H150">
            <v>1</v>
          </cell>
          <cell r="K150" t="str">
            <v>T7</v>
          </cell>
          <cell r="M150" t="str">
            <v>003</v>
          </cell>
          <cell r="Q150">
            <v>1587622</v>
          </cell>
          <cell r="R150">
            <v>118355</v>
          </cell>
          <cell r="S150">
            <v>124456</v>
          </cell>
          <cell r="T150">
            <v>127378</v>
          </cell>
          <cell r="U150">
            <v>130658</v>
          </cell>
          <cell r="W150">
            <v>137230</v>
          </cell>
          <cell r="X150">
            <v>139507</v>
          </cell>
          <cell r="Y150">
            <v>142726</v>
          </cell>
          <cell r="Z150">
            <v>149084</v>
          </cell>
          <cell r="AA150">
            <v>157308</v>
          </cell>
        </row>
        <row r="151">
          <cell r="A151">
            <v>1</v>
          </cell>
          <cell r="B151">
            <v>96</v>
          </cell>
          <cell r="C151" t="str">
            <v>TR</v>
          </cell>
          <cell r="D151" t="str">
            <v xml:space="preserve"> T</v>
          </cell>
          <cell r="E151">
            <v>2</v>
          </cell>
          <cell r="F151">
            <v>11</v>
          </cell>
          <cell r="G151">
            <v>1</v>
          </cell>
          <cell r="H151">
            <v>1</v>
          </cell>
          <cell r="K151" t="str">
            <v>T7</v>
          </cell>
          <cell r="M151" t="str">
            <v>004</v>
          </cell>
          <cell r="Q151">
            <v>163610</v>
          </cell>
          <cell r="R151">
            <v>12179</v>
          </cell>
          <cell r="S151">
            <v>12391</v>
          </cell>
          <cell r="T151">
            <v>12790</v>
          </cell>
          <cell r="U151">
            <v>13609</v>
          </cell>
          <cell r="W151">
            <v>13869</v>
          </cell>
          <cell r="X151">
            <v>14619</v>
          </cell>
          <cell r="Y151">
            <v>14222</v>
          </cell>
          <cell r="Z151">
            <v>14032</v>
          </cell>
          <cell r="AA151">
            <v>14121</v>
          </cell>
        </row>
        <row r="152">
          <cell r="A152">
            <v>1</v>
          </cell>
          <cell r="B152">
            <v>96</v>
          </cell>
          <cell r="C152" t="str">
            <v>TR</v>
          </cell>
          <cell r="D152" t="str">
            <v xml:space="preserve"> T</v>
          </cell>
          <cell r="E152">
            <v>2</v>
          </cell>
          <cell r="F152">
            <v>11</v>
          </cell>
          <cell r="G152">
            <v>1</v>
          </cell>
          <cell r="H152">
            <v>1</v>
          </cell>
          <cell r="K152" t="str">
            <v>T7</v>
          </cell>
          <cell r="M152" t="str">
            <v>005</v>
          </cell>
          <cell r="Q152">
            <v>405876</v>
          </cell>
          <cell r="R152">
            <v>28851</v>
          </cell>
          <cell r="S152">
            <v>29309</v>
          </cell>
          <cell r="T152">
            <v>29086</v>
          </cell>
          <cell r="U152">
            <v>28436</v>
          </cell>
          <cell r="W152">
            <v>30076</v>
          </cell>
          <cell r="X152">
            <v>34745</v>
          </cell>
          <cell r="Y152">
            <v>41669</v>
          </cell>
          <cell r="Z152">
            <v>45590</v>
          </cell>
          <cell r="AA152">
            <v>45129</v>
          </cell>
        </row>
        <row r="153">
          <cell r="A153">
            <v>1</v>
          </cell>
          <cell r="B153">
            <v>96</v>
          </cell>
          <cell r="C153" t="str">
            <v>TR</v>
          </cell>
          <cell r="D153" t="str">
            <v xml:space="preserve"> T</v>
          </cell>
          <cell r="E153">
            <v>2</v>
          </cell>
          <cell r="F153">
            <v>11</v>
          </cell>
          <cell r="G153">
            <v>1</v>
          </cell>
          <cell r="H153">
            <v>1</v>
          </cell>
          <cell r="K153" t="str">
            <v>T7</v>
          </cell>
          <cell r="M153" t="str">
            <v>006</v>
          </cell>
          <cell r="Q153">
            <v>180401</v>
          </cell>
          <cell r="R153">
            <v>13440</v>
          </cell>
          <cell r="S153">
            <v>12709</v>
          </cell>
          <cell r="T153">
            <v>12575</v>
          </cell>
          <cell r="U153">
            <v>13132</v>
          </cell>
          <cell r="W153">
            <v>15924</v>
          </cell>
          <cell r="X153">
            <v>17285</v>
          </cell>
          <cell r="Y153">
            <v>16889</v>
          </cell>
          <cell r="Z153">
            <v>17210</v>
          </cell>
          <cell r="AA153">
            <v>18461</v>
          </cell>
        </row>
        <row r="154">
          <cell r="A154">
            <v>1</v>
          </cell>
          <cell r="B154">
            <v>96</v>
          </cell>
          <cell r="C154" t="str">
            <v>TR</v>
          </cell>
          <cell r="D154" t="str">
            <v xml:space="preserve"> T</v>
          </cell>
          <cell r="E154">
            <v>2</v>
          </cell>
          <cell r="F154">
            <v>11</v>
          </cell>
          <cell r="G154">
            <v>1</v>
          </cell>
          <cell r="H154">
            <v>1</v>
          </cell>
          <cell r="K154" t="str">
            <v>T7</v>
          </cell>
          <cell r="M154" t="str">
            <v>007</v>
          </cell>
          <cell r="Q154">
            <v>415281</v>
          </cell>
          <cell r="R154">
            <v>24226</v>
          </cell>
          <cell r="S154">
            <v>28142</v>
          </cell>
          <cell r="T154">
            <v>28490</v>
          </cell>
          <cell r="U154">
            <v>27874</v>
          </cell>
          <cell r="W154">
            <v>32280</v>
          </cell>
          <cell r="X154">
            <v>37956</v>
          </cell>
          <cell r="Y154">
            <v>36779</v>
          </cell>
          <cell r="Z154">
            <v>44553</v>
          </cell>
          <cell r="AA154">
            <v>47794</v>
          </cell>
        </row>
        <row r="155">
          <cell r="A155">
            <v>1</v>
          </cell>
          <cell r="B155">
            <v>96</v>
          </cell>
          <cell r="C155" t="str">
            <v>TR</v>
          </cell>
          <cell r="D155" t="str">
            <v xml:space="preserve"> T</v>
          </cell>
          <cell r="E155">
            <v>2</v>
          </cell>
          <cell r="F155">
            <v>11</v>
          </cell>
          <cell r="G155">
            <v>1</v>
          </cell>
          <cell r="H155">
            <v>1</v>
          </cell>
          <cell r="K155" t="str">
            <v>T7</v>
          </cell>
          <cell r="M155" t="str">
            <v>008</v>
          </cell>
          <cell r="Q155">
            <v>2178507</v>
          </cell>
          <cell r="R155">
            <v>160537</v>
          </cell>
          <cell r="S155">
            <v>141226</v>
          </cell>
          <cell r="T155">
            <v>137301</v>
          </cell>
          <cell r="U155">
            <v>142107</v>
          </cell>
          <cell r="W155">
            <v>158152</v>
          </cell>
          <cell r="X155">
            <v>176859</v>
          </cell>
          <cell r="Y155">
            <v>199121</v>
          </cell>
          <cell r="Z155">
            <v>219935</v>
          </cell>
          <cell r="AA155">
            <v>253320</v>
          </cell>
        </row>
        <row r="156">
          <cell r="A156">
            <v>1</v>
          </cell>
          <cell r="B156">
            <v>96</v>
          </cell>
          <cell r="C156" t="str">
            <v>TR</v>
          </cell>
          <cell r="D156" t="str">
            <v xml:space="preserve"> T</v>
          </cell>
          <cell r="E156">
            <v>2</v>
          </cell>
          <cell r="F156">
            <v>11</v>
          </cell>
          <cell r="G156">
            <v>1</v>
          </cell>
          <cell r="H156">
            <v>1</v>
          </cell>
          <cell r="K156" t="str">
            <v>T7</v>
          </cell>
          <cell r="M156" t="str">
            <v>009</v>
          </cell>
          <cell r="Q156">
            <v>346444</v>
          </cell>
          <cell r="R156">
            <v>29407</v>
          </cell>
          <cell r="S156">
            <v>27908</v>
          </cell>
          <cell r="T156">
            <v>28019</v>
          </cell>
          <cell r="U156">
            <v>26574</v>
          </cell>
          <cell r="W156">
            <v>25649</v>
          </cell>
          <cell r="X156">
            <v>26624</v>
          </cell>
          <cell r="Y156">
            <v>29596</v>
          </cell>
          <cell r="Z156">
            <v>33341</v>
          </cell>
          <cell r="AA156">
            <v>36617</v>
          </cell>
        </row>
        <row r="157">
          <cell r="A157">
            <v>1</v>
          </cell>
          <cell r="B157">
            <v>96</v>
          </cell>
          <cell r="C157" t="str">
            <v>TR</v>
          </cell>
          <cell r="D157" t="str">
            <v xml:space="preserve"> T</v>
          </cell>
          <cell r="E157">
            <v>2</v>
          </cell>
          <cell r="F157">
            <v>11</v>
          </cell>
          <cell r="G157">
            <v>1</v>
          </cell>
          <cell r="H157">
            <v>1</v>
          </cell>
          <cell r="K157" t="str">
            <v>T7</v>
          </cell>
          <cell r="M157" t="str">
            <v>010</v>
          </cell>
          <cell r="Q157">
            <v>53674</v>
          </cell>
          <cell r="R157">
            <v>4404</v>
          </cell>
          <cell r="S157">
            <v>4668</v>
          </cell>
          <cell r="T157">
            <v>5090</v>
          </cell>
          <cell r="U157">
            <v>4952</v>
          </cell>
          <cell r="W157">
            <v>4686</v>
          </cell>
          <cell r="X157">
            <v>4502</v>
          </cell>
          <cell r="Y157">
            <v>4623</v>
          </cell>
          <cell r="Z157">
            <v>4836</v>
          </cell>
          <cell r="AA157">
            <v>4873</v>
          </cell>
        </row>
        <row r="158">
          <cell r="A158">
            <v>1</v>
          </cell>
          <cell r="B158">
            <v>96</v>
          </cell>
          <cell r="C158" t="str">
            <v>TR</v>
          </cell>
          <cell r="D158" t="str">
            <v xml:space="preserve"> T</v>
          </cell>
          <cell r="E158">
            <v>2</v>
          </cell>
          <cell r="F158">
            <v>11</v>
          </cell>
          <cell r="G158">
            <v>1</v>
          </cell>
          <cell r="H158">
            <v>1</v>
          </cell>
          <cell r="K158" t="str">
            <v>T7</v>
          </cell>
          <cell r="M158" t="str">
            <v>011</v>
          </cell>
          <cell r="Q158">
            <v>292771</v>
          </cell>
          <cell r="R158">
            <v>25003</v>
          </cell>
          <cell r="S158">
            <v>23240</v>
          </cell>
          <cell r="T158">
            <v>22929</v>
          </cell>
          <cell r="U158">
            <v>21623</v>
          </cell>
          <cell r="W158">
            <v>20963</v>
          </cell>
          <cell r="X158">
            <v>22122</v>
          </cell>
          <cell r="Y158">
            <v>24973</v>
          </cell>
          <cell r="Z158">
            <v>28505</v>
          </cell>
          <cell r="AA158">
            <v>31744</v>
          </cell>
        </row>
        <row r="159">
          <cell r="A159">
            <v>1</v>
          </cell>
          <cell r="B159">
            <v>96</v>
          </cell>
          <cell r="C159" t="str">
            <v>TR</v>
          </cell>
          <cell r="D159" t="str">
            <v xml:space="preserve"> T</v>
          </cell>
          <cell r="E159">
            <v>2</v>
          </cell>
          <cell r="F159">
            <v>11</v>
          </cell>
          <cell r="G159">
            <v>1</v>
          </cell>
          <cell r="H159">
            <v>1</v>
          </cell>
          <cell r="K159" t="str">
            <v>T7</v>
          </cell>
          <cell r="M159" t="str">
            <v>012</v>
          </cell>
          <cell r="Q159">
            <v>1832063</v>
          </cell>
          <cell r="R159">
            <v>131130</v>
          </cell>
          <cell r="S159">
            <v>113318</v>
          </cell>
          <cell r="T159">
            <v>109282</v>
          </cell>
          <cell r="U159">
            <v>115533</v>
          </cell>
          <cell r="W159">
            <v>132502</v>
          </cell>
          <cell r="X159">
            <v>150234</v>
          </cell>
          <cell r="Y159">
            <v>169525</v>
          </cell>
          <cell r="Z159">
            <v>186594</v>
          </cell>
          <cell r="AA159">
            <v>216703</v>
          </cell>
        </row>
        <row r="160">
          <cell r="A160">
            <v>1</v>
          </cell>
          <cell r="B160">
            <v>96</v>
          </cell>
          <cell r="C160" t="str">
            <v>TR</v>
          </cell>
          <cell r="D160" t="str">
            <v xml:space="preserve"> T</v>
          </cell>
          <cell r="E160">
            <v>2</v>
          </cell>
          <cell r="F160">
            <v>11</v>
          </cell>
          <cell r="G160">
            <v>1</v>
          </cell>
          <cell r="H160">
            <v>1</v>
          </cell>
          <cell r="K160" t="str">
            <v>T7</v>
          </cell>
          <cell r="M160" t="str">
            <v>013</v>
          </cell>
          <cell r="Q160">
            <v>1542880</v>
          </cell>
          <cell r="R160">
            <v>111544</v>
          </cell>
          <cell r="S160">
            <v>95441</v>
          </cell>
          <cell r="T160">
            <v>93456</v>
          </cell>
          <cell r="U160">
            <v>99342</v>
          </cell>
          <cell r="W160">
            <v>111665</v>
          </cell>
          <cell r="X160">
            <v>127028</v>
          </cell>
          <cell r="Y160">
            <v>142963</v>
          </cell>
          <cell r="Z160">
            <v>155694</v>
          </cell>
          <cell r="AA160">
            <v>179409</v>
          </cell>
        </row>
        <row r="161">
          <cell r="A161">
            <v>1</v>
          </cell>
          <cell r="B161">
            <v>96</v>
          </cell>
          <cell r="C161" t="str">
            <v>TR</v>
          </cell>
          <cell r="D161" t="str">
            <v xml:space="preserve"> T</v>
          </cell>
          <cell r="E161">
            <v>2</v>
          </cell>
          <cell r="F161">
            <v>11</v>
          </cell>
          <cell r="G161">
            <v>1</v>
          </cell>
          <cell r="H161">
            <v>1</v>
          </cell>
          <cell r="K161" t="str">
            <v>T7</v>
          </cell>
          <cell r="M161" t="str">
            <v>014</v>
          </cell>
          <cell r="Q161">
            <v>289183</v>
          </cell>
          <cell r="R161">
            <v>19585</v>
          </cell>
          <cell r="S161">
            <v>17878</v>
          </cell>
          <cell r="T161">
            <v>15826</v>
          </cell>
          <cell r="U161">
            <v>16190</v>
          </cell>
          <cell r="W161">
            <v>20838</v>
          </cell>
          <cell r="X161">
            <v>23206</v>
          </cell>
          <cell r="Y161">
            <v>26562</v>
          </cell>
          <cell r="Z161">
            <v>30900</v>
          </cell>
          <cell r="AA161">
            <v>37294</v>
          </cell>
        </row>
        <row r="162">
          <cell r="A162">
            <v>1</v>
          </cell>
          <cell r="B162">
            <v>96</v>
          </cell>
          <cell r="C162" t="str">
            <v>TR</v>
          </cell>
          <cell r="D162" t="str">
            <v xml:space="preserve"> T</v>
          </cell>
          <cell r="E162">
            <v>2</v>
          </cell>
          <cell r="F162">
            <v>11</v>
          </cell>
          <cell r="G162">
            <v>1</v>
          </cell>
          <cell r="H162">
            <v>1</v>
          </cell>
          <cell r="K162" t="str">
            <v>T7</v>
          </cell>
          <cell r="M162" t="str">
            <v>015</v>
          </cell>
          <cell r="Q162">
            <v>2683955</v>
          </cell>
          <cell r="R162">
            <v>202232</v>
          </cell>
          <cell r="S162">
            <v>206774</v>
          </cell>
          <cell r="T162">
            <v>209848</v>
          </cell>
          <cell r="U162">
            <v>212409</v>
          </cell>
          <cell r="W162">
            <v>222748</v>
          </cell>
          <cell r="X162">
            <v>232781</v>
          </cell>
          <cell r="Y162">
            <v>245102</v>
          </cell>
          <cell r="Z162">
            <v>259256</v>
          </cell>
          <cell r="AA162">
            <v>271636</v>
          </cell>
        </row>
        <row r="163">
          <cell r="A163">
            <v>2</v>
          </cell>
          <cell r="B163">
            <v>96</v>
          </cell>
          <cell r="C163" t="str">
            <v>TR</v>
          </cell>
          <cell r="D163" t="str">
            <v xml:space="preserve"> T</v>
          </cell>
          <cell r="E163">
            <v>2</v>
          </cell>
          <cell r="F163">
            <v>11</v>
          </cell>
          <cell r="G163">
            <v>1</v>
          </cell>
          <cell r="H163">
            <v>1</v>
          </cell>
          <cell r="K163" t="str">
            <v>T7</v>
          </cell>
          <cell r="M163" t="str">
            <v>016</v>
          </cell>
          <cell r="Q163">
            <v>2247343</v>
          </cell>
          <cell r="R163">
            <v>155356</v>
          </cell>
          <cell r="S163">
            <v>141460</v>
          </cell>
          <cell r="T163">
            <v>137772</v>
          </cell>
          <cell r="U163">
            <v>143406</v>
          </cell>
          <cell r="W163">
            <v>164782</v>
          </cell>
          <cell r="X163">
            <v>188190</v>
          </cell>
          <cell r="Y163">
            <v>206304</v>
          </cell>
          <cell r="Z163">
            <v>231148</v>
          </cell>
          <cell r="AA163">
            <v>264497</v>
          </cell>
        </row>
        <row r="164">
          <cell r="A164">
            <v>1</v>
          </cell>
          <cell r="B164">
            <v>96</v>
          </cell>
          <cell r="C164" t="str">
            <v>TR</v>
          </cell>
          <cell r="D164" t="str">
            <v xml:space="preserve"> T</v>
          </cell>
          <cell r="E164">
            <v>2</v>
          </cell>
          <cell r="F164">
            <v>11</v>
          </cell>
          <cell r="G164">
            <v>1</v>
          </cell>
          <cell r="H164">
            <v>1</v>
          </cell>
          <cell r="K164" t="str">
            <v>T8</v>
          </cell>
          <cell r="M164" t="str">
            <v>TTT</v>
          </cell>
          <cell r="Q164">
            <v>2606270</v>
          </cell>
          <cell r="R164">
            <v>196473</v>
          </cell>
          <cell r="S164">
            <v>182273</v>
          </cell>
          <cell r="T164">
            <v>179972</v>
          </cell>
          <cell r="U164">
            <v>187251</v>
          </cell>
          <cell r="W164">
            <v>199137</v>
          </cell>
          <cell r="X164">
            <v>215045</v>
          </cell>
          <cell r="Y164">
            <v>229757</v>
          </cell>
          <cell r="Z164">
            <v>252984</v>
          </cell>
          <cell r="AA164">
            <v>278089</v>
          </cell>
        </row>
        <row r="165">
          <cell r="A165">
            <v>1</v>
          </cell>
          <cell r="B165">
            <v>96</v>
          </cell>
          <cell r="C165" t="str">
            <v>TR</v>
          </cell>
          <cell r="D165" t="str">
            <v xml:space="preserve"> T</v>
          </cell>
          <cell r="E165">
            <v>2</v>
          </cell>
          <cell r="F165">
            <v>11</v>
          </cell>
          <cell r="G165">
            <v>1</v>
          </cell>
          <cell r="H165">
            <v>1</v>
          </cell>
          <cell r="K165" t="str">
            <v>T8</v>
          </cell>
          <cell r="M165" t="str">
            <v>001</v>
          </cell>
          <cell r="Q165">
            <v>1319675</v>
          </cell>
          <cell r="R165">
            <v>100782</v>
          </cell>
          <cell r="S165">
            <v>101686</v>
          </cell>
          <cell r="T165">
            <v>103994</v>
          </cell>
          <cell r="U165">
            <v>107567</v>
          </cell>
          <cell r="W165">
            <v>113400</v>
          </cell>
          <cell r="X165">
            <v>117920</v>
          </cell>
          <cell r="Y165">
            <v>118340</v>
          </cell>
          <cell r="Z165">
            <v>120735</v>
          </cell>
          <cell r="AA165">
            <v>127001</v>
          </cell>
        </row>
        <row r="166">
          <cell r="A166">
            <v>1</v>
          </cell>
          <cell r="B166">
            <v>96</v>
          </cell>
          <cell r="C166" t="str">
            <v>TR</v>
          </cell>
          <cell r="D166" t="str">
            <v xml:space="preserve"> T</v>
          </cell>
          <cell r="E166">
            <v>2</v>
          </cell>
          <cell r="F166">
            <v>11</v>
          </cell>
          <cell r="G166">
            <v>1</v>
          </cell>
          <cell r="H166">
            <v>1</v>
          </cell>
          <cell r="K166" t="str">
            <v>T8</v>
          </cell>
          <cell r="M166" t="str">
            <v>002</v>
          </cell>
          <cell r="Q166">
            <v>1185342</v>
          </cell>
          <cell r="R166">
            <v>90968</v>
          </cell>
          <cell r="S166">
            <v>92207</v>
          </cell>
          <cell r="T166">
            <v>93987</v>
          </cell>
          <cell r="U166">
            <v>96772</v>
          </cell>
          <cell r="W166">
            <v>101877</v>
          </cell>
          <cell r="X166">
            <v>105655</v>
          </cell>
          <cell r="Y166">
            <v>105760</v>
          </cell>
          <cell r="Z166">
            <v>109013</v>
          </cell>
          <cell r="AA166">
            <v>113462</v>
          </cell>
        </row>
        <row r="167">
          <cell r="A167">
            <v>1</v>
          </cell>
          <cell r="B167">
            <v>96</v>
          </cell>
          <cell r="C167" t="str">
            <v>TR</v>
          </cell>
          <cell r="D167" t="str">
            <v xml:space="preserve"> T</v>
          </cell>
          <cell r="E167">
            <v>2</v>
          </cell>
          <cell r="F167">
            <v>11</v>
          </cell>
          <cell r="G167">
            <v>1</v>
          </cell>
          <cell r="H167">
            <v>1</v>
          </cell>
          <cell r="K167" t="str">
            <v>T8</v>
          </cell>
          <cell r="M167" t="str">
            <v>003</v>
          </cell>
          <cell r="Q167">
            <v>800070</v>
          </cell>
          <cell r="R167">
            <v>59608</v>
          </cell>
          <cell r="S167">
            <v>61760</v>
          </cell>
          <cell r="T167">
            <v>63744</v>
          </cell>
          <cell r="U167">
            <v>66156</v>
          </cell>
          <cell r="W167">
            <v>69378</v>
          </cell>
          <cell r="X167">
            <v>70532</v>
          </cell>
          <cell r="Y167">
            <v>71212</v>
          </cell>
          <cell r="Z167">
            <v>74150</v>
          </cell>
          <cell r="AA167">
            <v>78597</v>
          </cell>
        </row>
        <row r="168">
          <cell r="A168">
            <v>1</v>
          </cell>
          <cell r="B168">
            <v>96</v>
          </cell>
          <cell r="C168" t="str">
            <v>TR</v>
          </cell>
          <cell r="D168" t="str">
            <v xml:space="preserve"> T</v>
          </cell>
          <cell r="E168">
            <v>2</v>
          </cell>
          <cell r="F168">
            <v>11</v>
          </cell>
          <cell r="G168">
            <v>1</v>
          </cell>
          <cell r="H168">
            <v>1</v>
          </cell>
          <cell r="K168" t="str">
            <v>T8</v>
          </cell>
          <cell r="M168" t="str">
            <v>004</v>
          </cell>
          <cell r="Q168">
            <v>73709</v>
          </cell>
          <cell r="R168">
            <v>5957</v>
          </cell>
          <cell r="S168">
            <v>5486</v>
          </cell>
          <cell r="T168">
            <v>5488</v>
          </cell>
          <cell r="U168">
            <v>6277</v>
          </cell>
          <cell r="W168">
            <v>6154</v>
          </cell>
          <cell r="X168">
            <v>5851</v>
          </cell>
          <cell r="Y168">
            <v>6334</v>
          </cell>
          <cell r="Z168">
            <v>7086</v>
          </cell>
          <cell r="AA168">
            <v>7413</v>
          </cell>
        </row>
        <row r="169">
          <cell r="A169">
            <v>1</v>
          </cell>
          <cell r="B169">
            <v>96</v>
          </cell>
          <cell r="C169" t="str">
            <v>TR</v>
          </cell>
          <cell r="D169" t="str">
            <v xml:space="preserve"> T</v>
          </cell>
          <cell r="E169">
            <v>2</v>
          </cell>
          <cell r="F169">
            <v>11</v>
          </cell>
          <cell r="G169">
            <v>1</v>
          </cell>
          <cell r="H169">
            <v>1</v>
          </cell>
          <cell r="K169" t="str">
            <v>T8</v>
          </cell>
          <cell r="M169" t="str">
            <v>005</v>
          </cell>
          <cell r="Q169">
            <v>191680</v>
          </cell>
          <cell r="R169">
            <v>16832</v>
          </cell>
          <cell r="S169">
            <v>16250</v>
          </cell>
          <cell r="T169">
            <v>16020</v>
          </cell>
          <cell r="U169">
            <v>15271</v>
          </cell>
          <cell r="W169">
            <v>16752</v>
          </cell>
          <cell r="X169">
            <v>18859</v>
          </cell>
          <cell r="Y169">
            <v>17142</v>
          </cell>
          <cell r="Z169">
            <v>16442</v>
          </cell>
          <cell r="AA169">
            <v>15814</v>
          </cell>
        </row>
        <row r="170">
          <cell r="A170">
            <v>1</v>
          </cell>
          <cell r="B170">
            <v>96</v>
          </cell>
          <cell r="C170" t="str">
            <v>TR</v>
          </cell>
          <cell r="D170" t="str">
            <v xml:space="preserve"> T</v>
          </cell>
          <cell r="E170">
            <v>2</v>
          </cell>
          <cell r="F170">
            <v>11</v>
          </cell>
          <cell r="G170">
            <v>1</v>
          </cell>
          <cell r="H170">
            <v>1</v>
          </cell>
          <cell r="K170" t="str">
            <v>T8</v>
          </cell>
          <cell r="M170" t="str">
            <v>006</v>
          </cell>
          <cell r="Q170">
            <v>119883</v>
          </cell>
          <cell r="R170">
            <v>8571</v>
          </cell>
          <cell r="S170">
            <v>8712</v>
          </cell>
          <cell r="T170">
            <v>8734</v>
          </cell>
          <cell r="U170">
            <v>9067</v>
          </cell>
          <cell r="W170">
            <v>9593</v>
          </cell>
          <cell r="X170">
            <v>10414</v>
          </cell>
          <cell r="Y170">
            <v>11073</v>
          </cell>
          <cell r="Z170">
            <v>11336</v>
          </cell>
          <cell r="AA170">
            <v>11638</v>
          </cell>
        </row>
        <row r="171">
          <cell r="A171">
            <v>1</v>
          </cell>
          <cell r="B171">
            <v>96</v>
          </cell>
          <cell r="C171" t="str">
            <v>TR</v>
          </cell>
          <cell r="D171" t="str">
            <v xml:space="preserve"> T</v>
          </cell>
          <cell r="E171">
            <v>2</v>
          </cell>
          <cell r="F171">
            <v>11</v>
          </cell>
          <cell r="G171">
            <v>1</v>
          </cell>
          <cell r="H171">
            <v>1</v>
          </cell>
          <cell r="K171" t="str">
            <v>T8</v>
          </cell>
          <cell r="M171" t="str">
            <v>007</v>
          </cell>
          <cell r="Q171">
            <v>134333</v>
          </cell>
          <cell r="R171">
            <v>9814</v>
          </cell>
          <cell r="S171">
            <v>9479</v>
          </cell>
          <cell r="T171">
            <v>10007</v>
          </cell>
          <cell r="U171">
            <v>10795</v>
          </cell>
          <cell r="W171">
            <v>11523</v>
          </cell>
          <cell r="X171">
            <v>12265</v>
          </cell>
          <cell r="Y171">
            <v>12579</v>
          </cell>
          <cell r="Z171">
            <v>11722</v>
          </cell>
          <cell r="AA171">
            <v>13539</v>
          </cell>
        </row>
        <row r="172">
          <cell r="A172">
            <v>1</v>
          </cell>
          <cell r="B172">
            <v>96</v>
          </cell>
          <cell r="C172" t="str">
            <v>TR</v>
          </cell>
          <cell r="D172" t="str">
            <v xml:space="preserve"> T</v>
          </cell>
          <cell r="E172">
            <v>2</v>
          </cell>
          <cell r="F172">
            <v>11</v>
          </cell>
          <cell r="G172">
            <v>1</v>
          </cell>
          <cell r="H172">
            <v>1</v>
          </cell>
          <cell r="K172" t="str">
            <v>T8</v>
          </cell>
          <cell r="M172" t="str">
            <v>008</v>
          </cell>
          <cell r="Q172">
            <v>1286596</v>
          </cell>
          <cell r="R172">
            <v>95690</v>
          </cell>
          <cell r="S172">
            <v>80586</v>
          </cell>
          <cell r="T172">
            <v>75978</v>
          </cell>
          <cell r="U172">
            <v>79685</v>
          </cell>
          <cell r="W172">
            <v>85737</v>
          </cell>
          <cell r="X172">
            <v>97124</v>
          </cell>
          <cell r="Y172">
            <v>111417</v>
          </cell>
          <cell r="Z172">
            <v>132248</v>
          </cell>
          <cell r="AA172">
            <v>151087</v>
          </cell>
        </row>
        <row r="173">
          <cell r="A173">
            <v>1</v>
          </cell>
          <cell r="B173">
            <v>96</v>
          </cell>
          <cell r="C173" t="str">
            <v>TR</v>
          </cell>
          <cell r="D173" t="str">
            <v xml:space="preserve"> T</v>
          </cell>
          <cell r="E173">
            <v>2</v>
          </cell>
          <cell r="F173">
            <v>11</v>
          </cell>
          <cell r="G173">
            <v>1</v>
          </cell>
          <cell r="H173">
            <v>1</v>
          </cell>
          <cell r="K173" t="str">
            <v>T8</v>
          </cell>
          <cell r="M173" t="str">
            <v>009</v>
          </cell>
          <cell r="Q173">
            <v>178975</v>
          </cell>
          <cell r="R173">
            <v>14735</v>
          </cell>
          <cell r="S173">
            <v>14681</v>
          </cell>
          <cell r="T173">
            <v>13296</v>
          </cell>
          <cell r="U173">
            <v>12537</v>
          </cell>
          <cell r="W173">
            <v>12185</v>
          </cell>
          <cell r="X173">
            <v>12772</v>
          </cell>
          <cell r="Y173">
            <v>15536</v>
          </cell>
          <cell r="Z173">
            <v>18526</v>
          </cell>
          <cell r="AA173">
            <v>20109</v>
          </cell>
        </row>
        <row r="174">
          <cell r="A174">
            <v>1</v>
          </cell>
          <cell r="B174">
            <v>96</v>
          </cell>
          <cell r="C174" t="str">
            <v>TR</v>
          </cell>
          <cell r="D174" t="str">
            <v xml:space="preserve"> T</v>
          </cell>
          <cell r="E174">
            <v>2</v>
          </cell>
          <cell r="F174">
            <v>11</v>
          </cell>
          <cell r="G174">
            <v>1</v>
          </cell>
          <cell r="H174">
            <v>1</v>
          </cell>
          <cell r="K174" t="str">
            <v>T8</v>
          </cell>
          <cell r="M174" t="str">
            <v>010</v>
          </cell>
          <cell r="Q174">
            <v>28721</v>
          </cell>
          <cell r="R174">
            <v>2163</v>
          </cell>
          <cell r="S174">
            <v>2467</v>
          </cell>
          <cell r="T174">
            <v>2631</v>
          </cell>
          <cell r="U174">
            <v>2509</v>
          </cell>
          <cell r="W174">
            <v>2346</v>
          </cell>
          <cell r="X174">
            <v>2228</v>
          </cell>
          <cell r="Y174">
            <v>2254</v>
          </cell>
          <cell r="Z174">
            <v>2500</v>
          </cell>
          <cell r="AA174">
            <v>2789</v>
          </cell>
        </row>
        <row r="175">
          <cell r="A175">
            <v>1</v>
          </cell>
          <cell r="B175">
            <v>96</v>
          </cell>
          <cell r="C175" t="str">
            <v>TR</v>
          </cell>
          <cell r="D175" t="str">
            <v xml:space="preserve"> T</v>
          </cell>
          <cell r="E175">
            <v>2</v>
          </cell>
          <cell r="F175">
            <v>11</v>
          </cell>
          <cell r="G175">
            <v>1</v>
          </cell>
          <cell r="H175">
            <v>1</v>
          </cell>
          <cell r="K175" t="str">
            <v>T8</v>
          </cell>
          <cell r="M175" t="str">
            <v>011</v>
          </cell>
          <cell r="Q175">
            <v>150254</v>
          </cell>
          <cell r="R175">
            <v>12571</v>
          </cell>
          <cell r="S175">
            <v>12213</v>
          </cell>
          <cell r="T175">
            <v>10665</v>
          </cell>
          <cell r="U175">
            <v>10028</v>
          </cell>
          <cell r="W175">
            <v>9839</v>
          </cell>
          <cell r="X175">
            <v>10544</v>
          </cell>
          <cell r="Y175">
            <v>13282</v>
          </cell>
          <cell r="Z175">
            <v>16026</v>
          </cell>
          <cell r="AA175">
            <v>17320</v>
          </cell>
        </row>
        <row r="176">
          <cell r="A176">
            <v>1</v>
          </cell>
          <cell r="B176">
            <v>96</v>
          </cell>
          <cell r="C176" t="str">
            <v>TR</v>
          </cell>
          <cell r="D176" t="str">
            <v xml:space="preserve"> T</v>
          </cell>
          <cell r="E176">
            <v>2</v>
          </cell>
          <cell r="F176">
            <v>11</v>
          </cell>
          <cell r="G176">
            <v>1</v>
          </cell>
          <cell r="H176">
            <v>1</v>
          </cell>
          <cell r="K176" t="str">
            <v>T8</v>
          </cell>
          <cell r="M176" t="str">
            <v>012</v>
          </cell>
          <cell r="Q176">
            <v>1107621</v>
          </cell>
          <cell r="R176">
            <v>80956</v>
          </cell>
          <cell r="S176">
            <v>65906</v>
          </cell>
          <cell r="T176">
            <v>62681</v>
          </cell>
          <cell r="U176">
            <v>67147</v>
          </cell>
          <cell r="W176">
            <v>73552</v>
          </cell>
          <cell r="X176">
            <v>84352</v>
          </cell>
          <cell r="Y176">
            <v>95881</v>
          </cell>
          <cell r="Z176">
            <v>113722</v>
          </cell>
          <cell r="AA176">
            <v>130978</v>
          </cell>
        </row>
        <row r="177">
          <cell r="A177">
            <v>1</v>
          </cell>
          <cell r="B177">
            <v>96</v>
          </cell>
          <cell r="C177" t="str">
            <v>TR</v>
          </cell>
          <cell r="D177" t="str">
            <v xml:space="preserve"> T</v>
          </cell>
          <cell r="E177">
            <v>2</v>
          </cell>
          <cell r="F177">
            <v>11</v>
          </cell>
          <cell r="G177">
            <v>1</v>
          </cell>
          <cell r="H177">
            <v>1</v>
          </cell>
          <cell r="K177" t="str">
            <v>T8</v>
          </cell>
          <cell r="M177" t="str">
            <v>013</v>
          </cell>
          <cell r="Q177">
            <v>811550</v>
          </cell>
          <cell r="R177">
            <v>58051</v>
          </cell>
          <cell r="S177">
            <v>43375</v>
          </cell>
          <cell r="T177">
            <v>40047</v>
          </cell>
          <cell r="U177">
            <v>44573</v>
          </cell>
          <cell r="W177">
            <v>50306</v>
          </cell>
          <cell r="X177">
            <v>59856</v>
          </cell>
          <cell r="Y177">
            <v>70804</v>
          </cell>
          <cell r="Z177">
            <v>87868</v>
          </cell>
          <cell r="AA177">
            <v>103120</v>
          </cell>
        </row>
        <row r="178">
          <cell r="A178">
            <v>1</v>
          </cell>
          <cell r="B178">
            <v>96</v>
          </cell>
          <cell r="C178" t="str">
            <v>TR</v>
          </cell>
          <cell r="D178" t="str">
            <v xml:space="preserve"> T</v>
          </cell>
          <cell r="E178">
            <v>2</v>
          </cell>
          <cell r="F178">
            <v>11</v>
          </cell>
          <cell r="G178">
            <v>1</v>
          </cell>
          <cell r="H178">
            <v>1</v>
          </cell>
          <cell r="K178" t="str">
            <v>T8</v>
          </cell>
          <cell r="M178" t="str">
            <v>014</v>
          </cell>
          <cell r="Q178">
            <v>296070</v>
          </cell>
          <cell r="R178">
            <v>22905</v>
          </cell>
          <cell r="S178">
            <v>22531</v>
          </cell>
          <cell r="T178">
            <v>22635</v>
          </cell>
          <cell r="U178">
            <v>22574</v>
          </cell>
          <cell r="W178">
            <v>23245</v>
          </cell>
          <cell r="X178">
            <v>24496</v>
          </cell>
          <cell r="Y178">
            <v>25078</v>
          </cell>
          <cell r="Z178">
            <v>25855</v>
          </cell>
          <cell r="AA178">
            <v>27858</v>
          </cell>
        </row>
        <row r="179">
          <cell r="A179">
            <v>1</v>
          </cell>
          <cell r="B179">
            <v>96</v>
          </cell>
          <cell r="C179" t="str">
            <v>TR</v>
          </cell>
          <cell r="D179" t="str">
            <v xml:space="preserve"> T</v>
          </cell>
          <cell r="E179">
            <v>2</v>
          </cell>
          <cell r="F179">
            <v>11</v>
          </cell>
          <cell r="G179">
            <v>1</v>
          </cell>
          <cell r="H179">
            <v>1</v>
          </cell>
          <cell r="K179" t="str">
            <v>T8</v>
          </cell>
          <cell r="M179" t="str">
            <v>015</v>
          </cell>
          <cell r="Q179">
            <v>1364317</v>
          </cell>
          <cell r="R179">
            <v>105703</v>
          </cell>
          <cell r="S179">
            <v>106888</v>
          </cell>
          <cell r="T179">
            <v>107283</v>
          </cell>
          <cell r="U179">
            <v>109309</v>
          </cell>
          <cell r="W179">
            <v>114062</v>
          </cell>
          <cell r="X179">
            <v>118428</v>
          </cell>
          <cell r="Y179">
            <v>121296</v>
          </cell>
          <cell r="Z179">
            <v>127539</v>
          </cell>
          <cell r="AA179">
            <v>133571</v>
          </cell>
        </row>
        <row r="180">
          <cell r="A180">
            <v>2</v>
          </cell>
          <cell r="B180">
            <v>96</v>
          </cell>
          <cell r="C180" t="str">
            <v>TR</v>
          </cell>
          <cell r="D180" t="str">
            <v xml:space="preserve"> T</v>
          </cell>
          <cell r="E180">
            <v>2</v>
          </cell>
          <cell r="F180">
            <v>11</v>
          </cell>
          <cell r="G180">
            <v>1</v>
          </cell>
          <cell r="H180">
            <v>1</v>
          </cell>
          <cell r="K180" t="str">
            <v>T8</v>
          </cell>
          <cell r="M180" t="str">
            <v>016</v>
          </cell>
          <cell r="Q180">
            <v>1241953</v>
          </cell>
          <cell r="R180">
            <v>90770</v>
          </cell>
          <cell r="S180">
            <v>75385</v>
          </cell>
          <cell r="T180">
            <v>72688</v>
          </cell>
          <cell r="U180">
            <v>77942</v>
          </cell>
          <cell r="W180">
            <v>85075</v>
          </cell>
          <cell r="X180">
            <v>96617</v>
          </cell>
          <cell r="Y180">
            <v>108461</v>
          </cell>
          <cell r="Z180">
            <v>125444</v>
          </cell>
          <cell r="AA180">
            <v>144517</v>
          </cell>
        </row>
        <row r="181">
          <cell r="A181">
            <v>1</v>
          </cell>
          <cell r="B181">
            <v>96</v>
          </cell>
          <cell r="C181" t="str">
            <v>TR</v>
          </cell>
          <cell r="D181" t="str">
            <v xml:space="preserve"> T</v>
          </cell>
          <cell r="E181">
            <v>2</v>
          </cell>
          <cell r="F181">
            <v>11</v>
          </cell>
          <cell r="G181">
            <v>1</v>
          </cell>
          <cell r="H181">
            <v>1</v>
          </cell>
          <cell r="K181" t="str">
            <v>T9</v>
          </cell>
          <cell r="M181" t="str">
            <v>TTT</v>
          </cell>
          <cell r="Q181">
            <v>7835681</v>
          </cell>
          <cell r="R181">
            <v>576340</v>
          </cell>
          <cell r="S181">
            <v>561005</v>
          </cell>
          <cell r="T181">
            <v>551018</v>
          </cell>
          <cell r="U181">
            <v>561312</v>
          </cell>
          <cell r="W181">
            <v>591066</v>
          </cell>
          <cell r="X181">
            <v>627285</v>
          </cell>
          <cell r="Y181">
            <v>690408</v>
          </cell>
          <cell r="Z181">
            <v>763448</v>
          </cell>
          <cell r="AA181">
            <v>853608</v>
          </cell>
        </row>
        <row r="182">
          <cell r="A182">
            <v>1</v>
          </cell>
          <cell r="B182">
            <v>96</v>
          </cell>
          <cell r="C182" t="str">
            <v>TR</v>
          </cell>
          <cell r="D182" t="str">
            <v xml:space="preserve"> T</v>
          </cell>
          <cell r="E182">
            <v>2</v>
          </cell>
          <cell r="F182">
            <v>11</v>
          </cell>
          <cell r="G182">
            <v>1</v>
          </cell>
          <cell r="H182">
            <v>1</v>
          </cell>
          <cell r="K182" t="str">
            <v>T9</v>
          </cell>
          <cell r="M182" t="str">
            <v>001</v>
          </cell>
          <cell r="Q182">
            <v>4184715</v>
          </cell>
          <cell r="R182">
            <v>316374</v>
          </cell>
          <cell r="S182">
            <v>326353</v>
          </cell>
          <cell r="T182">
            <v>330031</v>
          </cell>
          <cell r="U182">
            <v>339679</v>
          </cell>
          <cell r="W182">
            <v>355483</v>
          </cell>
          <cell r="X182">
            <v>357826</v>
          </cell>
          <cell r="Y182">
            <v>369015</v>
          </cell>
          <cell r="Z182">
            <v>380471</v>
          </cell>
          <cell r="AA182">
            <v>407161</v>
          </cell>
        </row>
        <row r="183">
          <cell r="A183">
            <v>1</v>
          </cell>
          <cell r="B183">
            <v>96</v>
          </cell>
          <cell r="C183" t="str">
            <v>TR</v>
          </cell>
          <cell r="D183" t="str">
            <v xml:space="preserve"> T</v>
          </cell>
          <cell r="E183">
            <v>2</v>
          </cell>
          <cell r="F183">
            <v>11</v>
          </cell>
          <cell r="G183">
            <v>1</v>
          </cell>
          <cell r="H183">
            <v>1</v>
          </cell>
          <cell r="K183" t="str">
            <v>T9</v>
          </cell>
          <cell r="M183" t="str">
            <v>002</v>
          </cell>
          <cell r="Q183">
            <v>3817945</v>
          </cell>
          <cell r="R183">
            <v>286173</v>
          </cell>
          <cell r="S183">
            <v>295476</v>
          </cell>
          <cell r="T183">
            <v>299057</v>
          </cell>
          <cell r="U183">
            <v>310724</v>
          </cell>
          <cell r="W183">
            <v>327063</v>
          </cell>
          <cell r="X183">
            <v>327361</v>
          </cell>
          <cell r="Y183">
            <v>337533</v>
          </cell>
          <cell r="Z183">
            <v>348974</v>
          </cell>
          <cell r="AA183">
            <v>374978</v>
          </cell>
        </row>
        <row r="184">
          <cell r="A184">
            <v>1</v>
          </cell>
          <cell r="B184">
            <v>96</v>
          </cell>
          <cell r="C184" t="str">
            <v>TR</v>
          </cell>
          <cell r="D184" t="str">
            <v xml:space="preserve"> T</v>
          </cell>
          <cell r="E184">
            <v>2</v>
          </cell>
          <cell r="F184">
            <v>11</v>
          </cell>
          <cell r="G184">
            <v>1</v>
          </cell>
          <cell r="H184">
            <v>1</v>
          </cell>
          <cell r="K184" t="str">
            <v>T9</v>
          </cell>
          <cell r="M184" t="str">
            <v>003</v>
          </cell>
          <cell r="Q184">
            <v>2611998</v>
          </cell>
          <cell r="R184">
            <v>196292</v>
          </cell>
          <cell r="S184">
            <v>203812</v>
          </cell>
          <cell r="T184">
            <v>204293</v>
          </cell>
          <cell r="U184">
            <v>211424</v>
          </cell>
          <cell r="W184">
            <v>225447</v>
          </cell>
          <cell r="X184">
            <v>228064</v>
          </cell>
          <cell r="Y184">
            <v>232985</v>
          </cell>
          <cell r="Z184">
            <v>239885</v>
          </cell>
          <cell r="AA184">
            <v>260425</v>
          </cell>
        </row>
        <row r="185">
          <cell r="A185">
            <v>1</v>
          </cell>
          <cell r="B185">
            <v>96</v>
          </cell>
          <cell r="C185" t="str">
            <v>TR</v>
          </cell>
          <cell r="D185" t="str">
            <v xml:space="preserve"> T</v>
          </cell>
          <cell r="E185">
            <v>2</v>
          </cell>
          <cell r="F185">
            <v>11</v>
          </cell>
          <cell r="G185">
            <v>1</v>
          </cell>
          <cell r="H185">
            <v>1</v>
          </cell>
          <cell r="K185" t="str">
            <v>T9</v>
          </cell>
          <cell r="M185" t="str">
            <v>004</v>
          </cell>
          <cell r="Q185">
            <v>197562</v>
          </cell>
          <cell r="R185">
            <v>16596</v>
          </cell>
          <cell r="S185">
            <v>17640</v>
          </cell>
          <cell r="T185">
            <v>17740</v>
          </cell>
          <cell r="U185">
            <v>17824</v>
          </cell>
          <cell r="W185">
            <v>16339</v>
          </cell>
          <cell r="X185">
            <v>14975</v>
          </cell>
          <cell r="Y185">
            <v>15495</v>
          </cell>
          <cell r="Z185">
            <v>16102</v>
          </cell>
          <cell r="AA185">
            <v>17218</v>
          </cell>
        </row>
        <row r="186">
          <cell r="A186">
            <v>1</v>
          </cell>
          <cell r="B186">
            <v>96</v>
          </cell>
          <cell r="C186" t="str">
            <v>TR</v>
          </cell>
          <cell r="D186" t="str">
            <v xml:space="preserve"> T</v>
          </cell>
          <cell r="E186">
            <v>2</v>
          </cell>
          <cell r="F186">
            <v>11</v>
          </cell>
          <cell r="G186">
            <v>1</v>
          </cell>
          <cell r="H186">
            <v>1</v>
          </cell>
          <cell r="K186" t="str">
            <v>T9</v>
          </cell>
          <cell r="M186" t="str">
            <v>005</v>
          </cell>
          <cell r="Q186">
            <v>708133</v>
          </cell>
          <cell r="R186">
            <v>52979</v>
          </cell>
          <cell r="S186">
            <v>54059</v>
          </cell>
          <cell r="T186">
            <v>55720</v>
          </cell>
          <cell r="U186">
            <v>59510</v>
          </cell>
          <cell r="W186">
            <v>61906</v>
          </cell>
          <cell r="X186">
            <v>59469</v>
          </cell>
          <cell r="Y186">
            <v>61371</v>
          </cell>
          <cell r="Z186">
            <v>63273</v>
          </cell>
          <cell r="AA186">
            <v>65423</v>
          </cell>
        </row>
        <row r="187">
          <cell r="A187">
            <v>1</v>
          </cell>
          <cell r="B187">
            <v>96</v>
          </cell>
          <cell r="C187" t="str">
            <v>TR</v>
          </cell>
          <cell r="D187" t="str">
            <v xml:space="preserve"> T</v>
          </cell>
          <cell r="E187">
            <v>2</v>
          </cell>
          <cell r="F187">
            <v>11</v>
          </cell>
          <cell r="G187">
            <v>1</v>
          </cell>
          <cell r="H187">
            <v>1</v>
          </cell>
          <cell r="K187" t="str">
            <v>T9</v>
          </cell>
          <cell r="M187" t="str">
            <v>006</v>
          </cell>
          <cell r="Q187">
            <v>300251</v>
          </cell>
          <cell r="R187">
            <v>20305</v>
          </cell>
          <cell r="S187">
            <v>19965</v>
          </cell>
          <cell r="T187">
            <v>21304</v>
          </cell>
          <cell r="U187">
            <v>21965</v>
          </cell>
          <cell r="W187">
            <v>23370</v>
          </cell>
          <cell r="X187">
            <v>24854</v>
          </cell>
          <cell r="Y187">
            <v>27682</v>
          </cell>
          <cell r="Z187">
            <v>29715</v>
          </cell>
          <cell r="AA187">
            <v>31913</v>
          </cell>
        </row>
        <row r="188">
          <cell r="A188">
            <v>1</v>
          </cell>
          <cell r="B188">
            <v>96</v>
          </cell>
          <cell r="C188" t="str">
            <v>TR</v>
          </cell>
          <cell r="D188" t="str">
            <v xml:space="preserve"> T</v>
          </cell>
          <cell r="E188">
            <v>2</v>
          </cell>
          <cell r="F188">
            <v>11</v>
          </cell>
          <cell r="G188">
            <v>1</v>
          </cell>
          <cell r="H188">
            <v>1</v>
          </cell>
          <cell r="K188" t="str">
            <v>T9</v>
          </cell>
          <cell r="M188" t="str">
            <v>007</v>
          </cell>
          <cell r="Q188">
            <v>366770</v>
          </cell>
          <cell r="R188">
            <v>30201</v>
          </cell>
          <cell r="S188">
            <v>30877</v>
          </cell>
          <cell r="T188">
            <v>30975</v>
          </cell>
          <cell r="U188">
            <v>28956</v>
          </cell>
          <cell r="W188">
            <v>28420</v>
          </cell>
          <cell r="X188">
            <v>30465</v>
          </cell>
          <cell r="Y188">
            <v>31483</v>
          </cell>
          <cell r="Z188">
            <v>31497</v>
          </cell>
          <cell r="AA188">
            <v>32184</v>
          </cell>
        </row>
        <row r="189">
          <cell r="A189">
            <v>1</v>
          </cell>
          <cell r="B189">
            <v>96</v>
          </cell>
          <cell r="C189" t="str">
            <v>TR</v>
          </cell>
          <cell r="D189" t="str">
            <v xml:space="preserve"> T</v>
          </cell>
          <cell r="E189">
            <v>2</v>
          </cell>
          <cell r="F189">
            <v>11</v>
          </cell>
          <cell r="G189">
            <v>1</v>
          </cell>
          <cell r="H189">
            <v>1</v>
          </cell>
          <cell r="K189" t="str">
            <v>T9</v>
          </cell>
          <cell r="M189" t="str">
            <v>008</v>
          </cell>
          <cell r="Q189">
            <v>3650966</v>
          </cell>
          <cell r="R189">
            <v>259966</v>
          </cell>
          <cell r="S189">
            <v>234652</v>
          </cell>
          <cell r="T189">
            <v>220986</v>
          </cell>
          <cell r="U189">
            <v>221633</v>
          </cell>
          <cell r="W189">
            <v>235583</v>
          </cell>
          <cell r="X189">
            <v>269460</v>
          </cell>
          <cell r="Y189">
            <v>321393</v>
          </cell>
          <cell r="Z189">
            <v>382977</v>
          </cell>
          <cell r="AA189">
            <v>446446</v>
          </cell>
        </row>
        <row r="190">
          <cell r="A190">
            <v>1</v>
          </cell>
          <cell r="B190">
            <v>96</v>
          </cell>
          <cell r="C190" t="str">
            <v>TR</v>
          </cell>
          <cell r="D190" t="str">
            <v xml:space="preserve"> T</v>
          </cell>
          <cell r="E190">
            <v>2</v>
          </cell>
          <cell r="F190">
            <v>11</v>
          </cell>
          <cell r="G190">
            <v>1</v>
          </cell>
          <cell r="H190">
            <v>1</v>
          </cell>
          <cell r="K190" t="str">
            <v>T9</v>
          </cell>
          <cell r="M190" t="str">
            <v>009</v>
          </cell>
          <cell r="Q190">
            <v>585342</v>
          </cell>
          <cell r="R190">
            <v>47531</v>
          </cell>
          <cell r="S190">
            <v>43388</v>
          </cell>
          <cell r="T190">
            <v>43143</v>
          </cell>
          <cell r="U190">
            <v>44601</v>
          </cell>
          <cell r="W190">
            <v>43565</v>
          </cell>
          <cell r="X190">
            <v>49359</v>
          </cell>
          <cell r="Y190">
            <v>51053</v>
          </cell>
          <cell r="Z190">
            <v>58397</v>
          </cell>
          <cell r="AA190">
            <v>61213</v>
          </cell>
        </row>
        <row r="191">
          <cell r="A191">
            <v>1</v>
          </cell>
          <cell r="B191">
            <v>96</v>
          </cell>
          <cell r="C191" t="str">
            <v>TR</v>
          </cell>
          <cell r="D191" t="str">
            <v xml:space="preserve"> T</v>
          </cell>
          <cell r="E191">
            <v>2</v>
          </cell>
          <cell r="F191">
            <v>11</v>
          </cell>
          <cell r="G191">
            <v>1</v>
          </cell>
          <cell r="H191">
            <v>1</v>
          </cell>
          <cell r="K191" t="str">
            <v>T9</v>
          </cell>
          <cell r="M191" t="str">
            <v>010</v>
          </cell>
          <cell r="Q191">
            <v>114507</v>
          </cell>
          <cell r="R191">
            <v>10444</v>
          </cell>
          <cell r="S191">
            <v>10742</v>
          </cell>
          <cell r="T191">
            <v>11105</v>
          </cell>
          <cell r="U191">
            <v>10064</v>
          </cell>
          <cell r="W191">
            <v>9187</v>
          </cell>
          <cell r="X191">
            <v>8619</v>
          </cell>
          <cell r="Y191">
            <v>8430</v>
          </cell>
          <cell r="Z191">
            <v>9630</v>
          </cell>
          <cell r="AA191">
            <v>10402</v>
          </cell>
        </row>
        <row r="192">
          <cell r="A192">
            <v>1</v>
          </cell>
          <cell r="B192">
            <v>96</v>
          </cell>
          <cell r="C192" t="str">
            <v>TR</v>
          </cell>
          <cell r="D192" t="str">
            <v xml:space="preserve"> T</v>
          </cell>
          <cell r="E192">
            <v>2</v>
          </cell>
          <cell r="F192">
            <v>11</v>
          </cell>
          <cell r="G192">
            <v>1</v>
          </cell>
          <cell r="H192">
            <v>1</v>
          </cell>
          <cell r="K192" t="str">
            <v>T9</v>
          </cell>
          <cell r="M192" t="str">
            <v>011</v>
          </cell>
          <cell r="Q192">
            <v>470835</v>
          </cell>
          <cell r="R192">
            <v>37087</v>
          </cell>
          <cell r="S192">
            <v>32645</v>
          </cell>
          <cell r="T192">
            <v>32038</v>
          </cell>
          <cell r="U192">
            <v>34536</v>
          </cell>
          <cell r="W192">
            <v>34377</v>
          </cell>
          <cell r="X192">
            <v>40740</v>
          </cell>
          <cell r="Y192">
            <v>42623</v>
          </cell>
          <cell r="Z192">
            <v>48767</v>
          </cell>
          <cell r="AA192">
            <v>50810</v>
          </cell>
        </row>
        <row r="193">
          <cell r="A193">
            <v>1</v>
          </cell>
          <cell r="B193">
            <v>96</v>
          </cell>
          <cell r="C193" t="str">
            <v>TR</v>
          </cell>
          <cell r="D193" t="str">
            <v xml:space="preserve"> T</v>
          </cell>
          <cell r="E193">
            <v>2</v>
          </cell>
          <cell r="F193">
            <v>11</v>
          </cell>
          <cell r="G193">
            <v>1</v>
          </cell>
          <cell r="H193">
            <v>1</v>
          </cell>
          <cell r="K193" t="str">
            <v>T9</v>
          </cell>
          <cell r="M193" t="str">
            <v>012</v>
          </cell>
          <cell r="Q193">
            <v>3065624</v>
          </cell>
          <cell r="R193">
            <v>212435</v>
          </cell>
          <cell r="S193">
            <v>191265</v>
          </cell>
          <cell r="T193">
            <v>177844</v>
          </cell>
          <cell r="U193">
            <v>177032</v>
          </cell>
          <cell r="W193">
            <v>192018</v>
          </cell>
          <cell r="X193">
            <v>220100</v>
          </cell>
          <cell r="Y193">
            <v>270340</v>
          </cell>
          <cell r="Z193">
            <v>324580</v>
          </cell>
          <cell r="AA193">
            <v>385233</v>
          </cell>
        </row>
        <row r="194">
          <cell r="A194">
            <v>1</v>
          </cell>
          <cell r="B194">
            <v>96</v>
          </cell>
          <cell r="C194" t="str">
            <v>TR</v>
          </cell>
          <cell r="D194" t="str">
            <v xml:space="preserve"> T</v>
          </cell>
          <cell r="E194">
            <v>2</v>
          </cell>
          <cell r="F194">
            <v>11</v>
          </cell>
          <cell r="G194">
            <v>1</v>
          </cell>
          <cell r="H194">
            <v>1</v>
          </cell>
          <cell r="K194" t="str">
            <v>T9</v>
          </cell>
          <cell r="M194" t="str">
            <v>013</v>
          </cell>
          <cell r="Q194">
            <v>2705494</v>
          </cell>
          <cell r="R194">
            <v>188617</v>
          </cell>
          <cell r="S194">
            <v>171050</v>
          </cell>
          <cell r="T194">
            <v>157387</v>
          </cell>
          <cell r="U194">
            <v>155056</v>
          </cell>
          <cell r="W194">
            <v>167577</v>
          </cell>
          <cell r="X194">
            <v>192640</v>
          </cell>
          <cell r="Y194">
            <v>232952</v>
          </cell>
          <cell r="Z194">
            <v>286951</v>
          </cell>
          <cell r="AA194">
            <v>344781</v>
          </cell>
        </row>
        <row r="195">
          <cell r="A195">
            <v>1</v>
          </cell>
          <cell r="B195">
            <v>96</v>
          </cell>
          <cell r="C195" t="str">
            <v>TR</v>
          </cell>
          <cell r="D195" t="str">
            <v xml:space="preserve"> T</v>
          </cell>
          <cell r="E195">
            <v>2</v>
          </cell>
          <cell r="F195">
            <v>11</v>
          </cell>
          <cell r="G195">
            <v>1</v>
          </cell>
          <cell r="H195">
            <v>1</v>
          </cell>
          <cell r="K195" t="str">
            <v>T9</v>
          </cell>
          <cell r="M195" t="str">
            <v>014</v>
          </cell>
          <cell r="Q195">
            <v>360130</v>
          </cell>
          <cell r="R195">
            <v>23818</v>
          </cell>
          <cell r="S195">
            <v>20215</v>
          </cell>
          <cell r="T195">
            <v>20456</v>
          </cell>
          <cell r="U195">
            <v>21976</v>
          </cell>
          <cell r="W195">
            <v>24441</v>
          </cell>
          <cell r="X195">
            <v>27461</v>
          </cell>
          <cell r="Y195">
            <v>37388</v>
          </cell>
          <cell r="Z195">
            <v>37629</v>
          </cell>
          <cell r="AA195">
            <v>40453</v>
          </cell>
        </row>
        <row r="196">
          <cell r="A196">
            <v>1</v>
          </cell>
          <cell r="B196">
            <v>96</v>
          </cell>
          <cell r="C196" t="str">
            <v>TR</v>
          </cell>
          <cell r="D196" t="str">
            <v xml:space="preserve"> T</v>
          </cell>
          <cell r="E196">
            <v>2</v>
          </cell>
          <cell r="F196">
            <v>11</v>
          </cell>
          <cell r="G196">
            <v>1</v>
          </cell>
          <cell r="H196">
            <v>1</v>
          </cell>
          <cell r="K196" t="str">
            <v>T9</v>
          </cell>
          <cell r="M196" t="str">
            <v>015</v>
          </cell>
          <cell r="Q196">
            <v>4403288</v>
          </cell>
          <cell r="R196">
            <v>333704</v>
          </cell>
          <cell r="S196">
            <v>338864</v>
          </cell>
          <cell r="T196">
            <v>342199</v>
          </cell>
          <cell r="U196">
            <v>355324</v>
          </cell>
          <cell r="W196">
            <v>370628</v>
          </cell>
          <cell r="X196">
            <v>376720</v>
          </cell>
          <cell r="Y196">
            <v>388585</v>
          </cell>
          <cell r="Z196">
            <v>407371</v>
          </cell>
          <cell r="AA196">
            <v>436191</v>
          </cell>
        </row>
        <row r="197">
          <cell r="A197">
            <v>2</v>
          </cell>
          <cell r="B197">
            <v>96</v>
          </cell>
          <cell r="C197" t="str">
            <v>TR</v>
          </cell>
          <cell r="D197" t="str">
            <v xml:space="preserve"> T</v>
          </cell>
          <cell r="E197">
            <v>2</v>
          </cell>
          <cell r="F197">
            <v>11</v>
          </cell>
          <cell r="G197">
            <v>1</v>
          </cell>
          <cell r="H197">
            <v>1</v>
          </cell>
          <cell r="K197" t="str">
            <v>T9</v>
          </cell>
          <cell r="M197" t="str">
            <v>016</v>
          </cell>
          <cell r="Q197">
            <v>3432394</v>
          </cell>
          <cell r="R197">
            <v>242637</v>
          </cell>
          <cell r="S197">
            <v>222142</v>
          </cell>
          <cell r="T197">
            <v>208818</v>
          </cell>
          <cell r="U197">
            <v>205988</v>
          </cell>
          <cell r="W197">
            <v>220439</v>
          </cell>
          <cell r="X197">
            <v>250565</v>
          </cell>
          <cell r="Y197">
            <v>301823</v>
          </cell>
          <cell r="Z197">
            <v>356077</v>
          </cell>
          <cell r="AA197">
            <v>417417</v>
          </cell>
        </row>
        <row r="198">
          <cell r="A198">
            <v>1</v>
          </cell>
          <cell r="B198">
            <v>96</v>
          </cell>
          <cell r="C198" t="str">
            <v>TR</v>
          </cell>
          <cell r="D198" t="str">
            <v xml:space="preserve"> T</v>
          </cell>
          <cell r="E198">
            <v>2</v>
          </cell>
          <cell r="F198">
            <v>11</v>
          </cell>
          <cell r="G198">
            <v>1</v>
          </cell>
          <cell r="H198">
            <v>1</v>
          </cell>
          <cell r="K198" t="str">
            <v>01</v>
          </cell>
          <cell r="M198" t="str">
            <v>TTT</v>
          </cell>
          <cell r="Q198">
            <v>4551131</v>
          </cell>
          <cell r="R198">
            <v>464135</v>
          </cell>
          <cell r="S198">
            <v>377421</v>
          </cell>
          <cell r="T198">
            <v>384901</v>
          </cell>
          <cell r="U198">
            <v>460750</v>
          </cell>
          <cell r="W198">
            <v>532013</v>
          </cell>
          <cell r="X198">
            <v>579468</v>
          </cell>
          <cell r="Y198">
            <v>675325</v>
          </cell>
          <cell r="Z198">
            <v>407608</v>
          </cell>
          <cell r="AA198">
            <v>293549</v>
          </cell>
        </row>
        <row r="199">
          <cell r="A199">
            <v>1</v>
          </cell>
          <cell r="B199">
            <v>96</v>
          </cell>
          <cell r="C199" t="str">
            <v>TR</v>
          </cell>
          <cell r="D199" t="str">
            <v xml:space="preserve"> T</v>
          </cell>
          <cell r="E199">
            <v>2</v>
          </cell>
          <cell r="F199">
            <v>11</v>
          </cell>
          <cell r="G199">
            <v>1</v>
          </cell>
          <cell r="H199">
            <v>1</v>
          </cell>
          <cell r="K199" t="str">
            <v>01</v>
          </cell>
          <cell r="M199" t="str">
            <v>001</v>
          </cell>
          <cell r="Q199">
            <v>1963397</v>
          </cell>
          <cell r="R199">
            <v>204006</v>
          </cell>
          <cell r="S199">
            <v>191308</v>
          </cell>
          <cell r="T199">
            <v>186703</v>
          </cell>
          <cell r="U199">
            <v>205627</v>
          </cell>
          <cell r="W199">
            <v>223698</v>
          </cell>
          <cell r="X199">
            <v>227193</v>
          </cell>
          <cell r="Y199">
            <v>263618</v>
          </cell>
          <cell r="Z199">
            <v>165494</v>
          </cell>
          <cell r="AA199">
            <v>119283</v>
          </cell>
        </row>
        <row r="200">
          <cell r="A200">
            <v>1</v>
          </cell>
          <cell r="B200">
            <v>96</v>
          </cell>
          <cell r="C200" t="str">
            <v>TR</v>
          </cell>
          <cell r="D200" t="str">
            <v xml:space="preserve"> T</v>
          </cell>
          <cell r="E200">
            <v>2</v>
          </cell>
          <cell r="F200">
            <v>11</v>
          </cell>
          <cell r="G200">
            <v>1</v>
          </cell>
          <cell r="H200">
            <v>1</v>
          </cell>
          <cell r="K200" t="str">
            <v>01</v>
          </cell>
          <cell r="M200" t="str">
            <v>002</v>
          </cell>
          <cell r="Q200">
            <v>1745618</v>
          </cell>
          <cell r="R200">
            <v>190296</v>
          </cell>
          <cell r="S200">
            <v>169265</v>
          </cell>
          <cell r="T200">
            <v>171303</v>
          </cell>
          <cell r="U200">
            <v>186092</v>
          </cell>
          <cell r="W200">
            <v>197889</v>
          </cell>
          <cell r="X200">
            <v>198182</v>
          </cell>
          <cell r="Y200">
            <v>228561</v>
          </cell>
          <cell r="Z200">
            <v>143181</v>
          </cell>
          <cell r="AA200">
            <v>103353</v>
          </cell>
        </row>
        <row r="201">
          <cell r="A201">
            <v>1</v>
          </cell>
          <cell r="B201">
            <v>96</v>
          </cell>
          <cell r="C201" t="str">
            <v>TR</v>
          </cell>
          <cell r="D201" t="str">
            <v xml:space="preserve"> T</v>
          </cell>
          <cell r="E201">
            <v>2</v>
          </cell>
          <cell r="F201">
            <v>11</v>
          </cell>
          <cell r="G201">
            <v>1</v>
          </cell>
          <cell r="H201">
            <v>1</v>
          </cell>
          <cell r="K201" t="str">
            <v>01</v>
          </cell>
          <cell r="M201" t="str">
            <v>003</v>
          </cell>
          <cell r="Q201">
            <v>1210256</v>
          </cell>
          <cell r="R201">
            <v>137259</v>
          </cell>
          <cell r="S201">
            <v>120847</v>
          </cell>
          <cell r="T201">
            <v>118817</v>
          </cell>
          <cell r="U201">
            <v>128460</v>
          </cell>
          <cell r="W201">
            <v>136763</v>
          </cell>
          <cell r="X201">
            <v>132989</v>
          </cell>
          <cell r="Y201">
            <v>155400</v>
          </cell>
          <cell r="Z201">
            <v>99447</v>
          </cell>
          <cell r="AA201">
            <v>71716</v>
          </cell>
        </row>
        <row r="202">
          <cell r="A202">
            <v>1</v>
          </cell>
          <cell r="B202">
            <v>96</v>
          </cell>
          <cell r="C202" t="str">
            <v>TR</v>
          </cell>
          <cell r="D202" t="str">
            <v xml:space="preserve"> T</v>
          </cell>
          <cell r="E202">
            <v>2</v>
          </cell>
          <cell r="F202">
            <v>11</v>
          </cell>
          <cell r="G202">
            <v>1</v>
          </cell>
          <cell r="H202">
            <v>1</v>
          </cell>
          <cell r="K202" t="str">
            <v>01</v>
          </cell>
          <cell r="M202" t="str">
            <v>004</v>
          </cell>
          <cell r="Q202">
            <v>62418</v>
          </cell>
          <cell r="R202">
            <v>6944</v>
          </cell>
          <cell r="S202">
            <v>6857</v>
          </cell>
          <cell r="T202">
            <v>7422</v>
          </cell>
          <cell r="U202">
            <v>7194</v>
          </cell>
          <cell r="W202">
            <v>6861</v>
          </cell>
          <cell r="X202">
            <v>6795</v>
          </cell>
          <cell r="Y202">
            <v>6933</v>
          </cell>
          <cell r="Z202">
            <v>4535</v>
          </cell>
          <cell r="AA202">
            <v>3466</v>
          </cell>
        </row>
        <row r="203">
          <cell r="A203">
            <v>1</v>
          </cell>
          <cell r="B203">
            <v>96</v>
          </cell>
          <cell r="C203" t="str">
            <v>TR</v>
          </cell>
          <cell r="D203" t="str">
            <v xml:space="preserve"> T</v>
          </cell>
          <cell r="E203">
            <v>2</v>
          </cell>
          <cell r="F203">
            <v>11</v>
          </cell>
          <cell r="G203">
            <v>1</v>
          </cell>
          <cell r="H203">
            <v>1</v>
          </cell>
          <cell r="K203" t="str">
            <v>01</v>
          </cell>
          <cell r="M203" t="str">
            <v>005</v>
          </cell>
          <cell r="Q203">
            <v>320760</v>
          </cell>
          <cell r="R203">
            <v>33064</v>
          </cell>
          <cell r="S203">
            <v>28534</v>
          </cell>
          <cell r="T203">
            <v>30569</v>
          </cell>
          <cell r="U203">
            <v>33949</v>
          </cell>
          <cell r="W203">
            <v>35970</v>
          </cell>
          <cell r="X203">
            <v>38226</v>
          </cell>
          <cell r="Y203">
            <v>44778</v>
          </cell>
          <cell r="Z203">
            <v>26874</v>
          </cell>
          <cell r="AA203">
            <v>18981</v>
          </cell>
        </row>
        <row r="204">
          <cell r="A204">
            <v>1</v>
          </cell>
          <cell r="B204">
            <v>96</v>
          </cell>
          <cell r="C204" t="str">
            <v>TR</v>
          </cell>
          <cell r="D204" t="str">
            <v xml:space="preserve"> T</v>
          </cell>
          <cell r="E204">
            <v>2</v>
          </cell>
          <cell r="F204">
            <v>11</v>
          </cell>
          <cell r="G204">
            <v>1</v>
          </cell>
          <cell r="H204">
            <v>1</v>
          </cell>
          <cell r="K204" t="str">
            <v>01</v>
          </cell>
          <cell r="M204" t="str">
            <v>006</v>
          </cell>
          <cell r="Q204">
            <v>152184</v>
          </cell>
          <cell r="R204">
            <v>13029</v>
          </cell>
          <cell r="S204">
            <v>13027</v>
          </cell>
          <cell r="T204">
            <v>14494</v>
          </cell>
          <cell r="U204">
            <v>16489</v>
          </cell>
          <cell r="W204">
            <v>18296</v>
          </cell>
          <cell r="X204">
            <v>20172</v>
          </cell>
          <cell r="Y204">
            <v>21450</v>
          </cell>
          <cell r="Z204">
            <v>12325</v>
          </cell>
          <cell r="AA204">
            <v>9191</v>
          </cell>
        </row>
        <row r="205">
          <cell r="A205">
            <v>1</v>
          </cell>
          <cell r="B205">
            <v>96</v>
          </cell>
          <cell r="C205" t="str">
            <v>TR</v>
          </cell>
          <cell r="D205" t="str">
            <v xml:space="preserve"> T</v>
          </cell>
          <cell r="E205">
            <v>2</v>
          </cell>
          <cell r="F205">
            <v>11</v>
          </cell>
          <cell r="G205">
            <v>1</v>
          </cell>
          <cell r="H205">
            <v>1</v>
          </cell>
          <cell r="K205" t="str">
            <v>01</v>
          </cell>
          <cell r="M205" t="str">
            <v>007</v>
          </cell>
          <cell r="Q205">
            <v>217779</v>
          </cell>
          <cell r="R205">
            <v>13710</v>
          </cell>
          <cell r="S205">
            <v>22043</v>
          </cell>
          <cell r="T205">
            <v>15400</v>
          </cell>
          <cell r="U205">
            <v>19535</v>
          </cell>
          <cell r="W205">
            <v>25809</v>
          </cell>
          <cell r="X205">
            <v>29011</v>
          </cell>
          <cell r="Y205">
            <v>35057</v>
          </cell>
          <cell r="Z205">
            <v>22313</v>
          </cell>
          <cell r="AA205">
            <v>15930</v>
          </cell>
        </row>
        <row r="206">
          <cell r="A206">
            <v>1</v>
          </cell>
          <cell r="B206">
            <v>96</v>
          </cell>
          <cell r="C206" t="str">
            <v>TR</v>
          </cell>
          <cell r="D206" t="str">
            <v xml:space="preserve"> T</v>
          </cell>
          <cell r="E206">
            <v>2</v>
          </cell>
          <cell r="F206">
            <v>11</v>
          </cell>
          <cell r="G206">
            <v>1</v>
          </cell>
          <cell r="H206">
            <v>1</v>
          </cell>
          <cell r="K206" t="str">
            <v>01</v>
          </cell>
          <cell r="M206" t="str">
            <v>008</v>
          </cell>
          <cell r="Q206">
            <v>2587734</v>
          </cell>
          <cell r="R206">
            <v>260130</v>
          </cell>
          <cell r="S206">
            <v>186113</v>
          </cell>
          <cell r="T206">
            <v>198198</v>
          </cell>
          <cell r="U206">
            <v>255123</v>
          </cell>
          <cell r="W206">
            <v>308314</v>
          </cell>
          <cell r="X206">
            <v>352275</v>
          </cell>
          <cell r="Y206">
            <v>411706</v>
          </cell>
          <cell r="Z206">
            <v>242115</v>
          </cell>
          <cell r="AA206">
            <v>174266</v>
          </cell>
        </row>
        <row r="207">
          <cell r="A207">
            <v>1</v>
          </cell>
          <cell r="B207">
            <v>96</v>
          </cell>
          <cell r="C207" t="str">
            <v>TR</v>
          </cell>
          <cell r="D207" t="str">
            <v xml:space="preserve"> T</v>
          </cell>
          <cell r="E207">
            <v>2</v>
          </cell>
          <cell r="F207">
            <v>11</v>
          </cell>
          <cell r="G207">
            <v>1</v>
          </cell>
          <cell r="H207">
            <v>1</v>
          </cell>
          <cell r="K207" t="str">
            <v>01</v>
          </cell>
          <cell r="M207" t="str">
            <v>009</v>
          </cell>
          <cell r="Q207">
            <v>355628</v>
          </cell>
          <cell r="R207">
            <v>29859</v>
          </cell>
          <cell r="S207">
            <v>27758</v>
          </cell>
          <cell r="T207">
            <v>28542</v>
          </cell>
          <cell r="U207">
            <v>31585</v>
          </cell>
          <cell r="W207">
            <v>35614</v>
          </cell>
          <cell r="X207">
            <v>42000</v>
          </cell>
          <cell r="Y207">
            <v>50098</v>
          </cell>
          <cell r="Z207">
            <v>35314</v>
          </cell>
          <cell r="AA207">
            <v>31189</v>
          </cell>
        </row>
        <row r="208">
          <cell r="A208">
            <v>1</v>
          </cell>
          <cell r="B208">
            <v>96</v>
          </cell>
          <cell r="C208" t="str">
            <v>TR</v>
          </cell>
          <cell r="D208" t="str">
            <v xml:space="preserve"> T</v>
          </cell>
          <cell r="E208">
            <v>2</v>
          </cell>
          <cell r="F208">
            <v>11</v>
          </cell>
          <cell r="G208">
            <v>1</v>
          </cell>
          <cell r="H208">
            <v>1</v>
          </cell>
          <cell r="K208" t="str">
            <v>01</v>
          </cell>
          <cell r="M208" t="str">
            <v>010</v>
          </cell>
          <cell r="Q208">
            <v>73348</v>
          </cell>
          <cell r="R208">
            <v>7898</v>
          </cell>
          <cell r="S208">
            <v>7426</v>
          </cell>
          <cell r="T208">
            <v>7198</v>
          </cell>
          <cell r="U208">
            <v>7492</v>
          </cell>
          <cell r="W208">
            <v>7827</v>
          </cell>
          <cell r="X208">
            <v>7999</v>
          </cell>
          <cell r="Y208">
            <v>8785</v>
          </cell>
          <cell r="Z208">
            <v>5303</v>
          </cell>
          <cell r="AA208">
            <v>4174</v>
          </cell>
        </row>
        <row r="209">
          <cell r="A209">
            <v>1</v>
          </cell>
          <cell r="B209">
            <v>96</v>
          </cell>
          <cell r="C209" t="str">
            <v>TR</v>
          </cell>
          <cell r="D209" t="str">
            <v xml:space="preserve"> T</v>
          </cell>
          <cell r="E209">
            <v>2</v>
          </cell>
          <cell r="F209">
            <v>11</v>
          </cell>
          <cell r="G209">
            <v>1</v>
          </cell>
          <cell r="H209">
            <v>1</v>
          </cell>
          <cell r="K209" t="str">
            <v>01</v>
          </cell>
          <cell r="M209" t="str">
            <v>011</v>
          </cell>
          <cell r="Q209">
            <v>282281</v>
          </cell>
          <cell r="R209">
            <v>21961</v>
          </cell>
          <cell r="S209">
            <v>20332</v>
          </cell>
          <cell r="T209">
            <v>21344</v>
          </cell>
          <cell r="U209">
            <v>24093</v>
          </cell>
          <cell r="W209">
            <v>27787</v>
          </cell>
          <cell r="X209">
            <v>34001</v>
          </cell>
          <cell r="Y209">
            <v>41314</v>
          </cell>
          <cell r="Z209">
            <v>30010</v>
          </cell>
          <cell r="AA209">
            <v>27015</v>
          </cell>
        </row>
        <row r="210">
          <cell r="A210">
            <v>1</v>
          </cell>
          <cell r="B210">
            <v>96</v>
          </cell>
          <cell r="C210" t="str">
            <v>TR</v>
          </cell>
          <cell r="D210" t="str">
            <v xml:space="preserve"> T</v>
          </cell>
          <cell r="E210">
            <v>2</v>
          </cell>
          <cell r="F210">
            <v>11</v>
          </cell>
          <cell r="G210">
            <v>1</v>
          </cell>
          <cell r="H210">
            <v>1</v>
          </cell>
          <cell r="K210" t="str">
            <v>01</v>
          </cell>
          <cell r="M210" t="str">
            <v>012</v>
          </cell>
          <cell r="Q210">
            <v>2232105</v>
          </cell>
          <cell r="R210">
            <v>230271</v>
          </cell>
          <cell r="S210">
            <v>158355</v>
          </cell>
          <cell r="T210">
            <v>169656</v>
          </cell>
          <cell r="U210">
            <v>223538</v>
          </cell>
          <cell r="W210">
            <v>272701</v>
          </cell>
          <cell r="X210">
            <v>310275</v>
          </cell>
          <cell r="Y210">
            <v>361608</v>
          </cell>
          <cell r="Z210">
            <v>206801</v>
          </cell>
          <cell r="AA210">
            <v>143077</v>
          </cell>
        </row>
        <row r="211">
          <cell r="A211">
            <v>1</v>
          </cell>
          <cell r="B211">
            <v>96</v>
          </cell>
          <cell r="C211" t="str">
            <v>TR</v>
          </cell>
          <cell r="D211" t="str">
            <v xml:space="preserve"> T</v>
          </cell>
          <cell r="E211">
            <v>2</v>
          </cell>
          <cell r="F211">
            <v>11</v>
          </cell>
          <cell r="G211">
            <v>1</v>
          </cell>
          <cell r="H211">
            <v>1</v>
          </cell>
          <cell r="K211" t="str">
            <v>01</v>
          </cell>
          <cell r="M211" t="str">
            <v>013</v>
          </cell>
          <cell r="Q211">
            <v>1988903</v>
          </cell>
          <cell r="R211">
            <v>210902</v>
          </cell>
          <cell r="S211">
            <v>141598</v>
          </cell>
          <cell r="T211">
            <v>152036</v>
          </cell>
          <cell r="U211">
            <v>203034</v>
          </cell>
          <cell r="W211">
            <v>246881</v>
          </cell>
          <cell r="X211">
            <v>276241</v>
          </cell>
          <cell r="Y211">
            <v>321440</v>
          </cell>
          <cell r="Z211">
            <v>183712</v>
          </cell>
          <cell r="AA211">
            <v>122957</v>
          </cell>
        </row>
        <row r="212">
          <cell r="A212">
            <v>1</v>
          </cell>
          <cell r="B212">
            <v>96</v>
          </cell>
          <cell r="C212" t="str">
            <v>TR</v>
          </cell>
          <cell r="D212" t="str">
            <v xml:space="preserve"> T</v>
          </cell>
          <cell r="E212">
            <v>2</v>
          </cell>
          <cell r="F212">
            <v>11</v>
          </cell>
          <cell r="G212">
            <v>1</v>
          </cell>
          <cell r="H212">
            <v>1</v>
          </cell>
          <cell r="K212" t="str">
            <v>01</v>
          </cell>
          <cell r="M212" t="str">
            <v>014</v>
          </cell>
          <cell r="Q212">
            <v>243202</v>
          </cell>
          <cell r="R212">
            <v>19369</v>
          </cell>
          <cell r="S212">
            <v>16757</v>
          </cell>
          <cell r="T212">
            <v>17620</v>
          </cell>
          <cell r="U212">
            <v>20505</v>
          </cell>
          <cell r="W212">
            <v>25820</v>
          </cell>
          <cell r="X212">
            <v>34034</v>
          </cell>
          <cell r="Y212">
            <v>40168</v>
          </cell>
          <cell r="Z212">
            <v>23089</v>
          </cell>
          <cell r="AA212">
            <v>20119</v>
          </cell>
        </row>
        <row r="213">
          <cell r="A213">
            <v>1</v>
          </cell>
          <cell r="B213">
            <v>96</v>
          </cell>
          <cell r="C213" t="str">
            <v>TR</v>
          </cell>
          <cell r="D213" t="str">
            <v xml:space="preserve"> T</v>
          </cell>
          <cell r="E213">
            <v>2</v>
          </cell>
          <cell r="F213">
            <v>11</v>
          </cell>
          <cell r="G213">
            <v>1</v>
          </cell>
          <cell r="H213">
            <v>1</v>
          </cell>
          <cell r="K213" t="str">
            <v>01</v>
          </cell>
          <cell r="M213" t="str">
            <v>015</v>
          </cell>
          <cell r="Q213">
            <v>2101246</v>
          </cell>
          <cell r="R213">
            <v>220154</v>
          </cell>
          <cell r="S213">
            <v>197023</v>
          </cell>
          <cell r="T213">
            <v>199845</v>
          </cell>
          <cell r="U213">
            <v>217676</v>
          </cell>
          <cell r="W213">
            <v>233503</v>
          </cell>
          <cell r="X213">
            <v>240182</v>
          </cell>
          <cell r="Y213">
            <v>278660</v>
          </cell>
          <cell r="Z213">
            <v>178495</v>
          </cell>
          <cell r="AA213">
            <v>134543</v>
          </cell>
        </row>
        <row r="214">
          <cell r="A214">
            <v>2</v>
          </cell>
          <cell r="B214">
            <v>96</v>
          </cell>
          <cell r="C214" t="str">
            <v>TR</v>
          </cell>
          <cell r="D214" t="str">
            <v xml:space="preserve"> T</v>
          </cell>
          <cell r="E214">
            <v>2</v>
          </cell>
          <cell r="F214">
            <v>11</v>
          </cell>
          <cell r="G214">
            <v>1</v>
          </cell>
          <cell r="H214">
            <v>1</v>
          </cell>
          <cell r="K214" t="str">
            <v>01</v>
          </cell>
          <cell r="M214" t="str">
            <v>016</v>
          </cell>
          <cell r="Q214">
            <v>2449885</v>
          </cell>
          <cell r="R214">
            <v>243981</v>
          </cell>
          <cell r="S214">
            <v>180398</v>
          </cell>
          <cell r="T214">
            <v>185056</v>
          </cell>
          <cell r="U214">
            <v>243073</v>
          </cell>
          <cell r="W214">
            <v>298510</v>
          </cell>
          <cell r="X214">
            <v>339286</v>
          </cell>
          <cell r="Y214">
            <v>396665</v>
          </cell>
          <cell r="Z214">
            <v>229114</v>
          </cell>
          <cell r="AA214">
            <v>159006</v>
          </cell>
        </row>
        <row r="215">
          <cell r="A215">
            <v>1</v>
          </cell>
          <cell r="B215">
            <v>96</v>
          </cell>
          <cell r="C215" t="str">
            <v>TR</v>
          </cell>
          <cell r="D215" t="str">
            <v xml:space="preserve"> T</v>
          </cell>
          <cell r="E215">
            <v>2</v>
          </cell>
          <cell r="F215">
            <v>11</v>
          </cell>
          <cell r="G215">
            <v>1</v>
          </cell>
          <cell r="H215">
            <v>1</v>
          </cell>
          <cell r="K215" t="str">
            <v>02</v>
          </cell>
          <cell r="M215" t="str">
            <v>TTT</v>
          </cell>
          <cell r="Q215">
            <v>1086080</v>
          </cell>
          <cell r="R215">
            <v>84807</v>
          </cell>
          <cell r="S215">
            <v>90310</v>
          </cell>
          <cell r="T215">
            <v>83619</v>
          </cell>
          <cell r="U215">
            <v>86675</v>
          </cell>
          <cell r="W215">
            <v>94323</v>
          </cell>
          <cell r="X215">
            <v>101752</v>
          </cell>
          <cell r="Y215">
            <v>111272</v>
          </cell>
          <cell r="Z215">
            <v>115390</v>
          </cell>
          <cell r="AA215">
            <v>132111</v>
          </cell>
        </row>
        <row r="216">
          <cell r="A216">
            <v>1</v>
          </cell>
          <cell r="B216">
            <v>96</v>
          </cell>
          <cell r="C216" t="str">
            <v>TR</v>
          </cell>
          <cell r="D216" t="str">
            <v xml:space="preserve"> T</v>
          </cell>
          <cell r="E216">
            <v>2</v>
          </cell>
          <cell r="F216">
            <v>11</v>
          </cell>
          <cell r="G216">
            <v>1</v>
          </cell>
          <cell r="H216">
            <v>1</v>
          </cell>
          <cell r="K216" t="str">
            <v>02</v>
          </cell>
          <cell r="M216" t="str">
            <v>001</v>
          </cell>
          <cell r="Q216">
            <v>508229</v>
          </cell>
          <cell r="R216">
            <v>41761</v>
          </cell>
          <cell r="S216">
            <v>51625</v>
          </cell>
          <cell r="T216">
            <v>45676</v>
          </cell>
          <cell r="U216">
            <v>45900</v>
          </cell>
          <cell r="W216">
            <v>48949</v>
          </cell>
          <cell r="X216">
            <v>50397</v>
          </cell>
          <cell r="Y216">
            <v>51051</v>
          </cell>
          <cell r="Z216">
            <v>47977</v>
          </cell>
          <cell r="AA216">
            <v>51280</v>
          </cell>
        </row>
        <row r="217">
          <cell r="A217">
            <v>1</v>
          </cell>
          <cell r="B217">
            <v>96</v>
          </cell>
          <cell r="C217" t="str">
            <v>TR</v>
          </cell>
          <cell r="D217" t="str">
            <v xml:space="preserve"> T</v>
          </cell>
          <cell r="E217">
            <v>2</v>
          </cell>
          <cell r="F217">
            <v>11</v>
          </cell>
          <cell r="G217">
            <v>1</v>
          </cell>
          <cell r="H217">
            <v>1</v>
          </cell>
          <cell r="K217" t="str">
            <v>02</v>
          </cell>
          <cell r="M217" t="str">
            <v>002</v>
          </cell>
          <cell r="Q217">
            <v>445471</v>
          </cell>
          <cell r="R217">
            <v>39007</v>
          </cell>
          <cell r="S217">
            <v>48071</v>
          </cell>
          <cell r="T217">
            <v>41037</v>
          </cell>
          <cell r="U217">
            <v>40157</v>
          </cell>
          <cell r="W217">
            <v>42076</v>
          </cell>
          <cell r="X217">
            <v>42785</v>
          </cell>
          <cell r="Y217">
            <v>43164</v>
          </cell>
          <cell r="Z217">
            <v>40338</v>
          </cell>
          <cell r="AA217">
            <v>44715</v>
          </cell>
        </row>
        <row r="218">
          <cell r="A218">
            <v>1</v>
          </cell>
          <cell r="B218">
            <v>96</v>
          </cell>
          <cell r="C218" t="str">
            <v>TR</v>
          </cell>
          <cell r="D218" t="str">
            <v xml:space="preserve"> T</v>
          </cell>
          <cell r="E218">
            <v>2</v>
          </cell>
          <cell r="F218">
            <v>11</v>
          </cell>
          <cell r="G218">
            <v>1</v>
          </cell>
          <cell r="H218">
            <v>1</v>
          </cell>
          <cell r="K218" t="str">
            <v>02</v>
          </cell>
          <cell r="M218" t="str">
            <v>003</v>
          </cell>
          <cell r="Q218">
            <v>307771</v>
          </cell>
          <cell r="R218">
            <v>22991</v>
          </cell>
          <cell r="S218">
            <v>31424</v>
          </cell>
          <cell r="T218">
            <v>31659</v>
          </cell>
          <cell r="U218">
            <v>30400</v>
          </cell>
          <cell r="W218">
            <v>31871</v>
          </cell>
          <cell r="X218">
            <v>31809</v>
          </cell>
          <cell r="Y218">
            <v>30514</v>
          </cell>
          <cell r="Z218">
            <v>27218</v>
          </cell>
          <cell r="AA218">
            <v>30267</v>
          </cell>
        </row>
        <row r="219">
          <cell r="A219">
            <v>1</v>
          </cell>
          <cell r="B219">
            <v>96</v>
          </cell>
          <cell r="C219" t="str">
            <v>TR</v>
          </cell>
          <cell r="D219" t="str">
            <v xml:space="preserve"> T</v>
          </cell>
          <cell r="E219">
            <v>2</v>
          </cell>
          <cell r="F219">
            <v>11</v>
          </cell>
          <cell r="G219">
            <v>1</v>
          </cell>
          <cell r="H219">
            <v>1</v>
          </cell>
          <cell r="K219" t="str">
            <v>02</v>
          </cell>
          <cell r="M219" t="str">
            <v>004</v>
          </cell>
          <cell r="Q219">
            <v>40173</v>
          </cell>
          <cell r="R219">
            <v>9769</v>
          </cell>
          <cell r="S219">
            <v>10117</v>
          </cell>
          <cell r="T219">
            <v>2283</v>
          </cell>
          <cell r="U219">
            <v>2677</v>
          </cell>
          <cell r="W219">
            <v>2525</v>
          </cell>
          <cell r="X219">
            <v>2241</v>
          </cell>
          <cell r="Y219">
            <v>2338</v>
          </cell>
          <cell r="Z219">
            <v>2314</v>
          </cell>
          <cell r="AA219">
            <v>2215</v>
          </cell>
        </row>
        <row r="220">
          <cell r="A220">
            <v>1</v>
          </cell>
          <cell r="B220">
            <v>96</v>
          </cell>
          <cell r="C220" t="str">
            <v>TR</v>
          </cell>
          <cell r="D220" t="str">
            <v xml:space="preserve"> T</v>
          </cell>
          <cell r="E220">
            <v>2</v>
          </cell>
          <cell r="F220">
            <v>11</v>
          </cell>
          <cell r="G220">
            <v>1</v>
          </cell>
          <cell r="H220">
            <v>1</v>
          </cell>
          <cell r="K220" t="str">
            <v>02</v>
          </cell>
          <cell r="M220" t="str">
            <v>005</v>
          </cell>
          <cell r="Q220">
            <v>71559</v>
          </cell>
          <cell r="R220">
            <v>4787</v>
          </cell>
          <cell r="S220">
            <v>4732</v>
          </cell>
          <cell r="T220">
            <v>5000</v>
          </cell>
          <cell r="U220">
            <v>4920</v>
          </cell>
          <cell r="W220">
            <v>5185</v>
          </cell>
          <cell r="X220">
            <v>6343</v>
          </cell>
          <cell r="Y220">
            <v>7525</v>
          </cell>
          <cell r="Z220">
            <v>7759</v>
          </cell>
          <cell r="AA220">
            <v>8904</v>
          </cell>
        </row>
        <row r="221">
          <cell r="A221">
            <v>1</v>
          </cell>
          <cell r="B221">
            <v>96</v>
          </cell>
          <cell r="C221" t="str">
            <v>TR</v>
          </cell>
          <cell r="D221" t="str">
            <v xml:space="preserve"> T</v>
          </cell>
          <cell r="E221">
            <v>2</v>
          </cell>
          <cell r="F221">
            <v>11</v>
          </cell>
          <cell r="G221">
            <v>1</v>
          </cell>
          <cell r="H221">
            <v>1</v>
          </cell>
          <cell r="K221" t="str">
            <v>02</v>
          </cell>
          <cell r="M221" t="str">
            <v>006</v>
          </cell>
          <cell r="Q221">
            <v>25967</v>
          </cell>
          <cell r="R221">
            <v>1460</v>
          </cell>
          <cell r="S221">
            <v>1798</v>
          </cell>
          <cell r="T221">
            <v>2096</v>
          </cell>
          <cell r="U221">
            <v>2160</v>
          </cell>
          <cell r="W221">
            <v>2495</v>
          </cell>
          <cell r="X221">
            <v>2392</v>
          </cell>
          <cell r="Y221">
            <v>2787</v>
          </cell>
          <cell r="Z221">
            <v>3048</v>
          </cell>
          <cell r="AA221">
            <v>3328</v>
          </cell>
        </row>
        <row r="222">
          <cell r="A222">
            <v>1</v>
          </cell>
          <cell r="B222">
            <v>96</v>
          </cell>
          <cell r="C222" t="str">
            <v>TR</v>
          </cell>
          <cell r="D222" t="str">
            <v xml:space="preserve"> T</v>
          </cell>
          <cell r="E222">
            <v>2</v>
          </cell>
          <cell r="F222">
            <v>11</v>
          </cell>
          <cell r="G222">
            <v>1</v>
          </cell>
          <cell r="H222">
            <v>1</v>
          </cell>
          <cell r="K222" t="str">
            <v>02</v>
          </cell>
          <cell r="M222" t="str">
            <v>007</v>
          </cell>
          <cell r="Q222">
            <v>62758</v>
          </cell>
          <cell r="R222">
            <v>2754</v>
          </cell>
          <cell r="S222">
            <v>3554</v>
          </cell>
          <cell r="T222">
            <v>4638</v>
          </cell>
          <cell r="U222">
            <v>5742</v>
          </cell>
          <cell r="W222">
            <v>6873</v>
          </cell>
          <cell r="X222">
            <v>7612</v>
          </cell>
          <cell r="Y222">
            <v>7887</v>
          </cell>
          <cell r="Z222">
            <v>7639</v>
          </cell>
          <cell r="AA222">
            <v>6565</v>
          </cell>
        </row>
        <row r="223">
          <cell r="A223">
            <v>1</v>
          </cell>
          <cell r="B223">
            <v>96</v>
          </cell>
          <cell r="C223" t="str">
            <v>TR</v>
          </cell>
          <cell r="D223" t="str">
            <v xml:space="preserve"> T</v>
          </cell>
          <cell r="E223">
            <v>2</v>
          </cell>
          <cell r="F223">
            <v>11</v>
          </cell>
          <cell r="G223">
            <v>1</v>
          </cell>
          <cell r="H223">
            <v>1</v>
          </cell>
          <cell r="K223" t="str">
            <v>02</v>
          </cell>
          <cell r="M223" t="str">
            <v>008</v>
          </cell>
          <cell r="Q223">
            <v>577851</v>
          </cell>
          <cell r="R223">
            <v>43046</v>
          </cell>
          <cell r="S223">
            <v>38686</v>
          </cell>
          <cell r="T223">
            <v>37944</v>
          </cell>
          <cell r="U223">
            <v>40776</v>
          </cell>
          <cell r="W223">
            <v>45374</v>
          </cell>
          <cell r="X223">
            <v>51355</v>
          </cell>
          <cell r="Y223">
            <v>60221</v>
          </cell>
          <cell r="Z223">
            <v>67413</v>
          </cell>
          <cell r="AA223">
            <v>80831</v>
          </cell>
        </row>
        <row r="224">
          <cell r="A224">
            <v>1</v>
          </cell>
          <cell r="B224">
            <v>96</v>
          </cell>
          <cell r="C224" t="str">
            <v>TR</v>
          </cell>
          <cell r="D224" t="str">
            <v xml:space="preserve"> T</v>
          </cell>
          <cell r="E224">
            <v>2</v>
          </cell>
          <cell r="F224">
            <v>11</v>
          </cell>
          <cell r="G224">
            <v>1</v>
          </cell>
          <cell r="H224">
            <v>1</v>
          </cell>
          <cell r="K224" t="str">
            <v>02</v>
          </cell>
          <cell r="M224" t="str">
            <v>009</v>
          </cell>
          <cell r="Q224">
            <v>92405</v>
          </cell>
          <cell r="R224">
            <v>7912</v>
          </cell>
          <cell r="S224">
            <v>7019</v>
          </cell>
          <cell r="T224">
            <v>6400</v>
          </cell>
          <cell r="U224">
            <v>6813</v>
          </cell>
          <cell r="W224">
            <v>7745</v>
          </cell>
          <cell r="X224">
            <v>8669</v>
          </cell>
          <cell r="Y224">
            <v>9908</v>
          </cell>
          <cell r="Z224">
            <v>10386</v>
          </cell>
          <cell r="AA224">
            <v>10558</v>
          </cell>
        </row>
        <row r="225">
          <cell r="A225">
            <v>1</v>
          </cell>
          <cell r="B225">
            <v>96</v>
          </cell>
          <cell r="C225" t="str">
            <v>TR</v>
          </cell>
          <cell r="D225" t="str">
            <v xml:space="preserve"> T</v>
          </cell>
          <cell r="E225">
            <v>2</v>
          </cell>
          <cell r="F225">
            <v>11</v>
          </cell>
          <cell r="G225">
            <v>1</v>
          </cell>
          <cell r="H225">
            <v>1</v>
          </cell>
          <cell r="K225" t="str">
            <v>02</v>
          </cell>
          <cell r="M225" t="str">
            <v>010</v>
          </cell>
          <cell r="Q225">
            <v>12528</v>
          </cell>
          <cell r="R225">
            <v>1268</v>
          </cell>
          <cell r="S225">
            <v>1146</v>
          </cell>
          <cell r="T225">
            <v>951</v>
          </cell>
          <cell r="U225">
            <v>871</v>
          </cell>
          <cell r="W225">
            <v>1057</v>
          </cell>
          <cell r="X225">
            <v>1276</v>
          </cell>
          <cell r="Y225">
            <v>1359</v>
          </cell>
          <cell r="Z225">
            <v>1192</v>
          </cell>
          <cell r="AA225">
            <v>1118</v>
          </cell>
        </row>
        <row r="226">
          <cell r="A226">
            <v>1</v>
          </cell>
          <cell r="B226">
            <v>96</v>
          </cell>
          <cell r="C226" t="str">
            <v>TR</v>
          </cell>
          <cell r="D226" t="str">
            <v xml:space="preserve"> T</v>
          </cell>
          <cell r="E226">
            <v>2</v>
          </cell>
          <cell r="F226">
            <v>11</v>
          </cell>
          <cell r="G226">
            <v>1</v>
          </cell>
          <cell r="H226">
            <v>1</v>
          </cell>
          <cell r="K226" t="str">
            <v>02</v>
          </cell>
          <cell r="M226" t="str">
            <v>011</v>
          </cell>
          <cell r="Q226">
            <v>79877</v>
          </cell>
          <cell r="R226">
            <v>6644</v>
          </cell>
          <cell r="S226">
            <v>5873</v>
          </cell>
          <cell r="T226">
            <v>5448</v>
          </cell>
          <cell r="U226">
            <v>5942</v>
          </cell>
          <cell r="W226">
            <v>6688</v>
          </cell>
          <cell r="X226">
            <v>7393</v>
          </cell>
          <cell r="Y226">
            <v>8549</v>
          </cell>
          <cell r="Z226">
            <v>9194</v>
          </cell>
          <cell r="AA226">
            <v>9440</v>
          </cell>
        </row>
        <row r="227">
          <cell r="A227">
            <v>1</v>
          </cell>
          <cell r="B227">
            <v>96</v>
          </cell>
          <cell r="C227" t="str">
            <v>TR</v>
          </cell>
          <cell r="D227" t="str">
            <v xml:space="preserve"> T</v>
          </cell>
          <cell r="E227">
            <v>2</v>
          </cell>
          <cell r="F227">
            <v>11</v>
          </cell>
          <cell r="G227">
            <v>1</v>
          </cell>
          <cell r="H227">
            <v>1</v>
          </cell>
          <cell r="K227" t="str">
            <v>02</v>
          </cell>
          <cell r="M227" t="str">
            <v>012</v>
          </cell>
          <cell r="Q227">
            <v>485446</v>
          </cell>
          <cell r="R227">
            <v>35134</v>
          </cell>
          <cell r="S227">
            <v>31667</v>
          </cell>
          <cell r="T227">
            <v>31544</v>
          </cell>
          <cell r="U227">
            <v>33963</v>
          </cell>
          <cell r="W227">
            <v>37629</v>
          </cell>
          <cell r="X227">
            <v>42686</v>
          </cell>
          <cell r="Y227">
            <v>50313</v>
          </cell>
          <cell r="Z227">
            <v>57027</v>
          </cell>
          <cell r="AA227">
            <v>70272</v>
          </cell>
        </row>
        <row r="228">
          <cell r="A228">
            <v>1</v>
          </cell>
          <cell r="B228">
            <v>96</v>
          </cell>
          <cell r="C228" t="str">
            <v>TR</v>
          </cell>
          <cell r="D228" t="str">
            <v xml:space="preserve"> T</v>
          </cell>
          <cell r="E228">
            <v>2</v>
          </cell>
          <cell r="F228">
            <v>11</v>
          </cell>
          <cell r="G228">
            <v>1</v>
          </cell>
          <cell r="H228">
            <v>1</v>
          </cell>
          <cell r="K228" t="str">
            <v>02</v>
          </cell>
          <cell r="M228" t="str">
            <v>013</v>
          </cell>
          <cell r="Q228">
            <v>441404</v>
          </cell>
          <cell r="R228">
            <v>33099</v>
          </cell>
          <cell r="S228">
            <v>29338</v>
          </cell>
          <cell r="T228">
            <v>28884</v>
          </cell>
          <cell r="U228">
            <v>30884</v>
          </cell>
          <cell r="W228">
            <v>34237</v>
          </cell>
          <cell r="X228">
            <v>38884</v>
          </cell>
          <cell r="Y228">
            <v>45496</v>
          </cell>
          <cell r="Z228">
            <v>51607</v>
          </cell>
          <cell r="AA228">
            <v>64197</v>
          </cell>
        </row>
        <row r="229">
          <cell r="A229">
            <v>1</v>
          </cell>
          <cell r="B229">
            <v>96</v>
          </cell>
          <cell r="C229" t="str">
            <v>TR</v>
          </cell>
          <cell r="D229" t="str">
            <v xml:space="preserve"> T</v>
          </cell>
          <cell r="E229">
            <v>2</v>
          </cell>
          <cell r="F229">
            <v>11</v>
          </cell>
          <cell r="G229">
            <v>1</v>
          </cell>
          <cell r="H229">
            <v>1</v>
          </cell>
          <cell r="K229" t="str">
            <v>02</v>
          </cell>
          <cell r="M229" t="str">
            <v>014</v>
          </cell>
          <cell r="Q229">
            <v>44042</v>
          </cell>
          <cell r="R229">
            <v>2035</v>
          </cell>
          <cell r="S229">
            <v>2328</v>
          </cell>
          <cell r="T229">
            <v>2660</v>
          </cell>
          <cell r="U229">
            <v>3079</v>
          </cell>
          <cell r="W229">
            <v>3392</v>
          </cell>
          <cell r="X229">
            <v>3802</v>
          </cell>
          <cell r="Y229">
            <v>4817</v>
          </cell>
          <cell r="Z229">
            <v>5420</v>
          </cell>
          <cell r="AA229">
            <v>6075</v>
          </cell>
        </row>
        <row r="230">
          <cell r="A230">
            <v>1</v>
          </cell>
          <cell r="B230">
            <v>96</v>
          </cell>
          <cell r="C230" t="str">
            <v>TR</v>
          </cell>
          <cell r="D230" t="str">
            <v xml:space="preserve"> T</v>
          </cell>
          <cell r="E230">
            <v>2</v>
          </cell>
          <cell r="F230">
            <v>11</v>
          </cell>
          <cell r="G230">
            <v>1</v>
          </cell>
          <cell r="H230">
            <v>1</v>
          </cell>
          <cell r="K230" t="str">
            <v>02</v>
          </cell>
          <cell r="M230" t="str">
            <v>015</v>
          </cell>
          <cell r="Q230">
            <v>537876</v>
          </cell>
          <cell r="R230">
            <v>46919</v>
          </cell>
          <cell r="S230">
            <v>55090</v>
          </cell>
          <cell r="T230">
            <v>47437</v>
          </cell>
          <cell r="U230">
            <v>46970</v>
          </cell>
          <cell r="W230">
            <v>49821</v>
          </cell>
          <cell r="X230">
            <v>51454</v>
          </cell>
          <cell r="Y230">
            <v>53072</v>
          </cell>
          <cell r="Z230">
            <v>50725</v>
          </cell>
          <cell r="AA230">
            <v>55273</v>
          </cell>
        </row>
        <row r="231">
          <cell r="A231">
            <v>2</v>
          </cell>
          <cell r="B231">
            <v>96</v>
          </cell>
          <cell r="C231" t="str">
            <v>TR</v>
          </cell>
          <cell r="D231" t="str">
            <v xml:space="preserve"> T</v>
          </cell>
          <cell r="E231">
            <v>2</v>
          </cell>
          <cell r="F231">
            <v>11</v>
          </cell>
          <cell r="G231">
            <v>1</v>
          </cell>
          <cell r="H231">
            <v>1</v>
          </cell>
          <cell r="K231" t="str">
            <v>02</v>
          </cell>
          <cell r="M231" t="str">
            <v>016</v>
          </cell>
          <cell r="Q231">
            <v>548204</v>
          </cell>
          <cell r="R231">
            <v>37888</v>
          </cell>
          <cell r="S231">
            <v>35220</v>
          </cell>
          <cell r="T231">
            <v>36182</v>
          </cell>
          <cell r="U231">
            <v>39706</v>
          </cell>
          <cell r="W231">
            <v>44502</v>
          </cell>
          <cell r="X231">
            <v>50298</v>
          </cell>
          <cell r="Y231">
            <v>58200</v>
          </cell>
          <cell r="Z231">
            <v>64666</v>
          </cell>
          <cell r="AA231">
            <v>76838</v>
          </cell>
        </row>
        <row r="232">
          <cell r="A232">
            <v>1</v>
          </cell>
          <cell r="B232">
            <v>96</v>
          </cell>
          <cell r="C232" t="str">
            <v>TR</v>
          </cell>
          <cell r="D232" t="str">
            <v xml:space="preserve"> T</v>
          </cell>
          <cell r="E232">
            <v>2</v>
          </cell>
          <cell r="F232">
            <v>11</v>
          </cell>
          <cell r="G232">
            <v>1</v>
          </cell>
          <cell r="H232">
            <v>1</v>
          </cell>
          <cell r="K232" t="str">
            <v>03</v>
          </cell>
          <cell r="M232" t="str">
            <v>TTT</v>
          </cell>
          <cell r="Q232">
            <v>1077994</v>
          </cell>
          <cell r="R232">
            <v>81004</v>
          </cell>
          <cell r="S232">
            <v>82430</v>
          </cell>
          <cell r="T232">
            <v>80418</v>
          </cell>
          <cell r="U232">
            <v>83558</v>
          </cell>
          <cell r="W232">
            <v>90312</v>
          </cell>
          <cell r="X232">
            <v>96919</v>
          </cell>
          <cell r="Y232">
            <v>102469</v>
          </cell>
          <cell r="Z232">
            <v>112262</v>
          </cell>
          <cell r="AA232">
            <v>119892</v>
          </cell>
        </row>
        <row r="233">
          <cell r="A233">
            <v>1</v>
          </cell>
          <cell r="B233">
            <v>96</v>
          </cell>
          <cell r="C233" t="str">
            <v>TR</v>
          </cell>
          <cell r="D233" t="str">
            <v xml:space="preserve"> T</v>
          </cell>
          <cell r="E233">
            <v>2</v>
          </cell>
          <cell r="F233">
            <v>11</v>
          </cell>
          <cell r="G233">
            <v>1</v>
          </cell>
          <cell r="H233">
            <v>1</v>
          </cell>
          <cell r="K233" t="str">
            <v>03</v>
          </cell>
          <cell r="M233" t="str">
            <v>001</v>
          </cell>
          <cell r="Q233">
            <v>500610</v>
          </cell>
          <cell r="R233">
            <v>36357</v>
          </cell>
          <cell r="S233">
            <v>44229</v>
          </cell>
          <cell r="T233">
            <v>43857</v>
          </cell>
          <cell r="U233">
            <v>44687</v>
          </cell>
          <cell r="W233">
            <v>47411</v>
          </cell>
          <cell r="X233">
            <v>48828</v>
          </cell>
          <cell r="Y233">
            <v>46229</v>
          </cell>
          <cell r="Z233">
            <v>44584</v>
          </cell>
          <cell r="AA233">
            <v>48532</v>
          </cell>
        </row>
        <row r="234">
          <cell r="A234">
            <v>1</v>
          </cell>
          <cell r="B234">
            <v>96</v>
          </cell>
          <cell r="C234" t="str">
            <v>TR</v>
          </cell>
          <cell r="D234" t="str">
            <v xml:space="preserve"> T</v>
          </cell>
          <cell r="E234">
            <v>2</v>
          </cell>
          <cell r="F234">
            <v>11</v>
          </cell>
          <cell r="G234">
            <v>1</v>
          </cell>
          <cell r="H234">
            <v>1</v>
          </cell>
          <cell r="K234" t="str">
            <v>03</v>
          </cell>
          <cell r="M234" t="str">
            <v>002</v>
          </cell>
          <cell r="Q234">
            <v>436751</v>
          </cell>
          <cell r="R234">
            <v>32659</v>
          </cell>
          <cell r="S234">
            <v>39925</v>
          </cell>
          <cell r="T234">
            <v>38724</v>
          </cell>
          <cell r="U234">
            <v>39948</v>
          </cell>
          <cell r="W234">
            <v>42010</v>
          </cell>
          <cell r="X234">
            <v>41054</v>
          </cell>
          <cell r="Y234">
            <v>39449</v>
          </cell>
          <cell r="Z234">
            <v>38404</v>
          </cell>
          <cell r="AA234">
            <v>42290</v>
          </cell>
        </row>
        <row r="235">
          <cell r="A235">
            <v>1</v>
          </cell>
          <cell r="B235">
            <v>96</v>
          </cell>
          <cell r="C235" t="str">
            <v>TR</v>
          </cell>
          <cell r="D235" t="str">
            <v xml:space="preserve"> T</v>
          </cell>
          <cell r="E235">
            <v>2</v>
          </cell>
          <cell r="F235">
            <v>11</v>
          </cell>
          <cell r="G235">
            <v>1</v>
          </cell>
          <cell r="H235">
            <v>1</v>
          </cell>
          <cell r="K235" t="str">
            <v>03</v>
          </cell>
          <cell r="M235" t="str">
            <v>003</v>
          </cell>
          <cell r="Q235">
            <v>303240</v>
          </cell>
          <cell r="R235">
            <v>22869</v>
          </cell>
          <cell r="S235">
            <v>28611</v>
          </cell>
          <cell r="T235">
            <v>27554</v>
          </cell>
          <cell r="U235">
            <v>28198</v>
          </cell>
          <cell r="W235">
            <v>28654</v>
          </cell>
          <cell r="X235">
            <v>26846</v>
          </cell>
          <cell r="Y235">
            <v>26538</v>
          </cell>
          <cell r="Z235">
            <v>26931</v>
          </cell>
          <cell r="AA235">
            <v>29952</v>
          </cell>
        </row>
        <row r="236">
          <cell r="A236">
            <v>1</v>
          </cell>
          <cell r="B236">
            <v>96</v>
          </cell>
          <cell r="C236" t="str">
            <v>TR</v>
          </cell>
          <cell r="D236" t="str">
            <v xml:space="preserve"> T</v>
          </cell>
          <cell r="E236">
            <v>2</v>
          </cell>
          <cell r="F236">
            <v>11</v>
          </cell>
          <cell r="G236">
            <v>1</v>
          </cell>
          <cell r="H236">
            <v>1</v>
          </cell>
          <cell r="K236" t="str">
            <v>03</v>
          </cell>
          <cell r="M236" t="str">
            <v>004</v>
          </cell>
          <cell r="Q236">
            <v>34763</v>
          </cell>
          <cell r="R236">
            <v>1928</v>
          </cell>
          <cell r="S236">
            <v>2302</v>
          </cell>
          <cell r="T236">
            <v>2915</v>
          </cell>
          <cell r="U236">
            <v>3143</v>
          </cell>
          <cell r="W236">
            <v>4127</v>
          </cell>
          <cell r="X236">
            <v>4516</v>
          </cell>
          <cell r="Y236">
            <v>4288</v>
          </cell>
          <cell r="Z236">
            <v>3342</v>
          </cell>
          <cell r="AA236">
            <v>2897</v>
          </cell>
        </row>
        <row r="237">
          <cell r="A237">
            <v>1</v>
          </cell>
          <cell r="B237">
            <v>96</v>
          </cell>
          <cell r="C237" t="str">
            <v>TR</v>
          </cell>
          <cell r="D237" t="str">
            <v xml:space="preserve"> T</v>
          </cell>
          <cell r="E237">
            <v>2</v>
          </cell>
          <cell r="F237">
            <v>11</v>
          </cell>
          <cell r="G237">
            <v>1</v>
          </cell>
          <cell r="H237">
            <v>1</v>
          </cell>
          <cell r="K237" t="str">
            <v>03</v>
          </cell>
          <cell r="M237" t="str">
            <v>005</v>
          </cell>
          <cell r="Q237">
            <v>58091</v>
          </cell>
          <cell r="R237">
            <v>4323</v>
          </cell>
          <cell r="S237">
            <v>5298</v>
          </cell>
          <cell r="T237">
            <v>5109</v>
          </cell>
          <cell r="U237">
            <v>5677</v>
          </cell>
          <cell r="W237">
            <v>5583</v>
          </cell>
          <cell r="X237">
            <v>6052</v>
          </cell>
          <cell r="Y237">
            <v>5222</v>
          </cell>
          <cell r="Z237">
            <v>4474</v>
          </cell>
          <cell r="AA237">
            <v>4552</v>
          </cell>
        </row>
        <row r="238">
          <cell r="A238">
            <v>1</v>
          </cell>
          <cell r="B238">
            <v>96</v>
          </cell>
          <cell r="C238" t="str">
            <v>TR</v>
          </cell>
          <cell r="D238" t="str">
            <v xml:space="preserve"> T</v>
          </cell>
          <cell r="E238">
            <v>2</v>
          </cell>
          <cell r="F238">
            <v>11</v>
          </cell>
          <cell r="G238">
            <v>1</v>
          </cell>
          <cell r="H238">
            <v>1</v>
          </cell>
          <cell r="K238" t="str">
            <v>03</v>
          </cell>
          <cell r="M238" t="str">
            <v>006</v>
          </cell>
          <cell r="Q238">
            <v>40658</v>
          </cell>
          <cell r="R238">
            <v>3539</v>
          </cell>
          <cell r="S238">
            <v>3715</v>
          </cell>
          <cell r="T238">
            <v>3146</v>
          </cell>
          <cell r="U238">
            <v>2930</v>
          </cell>
          <cell r="W238">
            <v>3646</v>
          </cell>
          <cell r="X238">
            <v>3641</v>
          </cell>
          <cell r="Y238">
            <v>3401</v>
          </cell>
          <cell r="Z238">
            <v>3657</v>
          </cell>
          <cell r="AA238">
            <v>4890</v>
          </cell>
        </row>
        <row r="239">
          <cell r="A239">
            <v>1</v>
          </cell>
          <cell r="B239">
            <v>96</v>
          </cell>
          <cell r="C239" t="str">
            <v>TR</v>
          </cell>
          <cell r="D239" t="str">
            <v xml:space="preserve"> T</v>
          </cell>
          <cell r="E239">
            <v>2</v>
          </cell>
          <cell r="F239">
            <v>11</v>
          </cell>
          <cell r="G239">
            <v>1</v>
          </cell>
          <cell r="H239">
            <v>1</v>
          </cell>
          <cell r="K239" t="str">
            <v>03</v>
          </cell>
          <cell r="M239" t="str">
            <v>007</v>
          </cell>
          <cell r="Q239">
            <v>63859</v>
          </cell>
          <cell r="R239">
            <v>3699</v>
          </cell>
          <cell r="S239">
            <v>4304</v>
          </cell>
          <cell r="T239">
            <v>5134</v>
          </cell>
          <cell r="U239">
            <v>4739</v>
          </cell>
          <cell r="W239">
            <v>5402</v>
          </cell>
          <cell r="X239">
            <v>7774</v>
          </cell>
          <cell r="Y239">
            <v>6780</v>
          </cell>
          <cell r="Z239">
            <v>6180</v>
          </cell>
          <cell r="AA239">
            <v>6242</v>
          </cell>
        </row>
        <row r="240">
          <cell r="A240">
            <v>1</v>
          </cell>
          <cell r="B240">
            <v>96</v>
          </cell>
          <cell r="C240" t="str">
            <v>TR</v>
          </cell>
          <cell r="D240" t="str">
            <v xml:space="preserve"> T</v>
          </cell>
          <cell r="E240">
            <v>2</v>
          </cell>
          <cell r="F240">
            <v>11</v>
          </cell>
          <cell r="G240">
            <v>1</v>
          </cell>
          <cell r="H240">
            <v>1</v>
          </cell>
          <cell r="K240" t="str">
            <v>03</v>
          </cell>
          <cell r="M240" t="str">
            <v>008</v>
          </cell>
          <cell r="Q240">
            <v>577384</v>
          </cell>
          <cell r="R240">
            <v>44646</v>
          </cell>
          <cell r="S240">
            <v>38201</v>
          </cell>
          <cell r="T240">
            <v>36561</v>
          </cell>
          <cell r="U240">
            <v>38871</v>
          </cell>
          <cell r="W240">
            <v>42901</v>
          </cell>
          <cell r="X240">
            <v>48091</v>
          </cell>
          <cell r="Y240">
            <v>56239</v>
          </cell>
          <cell r="Z240">
            <v>67678</v>
          </cell>
          <cell r="AA240">
            <v>71360</v>
          </cell>
        </row>
        <row r="241">
          <cell r="A241">
            <v>1</v>
          </cell>
          <cell r="B241">
            <v>96</v>
          </cell>
          <cell r="C241" t="str">
            <v>TR</v>
          </cell>
          <cell r="D241" t="str">
            <v xml:space="preserve"> T</v>
          </cell>
          <cell r="E241">
            <v>2</v>
          </cell>
          <cell r="F241">
            <v>11</v>
          </cell>
          <cell r="G241">
            <v>1</v>
          </cell>
          <cell r="H241">
            <v>1</v>
          </cell>
          <cell r="K241" t="str">
            <v>03</v>
          </cell>
          <cell r="M241" t="str">
            <v>009</v>
          </cell>
          <cell r="Q241">
            <v>76580</v>
          </cell>
          <cell r="R241">
            <v>6599</v>
          </cell>
          <cell r="S241">
            <v>5738</v>
          </cell>
          <cell r="T241">
            <v>4936</v>
          </cell>
          <cell r="U241">
            <v>5171</v>
          </cell>
          <cell r="W241">
            <v>5293</v>
          </cell>
          <cell r="X241">
            <v>5839</v>
          </cell>
          <cell r="Y241">
            <v>7597</v>
          </cell>
          <cell r="Z241">
            <v>8171</v>
          </cell>
          <cell r="AA241">
            <v>9149</v>
          </cell>
        </row>
        <row r="242">
          <cell r="A242">
            <v>1</v>
          </cell>
          <cell r="B242">
            <v>96</v>
          </cell>
          <cell r="C242" t="str">
            <v>TR</v>
          </cell>
          <cell r="D242" t="str">
            <v xml:space="preserve"> T</v>
          </cell>
          <cell r="E242">
            <v>2</v>
          </cell>
          <cell r="F242">
            <v>11</v>
          </cell>
          <cell r="G242">
            <v>1</v>
          </cell>
          <cell r="H242">
            <v>1</v>
          </cell>
          <cell r="K242" t="str">
            <v>03</v>
          </cell>
          <cell r="M242" t="str">
            <v>010</v>
          </cell>
          <cell r="Q242">
            <v>8826</v>
          </cell>
          <cell r="R242">
            <v>870</v>
          </cell>
          <cell r="S242">
            <v>984</v>
          </cell>
          <cell r="T242">
            <v>901</v>
          </cell>
          <cell r="U242">
            <v>738</v>
          </cell>
          <cell r="W242">
            <v>611</v>
          </cell>
          <cell r="X242">
            <v>815</v>
          </cell>
          <cell r="Y242">
            <v>530</v>
          </cell>
          <cell r="Z242">
            <v>700</v>
          </cell>
          <cell r="AA242">
            <v>738</v>
          </cell>
        </row>
        <row r="243">
          <cell r="A243">
            <v>1</v>
          </cell>
          <cell r="B243">
            <v>96</v>
          </cell>
          <cell r="C243" t="str">
            <v>TR</v>
          </cell>
          <cell r="D243" t="str">
            <v xml:space="preserve"> T</v>
          </cell>
          <cell r="E243">
            <v>2</v>
          </cell>
          <cell r="F243">
            <v>11</v>
          </cell>
          <cell r="G243">
            <v>1</v>
          </cell>
          <cell r="H243">
            <v>1</v>
          </cell>
          <cell r="K243" t="str">
            <v>03</v>
          </cell>
          <cell r="M243" t="str">
            <v>011</v>
          </cell>
          <cell r="Q243">
            <v>67753</v>
          </cell>
          <cell r="R243">
            <v>5728</v>
          </cell>
          <cell r="S243">
            <v>4754</v>
          </cell>
          <cell r="T243">
            <v>4035</v>
          </cell>
          <cell r="U243">
            <v>4433</v>
          </cell>
          <cell r="W243">
            <v>4682</v>
          </cell>
          <cell r="X243">
            <v>5024</v>
          </cell>
          <cell r="Y243">
            <v>7068</v>
          </cell>
          <cell r="Z243">
            <v>7472</v>
          </cell>
          <cell r="AA243">
            <v>8410</v>
          </cell>
        </row>
        <row r="244">
          <cell r="A244">
            <v>1</v>
          </cell>
          <cell r="B244">
            <v>96</v>
          </cell>
          <cell r="C244" t="str">
            <v>TR</v>
          </cell>
          <cell r="D244" t="str">
            <v xml:space="preserve"> T</v>
          </cell>
          <cell r="E244">
            <v>2</v>
          </cell>
          <cell r="F244">
            <v>11</v>
          </cell>
          <cell r="G244">
            <v>1</v>
          </cell>
          <cell r="H244">
            <v>1</v>
          </cell>
          <cell r="K244" t="str">
            <v>03</v>
          </cell>
          <cell r="M244" t="str">
            <v>012</v>
          </cell>
          <cell r="Q244">
            <v>500804</v>
          </cell>
          <cell r="R244">
            <v>38048</v>
          </cell>
          <cell r="S244">
            <v>32462</v>
          </cell>
          <cell r="T244">
            <v>31625</v>
          </cell>
          <cell r="U244">
            <v>33701</v>
          </cell>
          <cell r="W244">
            <v>37608</v>
          </cell>
          <cell r="X244">
            <v>42252</v>
          </cell>
          <cell r="Y244">
            <v>48642</v>
          </cell>
          <cell r="Z244">
            <v>59507</v>
          </cell>
          <cell r="AA244">
            <v>62211</v>
          </cell>
        </row>
        <row r="245">
          <cell r="A245">
            <v>1</v>
          </cell>
          <cell r="B245">
            <v>96</v>
          </cell>
          <cell r="C245" t="str">
            <v>TR</v>
          </cell>
          <cell r="D245" t="str">
            <v xml:space="preserve"> T</v>
          </cell>
          <cell r="E245">
            <v>2</v>
          </cell>
          <cell r="F245">
            <v>11</v>
          </cell>
          <cell r="G245">
            <v>1</v>
          </cell>
          <cell r="H245">
            <v>1</v>
          </cell>
          <cell r="K245" t="str">
            <v>03</v>
          </cell>
          <cell r="M245" t="str">
            <v>013</v>
          </cell>
          <cell r="Q245">
            <v>419358</v>
          </cell>
          <cell r="R245">
            <v>32963</v>
          </cell>
          <cell r="S245">
            <v>27619</v>
          </cell>
          <cell r="T245">
            <v>26752</v>
          </cell>
          <cell r="U245">
            <v>28452</v>
          </cell>
          <cell r="W245">
            <v>31431</v>
          </cell>
          <cell r="X245">
            <v>34890</v>
          </cell>
          <cell r="Y245">
            <v>39587</v>
          </cell>
          <cell r="Z245">
            <v>47352</v>
          </cell>
          <cell r="AA245">
            <v>52524</v>
          </cell>
        </row>
        <row r="246">
          <cell r="A246">
            <v>1</v>
          </cell>
          <cell r="B246">
            <v>96</v>
          </cell>
          <cell r="C246" t="str">
            <v>TR</v>
          </cell>
          <cell r="D246" t="str">
            <v xml:space="preserve"> T</v>
          </cell>
          <cell r="E246">
            <v>2</v>
          </cell>
          <cell r="F246">
            <v>11</v>
          </cell>
          <cell r="G246">
            <v>1</v>
          </cell>
          <cell r="H246">
            <v>1</v>
          </cell>
          <cell r="K246" t="str">
            <v>03</v>
          </cell>
          <cell r="M246" t="str">
            <v>014</v>
          </cell>
          <cell r="Q246">
            <v>81446</v>
          </cell>
          <cell r="R246">
            <v>5085</v>
          </cell>
          <cell r="S246">
            <v>4843</v>
          </cell>
          <cell r="T246">
            <v>4873</v>
          </cell>
          <cell r="U246">
            <v>5249</v>
          </cell>
          <cell r="W246">
            <v>6177</v>
          </cell>
          <cell r="X246">
            <v>7362</v>
          </cell>
          <cell r="Y246">
            <v>9055</v>
          </cell>
          <cell r="Z246">
            <v>12155</v>
          </cell>
          <cell r="AA246">
            <v>9687</v>
          </cell>
        </row>
        <row r="247">
          <cell r="A247">
            <v>1</v>
          </cell>
          <cell r="B247">
            <v>96</v>
          </cell>
          <cell r="C247" t="str">
            <v>TR</v>
          </cell>
          <cell r="D247" t="str">
            <v xml:space="preserve"> T</v>
          </cell>
          <cell r="E247">
            <v>2</v>
          </cell>
          <cell r="F247">
            <v>11</v>
          </cell>
          <cell r="G247">
            <v>1</v>
          </cell>
          <cell r="H247">
            <v>1</v>
          </cell>
          <cell r="K247" t="str">
            <v>03</v>
          </cell>
          <cell r="M247" t="str">
            <v>015</v>
          </cell>
          <cell r="Q247">
            <v>513331</v>
          </cell>
          <cell r="R247">
            <v>39258</v>
          </cell>
          <cell r="S247">
            <v>45664</v>
          </cell>
          <cell r="T247">
            <v>43659</v>
          </cell>
          <cell r="U247">
            <v>45119</v>
          </cell>
          <cell r="W247">
            <v>47302</v>
          </cell>
          <cell r="X247">
            <v>46893</v>
          </cell>
          <cell r="Y247">
            <v>47047</v>
          </cell>
          <cell r="Z247">
            <v>46575</v>
          </cell>
          <cell r="AA247">
            <v>51439</v>
          </cell>
        </row>
        <row r="248">
          <cell r="A248">
            <v>2</v>
          </cell>
          <cell r="B248">
            <v>96</v>
          </cell>
          <cell r="C248" t="str">
            <v>TR</v>
          </cell>
          <cell r="D248" t="str">
            <v xml:space="preserve"> T</v>
          </cell>
          <cell r="E248">
            <v>2</v>
          </cell>
          <cell r="F248">
            <v>11</v>
          </cell>
          <cell r="G248">
            <v>1</v>
          </cell>
          <cell r="H248">
            <v>1</v>
          </cell>
          <cell r="K248" t="str">
            <v>03</v>
          </cell>
          <cell r="M248" t="str">
            <v>016</v>
          </cell>
          <cell r="Q248">
            <v>564664</v>
          </cell>
          <cell r="R248">
            <v>41746</v>
          </cell>
          <cell r="S248">
            <v>36766</v>
          </cell>
          <cell r="T248">
            <v>36759</v>
          </cell>
          <cell r="U248">
            <v>38439</v>
          </cell>
          <cell r="W248">
            <v>43010</v>
          </cell>
          <cell r="X248">
            <v>50026</v>
          </cell>
          <cell r="Y248">
            <v>55422</v>
          </cell>
          <cell r="Z248">
            <v>65687</v>
          </cell>
          <cell r="AA248">
            <v>68453</v>
          </cell>
        </row>
        <row r="249">
          <cell r="A249">
            <v>1</v>
          </cell>
          <cell r="B249">
            <v>96</v>
          </cell>
          <cell r="C249" t="str">
            <v>TR</v>
          </cell>
          <cell r="D249" t="str">
            <v xml:space="preserve"> T</v>
          </cell>
          <cell r="E249">
            <v>2</v>
          </cell>
          <cell r="F249">
            <v>11</v>
          </cell>
          <cell r="G249">
            <v>1</v>
          </cell>
          <cell r="H249">
            <v>1</v>
          </cell>
          <cell r="K249" t="str">
            <v>04</v>
          </cell>
          <cell r="M249" t="str">
            <v>TTT</v>
          </cell>
          <cell r="Q249">
            <v>1595158</v>
          </cell>
          <cell r="R249">
            <v>121182</v>
          </cell>
          <cell r="S249">
            <v>115599</v>
          </cell>
          <cell r="T249">
            <v>114026</v>
          </cell>
          <cell r="U249">
            <v>119601</v>
          </cell>
          <cell r="W249">
            <v>125681</v>
          </cell>
          <cell r="X249">
            <v>128534</v>
          </cell>
          <cell r="Y249">
            <v>138698</v>
          </cell>
          <cell r="Z249">
            <v>150387</v>
          </cell>
          <cell r="AA249">
            <v>169091</v>
          </cell>
        </row>
        <row r="250">
          <cell r="A250">
            <v>1</v>
          </cell>
          <cell r="B250">
            <v>96</v>
          </cell>
          <cell r="C250" t="str">
            <v>TR</v>
          </cell>
          <cell r="D250" t="str">
            <v xml:space="preserve"> T</v>
          </cell>
          <cell r="E250">
            <v>2</v>
          </cell>
          <cell r="F250">
            <v>11</v>
          </cell>
          <cell r="G250">
            <v>1</v>
          </cell>
          <cell r="H250">
            <v>1</v>
          </cell>
          <cell r="K250" t="str">
            <v>04</v>
          </cell>
          <cell r="M250" t="str">
            <v>001</v>
          </cell>
          <cell r="Q250">
            <v>953738</v>
          </cell>
          <cell r="R250">
            <v>73283</v>
          </cell>
          <cell r="S250">
            <v>77320</v>
          </cell>
          <cell r="T250">
            <v>78006</v>
          </cell>
          <cell r="U250">
            <v>81578</v>
          </cell>
          <cell r="W250">
            <v>82446</v>
          </cell>
          <cell r="X250">
            <v>82180</v>
          </cell>
          <cell r="Y250">
            <v>82496</v>
          </cell>
          <cell r="Z250">
            <v>83700</v>
          </cell>
          <cell r="AA250">
            <v>89700</v>
          </cell>
        </row>
        <row r="251">
          <cell r="A251">
            <v>1</v>
          </cell>
          <cell r="B251">
            <v>96</v>
          </cell>
          <cell r="C251" t="str">
            <v>TR</v>
          </cell>
          <cell r="D251" t="str">
            <v xml:space="preserve"> T</v>
          </cell>
          <cell r="E251">
            <v>2</v>
          </cell>
          <cell r="F251">
            <v>11</v>
          </cell>
          <cell r="G251">
            <v>1</v>
          </cell>
          <cell r="H251">
            <v>1</v>
          </cell>
          <cell r="K251" t="str">
            <v>04</v>
          </cell>
          <cell r="M251" t="str">
            <v>002</v>
          </cell>
          <cell r="Q251">
            <v>824540</v>
          </cell>
          <cell r="R251">
            <v>66168</v>
          </cell>
          <cell r="S251">
            <v>69433</v>
          </cell>
          <cell r="T251">
            <v>69057</v>
          </cell>
          <cell r="U251">
            <v>70676</v>
          </cell>
          <cell r="W251">
            <v>72573</v>
          </cell>
          <cell r="X251">
            <v>71736</v>
          </cell>
          <cell r="Y251">
            <v>71938</v>
          </cell>
          <cell r="Z251">
            <v>72631</v>
          </cell>
          <cell r="AA251">
            <v>77209</v>
          </cell>
        </row>
        <row r="252">
          <cell r="A252">
            <v>1</v>
          </cell>
          <cell r="B252">
            <v>96</v>
          </cell>
          <cell r="C252" t="str">
            <v>TR</v>
          </cell>
          <cell r="D252" t="str">
            <v xml:space="preserve"> T</v>
          </cell>
          <cell r="E252">
            <v>2</v>
          </cell>
          <cell r="F252">
            <v>11</v>
          </cell>
          <cell r="G252">
            <v>1</v>
          </cell>
          <cell r="H252">
            <v>1</v>
          </cell>
          <cell r="K252" t="str">
            <v>04</v>
          </cell>
          <cell r="M252" t="str">
            <v>003</v>
          </cell>
          <cell r="Q252">
            <v>583776</v>
          </cell>
          <cell r="R252">
            <v>43816</v>
          </cell>
          <cell r="S252">
            <v>47915</v>
          </cell>
          <cell r="T252">
            <v>48698</v>
          </cell>
          <cell r="U252">
            <v>52290</v>
          </cell>
          <cell r="W252">
            <v>53298</v>
          </cell>
          <cell r="X252">
            <v>52827</v>
          </cell>
          <cell r="Y252">
            <v>52222</v>
          </cell>
          <cell r="Z252">
            <v>52085</v>
          </cell>
          <cell r="AA252">
            <v>54506</v>
          </cell>
        </row>
        <row r="253">
          <cell r="A253">
            <v>1</v>
          </cell>
          <cell r="B253">
            <v>96</v>
          </cell>
          <cell r="C253" t="str">
            <v>TR</v>
          </cell>
          <cell r="D253" t="str">
            <v xml:space="preserve"> T</v>
          </cell>
          <cell r="E253">
            <v>2</v>
          </cell>
          <cell r="F253">
            <v>11</v>
          </cell>
          <cell r="G253">
            <v>1</v>
          </cell>
          <cell r="H253">
            <v>1</v>
          </cell>
          <cell r="K253" t="str">
            <v>04</v>
          </cell>
          <cell r="M253" t="str">
            <v>004</v>
          </cell>
          <cell r="Q253">
            <v>46239</v>
          </cell>
          <cell r="R253">
            <v>3151</v>
          </cell>
          <cell r="S253">
            <v>3954</v>
          </cell>
          <cell r="T253">
            <v>3710</v>
          </cell>
          <cell r="U253">
            <v>3580</v>
          </cell>
          <cell r="W253">
            <v>4214</v>
          </cell>
          <cell r="X253">
            <v>4284</v>
          </cell>
          <cell r="Y253">
            <v>4021</v>
          </cell>
          <cell r="Z253">
            <v>4080</v>
          </cell>
          <cell r="AA253">
            <v>4632</v>
          </cell>
        </row>
        <row r="254">
          <cell r="A254">
            <v>1</v>
          </cell>
          <cell r="B254">
            <v>96</v>
          </cell>
          <cell r="C254" t="str">
            <v>TR</v>
          </cell>
          <cell r="D254" t="str">
            <v xml:space="preserve"> T</v>
          </cell>
          <cell r="E254">
            <v>2</v>
          </cell>
          <cell r="F254">
            <v>11</v>
          </cell>
          <cell r="G254">
            <v>1</v>
          </cell>
          <cell r="H254">
            <v>1</v>
          </cell>
          <cell r="K254" t="str">
            <v>04</v>
          </cell>
          <cell r="M254" t="str">
            <v>005</v>
          </cell>
          <cell r="Q254">
            <v>137789</v>
          </cell>
          <cell r="R254">
            <v>14892</v>
          </cell>
          <cell r="S254">
            <v>13196</v>
          </cell>
          <cell r="T254">
            <v>12001</v>
          </cell>
          <cell r="U254">
            <v>10727</v>
          </cell>
          <cell r="W254">
            <v>11029</v>
          </cell>
          <cell r="X254">
            <v>10585</v>
          </cell>
          <cell r="Y254">
            <v>11109</v>
          </cell>
          <cell r="Z254">
            <v>11440</v>
          </cell>
          <cell r="AA254">
            <v>12436</v>
          </cell>
        </row>
        <row r="255">
          <cell r="A255">
            <v>1</v>
          </cell>
          <cell r="B255">
            <v>96</v>
          </cell>
          <cell r="C255" t="str">
            <v>TR</v>
          </cell>
          <cell r="D255" t="str">
            <v xml:space="preserve"> T</v>
          </cell>
          <cell r="E255">
            <v>2</v>
          </cell>
          <cell r="F255">
            <v>11</v>
          </cell>
          <cell r="G255">
            <v>1</v>
          </cell>
          <cell r="H255">
            <v>1</v>
          </cell>
          <cell r="K255" t="str">
            <v>04</v>
          </cell>
          <cell r="M255" t="str">
            <v>006</v>
          </cell>
          <cell r="Q255">
            <v>56736</v>
          </cell>
          <cell r="R255">
            <v>4310</v>
          </cell>
          <cell r="S255">
            <v>4367</v>
          </cell>
          <cell r="T255">
            <v>4648</v>
          </cell>
          <cell r="U255">
            <v>4078</v>
          </cell>
          <cell r="W255">
            <v>4032</v>
          </cell>
          <cell r="X255">
            <v>4040</v>
          </cell>
          <cell r="Y255">
            <v>4586</v>
          </cell>
          <cell r="Z255">
            <v>5026</v>
          </cell>
          <cell r="AA255">
            <v>5636</v>
          </cell>
        </row>
        <row r="256">
          <cell r="A256">
            <v>1</v>
          </cell>
          <cell r="B256">
            <v>96</v>
          </cell>
          <cell r="C256" t="str">
            <v>TR</v>
          </cell>
          <cell r="D256" t="str">
            <v xml:space="preserve"> T</v>
          </cell>
          <cell r="E256">
            <v>2</v>
          </cell>
          <cell r="F256">
            <v>11</v>
          </cell>
          <cell r="G256">
            <v>1</v>
          </cell>
          <cell r="H256">
            <v>1</v>
          </cell>
          <cell r="K256" t="str">
            <v>04</v>
          </cell>
          <cell r="M256" t="str">
            <v>007</v>
          </cell>
          <cell r="Q256">
            <v>129199</v>
          </cell>
          <cell r="R256">
            <v>7115</v>
          </cell>
          <cell r="S256">
            <v>7887</v>
          </cell>
          <cell r="T256">
            <v>8948</v>
          </cell>
          <cell r="U256">
            <v>10902</v>
          </cell>
          <cell r="W256">
            <v>9873</v>
          </cell>
          <cell r="X256">
            <v>10443</v>
          </cell>
          <cell r="Y256">
            <v>10558</v>
          </cell>
          <cell r="Z256">
            <v>11069</v>
          </cell>
          <cell r="AA256">
            <v>12491</v>
          </cell>
        </row>
        <row r="257">
          <cell r="A257">
            <v>1</v>
          </cell>
          <cell r="B257">
            <v>96</v>
          </cell>
          <cell r="C257" t="str">
            <v>TR</v>
          </cell>
          <cell r="D257" t="str">
            <v xml:space="preserve"> T</v>
          </cell>
          <cell r="E257">
            <v>2</v>
          </cell>
          <cell r="F257">
            <v>11</v>
          </cell>
          <cell r="G257">
            <v>1</v>
          </cell>
          <cell r="H257">
            <v>1</v>
          </cell>
          <cell r="K257" t="str">
            <v>04</v>
          </cell>
          <cell r="M257" t="str">
            <v>008</v>
          </cell>
          <cell r="Q257">
            <v>641420</v>
          </cell>
          <cell r="R257">
            <v>47899</v>
          </cell>
          <cell r="S257">
            <v>38279</v>
          </cell>
          <cell r="T257">
            <v>36021</v>
          </cell>
          <cell r="U257">
            <v>38023</v>
          </cell>
          <cell r="W257">
            <v>43235</v>
          </cell>
          <cell r="X257">
            <v>46354</v>
          </cell>
          <cell r="Y257">
            <v>56202</v>
          </cell>
          <cell r="Z257">
            <v>66687</v>
          </cell>
          <cell r="AA257">
            <v>79391</v>
          </cell>
        </row>
        <row r="258">
          <cell r="A258">
            <v>1</v>
          </cell>
          <cell r="B258">
            <v>96</v>
          </cell>
          <cell r="C258" t="str">
            <v>TR</v>
          </cell>
          <cell r="D258" t="str">
            <v xml:space="preserve"> T</v>
          </cell>
          <cell r="E258">
            <v>2</v>
          </cell>
          <cell r="F258">
            <v>11</v>
          </cell>
          <cell r="G258">
            <v>1</v>
          </cell>
          <cell r="H258">
            <v>1</v>
          </cell>
          <cell r="K258" t="str">
            <v>04</v>
          </cell>
          <cell r="M258" t="str">
            <v>009</v>
          </cell>
          <cell r="Q258">
            <v>101824</v>
          </cell>
          <cell r="R258">
            <v>7902</v>
          </cell>
          <cell r="S258">
            <v>7936</v>
          </cell>
          <cell r="T258">
            <v>7494</v>
          </cell>
          <cell r="U258">
            <v>7316</v>
          </cell>
          <cell r="W258">
            <v>6372</v>
          </cell>
          <cell r="X258">
            <v>7256</v>
          </cell>
          <cell r="Y258">
            <v>9088</v>
          </cell>
          <cell r="Z258">
            <v>10613</v>
          </cell>
          <cell r="AA258">
            <v>11465</v>
          </cell>
        </row>
        <row r="259">
          <cell r="A259">
            <v>1</v>
          </cell>
          <cell r="B259">
            <v>96</v>
          </cell>
          <cell r="C259" t="str">
            <v>TR</v>
          </cell>
          <cell r="D259" t="str">
            <v xml:space="preserve"> T</v>
          </cell>
          <cell r="E259">
            <v>2</v>
          </cell>
          <cell r="F259">
            <v>11</v>
          </cell>
          <cell r="G259">
            <v>1</v>
          </cell>
          <cell r="H259">
            <v>1</v>
          </cell>
          <cell r="K259" t="str">
            <v>04</v>
          </cell>
          <cell r="M259" t="str">
            <v>010</v>
          </cell>
          <cell r="Q259">
            <v>13199</v>
          </cell>
          <cell r="R259">
            <v>826</v>
          </cell>
          <cell r="S259">
            <v>898</v>
          </cell>
          <cell r="T259">
            <v>982</v>
          </cell>
          <cell r="U259">
            <v>1010</v>
          </cell>
          <cell r="W259">
            <v>1008</v>
          </cell>
          <cell r="X259">
            <v>1141</v>
          </cell>
          <cell r="Y259">
            <v>1316</v>
          </cell>
          <cell r="Z259">
            <v>1246</v>
          </cell>
          <cell r="AA259">
            <v>1242</v>
          </cell>
        </row>
        <row r="260">
          <cell r="A260">
            <v>1</v>
          </cell>
          <cell r="B260">
            <v>96</v>
          </cell>
          <cell r="C260" t="str">
            <v>TR</v>
          </cell>
          <cell r="D260" t="str">
            <v xml:space="preserve"> T</v>
          </cell>
          <cell r="E260">
            <v>2</v>
          </cell>
          <cell r="F260">
            <v>11</v>
          </cell>
          <cell r="G260">
            <v>1</v>
          </cell>
          <cell r="H260">
            <v>1</v>
          </cell>
          <cell r="K260" t="str">
            <v>04</v>
          </cell>
          <cell r="M260" t="str">
            <v>011</v>
          </cell>
          <cell r="Q260">
            <v>88626</v>
          </cell>
          <cell r="R260">
            <v>7076</v>
          </cell>
          <cell r="S260">
            <v>7038</v>
          </cell>
          <cell r="T260">
            <v>6512</v>
          </cell>
          <cell r="U260">
            <v>6306</v>
          </cell>
          <cell r="W260">
            <v>5364</v>
          </cell>
          <cell r="X260">
            <v>6115</v>
          </cell>
          <cell r="Y260">
            <v>7772</v>
          </cell>
          <cell r="Z260">
            <v>9367</v>
          </cell>
          <cell r="AA260">
            <v>10223</v>
          </cell>
        </row>
        <row r="261">
          <cell r="A261">
            <v>1</v>
          </cell>
          <cell r="B261">
            <v>96</v>
          </cell>
          <cell r="C261" t="str">
            <v>TR</v>
          </cell>
          <cell r="D261" t="str">
            <v xml:space="preserve"> T</v>
          </cell>
          <cell r="E261">
            <v>2</v>
          </cell>
          <cell r="F261">
            <v>11</v>
          </cell>
          <cell r="G261">
            <v>1</v>
          </cell>
          <cell r="H261">
            <v>1</v>
          </cell>
          <cell r="K261" t="str">
            <v>04</v>
          </cell>
          <cell r="M261" t="str">
            <v>012</v>
          </cell>
          <cell r="Q261">
            <v>539596</v>
          </cell>
          <cell r="R261">
            <v>39998</v>
          </cell>
          <cell r="S261">
            <v>30344</v>
          </cell>
          <cell r="T261">
            <v>28527</v>
          </cell>
          <cell r="U261">
            <v>30707</v>
          </cell>
          <cell r="W261">
            <v>36863</v>
          </cell>
          <cell r="X261">
            <v>39098</v>
          </cell>
          <cell r="Y261">
            <v>47113</v>
          </cell>
          <cell r="Z261">
            <v>56075</v>
          </cell>
          <cell r="AA261">
            <v>67926</v>
          </cell>
        </row>
        <row r="262">
          <cell r="A262">
            <v>1</v>
          </cell>
          <cell r="B262">
            <v>96</v>
          </cell>
          <cell r="C262" t="str">
            <v>TR</v>
          </cell>
          <cell r="D262" t="str">
            <v xml:space="preserve"> T</v>
          </cell>
          <cell r="E262">
            <v>2</v>
          </cell>
          <cell r="F262">
            <v>11</v>
          </cell>
          <cell r="G262">
            <v>1</v>
          </cell>
          <cell r="H262">
            <v>1</v>
          </cell>
          <cell r="K262" t="str">
            <v>04</v>
          </cell>
          <cell r="M262" t="str">
            <v>013</v>
          </cell>
          <cell r="Q262">
            <v>470633</v>
          </cell>
          <cell r="R262">
            <v>32846</v>
          </cell>
          <cell r="S262">
            <v>25733</v>
          </cell>
          <cell r="T262">
            <v>23767</v>
          </cell>
          <cell r="U262">
            <v>26465</v>
          </cell>
          <cell r="W262">
            <v>31904</v>
          </cell>
          <cell r="X262">
            <v>34287</v>
          </cell>
          <cell r="Y262">
            <v>41614</v>
          </cell>
          <cell r="Z262">
            <v>50087</v>
          </cell>
          <cell r="AA262">
            <v>61256</v>
          </cell>
        </row>
        <row r="263">
          <cell r="A263">
            <v>1</v>
          </cell>
          <cell r="B263">
            <v>96</v>
          </cell>
          <cell r="C263" t="str">
            <v>TR</v>
          </cell>
          <cell r="D263" t="str">
            <v xml:space="preserve"> T</v>
          </cell>
          <cell r="E263">
            <v>2</v>
          </cell>
          <cell r="F263">
            <v>11</v>
          </cell>
          <cell r="G263">
            <v>1</v>
          </cell>
          <cell r="H263">
            <v>1</v>
          </cell>
          <cell r="K263" t="str">
            <v>04</v>
          </cell>
          <cell r="M263" t="str">
            <v>014</v>
          </cell>
          <cell r="Q263">
            <v>68962</v>
          </cell>
          <cell r="R263">
            <v>7152</v>
          </cell>
          <cell r="S263">
            <v>4611</v>
          </cell>
          <cell r="T263">
            <v>4760</v>
          </cell>
          <cell r="U263">
            <v>4242</v>
          </cell>
          <cell r="W263">
            <v>4959</v>
          </cell>
          <cell r="X263">
            <v>4812</v>
          </cell>
          <cell r="Y263">
            <v>5499</v>
          </cell>
          <cell r="Z263">
            <v>5988</v>
          </cell>
          <cell r="AA263">
            <v>6671</v>
          </cell>
        </row>
        <row r="264">
          <cell r="A264">
            <v>1</v>
          </cell>
          <cell r="B264">
            <v>96</v>
          </cell>
          <cell r="C264" t="str">
            <v>TR</v>
          </cell>
          <cell r="D264" t="str">
            <v xml:space="preserve"> T</v>
          </cell>
          <cell r="E264">
            <v>2</v>
          </cell>
          <cell r="F264">
            <v>11</v>
          </cell>
          <cell r="G264">
            <v>1</v>
          </cell>
          <cell r="H264">
            <v>1</v>
          </cell>
          <cell r="K264" t="str">
            <v>04</v>
          </cell>
          <cell r="M264" t="str">
            <v>015</v>
          </cell>
          <cell r="Q264">
            <v>926364</v>
          </cell>
          <cell r="R264">
            <v>74070</v>
          </cell>
          <cell r="S264">
            <v>77369</v>
          </cell>
          <cell r="T264">
            <v>76551</v>
          </cell>
          <cell r="U264">
            <v>77992</v>
          </cell>
          <cell r="W264">
            <v>78945</v>
          </cell>
          <cell r="X264">
            <v>78992</v>
          </cell>
          <cell r="Y264">
            <v>81027</v>
          </cell>
          <cell r="Z264">
            <v>83244</v>
          </cell>
          <cell r="AA264">
            <v>88674</v>
          </cell>
        </row>
        <row r="265">
          <cell r="A265">
            <v>2</v>
          </cell>
          <cell r="B265">
            <v>96</v>
          </cell>
          <cell r="C265" t="str">
            <v>TR</v>
          </cell>
          <cell r="D265" t="str">
            <v xml:space="preserve"> T</v>
          </cell>
          <cell r="E265">
            <v>2</v>
          </cell>
          <cell r="F265">
            <v>11</v>
          </cell>
          <cell r="G265">
            <v>1</v>
          </cell>
          <cell r="H265">
            <v>1</v>
          </cell>
          <cell r="K265" t="str">
            <v>04</v>
          </cell>
          <cell r="M265" t="str">
            <v>016</v>
          </cell>
          <cell r="Q265">
            <v>668794</v>
          </cell>
          <cell r="R265">
            <v>47112</v>
          </cell>
          <cell r="S265">
            <v>38231</v>
          </cell>
          <cell r="T265">
            <v>37475</v>
          </cell>
          <cell r="U265">
            <v>41609</v>
          </cell>
          <cell r="W265">
            <v>46736</v>
          </cell>
          <cell r="X265">
            <v>49542</v>
          </cell>
          <cell r="Y265">
            <v>57672</v>
          </cell>
          <cell r="Z265">
            <v>67143</v>
          </cell>
          <cell r="AA265">
            <v>80417</v>
          </cell>
        </row>
        <row r="266">
          <cell r="A266">
            <v>1</v>
          </cell>
          <cell r="B266">
            <v>96</v>
          </cell>
          <cell r="C266" t="str">
            <v>TR</v>
          </cell>
          <cell r="D266" t="str">
            <v xml:space="preserve"> T</v>
          </cell>
          <cell r="E266">
            <v>2</v>
          </cell>
          <cell r="F266">
            <v>11</v>
          </cell>
          <cell r="G266">
            <v>1</v>
          </cell>
          <cell r="H266">
            <v>1</v>
          </cell>
          <cell r="K266" t="str">
            <v>05</v>
          </cell>
          <cell r="M266" t="str">
            <v>TTT</v>
          </cell>
          <cell r="Q266">
            <v>906150</v>
          </cell>
          <cell r="R266">
            <v>68171</v>
          </cell>
          <cell r="S266">
            <v>72602</v>
          </cell>
          <cell r="T266">
            <v>74698</v>
          </cell>
          <cell r="U266">
            <v>81187</v>
          </cell>
          <cell r="W266">
            <v>87798</v>
          </cell>
          <cell r="X266">
            <v>89665</v>
          </cell>
          <cell r="Y266">
            <v>91399</v>
          </cell>
          <cell r="Z266">
            <v>89535</v>
          </cell>
          <cell r="AA266">
            <v>95267</v>
          </cell>
        </row>
        <row r="267">
          <cell r="A267">
            <v>1</v>
          </cell>
          <cell r="B267">
            <v>96</v>
          </cell>
          <cell r="C267" t="str">
            <v>TR</v>
          </cell>
          <cell r="D267" t="str">
            <v xml:space="preserve"> T</v>
          </cell>
          <cell r="E267">
            <v>2</v>
          </cell>
          <cell r="F267">
            <v>11</v>
          </cell>
          <cell r="G267">
            <v>1</v>
          </cell>
          <cell r="H267">
            <v>1</v>
          </cell>
          <cell r="K267" t="str">
            <v>05</v>
          </cell>
          <cell r="M267" t="str">
            <v>001</v>
          </cell>
          <cell r="Q267">
            <v>422770</v>
          </cell>
          <cell r="R267">
            <v>33837</v>
          </cell>
          <cell r="S267">
            <v>40132</v>
          </cell>
          <cell r="T267">
            <v>40512</v>
          </cell>
          <cell r="U267">
            <v>41408</v>
          </cell>
          <cell r="W267">
            <v>43030</v>
          </cell>
          <cell r="X267">
            <v>40915</v>
          </cell>
          <cell r="Y267">
            <v>39284</v>
          </cell>
          <cell r="Z267">
            <v>35474</v>
          </cell>
          <cell r="AA267">
            <v>35699</v>
          </cell>
        </row>
        <row r="268">
          <cell r="A268">
            <v>1</v>
          </cell>
          <cell r="B268">
            <v>96</v>
          </cell>
          <cell r="C268" t="str">
            <v>TR</v>
          </cell>
          <cell r="D268" t="str">
            <v xml:space="preserve"> T</v>
          </cell>
          <cell r="E268">
            <v>2</v>
          </cell>
          <cell r="F268">
            <v>11</v>
          </cell>
          <cell r="G268">
            <v>1</v>
          </cell>
          <cell r="H268">
            <v>1</v>
          </cell>
          <cell r="K268" t="str">
            <v>05</v>
          </cell>
          <cell r="M268" t="str">
            <v>002</v>
          </cell>
          <cell r="Q268">
            <v>374351</v>
          </cell>
          <cell r="R268">
            <v>29898</v>
          </cell>
          <cell r="S268">
            <v>35479</v>
          </cell>
          <cell r="T268">
            <v>35314</v>
          </cell>
          <cell r="U268">
            <v>36656</v>
          </cell>
          <cell r="W268">
            <v>38536</v>
          </cell>
          <cell r="X268">
            <v>35861</v>
          </cell>
          <cell r="Y268">
            <v>34841</v>
          </cell>
          <cell r="Z268">
            <v>31799</v>
          </cell>
          <cell r="AA268">
            <v>31855</v>
          </cell>
        </row>
        <row r="269">
          <cell r="A269">
            <v>1</v>
          </cell>
          <cell r="B269">
            <v>96</v>
          </cell>
          <cell r="C269" t="str">
            <v>TR</v>
          </cell>
          <cell r="D269" t="str">
            <v xml:space="preserve"> T</v>
          </cell>
          <cell r="E269">
            <v>2</v>
          </cell>
          <cell r="F269">
            <v>11</v>
          </cell>
          <cell r="G269">
            <v>1</v>
          </cell>
          <cell r="H269">
            <v>1</v>
          </cell>
          <cell r="K269" t="str">
            <v>05</v>
          </cell>
          <cell r="M269" t="str">
            <v>003</v>
          </cell>
          <cell r="Q269">
            <v>245858</v>
          </cell>
          <cell r="R269">
            <v>20719</v>
          </cell>
          <cell r="S269">
            <v>25139</v>
          </cell>
          <cell r="T269">
            <v>24906</v>
          </cell>
          <cell r="U269">
            <v>24434</v>
          </cell>
          <cell r="W269">
            <v>24754</v>
          </cell>
          <cell r="X269">
            <v>22597</v>
          </cell>
          <cell r="Y269">
            <v>22076</v>
          </cell>
          <cell r="Z269">
            <v>20054</v>
          </cell>
          <cell r="AA269">
            <v>19782</v>
          </cell>
        </row>
        <row r="270">
          <cell r="A270">
            <v>1</v>
          </cell>
          <cell r="B270">
            <v>96</v>
          </cell>
          <cell r="C270" t="str">
            <v>TR</v>
          </cell>
          <cell r="D270" t="str">
            <v xml:space="preserve"> T</v>
          </cell>
          <cell r="E270">
            <v>2</v>
          </cell>
          <cell r="F270">
            <v>11</v>
          </cell>
          <cell r="G270">
            <v>1</v>
          </cell>
          <cell r="H270">
            <v>1</v>
          </cell>
          <cell r="K270" t="str">
            <v>05</v>
          </cell>
          <cell r="M270" t="str">
            <v>004</v>
          </cell>
          <cell r="Q270">
            <v>19830</v>
          </cell>
          <cell r="R270">
            <v>1270</v>
          </cell>
          <cell r="S270">
            <v>1469</v>
          </cell>
          <cell r="T270">
            <v>1481</v>
          </cell>
          <cell r="U270">
            <v>1599</v>
          </cell>
          <cell r="W270">
            <v>1929</v>
          </cell>
          <cell r="X270">
            <v>2304</v>
          </cell>
          <cell r="Y270">
            <v>2453</v>
          </cell>
          <cell r="Z270">
            <v>2169</v>
          </cell>
          <cell r="AA270">
            <v>1869</v>
          </cell>
        </row>
        <row r="271">
          <cell r="A271">
            <v>1</v>
          </cell>
          <cell r="B271">
            <v>96</v>
          </cell>
          <cell r="C271" t="str">
            <v>TR</v>
          </cell>
          <cell r="D271" t="str">
            <v xml:space="preserve"> T</v>
          </cell>
          <cell r="E271">
            <v>2</v>
          </cell>
          <cell r="F271">
            <v>11</v>
          </cell>
          <cell r="G271">
            <v>1</v>
          </cell>
          <cell r="H271">
            <v>1</v>
          </cell>
          <cell r="K271" t="str">
            <v>05</v>
          </cell>
          <cell r="M271" t="str">
            <v>005</v>
          </cell>
          <cell r="Q271">
            <v>73062</v>
          </cell>
          <cell r="R271">
            <v>5246</v>
          </cell>
          <cell r="S271">
            <v>5843</v>
          </cell>
          <cell r="T271">
            <v>5688</v>
          </cell>
          <cell r="U271">
            <v>7260</v>
          </cell>
          <cell r="W271">
            <v>8494</v>
          </cell>
          <cell r="X271">
            <v>7526</v>
          </cell>
          <cell r="Y271">
            <v>6675</v>
          </cell>
          <cell r="Z271">
            <v>5967</v>
          </cell>
          <cell r="AA271">
            <v>6896</v>
          </cell>
        </row>
        <row r="272">
          <cell r="A272">
            <v>1</v>
          </cell>
          <cell r="B272">
            <v>96</v>
          </cell>
          <cell r="C272" t="str">
            <v>TR</v>
          </cell>
          <cell r="D272" t="str">
            <v xml:space="preserve"> T</v>
          </cell>
          <cell r="E272">
            <v>2</v>
          </cell>
          <cell r="F272">
            <v>11</v>
          </cell>
          <cell r="G272">
            <v>1</v>
          </cell>
          <cell r="H272">
            <v>1</v>
          </cell>
          <cell r="K272" t="str">
            <v>05</v>
          </cell>
          <cell r="M272" t="str">
            <v>006</v>
          </cell>
          <cell r="Q272">
            <v>35601</v>
          </cell>
          <cell r="R272">
            <v>2662</v>
          </cell>
          <cell r="S272">
            <v>3029</v>
          </cell>
          <cell r="T272">
            <v>3239</v>
          </cell>
          <cell r="U272">
            <v>3363</v>
          </cell>
          <cell r="W272">
            <v>3359</v>
          </cell>
          <cell r="X272">
            <v>3434</v>
          </cell>
          <cell r="Y272">
            <v>3637</v>
          </cell>
          <cell r="Z272">
            <v>3608</v>
          </cell>
          <cell r="AA272">
            <v>3309</v>
          </cell>
        </row>
        <row r="273">
          <cell r="A273">
            <v>1</v>
          </cell>
          <cell r="B273">
            <v>96</v>
          </cell>
          <cell r="C273" t="str">
            <v>TR</v>
          </cell>
          <cell r="D273" t="str">
            <v xml:space="preserve"> T</v>
          </cell>
          <cell r="E273">
            <v>2</v>
          </cell>
          <cell r="F273">
            <v>11</v>
          </cell>
          <cell r="G273">
            <v>1</v>
          </cell>
          <cell r="H273">
            <v>1</v>
          </cell>
          <cell r="K273" t="str">
            <v>05</v>
          </cell>
          <cell r="M273" t="str">
            <v>007</v>
          </cell>
          <cell r="Q273">
            <v>48419</v>
          </cell>
          <cell r="R273">
            <v>3938</v>
          </cell>
          <cell r="S273">
            <v>4653</v>
          </cell>
          <cell r="T273">
            <v>5198</v>
          </cell>
          <cell r="U273">
            <v>4752</v>
          </cell>
          <cell r="W273">
            <v>4494</v>
          </cell>
          <cell r="X273">
            <v>5054</v>
          </cell>
          <cell r="Y273">
            <v>4444</v>
          </cell>
          <cell r="Z273">
            <v>3675</v>
          </cell>
          <cell r="AA273">
            <v>3844</v>
          </cell>
        </row>
        <row r="274">
          <cell r="A274">
            <v>1</v>
          </cell>
          <cell r="B274">
            <v>96</v>
          </cell>
          <cell r="C274" t="str">
            <v>TR</v>
          </cell>
          <cell r="D274" t="str">
            <v xml:space="preserve"> T</v>
          </cell>
          <cell r="E274">
            <v>2</v>
          </cell>
          <cell r="F274">
            <v>11</v>
          </cell>
          <cell r="G274">
            <v>1</v>
          </cell>
          <cell r="H274">
            <v>1</v>
          </cell>
          <cell r="K274" t="str">
            <v>05</v>
          </cell>
          <cell r="M274" t="str">
            <v>008</v>
          </cell>
          <cell r="Q274">
            <v>483380</v>
          </cell>
          <cell r="R274">
            <v>34335</v>
          </cell>
          <cell r="S274">
            <v>32470</v>
          </cell>
          <cell r="T274">
            <v>34186</v>
          </cell>
          <cell r="U274">
            <v>39778</v>
          </cell>
          <cell r="W274">
            <v>44768</v>
          </cell>
          <cell r="X274">
            <v>48750</v>
          </cell>
          <cell r="Y274">
            <v>52114</v>
          </cell>
          <cell r="Z274">
            <v>54061</v>
          </cell>
          <cell r="AA274">
            <v>59568</v>
          </cell>
        </row>
        <row r="275">
          <cell r="A275">
            <v>1</v>
          </cell>
          <cell r="B275">
            <v>96</v>
          </cell>
          <cell r="C275" t="str">
            <v>TR</v>
          </cell>
          <cell r="D275" t="str">
            <v xml:space="preserve"> T</v>
          </cell>
          <cell r="E275">
            <v>2</v>
          </cell>
          <cell r="F275">
            <v>11</v>
          </cell>
          <cell r="G275">
            <v>1</v>
          </cell>
          <cell r="H275">
            <v>1</v>
          </cell>
          <cell r="K275" t="str">
            <v>05</v>
          </cell>
          <cell r="M275" t="str">
            <v>009</v>
          </cell>
          <cell r="Q275">
            <v>69196</v>
          </cell>
          <cell r="R275">
            <v>5727</v>
          </cell>
          <cell r="S275">
            <v>5297</v>
          </cell>
          <cell r="T275">
            <v>5024</v>
          </cell>
          <cell r="U275">
            <v>5637</v>
          </cell>
          <cell r="W275">
            <v>5796</v>
          </cell>
          <cell r="X275">
            <v>6649</v>
          </cell>
          <cell r="Y275">
            <v>7480</v>
          </cell>
          <cell r="Z275">
            <v>7614</v>
          </cell>
          <cell r="AA275">
            <v>7205</v>
          </cell>
        </row>
        <row r="276">
          <cell r="A276">
            <v>1</v>
          </cell>
          <cell r="B276">
            <v>96</v>
          </cell>
          <cell r="C276" t="str">
            <v>TR</v>
          </cell>
          <cell r="D276" t="str">
            <v xml:space="preserve"> T</v>
          </cell>
          <cell r="E276">
            <v>2</v>
          </cell>
          <cell r="F276">
            <v>11</v>
          </cell>
          <cell r="G276">
            <v>1</v>
          </cell>
          <cell r="H276">
            <v>1</v>
          </cell>
          <cell r="K276" t="str">
            <v>05</v>
          </cell>
          <cell r="M276" t="str">
            <v>010</v>
          </cell>
          <cell r="Q276">
            <v>7080</v>
          </cell>
          <cell r="R276">
            <v>764</v>
          </cell>
          <cell r="S276">
            <v>669</v>
          </cell>
          <cell r="T276">
            <v>525</v>
          </cell>
          <cell r="U276">
            <v>545</v>
          </cell>
          <cell r="W276">
            <v>627</v>
          </cell>
          <cell r="X276">
            <v>715</v>
          </cell>
          <cell r="Y276">
            <v>737</v>
          </cell>
          <cell r="Z276">
            <v>707</v>
          </cell>
          <cell r="AA276">
            <v>641</v>
          </cell>
        </row>
        <row r="277">
          <cell r="A277">
            <v>1</v>
          </cell>
          <cell r="B277">
            <v>96</v>
          </cell>
          <cell r="C277" t="str">
            <v>TR</v>
          </cell>
          <cell r="D277" t="str">
            <v xml:space="preserve"> T</v>
          </cell>
          <cell r="E277">
            <v>2</v>
          </cell>
          <cell r="F277">
            <v>11</v>
          </cell>
          <cell r="G277">
            <v>1</v>
          </cell>
          <cell r="H277">
            <v>1</v>
          </cell>
          <cell r="K277" t="str">
            <v>05</v>
          </cell>
          <cell r="M277" t="str">
            <v>011</v>
          </cell>
          <cell r="Q277">
            <v>62115</v>
          </cell>
          <cell r="R277">
            <v>4963</v>
          </cell>
          <cell r="S277">
            <v>4628</v>
          </cell>
          <cell r="T277">
            <v>4499</v>
          </cell>
          <cell r="U277">
            <v>5091</v>
          </cell>
          <cell r="W277">
            <v>5169</v>
          </cell>
          <cell r="X277">
            <v>5934</v>
          </cell>
          <cell r="Y277">
            <v>6744</v>
          </cell>
          <cell r="Z277">
            <v>6907</v>
          </cell>
          <cell r="AA277">
            <v>6564</v>
          </cell>
        </row>
        <row r="278">
          <cell r="A278">
            <v>1</v>
          </cell>
          <cell r="B278">
            <v>96</v>
          </cell>
          <cell r="C278" t="str">
            <v>TR</v>
          </cell>
          <cell r="D278" t="str">
            <v xml:space="preserve"> T</v>
          </cell>
          <cell r="E278">
            <v>2</v>
          </cell>
          <cell r="F278">
            <v>11</v>
          </cell>
          <cell r="G278">
            <v>1</v>
          </cell>
          <cell r="H278">
            <v>1</v>
          </cell>
          <cell r="K278" t="str">
            <v>05</v>
          </cell>
          <cell r="M278" t="str">
            <v>012</v>
          </cell>
          <cell r="Q278">
            <v>414185</v>
          </cell>
          <cell r="R278">
            <v>28607</v>
          </cell>
          <cell r="S278">
            <v>27173</v>
          </cell>
          <cell r="T278">
            <v>29162</v>
          </cell>
          <cell r="U278">
            <v>34142</v>
          </cell>
          <cell r="W278">
            <v>38972</v>
          </cell>
          <cell r="X278">
            <v>42101</v>
          </cell>
          <cell r="Y278">
            <v>44634</v>
          </cell>
          <cell r="Z278">
            <v>46447</v>
          </cell>
          <cell r="AA278">
            <v>52363</v>
          </cell>
        </row>
        <row r="279">
          <cell r="A279">
            <v>1</v>
          </cell>
          <cell r="B279">
            <v>96</v>
          </cell>
          <cell r="C279" t="str">
            <v>TR</v>
          </cell>
          <cell r="D279" t="str">
            <v xml:space="preserve"> T</v>
          </cell>
          <cell r="E279">
            <v>2</v>
          </cell>
          <cell r="F279">
            <v>11</v>
          </cell>
          <cell r="G279">
            <v>1</v>
          </cell>
          <cell r="H279">
            <v>1</v>
          </cell>
          <cell r="K279" t="str">
            <v>05</v>
          </cell>
          <cell r="M279" t="str">
            <v>013</v>
          </cell>
          <cell r="Q279">
            <v>365338</v>
          </cell>
          <cell r="R279">
            <v>25661</v>
          </cell>
          <cell r="S279">
            <v>24802</v>
          </cell>
          <cell r="T279">
            <v>26781</v>
          </cell>
          <cell r="U279">
            <v>31480</v>
          </cell>
          <cell r="W279">
            <v>35230</v>
          </cell>
          <cell r="X279">
            <v>37688</v>
          </cell>
          <cell r="Y279">
            <v>39167</v>
          </cell>
          <cell r="Z279">
            <v>40691</v>
          </cell>
          <cell r="AA279">
            <v>43843</v>
          </cell>
        </row>
        <row r="280">
          <cell r="A280">
            <v>1</v>
          </cell>
          <cell r="B280">
            <v>96</v>
          </cell>
          <cell r="C280" t="str">
            <v>TR</v>
          </cell>
          <cell r="D280" t="str">
            <v xml:space="preserve"> T</v>
          </cell>
          <cell r="E280">
            <v>2</v>
          </cell>
          <cell r="F280">
            <v>11</v>
          </cell>
          <cell r="G280">
            <v>1</v>
          </cell>
          <cell r="H280">
            <v>1</v>
          </cell>
          <cell r="K280" t="str">
            <v>05</v>
          </cell>
          <cell r="M280" t="str">
            <v>014</v>
          </cell>
          <cell r="Q280">
            <v>48847</v>
          </cell>
          <cell r="R280">
            <v>2946</v>
          </cell>
          <cell r="S280">
            <v>2371</v>
          </cell>
          <cell r="T280">
            <v>2381</v>
          </cell>
          <cell r="U280">
            <v>2662</v>
          </cell>
          <cell r="W280">
            <v>3742</v>
          </cell>
          <cell r="X280">
            <v>4413</v>
          </cell>
          <cell r="Y280">
            <v>5467</v>
          </cell>
          <cell r="Z280">
            <v>5756</v>
          </cell>
          <cell r="AA280">
            <v>8520</v>
          </cell>
        </row>
        <row r="281">
          <cell r="A281">
            <v>1</v>
          </cell>
          <cell r="B281">
            <v>96</v>
          </cell>
          <cell r="C281" t="str">
            <v>TR</v>
          </cell>
          <cell r="D281" t="str">
            <v xml:space="preserve"> T</v>
          </cell>
          <cell r="E281">
            <v>2</v>
          </cell>
          <cell r="F281">
            <v>11</v>
          </cell>
          <cell r="G281">
            <v>1</v>
          </cell>
          <cell r="H281">
            <v>1</v>
          </cell>
          <cell r="K281" t="str">
            <v>05</v>
          </cell>
          <cell r="M281" t="str">
            <v>015</v>
          </cell>
          <cell r="Q281">
            <v>443546</v>
          </cell>
          <cell r="R281">
            <v>35625</v>
          </cell>
          <cell r="S281">
            <v>40777</v>
          </cell>
          <cell r="T281">
            <v>40338</v>
          </cell>
          <cell r="U281">
            <v>42293</v>
          </cell>
          <cell r="W281">
            <v>44332</v>
          </cell>
          <cell r="X281">
            <v>42510</v>
          </cell>
          <cell r="Y281">
            <v>42321</v>
          </cell>
          <cell r="Z281">
            <v>39412</v>
          </cell>
          <cell r="AA281">
            <v>39060</v>
          </cell>
        </row>
        <row r="282">
          <cell r="A282">
            <v>2</v>
          </cell>
          <cell r="B282">
            <v>96</v>
          </cell>
          <cell r="C282" t="str">
            <v>TR</v>
          </cell>
          <cell r="D282" t="str">
            <v xml:space="preserve"> T</v>
          </cell>
          <cell r="E282">
            <v>2</v>
          </cell>
          <cell r="F282">
            <v>11</v>
          </cell>
          <cell r="G282">
            <v>1</v>
          </cell>
          <cell r="H282">
            <v>1</v>
          </cell>
          <cell r="K282" t="str">
            <v>05</v>
          </cell>
          <cell r="M282" t="str">
            <v>016</v>
          </cell>
          <cell r="Q282">
            <v>462604</v>
          </cell>
          <cell r="R282">
            <v>32546</v>
          </cell>
          <cell r="S282">
            <v>31826</v>
          </cell>
          <cell r="T282">
            <v>34360</v>
          </cell>
          <cell r="U282">
            <v>38894</v>
          </cell>
          <cell r="W282">
            <v>43466</v>
          </cell>
          <cell r="X282">
            <v>47155</v>
          </cell>
          <cell r="Y282">
            <v>49078</v>
          </cell>
          <cell r="Z282">
            <v>50123</v>
          </cell>
          <cell r="AA282">
            <v>56207</v>
          </cell>
        </row>
        <row r="283">
          <cell r="A283">
            <v>1</v>
          </cell>
          <cell r="B283">
            <v>96</v>
          </cell>
          <cell r="C283" t="str">
            <v>TR</v>
          </cell>
          <cell r="D283" t="str">
            <v xml:space="preserve"> T</v>
          </cell>
          <cell r="E283">
            <v>2</v>
          </cell>
          <cell r="F283">
            <v>11</v>
          </cell>
          <cell r="G283">
            <v>1</v>
          </cell>
          <cell r="H283">
            <v>1</v>
          </cell>
          <cell r="K283" t="str">
            <v>06</v>
          </cell>
          <cell r="M283" t="str">
            <v>TTT</v>
          </cell>
          <cell r="Q283">
            <v>960096</v>
          </cell>
          <cell r="R283">
            <v>64477</v>
          </cell>
          <cell r="S283">
            <v>70823</v>
          </cell>
          <cell r="T283">
            <v>77874</v>
          </cell>
          <cell r="U283">
            <v>84142</v>
          </cell>
          <cell r="W283">
            <v>91593</v>
          </cell>
          <cell r="X283">
            <v>96202</v>
          </cell>
          <cell r="Y283">
            <v>94923</v>
          </cell>
          <cell r="Z283">
            <v>94144</v>
          </cell>
          <cell r="AA283">
            <v>93754</v>
          </cell>
        </row>
        <row r="284">
          <cell r="A284">
            <v>1</v>
          </cell>
          <cell r="B284">
            <v>96</v>
          </cell>
          <cell r="C284" t="str">
            <v>TR</v>
          </cell>
          <cell r="D284" t="str">
            <v xml:space="preserve"> T</v>
          </cell>
          <cell r="E284">
            <v>2</v>
          </cell>
          <cell r="F284">
            <v>11</v>
          </cell>
          <cell r="G284">
            <v>1</v>
          </cell>
          <cell r="H284">
            <v>1</v>
          </cell>
          <cell r="K284" t="str">
            <v>06</v>
          </cell>
          <cell r="M284" t="str">
            <v>001</v>
          </cell>
          <cell r="Q284">
            <v>470953</v>
          </cell>
          <cell r="R284">
            <v>29835</v>
          </cell>
          <cell r="S284">
            <v>36253</v>
          </cell>
          <cell r="T284">
            <v>41682</v>
          </cell>
          <cell r="U284">
            <v>44797</v>
          </cell>
          <cell r="W284">
            <v>47011</v>
          </cell>
          <cell r="X284">
            <v>46745</v>
          </cell>
          <cell r="Y284">
            <v>44469</v>
          </cell>
          <cell r="Z284">
            <v>42877</v>
          </cell>
          <cell r="AA284">
            <v>44288</v>
          </cell>
        </row>
        <row r="285">
          <cell r="A285">
            <v>1</v>
          </cell>
          <cell r="B285">
            <v>96</v>
          </cell>
          <cell r="C285" t="str">
            <v>TR</v>
          </cell>
          <cell r="D285" t="str">
            <v xml:space="preserve"> T</v>
          </cell>
          <cell r="E285">
            <v>2</v>
          </cell>
          <cell r="F285">
            <v>11</v>
          </cell>
          <cell r="G285">
            <v>1</v>
          </cell>
          <cell r="H285">
            <v>1</v>
          </cell>
          <cell r="K285" t="str">
            <v>06</v>
          </cell>
          <cell r="M285" t="str">
            <v>002</v>
          </cell>
          <cell r="Q285">
            <v>416547</v>
          </cell>
          <cell r="R285">
            <v>27327</v>
          </cell>
          <cell r="S285">
            <v>33906</v>
          </cell>
          <cell r="T285">
            <v>39189</v>
          </cell>
          <cell r="U285">
            <v>42267</v>
          </cell>
          <cell r="W285">
            <v>43536</v>
          </cell>
          <cell r="X285">
            <v>41559</v>
          </cell>
          <cell r="Y285">
            <v>38736</v>
          </cell>
          <cell r="Z285">
            <v>35691</v>
          </cell>
          <cell r="AA285">
            <v>36564</v>
          </cell>
        </row>
        <row r="286">
          <cell r="A286">
            <v>1</v>
          </cell>
          <cell r="B286">
            <v>96</v>
          </cell>
          <cell r="C286" t="str">
            <v>TR</v>
          </cell>
          <cell r="D286" t="str">
            <v xml:space="preserve"> T</v>
          </cell>
          <cell r="E286">
            <v>2</v>
          </cell>
          <cell r="F286">
            <v>11</v>
          </cell>
          <cell r="G286">
            <v>1</v>
          </cell>
          <cell r="H286">
            <v>1</v>
          </cell>
          <cell r="K286" t="str">
            <v>06</v>
          </cell>
          <cell r="M286" t="str">
            <v>003</v>
          </cell>
          <cell r="Q286">
            <v>279212</v>
          </cell>
          <cell r="R286">
            <v>20801</v>
          </cell>
          <cell r="S286">
            <v>25679</v>
          </cell>
          <cell r="T286">
            <v>27948</v>
          </cell>
          <cell r="U286">
            <v>28457</v>
          </cell>
          <cell r="W286">
            <v>28128</v>
          </cell>
          <cell r="X286">
            <v>26408</v>
          </cell>
          <cell r="Y286">
            <v>23844</v>
          </cell>
          <cell r="Z286">
            <v>21778</v>
          </cell>
          <cell r="AA286">
            <v>23615</v>
          </cell>
        </row>
        <row r="287">
          <cell r="A287">
            <v>1</v>
          </cell>
          <cell r="B287">
            <v>96</v>
          </cell>
          <cell r="C287" t="str">
            <v>TR</v>
          </cell>
          <cell r="D287" t="str">
            <v xml:space="preserve"> T</v>
          </cell>
          <cell r="E287">
            <v>2</v>
          </cell>
          <cell r="F287">
            <v>11</v>
          </cell>
          <cell r="G287">
            <v>1</v>
          </cell>
          <cell r="H287">
            <v>1</v>
          </cell>
          <cell r="K287" t="str">
            <v>06</v>
          </cell>
          <cell r="M287" t="str">
            <v>004</v>
          </cell>
          <cell r="Q287">
            <v>56657</v>
          </cell>
          <cell r="R287">
            <v>1884</v>
          </cell>
          <cell r="S287">
            <v>2709</v>
          </cell>
          <cell r="T287">
            <v>3815</v>
          </cell>
          <cell r="U287">
            <v>5200</v>
          </cell>
          <cell r="W287">
            <v>7069</v>
          </cell>
          <cell r="X287">
            <v>6883</v>
          </cell>
          <cell r="Y287">
            <v>7310</v>
          </cell>
          <cell r="Z287">
            <v>6431</v>
          </cell>
          <cell r="AA287">
            <v>5848</v>
          </cell>
        </row>
        <row r="288">
          <cell r="A288">
            <v>1</v>
          </cell>
          <cell r="B288">
            <v>96</v>
          </cell>
          <cell r="C288" t="str">
            <v>TR</v>
          </cell>
          <cell r="D288" t="str">
            <v xml:space="preserve"> T</v>
          </cell>
          <cell r="E288">
            <v>2</v>
          </cell>
          <cell r="F288">
            <v>11</v>
          </cell>
          <cell r="G288">
            <v>1</v>
          </cell>
          <cell r="H288">
            <v>1</v>
          </cell>
          <cell r="K288" t="str">
            <v>06</v>
          </cell>
          <cell r="M288" t="str">
            <v>005</v>
          </cell>
          <cell r="Q288">
            <v>55815</v>
          </cell>
          <cell r="R288">
            <v>3150</v>
          </cell>
          <cell r="S288">
            <v>3903</v>
          </cell>
          <cell r="T288">
            <v>5349</v>
          </cell>
          <cell r="U288">
            <v>6149</v>
          </cell>
          <cell r="W288">
            <v>5780</v>
          </cell>
          <cell r="X288">
            <v>5273</v>
          </cell>
          <cell r="Y288">
            <v>4868</v>
          </cell>
          <cell r="Z288">
            <v>4903</v>
          </cell>
          <cell r="AA288">
            <v>4727</v>
          </cell>
        </row>
        <row r="289">
          <cell r="A289">
            <v>1</v>
          </cell>
          <cell r="B289">
            <v>96</v>
          </cell>
          <cell r="C289" t="str">
            <v>TR</v>
          </cell>
          <cell r="D289" t="str">
            <v xml:space="preserve"> T</v>
          </cell>
          <cell r="E289">
            <v>2</v>
          </cell>
          <cell r="F289">
            <v>11</v>
          </cell>
          <cell r="G289">
            <v>1</v>
          </cell>
          <cell r="H289">
            <v>1</v>
          </cell>
          <cell r="K289" t="str">
            <v>06</v>
          </cell>
          <cell r="M289" t="str">
            <v>006</v>
          </cell>
          <cell r="Q289">
            <v>24862</v>
          </cell>
          <cell r="R289">
            <v>1493</v>
          </cell>
          <cell r="S289">
            <v>1615</v>
          </cell>
          <cell r="T289">
            <v>2078</v>
          </cell>
          <cell r="U289">
            <v>2461</v>
          </cell>
          <cell r="W289">
            <v>2560</v>
          </cell>
          <cell r="X289">
            <v>2994</v>
          </cell>
          <cell r="Y289">
            <v>2714</v>
          </cell>
          <cell r="Z289">
            <v>2579</v>
          </cell>
          <cell r="AA289">
            <v>2374</v>
          </cell>
        </row>
        <row r="290">
          <cell r="A290">
            <v>1</v>
          </cell>
          <cell r="B290">
            <v>96</v>
          </cell>
          <cell r="C290" t="str">
            <v>TR</v>
          </cell>
          <cell r="D290" t="str">
            <v xml:space="preserve"> T</v>
          </cell>
          <cell r="E290">
            <v>2</v>
          </cell>
          <cell r="F290">
            <v>11</v>
          </cell>
          <cell r="G290">
            <v>1</v>
          </cell>
          <cell r="H290">
            <v>1</v>
          </cell>
          <cell r="K290" t="str">
            <v>06</v>
          </cell>
          <cell r="M290" t="str">
            <v>007</v>
          </cell>
          <cell r="Q290">
            <v>54406</v>
          </cell>
          <cell r="R290">
            <v>2509</v>
          </cell>
          <cell r="S290">
            <v>2347</v>
          </cell>
          <cell r="T290">
            <v>2493</v>
          </cell>
          <cell r="U290">
            <v>2530</v>
          </cell>
          <cell r="W290">
            <v>3475</v>
          </cell>
          <cell r="X290">
            <v>5186</v>
          </cell>
          <cell r="Y290">
            <v>5733</v>
          </cell>
          <cell r="Z290">
            <v>7186</v>
          </cell>
          <cell r="AA290">
            <v>7724</v>
          </cell>
        </row>
        <row r="291">
          <cell r="A291">
            <v>1</v>
          </cell>
          <cell r="B291">
            <v>96</v>
          </cell>
          <cell r="C291" t="str">
            <v>TR</v>
          </cell>
          <cell r="D291" t="str">
            <v xml:space="preserve"> T</v>
          </cell>
          <cell r="E291">
            <v>2</v>
          </cell>
          <cell r="F291">
            <v>11</v>
          </cell>
          <cell r="G291">
            <v>1</v>
          </cell>
          <cell r="H291">
            <v>1</v>
          </cell>
          <cell r="K291" t="str">
            <v>06</v>
          </cell>
          <cell r="M291" t="str">
            <v>008</v>
          </cell>
          <cell r="Q291">
            <v>489144</v>
          </cell>
          <cell r="R291">
            <v>34642</v>
          </cell>
          <cell r="S291">
            <v>34570</v>
          </cell>
          <cell r="T291">
            <v>36192</v>
          </cell>
          <cell r="U291">
            <v>39346</v>
          </cell>
          <cell r="W291">
            <v>44581</v>
          </cell>
          <cell r="X291">
            <v>49457</v>
          </cell>
          <cell r="Y291">
            <v>50454</v>
          </cell>
          <cell r="Z291">
            <v>51267</v>
          </cell>
          <cell r="AA291">
            <v>49466</v>
          </cell>
        </row>
        <row r="292">
          <cell r="A292">
            <v>1</v>
          </cell>
          <cell r="B292">
            <v>96</v>
          </cell>
          <cell r="C292" t="str">
            <v>TR</v>
          </cell>
          <cell r="D292" t="str">
            <v xml:space="preserve"> T</v>
          </cell>
          <cell r="E292">
            <v>2</v>
          </cell>
          <cell r="F292">
            <v>11</v>
          </cell>
          <cell r="G292">
            <v>1</v>
          </cell>
          <cell r="H292">
            <v>1</v>
          </cell>
          <cell r="K292" t="str">
            <v>06</v>
          </cell>
          <cell r="M292" t="str">
            <v>009</v>
          </cell>
          <cell r="Q292">
            <v>66841</v>
          </cell>
          <cell r="R292">
            <v>4777</v>
          </cell>
          <cell r="S292">
            <v>4815</v>
          </cell>
          <cell r="T292">
            <v>4592</v>
          </cell>
          <cell r="U292">
            <v>4806</v>
          </cell>
          <cell r="W292">
            <v>5490</v>
          </cell>
          <cell r="X292">
            <v>6510</v>
          </cell>
          <cell r="Y292">
            <v>6924</v>
          </cell>
          <cell r="Z292">
            <v>7407</v>
          </cell>
          <cell r="AA292">
            <v>7153</v>
          </cell>
        </row>
        <row r="293">
          <cell r="A293">
            <v>1</v>
          </cell>
          <cell r="B293">
            <v>96</v>
          </cell>
          <cell r="C293" t="str">
            <v>TR</v>
          </cell>
          <cell r="D293" t="str">
            <v xml:space="preserve"> T</v>
          </cell>
          <cell r="E293">
            <v>2</v>
          </cell>
          <cell r="F293">
            <v>11</v>
          </cell>
          <cell r="G293">
            <v>1</v>
          </cell>
          <cell r="H293">
            <v>1</v>
          </cell>
          <cell r="K293" t="str">
            <v>06</v>
          </cell>
          <cell r="M293" t="str">
            <v>010</v>
          </cell>
          <cell r="Q293">
            <v>9702</v>
          </cell>
          <cell r="R293">
            <v>1420</v>
          </cell>
          <cell r="S293">
            <v>1347</v>
          </cell>
          <cell r="T293">
            <v>794</v>
          </cell>
          <cell r="U293">
            <v>686</v>
          </cell>
          <cell r="W293">
            <v>861</v>
          </cell>
          <cell r="X293">
            <v>755</v>
          </cell>
          <cell r="Y293">
            <v>674</v>
          </cell>
          <cell r="Z293">
            <v>739</v>
          </cell>
          <cell r="AA293">
            <v>872</v>
          </cell>
        </row>
        <row r="294">
          <cell r="A294">
            <v>1</v>
          </cell>
          <cell r="B294">
            <v>96</v>
          </cell>
          <cell r="C294" t="str">
            <v>TR</v>
          </cell>
          <cell r="D294" t="str">
            <v xml:space="preserve"> T</v>
          </cell>
          <cell r="E294">
            <v>2</v>
          </cell>
          <cell r="F294">
            <v>11</v>
          </cell>
          <cell r="G294">
            <v>1</v>
          </cell>
          <cell r="H294">
            <v>1</v>
          </cell>
          <cell r="K294" t="str">
            <v>06</v>
          </cell>
          <cell r="M294" t="str">
            <v>011</v>
          </cell>
          <cell r="Q294">
            <v>57140</v>
          </cell>
          <cell r="R294">
            <v>3357</v>
          </cell>
          <cell r="S294">
            <v>3468</v>
          </cell>
          <cell r="T294">
            <v>3798</v>
          </cell>
          <cell r="U294">
            <v>4121</v>
          </cell>
          <cell r="W294">
            <v>4629</v>
          </cell>
          <cell r="X294">
            <v>5756</v>
          </cell>
          <cell r="Y294">
            <v>6250</v>
          </cell>
          <cell r="Z294">
            <v>6667</v>
          </cell>
          <cell r="AA294">
            <v>6281</v>
          </cell>
        </row>
        <row r="295">
          <cell r="A295">
            <v>1</v>
          </cell>
          <cell r="B295">
            <v>96</v>
          </cell>
          <cell r="C295" t="str">
            <v>TR</v>
          </cell>
          <cell r="D295" t="str">
            <v xml:space="preserve"> T</v>
          </cell>
          <cell r="E295">
            <v>2</v>
          </cell>
          <cell r="F295">
            <v>11</v>
          </cell>
          <cell r="G295">
            <v>1</v>
          </cell>
          <cell r="H295">
            <v>1</v>
          </cell>
          <cell r="K295" t="str">
            <v>06</v>
          </cell>
          <cell r="M295" t="str">
            <v>012</v>
          </cell>
          <cell r="Q295">
            <v>422302</v>
          </cell>
          <cell r="R295">
            <v>29865</v>
          </cell>
          <cell r="S295">
            <v>29755</v>
          </cell>
          <cell r="T295">
            <v>31600</v>
          </cell>
          <cell r="U295">
            <v>34539</v>
          </cell>
          <cell r="W295">
            <v>39092</v>
          </cell>
          <cell r="X295">
            <v>42946</v>
          </cell>
          <cell r="Y295">
            <v>43530</v>
          </cell>
          <cell r="Z295">
            <v>43860</v>
          </cell>
          <cell r="AA295">
            <v>42313</v>
          </cell>
        </row>
        <row r="296">
          <cell r="A296">
            <v>1</v>
          </cell>
          <cell r="B296">
            <v>96</v>
          </cell>
          <cell r="C296" t="str">
            <v>TR</v>
          </cell>
          <cell r="D296" t="str">
            <v xml:space="preserve"> T</v>
          </cell>
          <cell r="E296">
            <v>2</v>
          </cell>
          <cell r="F296">
            <v>11</v>
          </cell>
          <cell r="G296">
            <v>1</v>
          </cell>
          <cell r="H296">
            <v>1</v>
          </cell>
          <cell r="K296" t="str">
            <v>06</v>
          </cell>
          <cell r="M296" t="str">
            <v>013</v>
          </cell>
          <cell r="Q296">
            <v>346847</v>
          </cell>
          <cell r="R296">
            <v>25274</v>
          </cell>
          <cell r="S296">
            <v>24895</v>
          </cell>
          <cell r="T296">
            <v>26592</v>
          </cell>
          <cell r="U296">
            <v>28778</v>
          </cell>
          <cell r="W296">
            <v>32865</v>
          </cell>
          <cell r="X296">
            <v>35812</v>
          </cell>
          <cell r="Y296">
            <v>36206</v>
          </cell>
          <cell r="Z296">
            <v>36857</v>
          </cell>
          <cell r="AA296">
            <v>35061</v>
          </cell>
        </row>
        <row r="297">
          <cell r="A297">
            <v>1</v>
          </cell>
          <cell r="B297">
            <v>96</v>
          </cell>
          <cell r="C297" t="str">
            <v>TR</v>
          </cell>
          <cell r="D297" t="str">
            <v xml:space="preserve"> T</v>
          </cell>
          <cell r="E297">
            <v>2</v>
          </cell>
          <cell r="F297">
            <v>11</v>
          </cell>
          <cell r="G297">
            <v>1</v>
          </cell>
          <cell r="H297">
            <v>1</v>
          </cell>
          <cell r="K297" t="str">
            <v>06</v>
          </cell>
          <cell r="M297" t="str">
            <v>014</v>
          </cell>
          <cell r="Q297">
            <v>75455</v>
          </cell>
          <cell r="R297">
            <v>4591</v>
          </cell>
          <cell r="S297">
            <v>4860</v>
          </cell>
          <cell r="T297">
            <v>5008</v>
          </cell>
          <cell r="U297">
            <v>5761</v>
          </cell>
          <cell r="W297">
            <v>6227</v>
          </cell>
          <cell r="X297">
            <v>7134</v>
          </cell>
          <cell r="Y297">
            <v>7324</v>
          </cell>
          <cell r="Z297">
            <v>7003</v>
          </cell>
          <cell r="AA297">
            <v>7253</v>
          </cell>
        </row>
        <row r="298">
          <cell r="A298">
            <v>1</v>
          </cell>
          <cell r="B298">
            <v>96</v>
          </cell>
          <cell r="C298" t="str">
            <v>TR</v>
          </cell>
          <cell r="D298" t="str">
            <v xml:space="preserve"> T</v>
          </cell>
          <cell r="E298">
            <v>2</v>
          </cell>
          <cell r="F298">
            <v>11</v>
          </cell>
          <cell r="G298">
            <v>1</v>
          </cell>
          <cell r="H298">
            <v>1</v>
          </cell>
          <cell r="K298" t="str">
            <v>06</v>
          </cell>
          <cell r="M298" t="str">
            <v>015</v>
          </cell>
          <cell r="Q298">
            <v>483388</v>
          </cell>
          <cell r="R298">
            <v>32104</v>
          </cell>
          <cell r="S298">
            <v>38721</v>
          </cell>
          <cell r="T298">
            <v>43781</v>
          </cell>
          <cell r="U298">
            <v>47073</v>
          </cell>
          <cell r="W298">
            <v>49026</v>
          </cell>
          <cell r="X298">
            <v>48069</v>
          </cell>
          <cell r="Y298">
            <v>45660</v>
          </cell>
          <cell r="Z298">
            <v>43098</v>
          </cell>
          <cell r="AA298">
            <v>43717</v>
          </cell>
        </row>
        <row r="299">
          <cell r="A299">
            <v>2</v>
          </cell>
          <cell r="B299">
            <v>96</v>
          </cell>
          <cell r="C299" t="str">
            <v>TR</v>
          </cell>
          <cell r="D299" t="str">
            <v xml:space="preserve"> T</v>
          </cell>
          <cell r="E299">
            <v>2</v>
          </cell>
          <cell r="F299">
            <v>11</v>
          </cell>
          <cell r="G299">
            <v>1</v>
          </cell>
          <cell r="H299">
            <v>1</v>
          </cell>
          <cell r="K299" t="str">
            <v>06</v>
          </cell>
          <cell r="M299" t="str">
            <v>016</v>
          </cell>
          <cell r="Q299">
            <v>476708</v>
          </cell>
          <cell r="R299">
            <v>32373</v>
          </cell>
          <cell r="S299">
            <v>32102</v>
          </cell>
          <cell r="T299">
            <v>34093</v>
          </cell>
          <cell r="U299">
            <v>37069</v>
          </cell>
          <cell r="W299">
            <v>42567</v>
          </cell>
          <cell r="X299">
            <v>48133</v>
          </cell>
          <cell r="Y299">
            <v>49263</v>
          </cell>
          <cell r="Z299">
            <v>51046</v>
          </cell>
          <cell r="AA299">
            <v>50037</v>
          </cell>
        </row>
        <row r="300">
          <cell r="A300">
            <v>1</v>
          </cell>
          <cell r="B300">
            <v>96</v>
          </cell>
          <cell r="C300" t="str">
            <v>TR</v>
          </cell>
          <cell r="D300" t="str">
            <v xml:space="preserve"> T</v>
          </cell>
          <cell r="E300">
            <v>2</v>
          </cell>
          <cell r="F300">
            <v>11</v>
          </cell>
          <cell r="G300">
            <v>1</v>
          </cell>
          <cell r="H300">
            <v>1</v>
          </cell>
          <cell r="K300" t="str">
            <v>07</v>
          </cell>
          <cell r="M300" t="str">
            <v>TTT</v>
          </cell>
          <cell r="Q300">
            <v>1505287</v>
          </cell>
          <cell r="R300">
            <v>109671</v>
          </cell>
          <cell r="S300">
            <v>103618</v>
          </cell>
          <cell r="T300">
            <v>113340</v>
          </cell>
          <cell r="U300">
            <v>118106</v>
          </cell>
          <cell r="W300">
            <v>126447</v>
          </cell>
          <cell r="X300">
            <v>130247</v>
          </cell>
          <cell r="Y300">
            <v>140410</v>
          </cell>
          <cell r="Z300">
            <v>145810</v>
          </cell>
          <cell r="AA300">
            <v>159010</v>
          </cell>
        </row>
        <row r="301">
          <cell r="A301">
            <v>1</v>
          </cell>
          <cell r="B301">
            <v>96</v>
          </cell>
          <cell r="C301" t="str">
            <v>TR</v>
          </cell>
          <cell r="D301" t="str">
            <v xml:space="preserve"> T</v>
          </cell>
          <cell r="E301">
            <v>2</v>
          </cell>
          <cell r="F301">
            <v>11</v>
          </cell>
          <cell r="G301">
            <v>1</v>
          </cell>
          <cell r="H301">
            <v>1</v>
          </cell>
          <cell r="K301" t="str">
            <v>07</v>
          </cell>
          <cell r="M301" t="str">
            <v>001</v>
          </cell>
          <cell r="Q301">
            <v>835422</v>
          </cell>
          <cell r="R301">
            <v>57447</v>
          </cell>
          <cell r="S301">
            <v>62602</v>
          </cell>
          <cell r="T301">
            <v>70751</v>
          </cell>
          <cell r="U301">
            <v>74124</v>
          </cell>
          <cell r="W301">
            <v>78151</v>
          </cell>
          <cell r="X301">
            <v>75215</v>
          </cell>
          <cell r="Y301">
            <v>75946</v>
          </cell>
          <cell r="Z301">
            <v>73485</v>
          </cell>
          <cell r="AA301">
            <v>79108</v>
          </cell>
        </row>
        <row r="302">
          <cell r="A302">
            <v>1</v>
          </cell>
          <cell r="B302">
            <v>96</v>
          </cell>
          <cell r="C302" t="str">
            <v>TR</v>
          </cell>
          <cell r="D302" t="str">
            <v xml:space="preserve"> T</v>
          </cell>
          <cell r="E302">
            <v>2</v>
          </cell>
          <cell r="F302">
            <v>11</v>
          </cell>
          <cell r="G302">
            <v>1</v>
          </cell>
          <cell r="H302">
            <v>1</v>
          </cell>
          <cell r="K302" t="str">
            <v>07</v>
          </cell>
          <cell r="M302" t="str">
            <v>002</v>
          </cell>
          <cell r="Q302">
            <v>686629</v>
          </cell>
          <cell r="R302">
            <v>47828</v>
          </cell>
          <cell r="S302">
            <v>52322</v>
          </cell>
          <cell r="T302">
            <v>55936</v>
          </cell>
          <cell r="U302">
            <v>62811</v>
          </cell>
          <cell r="W302">
            <v>65267</v>
          </cell>
          <cell r="X302">
            <v>62067</v>
          </cell>
          <cell r="Y302">
            <v>62992</v>
          </cell>
          <cell r="Z302">
            <v>60046</v>
          </cell>
          <cell r="AA302">
            <v>65047</v>
          </cell>
        </row>
        <row r="303">
          <cell r="A303">
            <v>1</v>
          </cell>
          <cell r="B303">
            <v>96</v>
          </cell>
          <cell r="C303" t="str">
            <v>TR</v>
          </cell>
          <cell r="D303" t="str">
            <v xml:space="preserve"> T</v>
          </cell>
          <cell r="E303">
            <v>2</v>
          </cell>
          <cell r="F303">
            <v>11</v>
          </cell>
          <cell r="G303">
            <v>1</v>
          </cell>
          <cell r="H303">
            <v>1</v>
          </cell>
          <cell r="K303" t="str">
            <v>07</v>
          </cell>
          <cell r="M303" t="str">
            <v>003</v>
          </cell>
          <cell r="Q303">
            <v>451275</v>
          </cell>
          <cell r="R303">
            <v>31946</v>
          </cell>
          <cell r="S303">
            <v>35610</v>
          </cell>
          <cell r="T303">
            <v>37814</v>
          </cell>
          <cell r="U303">
            <v>40406</v>
          </cell>
          <cell r="W303">
            <v>42572</v>
          </cell>
          <cell r="X303">
            <v>40606</v>
          </cell>
          <cell r="Y303">
            <v>40454</v>
          </cell>
          <cell r="Z303">
            <v>39645</v>
          </cell>
          <cell r="AA303">
            <v>43590</v>
          </cell>
        </row>
        <row r="304">
          <cell r="A304">
            <v>1</v>
          </cell>
          <cell r="B304">
            <v>96</v>
          </cell>
          <cell r="C304" t="str">
            <v>TR</v>
          </cell>
          <cell r="D304" t="str">
            <v xml:space="preserve"> T</v>
          </cell>
          <cell r="E304">
            <v>2</v>
          </cell>
          <cell r="F304">
            <v>11</v>
          </cell>
          <cell r="G304">
            <v>1</v>
          </cell>
          <cell r="H304">
            <v>1</v>
          </cell>
          <cell r="K304" t="str">
            <v>07</v>
          </cell>
          <cell r="M304" t="str">
            <v>004</v>
          </cell>
          <cell r="Q304">
            <v>64118</v>
          </cell>
          <cell r="R304">
            <v>3843</v>
          </cell>
          <cell r="S304">
            <v>3961</v>
          </cell>
          <cell r="T304">
            <v>4228</v>
          </cell>
          <cell r="U304">
            <v>4951</v>
          </cell>
          <cell r="W304">
            <v>5600</v>
          </cell>
          <cell r="X304">
            <v>5546</v>
          </cell>
          <cell r="Y304">
            <v>5949</v>
          </cell>
          <cell r="Z304">
            <v>5824</v>
          </cell>
          <cell r="AA304">
            <v>6804</v>
          </cell>
        </row>
        <row r="305">
          <cell r="A305">
            <v>1</v>
          </cell>
          <cell r="B305">
            <v>96</v>
          </cell>
          <cell r="C305" t="str">
            <v>TR</v>
          </cell>
          <cell r="D305" t="str">
            <v xml:space="preserve"> T</v>
          </cell>
          <cell r="E305">
            <v>2</v>
          </cell>
          <cell r="F305">
            <v>11</v>
          </cell>
          <cell r="G305">
            <v>1</v>
          </cell>
          <cell r="H305">
            <v>1</v>
          </cell>
          <cell r="K305" t="str">
            <v>07</v>
          </cell>
          <cell r="M305" t="str">
            <v>005</v>
          </cell>
          <cell r="Q305">
            <v>130022</v>
          </cell>
          <cell r="R305">
            <v>8924</v>
          </cell>
          <cell r="S305">
            <v>9519</v>
          </cell>
          <cell r="T305">
            <v>10691</v>
          </cell>
          <cell r="U305">
            <v>12603</v>
          </cell>
          <cell r="W305">
            <v>13147</v>
          </cell>
          <cell r="X305">
            <v>12199</v>
          </cell>
          <cell r="Y305">
            <v>12066</v>
          </cell>
          <cell r="Z305">
            <v>11105</v>
          </cell>
          <cell r="AA305">
            <v>11013</v>
          </cell>
        </row>
        <row r="306">
          <cell r="A306">
            <v>1</v>
          </cell>
          <cell r="B306">
            <v>96</v>
          </cell>
          <cell r="C306" t="str">
            <v>TR</v>
          </cell>
          <cell r="D306" t="str">
            <v xml:space="preserve"> T</v>
          </cell>
          <cell r="E306">
            <v>2</v>
          </cell>
          <cell r="F306">
            <v>11</v>
          </cell>
          <cell r="G306">
            <v>1</v>
          </cell>
          <cell r="H306">
            <v>1</v>
          </cell>
          <cell r="K306" t="str">
            <v>07</v>
          </cell>
          <cell r="M306" t="str">
            <v>006</v>
          </cell>
          <cell r="Q306">
            <v>41214</v>
          </cell>
          <cell r="R306">
            <v>3115</v>
          </cell>
          <cell r="S306">
            <v>3232</v>
          </cell>
          <cell r="T306">
            <v>3204</v>
          </cell>
          <cell r="U306">
            <v>4852</v>
          </cell>
          <cell r="W306">
            <v>3948</v>
          </cell>
          <cell r="X306">
            <v>3716</v>
          </cell>
          <cell r="Y306">
            <v>4524</v>
          </cell>
          <cell r="Z306">
            <v>3473</v>
          </cell>
          <cell r="AA306">
            <v>3641</v>
          </cell>
        </row>
        <row r="307">
          <cell r="A307">
            <v>1</v>
          </cell>
          <cell r="B307">
            <v>96</v>
          </cell>
          <cell r="C307" t="str">
            <v>TR</v>
          </cell>
          <cell r="D307" t="str">
            <v xml:space="preserve"> T</v>
          </cell>
          <cell r="E307">
            <v>2</v>
          </cell>
          <cell r="F307">
            <v>11</v>
          </cell>
          <cell r="G307">
            <v>1</v>
          </cell>
          <cell r="H307">
            <v>1</v>
          </cell>
          <cell r="K307" t="str">
            <v>07</v>
          </cell>
          <cell r="M307" t="str">
            <v>007</v>
          </cell>
          <cell r="Q307">
            <v>148793</v>
          </cell>
          <cell r="R307">
            <v>9619</v>
          </cell>
          <cell r="S307">
            <v>10280</v>
          </cell>
          <cell r="T307">
            <v>14815</v>
          </cell>
          <cell r="U307">
            <v>11312</v>
          </cell>
          <cell r="W307">
            <v>12884</v>
          </cell>
          <cell r="X307">
            <v>13148</v>
          </cell>
          <cell r="Y307">
            <v>12954</v>
          </cell>
          <cell r="Z307">
            <v>13439</v>
          </cell>
          <cell r="AA307">
            <v>14061</v>
          </cell>
        </row>
        <row r="308">
          <cell r="A308">
            <v>1</v>
          </cell>
          <cell r="B308">
            <v>96</v>
          </cell>
          <cell r="C308" t="str">
            <v>TR</v>
          </cell>
          <cell r="D308" t="str">
            <v xml:space="preserve"> T</v>
          </cell>
          <cell r="E308">
            <v>2</v>
          </cell>
          <cell r="F308">
            <v>11</v>
          </cell>
          <cell r="G308">
            <v>1</v>
          </cell>
          <cell r="H308">
            <v>1</v>
          </cell>
          <cell r="K308" t="str">
            <v>07</v>
          </cell>
          <cell r="M308" t="str">
            <v>008</v>
          </cell>
          <cell r="Q308">
            <v>669865</v>
          </cell>
          <cell r="R308">
            <v>52224</v>
          </cell>
          <cell r="S308">
            <v>41017</v>
          </cell>
          <cell r="T308">
            <v>42589</v>
          </cell>
          <cell r="U308">
            <v>43982</v>
          </cell>
          <cell r="W308">
            <v>48296</v>
          </cell>
          <cell r="X308">
            <v>55031</v>
          </cell>
          <cell r="Y308">
            <v>64464</v>
          </cell>
          <cell r="Z308">
            <v>72325</v>
          </cell>
          <cell r="AA308">
            <v>79902</v>
          </cell>
        </row>
        <row r="309">
          <cell r="A309">
            <v>1</v>
          </cell>
          <cell r="B309">
            <v>96</v>
          </cell>
          <cell r="C309" t="str">
            <v>TR</v>
          </cell>
          <cell r="D309" t="str">
            <v xml:space="preserve"> T</v>
          </cell>
          <cell r="E309">
            <v>2</v>
          </cell>
          <cell r="F309">
            <v>11</v>
          </cell>
          <cell r="G309">
            <v>1</v>
          </cell>
          <cell r="H309">
            <v>1</v>
          </cell>
          <cell r="K309" t="str">
            <v>07</v>
          </cell>
          <cell r="M309" t="str">
            <v>009</v>
          </cell>
          <cell r="Q309">
            <v>85816</v>
          </cell>
          <cell r="R309">
            <v>7582</v>
          </cell>
          <cell r="S309">
            <v>5536</v>
          </cell>
          <cell r="T309">
            <v>5105</v>
          </cell>
          <cell r="U309">
            <v>5285</v>
          </cell>
          <cell r="W309">
            <v>5876</v>
          </cell>
          <cell r="X309">
            <v>6692</v>
          </cell>
          <cell r="Y309">
            <v>7721</v>
          </cell>
          <cell r="Z309">
            <v>8597</v>
          </cell>
          <cell r="AA309">
            <v>9444</v>
          </cell>
        </row>
        <row r="310">
          <cell r="A310">
            <v>1</v>
          </cell>
          <cell r="B310">
            <v>96</v>
          </cell>
          <cell r="C310" t="str">
            <v>TR</v>
          </cell>
          <cell r="D310" t="str">
            <v xml:space="preserve"> T</v>
          </cell>
          <cell r="E310">
            <v>2</v>
          </cell>
          <cell r="F310">
            <v>11</v>
          </cell>
          <cell r="G310">
            <v>1</v>
          </cell>
          <cell r="H310">
            <v>1</v>
          </cell>
          <cell r="K310" t="str">
            <v>07</v>
          </cell>
          <cell r="M310" t="str">
            <v>010</v>
          </cell>
          <cell r="Q310">
            <v>15607</v>
          </cell>
          <cell r="R310">
            <v>2433</v>
          </cell>
          <cell r="S310">
            <v>1177</v>
          </cell>
          <cell r="T310">
            <v>1010</v>
          </cell>
          <cell r="U310">
            <v>1164</v>
          </cell>
          <cell r="W310">
            <v>1388</v>
          </cell>
          <cell r="X310">
            <v>1496</v>
          </cell>
          <cell r="Y310">
            <v>1374</v>
          </cell>
          <cell r="Z310">
            <v>1430</v>
          </cell>
          <cell r="AA310">
            <v>1408</v>
          </cell>
        </row>
        <row r="311">
          <cell r="A311">
            <v>1</v>
          </cell>
          <cell r="B311">
            <v>96</v>
          </cell>
          <cell r="C311" t="str">
            <v>TR</v>
          </cell>
          <cell r="D311" t="str">
            <v xml:space="preserve"> T</v>
          </cell>
          <cell r="E311">
            <v>2</v>
          </cell>
          <cell r="F311">
            <v>11</v>
          </cell>
          <cell r="G311">
            <v>1</v>
          </cell>
          <cell r="H311">
            <v>1</v>
          </cell>
          <cell r="K311" t="str">
            <v>07</v>
          </cell>
          <cell r="M311" t="str">
            <v>011</v>
          </cell>
          <cell r="Q311">
            <v>70210</v>
          </cell>
          <cell r="R311">
            <v>5149</v>
          </cell>
          <cell r="S311">
            <v>4359</v>
          </cell>
          <cell r="T311">
            <v>4095</v>
          </cell>
          <cell r="U311">
            <v>4120</v>
          </cell>
          <cell r="W311">
            <v>4488</v>
          </cell>
          <cell r="X311">
            <v>5196</v>
          </cell>
          <cell r="Y311">
            <v>6347</v>
          </cell>
          <cell r="Z311">
            <v>7167</v>
          </cell>
          <cell r="AA311">
            <v>8036</v>
          </cell>
        </row>
        <row r="312">
          <cell r="A312">
            <v>1</v>
          </cell>
          <cell r="B312">
            <v>96</v>
          </cell>
          <cell r="C312" t="str">
            <v>TR</v>
          </cell>
          <cell r="D312" t="str">
            <v xml:space="preserve"> T</v>
          </cell>
          <cell r="E312">
            <v>2</v>
          </cell>
          <cell r="F312">
            <v>11</v>
          </cell>
          <cell r="G312">
            <v>1</v>
          </cell>
          <cell r="H312">
            <v>1</v>
          </cell>
          <cell r="K312" t="str">
            <v>07</v>
          </cell>
          <cell r="M312" t="str">
            <v>012</v>
          </cell>
          <cell r="Q312">
            <v>584048</v>
          </cell>
          <cell r="R312">
            <v>44642</v>
          </cell>
          <cell r="S312">
            <v>35481</v>
          </cell>
          <cell r="T312">
            <v>37484</v>
          </cell>
          <cell r="U312">
            <v>38698</v>
          </cell>
          <cell r="W312">
            <v>42420</v>
          </cell>
          <cell r="X312">
            <v>48340</v>
          </cell>
          <cell r="Y312">
            <v>56743</v>
          </cell>
          <cell r="Z312">
            <v>63727</v>
          </cell>
          <cell r="AA312">
            <v>70458</v>
          </cell>
        </row>
        <row r="313">
          <cell r="A313">
            <v>1</v>
          </cell>
          <cell r="B313">
            <v>96</v>
          </cell>
          <cell r="C313" t="str">
            <v>TR</v>
          </cell>
          <cell r="D313" t="str">
            <v xml:space="preserve"> T</v>
          </cell>
          <cell r="E313">
            <v>2</v>
          </cell>
          <cell r="F313">
            <v>11</v>
          </cell>
          <cell r="G313">
            <v>1</v>
          </cell>
          <cell r="H313">
            <v>1</v>
          </cell>
          <cell r="K313" t="str">
            <v>07</v>
          </cell>
          <cell r="M313" t="str">
            <v>013</v>
          </cell>
          <cell r="Q313">
            <v>481646</v>
          </cell>
          <cell r="R313">
            <v>37845</v>
          </cell>
          <cell r="S313">
            <v>29304</v>
          </cell>
          <cell r="T313">
            <v>31246</v>
          </cell>
          <cell r="U313">
            <v>32237</v>
          </cell>
          <cell r="W313">
            <v>35092</v>
          </cell>
          <cell r="X313">
            <v>39253</v>
          </cell>
          <cell r="Y313">
            <v>44686</v>
          </cell>
          <cell r="Z313">
            <v>51616</v>
          </cell>
          <cell r="AA313">
            <v>58286</v>
          </cell>
        </row>
        <row r="314">
          <cell r="A314">
            <v>1</v>
          </cell>
          <cell r="B314">
            <v>96</v>
          </cell>
          <cell r="C314" t="str">
            <v>TR</v>
          </cell>
          <cell r="D314" t="str">
            <v xml:space="preserve"> T</v>
          </cell>
          <cell r="E314">
            <v>2</v>
          </cell>
          <cell r="F314">
            <v>11</v>
          </cell>
          <cell r="G314">
            <v>1</v>
          </cell>
          <cell r="H314">
            <v>1</v>
          </cell>
          <cell r="K314" t="str">
            <v>07</v>
          </cell>
          <cell r="M314" t="str">
            <v>014</v>
          </cell>
          <cell r="Q314">
            <v>102403</v>
          </cell>
          <cell r="R314">
            <v>6797</v>
          </cell>
          <cell r="S314">
            <v>6177</v>
          </cell>
          <cell r="T314">
            <v>6238</v>
          </cell>
          <cell r="U314">
            <v>6461</v>
          </cell>
          <cell r="W314">
            <v>7328</v>
          </cell>
          <cell r="X314">
            <v>9087</v>
          </cell>
          <cell r="Y314">
            <v>12057</v>
          </cell>
          <cell r="Z314">
            <v>12111</v>
          </cell>
          <cell r="AA314">
            <v>12172</v>
          </cell>
        </row>
        <row r="315">
          <cell r="A315">
            <v>1</v>
          </cell>
          <cell r="B315">
            <v>96</v>
          </cell>
          <cell r="C315" t="str">
            <v>TR</v>
          </cell>
          <cell r="D315" t="str">
            <v xml:space="preserve"> T</v>
          </cell>
          <cell r="E315">
            <v>2</v>
          </cell>
          <cell r="F315">
            <v>11</v>
          </cell>
          <cell r="G315">
            <v>1</v>
          </cell>
          <cell r="H315">
            <v>1</v>
          </cell>
          <cell r="K315" t="str">
            <v>07</v>
          </cell>
          <cell r="M315" t="str">
            <v>015</v>
          </cell>
          <cell r="Q315">
            <v>772445</v>
          </cell>
          <cell r="R315">
            <v>55410</v>
          </cell>
          <cell r="S315">
            <v>57858</v>
          </cell>
          <cell r="T315">
            <v>61042</v>
          </cell>
          <cell r="U315">
            <v>68096</v>
          </cell>
          <cell r="W315">
            <v>71143</v>
          </cell>
          <cell r="X315">
            <v>68759</v>
          </cell>
          <cell r="Y315">
            <v>70713</v>
          </cell>
          <cell r="Z315">
            <v>68644</v>
          </cell>
          <cell r="AA315">
            <v>74491</v>
          </cell>
        </row>
        <row r="316">
          <cell r="A316">
            <v>2</v>
          </cell>
          <cell r="B316">
            <v>96</v>
          </cell>
          <cell r="C316" t="str">
            <v>TR</v>
          </cell>
          <cell r="D316" t="str">
            <v xml:space="preserve"> T</v>
          </cell>
          <cell r="E316">
            <v>2</v>
          </cell>
          <cell r="F316">
            <v>11</v>
          </cell>
          <cell r="G316">
            <v>1</v>
          </cell>
          <cell r="H316">
            <v>1</v>
          </cell>
          <cell r="K316" t="str">
            <v>07</v>
          </cell>
          <cell r="M316" t="str">
            <v>016</v>
          </cell>
          <cell r="Q316">
            <v>732842</v>
          </cell>
          <cell r="R316">
            <v>54261</v>
          </cell>
          <cell r="S316">
            <v>45760</v>
          </cell>
          <cell r="T316">
            <v>52299</v>
          </cell>
          <cell r="U316">
            <v>50010</v>
          </cell>
          <cell r="W316">
            <v>55304</v>
          </cell>
          <cell r="X316">
            <v>61488</v>
          </cell>
          <cell r="Y316">
            <v>69697</v>
          </cell>
          <cell r="Z316">
            <v>77166</v>
          </cell>
          <cell r="AA316">
            <v>84519</v>
          </cell>
        </row>
        <row r="317">
          <cell r="A317">
            <v>1</v>
          </cell>
          <cell r="B317">
            <v>96</v>
          </cell>
          <cell r="C317" t="str">
            <v>TR</v>
          </cell>
          <cell r="D317" t="str">
            <v xml:space="preserve"> T</v>
          </cell>
          <cell r="E317">
            <v>2</v>
          </cell>
          <cell r="F317">
            <v>11</v>
          </cell>
          <cell r="G317">
            <v>1</v>
          </cell>
          <cell r="H317">
            <v>1</v>
          </cell>
          <cell r="K317" t="str">
            <v>08</v>
          </cell>
          <cell r="M317" t="str">
            <v>TTT</v>
          </cell>
          <cell r="Q317">
            <v>1806628</v>
          </cell>
          <cell r="R317">
            <v>137567</v>
          </cell>
          <cell r="S317">
            <v>129061</v>
          </cell>
          <cell r="T317">
            <v>136937</v>
          </cell>
          <cell r="U317">
            <v>133720</v>
          </cell>
          <cell r="W317">
            <v>143336</v>
          </cell>
          <cell r="X317">
            <v>147418</v>
          </cell>
          <cell r="Y317">
            <v>161247</v>
          </cell>
          <cell r="Z317">
            <v>167550</v>
          </cell>
          <cell r="AA317">
            <v>186012</v>
          </cell>
        </row>
        <row r="318">
          <cell r="A318">
            <v>1</v>
          </cell>
          <cell r="B318">
            <v>96</v>
          </cell>
          <cell r="C318" t="str">
            <v>TR</v>
          </cell>
          <cell r="D318" t="str">
            <v xml:space="preserve"> T</v>
          </cell>
          <cell r="E318">
            <v>2</v>
          </cell>
          <cell r="F318">
            <v>11</v>
          </cell>
          <cell r="G318">
            <v>1</v>
          </cell>
          <cell r="H318">
            <v>1</v>
          </cell>
          <cell r="K318" t="str">
            <v>08</v>
          </cell>
          <cell r="M318" t="str">
            <v>001</v>
          </cell>
          <cell r="Q318">
            <v>1146137</v>
          </cell>
          <cell r="R318">
            <v>87708</v>
          </cell>
          <cell r="S318">
            <v>88619</v>
          </cell>
          <cell r="T318">
            <v>94657</v>
          </cell>
          <cell r="U318">
            <v>95835</v>
          </cell>
          <cell r="W318">
            <v>102176</v>
          </cell>
          <cell r="X318">
            <v>101223</v>
          </cell>
          <cell r="Y318">
            <v>102088</v>
          </cell>
          <cell r="Z318">
            <v>103582</v>
          </cell>
          <cell r="AA318">
            <v>109769</v>
          </cell>
        </row>
        <row r="319">
          <cell r="A319">
            <v>1</v>
          </cell>
          <cell r="B319">
            <v>96</v>
          </cell>
          <cell r="C319" t="str">
            <v>TR</v>
          </cell>
          <cell r="D319" t="str">
            <v xml:space="preserve"> T</v>
          </cell>
          <cell r="E319">
            <v>2</v>
          </cell>
          <cell r="F319">
            <v>11</v>
          </cell>
          <cell r="G319">
            <v>1</v>
          </cell>
          <cell r="H319">
            <v>1</v>
          </cell>
          <cell r="K319" t="str">
            <v>08</v>
          </cell>
          <cell r="M319" t="str">
            <v>002</v>
          </cell>
          <cell r="Q319">
            <v>1017654</v>
          </cell>
          <cell r="R319">
            <v>75743</v>
          </cell>
          <cell r="S319">
            <v>78495</v>
          </cell>
          <cell r="T319">
            <v>82541</v>
          </cell>
          <cell r="U319">
            <v>85636</v>
          </cell>
          <cell r="W319">
            <v>90808</v>
          </cell>
          <cell r="X319">
            <v>90383</v>
          </cell>
          <cell r="Y319">
            <v>91207</v>
          </cell>
          <cell r="Z319">
            <v>94114</v>
          </cell>
          <cell r="AA319">
            <v>100497</v>
          </cell>
        </row>
        <row r="320">
          <cell r="A320">
            <v>1</v>
          </cell>
          <cell r="B320">
            <v>96</v>
          </cell>
          <cell r="C320" t="str">
            <v>TR</v>
          </cell>
          <cell r="D320" t="str">
            <v xml:space="preserve"> T</v>
          </cell>
          <cell r="E320">
            <v>2</v>
          </cell>
          <cell r="F320">
            <v>11</v>
          </cell>
          <cell r="G320">
            <v>1</v>
          </cell>
          <cell r="H320">
            <v>1</v>
          </cell>
          <cell r="K320" t="str">
            <v>08</v>
          </cell>
          <cell r="M320" t="str">
            <v>003</v>
          </cell>
          <cell r="Q320">
            <v>709416</v>
          </cell>
          <cell r="R320">
            <v>54199</v>
          </cell>
          <cell r="S320">
            <v>55752</v>
          </cell>
          <cell r="T320">
            <v>57562</v>
          </cell>
          <cell r="U320">
            <v>58946</v>
          </cell>
          <cell r="W320">
            <v>63024</v>
          </cell>
          <cell r="X320">
            <v>63083</v>
          </cell>
          <cell r="Y320">
            <v>62348</v>
          </cell>
          <cell r="Z320">
            <v>65288</v>
          </cell>
          <cell r="AA320">
            <v>71102</v>
          </cell>
        </row>
        <row r="321">
          <cell r="A321">
            <v>1</v>
          </cell>
          <cell r="B321">
            <v>96</v>
          </cell>
          <cell r="C321" t="str">
            <v>TR</v>
          </cell>
          <cell r="D321" t="str">
            <v xml:space="preserve"> T</v>
          </cell>
          <cell r="E321">
            <v>2</v>
          </cell>
          <cell r="F321">
            <v>11</v>
          </cell>
          <cell r="G321">
            <v>1</v>
          </cell>
          <cell r="H321">
            <v>1</v>
          </cell>
          <cell r="K321" t="str">
            <v>08</v>
          </cell>
          <cell r="M321" t="str">
            <v>004</v>
          </cell>
          <cell r="Q321">
            <v>115736</v>
          </cell>
          <cell r="R321">
            <v>7324</v>
          </cell>
          <cell r="S321">
            <v>8777</v>
          </cell>
          <cell r="T321">
            <v>9860</v>
          </cell>
          <cell r="U321">
            <v>11277</v>
          </cell>
          <cell r="W321">
            <v>10785</v>
          </cell>
          <cell r="X321">
            <v>10037</v>
          </cell>
          <cell r="Y321">
            <v>10036</v>
          </cell>
          <cell r="Z321">
            <v>10686</v>
          </cell>
          <cell r="AA321">
            <v>11129</v>
          </cell>
        </row>
        <row r="322">
          <cell r="A322">
            <v>1</v>
          </cell>
          <cell r="B322">
            <v>96</v>
          </cell>
          <cell r="C322" t="str">
            <v>TR</v>
          </cell>
          <cell r="D322" t="str">
            <v xml:space="preserve"> T</v>
          </cell>
          <cell r="E322">
            <v>2</v>
          </cell>
          <cell r="F322">
            <v>11</v>
          </cell>
          <cell r="G322">
            <v>1</v>
          </cell>
          <cell r="H322">
            <v>1</v>
          </cell>
          <cell r="K322" t="str">
            <v>08</v>
          </cell>
          <cell r="M322" t="str">
            <v>005</v>
          </cell>
          <cell r="Q322">
            <v>128605</v>
          </cell>
          <cell r="R322">
            <v>10168</v>
          </cell>
          <cell r="S322">
            <v>9717</v>
          </cell>
          <cell r="T322">
            <v>10287</v>
          </cell>
          <cell r="U322">
            <v>10860</v>
          </cell>
          <cell r="W322">
            <v>12225</v>
          </cell>
          <cell r="X322">
            <v>12418</v>
          </cell>
          <cell r="Y322">
            <v>13260</v>
          </cell>
          <cell r="Z322">
            <v>11597</v>
          </cell>
          <cell r="AA322">
            <v>11206</v>
          </cell>
        </row>
        <row r="323">
          <cell r="A323">
            <v>1</v>
          </cell>
          <cell r="B323">
            <v>96</v>
          </cell>
          <cell r="C323" t="str">
            <v>TR</v>
          </cell>
          <cell r="D323" t="str">
            <v xml:space="preserve"> T</v>
          </cell>
          <cell r="E323">
            <v>2</v>
          </cell>
          <cell r="F323">
            <v>11</v>
          </cell>
          <cell r="G323">
            <v>1</v>
          </cell>
          <cell r="H323">
            <v>1</v>
          </cell>
          <cell r="K323" t="str">
            <v>08</v>
          </cell>
          <cell r="M323" t="str">
            <v>006</v>
          </cell>
          <cell r="Q323">
            <v>63897</v>
          </cell>
          <cell r="R323">
            <v>4053</v>
          </cell>
          <cell r="S323">
            <v>4250</v>
          </cell>
          <cell r="T323">
            <v>4833</v>
          </cell>
          <cell r="U323">
            <v>4554</v>
          </cell>
          <cell r="W323">
            <v>4774</v>
          </cell>
          <cell r="X323">
            <v>4845</v>
          </cell>
          <cell r="Y323">
            <v>5564</v>
          </cell>
          <cell r="Z323">
            <v>6543</v>
          </cell>
          <cell r="AA323">
            <v>7061</v>
          </cell>
        </row>
        <row r="324">
          <cell r="A324">
            <v>1</v>
          </cell>
          <cell r="B324">
            <v>96</v>
          </cell>
          <cell r="C324" t="str">
            <v>TR</v>
          </cell>
          <cell r="D324" t="str">
            <v xml:space="preserve"> T</v>
          </cell>
          <cell r="E324">
            <v>2</v>
          </cell>
          <cell r="F324">
            <v>11</v>
          </cell>
          <cell r="G324">
            <v>1</v>
          </cell>
          <cell r="H324">
            <v>1</v>
          </cell>
          <cell r="K324" t="str">
            <v>08</v>
          </cell>
          <cell r="M324" t="str">
            <v>007</v>
          </cell>
          <cell r="Q324">
            <v>128483</v>
          </cell>
          <cell r="R324">
            <v>11965</v>
          </cell>
          <cell r="S324">
            <v>10124</v>
          </cell>
          <cell r="T324">
            <v>12117</v>
          </cell>
          <cell r="U324">
            <v>10198</v>
          </cell>
          <cell r="W324">
            <v>11368</v>
          </cell>
          <cell r="X324">
            <v>10840</v>
          </cell>
          <cell r="Y324">
            <v>10881</v>
          </cell>
          <cell r="Z324">
            <v>9468</v>
          </cell>
          <cell r="AA324">
            <v>9271</v>
          </cell>
        </row>
        <row r="325">
          <cell r="A325">
            <v>1</v>
          </cell>
          <cell r="B325">
            <v>96</v>
          </cell>
          <cell r="C325" t="str">
            <v>TR</v>
          </cell>
          <cell r="D325" t="str">
            <v xml:space="preserve"> T</v>
          </cell>
          <cell r="E325">
            <v>2</v>
          </cell>
          <cell r="F325">
            <v>11</v>
          </cell>
          <cell r="G325">
            <v>1</v>
          </cell>
          <cell r="H325">
            <v>1</v>
          </cell>
          <cell r="K325" t="str">
            <v>08</v>
          </cell>
          <cell r="M325" t="str">
            <v>008</v>
          </cell>
          <cell r="Q325">
            <v>660492</v>
          </cell>
          <cell r="R325">
            <v>49859</v>
          </cell>
          <cell r="S325">
            <v>40442</v>
          </cell>
          <cell r="T325">
            <v>42280</v>
          </cell>
          <cell r="U325">
            <v>37886</v>
          </cell>
          <cell r="W325">
            <v>41159</v>
          </cell>
          <cell r="X325">
            <v>46195</v>
          </cell>
          <cell r="Y325">
            <v>59159</v>
          </cell>
          <cell r="Z325">
            <v>63968</v>
          </cell>
          <cell r="AA325">
            <v>76244</v>
          </cell>
        </row>
        <row r="326">
          <cell r="A326">
            <v>1</v>
          </cell>
          <cell r="B326">
            <v>96</v>
          </cell>
          <cell r="C326" t="str">
            <v>TR</v>
          </cell>
          <cell r="D326" t="str">
            <v xml:space="preserve"> T</v>
          </cell>
          <cell r="E326">
            <v>2</v>
          </cell>
          <cell r="F326">
            <v>11</v>
          </cell>
          <cell r="G326">
            <v>1</v>
          </cell>
          <cell r="H326">
            <v>1</v>
          </cell>
          <cell r="K326" t="str">
            <v>08</v>
          </cell>
          <cell r="M326" t="str">
            <v>009</v>
          </cell>
          <cell r="Q326">
            <v>114926</v>
          </cell>
          <cell r="R326">
            <v>9720</v>
          </cell>
          <cell r="S326">
            <v>8952</v>
          </cell>
          <cell r="T326">
            <v>8722</v>
          </cell>
          <cell r="U326">
            <v>8498</v>
          </cell>
          <cell r="W326">
            <v>8565</v>
          </cell>
          <cell r="X326">
            <v>9712</v>
          </cell>
          <cell r="Y326">
            <v>10564</v>
          </cell>
          <cell r="Z326">
            <v>10907</v>
          </cell>
          <cell r="AA326">
            <v>11228</v>
          </cell>
        </row>
        <row r="327">
          <cell r="A327">
            <v>1</v>
          </cell>
          <cell r="B327">
            <v>96</v>
          </cell>
          <cell r="C327" t="str">
            <v>TR</v>
          </cell>
          <cell r="D327" t="str">
            <v xml:space="preserve"> T</v>
          </cell>
          <cell r="E327">
            <v>2</v>
          </cell>
          <cell r="F327">
            <v>11</v>
          </cell>
          <cell r="G327">
            <v>1</v>
          </cell>
          <cell r="H327">
            <v>1</v>
          </cell>
          <cell r="K327" t="str">
            <v>08</v>
          </cell>
          <cell r="M327" t="str">
            <v>010</v>
          </cell>
          <cell r="Q327">
            <v>18790</v>
          </cell>
          <cell r="R327">
            <v>1625</v>
          </cell>
          <cell r="S327">
            <v>1574</v>
          </cell>
          <cell r="T327">
            <v>1688</v>
          </cell>
          <cell r="U327">
            <v>1735</v>
          </cell>
          <cell r="W327">
            <v>1745</v>
          </cell>
          <cell r="X327">
            <v>1768</v>
          </cell>
          <cell r="Y327">
            <v>1613</v>
          </cell>
          <cell r="Z327">
            <v>1562</v>
          </cell>
          <cell r="AA327">
            <v>1579</v>
          </cell>
        </row>
        <row r="328">
          <cell r="A328">
            <v>1</v>
          </cell>
          <cell r="B328">
            <v>96</v>
          </cell>
          <cell r="C328" t="str">
            <v>TR</v>
          </cell>
          <cell r="D328" t="str">
            <v xml:space="preserve"> T</v>
          </cell>
          <cell r="E328">
            <v>2</v>
          </cell>
          <cell r="F328">
            <v>11</v>
          </cell>
          <cell r="G328">
            <v>1</v>
          </cell>
          <cell r="H328">
            <v>1</v>
          </cell>
          <cell r="K328" t="str">
            <v>08</v>
          </cell>
          <cell r="M328" t="str">
            <v>011</v>
          </cell>
          <cell r="Q328">
            <v>96136</v>
          </cell>
          <cell r="R328">
            <v>8094</v>
          </cell>
          <cell r="S328">
            <v>7378</v>
          </cell>
          <cell r="T328">
            <v>7034</v>
          </cell>
          <cell r="U328">
            <v>6763</v>
          </cell>
          <cell r="W328">
            <v>6819</v>
          </cell>
          <cell r="X328">
            <v>7944</v>
          </cell>
          <cell r="Y328">
            <v>8951</v>
          </cell>
          <cell r="Z328">
            <v>9346</v>
          </cell>
          <cell r="AA328">
            <v>9649</v>
          </cell>
        </row>
        <row r="329">
          <cell r="A329">
            <v>1</v>
          </cell>
          <cell r="B329">
            <v>96</v>
          </cell>
          <cell r="C329" t="str">
            <v>TR</v>
          </cell>
          <cell r="D329" t="str">
            <v xml:space="preserve"> T</v>
          </cell>
          <cell r="E329">
            <v>2</v>
          </cell>
          <cell r="F329">
            <v>11</v>
          </cell>
          <cell r="G329">
            <v>1</v>
          </cell>
          <cell r="H329">
            <v>1</v>
          </cell>
          <cell r="K329" t="str">
            <v>08</v>
          </cell>
          <cell r="M329" t="str">
            <v>012</v>
          </cell>
          <cell r="Q329">
            <v>545566</v>
          </cell>
          <cell r="R329">
            <v>40139</v>
          </cell>
          <cell r="S329">
            <v>31490</v>
          </cell>
          <cell r="T329">
            <v>33559</v>
          </cell>
          <cell r="U329">
            <v>29388</v>
          </cell>
          <cell r="W329">
            <v>32595</v>
          </cell>
          <cell r="X329">
            <v>36483</v>
          </cell>
          <cell r="Y329">
            <v>48595</v>
          </cell>
          <cell r="Z329">
            <v>53061</v>
          </cell>
          <cell r="AA329">
            <v>65016</v>
          </cell>
        </row>
        <row r="330">
          <cell r="A330">
            <v>1</v>
          </cell>
          <cell r="B330">
            <v>96</v>
          </cell>
          <cell r="C330" t="str">
            <v>TR</v>
          </cell>
          <cell r="D330" t="str">
            <v xml:space="preserve"> T</v>
          </cell>
          <cell r="E330">
            <v>2</v>
          </cell>
          <cell r="F330">
            <v>11</v>
          </cell>
          <cell r="G330">
            <v>1</v>
          </cell>
          <cell r="H330">
            <v>1</v>
          </cell>
          <cell r="K330" t="str">
            <v>08</v>
          </cell>
          <cell r="M330" t="str">
            <v>013</v>
          </cell>
          <cell r="Q330">
            <v>443090</v>
          </cell>
          <cell r="R330">
            <v>34081</v>
          </cell>
          <cell r="S330">
            <v>26524</v>
          </cell>
          <cell r="T330">
            <v>27211</v>
          </cell>
          <cell r="U330">
            <v>23740</v>
          </cell>
          <cell r="W330">
            <v>26693</v>
          </cell>
          <cell r="X330">
            <v>30271</v>
          </cell>
          <cell r="Y330">
            <v>40103</v>
          </cell>
          <cell r="Z330">
            <v>42003</v>
          </cell>
          <cell r="AA330">
            <v>51130</v>
          </cell>
        </row>
        <row r="331">
          <cell r="A331">
            <v>1</v>
          </cell>
          <cell r="B331">
            <v>96</v>
          </cell>
          <cell r="C331" t="str">
            <v>TR</v>
          </cell>
          <cell r="D331" t="str">
            <v xml:space="preserve"> T</v>
          </cell>
          <cell r="E331">
            <v>2</v>
          </cell>
          <cell r="F331">
            <v>11</v>
          </cell>
          <cell r="G331">
            <v>1</v>
          </cell>
          <cell r="H331">
            <v>1</v>
          </cell>
          <cell r="K331" t="str">
            <v>08</v>
          </cell>
          <cell r="M331" t="str">
            <v>014</v>
          </cell>
          <cell r="Q331">
            <v>102476</v>
          </cell>
          <cell r="R331">
            <v>6059</v>
          </cell>
          <cell r="S331">
            <v>4965</v>
          </cell>
          <cell r="T331">
            <v>6348</v>
          </cell>
          <cell r="U331">
            <v>5647</v>
          </cell>
          <cell r="W331">
            <v>5902</v>
          </cell>
          <cell r="X331">
            <v>6212</v>
          </cell>
          <cell r="Y331">
            <v>8492</v>
          </cell>
          <cell r="Z331">
            <v>11057</v>
          </cell>
          <cell r="AA331">
            <v>13886</v>
          </cell>
        </row>
        <row r="332">
          <cell r="A332">
            <v>1</v>
          </cell>
          <cell r="B332">
            <v>96</v>
          </cell>
          <cell r="C332" t="str">
            <v>TR</v>
          </cell>
          <cell r="D332" t="str">
            <v xml:space="preserve"> T</v>
          </cell>
          <cell r="E332">
            <v>2</v>
          </cell>
          <cell r="F332">
            <v>11</v>
          </cell>
          <cell r="G332">
            <v>1</v>
          </cell>
          <cell r="H332">
            <v>1</v>
          </cell>
          <cell r="K332" t="str">
            <v>08</v>
          </cell>
          <cell r="M332" t="str">
            <v>015</v>
          </cell>
          <cell r="Q332">
            <v>1132580</v>
          </cell>
          <cell r="R332">
            <v>85463</v>
          </cell>
          <cell r="S332">
            <v>87447</v>
          </cell>
          <cell r="T332">
            <v>91262</v>
          </cell>
          <cell r="U332">
            <v>94134</v>
          </cell>
          <cell r="W332">
            <v>99373</v>
          </cell>
          <cell r="X332">
            <v>100095</v>
          </cell>
          <cell r="Y332">
            <v>101771</v>
          </cell>
          <cell r="Z332">
            <v>105021</v>
          </cell>
          <cell r="AA332">
            <v>111725</v>
          </cell>
        </row>
        <row r="333">
          <cell r="A333">
            <v>2</v>
          </cell>
          <cell r="B333">
            <v>96</v>
          </cell>
          <cell r="C333" t="str">
            <v>TR</v>
          </cell>
          <cell r="D333" t="str">
            <v xml:space="preserve"> T</v>
          </cell>
          <cell r="E333">
            <v>2</v>
          </cell>
          <cell r="F333">
            <v>11</v>
          </cell>
          <cell r="G333">
            <v>1</v>
          </cell>
          <cell r="H333">
            <v>1</v>
          </cell>
          <cell r="K333" t="str">
            <v>08</v>
          </cell>
          <cell r="M333" t="str">
            <v>016</v>
          </cell>
          <cell r="Q333">
            <v>674048</v>
          </cell>
          <cell r="R333">
            <v>52104</v>
          </cell>
          <cell r="S333">
            <v>41614</v>
          </cell>
          <cell r="T333">
            <v>45675</v>
          </cell>
          <cell r="U333">
            <v>39586</v>
          </cell>
          <cell r="W333">
            <v>43963</v>
          </cell>
          <cell r="X333">
            <v>47323</v>
          </cell>
          <cell r="Y333">
            <v>59476</v>
          </cell>
          <cell r="Z333">
            <v>62529</v>
          </cell>
          <cell r="AA333">
            <v>74287</v>
          </cell>
        </row>
        <row r="334">
          <cell r="A334">
            <v>1</v>
          </cell>
          <cell r="B334">
            <v>96</v>
          </cell>
          <cell r="C334" t="str">
            <v>TR</v>
          </cell>
          <cell r="D334" t="str">
            <v xml:space="preserve"> T</v>
          </cell>
          <cell r="E334">
            <v>2</v>
          </cell>
          <cell r="F334">
            <v>11</v>
          </cell>
          <cell r="G334">
            <v>1</v>
          </cell>
          <cell r="H334">
            <v>1</v>
          </cell>
          <cell r="K334" t="str">
            <v>09</v>
          </cell>
          <cell r="M334" t="str">
            <v>TTT</v>
          </cell>
          <cell r="Q334">
            <v>1284353</v>
          </cell>
          <cell r="R334">
            <v>101393</v>
          </cell>
          <cell r="S334">
            <v>95131</v>
          </cell>
          <cell r="T334">
            <v>94610</v>
          </cell>
          <cell r="U334">
            <v>97765</v>
          </cell>
          <cell r="W334">
            <v>105957</v>
          </cell>
          <cell r="X334">
            <v>106281</v>
          </cell>
          <cell r="Y334">
            <v>109112</v>
          </cell>
          <cell r="Z334">
            <v>118620</v>
          </cell>
          <cell r="AA334">
            <v>133714</v>
          </cell>
        </row>
        <row r="335">
          <cell r="A335">
            <v>1</v>
          </cell>
          <cell r="B335">
            <v>96</v>
          </cell>
          <cell r="C335" t="str">
            <v>TR</v>
          </cell>
          <cell r="D335" t="str">
            <v xml:space="preserve"> T</v>
          </cell>
          <cell r="E335">
            <v>2</v>
          </cell>
          <cell r="F335">
            <v>11</v>
          </cell>
          <cell r="G335">
            <v>1</v>
          </cell>
          <cell r="H335">
            <v>1</v>
          </cell>
          <cell r="K335" t="str">
            <v>09</v>
          </cell>
          <cell r="M335" t="str">
            <v>001</v>
          </cell>
          <cell r="Q335">
            <v>887341</v>
          </cell>
          <cell r="R335">
            <v>72881</v>
          </cell>
          <cell r="S335">
            <v>73756</v>
          </cell>
          <cell r="T335">
            <v>73630</v>
          </cell>
          <cell r="U335">
            <v>75069</v>
          </cell>
          <cell r="W335">
            <v>80212</v>
          </cell>
          <cell r="X335">
            <v>77571</v>
          </cell>
          <cell r="Y335">
            <v>75698</v>
          </cell>
          <cell r="Z335">
            <v>77420</v>
          </cell>
          <cell r="AA335">
            <v>82828</v>
          </cell>
        </row>
        <row r="336">
          <cell r="A336">
            <v>1</v>
          </cell>
          <cell r="B336">
            <v>96</v>
          </cell>
          <cell r="C336" t="str">
            <v>TR</v>
          </cell>
          <cell r="D336" t="str">
            <v xml:space="preserve"> T</v>
          </cell>
          <cell r="E336">
            <v>2</v>
          </cell>
          <cell r="F336">
            <v>11</v>
          </cell>
          <cell r="G336">
            <v>1</v>
          </cell>
          <cell r="H336">
            <v>1</v>
          </cell>
          <cell r="K336" t="str">
            <v>09</v>
          </cell>
          <cell r="M336" t="str">
            <v>002</v>
          </cell>
          <cell r="Q336">
            <v>719441</v>
          </cell>
          <cell r="R336">
            <v>59017</v>
          </cell>
          <cell r="S336">
            <v>59743</v>
          </cell>
          <cell r="T336">
            <v>58940</v>
          </cell>
          <cell r="U336">
            <v>61361</v>
          </cell>
          <cell r="W336">
            <v>64801</v>
          </cell>
          <cell r="X336">
            <v>64324</v>
          </cell>
          <cell r="Y336">
            <v>61935</v>
          </cell>
          <cell r="Z336">
            <v>63198</v>
          </cell>
          <cell r="AA336">
            <v>68465</v>
          </cell>
        </row>
        <row r="337">
          <cell r="A337">
            <v>1</v>
          </cell>
          <cell r="B337">
            <v>96</v>
          </cell>
          <cell r="C337" t="str">
            <v>TR</v>
          </cell>
          <cell r="D337" t="str">
            <v xml:space="preserve"> T</v>
          </cell>
          <cell r="E337">
            <v>2</v>
          </cell>
          <cell r="F337">
            <v>11</v>
          </cell>
          <cell r="G337">
            <v>1</v>
          </cell>
          <cell r="H337">
            <v>1</v>
          </cell>
          <cell r="K337" t="str">
            <v>09</v>
          </cell>
          <cell r="M337" t="str">
            <v>003</v>
          </cell>
          <cell r="Q337">
            <v>515213</v>
          </cell>
          <cell r="R337">
            <v>38588</v>
          </cell>
          <cell r="S337">
            <v>41958</v>
          </cell>
          <cell r="T337">
            <v>42929</v>
          </cell>
          <cell r="U337">
            <v>44837</v>
          </cell>
          <cell r="W337">
            <v>47945</v>
          </cell>
          <cell r="X337">
            <v>46972</v>
          </cell>
          <cell r="Y337">
            <v>44889</v>
          </cell>
          <cell r="Z337">
            <v>46161</v>
          </cell>
          <cell r="AA337">
            <v>49545</v>
          </cell>
        </row>
        <row r="338">
          <cell r="A338">
            <v>1</v>
          </cell>
          <cell r="B338">
            <v>96</v>
          </cell>
          <cell r="C338" t="str">
            <v>TR</v>
          </cell>
          <cell r="D338" t="str">
            <v xml:space="preserve"> T</v>
          </cell>
          <cell r="E338">
            <v>2</v>
          </cell>
          <cell r="F338">
            <v>11</v>
          </cell>
          <cell r="G338">
            <v>1</v>
          </cell>
          <cell r="H338">
            <v>1</v>
          </cell>
          <cell r="K338" t="str">
            <v>09</v>
          </cell>
          <cell r="M338" t="str">
            <v>004</v>
          </cell>
          <cell r="Q338">
            <v>52683</v>
          </cell>
          <cell r="R338">
            <v>4587</v>
          </cell>
          <cell r="S338">
            <v>4068</v>
          </cell>
          <cell r="T338">
            <v>3423</v>
          </cell>
          <cell r="U338">
            <v>3606</v>
          </cell>
          <cell r="W338">
            <v>4410</v>
          </cell>
          <cell r="X338">
            <v>4534</v>
          </cell>
          <cell r="Y338">
            <v>4452</v>
          </cell>
          <cell r="Z338">
            <v>4776</v>
          </cell>
          <cell r="AA338">
            <v>5580</v>
          </cell>
        </row>
        <row r="339">
          <cell r="A339">
            <v>1</v>
          </cell>
          <cell r="B339">
            <v>96</v>
          </cell>
          <cell r="C339" t="str">
            <v>TR</v>
          </cell>
          <cell r="D339" t="str">
            <v xml:space="preserve"> T</v>
          </cell>
          <cell r="E339">
            <v>2</v>
          </cell>
          <cell r="F339">
            <v>11</v>
          </cell>
          <cell r="G339">
            <v>1</v>
          </cell>
          <cell r="H339">
            <v>1</v>
          </cell>
          <cell r="K339" t="str">
            <v>09</v>
          </cell>
          <cell r="M339" t="str">
            <v>005</v>
          </cell>
          <cell r="Q339">
            <v>112943</v>
          </cell>
          <cell r="R339">
            <v>12539</v>
          </cell>
          <cell r="S339">
            <v>10243</v>
          </cell>
          <cell r="T339">
            <v>9162</v>
          </cell>
          <cell r="U339">
            <v>9746</v>
          </cell>
          <cell r="W339">
            <v>9215</v>
          </cell>
          <cell r="X339">
            <v>9809</v>
          </cell>
          <cell r="Y339">
            <v>9645</v>
          </cell>
          <cell r="Z339">
            <v>9169</v>
          </cell>
          <cell r="AA339">
            <v>9507</v>
          </cell>
        </row>
        <row r="340">
          <cell r="A340">
            <v>1</v>
          </cell>
          <cell r="B340">
            <v>96</v>
          </cell>
          <cell r="C340" t="str">
            <v>TR</v>
          </cell>
          <cell r="D340" t="str">
            <v xml:space="preserve"> T</v>
          </cell>
          <cell r="E340">
            <v>2</v>
          </cell>
          <cell r="F340">
            <v>11</v>
          </cell>
          <cell r="G340">
            <v>1</v>
          </cell>
          <cell r="H340">
            <v>1</v>
          </cell>
          <cell r="K340" t="str">
            <v>09</v>
          </cell>
          <cell r="M340" t="str">
            <v>006</v>
          </cell>
          <cell r="Q340">
            <v>38602</v>
          </cell>
          <cell r="R340">
            <v>3302</v>
          </cell>
          <cell r="S340">
            <v>3474</v>
          </cell>
          <cell r="T340">
            <v>3426</v>
          </cell>
          <cell r="U340">
            <v>3172</v>
          </cell>
          <cell r="W340">
            <v>3231</v>
          </cell>
          <cell r="X340">
            <v>3009</v>
          </cell>
          <cell r="Y340">
            <v>2948</v>
          </cell>
          <cell r="Z340">
            <v>3093</v>
          </cell>
          <cell r="AA340">
            <v>3832</v>
          </cell>
        </row>
        <row r="341">
          <cell r="A341">
            <v>1</v>
          </cell>
          <cell r="B341">
            <v>96</v>
          </cell>
          <cell r="C341" t="str">
            <v>TR</v>
          </cell>
          <cell r="D341" t="str">
            <v xml:space="preserve"> T</v>
          </cell>
          <cell r="E341">
            <v>2</v>
          </cell>
          <cell r="F341">
            <v>11</v>
          </cell>
          <cell r="G341">
            <v>1</v>
          </cell>
          <cell r="H341">
            <v>1</v>
          </cell>
          <cell r="K341" t="str">
            <v>09</v>
          </cell>
          <cell r="M341" t="str">
            <v>007</v>
          </cell>
          <cell r="Q341">
            <v>167900</v>
          </cell>
          <cell r="R341">
            <v>13864</v>
          </cell>
          <cell r="S341">
            <v>14013</v>
          </cell>
          <cell r="T341">
            <v>14690</v>
          </cell>
          <cell r="U341">
            <v>13709</v>
          </cell>
          <cell r="W341">
            <v>15411</v>
          </cell>
          <cell r="X341">
            <v>13246</v>
          </cell>
          <cell r="Y341">
            <v>13763</v>
          </cell>
          <cell r="Z341">
            <v>14221</v>
          </cell>
          <cell r="AA341">
            <v>14364</v>
          </cell>
        </row>
        <row r="342">
          <cell r="A342">
            <v>1</v>
          </cell>
          <cell r="B342">
            <v>96</v>
          </cell>
          <cell r="C342" t="str">
            <v>TR</v>
          </cell>
          <cell r="D342" t="str">
            <v xml:space="preserve"> T</v>
          </cell>
          <cell r="E342">
            <v>2</v>
          </cell>
          <cell r="F342">
            <v>11</v>
          </cell>
          <cell r="G342">
            <v>1</v>
          </cell>
          <cell r="H342">
            <v>1</v>
          </cell>
          <cell r="K342" t="str">
            <v>09</v>
          </cell>
          <cell r="M342" t="str">
            <v>008</v>
          </cell>
          <cell r="Q342">
            <v>397012</v>
          </cell>
          <cell r="R342">
            <v>28512</v>
          </cell>
          <cell r="S342">
            <v>21376</v>
          </cell>
          <cell r="T342">
            <v>20981</v>
          </cell>
          <cell r="U342">
            <v>22696</v>
          </cell>
          <cell r="W342">
            <v>25745</v>
          </cell>
          <cell r="X342">
            <v>28710</v>
          </cell>
          <cell r="Y342">
            <v>33414</v>
          </cell>
          <cell r="Z342">
            <v>41200</v>
          </cell>
          <cell r="AA342">
            <v>50885</v>
          </cell>
        </row>
        <row r="343">
          <cell r="A343">
            <v>1</v>
          </cell>
          <cell r="B343">
            <v>96</v>
          </cell>
          <cell r="C343" t="str">
            <v>TR</v>
          </cell>
          <cell r="D343" t="str">
            <v xml:space="preserve"> T</v>
          </cell>
          <cell r="E343">
            <v>2</v>
          </cell>
          <cell r="F343">
            <v>11</v>
          </cell>
          <cell r="G343">
            <v>1</v>
          </cell>
          <cell r="H343">
            <v>1</v>
          </cell>
          <cell r="K343" t="str">
            <v>09</v>
          </cell>
          <cell r="M343" t="str">
            <v>009</v>
          </cell>
          <cell r="Q343">
            <v>46983</v>
          </cell>
          <cell r="R343">
            <v>4155</v>
          </cell>
          <cell r="S343">
            <v>3965</v>
          </cell>
          <cell r="T343">
            <v>4189</v>
          </cell>
          <cell r="U343">
            <v>3447</v>
          </cell>
          <cell r="W343">
            <v>3109</v>
          </cell>
          <cell r="X343">
            <v>3436</v>
          </cell>
          <cell r="Y343">
            <v>4523</v>
          </cell>
          <cell r="Z343">
            <v>4719</v>
          </cell>
          <cell r="AA343">
            <v>4701</v>
          </cell>
        </row>
        <row r="344">
          <cell r="A344">
            <v>1</v>
          </cell>
          <cell r="B344">
            <v>96</v>
          </cell>
          <cell r="C344" t="str">
            <v>TR</v>
          </cell>
          <cell r="D344" t="str">
            <v xml:space="preserve"> T</v>
          </cell>
          <cell r="E344">
            <v>2</v>
          </cell>
          <cell r="F344">
            <v>11</v>
          </cell>
          <cell r="G344">
            <v>1</v>
          </cell>
          <cell r="H344">
            <v>1</v>
          </cell>
          <cell r="K344" t="str">
            <v>09</v>
          </cell>
          <cell r="M344" t="str">
            <v>010</v>
          </cell>
          <cell r="Q344">
            <v>8605</v>
          </cell>
          <cell r="R344">
            <v>853</v>
          </cell>
          <cell r="S344">
            <v>864</v>
          </cell>
          <cell r="T344">
            <v>920</v>
          </cell>
          <cell r="U344">
            <v>861</v>
          </cell>
          <cell r="W344">
            <v>768</v>
          </cell>
          <cell r="X344">
            <v>649</v>
          </cell>
          <cell r="Y344">
            <v>636</v>
          </cell>
          <cell r="Z344">
            <v>704</v>
          </cell>
          <cell r="AA344">
            <v>691</v>
          </cell>
        </row>
        <row r="345">
          <cell r="A345">
            <v>1</v>
          </cell>
          <cell r="B345">
            <v>96</v>
          </cell>
          <cell r="C345" t="str">
            <v>TR</v>
          </cell>
          <cell r="D345" t="str">
            <v xml:space="preserve"> T</v>
          </cell>
          <cell r="E345">
            <v>2</v>
          </cell>
          <cell r="F345">
            <v>11</v>
          </cell>
          <cell r="G345">
            <v>1</v>
          </cell>
          <cell r="H345">
            <v>1</v>
          </cell>
          <cell r="K345" t="str">
            <v>09</v>
          </cell>
          <cell r="M345" t="str">
            <v>011</v>
          </cell>
          <cell r="Q345">
            <v>38378</v>
          </cell>
          <cell r="R345">
            <v>3303</v>
          </cell>
          <cell r="S345">
            <v>3101</v>
          </cell>
          <cell r="T345">
            <v>3269</v>
          </cell>
          <cell r="U345">
            <v>2586</v>
          </cell>
          <cell r="W345">
            <v>2341</v>
          </cell>
          <cell r="X345">
            <v>2786</v>
          </cell>
          <cell r="Y345">
            <v>3888</v>
          </cell>
          <cell r="Z345">
            <v>4015</v>
          </cell>
          <cell r="AA345">
            <v>4010</v>
          </cell>
        </row>
        <row r="346">
          <cell r="A346">
            <v>1</v>
          </cell>
          <cell r="B346">
            <v>96</v>
          </cell>
          <cell r="C346" t="str">
            <v>TR</v>
          </cell>
          <cell r="D346" t="str">
            <v xml:space="preserve"> T</v>
          </cell>
          <cell r="E346">
            <v>2</v>
          </cell>
          <cell r="F346">
            <v>11</v>
          </cell>
          <cell r="G346">
            <v>1</v>
          </cell>
          <cell r="H346">
            <v>1</v>
          </cell>
          <cell r="K346" t="str">
            <v>09</v>
          </cell>
          <cell r="M346" t="str">
            <v>012</v>
          </cell>
          <cell r="Q346">
            <v>350029</v>
          </cell>
          <cell r="R346">
            <v>24357</v>
          </cell>
          <cell r="S346">
            <v>17410</v>
          </cell>
          <cell r="T346">
            <v>16792</v>
          </cell>
          <cell r="U346">
            <v>19249</v>
          </cell>
          <cell r="W346">
            <v>22636</v>
          </cell>
          <cell r="X346">
            <v>25275</v>
          </cell>
          <cell r="Y346">
            <v>28891</v>
          </cell>
          <cell r="Z346">
            <v>36481</v>
          </cell>
          <cell r="AA346">
            <v>46185</v>
          </cell>
        </row>
        <row r="347">
          <cell r="A347">
            <v>1</v>
          </cell>
          <cell r="B347">
            <v>96</v>
          </cell>
          <cell r="C347" t="str">
            <v>TR</v>
          </cell>
          <cell r="D347" t="str">
            <v xml:space="preserve"> T</v>
          </cell>
          <cell r="E347">
            <v>2</v>
          </cell>
          <cell r="F347">
            <v>11</v>
          </cell>
          <cell r="G347">
            <v>1</v>
          </cell>
          <cell r="H347">
            <v>1</v>
          </cell>
          <cell r="K347" t="str">
            <v>09</v>
          </cell>
          <cell r="M347" t="str">
            <v>013</v>
          </cell>
          <cell r="Q347">
            <v>276834</v>
          </cell>
          <cell r="R347">
            <v>20388</v>
          </cell>
          <cell r="S347">
            <v>13999</v>
          </cell>
          <cell r="T347">
            <v>13346</v>
          </cell>
          <cell r="U347">
            <v>15105</v>
          </cell>
          <cell r="W347">
            <v>17399</v>
          </cell>
          <cell r="X347">
            <v>19969</v>
          </cell>
          <cell r="Y347">
            <v>23729</v>
          </cell>
          <cell r="Z347">
            <v>29859</v>
          </cell>
          <cell r="AA347">
            <v>37078</v>
          </cell>
        </row>
        <row r="348">
          <cell r="A348">
            <v>1</v>
          </cell>
          <cell r="B348">
            <v>96</v>
          </cell>
          <cell r="C348" t="str">
            <v>TR</v>
          </cell>
          <cell r="D348" t="str">
            <v xml:space="preserve"> T</v>
          </cell>
          <cell r="E348">
            <v>2</v>
          </cell>
          <cell r="F348">
            <v>11</v>
          </cell>
          <cell r="G348">
            <v>1</v>
          </cell>
          <cell r="H348">
            <v>1</v>
          </cell>
          <cell r="K348" t="str">
            <v>09</v>
          </cell>
          <cell r="M348" t="str">
            <v>014</v>
          </cell>
          <cell r="Q348">
            <v>73195</v>
          </cell>
          <cell r="R348">
            <v>3969</v>
          </cell>
          <cell r="S348">
            <v>3411</v>
          </cell>
          <cell r="T348">
            <v>3446</v>
          </cell>
          <cell r="U348">
            <v>4143</v>
          </cell>
          <cell r="W348">
            <v>5237</v>
          </cell>
          <cell r="X348">
            <v>5306</v>
          </cell>
          <cell r="Y348">
            <v>5162</v>
          </cell>
          <cell r="Z348">
            <v>6623</v>
          </cell>
          <cell r="AA348">
            <v>9107</v>
          </cell>
        </row>
        <row r="349">
          <cell r="A349">
            <v>1</v>
          </cell>
          <cell r="B349">
            <v>96</v>
          </cell>
          <cell r="C349" t="str">
            <v>TR</v>
          </cell>
          <cell r="D349" t="str">
            <v xml:space="preserve"> T</v>
          </cell>
          <cell r="E349">
            <v>2</v>
          </cell>
          <cell r="F349">
            <v>11</v>
          </cell>
          <cell r="G349">
            <v>1</v>
          </cell>
          <cell r="H349">
            <v>1</v>
          </cell>
          <cell r="K349" t="str">
            <v>09</v>
          </cell>
          <cell r="M349" t="str">
            <v>015</v>
          </cell>
          <cell r="Q349">
            <v>766424</v>
          </cell>
          <cell r="R349">
            <v>63172</v>
          </cell>
          <cell r="S349">
            <v>63708</v>
          </cell>
          <cell r="T349">
            <v>63129</v>
          </cell>
          <cell r="U349">
            <v>64808</v>
          </cell>
          <cell r="W349">
            <v>67910</v>
          </cell>
          <cell r="X349">
            <v>67760</v>
          </cell>
          <cell r="Y349">
            <v>66458</v>
          </cell>
          <cell r="Z349">
            <v>67917</v>
          </cell>
          <cell r="AA349">
            <v>73165</v>
          </cell>
        </row>
        <row r="350">
          <cell r="A350">
            <v>2</v>
          </cell>
          <cell r="B350">
            <v>96</v>
          </cell>
          <cell r="C350" t="str">
            <v>TR</v>
          </cell>
          <cell r="D350" t="str">
            <v xml:space="preserve"> T</v>
          </cell>
          <cell r="E350">
            <v>2</v>
          </cell>
          <cell r="F350">
            <v>11</v>
          </cell>
          <cell r="G350">
            <v>1</v>
          </cell>
          <cell r="H350">
            <v>1</v>
          </cell>
          <cell r="K350" t="str">
            <v>09</v>
          </cell>
          <cell r="M350" t="str">
            <v>016</v>
          </cell>
          <cell r="Q350">
            <v>517929</v>
          </cell>
          <cell r="R350">
            <v>38221</v>
          </cell>
          <cell r="S350">
            <v>31423</v>
          </cell>
          <cell r="T350">
            <v>31482</v>
          </cell>
          <cell r="U350">
            <v>32957</v>
          </cell>
          <cell r="W350">
            <v>38047</v>
          </cell>
          <cell r="X350">
            <v>38521</v>
          </cell>
          <cell r="Y350">
            <v>42654</v>
          </cell>
          <cell r="Z350">
            <v>50703</v>
          </cell>
          <cell r="AA350">
            <v>60548</v>
          </cell>
        </row>
        <row r="351">
          <cell r="A351">
            <v>1</v>
          </cell>
          <cell r="B351">
            <v>96</v>
          </cell>
          <cell r="C351" t="str">
            <v>TR</v>
          </cell>
          <cell r="D351" t="str">
            <v xml:space="preserve"> T</v>
          </cell>
          <cell r="E351">
            <v>2</v>
          </cell>
          <cell r="F351">
            <v>11</v>
          </cell>
          <cell r="G351">
            <v>1</v>
          </cell>
          <cell r="H351">
            <v>1</v>
          </cell>
          <cell r="K351" t="str">
            <v>10</v>
          </cell>
          <cell r="M351" t="str">
            <v>TTT</v>
          </cell>
          <cell r="Q351">
            <v>1322108</v>
          </cell>
          <cell r="R351">
            <v>96180</v>
          </cell>
          <cell r="S351">
            <v>97921</v>
          </cell>
          <cell r="T351">
            <v>101871</v>
          </cell>
          <cell r="U351">
            <v>103246</v>
          </cell>
          <cell r="W351">
            <v>112871</v>
          </cell>
          <cell r="X351">
            <v>112911</v>
          </cell>
          <cell r="Y351">
            <v>116975</v>
          </cell>
          <cell r="Z351">
            <v>122477</v>
          </cell>
          <cell r="AA351">
            <v>132674</v>
          </cell>
        </row>
        <row r="352">
          <cell r="A352">
            <v>1</v>
          </cell>
          <cell r="B352">
            <v>96</v>
          </cell>
          <cell r="C352" t="str">
            <v>TR</v>
          </cell>
          <cell r="D352" t="str">
            <v xml:space="preserve"> T</v>
          </cell>
          <cell r="E352">
            <v>2</v>
          </cell>
          <cell r="F352">
            <v>11</v>
          </cell>
          <cell r="G352">
            <v>1</v>
          </cell>
          <cell r="H352">
            <v>1</v>
          </cell>
          <cell r="K352" t="str">
            <v>10</v>
          </cell>
          <cell r="M352" t="str">
            <v>001</v>
          </cell>
          <cell r="Q352">
            <v>789581</v>
          </cell>
          <cell r="R352">
            <v>57935</v>
          </cell>
          <cell r="S352">
            <v>63629</v>
          </cell>
          <cell r="T352">
            <v>68616</v>
          </cell>
          <cell r="U352">
            <v>68912</v>
          </cell>
          <cell r="W352">
            <v>74417</v>
          </cell>
          <cell r="X352">
            <v>70712</v>
          </cell>
          <cell r="Y352">
            <v>69021</v>
          </cell>
          <cell r="Z352">
            <v>67560</v>
          </cell>
          <cell r="AA352">
            <v>71121</v>
          </cell>
        </row>
        <row r="353">
          <cell r="A353">
            <v>1</v>
          </cell>
          <cell r="B353">
            <v>96</v>
          </cell>
          <cell r="C353" t="str">
            <v>TR</v>
          </cell>
          <cell r="D353" t="str">
            <v xml:space="preserve"> T</v>
          </cell>
          <cell r="E353">
            <v>2</v>
          </cell>
          <cell r="F353">
            <v>11</v>
          </cell>
          <cell r="G353">
            <v>1</v>
          </cell>
          <cell r="H353">
            <v>1</v>
          </cell>
          <cell r="K353" t="str">
            <v>10</v>
          </cell>
          <cell r="M353" t="str">
            <v>002</v>
          </cell>
          <cell r="Q353">
            <v>688682</v>
          </cell>
          <cell r="R353">
            <v>50584</v>
          </cell>
          <cell r="S353">
            <v>55737</v>
          </cell>
          <cell r="T353">
            <v>59562</v>
          </cell>
          <cell r="U353">
            <v>61197</v>
          </cell>
          <cell r="W353">
            <v>63072</v>
          </cell>
          <cell r="X353">
            <v>62614</v>
          </cell>
          <cell r="Y353">
            <v>61429</v>
          </cell>
          <cell r="Z353">
            <v>59582</v>
          </cell>
          <cell r="AA353">
            <v>62867</v>
          </cell>
        </row>
        <row r="354">
          <cell r="A354">
            <v>1</v>
          </cell>
          <cell r="B354">
            <v>96</v>
          </cell>
          <cell r="C354" t="str">
            <v>TR</v>
          </cell>
          <cell r="D354" t="str">
            <v xml:space="preserve"> T</v>
          </cell>
          <cell r="E354">
            <v>2</v>
          </cell>
          <cell r="F354">
            <v>11</v>
          </cell>
          <cell r="G354">
            <v>1</v>
          </cell>
          <cell r="H354">
            <v>1</v>
          </cell>
          <cell r="K354" t="str">
            <v>10</v>
          </cell>
          <cell r="M354" t="str">
            <v>003</v>
          </cell>
          <cell r="Q354">
            <v>477643</v>
          </cell>
          <cell r="R354">
            <v>34311</v>
          </cell>
          <cell r="S354">
            <v>38646</v>
          </cell>
          <cell r="T354">
            <v>40967</v>
          </cell>
          <cell r="U354">
            <v>41116</v>
          </cell>
          <cell r="W354">
            <v>43545</v>
          </cell>
          <cell r="X354">
            <v>43368</v>
          </cell>
          <cell r="Y354">
            <v>42259</v>
          </cell>
          <cell r="Z354">
            <v>42623</v>
          </cell>
          <cell r="AA354">
            <v>45903</v>
          </cell>
        </row>
        <row r="355">
          <cell r="A355">
            <v>1</v>
          </cell>
          <cell r="B355">
            <v>96</v>
          </cell>
          <cell r="C355" t="str">
            <v>TR</v>
          </cell>
          <cell r="D355" t="str">
            <v xml:space="preserve"> T</v>
          </cell>
          <cell r="E355">
            <v>2</v>
          </cell>
          <cell r="F355">
            <v>11</v>
          </cell>
          <cell r="G355">
            <v>1</v>
          </cell>
          <cell r="H355">
            <v>1</v>
          </cell>
          <cell r="K355" t="str">
            <v>10</v>
          </cell>
          <cell r="M355" t="str">
            <v>004</v>
          </cell>
          <cell r="Q355">
            <v>60204</v>
          </cell>
          <cell r="R355">
            <v>5071</v>
          </cell>
          <cell r="S355">
            <v>5426</v>
          </cell>
          <cell r="T355">
            <v>5753</v>
          </cell>
          <cell r="U355">
            <v>5441</v>
          </cell>
          <cell r="W355">
            <v>5034</v>
          </cell>
          <cell r="X355">
            <v>5242</v>
          </cell>
          <cell r="Y355">
            <v>5321</v>
          </cell>
          <cell r="Z355">
            <v>4789</v>
          </cell>
          <cell r="AA355">
            <v>4975</v>
          </cell>
        </row>
        <row r="356">
          <cell r="A356">
            <v>1</v>
          </cell>
          <cell r="B356">
            <v>96</v>
          </cell>
          <cell r="C356" t="str">
            <v>TR</v>
          </cell>
          <cell r="D356" t="str">
            <v xml:space="preserve"> T</v>
          </cell>
          <cell r="E356">
            <v>2</v>
          </cell>
          <cell r="F356">
            <v>11</v>
          </cell>
          <cell r="G356">
            <v>1</v>
          </cell>
          <cell r="H356">
            <v>1</v>
          </cell>
          <cell r="K356" t="str">
            <v>10</v>
          </cell>
          <cell r="M356" t="str">
            <v>005</v>
          </cell>
          <cell r="Q356">
            <v>109012</v>
          </cell>
          <cell r="R356">
            <v>9029</v>
          </cell>
          <cell r="S356">
            <v>9271</v>
          </cell>
          <cell r="T356">
            <v>9911</v>
          </cell>
          <cell r="U356">
            <v>11038</v>
          </cell>
          <cell r="W356">
            <v>10812</v>
          </cell>
          <cell r="X356">
            <v>9852</v>
          </cell>
          <cell r="Y356">
            <v>9409</v>
          </cell>
          <cell r="Z356">
            <v>8317</v>
          </cell>
          <cell r="AA356">
            <v>8273</v>
          </cell>
        </row>
        <row r="357">
          <cell r="A357">
            <v>1</v>
          </cell>
          <cell r="B357">
            <v>96</v>
          </cell>
          <cell r="C357" t="str">
            <v>TR</v>
          </cell>
          <cell r="D357" t="str">
            <v xml:space="preserve"> T</v>
          </cell>
          <cell r="E357">
            <v>2</v>
          </cell>
          <cell r="F357">
            <v>11</v>
          </cell>
          <cell r="G357">
            <v>1</v>
          </cell>
          <cell r="H357">
            <v>1</v>
          </cell>
          <cell r="K357" t="str">
            <v>10</v>
          </cell>
          <cell r="M357" t="str">
            <v>006</v>
          </cell>
          <cell r="Q357">
            <v>41823</v>
          </cell>
          <cell r="R357">
            <v>2172</v>
          </cell>
          <cell r="S357">
            <v>2394</v>
          </cell>
          <cell r="T357">
            <v>2931</v>
          </cell>
          <cell r="U357">
            <v>3603</v>
          </cell>
          <cell r="W357">
            <v>3682</v>
          </cell>
          <cell r="X357">
            <v>4153</v>
          </cell>
          <cell r="Y357">
            <v>4440</v>
          </cell>
          <cell r="Z357">
            <v>3853</v>
          </cell>
          <cell r="AA357">
            <v>3715</v>
          </cell>
        </row>
        <row r="358">
          <cell r="A358">
            <v>1</v>
          </cell>
          <cell r="B358">
            <v>96</v>
          </cell>
          <cell r="C358" t="str">
            <v>TR</v>
          </cell>
          <cell r="D358" t="str">
            <v xml:space="preserve"> T</v>
          </cell>
          <cell r="E358">
            <v>2</v>
          </cell>
          <cell r="F358">
            <v>11</v>
          </cell>
          <cell r="G358">
            <v>1</v>
          </cell>
          <cell r="H358">
            <v>1</v>
          </cell>
          <cell r="K358" t="str">
            <v>10</v>
          </cell>
          <cell r="M358" t="str">
            <v>007</v>
          </cell>
          <cell r="Q358">
            <v>100900</v>
          </cell>
          <cell r="R358">
            <v>7351</v>
          </cell>
          <cell r="S358">
            <v>7893</v>
          </cell>
          <cell r="T358">
            <v>9054</v>
          </cell>
          <cell r="U358">
            <v>7715</v>
          </cell>
          <cell r="W358">
            <v>11345</v>
          </cell>
          <cell r="X358">
            <v>8098</v>
          </cell>
          <cell r="Y358">
            <v>7592</v>
          </cell>
          <cell r="Z358">
            <v>7978</v>
          </cell>
          <cell r="AA358">
            <v>8254</v>
          </cell>
        </row>
        <row r="359">
          <cell r="A359">
            <v>1</v>
          </cell>
          <cell r="B359">
            <v>96</v>
          </cell>
          <cell r="C359" t="str">
            <v>TR</v>
          </cell>
          <cell r="D359" t="str">
            <v xml:space="preserve"> T</v>
          </cell>
          <cell r="E359">
            <v>2</v>
          </cell>
          <cell r="F359">
            <v>11</v>
          </cell>
          <cell r="G359">
            <v>1</v>
          </cell>
          <cell r="H359">
            <v>1</v>
          </cell>
          <cell r="K359" t="str">
            <v>10</v>
          </cell>
          <cell r="M359" t="str">
            <v>008</v>
          </cell>
          <cell r="Q359">
            <v>532527</v>
          </cell>
          <cell r="R359">
            <v>38246</v>
          </cell>
          <cell r="S359">
            <v>34292</v>
          </cell>
          <cell r="T359">
            <v>33255</v>
          </cell>
          <cell r="U359">
            <v>34334</v>
          </cell>
          <cell r="W359">
            <v>38454</v>
          </cell>
          <cell r="X359">
            <v>42199</v>
          </cell>
          <cell r="Y359">
            <v>47955</v>
          </cell>
          <cell r="Z359">
            <v>54917</v>
          </cell>
          <cell r="AA359">
            <v>61553</v>
          </cell>
        </row>
        <row r="360">
          <cell r="A360">
            <v>1</v>
          </cell>
          <cell r="B360">
            <v>96</v>
          </cell>
          <cell r="C360" t="str">
            <v>TR</v>
          </cell>
          <cell r="D360" t="str">
            <v xml:space="preserve"> T</v>
          </cell>
          <cell r="E360">
            <v>2</v>
          </cell>
          <cell r="F360">
            <v>11</v>
          </cell>
          <cell r="G360">
            <v>1</v>
          </cell>
          <cell r="H360">
            <v>1</v>
          </cell>
          <cell r="K360" t="str">
            <v>10</v>
          </cell>
          <cell r="M360" t="str">
            <v>009</v>
          </cell>
          <cell r="Q360">
            <v>137738</v>
          </cell>
          <cell r="R360">
            <v>9225</v>
          </cell>
          <cell r="S360">
            <v>9692</v>
          </cell>
          <cell r="T360">
            <v>10424</v>
          </cell>
          <cell r="U360">
            <v>9796</v>
          </cell>
          <cell r="W360">
            <v>10816</v>
          </cell>
          <cell r="X360">
            <v>12685</v>
          </cell>
          <cell r="Y360">
            <v>15065</v>
          </cell>
          <cell r="Z360">
            <v>16222</v>
          </cell>
          <cell r="AA360">
            <v>13374</v>
          </cell>
        </row>
        <row r="361">
          <cell r="A361">
            <v>1</v>
          </cell>
          <cell r="B361">
            <v>96</v>
          </cell>
          <cell r="C361" t="str">
            <v>TR</v>
          </cell>
          <cell r="D361" t="str">
            <v xml:space="preserve"> T</v>
          </cell>
          <cell r="E361">
            <v>2</v>
          </cell>
          <cell r="F361">
            <v>11</v>
          </cell>
          <cell r="G361">
            <v>1</v>
          </cell>
          <cell r="H361">
            <v>1</v>
          </cell>
          <cell r="K361" t="str">
            <v>10</v>
          </cell>
          <cell r="M361" t="str">
            <v>010</v>
          </cell>
          <cell r="Q361">
            <v>11171</v>
          </cell>
          <cell r="R361">
            <v>918</v>
          </cell>
          <cell r="S361">
            <v>965</v>
          </cell>
          <cell r="T361">
            <v>955</v>
          </cell>
          <cell r="U361">
            <v>927</v>
          </cell>
          <cell r="W361">
            <v>946</v>
          </cell>
          <cell r="X361">
            <v>1095</v>
          </cell>
          <cell r="Y361">
            <v>1355</v>
          </cell>
          <cell r="Z361">
            <v>1141</v>
          </cell>
          <cell r="AA361">
            <v>903</v>
          </cell>
        </row>
        <row r="362">
          <cell r="A362">
            <v>1</v>
          </cell>
          <cell r="B362">
            <v>96</v>
          </cell>
          <cell r="C362" t="str">
            <v>TR</v>
          </cell>
          <cell r="D362" t="str">
            <v xml:space="preserve"> T</v>
          </cell>
          <cell r="E362">
            <v>2</v>
          </cell>
          <cell r="F362">
            <v>11</v>
          </cell>
          <cell r="G362">
            <v>1</v>
          </cell>
          <cell r="H362">
            <v>1</v>
          </cell>
          <cell r="K362" t="str">
            <v>10</v>
          </cell>
          <cell r="M362" t="str">
            <v>011</v>
          </cell>
          <cell r="Q362">
            <v>126567</v>
          </cell>
          <cell r="R362">
            <v>8306</v>
          </cell>
          <cell r="S362">
            <v>8727</v>
          </cell>
          <cell r="T362">
            <v>9469</v>
          </cell>
          <cell r="U362">
            <v>8868</v>
          </cell>
          <cell r="W362">
            <v>9870</v>
          </cell>
          <cell r="X362">
            <v>11590</v>
          </cell>
          <cell r="Y362">
            <v>13710</v>
          </cell>
          <cell r="Z362">
            <v>15081</v>
          </cell>
          <cell r="AA362">
            <v>12471</v>
          </cell>
        </row>
        <row r="363">
          <cell r="A363">
            <v>1</v>
          </cell>
          <cell r="B363">
            <v>96</v>
          </cell>
          <cell r="C363" t="str">
            <v>TR</v>
          </cell>
          <cell r="D363" t="str">
            <v xml:space="preserve"> T</v>
          </cell>
          <cell r="E363">
            <v>2</v>
          </cell>
          <cell r="F363">
            <v>11</v>
          </cell>
          <cell r="G363">
            <v>1</v>
          </cell>
          <cell r="H363">
            <v>1</v>
          </cell>
          <cell r="K363" t="str">
            <v>10</v>
          </cell>
          <cell r="M363" t="str">
            <v>012</v>
          </cell>
          <cell r="Q363">
            <v>394789</v>
          </cell>
          <cell r="R363">
            <v>29021</v>
          </cell>
          <cell r="S363">
            <v>24600</v>
          </cell>
          <cell r="T363">
            <v>22831</v>
          </cell>
          <cell r="U363">
            <v>24538</v>
          </cell>
          <cell r="W363">
            <v>27638</v>
          </cell>
          <cell r="X363">
            <v>29513</v>
          </cell>
          <cell r="Y363">
            <v>32890</v>
          </cell>
          <cell r="Z363">
            <v>38695</v>
          </cell>
          <cell r="AA363">
            <v>48179</v>
          </cell>
        </row>
        <row r="364">
          <cell r="A364">
            <v>1</v>
          </cell>
          <cell r="B364">
            <v>96</v>
          </cell>
          <cell r="C364" t="str">
            <v>TR</v>
          </cell>
          <cell r="D364" t="str">
            <v xml:space="preserve"> T</v>
          </cell>
          <cell r="E364">
            <v>2</v>
          </cell>
          <cell r="F364">
            <v>11</v>
          </cell>
          <cell r="G364">
            <v>1</v>
          </cell>
          <cell r="H364">
            <v>1</v>
          </cell>
          <cell r="K364" t="str">
            <v>10</v>
          </cell>
          <cell r="M364" t="str">
            <v>013</v>
          </cell>
          <cell r="Q364">
            <v>291045</v>
          </cell>
          <cell r="R364">
            <v>22219</v>
          </cell>
          <cell r="S364">
            <v>18393</v>
          </cell>
          <cell r="T364">
            <v>16990</v>
          </cell>
          <cell r="U364">
            <v>18129</v>
          </cell>
          <cell r="W364">
            <v>19901</v>
          </cell>
          <cell r="X364">
            <v>21920</v>
          </cell>
          <cell r="Y364">
            <v>24165</v>
          </cell>
          <cell r="Z364">
            <v>28529</v>
          </cell>
          <cell r="AA364">
            <v>35662</v>
          </cell>
        </row>
        <row r="365">
          <cell r="A365">
            <v>1</v>
          </cell>
          <cell r="B365">
            <v>96</v>
          </cell>
          <cell r="C365" t="str">
            <v>TR</v>
          </cell>
          <cell r="D365" t="str">
            <v xml:space="preserve"> T</v>
          </cell>
          <cell r="E365">
            <v>2</v>
          </cell>
          <cell r="F365">
            <v>11</v>
          </cell>
          <cell r="G365">
            <v>1</v>
          </cell>
          <cell r="H365">
            <v>1</v>
          </cell>
          <cell r="K365" t="str">
            <v>10</v>
          </cell>
          <cell r="M365" t="str">
            <v>014</v>
          </cell>
          <cell r="Q365">
            <v>103744</v>
          </cell>
          <cell r="R365">
            <v>6802</v>
          </cell>
          <cell r="S365">
            <v>6207</v>
          </cell>
          <cell r="T365">
            <v>5841</v>
          </cell>
          <cell r="U365">
            <v>6408</v>
          </cell>
          <cell r="W365">
            <v>7738</v>
          </cell>
          <cell r="X365">
            <v>7594</v>
          </cell>
          <cell r="Y365">
            <v>8725</v>
          </cell>
          <cell r="Z365">
            <v>10166</v>
          </cell>
          <cell r="AA365">
            <v>12517</v>
          </cell>
        </row>
        <row r="366">
          <cell r="A366">
            <v>1</v>
          </cell>
          <cell r="B366">
            <v>96</v>
          </cell>
          <cell r="C366" t="str">
            <v>TR</v>
          </cell>
          <cell r="D366" t="str">
            <v xml:space="preserve"> T</v>
          </cell>
          <cell r="E366">
            <v>2</v>
          </cell>
          <cell r="F366">
            <v>11</v>
          </cell>
          <cell r="G366">
            <v>1</v>
          </cell>
          <cell r="H366">
            <v>1</v>
          </cell>
          <cell r="K366" t="str">
            <v>10</v>
          </cell>
          <cell r="M366" t="str">
            <v>015</v>
          </cell>
          <cell r="Q366">
            <v>826420</v>
          </cell>
          <cell r="R366">
            <v>59808</v>
          </cell>
          <cell r="S366">
            <v>65428</v>
          </cell>
          <cell r="T366">
            <v>69987</v>
          </cell>
          <cell r="U366">
            <v>70993</v>
          </cell>
          <cell r="W366">
            <v>73888</v>
          </cell>
          <cell r="X366">
            <v>75300</v>
          </cell>
          <cell r="Y366">
            <v>76493</v>
          </cell>
          <cell r="Z366">
            <v>75804</v>
          </cell>
          <cell r="AA366">
            <v>76241</v>
          </cell>
        </row>
        <row r="367">
          <cell r="A367">
            <v>2</v>
          </cell>
          <cell r="B367">
            <v>96</v>
          </cell>
          <cell r="C367" t="str">
            <v>TR</v>
          </cell>
          <cell r="D367" t="str">
            <v xml:space="preserve"> T</v>
          </cell>
          <cell r="E367">
            <v>2</v>
          </cell>
          <cell r="F367">
            <v>11</v>
          </cell>
          <cell r="G367">
            <v>1</v>
          </cell>
          <cell r="H367">
            <v>1</v>
          </cell>
          <cell r="K367" t="str">
            <v>10</v>
          </cell>
          <cell r="M367" t="str">
            <v>016</v>
          </cell>
          <cell r="Q367">
            <v>495689</v>
          </cell>
          <cell r="R367">
            <v>36372</v>
          </cell>
          <cell r="S367">
            <v>32492</v>
          </cell>
          <cell r="T367">
            <v>31885</v>
          </cell>
          <cell r="U367">
            <v>32253</v>
          </cell>
          <cell r="W367">
            <v>38984</v>
          </cell>
          <cell r="X367">
            <v>37611</v>
          </cell>
          <cell r="Y367">
            <v>40482</v>
          </cell>
          <cell r="Z367">
            <v>46673</v>
          </cell>
          <cell r="AA367">
            <v>56433</v>
          </cell>
        </row>
        <row r="368">
          <cell r="A368">
            <v>1</v>
          </cell>
          <cell r="B368">
            <v>96</v>
          </cell>
          <cell r="C368" t="str">
            <v>TR</v>
          </cell>
          <cell r="D368" t="str">
            <v xml:space="preserve"> T</v>
          </cell>
          <cell r="E368">
            <v>2</v>
          </cell>
          <cell r="F368">
            <v>11</v>
          </cell>
          <cell r="G368">
            <v>1</v>
          </cell>
          <cell r="H368">
            <v>1</v>
          </cell>
          <cell r="K368" t="str">
            <v>11</v>
          </cell>
          <cell r="M368" t="str">
            <v>TTT</v>
          </cell>
          <cell r="Q368">
            <v>3094762</v>
          </cell>
          <cell r="R368">
            <v>228403</v>
          </cell>
          <cell r="S368">
            <v>229406</v>
          </cell>
          <cell r="T368">
            <v>231396</v>
          </cell>
          <cell r="U368">
            <v>239443</v>
          </cell>
          <cell r="W368">
            <v>255774</v>
          </cell>
          <cell r="X368">
            <v>265813</v>
          </cell>
          <cell r="Y368">
            <v>276510</v>
          </cell>
          <cell r="Z368">
            <v>294439</v>
          </cell>
          <cell r="AA368">
            <v>317081</v>
          </cell>
        </row>
        <row r="369">
          <cell r="A369">
            <v>1</v>
          </cell>
          <cell r="B369">
            <v>96</v>
          </cell>
          <cell r="C369" t="str">
            <v>TR</v>
          </cell>
          <cell r="D369" t="str">
            <v xml:space="preserve"> T</v>
          </cell>
          <cell r="E369">
            <v>2</v>
          </cell>
          <cell r="F369">
            <v>11</v>
          </cell>
          <cell r="G369">
            <v>1</v>
          </cell>
          <cell r="H369">
            <v>1</v>
          </cell>
          <cell r="K369" t="str">
            <v>11</v>
          </cell>
          <cell r="M369" t="str">
            <v>001</v>
          </cell>
          <cell r="Q369">
            <v>2169012</v>
          </cell>
          <cell r="R369">
            <v>163168</v>
          </cell>
          <cell r="S369">
            <v>169670</v>
          </cell>
          <cell r="T369">
            <v>174881</v>
          </cell>
          <cell r="U369">
            <v>179706</v>
          </cell>
          <cell r="W369">
            <v>190374</v>
          </cell>
          <cell r="X369">
            <v>193177</v>
          </cell>
          <cell r="Y369">
            <v>192930</v>
          </cell>
          <cell r="Z369">
            <v>194309</v>
          </cell>
          <cell r="AA369">
            <v>206917</v>
          </cell>
        </row>
        <row r="370">
          <cell r="A370">
            <v>1</v>
          </cell>
          <cell r="B370">
            <v>96</v>
          </cell>
          <cell r="C370" t="str">
            <v>TR</v>
          </cell>
          <cell r="D370" t="str">
            <v xml:space="preserve"> T</v>
          </cell>
          <cell r="E370">
            <v>2</v>
          </cell>
          <cell r="F370">
            <v>11</v>
          </cell>
          <cell r="G370">
            <v>1</v>
          </cell>
          <cell r="H370">
            <v>1</v>
          </cell>
          <cell r="K370" t="str">
            <v>11</v>
          </cell>
          <cell r="M370" t="str">
            <v>002</v>
          </cell>
          <cell r="Q370">
            <v>1982974</v>
          </cell>
          <cell r="R370">
            <v>149545</v>
          </cell>
          <cell r="S370">
            <v>155263</v>
          </cell>
          <cell r="T370">
            <v>159130</v>
          </cell>
          <cell r="U370">
            <v>166333</v>
          </cell>
          <cell r="W370">
            <v>174266</v>
          </cell>
          <cell r="X370">
            <v>174976</v>
          </cell>
          <cell r="Y370">
            <v>176641</v>
          </cell>
          <cell r="Z370">
            <v>179585</v>
          </cell>
          <cell r="AA370">
            <v>191496</v>
          </cell>
        </row>
        <row r="371">
          <cell r="A371">
            <v>1</v>
          </cell>
          <cell r="B371">
            <v>96</v>
          </cell>
          <cell r="C371" t="str">
            <v>TR</v>
          </cell>
          <cell r="D371" t="str">
            <v xml:space="preserve"> T</v>
          </cell>
          <cell r="E371">
            <v>2</v>
          </cell>
          <cell r="F371">
            <v>11</v>
          </cell>
          <cell r="G371">
            <v>1</v>
          </cell>
          <cell r="H371">
            <v>1</v>
          </cell>
          <cell r="K371" t="str">
            <v>11</v>
          </cell>
          <cell r="M371" t="str">
            <v>003</v>
          </cell>
          <cell r="Q371">
            <v>1548601</v>
          </cell>
          <cell r="R371">
            <v>118106</v>
          </cell>
          <cell r="S371">
            <v>124753</v>
          </cell>
          <cell r="T371">
            <v>127811</v>
          </cell>
          <cell r="U371">
            <v>131856</v>
          </cell>
          <cell r="W371">
            <v>137609</v>
          </cell>
          <cell r="X371">
            <v>137641</v>
          </cell>
          <cell r="Y371">
            <v>137912</v>
          </cell>
          <cell r="Z371">
            <v>140466</v>
          </cell>
          <cell r="AA371">
            <v>149816</v>
          </cell>
        </row>
        <row r="372">
          <cell r="A372">
            <v>1</v>
          </cell>
          <cell r="B372">
            <v>96</v>
          </cell>
          <cell r="C372" t="str">
            <v>TR</v>
          </cell>
          <cell r="D372" t="str">
            <v xml:space="preserve"> T</v>
          </cell>
          <cell r="E372">
            <v>2</v>
          </cell>
          <cell r="F372">
            <v>11</v>
          </cell>
          <cell r="G372">
            <v>1</v>
          </cell>
          <cell r="H372">
            <v>1</v>
          </cell>
          <cell r="K372" t="str">
            <v>11</v>
          </cell>
          <cell r="M372" t="str">
            <v>004</v>
          </cell>
          <cell r="Q372">
            <v>110129</v>
          </cell>
          <cell r="R372">
            <v>8583</v>
          </cell>
          <cell r="S372">
            <v>8345</v>
          </cell>
          <cell r="T372">
            <v>8484</v>
          </cell>
          <cell r="U372">
            <v>8983</v>
          </cell>
          <cell r="W372">
            <v>9158</v>
          </cell>
          <cell r="X372">
            <v>8719</v>
          </cell>
          <cell r="Y372">
            <v>8962</v>
          </cell>
          <cell r="Z372">
            <v>10045</v>
          </cell>
          <cell r="AA372">
            <v>10402</v>
          </cell>
        </row>
        <row r="373">
          <cell r="A373">
            <v>1</v>
          </cell>
          <cell r="B373">
            <v>96</v>
          </cell>
          <cell r="C373" t="str">
            <v>TR</v>
          </cell>
          <cell r="D373" t="str">
            <v xml:space="preserve"> T</v>
          </cell>
          <cell r="E373">
            <v>2</v>
          </cell>
          <cell r="F373">
            <v>11</v>
          </cell>
          <cell r="G373">
            <v>1</v>
          </cell>
          <cell r="H373">
            <v>1</v>
          </cell>
          <cell r="K373" t="str">
            <v>11</v>
          </cell>
          <cell r="M373" t="str">
            <v>005</v>
          </cell>
          <cell r="Q373">
            <v>208059</v>
          </cell>
          <cell r="R373">
            <v>18091</v>
          </cell>
          <cell r="S373">
            <v>16907</v>
          </cell>
          <cell r="T373">
            <v>16464</v>
          </cell>
          <cell r="U373">
            <v>17227</v>
          </cell>
          <cell r="W373">
            <v>17384</v>
          </cell>
          <cell r="X373">
            <v>17178</v>
          </cell>
          <cell r="Y373">
            <v>17714</v>
          </cell>
          <cell r="Z373">
            <v>17130</v>
          </cell>
          <cell r="AA373">
            <v>18558</v>
          </cell>
        </row>
        <row r="374">
          <cell r="A374">
            <v>1</v>
          </cell>
          <cell r="B374">
            <v>96</v>
          </cell>
          <cell r="C374" t="str">
            <v>TR</v>
          </cell>
          <cell r="D374" t="str">
            <v xml:space="preserve"> T</v>
          </cell>
          <cell r="E374">
            <v>2</v>
          </cell>
          <cell r="F374">
            <v>11</v>
          </cell>
          <cell r="G374">
            <v>1</v>
          </cell>
          <cell r="H374">
            <v>1</v>
          </cell>
          <cell r="K374" t="str">
            <v>11</v>
          </cell>
          <cell r="M374" t="str">
            <v>006</v>
          </cell>
          <cell r="Q374">
            <v>116186</v>
          </cell>
          <cell r="R374">
            <v>4766</v>
          </cell>
          <cell r="S374">
            <v>5259</v>
          </cell>
          <cell r="T374">
            <v>6371</v>
          </cell>
          <cell r="U374">
            <v>8268</v>
          </cell>
          <cell r="W374">
            <v>10115</v>
          </cell>
          <cell r="X374">
            <v>11438</v>
          </cell>
          <cell r="Y374">
            <v>12053</v>
          </cell>
          <cell r="Z374">
            <v>11944</v>
          </cell>
          <cell r="AA374">
            <v>12720</v>
          </cell>
        </row>
        <row r="375">
          <cell r="A375">
            <v>1</v>
          </cell>
          <cell r="B375">
            <v>96</v>
          </cell>
          <cell r="C375" t="str">
            <v>TR</v>
          </cell>
          <cell r="D375" t="str">
            <v xml:space="preserve"> T</v>
          </cell>
          <cell r="E375">
            <v>2</v>
          </cell>
          <cell r="F375">
            <v>11</v>
          </cell>
          <cell r="G375">
            <v>1</v>
          </cell>
          <cell r="H375">
            <v>1</v>
          </cell>
          <cell r="K375" t="str">
            <v>11</v>
          </cell>
          <cell r="M375" t="str">
            <v>007</v>
          </cell>
          <cell r="Q375">
            <v>186038</v>
          </cell>
          <cell r="R375">
            <v>13623</v>
          </cell>
          <cell r="S375">
            <v>14407</v>
          </cell>
          <cell r="T375">
            <v>15751</v>
          </cell>
          <cell r="U375">
            <v>13372</v>
          </cell>
          <cell r="W375">
            <v>16108</v>
          </cell>
          <cell r="X375">
            <v>18201</v>
          </cell>
          <cell r="Y375">
            <v>16289</v>
          </cell>
          <cell r="Z375">
            <v>14724</v>
          </cell>
          <cell r="AA375">
            <v>15421</v>
          </cell>
        </row>
        <row r="376">
          <cell r="A376">
            <v>1</v>
          </cell>
          <cell r="B376">
            <v>96</v>
          </cell>
          <cell r="C376" t="str">
            <v>TR</v>
          </cell>
          <cell r="D376" t="str">
            <v xml:space="preserve"> T</v>
          </cell>
          <cell r="E376">
            <v>2</v>
          </cell>
          <cell r="F376">
            <v>11</v>
          </cell>
          <cell r="G376">
            <v>1</v>
          </cell>
          <cell r="H376">
            <v>1</v>
          </cell>
          <cell r="K376" t="str">
            <v>11</v>
          </cell>
          <cell r="M376" t="str">
            <v>008</v>
          </cell>
          <cell r="Q376">
            <v>925749</v>
          </cell>
          <cell r="R376">
            <v>65235</v>
          </cell>
          <cell r="S376">
            <v>59736</v>
          </cell>
          <cell r="T376">
            <v>56516</v>
          </cell>
          <cell r="U376">
            <v>59737</v>
          </cell>
          <cell r="W376">
            <v>65400</v>
          </cell>
          <cell r="X376">
            <v>72636</v>
          </cell>
          <cell r="Y376">
            <v>83580</v>
          </cell>
          <cell r="Z376">
            <v>100130</v>
          </cell>
          <cell r="AA376">
            <v>110164</v>
          </cell>
        </row>
        <row r="377">
          <cell r="A377">
            <v>1</v>
          </cell>
          <cell r="B377">
            <v>96</v>
          </cell>
          <cell r="C377" t="str">
            <v>TR</v>
          </cell>
          <cell r="D377" t="str">
            <v xml:space="preserve"> T</v>
          </cell>
          <cell r="E377">
            <v>2</v>
          </cell>
          <cell r="F377">
            <v>11</v>
          </cell>
          <cell r="G377">
            <v>1</v>
          </cell>
          <cell r="H377">
            <v>1</v>
          </cell>
          <cell r="K377" t="str">
            <v>11</v>
          </cell>
          <cell r="M377" t="str">
            <v>009</v>
          </cell>
          <cell r="Q377">
            <v>228785</v>
          </cell>
          <cell r="R377">
            <v>14989</v>
          </cell>
          <cell r="S377">
            <v>15770</v>
          </cell>
          <cell r="T377">
            <v>16762</v>
          </cell>
          <cell r="U377">
            <v>17685</v>
          </cell>
          <cell r="W377">
            <v>18832</v>
          </cell>
          <cell r="X377">
            <v>21089</v>
          </cell>
          <cell r="Y377">
            <v>21487</v>
          </cell>
          <cell r="Z377">
            <v>21701</v>
          </cell>
          <cell r="AA377">
            <v>22765</v>
          </cell>
        </row>
        <row r="378">
          <cell r="A378">
            <v>1</v>
          </cell>
          <cell r="B378">
            <v>96</v>
          </cell>
          <cell r="C378" t="str">
            <v>TR</v>
          </cell>
          <cell r="D378" t="str">
            <v xml:space="preserve"> T</v>
          </cell>
          <cell r="E378">
            <v>2</v>
          </cell>
          <cell r="F378">
            <v>11</v>
          </cell>
          <cell r="G378">
            <v>1</v>
          </cell>
          <cell r="H378">
            <v>1</v>
          </cell>
          <cell r="K378" t="str">
            <v>11</v>
          </cell>
          <cell r="M378" t="str">
            <v>010</v>
          </cell>
          <cell r="Q378">
            <v>61616</v>
          </cell>
          <cell r="R378">
            <v>4796</v>
          </cell>
          <cell r="S378">
            <v>5017</v>
          </cell>
          <cell r="T378">
            <v>5228</v>
          </cell>
          <cell r="U378">
            <v>5469</v>
          </cell>
          <cell r="W378">
            <v>5605</v>
          </cell>
          <cell r="X378">
            <v>5776</v>
          </cell>
          <cell r="Y378">
            <v>5872</v>
          </cell>
          <cell r="Z378">
            <v>5929</v>
          </cell>
          <cell r="AA378">
            <v>5937</v>
          </cell>
        </row>
        <row r="379">
          <cell r="A379">
            <v>1</v>
          </cell>
          <cell r="B379">
            <v>96</v>
          </cell>
          <cell r="C379" t="str">
            <v>TR</v>
          </cell>
          <cell r="D379" t="str">
            <v xml:space="preserve"> T</v>
          </cell>
          <cell r="E379">
            <v>2</v>
          </cell>
          <cell r="F379">
            <v>11</v>
          </cell>
          <cell r="G379">
            <v>1</v>
          </cell>
          <cell r="H379">
            <v>1</v>
          </cell>
          <cell r="K379" t="str">
            <v>11</v>
          </cell>
          <cell r="M379" t="str">
            <v>011</v>
          </cell>
          <cell r="Q379">
            <v>167169</v>
          </cell>
          <cell r="R379">
            <v>10193</v>
          </cell>
          <cell r="S379">
            <v>10753</v>
          </cell>
          <cell r="T379">
            <v>11534</v>
          </cell>
          <cell r="U379">
            <v>12216</v>
          </cell>
          <cell r="W379">
            <v>13227</v>
          </cell>
          <cell r="X379">
            <v>15314</v>
          </cell>
          <cell r="Y379">
            <v>15615</v>
          </cell>
          <cell r="Z379">
            <v>15772</v>
          </cell>
          <cell r="AA379">
            <v>16829</v>
          </cell>
        </row>
        <row r="380">
          <cell r="A380">
            <v>1</v>
          </cell>
          <cell r="B380">
            <v>96</v>
          </cell>
          <cell r="C380" t="str">
            <v>TR</v>
          </cell>
          <cell r="D380" t="str">
            <v xml:space="preserve"> T</v>
          </cell>
          <cell r="E380">
            <v>2</v>
          </cell>
          <cell r="F380">
            <v>11</v>
          </cell>
          <cell r="G380">
            <v>1</v>
          </cell>
          <cell r="H380">
            <v>1</v>
          </cell>
          <cell r="K380" t="str">
            <v>11</v>
          </cell>
          <cell r="M380" t="str">
            <v>012</v>
          </cell>
          <cell r="Q380">
            <v>696964</v>
          </cell>
          <cell r="R380">
            <v>50246</v>
          </cell>
          <cell r="S380">
            <v>43966</v>
          </cell>
          <cell r="T380">
            <v>39754</v>
          </cell>
          <cell r="U380">
            <v>42053</v>
          </cell>
          <cell r="W380">
            <v>46568</v>
          </cell>
          <cell r="X380">
            <v>51546</v>
          </cell>
          <cell r="Y380">
            <v>62093</v>
          </cell>
          <cell r="Z380">
            <v>78430</v>
          </cell>
          <cell r="AA380">
            <v>87398</v>
          </cell>
        </row>
        <row r="381">
          <cell r="A381">
            <v>1</v>
          </cell>
          <cell r="B381">
            <v>96</v>
          </cell>
          <cell r="C381" t="str">
            <v>TR</v>
          </cell>
          <cell r="D381" t="str">
            <v xml:space="preserve"> T</v>
          </cell>
          <cell r="E381">
            <v>2</v>
          </cell>
          <cell r="F381">
            <v>11</v>
          </cell>
          <cell r="G381">
            <v>1</v>
          </cell>
          <cell r="H381">
            <v>1</v>
          </cell>
          <cell r="K381" t="str">
            <v>11</v>
          </cell>
          <cell r="M381" t="str">
            <v>013</v>
          </cell>
          <cell r="Q381">
            <v>438031</v>
          </cell>
          <cell r="R381">
            <v>31442</v>
          </cell>
          <cell r="S381">
            <v>23644</v>
          </cell>
          <cell r="T381">
            <v>22136</v>
          </cell>
          <cell r="U381">
            <v>24143</v>
          </cell>
          <cell r="W381">
            <v>28008</v>
          </cell>
          <cell r="X381">
            <v>32210</v>
          </cell>
          <cell r="Y381">
            <v>39606</v>
          </cell>
          <cell r="Z381">
            <v>53246</v>
          </cell>
          <cell r="AA381">
            <v>60343</v>
          </cell>
        </row>
        <row r="382">
          <cell r="A382">
            <v>1</v>
          </cell>
          <cell r="B382">
            <v>96</v>
          </cell>
          <cell r="C382" t="str">
            <v>TR</v>
          </cell>
          <cell r="D382" t="str">
            <v xml:space="preserve"> T</v>
          </cell>
          <cell r="E382">
            <v>2</v>
          </cell>
          <cell r="F382">
            <v>11</v>
          </cell>
          <cell r="G382">
            <v>1</v>
          </cell>
          <cell r="H382">
            <v>1</v>
          </cell>
          <cell r="K382" t="str">
            <v>11</v>
          </cell>
          <cell r="M382" t="str">
            <v>014</v>
          </cell>
          <cell r="Q382">
            <v>258933</v>
          </cell>
          <cell r="R382">
            <v>18803</v>
          </cell>
          <cell r="S382">
            <v>20323</v>
          </cell>
          <cell r="T382">
            <v>17618</v>
          </cell>
          <cell r="U382">
            <v>17909</v>
          </cell>
          <cell r="W382">
            <v>18560</v>
          </cell>
          <cell r="X382">
            <v>19337</v>
          </cell>
          <cell r="Y382">
            <v>22487</v>
          </cell>
          <cell r="Z382">
            <v>25183</v>
          </cell>
          <cell r="AA382">
            <v>27055</v>
          </cell>
        </row>
        <row r="383">
          <cell r="A383">
            <v>1</v>
          </cell>
          <cell r="B383">
            <v>96</v>
          </cell>
          <cell r="C383" t="str">
            <v>TR</v>
          </cell>
          <cell r="D383" t="str">
            <v xml:space="preserve"> T</v>
          </cell>
          <cell r="E383">
            <v>2</v>
          </cell>
          <cell r="F383">
            <v>11</v>
          </cell>
          <cell r="G383">
            <v>1</v>
          </cell>
          <cell r="H383">
            <v>1</v>
          </cell>
          <cell r="K383" t="str">
            <v>11</v>
          </cell>
          <cell r="M383" t="str">
            <v>015</v>
          </cell>
          <cell r="Q383">
            <v>2211759</v>
          </cell>
          <cell r="R383">
            <v>164535</v>
          </cell>
          <cell r="S383">
            <v>171033</v>
          </cell>
          <cell r="T383">
            <v>175891</v>
          </cell>
          <cell r="U383">
            <v>184018</v>
          </cell>
          <cell r="W383">
            <v>193098</v>
          </cell>
          <cell r="X383">
            <v>196065</v>
          </cell>
          <cell r="Y383">
            <v>198128</v>
          </cell>
          <cell r="Z383">
            <v>201285</v>
          </cell>
          <cell r="AA383">
            <v>214262</v>
          </cell>
        </row>
        <row r="384">
          <cell r="A384">
            <v>2</v>
          </cell>
          <cell r="B384">
            <v>96</v>
          </cell>
          <cell r="C384" t="str">
            <v>TR</v>
          </cell>
          <cell r="D384" t="str">
            <v xml:space="preserve"> T</v>
          </cell>
          <cell r="E384">
            <v>2</v>
          </cell>
          <cell r="F384">
            <v>11</v>
          </cell>
          <cell r="G384">
            <v>1</v>
          </cell>
          <cell r="H384">
            <v>1</v>
          </cell>
          <cell r="K384" t="str">
            <v>11</v>
          </cell>
          <cell r="M384" t="str">
            <v>016</v>
          </cell>
          <cell r="Q384">
            <v>883002</v>
          </cell>
          <cell r="R384">
            <v>63868</v>
          </cell>
          <cell r="S384">
            <v>58373</v>
          </cell>
          <cell r="T384">
            <v>55505</v>
          </cell>
          <cell r="U384">
            <v>55425</v>
          </cell>
          <cell r="W384">
            <v>62676</v>
          </cell>
          <cell r="X384">
            <v>69748</v>
          </cell>
          <cell r="Y384">
            <v>78382</v>
          </cell>
          <cell r="Z384">
            <v>93154</v>
          </cell>
          <cell r="AA384">
            <v>102819</v>
          </cell>
        </row>
        <row r="385">
          <cell r="A385">
            <v>1</v>
          </cell>
          <cell r="B385">
            <v>96</v>
          </cell>
          <cell r="C385" t="str">
            <v>TR</v>
          </cell>
          <cell r="D385" t="str">
            <v xml:space="preserve"> T</v>
          </cell>
          <cell r="E385">
            <v>2</v>
          </cell>
          <cell r="F385">
            <v>11</v>
          </cell>
          <cell r="G385">
            <v>1</v>
          </cell>
          <cell r="H385">
            <v>1</v>
          </cell>
          <cell r="K385" t="str">
            <v>12</v>
          </cell>
          <cell r="M385" t="str">
            <v>TTT</v>
          </cell>
          <cell r="Q385">
            <v>3132749</v>
          </cell>
          <cell r="R385">
            <v>243833</v>
          </cell>
          <cell r="S385">
            <v>238502</v>
          </cell>
          <cell r="T385">
            <v>238137</v>
          </cell>
          <cell r="U385">
            <v>240259</v>
          </cell>
          <cell r="W385">
            <v>247416</v>
          </cell>
          <cell r="X385">
            <v>255703</v>
          </cell>
          <cell r="Y385">
            <v>266441</v>
          </cell>
          <cell r="Z385">
            <v>285725</v>
          </cell>
          <cell r="AA385">
            <v>308576</v>
          </cell>
        </row>
        <row r="386">
          <cell r="A386">
            <v>1</v>
          </cell>
          <cell r="B386">
            <v>96</v>
          </cell>
          <cell r="C386" t="str">
            <v>TR</v>
          </cell>
          <cell r="D386" t="str">
            <v xml:space="preserve"> T</v>
          </cell>
          <cell r="E386">
            <v>2</v>
          </cell>
          <cell r="F386">
            <v>11</v>
          </cell>
          <cell r="G386">
            <v>1</v>
          </cell>
          <cell r="H386">
            <v>1</v>
          </cell>
          <cell r="K386" t="str">
            <v>12</v>
          </cell>
          <cell r="M386" t="str">
            <v>001</v>
          </cell>
          <cell r="Q386">
            <v>2070122</v>
          </cell>
          <cell r="R386">
            <v>163259</v>
          </cell>
          <cell r="S386">
            <v>170021</v>
          </cell>
          <cell r="T386">
            <v>173596</v>
          </cell>
          <cell r="U386">
            <v>169505</v>
          </cell>
          <cell r="W386">
            <v>177570</v>
          </cell>
          <cell r="X386">
            <v>177581</v>
          </cell>
          <cell r="Y386">
            <v>175163</v>
          </cell>
          <cell r="Z386">
            <v>177621</v>
          </cell>
          <cell r="AA386">
            <v>184941</v>
          </cell>
        </row>
        <row r="387">
          <cell r="A387">
            <v>1</v>
          </cell>
          <cell r="B387">
            <v>96</v>
          </cell>
          <cell r="C387" t="str">
            <v>TR</v>
          </cell>
          <cell r="D387" t="str">
            <v xml:space="preserve"> T</v>
          </cell>
          <cell r="E387">
            <v>2</v>
          </cell>
          <cell r="F387">
            <v>11</v>
          </cell>
          <cell r="G387">
            <v>1</v>
          </cell>
          <cell r="H387">
            <v>1</v>
          </cell>
          <cell r="K387" t="str">
            <v>12</v>
          </cell>
          <cell r="M387" t="str">
            <v>002</v>
          </cell>
          <cell r="Q387">
            <v>1765177</v>
          </cell>
          <cell r="R387">
            <v>138579</v>
          </cell>
          <cell r="S387">
            <v>141697</v>
          </cell>
          <cell r="T387">
            <v>144774</v>
          </cell>
          <cell r="U387">
            <v>146645</v>
          </cell>
          <cell r="W387">
            <v>150657</v>
          </cell>
          <cell r="X387">
            <v>151520</v>
          </cell>
          <cell r="Y387">
            <v>149618</v>
          </cell>
          <cell r="Z387">
            <v>153793</v>
          </cell>
          <cell r="AA387">
            <v>160304</v>
          </cell>
        </row>
        <row r="388">
          <cell r="A388">
            <v>1</v>
          </cell>
          <cell r="B388">
            <v>96</v>
          </cell>
          <cell r="C388" t="str">
            <v>TR</v>
          </cell>
          <cell r="D388" t="str">
            <v xml:space="preserve"> T</v>
          </cell>
          <cell r="E388">
            <v>2</v>
          </cell>
          <cell r="F388">
            <v>11</v>
          </cell>
          <cell r="G388">
            <v>1</v>
          </cell>
          <cell r="H388">
            <v>1</v>
          </cell>
          <cell r="K388" t="str">
            <v>12</v>
          </cell>
          <cell r="M388" t="str">
            <v>003</v>
          </cell>
          <cell r="Q388">
            <v>1357313</v>
          </cell>
          <cell r="R388">
            <v>102860</v>
          </cell>
          <cell r="S388">
            <v>108620</v>
          </cell>
          <cell r="T388">
            <v>111696</v>
          </cell>
          <cell r="U388">
            <v>113784</v>
          </cell>
          <cell r="W388">
            <v>117173</v>
          </cell>
          <cell r="X388">
            <v>117382</v>
          </cell>
          <cell r="Y388">
            <v>114974</v>
          </cell>
          <cell r="Z388">
            <v>119814</v>
          </cell>
          <cell r="AA388">
            <v>124678</v>
          </cell>
        </row>
        <row r="389">
          <cell r="A389">
            <v>1</v>
          </cell>
          <cell r="B389">
            <v>96</v>
          </cell>
          <cell r="C389" t="str">
            <v>TR</v>
          </cell>
          <cell r="D389" t="str">
            <v xml:space="preserve"> T</v>
          </cell>
          <cell r="E389">
            <v>2</v>
          </cell>
          <cell r="F389">
            <v>11</v>
          </cell>
          <cell r="G389">
            <v>1</v>
          </cell>
          <cell r="H389">
            <v>1</v>
          </cell>
          <cell r="K389" t="str">
            <v>12</v>
          </cell>
          <cell r="M389" t="str">
            <v>004</v>
          </cell>
          <cell r="Q389">
            <v>71819</v>
          </cell>
          <cell r="R389">
            <v>6621</v>
          </cell>
          <cell r="S389">
            <v>6329</v>
          </cell>
          <cell r="T389">
            <v>5842</v>
          </cell>
          <cell r="U389">
            <v>5511</v>
          </cell>
          <cell r="W389">
            <v>5237</v>
          </cell>
          <cell r="X389">
            <v>5127</v>
          </cell>
          <cell r="Y389">
            <v>5525</v>
          </cell>
          <cell r="Z389">
            <v>5607</v>
          </cell>
          <cell r="AA389">
            <v>6401</v>
          </cell>
        </row>
        <row r="390">
          <cell r="A390">
            <v>1</v>
          </cell>
          <cell r="B390">
            <v>96</v>
          </cell>
          <cell r="C390" t="str">
            <v>TR</v>
          </cell>
          <cell r="D390" t="str">
            <v xml:space="preserve"> T</v>
          </cell>
          <cell r="E390">
            <v>2</v>
          </cell>
          <cell r="F390">
            <v>11</v>
          </cell>
          <cell r="G390">
            <v>1</v>
          </cell>
          <cell r="H390">
            <v>1</v>
          </cell>
          <cell r="K390" t="str">
            <v>12</v>
          </cell>
          <cell r="M390" t="str">
            <v>005</v>
          </cell>
          <cell r="Q390">
            <v>213260</v>
          </cell>
          <cell r="R390">
            <v>19495</v>
          </cell>
          <cell r="S390">
            <v>17455</v>
          </cell>
          <cell r="T390">
            <v>17873</v>
          </cell>
          <cell r="U390">
            <v>17398</v>
          </cell>
          <cell r="W390">
            <v>17432</v>
          </cell>
          <cell r="X390">
            <v>18131</v>
          </cell>
          <cell r="Y390">
            <v>18168</v>
          </cell>
          <cell r="Z390">
            <v>17269</v>
          </cell>
          <cell r="AA390">
            <v>18009</v>
          </cell>
        </row>
        <row r="391">
          <cell r="A391">
            <v>1</v>
          </cell>
          <cell r="B391">
            <v>96</v>
          </cell>
          <cell r="C391" t="str">
            <v>TR</v>
          </cell>
          <cell r="D391" t="str">
            <v xml:space="preserve"> T</v>
          </cell>
          <cell r="E391">
            <v>2</v>
          </cell>
          <cell r="F391">
            <v>11</v>
          </cell>
          <cell r="G391">
            <v>1</v>
          </cell>
          <cell r="H391">
            <v>1</v>
          </cell>
          <cell r="K391" t="str">
            <v>12</v>
          </cell>
          <cell r="M391" t="str">
            <v>006</v>
          </cell>
          <cell r="Q391">
            <v>122785</v>
          </cell>
          <cell r="R391">
            <v>9603</v>
          </cell>
          <cell r="S391">
            <v>9293</v>
          </cell>
          <cell r="T391">
            <v>9364</v>
          </cell>
          <cell r="U391">
            <v>9952</v>
          </cell>
          <cell r="W391">
            <v>10815</v>
          </cell>
          <cell r="X391">
            <v>10881</v>
          </cell>
          <cell r="Y391">
            <v>10951</v>
          </cell>
          <cell r="Z391">
            <v>11103</v>
          </cell>
          <cell r="AA391">
            <v>11216</v>
          </cell>
        </row>
        <row r="392">
          <cell r="A392">
            <v>1</v>
          </cell>
          <cell r="B392">
            <v>96</v>
          </cell>
          <cell r="C392" t="str">
            <v>TR</v>
          </cell>
          <cell r="D392" t="str">
            <v xml:space="preserve"> T</v>
          </cell>
          <cell r="E392">
            <v>2</v>
          </cell>
          <cell r="F392">
            <v>11</v>
          </cell>
          <cell r="G392">
            <v>1</v>
          </cell>
          <cell r="H392">
            <v>1</v>
          </cell>
          <cell r="K392" t="str">
            <v>12</v>
          </cell>
          <cell r="M392" t="str">
            <v>007</v>
          </cell>
          <cell r="Q392">
            <v>304945</v>
          </cell>
          <cell r="R392">
            <v>24680</v>
          </cell>
          <cell r="S392">
            <v>28325</v>
          </cell>
          <cell r="T392">
            <v>28822</v>
          </cell>
          <cell r="U392">
            <v>22860</v>
          </cell>
          <cell r="W392">
            <v>26913</v>
          </cell>
          <cell r="X392">
            <v>26060</v>
          </cell>
          <cell r="Y392">
            <v>25545</v>
          </cell>
          <cell r="Z392">
            <v>23828</v>
          </cell>
          <cell r="AA392">
            <v>24637</v>
          </cell>
        </row>
        <row r="393">
          <cell r="A393">
            <v>1</v>
          </cell>
          <cell r="B393">
            <v>96</v>
          </cell>
          <cell r="C393" t="str">
            <v>TR</v>
          </cell>
          <cell r="D393" t="str">
            <v xml:space="preserve"> T</v>
          </cell>
          <cell r="E393">
            <v>2</v>
          </cell>
          <cell r="F393">
            <v>11</v>
          </cell>
          <cell r="G393">
            <v>1</v>
          </cell>
          <cell r="H393">
            <v>1</v>
          </cell>
          <cell r="K393" t="str">
            <v>12</v>
          </cell>
          <cell r="M393" t="str">
            <v>008</v>
          </cell>
          <cell r="Q393">
            <v>1062627</v>
          </cell>
          <cell r="R393">
            <v>80574</v>
          </cell>
          <cell r="S393">
            <v>68481</v>
          </cell>
          <cell r="T393">
            <v>64541</v>
          </cell>
          <cell r="U393">
            <v>70754</v>
          </cell>
          <cell r="W393">
            <v>69846</v>
          </cell>
          <cell r="X393">
            <v>78122</v>
          </cell>
          <cell r="Y393">
            <v>91278</v>
          </cell>
          <cell r="Z393">
            <v>108105</v>
          </cell>
          <cell r="AA393">
            <v>123636</v>
          </cell>
        </row>
        <row r="394">
          <cell r="A394">
            <v>1</v>
          </cell>
          <cell r="B394">
            <v>96</v>
          </cell>
          <cell r="C394" t="str">
            <v>TR</v>
          </cell>
          <cell r="D394" t="str">
            <v xml:space="preserve"> T</v>
          </cell>
          <cell r="E394">
            <v>2</v>
          </cell>
          <cell r="F394">
            <v>11</v>
          </cell>
          <cell r="G394">
            <v>1</v>
          </cell>
          <cell r="H394">
            <v>1</v>
          </cell>
          <cell r="K394" t="str">
            <v>12</v>
          </cell>
          <cell r="M394" t="str">
            <v>009</v>
          </cell>
          <cell r="Q394">
            <v>241438</v>
          </cell>
          <cell r="R394">
            <v>19339</v>
          </cell>
          <cell r="S394">
            <v>17844</v>
          </cell>
          <cell r="T394">
            <v>16931</v>
          </cell>
          <cell r="U394">
            <v>17165</v>
          </cell>
          <cell r="W394">
            <v>18276</v>
          </cell>
          <cell r="X394">
            <v>19813</v>
          </cell>
          <cell r="Y394">
            <v>22358</v>
          </cell>
          <cell r="Z394">
            <v>25023</v>
          </cell>
          <cell r="AA394">
            <v>24258</v>
          </cell>
        </row>
        <row r="395">
          <cell r="A395">
            <v>1</v>
          </cell>
          <cell r="B395">
            <v>96</v>
          </cell>
          <cell r="C395" t="str">
            <v>TR</v>
          </cell>
          <cell r="D395" t="str">
            <v xml:space="preserve"> T</v>
          </cell>
          <cell r="E395">
            <v>2</v>
          </cell>
          <cell r="F395">
            <v>11</v>
          </cell>
          <cell r="G395">
            <v>1</v>
          </cell>
          <cell r="H395">
            <v>1</v>
          </cell>
          <cell r="K395" t="str">
            <v>12</v>
          </cell>
          <cell r="M395" t="str">
            <v>010</v>
          </cell>
          <cell r="Q395">
            <v>44586</v>
          </cell>
          <cell r="R395">
            <v>3915</v>
          </cell>
          <cell r="S395">
            <v>3751</v>
          </cell>
          <cell r="T395">
            <v>3749</v>
          </cell>
          <cell r="U395">
            <v>3887</v>
          </cell>
          <cell r="W395">
            <v>4140</v>
          </cell>
          <cell r="X395">
            <v>4216</v>
          </cell>
          <cell r="Y395">
            <v>3912</v>
          </cell>
          <cell r="Z395">
            <v>3898</v>
          </cell>
          <cell r="AA395">
            <v>3781</v>
          </cell>
        </row>
        <row r="396">
          <cell r="A396">
            <v>1</v>
          </cell>
          <cell r="B396">
            <v>96</v>
          </cell>
          <cell r="C396" t="str">
            <v>TR</v>
          </cell>
          <cell r="D396" t="str">
            <v xml:space="preserve"> T</v>
          </cell>
          <cell r="E396">
            <v>2</v>
          </cell>
          <cell r="F396">
            <v>11</v>
          </cell>
          <cell r="G396">
            <v>1</v>
          </cell>
          <cell r="H396">
            <v>1</v>
          </cell>
          <cell r="K396" t="str">
            <v>12</v>
          </cell>
          <cell r="M396" t="str">
            <v>011</v>
          </cell>
          <cell r="Q396">
            <v>196852</v>
          </cell>
          <cell r="R396">
            <v>15423</v>
          </cell>
          <cell r="S396">
            <v>14093</v>
          </cell>
          <cell r="T396">
            <v>13182</v>
          </cell>
          <cell r="U396">
            <v>13277</v>
          </cell>
          <cell r="W396">
            <v>14135</v>
          </cell>
          <cell r="X396">
            <v>15596</v>
          </cell>
          <cell r="Y396">
            <v>18446</v>
          </cell>
          <cell r="Z396">
            <v>21125</v>
          </cell>
          <cell r="AA396">
            <v>20477</v>
          </cell>
        </row>
        <row r="397">
          <cell r="A397">
            <v>1</v>
          </cell>
          <cell r="B397">
            <v>96</v>
          </cell>
          <cell r="C397" t="str">
            <v>TR</v>
          </cell>
          <cell r="D397" t="str">
            <v xml:space="preserve"> T</v>
          </cell>
          <cell r="E397">
            <v>2</v>
          </cell>
          <cell r="F397">
            <v>11</v>
          </cell>
          <cell r="G397">
            <v>1</v>
          </cell>
          <cell r="H397">
            <v>1</v>
          </cell>
          <cell r="K397" t="str">
            <v>12</v>
          </cell>
          <cell r="M397" t="str">
            <v>012</v>
          </cell>
          <cell r="Q397">
            <v>821189</v>
          </cell>
          <cell r="R397">
            <v>61236</v>
          </cell>
          <cell r="S397">
            <v>50637</v>
          </cell>
          <cell r="T397">
            <v>47610</v>
          </cell>
          <cell r="U397">
            <v>53590</v>
          </cell>
          <cell r="W397">
            <v>51571</v>
          </cell>
          <cell r="X397">
            <v>58309</v>
          </cell>
          <cell r="Y397">
            <v>68920</v>
          </cell>
          <cell r="Z397">
            <v>83082</v>
          </cell>
          <cell r="AA397">
            <v>99378</v>
          </cell>
        </row>
        <row r="398">
          <cell r="A398">
            <v>1</v>
          </cell>
          <cell r="B398">
            <v>96</v>
          </cell>
          <cell r="C398" t="str">
            <v>TR</v>
          </cell>
          <cell r="D398" t="str">
            <v xml:space="preserve"> T</v>
          </cell>
          <cell r="E398">
            <v>2</v>
          </cell>
          <cell r="F398">
            <v>11</v>
          </cell>
          <cell r="G398">
            <v>1</v>
          </cell>
          <cell r="H398">
            <v>1</v>
          </cell>
          <cell r="K398" t="str">
            <v>12</v>
          </cell>
          <cell r="M398" t="str">
            <v>013</v>
          </cell>
          <cell r="Q398">
            <v>494369</v>
          </cell>
          <cell r="R398">
            <v>33222</v>
          </cell>
          <cell r="S398">
            <v>23921</v>
          </cell>
          <cell r="T398">
            <v>22407</v>
          </cell>
          <cell r="U398">
            <v>27979</v>
          </cell>
          <cell r="W398">
            <v>25568</v>
          </cell>
          <cell r="X398">
            <v>32402</v>
          </cell>
          <cell r="Y398">
            <v>41642</v>
          </cell>
          <cell r="Z398">
            <v>52818</v>
          </cell>
          <cell r="AA398">
            <v>65996</v>
          </cell>
        </row>
        <row r="399">
          <cell r="A399">
            <v>1</v>
          </cell>
          <cell r="B399">
            <v>96</v>
          </cell>
          <cell r="C399" t="str">
            <v>TR</v>
          </cell>
          <cell r="D399" t="str">
            <v xml:space="preserve"> T</v>
          </cell>
          <cell r="E399">
            <v>2</v>
          </cell>
          <cell r="F399">
            <v>11</v>
          </cell>
          <cell r="G399">
            <v>1</v>
          </cell>
          <cell r="H399">
            <v>1</v>
          </cell>
          <cell r="K399" t="str">
            <v>12</v>
          </cell>
          <cell r="M399" t="str">
            <v>014</v>
          </cell>
          <cell r="Q399">
            <v>326820</v>
          </cell>
          <cell r="R399">
            <v>28014</v>
          </cell>
          <cell r="S399">
            <v>26716</v>
          </cell>
          <cell r="T399">
            <v>25203</v>
          </cell>
          <cell r="U399">
            <v>25610</v>
          </cell>
          <cell r="W399">
            <v>26003</v>
          </cell>
          <cell r="X399">
            <v>25907</v>
          </cell>
          <cell r="Y399">
            <v>27278</v>
          </cell>
          <cell r="Z399">
            <v>30265</v>
          </cell>
          <cell r="AA399">
            <v>33382</v>
          </cell>
        </row>
        <row r="400">
          <cell r="A400">
            <v>1</v>
          </cell>
          <cell r="B400">
            <v>96</v>
          </cell>
          <cell r="C400" t="str">
            <v>TR</v>
          </cell>
          <cell r="D400" t="str">
            <v xml:space="preserve"> T</v>
          </cell>
          <cell r="E400">
            <v>2</v>
          </cell>
          <cell r="F400">
            <v>11</v>
          </cell>
          <cell r="G400">
            <v>1</v>
          </cell>
          <cell r="H400">
            <v>1</v>
          </cell>
          <cell r="K400" t="str">
            <v>12</v>
          </cell>
          <cell r="M400" t="str">
            <v>015</v>
          </cell>
          <cell r="Q400">
            <v>2006615</v>
          </cell>
          <cell r="R400">
            <v>157918</v>
          </cell>
          <cell r="S400">
            <v>159541</v>
          </cell>
          <cell r="T400">
            <v>161706</v>
          </cell>
          <cell r="U400">
            <v>163809</v>
          </cell>
          <cell r="W400">
            <v>168932</v>
          </cell>
          <cell r="X400">
            <v>171333</v>
          </cell>
          <cell r="Y400">
            <v>171976</v>
          </cell>
          <cell r="Z400">
            <v>178816</v>
          </cell>
          <cell r="AA400">
            <v>184561</v>
          </cell>
        </row>
        <row r="401">
          <cell r="A401">
            <v>2</v>
          </cell>
          <cell r="B401">
            <v>96</v>
          </cell>
          <cell r="C401" t="str">
            <v>TR</v>
          </cell>
          <cell r="D401" t="str">
            <v xml:space="preserve"> T</v>
          </cell>
          <cell r="E401">
            <v>2</v>
          </cell>
          <cell r="F401">
            <v>11</v>
          </cell>
          <cell r="G401">
            <v>1</v>
          </cell>
          <cell r="H401">
            <v>1</v>
          </cell>
          <cell r="K401" t="str">
            <v>12</v>
          </cell>
          <cell r="M401" t="str">
            <v>016</v>
          </cell>
          <cell r="Q401">
            <v>1126134</v>
          </cell>
          <cell r="R401">
            <v>85915</v>
          </cell>
          <cell r="S401">
            <v>78961</v>
          </cell>
          <cell r="T401">
            <v>76431</v>
          </cell>
          <cell r="U401">
            <v>76450</v>
          </cell>
          <cell r="W401">
            <v>78484</v>
          </cell>
          <cell r="X401">
            <v>84370</v>
          </cell>
          <cell r="Y401">
            <v>94465</v>
          </cell>
          <cell r="Z401">
            <v>106910</v>
          </cell>
          <cell r="AA401">
            <v>124015</v>
          </cell>
        </row>
        <row r="402">
          <cell r="A402">
            <v>1</v>
          </cell>
          <cell r="B402">
            <v>96</v>
          </cell>
          <cell r="C402" t="str">
            <v>TR</v>
          </cell>
          <cell r="D402" t="str">
            <v xml:space="preserve"> T</v>
          </cell>
          <cell r="E402">
            <v>2</v>
          </cell>
          <cell r="F402">
            <v>11</v>
          </cell>
          <cell r="G402">
            <v>1</v>
          </cell>
          <cell r="H402">
            <v>1</v>
          </cell>
          <cell r="K402" t="str">
            <v>13</v>
          </cell>
          <cell r="M402" t="str">
            <v>TTT</v>
          </cell>
          <cell r="Q402">
            <v>6866367</v>
          </cell>
          <cell r="R402">
            <v>544056</v>
          </cell>
          <cell r="S402">
            <v>549000</v>
          </cell>
          <cell r="T402">
            <v>559870</v>
          </cell>
          <cell r="U402">
            <v>555238</v>
          </cell>
          <cell r="W402">
            <v>587842</v>
          </cell>
          <cell r="X402">
            <v>596497</v>
          </cell>
          <cell r="Y402">
            <v>604126</v>
          </cell>
          <cell r="Z402">
            <v>616810</v>
          </cell>
          <cell r="AA402">
            <v>638384</v>
          </cell>
        </row>
        <row r="403">
          <cell r="A403">
            <v>1</v>
          </cell>
          <cell r="B403">
            <v>96</v>
          </cell>
          <cell r="C403" t="str">
            <v>TR</v>
          </cell>
          <cell r="D403" t="str">
            <v xml:space="preserve"> T</v>
          </cell>
          <cell r="E403">
            <v>2</v>
          </cell>
          <cell r="F403">
            <v>11</v>
          </cell>
          <cell r="G403">
            <v>1</v>
          </cell>
          <cell r="H403">
            <v>1</v>
          </cell>
          <cell r="K403" t="str">
            <v>13</v>
          </cell>
          <cell r="M403" t="str">
            <v>001</v>
          </cell>
          <cell r="Q403">
            <v>4558479</v>
          </cell>
          <cell r="R403">
            <v>348460</v>
          </cell>
          <cell r="S403">
            <v>365583</v>
          </cell>
          <cell r="T403">
            <v>385703</v>
          </cell>
          <cell r="U403">
            <v>378518</v>
          </cell>
          <cell r="W403">
            <v>403717</v>
          </cell>
          <cell r="X403">
            <v>401847</v>
          </cell>
          <cell r="Y403">
            <v>407046</v>
          </cell>
          <cell r="Z403">
            <v>409666</v>
          </cell>
          <cell r="AA403">
            <v>417201</v>
          </cell>
        </row>
        <row r="404">
          <cell r="A404">
            <v>1</v>
          </cell>
          <cell r="B404">
            <v>96</v>
          </cell>
          <cell r="C404" t="str">
            <v>TR</v>
          </cell>
          <cell r="D404" t="str">
            <v xml:space="preserve"> T</v>
          </cell>
          <cell r="E404">
            <v>2</v>
          </cell>
          <cell r="F404">
            <v>11</v>
          </cell>
          <cell r="G404">
            <v>1</v>
          </cell>
          <cell r="H404">
            <v>1</v>
          </cell>
          <cell r="K404" t="str">
            <v>13</v>
          </cell>
          <cell r="M404" t="str">
            <v>002</v>
          </cell>
          <cell r="Q404">
            <v>3735992</v>
          </cell>
          <cell r="R404">
            <v>283082</v>
          </cell>
          <cell r="S404">
            <v>291865</v>
          </cell>
          <cell r="T404">
            <v>301915</v>
          </cell>
          <cell r="U404">
            <v>312988</v>
          </cell>
          <cell r="W404">
            <v>327750</v>
          </cell>
          <cell r="X404">
            <v>335161</v>
          </cell>
          <cell r="Y404">
            <v>337628</v>
          </cell>
          <cell r="Z404">
            <v>342697</v>
          </cell>
          <cell r="AA404">
            <v>347866</v>
          </cell>
        </row>
        <row r="405">
          <cell r="A405">
            <v>1</v>
          </cell>
          <cell r="B405">
            <v>96</v>
          </cell>
          <cell r="C405" t="str">
            <v>TR</v>
          </cell>
          <cell r="D405" t="str">
            <v xml:space="preserve"> T</v>
          </cell>
          <cell r="E405">
            <v>2</v>
          </cell>
          <cell r="F405">
            <v>11</v>
          </cell>
          <cell r="G405">
            <v>1</v>
          </cell>
          <cell r="H405">
            <v>1</v>
          </cell>
          <cell r="K405" t="str">
            <v>13</v>
          </cell>
          <cell r="M405" t="str">
            <v>003</v>
          </cell>
          <cell r="Q405">
            <v>2738582</v>
          </cell>
          <cell r="R405">
            <v>200584</v>
          </cell>
          <cell r="S405">
            <v>209226</v>
          </cell>
          <cell r="T405">
            <v>219235</v>
          </cell>
          <cell r="U405">
            <v>229263</v>
          </cell>
          <cell r="W405">
            <v>241010</v>
          </cell>
          <cell r="X405">
            <v>246014</v>
          </cell>
          <cell r="Y405">
            <v>249017</v>
          </cell>
          <cell r="Z405">
            <v>254690</v>
          </cell>
          <cell r="AA405">
            <v>263529</v>
          </cell>
        </row>
        <row r="406">
          <cell r="A406">
            <v>1</v>
          </cell>
          <cell r="B406">
            <v>96</v>
          </cell>
          <cell r="C406" t="str">
            <v>TR</v>
          </cell>
          <cell r="D406" t="str">
            <v xml:space="preserve"> T</v>
          </cell>
          <cell r="E406">
            <v>2</v>
          </cell>
          <cell r="F406">
            <v>11</v>
          </cell>
          <cell r="G406">
            <v>1</v>
          </cell>
          <cell r="H406">
            <v>1</v>
          </cell>
          <cell r="K406" t="str">
            <v>13</v>
          </cell>
          <cell r="M406" t="str">
            <v>004</v>
          </cell>
          <cell r="Q406">
            <v>148453</v>
          </cell>
          <cell r="R406">
            <v>12761</v>
          </cell>
          <cell r="S406">
            <v>12001</v>
          </cell>
          <cell r="T406">
            <v>12050</v>
          </cell>
          <cell r="U406">
            <v>12006</v>
          </cell>
          <cell r="W406">
            <v>11725</v>
          </cell>
          <cell r="X406">
            <v>12282</v>
          </cell>
          <cell r="Y406">
            <v>13575</v>
          </cell>
          <cell r="Z406">
            <v>14202</v>
          </cell>
          <cell r="AA406">
            <v>12975</v>
          </cell>
        </row>
        <row r="407">
          <cell r="A407">
            <v>1</v>
          </cell>
          <cell r="B407">
            <v>96</v>
          </cell>
          <cell r="C407" t="str">
            <v>TR</v>
          </cell>
          <cell r="D407" t="str">
            <v xml:space="preserve"> T</v>
          </cell>
          <cell r="E407">
            <v>2</v>
          </cell>
          <cell r="F407">
            <v>11</v>
          </cell>
          <cell r="G407">
            <v>1</v>
          </cell>
          <cell r="H407">
            <v>1</v>
          </cell>
          <cell r="K407" t="str">
            <v>13</v>
          </cell>
          <cell r="M407" t="str">
            <v>005</v>
          </cell>
          <cell r="Q407">
            <v>530733</v>
          </cell>
          <cell r="R407">
            <v>44795</v>
          </cell>
          <cell r="S407">
            <v>43925</v>
          </cell>
          <cell r="T407">
            <v>44111</v>
          </cell>
          <cell r="U407">
            <v>45098</v>
          </cell>
          <cell r="W407">
            <v>47344</v>
          </cell>
          <cell r="X407">
            <v>46871</v>
          </cell>
          <cell r="Y407">
            <v>44073</v>
          </cell>
          <cell r="Z407">
            <v>43442</v>
          </cell>
          <cell r="AA407">
            <v>44844</v>
          </cell>
        </row>
        <row r="408">
          <cell r="A408">
            <v>1</v>
          </cell>
          <cell r="B408">
            <v>96</v>
          </cell>
          <cell r="C408" t="str">
            <v>TR</v>
          </cell>
          <cell r="D408" t="str">
            <v xml:space="preserve"> T</v>
          </cell>
          <cell r="E408">
            <v>2</v>
          </cell>
          <cell r="F408">
            <v>11</v>
          </cell>
          <cell r="G408">
            <v>1</v>
          </cell>
          <cell r="H408">
            <v>1</v>
          </cell>
          <cell r="K408" t="str">
            <v>13</v>
          </cell>
          <cell r="M408" t="str">
            <v>006</v>
          </cell>
          <cell r="Q408">
            <v>318224</v>
          </cell>
          <cell r="R408">
            <v>24942</v>
          </cell>
          <cell r="S408">
            <v>26713</v>
          </cell>
          <cell r="T408">
            <v>26520</v>
          </cell>
          <cell r="U408">
            <v>26620</v>
          </cell>
          <cell r="W408">
            <v>27670</v>
          </cell>
          <cell r="X408">
            <v>29993</v>
          </cell>
          <cell r="Y408">
            <v>30963</v>
          </cell>
          <cell r="Z408">
            <v>30363</v>
          </cell>
          <cell r="AA408">
            <v>26517</v>
          </cell>
        </row>
        <row r="409">
          <cell r="A409">
            <v>1</v>
          </cell>
          <cell r="B409">
            <v>96</v>
          </cell>
          <cell r="C409" t="str">
            <v>TR</v>
          </cell>
          <cell r="D409" t="str">
            <v xml:space="preserve"> T</v>
          </cell>
          <cell r="E409">
            <v>2</v>
          </cell>
          <cell r="F409">
            <v>11</v>
          </cell>
          <cell r="G409">
            <v>1</v>
          </cell>
          <cell r="H409">
            <v>1</v>
          </cell>
          <cell r="K409" t="str">
            <v>13</v>
          </cell>
          <cell r="M409" t="str">
            <v>007</v>
          </cell>
          <cell r="Q409">
            <v>822487</v>
          </cell>
          <cell r="R409">
            <v>65378</v>
          </cell>
          <cell r="S409">
            <v>73717</v>
          </cell>
          <cell r="T409">
            <v>83788</v>
          </cell>
          <cell r="U409">
            <v>65530</v>
          </cell>
          <cell r="W409">
            <v>75967</v>
          </cell>
          <cell r="X409">
            <v>66686</v>
          </cell>
          <cell r="Y409">
            <v>69418</v>
          </cell>
          <cell r="Z409">
            <v>66968</v>
          </cell>
          <cell r="AA409">
            <v>69336</v>
          </cell>
        </row>
        <row r="410">
          <cell r="A410">
            <v>1</v>
          </cell>
          <cell r="B410">
            <v>96</v>
          </cell>
          <cell r="C410" t="str">
            <v>TR</v>
          </cell>
          <cell r="D410" t="str">
            <v xml:space="preserve"> T</v>
          </cell>
          <cell r="E410">
            <v>2</v>
          </cell>
          <cell r="F410">
            <v>11</v>
          </cell>
          <cell r="G410">
            <v>1</v>
          </cell>
          <cell r="H410">
            <v>1</v>
          </cell>
          <cell r="K410" t="str">
            <v>13</v>
          </cell>
          <cell r="M410" t="str">
            <v>008</v>
          </cell>
          <cell r="Q410">
            <v>2307887</v>
          </cell>
          <cell r="R410">
            <v>195596</v>
          </cell>
          <cell r="S410">
            <v>183417</v>
          </cell>
          <cell r="T410">
            <v>174167</v>
          </cell>
          <cell r="U410">
            <v>176720</v>
          </cell>
          <cell r="W410">
            <v>184125</v>
          </cell>
          <cell r="X410">
            <v>194650</v>
          </cell>
          <cell r="Y410">
            <v>197079</v>
          </cell>
          <cell r="Z410">
            <v>207145</v>
          </cell>
          <cell r="AA410">
            <v>221183</v>
          </cell>
        </row>
        <row r="411">
          <cell r="A411">
            <v>1</v>
          </cell>
          <cell r="B411">
            <v>96</v>
          </cell>
          <cell r="C411" t="str">
            <v>TR</v>
          </cell>
          <cell r="D411" t="str">
            <v xml:space="preserve"> T</v>
          </cell>
          <cell r="E411">
            <v>2</v>
          </cell>
          <cell r="F411">
            <v>11</v>
          </cell>
          <cell r="G411">
            <v>1</v>
          </cell>
          <cell r="H411">
            <v>1</v>
          </cell>
          <cell r="K411" t="str">
            <v>13</v>
          </cell>
          <cell r="M411" t="str">
            <v>009</v>
          </cell>
          <cell r="Q411">
            <v>682740</v>
          </cell>
          <cell r="R411">
            <v>63283</v>
          </cell>
          <cell r="S411">
            <v>60056</v>
          </cell>
          <cell r="T411">
            <v>56657</v>
          </cell>
          <cell r="U411">
            <v>57146</v>
          </cell>
          <cell r="W411">
            <v>57804</v>
          </cell>
          <cell r="X411">
            <v>57968</v>
          </cell>
          <cell r="Y411">
            <v>58137</v>
          </cell>
          <cell r="Z411">
            <v>57561</v>
          </cell>
          <cell r="AA411">
            <v>58863</v>
          </cell>
        </row>
        <row r="412">
          <cell r="A412">
            <v>1</v>
          </cell>
          <cell r="B412">
            <v>96</v>
          </cell>
          <cell r="C412" t="str">
            <v>TR</v>
          </cell>
          <cell r="D412" t="str">
            <v xml:space="preserve"> T</v>
          </cell>
          <cell r="E412">
            <v>2</v>
          </cell>
          <cell r="F412">
            <v>11</v>
          </cell>
          <cell r="G412">
            <v>1</v>
          </cell>
          <cell r="H412">
            <v>1</v>
          </cell>
          <cell r="K412" t="str">
            <v>13</v>
          </cell>
          <cell r="M412" t="str">
            <v>010</v>
          </cell>
          <cell r="Q412">
            <v>247845</v>
          </cell>
          <cell r="R412">
            <v>22281</v>
          </cell>
          <cell r="S412">
            <v>21292</v>
          </cell>
          <cell r="T412">
            <v>21221</v>
          </cell>
          <cell r="U412">
            <v>21344</v>
          </cell>
          <cell r="W412">
            <v>21627</v>
          </cell>
          <cell r="X412">
            <v>21712</v>
          </cell>
          <cell r="Y412">
            <v>22041</v>
          </cell>
          <cell r="Z412">
            <v>21265</v>
          </cell>
          <cell r="AA412">
            <v>20446</v>
          </cell>
        </row>
        <row r="413">
          <cell r="A413">
            <v>1</v>
          </cell>
          <cell r="B413">
            <v>96</v>
          </cell>
          <cell r="C413" t="str">
            <v>TR</v>
          </cell>
          <cell r="D413" t="str">
            <v xml:space="preserve"> T</v>
          </cell>
          <cell r="E413">
            <v>2</v>
          </cell>
          <cell r="F413">
            <v>11</v>
          </cell>
          <cell r="G413">
            <v>1</v>
          </cell>
          <cell r="H413">
            <v>1</v>
          </cell>
          <cell r="K413" t="str">
            <v>13</v>
          </cell>
          <cell r="M413" t="str">
            <v>011</v>
          </cell>
          <cell r="Q413">
            <v>434896</v>
          </cell>
          <cell r="R413">
            <v>41003</v>
          </cell>
          <cell r="S413">
            <v>38764</v>
          </cell>
          <cell r="T413">
            <v>35436</v>
          </cell>
          <cell r="U413">
            <v>35801</v>
          </cell>
          <cell r="W413">
            <v>36177</v>
          </cell>
          <cell r="X413">
            <v>36256</v>
          </cell>
          <cell r="Y413">
            <v>36096</v>
          </cell>
          <cell r="Z413">
            <v>36296</v>
          </cell>
          <cell r="AA413">
            <v>38417</v>
          </cell>
        </row>
        <row r="414">
          <cell r="A414">
            <v>1</v>
          </cell>
          <cell r="B414">
            <v>96</v>
          </cell>
          <cell r="C414" t="str">
            <v>TR</v>
          </cell>
          <cell r="D414" t="str">
            <v xml:space="preserve"> T</v>
          </cell>
          <cell r="E414">
            <v>2</v>
          </cell>
          <cell r="F414">
            <v>11</v>
          </cell>
          <cell r="G414">
            <v>1</v>
          </cell>
          <cell r="H414">
            <v>1</v>
          </cell>
          <cell r="K414" t="str">
            <v>13</v>
          </cell>
          <cell r="M414" t="str">
            <v>012</v>
          </cell>
          <cell r="Q414">
            <v>1625147</v>
          </cell>
          <cell r="R414">
            <v>132313</v>
          </cell>
          <cell r="S414">
            <v>123361</v>
          </cell>
          <cell r="T414">
            <v>117510</v>
          </cell>
          <cell r="U414">
            <v>119574</v>
          </cell>
          <cell r="W414">
            <v>126321</v>
          </cell>
          <cell r="X414">
            <v>136682</v>
          </cell>
          <cell r="Y414">
            <v>138942</v>
          </cell>
          <cell r="Z414">
            <v>149583</v>
          </cell>
          <cell r="AA414">
            <v>162320</v>
          </cell>
        </row>
        <row r="415">
          <cell r="A415">
            <v>1</v>
          </cell>
          <cell r="B415">
            <v>96</v>
          </cell>
          <cell r="C415" t="str">
            <v>TR</v>
          </cell>
          <cell r="D415" t="str">
            <v xml:space="preserve"> T</v>
          </cell>
          <cell r="E415">
            <v>2</v>
          </cell>
          <cell r="F415">
            <v>11</v>
          </cell>
          <cell r="G415">
            <v>1</v>
          </cell>
          <cell r="H415">
            <v>1</v>
          </cell>
          <cell r="K415" t="str">
            <v>13</v>
          </cell>
          <cell r="M415" t="str">
            <v>013</v>
          </cell>
          <cell r="Q415">
            <v>841279</v>
          </cell>
          <cell r="R415">
            <v>68411</v>
          </cell>
          <cell r="S415">
            <v>57193</v>
          </cell>
          <cell r="T415">
            <v>57116</v>
          </cell>
          <cell r="U415">
            <v>59944</v>
          </cell>
          <cell r="W415">
            <v>64693</v>
          </cell>
          <cell r="X415">
            <v>70177</v>
          </cell>
          <cell r="Y415">
            <v>74634</v>
          </cell>
          <cell r="Z415">
            <v>82952</v>
          </cell>
          <cell r="AA415">
            <v>90799</v>
          </cell>
        </row>
        <row r="416">
          <cell r="A416">
            <v>1</v>
          </cell>
          <cell r="B416">
            <v>96</v>
          </cell>
          <cell r="C416" t="str">
            <v>TR</v>
          </cell>
          <cell r="D416" t="str">
            <v xml:space="preserve"> T</v>
          </cell>
          <cell r="E416">
            <v>2</v>
          </cell>
          <cell r="F416">
            <v>11</v>
          </cell>
          <cell r="G416">
            <v>1</v>
          </cell>
          <cell r="H416">
            <v>1</v>
          </cell>
          <cell r="K416" t="str">
            <v>13</v>
          </cell>
          <cell r="M416" t="str">
            <v>014</v>
          </cell>
          <cell r="Q416">
            <v>783867</v>
          </cell>
          <cell r="R416">
            <v>63901</v>
          </cell>
          <cell r="S416">
            <v>66167</v>
          </cell>
          <cell r="T416">
            <v>60394</v>
          </cell>
          <cell r="U416">
            <v>59630</v>
          </cell>
          <cell r="W416">
            <v>61627</v>
          </cell>
          <cell r="X416">
            <v>66505</v>
          </cell>
          <cell r="Y416">
            <v>64309</v>
          </cell>
          <cell r="Z416">
            <v>66631</v>
          </cell>
          <cell r="AA416">
            <v>71521</v>
          </cell>
        </row>
        <row r="417">
          <cell r="A417">
            <v>1</v>
          </cell>
          <cell r="B417">
            <v>96</v>
          </cell>
          <cell r="C417" t="str">
            <v>TR</v>
          </cell>
          <cell r="D417" t="str">
            <v xml:space="preserve"> T</v>
          </cell>
          <cell r="E417">
            <v>2</v>
          </cell>
          <cell r="F417">
            <v>11</v>
          </cell>
          <cell r="G417">
            <v>1</v>
          </cell>
          <cell r="H417">
            <v>1</v>
          </cell>
          <cell r="K417" t="str">
            <v>13</v>
          </cell>
          <cell r="M417" t="str">
            <v>015</v>
          </cell>
          <cell r="Q417">
            <v>4418733</v>
          </cell>
          <cell r="R417">
            <v>346365</v>
          </cell>
          <cell r="S417">
            <v>351922</v>
          </cell>
          <cell r="T417">
            <v>358572</v>
          </cell>
          <cell r="U417">
            <v>370133</v>
          </cell>
          <cell r="W417">
            <v>385554</v>
          </cell>
          <cell r="X417">
            <v>393129</v>
          </cell>
          <cell r="Y417">
            <v>395765</v>
          </cell>
          <cell r="Z417">
            <v>400259</v>
          </cell>
          <cell r="AA417">
            <v>406728</v>
          </cell>
        </row>
        <row r="418">
          <cell r="A418">
            <v>2</v>
          </cell>
          <cell r="B418">
            <v>96</v>
          </cell>
          <cell r="C418" t="str">
            <v>TR</v>
          </cell>
          <cell r="D418" t="str">
            <v xml:space="preserve"> T</v>
          </cell>
          <cell r="E418">
            <v>2</v>
          </cell>
          <cell r="F418">
            <v>11</v>
          </cell>
          <cell r="G418">
            <v>1</v>
          </cell>
          <cell r="H418">
            <v>1</v>
          </cell>
          <cell r="K418" t="str">
            <v>13</v>
          </cell>
          <cell r="M418" t="str">
            <v>016</v>
          </cell>
          <cell r="Q418">
            <v>2447634</v>
          </cell>
          <cell r="R418">
            <v>197691</v>
          </cell>
          <cell r="S418">
            <v>197078</v>
          </cell>
          <cell r="T418">
            <v>201298</v>
          </cell>
          <cell r="U418">
            <v>185105</v>
          </cell>
          <cell r="W418">
            <v>202288</v>
          </cell>
          <cell r="X418">
            <v>203368</v>
          </cell>
          <cell r="Y418">
            <v>208361</v>
          </cell>
          <cell r="Z418">
            <v>216552</v>
          </cell>
          <cell r="AA418">
            <v>231656</v>
          </cell>
        </row>
        <row r="419">
          <cell r="A419">
            <v>1</v>
          </cell>
          <cell r="B419">
            <v>96</v>
          </cell>
          <cell r="C419" t="str">
            <v>TR</v>
          </cell>
          <cell r="D419" t="str">
            <v xml:space="preserve"> T</v>
          </cell>
          <cell r="E419">
            <v>2</v>
          </cell>
          <cell r="F419">
            <v>11</v>
          </cell>
          <cell r="G419">
            <v>1</v>
          </cell>
          <cell r="H419">
            <v>1</v>
          </cell>
          <cell r="K419" t="str">
            <v>14</v>
          </cell>
          <cell r="M419" t="str">
            <v>TTT</v>
          </cell>
          <cell r="Q419">
            <v>4643370</v>
          </cell>
          <cell r="R419">
            <v>344300</v>
          </cell>
          <cell r="S419">
            <v>346827</v>
          </cell>
          <cell r="T419">
            <v>349472</v>
          </cell>
          <cell r="U419">
            <v>367487</v>
          </cell>
          <cell r="W419">
            <v>392228</v>
          </cell>
          <cell r="X419">
            <v>401878</v>
          </cell>
          <cell r="Y419">
            <v>421037</v>
          </cell>
          <cell r="Z419">
            <v>425044</v>
          </cell>
          <cell r="AA419">
            <v>452700</v>
          </cell>
        </row>
        <row r="420">
          <cell r="A420">
            <v>1</v>
          </cell>
          <cell r="B420">
            <v>96</v>
          </cell>
          <cell r="C420" t="str">
            <v>TR</v>
          </cell>
          <cell r="D420" t="str">
            <v xml:space="preserve"> T</v>
          </cell>
          <cell r="E420">
            <v>2</v>
          </cell>
          <cell r="F420">
            <v>11</v>
          </cell>
          <cell r="G420">
            <v>1</v>
          </cell>
          <cell r="H420">
            <v>1</v>
          </cell>
          <cell r="K420" t="str">
            <v>14</v>
          </cell>
          <cell r="M420" t="str">
            <v>001</v>
          </cell>
          <cell r="Q420">
            <v>3023881</v>
          </cell>
          <cell r="R420">
            <v>218882</v>
          </cell>
          <cell r="S420">
            <v>232287</v>
          </cell>
          <cell r="T420">
            <v>242638</v>
          </cell>
          <cell r="U420">
            <v>254782</v>
          </cell>
          <cell r="W420">
            <v>265470</v>
          </cell>
          <cell r="X420">
            <v>270738</v>
          </cell>
          <cell r="Y420">
            <v>275858</v>
          </cell>
          <cell r="Z420">
            <v>275112</v>
          </cell>
          <cell r="AA420">
            <v>283173</v>
          </cell>
        </row>
        <row r="421">
          <cell r="A421">
            <v>1</v>
          </cell>
          <cell r="B421">
            <v>96</v>
          </cell>
          <cell r="C421" t="str">
            <v>TR</v>
          </cell>
          <cell r="D421" t="str">
            <v xml:space="preserve"> T</v>
          </cell>
          <cell r="E421">
            <v>2</v>
          </cell>
          <cell r="F421">
            <v>11</v>
          </cell>
          <cell r="G421">
            <v>1</v>
          </cell>
          <cell r="H421">
            <v>1</v>
          </cell>
          <cell r="K421" t="str">
            <v>14</v>
          </cell>
          <cell r="M421" t="str">
            <v>002</v>
          </cell>
          <cell r="Q421">
            <v>2538540</v>
          </cell>
          <cell r="R421">
            <v>184898</v>
          </cell>
          <cell r="S421">
            <v>192280</v>
          </cell>
          <cell r="T421">
            <v>202174</v>
          </cell>
          <cell r="U421">
            <v>212901</v>
          </cell>
          <cell r="W421">
            <v>223345</v>
          </cell>
          <cell r="X421">
            <v>229320</v>
          </cell>
          <cell r="Y421">
            <v>229205</v>
          </cell>
          <cell r="Z421">
            <v>231204</v>
          </cell>
          <cell r="AA421">
            <v>240611</v>
          </cell>
        </row>
        <row r="422">
          <cell r="A422">
            <v>1</v>
          </cell>
          <cell r="B422">
            <v>96</v>
          </cell>
          <cell r="C422" t="str">
            <v>TR</v>
          </cell>
          <cell r="D422" t="str">
            <v xml:space="preserve"> T</v>
          </cell>
          <cell r="E422">
            <v>2</v>
          </cell>
          <cell r="F422">
            <v>11</v>
          </cell>
          <cell r="G422">
            <v>1</v>
          </cell>
          <cell r="H422">
            <v>1</v>
          </cell>
          <cell r="K422" t="str">
            <v>14</v>
          </cell>
          <cell r="M422" t="str">
            <v>003</v>
          </cell>
          <cell r="Q422">
            <v>1995792</v>
          </cell>
          <cell r="R422">
            <v>141030</v>
          </cell>
          <cell r="S422">
            <v>148452</v>
          </cell>
          <cell r="T422">
            <v>157069</v>
          </cell>
          <cell r="U422">
            <v>166677</v>
          </cell>
          <cell r="W422">
            <v>175809</v>
          </cell>
          <cell r="X422">
            <v>182815</v>
          </cell>
          <cell r="Y422">
            <v>183324</v>
          </cell>
          <cell r="Z422">
            <v>185236</v>
          </cell>
          <cell r="AA422">
            <v>194647</v>
          </cell>
        </row>
        <row r="423">
          <cell r="A423">
            <v>1</v>
          </cell>
          <cell r="B423">
            <v>96</v>
          </cell>
          <cell r="C423" t="str">
            <v>TR</v>
          </cell>
          <cell r="D423" t="str">
            <v xml:space="preserve"> T</v>
          </cell>
          <cell r="E423">
            <v>2</v>
          </cell>
          <cell r="F423">
            <v>11</v>
          </cell>
          <cell r="G423">
            <v>1</v>
          </cell>
          <cell r="H423">
            <v>1</v>
          </cell>
          <cell r="K423" t="str">
            <v>14</v>
          </cell>
          <cell r="M423" t="str">
            <v>004</v>
          </cell>
          <cell r="Q423">
            <v>104466</v>
          </cell>
          <cell r="R423">
            <v>8135</v>
          </cell>
          <cell r="S423">
            <v>8897</v>
          </cell>
          <cell r="T423">
            <v>8971</v>
          </cell>
          <cell r="U423">
            <v>9042</v>
          </cell>
          <cell r="W423">
            <v>9113</v>
          </cell>
          <cell r="X423">
            <v>8537</v>
          </cell>
          <cell r="Y423">
            <v>7972</v>
          </cell>
          <cell r="Z423">
            <v>8163</v>
          </cell>
          <cell r="AA423">
            <v>8993</v>
          </cell>
        </row>
        <row r="424">
          <cell r="A424">
            <v>1</v>
          </cell>
          <cell r="B424">
            <v>96</v>
          </cell>
          <cell r="C424" t="str">
            <v>TR</v>
          </cell>
          <cell r="D424" t="str">
            <v xml:space="preserve"> T</v>
          </cell>
          <cell r="E424">
            <v>2</v>
          </cell>
          <cell r="F424">
            <v>11</v>
          </cell>
          <cell r="G424">
            <v>1</v>
          </cell>
          <cell r="H424">
            <v>1</v>
          </cell>
          <cell r="K424" t="str">
            <v>14</v>
          </cell>
          <cell r="M424" t="str">
            <v>005</v>
          </cell>
          <cell r="Q424">
            <v>261107</v>
          </cell>
          <cell r="R424">
            <v>20185</v>
          </cell>
          <cell r="S424">
            <v>19942</v>
          </cell>
          <cell r="T424">
            <v>21827</v>
          </cell>
          <cell r="U424">
            <v>22471</v>
          </cell>
          <cell r="W424">
            <v>23007</v>
          </cell>
          <cell r="X424">
            <v>22973</v>
          </cell>
          <cell r="Y424">
            <v>22336</v>
          </cell>
          <cell r="Z424">
            <v>21863</v>
          </cell>
          <cell r="AA424">
            <v>22260</v>
          </cell>
        </row>
        <row r="425">
          <cell r="A425">
            <v>1</v>
          </cell>
          <cell r="B425">
            <v>96</v>
          </cell>
          <cell r="C425" t="str">
            <v>TR</v>
          </cell>
          <cell r="D425" t="str">
            <v xml:space="preserve"> T</v>
          </cell>
          <cell r="E425">
            <v>2</v>
          </cell>
          <cell r="F425">
            <v>11</v>
          </cell>
          <cell r="G425">
            <v>1</v>
          </cell>
          <cell r="H425">
            <v>1</v>
          </cell>
          <cell r="K425" t="str">
            <v>14</v>
          </cell>
          <cell r="M425" t="str">
            <v>006</v>
          </cell>
          <cell r="Q425">
            <v>177176</v>
          </cell>
          <cell r="R425">
            <v>15548</v>
          </cell>
          <cell r="S425">
            <v>14989</v>
          </cell>
          <cell r="T425">
            <v>14308</v>
          </cell>
          <cell r="U425">
            <v>14712</v>
          </cell>
          <cell r="W425">
            <v>15417</v>
          </cell>
          <cell r="X425">
            <v>14995</v>
          </cell>
          <cell r="Y425">
            <v>15573</v>
          </cell>
          <cell r="Z425">
            <v>15941</v>
          </cell>
          <cell r="AA425">
            <v>14711</v>
          </cell>
        </row>
        <row r="426">
          <cell r="A426">
            <v>1</v>
          </cell>
          <cell r="B426">
            <v>96</v>
          </cell>
          <cell r="C426" t="str">
            <v>TR</v>
          </cell>
          <cell r="D426" t="str">
            <v xml:space="preserve"> T</v>
          </cell>
          <cell r="E426">
            <v>2</v>
          </cell>
          <cell r="F426">
            <v>11</v>
          </cell>
          <cell r="G426">
            <v>1</v>
          </cell>
          <cell r="H426">
            <v>1</v>
          </cell>
          <cell r="K426" t="str">
            <v>14</v>
          </cell>
          <cell r="M426" t="str">
            <v>007</v>
          </cell>
          <cell r="Q426">
            <v>485341</v>
          </cell>
          <cell r="R426">
            <v>33984</v>
          </cell>
          <cell r="S426">
            <v>40007</v>
          </cell>
          <cell r="T426">
            <v>40464</v>
          </cell>
          <cell r="U426">
            <v>41881</v>
          </cell>
          <cell r="W426">
            <v>42124</v>
          </cell>
          <cell r="X426">
            <v>41418</v>
          </cell>
          <cell r="Y426">
            <v>46653</v>
          </cell>
          <cell r="Z426">
            <v>43908</v>
          </cell>
          <cell r="AA426">
            <v>42562</v>
          </cell>
        </row>
        <row r="427">
          <cell r="A427">
            <v>1</v>
          </cell>
          <cell r="B427">
            <v>96</v>
          </cell>
          <cell r="C427" t="str">
            <v>TR</v>
          </cell>
          <cell r="D427" t="str">
            <v xml:space="preserve"> T</v>
          </cell>
          <cell r="E427">
            <v>2</v>
          </cell>
          <cell r="F427">
            <v>11</v>
          </cell>
          <cell r="G427">
            <v>1</v>
          </cell>
          <cell r="H427">
            <v>1</v>
          </cell>
          <cell r="K427" t="str">
            <v>14</v>
          </cell>
          <cell r="M427" t="str">
            <v>008</v>
          </cell>
          <cell r="Q427">
            <v>1619489</v>
          </cell>
          <cell r="R427">
            <v>125419</v>
          </cell>
          <cell r="S427">
            <v>114540</v>
          </cell>
          <cell r="T427">
            <v>106833</v>
          </cell>
          <cell r="U427">
            <v>112705</v>
          </cell>
          <cell r="W427">
            <v>126759</v>
          </cell>
          <cell r="X427">
            <v>131140</v>
          </cell>
          <cell r="Y427">
            <v>145179</v>
          </cell>
          <cell r="Z427">
            <v>149933</v>
          </cell>
          <cell r="AA427">
            <v>169526</v>
          </cell>
        </row>
        <row r="428">
          <cell r="A428">
            <v>1</v>
          </cell>
          <cell r="B428">
            <v>96</v>
          </cell>
          <cell r="C428" t="str">
            <v>TR</v>
          </cell>
          <cell r="D428" t="str">
            <v xml:space="preserve"> T</v>
          </cell>
          <cell r="E428">
            <v>2</v>
          </cell>
          <cell r="F428">
            <v>11</v>
          </cell>
          <cell r="G428">
            <v>1</v>
          </cell>
          <cell r="H428">
            <v>1</v>
          </cell>
          <cell r="K428" t="str">
            <v>14</v>
          </cell>
          <cell r="M428" t="str">
            <v>009</v>
          </cell>
          <cell r="Q428">
            <v>252313</v>
          </cell>
          <cell r="R428">
            <v>22640</v>
          </cell>
          <cell r="S428">
            <v>20993</v>
          </cell>
          <cell r="T428">
            <v>19460</v>
          </cell>
          <cell r="U428">
            <v>19995</v>
          </cell>
          <cell r="W428">
            <v>19814</v>
          </cell>
          <cell r="X428">
            <v>20978</v>
          </cell>
          <cell r="Y428">
            <v>21830</v>
          </cell>
          <cell r="Z428">
            <v>22003</v>
          </cell>
          <cell r="AA428">
            <v>22520</v>
          </cell>
        </row>
        <row r="429">
          <cell r="A429">
            <v>1</v>
          </cell>
          <cell r="B429">
            <v>96</v>
          </cell>
          <cell r="C429" t="str">
            <v>TR</v>
          </cell>
          <cell r="D429" t="str">
            <v xml:space="preserve"> T</v>
          </cell>
          <cell r="E429">
            <v>2</v>
          </cell>
          <cell r="F429">
            <v>11</v>
          </cell>
          <cell r="G429">
            <v>1</v>
          </cell>
          <cell r="H429">
            <v>1</v>
          </cell>
          <cell r="K429" t="str">
            <v>14</v>
          </cell>
          <cell r="M429" t="str">
            <v>010</v>
          </cell>
          <cell r="Q429">
            <v>78530</v>
          </cell>
          <cell r="R429">
            <v>5989</v>
          </cell>
          <cell r="S429">
            <v>5489</v>
          </cell>
          <cell r="T429">
            <v>5592</v>
          </cell>
          <cell r="U429">
            <v>5858</v>
          </cell>
          <cell r="W429">
            <v>6073</v>
          </cell>
          <cell r="X429">
            <v>6429</v>
          </cell>
          <cell r="Y429">
            <v>6846</v>
          </cell>
          <cell r="Z429">
            <v>7235</v>
          </cell>
          <cell r="AA429">
            <v>7615</v>
          </cell>
        </row>
        <row r="430">
          <cell r="A430">
            <v>1</v>
          </cell>
          <cell r="B430">
            <v>96</v>
          </cell>
          <cell r="C430" t="str">
            <v>TR</v>
          </cell>
          <cell r="D430" t="str">
            <v xml:space="preserve"> T</v>
          </cell>
          <cell r="E430">
            <v>2</v>
          </cell>
          <cell r="F430">
            <v>11</v>
          </cell>
          <cell r="G430">
            <v>1</v>
          </cell>
          <cell r="H430">
            <v>1</v>
          </cell>
          <cell r="K430" t="str">
            <v>14</v>
          </cell>
          <cell r="M430" t="str">
            <v>011</v>
          </cell>
          <cell r="Q430">
            <v>173783</v>
          </cell>
          <cell r="R430">
            <v>16651</v>
          </cell>
          <cell r="S430">
            <v>15504</v>
          </cell>
          <cell r="T430">
            <v>13868</v>
          </cell>
          <cell r="U430">
            <v>14137</v>
          </cell>
          <cell r="W430">
            <v>13741</v>
          </cell>
          <cell r="X430">
            <v>14549</v>
          </cell>
          <cell r="Y430">
            <v>14984</v>
          </cell>
          <cell r="Z430">
            <v>14769</v>
          </cell>
          <cell r="AA430">
            <v>14905</v>
          </cell>
        </row>
        <row r="431">
          <cell r="A431">
            <v>1</v>
          </cell>
          <cell r="B431">
            <v>96</v>
          </cell>
          <cell r="C431" t="str">
            <v>TR</v>
          </cell>
          <cell r="D431" t="str">
            <v xml:space="preserve"> T</v>
          </cell>
          <cell r="E431">
            <v>2</v>
          </cell>
          <cell r="F431">
            <v>11</v>
          </cell>
          <cell r="G431">
            <v>1</v>
          </cell>
          <cell r="H431">
            <v>1</v>
          </cell>
          <cell r="K431" t="str">
            <v>14</v>
          </cell>
          <cell r="M431" t="str">
            <v>012</v>
          </cell>
          <cell r="Q431">
            <v>1367176</v>
          </cell>
          <cell r="R431">
            <v>102779</v>
          </cell>
          <cell r="S431">
            <v>93547</v>
          </cell>
          <cell r="T431">
            <v>87373</v>
          </cell>
          <cell r="U431">
            <v>92710</v>
          </cell>
          <cell r="W431">
            <v>106944</v>
          </cell>
          <cell r="X431">
            <v>110162</v>
          </cell>
          <cell r="Y431">
            <v>123349</v>
          </cell>
          <cell r="Z431">
            <v>127929</v>
          </cell>
          <cell r="AA431">
            <v>147006</v>
          </cell>
        </row>
        <row r="432">
          <cell r="A432">
            <v>1</v>
          </cell>
          <cell r="B432">
            <v>96</v>
          </cell>
          <cell r="C432" t="str">
            <v>TR</v>
          </cell>
          <cell r="D432" t="str">
            <v xml:space="preserve"> T</v>
          </cell>
          <cell r="E432">
            <v>2</v>
          </cell>
          <cell r="F432">
            <v>11</v>
          </cell>
          <cell r="G432">
            <v>1</v>
          </cell>
          <cell r="H432">
            <v>1</v>
          </cell>
          <cell r="K432" t="str">
            <v>14</v>
          </cell>
          <cell r="M432" t="str">
            <v>013</v>
          </cell>
          <cell r="Q432">
            <v>829649</v>
          </cell>
          <cell r="R432">
            <v>60923</v>
          </cell>
          <cell r="S432">
            <v>48984</v>
          </cell>
          <cell r="T432">
            <v>48378</v>
          </cell>
          <cell r="U432">
            <v>52923</v>
          </cell>
          <cell r="W432">
            <v>63636</v>
          </cell>
          <cell r="X432">
            <v>65663</v>
          </cell>
          <cell r="Y432">
            <v>72891</v>
          </cell>
          <cell r="Z432">
            <v>81461</v>
          </cell>
          <cell r="AA432">
            <v>98523</v>
          </cell>
        </row>
        <row r="433">
          <cell r="A433">
            <v>1</v>
          </cell>
          <cell r="B433">
            <v>96</v>
          </cell>
          <cell r="C433" t="str">
            <v>TR</v>
          </cell>
          <cell r="D433" t="str">
            <v xml:space="preserve"> T</v>
          </cell>
          <cell r="E433">
            <v>2</v>
          </cell>
          <cell r="F433">
            <v>11</v>
          </cell>
          <cell r="G433">
            <v>1</v>
          </cell>
          <cell r="H433">
            <v>1</v>
          </cell>
          <cell r="K433" t="str">
            <v>14</v>
          </cell>
          <cell r="M433" t="str">
            <v>014</v>
          </cell>
          <cell r="Q433">
            <v>537527</v>
          </cell>
          <cell r="R433">
            <v>41855</v>
          </cell>
          <cell r="S433">
            <v>44563</v>
          </cell>
          <cell r="T433">
            <v>38994</v>
          </cell>
          <cell r="U433">
            <v>39787</v>
          </cell>
          <cell r="W433">
            <v>43308</v>
          </cell>
          <cell r="X433">
            <v>44500</v>
          </cell>
          <cell r="Y433">
            <v>50458</v>
          </cell>
          <cell r="Z433">
            <v>46468</v>
          </cell>
          <cell r="AA433">
            <v>48484</v>
          </cell>
        </row>
        <row r="434">
          <cell r="A434">
            <v>1</v>
          </cell>
          <cell r="B434">
            <v>96</v>
          </cell>
          <cell r="C434" t="str">
            <v>TR</v>
          </cell>
          <cell r="D434" t="str">
            <v xml:space="preserve"> T</v>
          </cell>
          <cell r="E434">
            <v>2</v>
          </cell>
          <cell r="F434">
            <v>11</v>
          </cell>
          <cell r="G434">
            <v>1</v>
          </cell>
          <cell r="H434">
            <v>1</v>
          </cell>
          <cell r="K434" t="str">
            <v>14</v>
          </cell>
          <cell r="M434" t="str">
            <v>015</v>
          </cell>
          <cell r="Q434">
            <v>2790853</v>
          </cell>
          <cell r="R434">
            <v>207538</v>
          </cell>
          <cell r="S434">
            <v>213273</v>
          </cell>
          <cell r="T434">
            <v>221634</v>
          </cell>
          <cell r="U434">
            <v>232896</v>
          </cell>
          <cell r="W434">
            <v>243160</v>
          </cell>
          <cell r="X434">
            <v>250298</v>
          </cell>
          <cell r="Y434">
            <v>251035</v>
          </cell>
          <cell r="Z434">
            <v>253207</v>
          </cell>
          <cell r="AA434">
            <v>263131</v>
          </cell>
        </row>
        <row r="435">
          <cell r="A435">
            <v>2</v>
          </cell>
          <cell r="B435">
            <v>96</v>
          </cell>
          <cell r="C435" t="str">
            <v>TR</v>
          </cell>
          <cell r="D435" t="str">
            <v xml:space="preserve"> T</v>
          </cell>
          <cell r="E435">
            <v>2</v>
          </cell>
          <cell r="F435">
            <v>11</v>
          </cell>
          <cell r="G435">
            <v>1</v>
          </cell>
          <cell r="H435">
            <v>1</v>
          </cell>
          <cell r="K435" t="str">
            <v>14</v>
          </cell>
          <cell r="M435" t="str">
            <v>016</v>
          </cell>
          <cell r="Q435">
            <v>1852516</v>
          </cell>
          <cell r="R435">
            <v>136762</v>
          </cell>
          <cell r="S435">
            <v>133554</v>
          </cell>
          <cell r="T435">
            <v>127837</v>
          </cell>
          <cell r="U435">
            <v>134591</v>
          </cell>
          <cell r="W435">
            <v>149069</v>
          </cell>
          <cell r="X435">
            <v>151580</v>
          </cell>
          <cell r="Y435">
            <v>170002</v>
          </cell>
          <cell r="Z435">
            <v>171837</v>
          </cell>
          <cell r="AA435">
            <v>189568</v>
          </cell>
        </row>
        <row r="436">
          <cell r="A436">
            <v>1</v>
          </cell>
          <cell r="B436">
            <v>96</v>
          </cell>
          <cell r="C436" t="str">
            <v>TR</v>
          </cell>
          <cell r="D436" t="str">
            <v xml:space="preserve"> T</v>
          </cell>
          <cell r="E436">
            <v>2</v>
          </cell>
          <cell r="F436">
            <v>11</v>
          </cell>
          <cell r="G436">
            <v>1</v>
          </cell>
          <cell r="H436">
            <v>1</v>
          </cell>
          <cell r="K436" t="str">
            <v>15</v>
          </cell>
          <cell r="M436" t="str">
            <v>TTT</v>
          </cell>
          <cell r="Q436">
            <v>2278579</v>
          </cell>
          <cell r="R436">
            <v>155000</v>
          </cell>
          <cell r="S436">
            <v>166064</v>
          </cell>
          <cell r="T436">
            <v>178121</v>
          </cell>
          <cell r="U436">
            <v>188489</v>
          </cell>
          <cell r="W436">
            <v>206877</v>
          </cell>
          <cell r="X436">
            <v>222066</v>
          </cell>
          <cell r="Y436">
            <v>230093</v>
          </cell>
          <cell r="Z436">
            <v>233412</v>
          </cell>
          <cell r="AA436">
            <v>236421</v>
          </cell>
        </row>
        <row r="437">
          <cell r="A437">
            <v>1</v>
          </cell>
          <cell r="B437">
            <v>96</v>
          </cell>
          <cell r="C437" t="str">
            <v>TR</v>
          </cell>
          <cell r="D437" t="str">
            <v xml:space="preserve"> T</v>
          </cell>
          <cell r="E437">
            <v>2</v>
          </cell>
          <cell r="F437">
            <v>11</v>
          </cell>
          <cell r="G437">
            <v>1</v>
          </cell>
          <cell r="H437">
            <v>1</v>
          </cell>
          <cell r="K437" t="str">
            <v>15</v>
          </cell>
          <cell r="M437" t="str">
            <v>001</v>
          </cell>
          <cell r="Q437">
            <v>1051540</v>
          </cell>
          <cell r="R437">
            <v>74525</v>
          </cell>
          <cell r="S437">
            <v>92445</v>
          </cell>
          <cell r="T437">
            <v>96890</v>
          </cell>
          <cell r="U437">
            <v>95751</v>
          </cell>
          <cell r="W437">
            <v>101005</v>
          </cell>
          <cell r="X437">
            <v>103846</v>
          </cell>
          <cell r="Y437">
            <v>100599</v>
          </cell>
          <cell r="Z437">
            <v>95310</v>
          </cell>
          <cell r="AA437">
            <v>94645</v>
          </cell>
        </row>
        <row r="438">
          <cell r="A438">
            <v>1</v>
          </cell>
          <cell r="B438">
            <v>96</v>
          </cell>
          <cell r="C438" t="str">
            <v>TR</v>
          </cell>
          <cell r="D438" t="str">
            <v xml:space="preserve"> T</v>
          </cell>
          <cell r="E438">
            <v>2</v>
          </cell>
          <cell r="F438">
            <v>11</v>
          </cell>
          <cell r="G438">
            <v>1</v>
          </cell>
          <cell r="H438">
            <v>1</v>
          </cell>
          <cell r="K438" t="str">
            <v>15</v>
          </cell>
          <cell r="M438" t="str">
            <v>002</v>
          </cell>
          <cell r="Q438">
            <v>910492</v>
          </cell>
          <cell r="R438">
            <v>64389</v>
          </cell>
          <cell r="S438">
            <v>82157</v>
          </cell>
          <cell r="T438">
            <v>85644</v>
          </cell>
          <cell r="U438">
            <v>84673</v>
          </cell>
          <cell r="W438">
            <v>87570</v>
          </cell>
          <cell r="X438">
            <v>87852</v>
          </cell>
          <cell r="Y438">
            <v>84427</v>
          </cell>
          <cell r="Z438">
            <v>80023</v>
          </cell>
          <cell r="AA438">
            <v>81317</v>
          </cell>
        </row>
        <row r="439">
          <cell r="A439">
            <v>1</v>
          </cell>
          <cell r="B439">
            <v>96</v>
          </cell>
          <cell r="C439" t="str">
            <v>TR</v>
          </cell>
          <cell r="D439" t="str">
            <v xml:space="preserve"> T</v>
          </cell>
          <cell r="E439">
            <v>2</v>
          </cell>
          <cell r="F439">
            <v>11</v>
          </cell>
          <cell r="G439">
            <v>1</v>
          </cell>
          <cell r="H439">
            <v>1</v>
          </cell>
          <cell r="K439" t="str">
            <v>15</v>
          </cell>
          <cell r="M439" t="str">
            <v>003</v>
          </cell>
          <cell r="Q439">
            <v>599214</v>
          </cell>
          <cell r="R439">
            <v>45219</v>
          </cell>
          <cell r="S439">
            <v>60626</v>
          </cell>
          <cell r="T439">
            <v>62181</v>
          </cell>
          <cell r="U439">
            <v>59086</v>
          </cell>
          <cell r="W439">
            <v>58741</v>
          </cell>
          <cell r="X439">
            <v>56309</v>
          </cell>
          <cell r="Y439">
            <v>52494</v>
          </cell>
          <cell r="Z439">
            <v>48672</v>
          </cell>
          <cell r="AA439">
            <v>50902</v>
          </cell>
        </row>
        <row r="440">
          <cell r="A440">
            <v>1</v>
          </cell>
          <cell r="B440">
            <v>96</v>
          </cell>
          <cell r="C440" t="str">
            <v>TR</v>
          </cell>
          <cell r="D440" t="str">
            <v xml:space="preserve"> T</v>
          </cell>
          <cell r="E440">
            <v>2</v>
          </cell>
          <cell r="F440">
            <v>11</v>
          </cell>
          <cell r="G440">
            <v>1</v>
          </cell>
          <cell r="H440">
            <v>1</v>
          </cell>
          <cell r="K440" t="str">
            <v>15</v>
          </cell>
          <cell r="M440" t="str">
            <v>004</v>
          </cell>
          <cell r="Q440">
            <v>80725</v>
          </cell>
          <cell r="R440">
            <v>5250</v>
          </cell>
          <cell r="S440">
            <v>5492</v>
          </cell>
          <cell r="T440">
            <v>5870</v>
          </cell>
          <cell r="U440">
            <v>6417</v>
          </cell>
          <cell r="W440">
            <v>6386</v>
          </cell>
          <cell r="X440">
            <v>6363</v>
          </cell>
          <cell r="Y440">
            <v>6618</v>
          </cell>
          <cell r="Z440">
            <v>7323</v>
          </cell>
          <cell r="AA440">
            <v>8449</v>
          </cell>
        </row>
        <row r="441">
          <cell r="A441">
            <v>1</v>
          </cell>
          <cell r="B441">
            <v>96</v>
          </cell>
          <cell r="C441" t="str">
            <v>TR</v>
          </cell>
          <cell r="D441" t="str">
            <v xml:space="preserve"> T</v>
          </cell>
          <cell r="E441">
            <v>2</v>
          </cell>
          <cell r="F441">
            <v>11</v>
          </cell>
          <cell r="G441">
            <v>1</v>
          </cell>
          <cell r="H441">
            <v>1</v>
          </cell>
          <cell r="K441" t="str">
            <v>15</v>
          </cell>
          <cell r="M441" t="str">
            <v>005</v>
          </cell>
          <cell r="Q441">
            <v>160441</v>
          </cell>
          <cell r="R441">
            <v>10458</v>
          </cell>
          <cell r="S441">
            <v>11597</v>
          </cell>
          <cell r="T441">
            <v>12413</v>
          </cell>
          <cell r="U441">
            <v>13483</v>
          </cell>
          <cell r="W441">
            <v>16140</v>
          </cell>
          <cell r="X441">
            <v>18239</v>
          </cell>
          <cell r="Y441">
            <v>17831</v>
          </cell>
          <cell r="Z441">
            <v>15648</v>
          </cell>
          <cell r="AA441">
            <v>14045</v>
          </cell>
        </row>
        <row r="442">
          <cell r="A442">
            <v>1</v>
          </cell>
          <cell r="B442">
            <v>96</v>
          </cell>
          <cell r="C442" t="str">
            <v>TR</v>
          </cell>
          <cell r="D442" t="str">
            <v xml:space="preserve"> T</v>
          </cell>
          <cell r="E442">
            <v>2</v>
          </cell>
          <cell r="F442">
            <v>11</v>
          </cell>
          <cell r="G442">
            <v>1</v>
          </cell>
          <cell r="H442">
            <v>1</v>
          </cell>
          <cell r="K442" t="str">
            <v>15</v>
          </cell>
          <cell r="M442" t="str">
            <v>006</v>
          </cell>
          <cell r="Q442">
            <v>70112</v>
          </cell>
          <cell r="R442">
            <v>3462</v>
          </cell>
          <cell r="S442">
            <v>4441</v>
          </cell>
          <cell r="T442">
            <v>5181</v>
          </cell>
          <cell r="U442">
            <v>5687</v>
          </cell>
          <cell r="W442">
            <v>6304</v>
          </cell>
          <cell r="X442">
            <v>6940</v>
          </cell>
          <cell r="Y442">
            <v>7483</v>
          </cell>
          <cell r="Z442">
            <v>8380</v>
          </cell>
          <cell r="AA442">
            <v>7920</v>
          </cell>
        </row>
        <row r="443">
          <cell r="A443">
            <v>1</v>
          </cell>
          <cell r="B443">
            <v>96</v>
          </cell>
          <cell r="C443" t="str">
            <v>TR</v>
          </cell>
          <cell r="D443" t="str">
            <v xml:space="preserve"> T</v>
          </cell>
          <cell r="E443">
            <v>2</v>
          </cell>
          <cell r="F443">
            <v>11</v>
          </cell>
          <cell r="G443">
            <v>1</v>
          </cell>
          <cell r="H443">
            <v>1</v>
          </cell>
          <cell r="K443" t="str">
            <v>15</v>
          </cell>
          <cell r="M443" t="str">
            <v>007</v>
          </cell>
          <cell r="Q443">
            <v>141047</v>
          </cell>
          <cell r="R443">
            <v>10135</v>
          </cell>
          <cell r="S443">
            <v>10289</v>
          </cell>
          <cell r="T443">
            <v>11246</v>
          </cell>
          <cell r="U443">
            <v>11078</v>
          </cell>
          <cell r="W443">
            <v>13435</v>
          </cell>
          <cell r="X443">
            <v>15994</v>
          </cell>
          <cell r="Y443">
            <v>16172</v>
          </cell>
          <cell r="Z443">
            <v>15288</v>
          </cell>
          <cell r="AA443">
            <v>13328</v>
          </cell>
        </row>
        <row r="444">
          <cell r="A444">
            <v>1</v>
          </cell>
          <cell r="B444">
            <v>96</v>
          </cell>
          <cell r="C444" t="str">
            <v>TR</v>
          </cell>
          <cell r="D444" t="str">
            <v xml:space="preserve"> T</v>
          </cell>
          <cell r="E444">
            <v>2</v>
          </cell>
          <cell r="F444">
            <v>11</v>
          </cell>
          <cell r="G444">
            <v>1</v>
          </cell>
          <cell r="H444">
            <v>1</v>
          </cell>
          <cell r="K444" t="str">
            <v>15</v>
          </cell>
          <cell r="M444" t="str">
            <v>008</v>
          </cell>
          <cell r="Q444">
            <v>1227039</v>
          </cell>
          <cell r="R444">
            <v>80475</v>
          </cell>
          <cell r="S444">
            <v>73619</v>
          </cell>
          <cell r="T444">
            <v>81231</v>
          </cell>
          <cell r="U444">
            <v>92737</v>
          </cell>
          <cell r="W444">
            <v>105873</v>
          </cell>
          <cell r="X444">
            <v>118220</v>
          </cell>
          <cell r="Y444">
            <v>129495</v>
          </cell>
          <cell r="Z444">
            <v>138101</v>
          </cell>
          <cell r="AA444">
            <v>141776</v>
          </cell>
        </row>
        <row r="445">
          <cell r="A445">
            <v>1</v>
          </cell>
          <cell r="B445">
            <v>96</v>
          </cell>
          <cell r="C445" t="str">
            <v>TR</v>
          </cell>
          <cell r="D445" t="str">
            <v xml:space="preserve"> T</v>
          </cell>
          <cell r="E445">
            <v>2</v>
          </cell>
          <cell r="F445">
            <v>11</v>
          </cell>
          <cell r="G445">
            <v>1</v>
          </cell>
          <cell r="H445">
            <v>1</v>
          </cell>
          <cell r="K445" t="str">
            <v>15</v>
          </cell>
          <cell r="M445" t="str">
            <v>009</v>
          </cell>
          <cell r="Q445">
            <v>110693</v>
          </cell>
          <cell r="R445">
            <v>8462</v>
          </cell>
          <cell r="S445">
            <v>7447</v>
          </cell>
          <cell r="T445">
            <v>7270</v>
          </cell>
          <cell r="U445">
            <v>8203</v>
          </cell>
          <cell r="W445">
            <v>9098</v>
          </cell>
          <cell r="X445">
            <v>10149</v>
          </cell>
          <cell r="Y445">
            <v>11353</v>
          </cell>
          <cell r="Z445">
            <v>12115</v>
          </cell>
          <cell r="AA445">
            <v>11939</v>
          </cell>
        </row>
        <row r="446">
          <cell r="A446">
            <v>1</v>
          </cell>
          <cell r="B446">
            <v>96</v>
          </cell>
          <cell r="C446" t="str">
            <v>TR</v>
          </cell>
          <cell r="D446" t="str">
            <v xml:space="preserve"> T</v>
          </cell>
          <cell r="E446">
            <v>2</v>
          </cell>
          <cell r="F446">
            <v>11</v>
          </cell>
          <cell r="G446">
            <v>1</v>
          </cell>
          <cell r="H446">
            <v>1</v>
          </cell>
          <cell r="K446" t="str">
            <v>15</v>
          </cell>
          <cell r="M446" t="str">
            <v>010</v>
          </cell>
          <cell r="Q446">
            <v>13091</v>
          </cell>
          <cell r="R446">
            <v>966</v>
          </cell>
          <cell r="S446">
            <v>958</v>
          </cell>
          <cell r="T446">
            <v>1013</v>
          </cell>
          <cell r="U446">
            <v>1204</v>
          </cell>
          <cell r="W446">
            <v>1410</v>
          </cell>
          <cell r="X446">
            <v>1371</v>
          </cell>
          <cell r="Y446">
            <v>1283</v>
          </cell>
          <cell r="Z446">
            <v>1238</v>
          </cell>
          <cell r="AA446">
            <v>1110</v>
          </cell>
        </row>
        <row r="447">
          <cell r="A447">
            <v>1</v>
          </cell>
          <cell r="B447">
            <v>96</v>
          </cell>
          <cell r="C447" t="str">
            <v>TR</v>
          </cell>
          <cell r="D447" t="str">
            <v xml:space="preserve"> T</v>
          </cell>
          <cell r="E447">
            <v>2</v>
          </cell>
          <cell r="F447">
            <v>11</v>
          </cell>
          <cell r="G447">
            <v>1</v>
          </cell>
          <cell r="H447">
            <v>1</v>
          </cell>
          <cell r="K447" t="str">
            <v>15</v>
          </cell>
          <cell r="M447" t="str">
            <v>011</v>
          </cell>
          <cell r="Q447">
            <v>97602</v>
          </cell>
          <cell r="R447">
            <v>7496</v>
          </cell>
          <cell r="S447">
            <v>6489</v>
          </cell>
          <cell r="T447">
            <v>6256</v>
          </cell>
          <cell r="U447">
            <v>6999</v>
          </cell>
          <cell r="W447">
            <v>7689</v>
          </cell>
          <cell r="X447">
            <v>8778</v>
          </cell>
          <cell r="Y447">
            <v>10071</v>
          </cell>
          <cell r="Z447">
            <v>10877</v>
          </cell>
          <cell r="AA447">
            <v>10829</v>
          </cell>
        </row>
        <row r="448">
          <cell r="A448">
            <v>1</v>
          </cell>
          <cell r="B448">
            <v>96</v>
          </cell>
          <cell r="C448" t="str">
            <v>TR</v>
          </cell>
          <cell r="D448" t="str">
            <v xml:space="preserve"> T</v>
          </cell>
          <cell r="E448">
            <v>2</v>
          </cell>
          <cell r="F448">
            <v>11</v>
          </cell>
          <cell r="G448">
            <v>1</v>
          </cell>
          <cell r="H448">
            <v>1</v>
          </cell>
          <cell r="K448" t="str">
            <v>15</v>
          </cell>
          <cell r="M448" t="str">
            <v>012</v>
          </cell>
          <cell r="Q448">
            <v>1116346</v>
          </cell>
          <cell r="R448">
            <v>72013</v>
          </cell>
          <cell r="S448">
            <v>66171</v>
          </cell>
          <cell r="T448">
            <v>73961</v>
          </cell>
          <cell r="U448">
            <v>84535</v>
          </cell>
          <cell r="W448">
            <v>96775</v>
          </cell>
          <cell r="X448">
            <v>108071</v>
          </cell>
          <cell r="Y448">
            <v>118142</v>
          </cell>
          <cell r="Z448">
            <v>125987</v>
          </cell>
          <cell r="AA448">
            <v>129837</v>
          </cell>
        </row>
        <row r="449">
          <cell r="A449">
            <v>1</v>
          </cell>
          <cell r="B449">
            <v>96</v>
          </cell>
          <cell r="C449" t="str">
            <v>TR</v>
          </cell>
          <cell r="D449" t="str">
            <v xml:space="preserve"> T</v>
          </cell>
          <cell r="E449">
            <v>2</v>
          </cell>
          <cell r="F449">
            <v>11</v>
          </cell>
          <cell r="G449">
            <v>1</v>
          </cell>
          <cell r="H449">
            <v>1</v>
          </cell>
          <cell r="K449" t="str">
            <v>15</v>
          </cell>
          <cell r="M449" t="str">
            <v>013</v>
          </cell>
          <cell r="Q449">
            <v>926557</v>
          </cell>
          <cell r="R449">
            <v>59330</v>
          </cell>
          <cell r="S449">
            <v>53172</v>
          </cell>
          <cell r="T449">
            <v>60844</v>
          </cell>
          <cell r="U449">
            <v>70567</v>
          </cell>
          <cell r="W449">
            <v>81299</v>
          </cell>
          <cell r="X449">
            <v>91088</v>
          </cell>
          <cell r="Y449">
            <v>99338</v>
          </cell>
          <cell r="Z449">
            <v>105902</v>
          </cell>
          <cell r="AA449">
            <v>107693</v>
          </cell>
        </row>
        <row r="450">
          <cell r="A450">
            <v>1</v>
          </cell>
          <cell r="B450">
            <v>96</v>
          </cell>
          <cell r="C450" t="str">
            <v>TR</v>
          </cell>
          <cell r="D450" t="str">
            <v xml:space="preserve"> T</v>
          </cell>
          <cell r="E450">
            <v>2</v>
          </cell>
          <cell r="F450">
            <v>11</v>
          </cell>
          <cell r="G450">
            <v>1</v>
          </cell>
          <cell r="H450">
            <v>1</v>
          </cell>
          <cell r="K450" t="str">
            <v>15</v>
          </cell>
          <cell r="M450" t="str">
            <v>014</v>
          </cell>
          <cell r="Q450">
            <v>189789</v>
          </cell>
          <cell r="R450">
            <v>12683</v>
          </cell>
          <cell r="S450">
            <v>13000</v>
          </cell>
          <cell r="T450">
            <v>13117</v>
          </cell>
          <cell r="U450">
            <v>13968</v>
          </cell>
          <cell r="W450">
            <v>15475</v>
          </cell>
          <cell r="X450">
            <v>16983</v>
          </cell>
          <cell r="Y450">
            <v>18804</v>
          </cell>
          <cell r="Z450">
            <v>20085</v>
          </cell>
          <cell r="AA450">
            <v>22144</v>
          </cell>
        </row>
        <row r="451">
          <cell r="A451">
            <v>1</v>
          </cell>
          <cell r="B451">
            <v>96</v>
          </cell>
          <cell r="C451" t="str">
            <v>TR</v>
          </cell>
          <cell r="D451" t="str">
            <v xml:space="preserve"> T</v>
          </cell>
          <cell r="E451">
            <v>2</v>
          </cell>
          <cell r="F451">
            <v>11</v>
          </cell>
          <cell r="G451">
            <v>1</v>
          </cell>
          <cell r="H451">
            <v>1</v>
          </cell>
          <cell r="K451" t="str">
            <v>15</v>
          </cell>
          <cell r="M451" t="str">
            <v>015</v>
          </cell>
          <cell r="Q451">
            <v>1021186</v>
          </cell>
          <cell r="R451">
            <v>72852</v>
          </cell>
          <cell r="S451">
            <v>89604</v>
          </cell>
          <cell r="T451">
            <v>92914</v>
          </cell>
          <cell r="U451">
            <v>92876</v>
          </cell>
          <cell r="W451">
            <v>96668</v>
          </cell>
          <cell r="X451">
            <v>98001</v>
          </cell>
          <cell r="Y451">
            <v>95780</v>
          </cell>
          <cell r="Z451">
            <v>92137</v>
          </cell>
          <cell r="AA451">
            <v>93256</v>
          </cell>
        </row>
        <row r="452">
          <cell r="A452">
            <v>2</v>
          </cell>
          <cell r="B452">
            <v>96</v>
          </cell>
          <cell r="C452" t="str">
            <v>TR</v>
          </cell>
          <cell r="D452" t="str">
            <v xml:space="preserve"> T</v>
          </cell>
          <cell r="E452">
            <v>2</v>
          </cell>
          <cell r="F452">
            <v>11</v>
          </cell>
          <cell r="G452">
            <v>1</v>
          </cell>
          <cell r="H452">
            <v>1</v>
          </cell>
          <cell r="K452" t="str">
            <v>15</v>
          </cell>
          <cell r="M452" t="str">
            <v>016</v>
          </cell>
          <cell r="Q452">
            <v>1257393</v>
          </cell>
          <cell r="R452">
            <v>82148</v>
          </cell>
          <cell r="S452">
            <v>76460</v>
          </cell>
          <cell r="T452">
            <v>85207</v>
          </cell>
          <cell r="U452">
            <v>95613</v>
          </cell>
          <cell r="W452">
            <v>110209</v>
          </cell>
          <cell r="X452">
            <v>124065</v>
          </cell>
          <cell r="Y452">
            <v>134314</v>
          </cell>
          <cell r="Z452">
            <v>141274</v>
          </cell>
          <cell r="AA452">
            <v>143165</v>
          </cell>
        </row>
        <row r="453">
          <cell r="A453">
            <v>1</v>
          </cell>
          <cell r="B453">
            <v>96</v>
          </cell>
          <cell r="C453" t="str">
            <v>TR</v>
          </cell>
          <cell r="D453" t="str">
            <v xml:space="preserve"> T</v>
          </cell>
          <cell r="E453">
            <v>2</v>
          </cell>
          <cell r="F453">
            <v>11</v>
          </cell>
          <cell r="G453">
            <v>1</v>
          </cell>
          <cell r="H453">
            <v>1</v>
          </cell>
          <cell r="K453" t="str">
            <v>16</v>
          </cell>
          <cell r="M453" t="str">
            <v>TTT</v>
          </cell>
          <cell r="Q453">
            <v>910630</v>
          </cell>
          <cell r="R453">
            <v>65987</v>
          </cell>
          <cell r="S453">
            <v>70297</v>
          </cell>
          <cell r="T453">
            <v>73212</v>
          </cell>
          <cell r="U453">
            <v>78573</v>
          </cell>
          <cell r="W453">
            <v>82320</v>
          </cell>
          <cell r="X453">
            <v>86511</v>
          </cell>
          <cell r="Y453">
            <v>88877</v>
          </cell>
          <cell r="Z453">
            <v>87881</v>
          </cell>
          <cell r="AA453">
            <v>92685</v>
          </cell>
        </row>
        <row r="454">
          <cell r="A454">
            <v>1</v>
          </cell>
          <cell r="B454">
            <v>96</v>
          </cell>
          <cell r="C454" t="str">
            <v>TR</v>
          </cell>
          <cell r="D454" t="str">
            <v xml:space="preserve"> T</v>
          </cell>
          <cell r="E454">
            <v>2</v>
          </cell>
          <cell r="F454">
            <v>11</v>
          </cell>
          <cell r="G454">
            <v>1</v>
          </cell>
          <cell r="H454">
            <v>1</v>
          </cell>
          <cell r="K454" t="str">
            <v>16</v>
          </cell>
          <cell r="M454" t="str">
            <v>001</v>
          </cell>
          <cell r="Q454">
            <v>506665</v>
          </cell>
          <cell r="R454">
            <v>35327</v>
          </cell>
          <cell r="S454">
            <v>43511</v>
          </cell>
          <cell r="T454">
            <v>45142</v>
          </cell>
          <cell r="U454">
            <v>47158</v>
          </cell>
          <cell r="W454">
            <v>49655</v>
          </cell>
          <cell r="X454">
            <v>49834</v>
          </cell>
          <cell r="Y454">
            <v>47137</v>
          </cell>
          <cell r="Z454">
            <v>44957</v>
          </cell>
          <cell r="AA454">
            <v>47361</v>
          </cell>
        </row>
        <row r="455">
          <cell r="A455">
            <v>1</v>
          </cell>
          <cell r="B455">
            <v>96</v>
          </cell>
          <cell r="C455" t="str">
            <v>TR</v>
          </cell>
          <cell r="D455" t="str">
            <v xml:space="preserve"> T</v>
          </cell>
          <cell r="E455">
            <v>2</v>
          </cell>
          <cell r="F455">
            <v>11</v>
          </cell>
          <cell r="G455">
            <v>1</v>
          </cell>
          <cell r="H455">
            <v>1</v>
          </cell>
          <cell r="K455" t="str">
            <v>16</v>
          </cell>
          <cell r="M455" t="str">
            <v>002</v>
          </cell>
          <cell r="Q455">
            <v>436253</v>
          </cell>
          <cell r="R455">
            <v>30923</v>
          </cell>
          <cell r="S455">
            <v>38156</v>
          </cell>
          <cell r="T455">
            <v>39969</v>
          </cell>
          <cell r="U455">
            <v>40914</v>
          </cell>
          <cell r="W455">
            <v>42192</v>
          </cell>
          <cell r="X455">
            <v>40888</v>
          </cell>
          <cell r="Y455">
            <v>38964</v>
          </cell>
          <cell r="Z455">
            <v>37908</v>
          </cell>
          <cell r="AA455">
            <v>41030</v>
          </cell>
        </row>
        <row r="456">
          <cell r="A456">
            <v>1</v>
          </cell>
          <cell r="B456">
            <v>96</v>
          </cell>
          <cell r="C456" t="str">
            <v>TR</v>
          </cell>
          <cell r="D456" t="str">
            <v xml:space="preserve"> T</v>
          </cell>
          <cell r="E456">
            <v>2</v>
          </cell>
          <cell r="F456">
            <v>11</v>
          </cell>
          <cell r="G456">
            <v>1</v>
          </cell>
          <cell r="H456">
            <v>1</v>
          </cell>
          <cell r="K456" t="str">
            <v>16</v>
          </cell>
          <cell r="M456" t="str">
            <v>003</v>
          </cell>
          <cell r="Q456">
            <v>294331</v>
          </cell>
          <cell r="R456">
            <v>21374</v>
          </cell>
          <cell r="S456">
            <v>27816</v>
          </cell>
          <cell r="T456">
            <v>29015</v>
          </cell>
          <cell r="U456">
            <v>28820</v>
          </cell>
          <cell r="W456">
            <v>29192</v>
          </cell>
          <cell r="X456">
            <v>27668</v>
          </cell>
          <cell r="Y456">
            <v>25834</v>
          </cell>
          <cell r="Z456">
            <v>24563</v>
          </cell>
          <cell r="AA456">
            <v>27037</v>
          </cell>
        </row>
        <row r="457">
          <cell r="A457">
            <v>1</v>
          </cell>
          <cell r="B457">
            <v>96</v>
          </cell>
          <cell r="C457" t="str">
            <v>TR</v>
          </cell>
          <cell r="D457" t="str">
            <v xml:space="preserve"> T</v>
          </cell>
          <cell r="E457">
            <v>2</v>
          </cell>
          <cell r="F457">
            <v>11</v>
          </cell>
          <cell r="G457">
            <v>1</v>
          </cell>
          <cell r="H457">
            <v>1</v>
          </cell>
          <cell r="K457" t="str">
            <v>16</v>
          </cell>
          <cell r="M457" t="str">
            <v>004</v>
          </cell>
          <cell r="Q457">
            <v>44632</v>
          </cell>
          <cell r="R457">
            <v>3326</v>
          </cell>
          <cell r="S457">
            <v>3497</v>
          </cell>
          <cell r="T457">
            <v>4019</v>
          </cell>
          <cell r="U457">
            <v>4346</v>
          </cell>
          <cell r="W457">
            <v>3888</v>
          </cell>
          <cell r="X457">
            <v>3450</v>
          </cell>
          <cell r="Y457">
            <v>2961</v>
          </cell>
          <cell r="Z457">
            <v>3244</v>
          </cell>
          <cell r="AA457">
            <v>3936</v>
          </cell>
        </row>
        <row r="458">
          <cell r="A458">
            <v>1</v>
          </cell>
          <cell r="B458">
            <v>96</v>
          </cell>
          <cell r="C458" t="str">
            <v>TR</v>
          </cell>
          <cell r="D458" t="str">
            <v xml:space="preserve"> T</v>
          </cell>
          <cell r="E458">
            <v>2</v>
          </cell>
          <cell r="F458">
            <v>11</v>
          </cell>
          <cell r="G458">
            <v>1</v>
          </cell>
          <cell r="H458">
            <v>1</v>
          </cell>
          <cell r="K458" t="str">
            <v>16</v>
          </cell>
          <cell r="M458" t="str">
            <v>005</v>
          </cell>
          <cell r="Q458">
            <v>69091</v>
          </cell>
          <cell r="R458">
            <v>4474</v>
          </cell>
          <cell r="S458">
            <v>5017</v>
          </cell>
          <cell r="T458">
            <v>4688</v>
          </cell>
          <cell r="U458">
            <v>5158</v>
          </cell>
          <cell r="W458">
            <v>6231</v>
          </cell>
          <cell r="X458">
            <v>7100</v>
          </cell>
          <cell r="Y458">
            <v>7548</v>
          </cell>
          <cell r="Z458">
            <v>7513</v>
          </cell>
          <cell r="AA458">
            <v>7236</v>
          </cell>
        </row>
        <row r="459">
          <cell r="A459">
            <v>1</v>
          </cell>
          <cell r="B459">
            <v>96</v>
          </cell>
          <cell r="C459" t="str">
            <v>TR</v>
          </cell>
          <cell r="D459" t="str">
            <v xml:space="preserve"> T</v>
          </cell>
          <cell r="E459">
            <v>2</v>
          </cell>
          <cell r="F459">
            <v>11</v>
          </cell>
          <cell r="G459">
            <v>1</v>
          </cell>
          <cell r="H459">
            <v>1</v>
          </cell>
          <cell r="K459" t="str">
            <v>16</v>
          </cell>
          <cell r="M459" t="str">
            <v>006</v>
          </cell>
          <cell r="Q459">
            <v>28199</v>
          </cell>
          <cell r="R459">
            <v>1749</v>
          </cell>
          <cell r="S459">
            <v>1826</v>
          </cell>
          <cell r="T459">
            <v>2247</v>
          </cell>
          <cell r="U459">
            <v>2590</v>
          </cell>
          <cell r="W459">
            <v>2881</v>
          </cell>
          <cell r="X459">
            <v>2670</v>
          </cell>
          <cell r="Y459">
            <v>2621</v>
          </cell>
          <cell r="Z459">
            <v>2588</v>
          </cell>
          <cell r="AA459">
            <v>2821</v>
          </cell>
        </row>
        <row r="460">
          <cell r="A460">
            <v>1</v>
          </cell>
          <cell r="B460">
            <v>96</v>
          </cell>
          <cell r="C460" t="str">
            <v>TR</v>
          </cell>
          <cell r="D460" t="str">
            <v xml:space="preserve"> T</v>
          </cell>
          <cell r="E460">
            <v>2</v>
          </cell>
          <cell r="F460">
            <v>11</v>
          </cell>
          <cell r="G460">
            <v>1</v>
          </cell>
          <cell r="H460">
            <v>1</v>
          </cell>
          <cell r="K460" t="str">
            <v>16</v>
          </cell>
          <cell r="M460" t="str">
            <v>007</v>
          </cell>
          <cell r="Q460">
            <v>70412</v>
          </cell>
          <cell r="R460">
            <v>4405</v>
          </cell>
          <cell r="S460">
            <v>5355</v>
          </cell>
          <cell r="T460">
            <v>5173</v>
          </cell>
          <cell r="U460">
            <v>6244</v>
          </cell>
          <cell r="W460">
            <v>7463</v>
          </cell>
          <cell r="X460">
            <v>8945</v>
          </cell>
          <cell r="Y460">
            <v>8173</v>
          </cell>
          <cell r="Z460">
            <v>7049</v>
          </cell>
          <cell r="AA460">
            <v>6331</v>
          </cell>
        </row>
        <row r="461">
          <cell r="A461">
            <v>1</v>
          </cell>
          <cell r="B461">
            <v>96</v>
          </cell>
          <cell r="C461" t="str">
            <v>TR</v>
          </cell>
          <cell r="D461" t="str">
            <v xml:space="preserve"> T</v>
          </cell>
          <cell r="E461">
            <v>2</v>
          </cell>
          <cell r="F461">
            <v>11</v>
          </cell>
          <cell r="G461">
            <v>1</v>
          </cell>
          <cell r="H461">
            <v>1</v>
          </cell>
          <cell r="K461" t="str">
            <v>16</v>
          </cell>
          <cell r="M461" t="str">
            <v>008</v>
          </cell>
          <cell r="Q461">
            <v>403966</v>
          </cell>
          <cell r="R461">
            <v>30659</v>
          </cell>
          <cell r="S461">
            <v>26787</v>
          </cell>
          <cell r="T461">
            <v>28070</v>
          </cell>
          <cell r="U461">
            <v>31415</v>
          </cell>
          <cell r="W461">
            <v>32665</v>
          </cell>
          <cell r="X461">
            <v>36677</v>
          </cell>
          <cell r="Y461">
            <v>41740</v>
          </cell>
          <cell r="Z461">
            <v>42924</v>
          </cell>
          <cell r="AA461">
            <v>45324</v>
          </cell>
        </row>
        <row r="462">
          <cell r="A462">
            <v>1</v>
          </cell>
          <cell r="B462">
            <v>96</v>
          </cell>
          <cell r="C462" t="str">
            <v>TR</v>
          </cell>
          <cell r="D462" t="str">
            <v xml:space="preserve"> T</v>
          </cell>
          <cell r="E462">
            <v>2</v>
          </cell>
          <cell r="F462">
            <v>11</v>
          </cell>
          <cell r="G462">
            <v>1</v>
          </cell>
          <cell r="H462">
            <v>1</v>
          </cell>
          <cell r="K462" t="str">
            <v>16</v>
          </cell>
          <cell r="M462" t="str">
            <v>009</v>
          </cell>
          <cell r="Q462">
            <v>73490</v>
          </cell>
          <cell r="R462">
            <v>6332</v>
          </cell>
          <cell r="S462">
            <v>6174</v>
          </cell>
          <cell r="T462">
            <v>6162</v>
          </cell>
          <cell r="U462">
            <v>6368</v>
          </cell>
          <cell r="W462">
            <v>5578</v>
          </cell>
          <cell r="X462">
            <v>5875</v>
          </cell>
          <cell r="Y462">
            <v>6602</v>
          </cell>
          <cell r="Z462">
            <v>7367</v>
          </cell>
          <cell r="AA462">
            <v>7573</v>
          </cell>
        </row>
        <row r="463">
          <cell r="A463">
            <v>1</v>
          </cell>
          <cell r="B463">
            <v>96</v>
          </cell>
          <cell r="C463" t="str">
            <v>TR</v>
          </cell>
          <cell r="D463" t="str">
            <v xml:space="preserve"> T</v>
          </cell>
          <cell r="E463">
            <v>2</v>
          </cell>
          <cell r="F463">
            <v>11</v>
          </cell>
          <cell r="G463">
            <v>1</v>
          </cell>
          <cell r="H463">
            <v>1</v>
          </cell>
          <cell r="K463" t="str">
            <v>16</v>
          </cell>
          <cell r="M463" t="str">
            <v>010</v>
          </cell>
          <cell r="Q463">
            <v>6133</v>
          </cell>
          <cell r="R463">
            <v>507</v>
          </cell>
          <cell r="S463">
            <v>571</v>
          </cell>
          <cell r="T463">
            <v>428</v>
          </cell>
          <cell r="U463">
            <v>377</v>
          </cell>
          <cell r="W463">
            <v>363</v>
          </cell>
          <cell r="X463">
            <v>416</v>
          </cell>
          <cell r="Y463">
            <v>617</v>
          </cell>
          <cell r="Z463">
            <v>811</v>
          </cell>
          <cell r="AA463">
            <v>763</v>
          </cell>
        </row>
        <row r="464">
          <cell r="A464">
            <v>1</v>
          </cell>
          <cell r="B464">
            <v>96</v>
          </cell>
          <cell r="C464" t="str">
            <v>TR</v>
          </cell>
          <cell r="D464" t="str">
            <v xml:space="preserve"> T</v>
          </cell>
          <cell r="E464">
            <v>2</v>
          </cell>
          <cell r="F464">
            <v>11</v>
          </cell>
          <cell r="G464">
            <v>1</v>
          </cell>
          <cell r="H464">
            <v>1</v>
          </cell>
          <cell r="K464" t="str">
            <v>16</v>
          </cell>
          <cell r="M464" t="str">
            <v>011</v>
          </cell>
          <cell r="Q464">
            <v>67357</v>
          </cell>
          <cell r="R464">
            <v>5826</v>
          </cell>
          <cell r="S464">
            <v>5603</v>
          </cell>
          <cell r="T464">
            <v>5734</v>
          </cell>
          <cell r="U464">
            <v>5991</v>
          </cell>
          <cell r="W464">
            <v>5214</v>
          </cell>
          <cell r="X464">
            <v>5459</v>
          </cell>
          <cell r="Y464">
            <v>5984</v>
          </cell>
          <cell r="Z464">
            <v>6557</v>
          </cell>
          <cell r="AA464">
            <v>6810</v>
          </cell>
        </row>
        <row r="465">
          <cell r="A465">
            <v>1</v>
          </cell>
          <cell r="B465">
            <v>96</v>
          </cell>
          <cell r="C465" t="str">
            <v>TR</v>
          </cell>
          <cell r="D465" t="str">
            <v xml:space="preserve"> T</v>
          </cell>
          <cell r="E465">
            <v>2</v>
          </cell>
          <cell r="F465">
            <v>11</v>
          </cell>
          <cell r="G465">
            <v>1</v>
          </cell>
          <cell r="H465">
            <v>1</v>
          </cell>
          <cell r="K465" t="str">
            <v>16</v>
          </cell>
          <cell r="M465" t="str">
            <v>012</v>
          </cell>
          <cell r="Q465">
            <v>330476</v>
          </cell>
          <cell r="R465">
            <v>24327</v>
          </cell>
          <cell r="S465">
            <v>20613</v>
          </cell>
          <cell r="T465">
            <v>21908</v>
          </cell>
          <cell r="U465">
            <v>25047</v>
          </cell>
          <cell r="W465">
            <v>27087</v>
          </cell>
          <cell r="X465">
            <v>30802</v>
          </cell>
          <cell r="Y465">
            <v>35139</v>
          </cell>
          <cell r="Z465">
            <v>35556</v>
          </cell>
          <cell r="AA465">
            <v>37751</v>
          </cell>
        </row>
        <row r="466">
          <cell r="A466">
            <v>1</v>
          </cell>
          <cell r="B466">
            <v>96</v>
          </cell>
          <cell r="C466" t="str">
            <v>TR</v>
          </cell>
          <cell r="D466" t="str">
            <v xml:space="preserve"> T</v>
          </cell>
          <cell r="E466">
            <v>2</v>
          </cell>
          <cell r="F466">
            <v>11</v>
          </cell>
          <cell r="G466">
            <v>1</v>
          </cell>
          <cell r="H466">
            <v>1</v>
          </cell>
          <cell r="K466" t="str">
            <v>16</v>
          </cell>
          <cell r="M466" t="str">
            <v>013</v>
          </cell>
          <cell r="Q466">
            <v>272900</v>
          </cell>
          <cell r="R466">
            <v>21173</v>
          </cell>
          <cell r="S466">
            <v>17271</v>
          </cell>
          <cell r="T466">
            <v>18911</v>
          </cell>
          <cell r="U466">
            <v>21305</v>
          </cell>
          <cell r="W466">
            <v>22461</v>
          </cell>
          <cell r="X466">
            <v>24476</v>
          </cell>
          <cell r="Y466">
            <v>28188</v>
          </cell>
          <cell r="Z466">
            <v>29393</v>
          </cell>
          <cell r="AA466">
            <v>31450</v>
          </cell>
        </row>
        <row r="467">
          <cell r="A467">
            <v>1</v>
          </cell>
          <cell r="B467">
            <v>96</v>
          </cell>
          <cell r="C467" t="str">
            <v>TR</v>
          </cell>
          <cell r="D467" t="str">
            <v xml:space="preserve"> T</v>
          </cell>
          <cell r="E467">
            <v>2</v>
          </cell>
          <cell r="F467">
            <v>11</v>
          </cell>
          <cell r="G467">
            <v>1</v>
          </cell>
          <cell r="H467">
            <v>1</v>
          </cell>
          <cell r="K467" t="str">
            <v>16</v>
          </cell>
          <cell r="M467" t="str">
            <v>014</v>
          </cell>
          <cell r="Q467">
            <v>57576</v>
          </cell>
          <cell r="R467">
            <v>3153</v>
          </cell>
          <cell r="S467">
            <v>3342</v>
          </cell>
          <cell r="T467">
            <v>2997</v>
          </cell>
          <cell r="U467">
            <v>3742</v>
          </cell>
          <cell r="W467">
            <v>4626</v>
          </cell>
          <cell r="X467">
            <v>6326</v>
          </cell>
          <cell r="Y467">
            <v>6951</v>
          </cell>
          <cell r="Z467">
            <v>6164</v>
          </cell>
          <cell r="AA467">
            <v>6302</v>
          </cell>
        </row>
        <row r="468">
          <cell r="A468">
            <v>1</v>
          </cell>
          <cell r="B468">
            <v>96</v>
          </cell>
          <cell r="C468" t="str">
            <v>TR</v>
          </cell>
          <cell r="D468" t="str">
            <v xml:space="preserve"> T</v>
          </cell>
          <cell r="E468">
            <v>2</v>
          </cell>
          <cell r="F468">
            <v>11</v>
          </cell>
          <cell r="G468">
            <v>1</v>
          </cell>
          <cell r="H468">
            <v>1</v>
          </cell>
          <cell r="K468" t="str">
            <v>16</v>
          </cell>
          <cell r="M468" t="str">
            <v>015</v>
          </cell>
          <cell r="Q468">
            <v>509743</v>
          </cell>
          <cell r="R468">
            <v>37255</v>
          </cell>
          <cell r="S468">
            <v>44329</v>
          </cell>
          <cell r="T468">
            <v>46131</v>
          </cell>
          <cell r="U468">
            <v>47282</v>
          </cell>
          <cell r="W468">
            <v>47770</v>
          </cell>
          <cell r="X468">
            <v>46764</v>
          </cell>
          <cell r="Y468">
            <v>45565</v>
          </cell>
          <cell r="Z468">
            <v>45275</v>
          </cell>
          <cell r="AA468">
            <v>48603</v>
          </cell>
        </row>
        <row r="469">
          <cell r="A469">
            <v>2</v>
          </cell>
          <cell r="B469">
            <v>96</v>
          </cell>
          <cell r="C469" t="str">
            <v>TR</v>
          </cell>
          <cell r="D469" t="str">
            <v xml:space="preserve"> T</v>
          </cell>
          <cell r="E469">
            <v>2</v>
          </cell>
          <cell r="F469">
            <v>11</v>
          </cell>
          <cell r="G469">
            <v>1</v>
          </cell>
          <cell r="H469">
            <v>1</v>
          </cell>
          <cell r="K469" t="str">
            <v>16</v>
          </cell>
          <cell r="M469" t="str">
            <v>016</v>
          </cell>
          <cell r="Q469">
            <v>400887</v>
          </cell>
          <cell r="R469">
            <v>28732</v>
          </cell>
          <cell r="S469">
            <v>25968</v>
          </cell>
          <cell r="T469">
            <v>27081</v>
          </cell>
          <cell r="U469">
            <v>31291</v>
          </cell>
          <cell r="W469">
            <v>34550</v>
          </cell>
          <cell r="X469">
            <v>39748</v>
          </cell>
          <cell r="Y469">
            <v>43312</v>
          </cell>
          <cell r="Z469">
            <v>42606</v>
          </cell>
          <cell r="AA469">
            <v>44083</v>
          </cell>
        </row>
        <row r="470">
          <cell r="A470">
            <v>1</v>
          </cell>
          <cell r="B470">
            <v>96</v>
          </cell>
          <cell r="C470" t="str">
            <v>TR</v>
          </cell>
          <cell r="D470" t="str">
            <v xml:space="preserve"> T</v>
          </cell>
          <cell r="E470">
            <v>2</v>
          </cell>
          <cell r="F470">
            <v>11</v>
          </cell>
          <cell r="G470">
            <v>1</v>
          </cell>
          <cell r="H470">
            <v>1</v>
          </cell>
          <cell r="K470" t="str">
            <v>17</v>
          </cell>
          <cell r="M470" t="str">
            <v>TTT</v>
          </cell>
          <cell r="Q470">
            <v>807755</v>
          </cell>
          <cell r="R470">
            <v>68916</v>
          </cell>
          <cell r="S470">
            <v>64694</v>
          </cell>
          <cell r="T470">
            <v>62466</v>
          </cell>
          <cell r="U470">
            <v>65753</v>
          </cell>
          <cell r="W470">
            <v>68573</v>
          </cell>
          <cell r="X470">
            <v>68328</v>
          </cell>
          <cell r="Y470">
            <v>71032</v>
          </cell>
          <cell r="Z470">
            <v>75975</v>
          </cell>
          <cell r="AA470">
            <v>83578</v>
          </cell>
        </row>
        <row r="471">
          <cell r="A471">
            <v>1</v>
          </cell>
          <cell r="B471">
            <v>96</v>
          </cell>
          <cell r="C471" t="str">
            <v>TR</v>
          </cell>
          <cell r="D471" t="str">
            <v xml:space="preserve"> T</v>
          </cell>
          <cell r="E471">
            <v>2</v>
          </cell>
          <cell r="F471">
            <v>11</v>
          </cell>
          <cell r="G471">
            <v>1</v>
          </cell>
          <cell r="H471">
            <v>1</v>
          </cell>
          <cell r="K471" t="str">
            <v>17</v>
          </cell>
          <cell r="M471" t="str">
            <v>001</v>
          </cell>
          <cell r="Q471">
            <v>428899</v>
          </cell>
          <cell r="R471">
            <v>33170</v>
          </cell>
          <cell r="S471">
            <v>36811</v>
          </cell>
          <cell r="T471">
            <v>37584</v>
          </cell>
          <cell r="U471">
            <v>38997</v>
          </cell>
          <cell r="W471">
            <v>39136</v>
          </cell>
          <cell r="X471">
            <v>37256</v>
          </cell>
          <cell r="Y471">
            <v>36766</v>
          </cell>
          <cell r="Z471">
            <v>37753</v>
          </cell>
          <cell r="AA471">
            <v>41172</v>
          </cell>
        </row>
        <row r="472">
          <cell r="A472">
            <v>1</v>
          </cell>
          <cell r="B472">
            <v>96</v>
          </cell>
          <cell r="C472" t="str">
            <v>TR</v>
          </cell>
          <cell r="D472" t="str">
            <v xml:space="preserve"> T</v>
          </cell>
          <cell r="E472">
            <v>2</v>
          </cell>
          <cell r="F472">
            <v>11</v>
          </cell>
          <cell r="G472">
            <v>1</v>
          </cell>
          <cell r="H472">
            <v>1</v>
          </cell>
          <cell r="K472" t="str">
            <v>17</v>
          </cell>
          <cell r="M472" t="str">
            <v>002</v>
          </cell>
          <cell r="Q472">
            <v>393731</v>
          </cell>
          <cell r="R472">
            <v>29706</v>
          </cell>
          <cell r="S472">
            <v>33689</v>
          </cell>
          <cell r="T472">
            <v>34502</v>
          </cell>
          <cell r="U472">
            <v>35635</v>
          </cell>
          <cell r="W472">
            <v>36330</v>
          </cell>
          <cell r="X472">
            <v>34217</v>
          </cell>
          <cell r="Y472">
            <v>33301</v>
          </cell>
          <cell r="Z472">
            <v>34573</v>
          </cell>
          <cell r="AA472">
            <v>38149</v>
          </cell>
        </row>
        <row r="473">
          <cell r="A473">
            <v>1</v>
          </cell>
          <cell r="B473">
            <v>96</v>
          </cell>
          <cell r="C473" t="str">
            <v>TR</v>
          </cell>
          <cell r="D473" t="str">
            <v xml:space="preserve"> T</v>
          </cell>
          <cell r="E473">
            <v>2</v>
          </cell>
          <cell r="F473">
            <v>11</v>
          </cell>
          <cell r="G473">
            <v>1</v>
          </cell>
          <cell r="H473">
            <v>1</v>
          </cell>
          <cell r="K473" t="str">
            <v>17</v>
          </cell>
          <cell r="M473" t="str">
            <v>003</v>
          </cell>
          <cell r="Q473">
            <v>280302</v>
          </cell>
          <cell r="R473">
            <v>20988</v>
          </cell>
          <cell r="S473">
            <v>24426</v>
          </cell>
          <cell r="T473">
            <v>25241</v>
          </cell>
          <cell r="U473">
            <v>25908</v>
          </cell>
          <cell r="W473">
            <v>26760</v>
          </cell>
          <cell r="X473">
            <v>25545</v>
          </cell>
          <cell r="Y473">
            <v>24309</v>
          </cell>
          <cell r="Z473">
            <v>24983</v>
          </cell>
          <cell r="AA473">
            <v>26768</v>
          </cell>
        </row>
        <row r="474">
          <cell r="A474">
            <v>1</v>
          </cell>
          <cell r="B474">
            <v>96</v>
          </cell>
          <cell r="C474" t="str">
            <v>TR</v>
          </cell>
          <cell r="D474" t="str">
            <v xml:space="preserve"> T</v>
          </cell>
          <cell r="E474">
            <v>2</v>
          </cell>
          <cell r="F474">
            <v>11</v>
          </cell>
          <cell r="G474">
            <v>1</v>
          </cell>
          <cell r="H474">
            <v>1</v>
          </cell>
          <cell r="K474" t="str">
            <v>17</v>
          </cell>
          <cell r="M474" t="str">
            <v>004</v>
          </cell>
          <cell r="Q474">
            <v>22660</v>
          </cell>
          <cell r="R474">
            <v>1319</v>
          </cell>
          <cell r="S474">
            <v>1586</v>
          </cell>
          <cell r="T474">
            <v>1766</v>
          </cell>
          <cell r="U474">
            <v>2044</v>
          </cell>
          <cell r="W474">
            <v>2014</v>
          </cell>
          <cell r="X474">
            <v>1531</v>
          </cell>
          <cell r="Y474">
            <v>1843</v>
          </cell>
          <cell r="Z474">
            <v>2223</v>
          </cell>
          <cell r="AA474">
            <v>2636</v>
          </cell>
        </row>
        <row r="475">
          <cell r="A475">
            <v>1</v>
          </cell>
          <cell r="B475">
            <v>96</v>
          </cell>
          <cell r="C475" t="str">
            <v>TR</v>
          </cell>
          <cell r="D475" t="str">
            <v xml:space="preserve"> T</v>
          </cell>
          <cell r="E475">
            <v>2</v>
          </cell>
          <cell r="F475">
            <v>11</v>
          </cell>
          <cell r="G475">
            <v>1</v>
          </cell>
          <cell r="H475">
            <v>1</v>
          </cell>
          <cell r="K475" t="str">
            <v>17</v>
          </cell>
          <cell r="M475" t="str">
            <v>005</v>
          </cell>
          <cell r="Q475">
            <v>63791</v>
          </cell>
          <cell r="R475">
            <v>5219</v>
          </cell>
          <cell r="S475">
            <v>5350</v>
          </cell>
          <cell r="T475">
            <v>5100</v>
          </cell>
          <cell r="U475">
            <v>5285</v>
          </cell>
          <cell r="W475">
            <v>5241</v>
          </cell>
          <cell r="X475">
            <v>4671</v>
          </cell>
          <cell r="Y475">
            <v>4504</v>
          </cell>
          <cell r="Z475">
            <v>4865</v>
          </cell>
          <cell r="AA475">
            <v>6359</v>
          </cell>
        </row>
        <row r="476">
          <cell r="A476">
            <v>1</v>
          </cell>
          <cell r="B476">
            <v>96</v>
          </cell>
          <cell r="C476" t="str">
            <v>TR</v>
          </cell>
          <cell r="D476" t="str">
            <v xml:space="preserve"> T</v>
          </cell>
          <cell r="E476">
            <v>2</v>
          </cell>
          <cell r="F476">
            <v>11</v>
          </cell>
          <cell r="G476">
            <v>1</v>
          </cell>
          <cell r="H476">
            <v>1</v>
          </cell>
          <cell r="K476" t="str">
            <v>17</v>
          </cell>
          <cell r="M476" t="str">
            <v>006</v>
          </cell>
          <cell r="Q476">
            <v>26977</v>
          </cell>
          <cell r="R476">
            <v>2180</v>
          </cell>
          <cell r="S476">
            <v>2326</v>
          </cell>
          <cell r="T476">
            <v>2395</v>
          </cell>
          <cell r="U476">
            <v>2398</v>
          </cell>
          <cell r="W476">
            <v>2315</v>
          </cell>
          <cell r="X476">
            <v>2469</v>
          </cell>
          <cell r="Y476">
            <v>2644</v>
          </cell>
          <cell r="Z476">
            <v>2501</v>
          </cell>
          <cell r="AA476">
            <v>2386</v>
          </cell>
        </row>
        <row r="477">
          <cell r="A477">
            <v>1</v>
          </cell>
          <cell r="B477">
            <v>96</v>
          </cell>
          <cell r="C477" t="str">
            <v>TR</v>
          </cell>
          <cell r="D477" t="str">
            <v xml:space="preserve"> T</v>
          </cell>
          <cell r="E477">
            <v>2</v>
          </cell>
          <cell r="F477">
            <v>11</v>
          </cell>
          <cell r="G477">
            <v>1</v>
          </cell>
          <cell r="H477">
            <v>1</v>
          </cell>
          <cell r="K477" t="str">
            <v>17</v>
          </cell>
          <cell r="M477" t="str">
            <v>007</v>
          </cell>
          <cell r="Q477">
            <v>35168</v>
          </cell>
          <cell r="R477">
            <v>3464</v>
          </cell>
          <cell r="S477">
            <v>3122</v>
          </cell>
          <cell r="T477">
            <v>3081</v>
          </cell>
          <cell r="U477">
            <v>3362</v>
          </cell>
          <cell r="W477">
            <v>2805</v>
          </cell>
          <cell r="X477">
            <v>3039</v>
          </cell>
          <cell r="Y477">
            <v>3466</v>
          </cell>
          <cell r="Z477">
            <v>3181</v>
          </cell>
          <cell r="AA477">
            <v>3023</v>
          </cell>
        </row>
        <row r="478">
          <cell r="A478">
            <v>1</v>
          </cell>
          <cell r="B478">
            <v>96</v>
          </cell>
          <cell r="C478" t="str">
            <v>TR</v>
          </cell>
          <cell r="D478" t="str">
            <v xml:space="preserve"> T</v>
          </cell>
          <cell r="E478">
            <v>2</v>
          </cell>
          <cell r="F478">
            <v>11</v>
          </cell>
          <cell r="G478">
            <v>1</v>
          </cell>
          <cell r="H478">
            <v>1</v>
          </cell>
          <cell r="K478" t="str">
            <v>17</v>
          </cell>
          <cell r="M478" t="str">
            <v>008</v>
          </cell>
          <cell r="Q478">
            <v>378856</v>
          </cell>
          <cell r="R478">
            <v>35746</v>
          </cell>
          <cell r="S478">
            <v>27883</v>
          </cell>
          <cell r="T478">
            <v>24882</v>
          </cell>
          <cell r="U478">
            <v>26757</v>
          </cell>
          <cell r="W478">
            <v>29437</v>
          </cell>
          <cell r="X478">
            <v>31072</v>
          </cell>
          <cell r="Y478">
            <v>34266</v>
          </cell>
          <cell r="Z478">
            <v>38221</v>
          </cell>
          <cell r="AA478">
            <v>42407</v>
          </cell>
        </row>
        <row r="479">
          <cell r="A479">
            <v>1</v>
          </cell>
          <cell r="B479">
            <v>96</v>
          </cell>
          <cell r="C479" t="str">
            <v>TR</v>
          </cell>
          <cell r="D479" t="str">
            <v xml:space="preserve"> T</v>
          </cell>
          <cell r="E479">
            <v>2</v>
          </cell>
          <cell r="F479">
            <v>11</v>
          </cell>
          <cell r="G479">
            <v>1</v>
          </cell>
          <cell r="H479">
            <v>1</v>
          </cell>
          <cell r="K479" t="str">
            <v>17</v>
          </cell>
          <cell r="M479" t="str">
            <v>009</v>
          </cell>
          <cell r="Q479">
            <v>70133</v>
          </cell>
          <cell r="R479">
            <v>7453</v>
          </cell>
          <cell r="S479">
            <v>7294</v>
          </cell>
          <cell r="T479">
            <v>6396</v>
          </cell>
          <cell r="U479">
            <v>6042</v>
          </cell>
          <cell r="W479">
            <v>5816</v>
          </cell>
          <cell r="X479">
            <v>4967</v>
          </cell>
          <cell r="Y479">
            <v>5398</v>
          </cell>
          <cell r="Z479">
            <v>6508</v>
          </cell>
          <cell r="AA479">
            <v>6817</v>
          </cell>
        </row>
        <row r="480">
          <cell r="A480">
            <v>1</v>
          </cell>
          <cell r="B480">
            <v>96</v>
          </cell>
          <cell r="C480" t="str">
            <v>TR</v>
          </cell>
          <cell r="D480" t="str">
            <v xml:space="preserve"> T</v>
          </cell>
          <cell r="E480">
            <v>2</v>
          </cell>
          <cell r="F480">
            <v>11</v>
          </cell>
          <cell r="G480">
            <v>1</v>
          </cell>
          <cell r="H480">
            <v>1</v>
          </cell>
          <cell r="K480" t="str">
            <v>17</v>
          </cell>
          <cell r="M480" t="str">
            <v>010</v>
          </cell>
          <cell r="Q480">
            <v>11228</v>
          </cell>
          <cell r="R480">
            <v>1451</v>
          </cell>
          <cell r="S480">
            <v>1665</v>
          </cell>
          <cell r="T480">
            <v>1174</v>
          </cell>
          <cell r="U480">
            <v>968</v>
          </cell>
          <cell r="W480">
            <v>873</v>
          </cell>
          <cell r="X480">
            <v>933</v>
          </cell>
          <cell r="Y480">
            <v>790</v>
          </cell>
          <cell r="Z480">
            <v>667</v>
          </cell>
          <cell r="AA480">
            <v>597</v>
          </cell>
        </row>
        <row r="481">
          <cell r="A481">
            <v>1</v>
          </cell>
          <cell r="B481">
            <v>96</v>
          </cell>
          <cell r="C481" t="str">
            <v>TR</v>
          </cell>
          <cell r="D481" t="str">
            <v xml:space="preserve"> T</v>
          </cell>
          <cell r="E481">
            <v>2</v>
          </cell>
          <cell r="F481">
            <v>11</v>
          </cell>
          <cell r="G481">
            <v>1</v>
          </cell>
          <cell r="H481">
            <v>1</v>
          </cell>
          <cell r="K481" t="str">
            <v>17</v>
          </cell>
          <cell r="M481" t="str">
            <v>011</v>
          </cell>
          <cell r="Q481">
            <v>58905</v>
          </cell>
          <cell r="R481">
            <v>6001</v>
          </cell>
          <cell r="S481">
            <v>5628</v>
          </cell>
          <cell r="T481">
            <v>5222</v>
          </cell>
          <cell r="U481">
            <v>5074</v>
          </cell>
          <cell r="W481">
            <v>4943</v>
          </cell>
          <cell r="X481">
            <v>4034</v>
          </cell>
          <cell r="Y481">
            <v>4608</v>
          </cell>
          <cell r="Z481">
            <v>5842</v>
          </cell>
          <cell r="AA481">
            <v>6220</v>
          </cell>
        </row>
        <row r="482">
          <cell r="A482">
            <v>1</v>
          </cell>
          <cell r="B482">
            <v>96</v>
          </cell>
          <cell r="C482" t="str">
            <v>TR</v>
          </cell>
          <cell r="D482" t="str">
            <v xml:space="preserve"> T</v>
          </cell>
          <cell r="E482">
            <v>2</v>
          </cell>
          <cell r="F482">
            <v>11</v>
          </cell>
          <cell r="G482">
            <v>1</v>
          </cell>
          <cell r="H482">
            <v>1</v>
          </cell>
          <cell r="K482" t="str">
            <v>17</v>
          </cell>
          <cell r="M482" t="str">
            <v>012</v>
          </cell>
          <cell r="Q482">
            <v>308722</v>
          </cell>
          <cell r="R482">
            <v>28293</v>
          </cell>
          <cell r="S482">
            <v>20590</v>
          </cell>
          <cell r="T482">
            <v>18487</v>
          </cell>
          <cell r="U482">
            <v>20714</v>
          </cell>
          <cell r="W482">
            <v>23621</v>
          </cell>
          <cell r="X482">
            <v>26105</v>
          </cell>
          <cell r="Y482">
            <v>28868</v>
          </cell>
          <cell r="Z482">
            <v>31713</v>
          </cell>
          <cell r="AA482">
            <v>35590</v>
          </cell>
        </row>
        <row r="483">
          <cell r="A483">
            <v>1</v>
          </cell>
          <cell r="B483">
            <v>96</v>
          </cell>
          <cell r="C483" t="str">
            <v>TR</v>
          </cell>
          <cell r="D483" t="str">
            <v xml:space="preserve"> T</v>
          </cell>
          <cell r="E483">
            <v>2</v>
          </cell>
          <cell r="F483">
            <v>11</v>
          </cell>
          <cell r="G483">
            <v>1</v>
          </cell>
          <cell r="H483">
            <v>1</v>
          </cell>
          <cell r="K483" t="str">
            <v>17</v>
          </cell>
          <cell r="M483" t="str">
            <v>013</v>
          </cell>
          <cell r="Q483">
            <v>261671</v>
          </cell>
          <cell r="R483">
            <v>23621</v>
          </cell>
          <cell r="S483">
            <v>17906</v>
          </cell>
          <cell r="T483">
            <v>16331</v>
          </cell>
          <cell r="U483">
            <v>18629</v>
          </cell>
          <cell r="W483">
            <v>21119</v>
          </cell>
          <cell r="X483">
            <v>22673</v>
          </cell>
          <cell r="Y483">
            <v>24582</v>
          </cell>
          <cell r="Z483">
            <v>26666</v>
          </cell>
          <cell r="AA483">
            <v>30065</v>
          </cell>
        </row>
        <row r="484">
          <cell r="A484">
            <v>1</v>
          </cell>
          <cell r="B484">
            <v>96</v>
          </cell>
          <cell r="C484" t="str">
            <v>TR</v>
          </cell>
          <cell r="D484" t="str">
            <v xml:space="preserve"> T</v>
          </cell>
          <cell r="E484">
            <v>2</v>
          </cell>
          <cell r="F484">
            <v>11</v>
          </cell>
          <cell r="G484">
            <v>1</v>
          </cell>
          <cell r="H484">
            <v>1</v>
          </cell>
          <cell r="K484" t="str">
            <v>17</v>
          </cell>
          <cell r="M484" t="str">
            <v>014</v>
          </cell>
          <cell r="Q484">
            <v>47051</v>
          </cell>
          <cell r="R484">
            <v>4672</v>
          </cell>
          <cell r="S484">
            <v>2684</v>
          </cell>
          <cell r="T484">
            <v>2156</v>
          </cell>
          <cell r="U484">
            <v>2085</v>
          </cell>
          <cell r="W484">
            <v>2502</v>
          </cell>
          <cell r="X484">
            <v>3432</v>
          </cell>
          <cell r="Y484">
            <v>4286</v>
          </cell>
          <cell r="Z484">
            <v>5047</v>
          </cell>
          <cell r="AA484">
            <v>5525</v>
          </cell>
        </row>
        <row r="485">
          <cell r="A485">
            <v>1</v>
          </cell>
          <cell r="B485">
            <v>96</v>
          </cell>
          <cell r="C485" t="str">
            <v>TR</v>
          </cell>
          <cell r="D485" t="str">
            <v xml:space="preserve"> T</v>
          </cell>
          <cell r="E485">
            <v>2</v>
          </cell>
          <cell r="F485">
            <v>11</v>
          </cell>
          <cell r="G485">
            <v>1</v>
          </cell>
          <cell r="H485">
            <v>1</v>
          </cell>
          <cell r="K485" t="str">
            <v>17</v>
          </cell>
          <cell r="M485" t="str">
            <v>015</v>
          </cell>
          <cell r="Q485">
            <v>463865</v>
          </cell>
          <cell r="R485">
            <v>37159</v>
          </cell>
          <cell r="S485">
            <v>40982</v>
          </cell>
          <cell r="T485">
            <v>40898</v>
          </cell>
          <cell r="U485">
            <v>41677</v>
          </cell>
          <cell r="W485">
            <v>42146</v>
          </cell>
          <cell r="X485">
            <v>39184</v>
          </cell>
          <cell r="Y485">
            <v>38699</v>
          </cell>
          <cell r="Z485">
            <v>41081</v>
          </cell>
          <cell r="AA485">
            <v>44966</v>
          </cell>
        </row>
        <row r="486">
          <cell r="A486">
            <v>2</v>
          </cell>
          <cell r="B486">
            <v>96</v>
          </cell>
          <cell r="C486" t="str">
            <v>TR</v>
          </cell>
          <cell r="D486" t="str">
            <v xml:space="preserve"> T</v>
          </cell>
          <cell r="E486">
            <v>2</v>
          </cell>
          <cell r="F486">
            <v>11</v>
          </cell>
          <cell r="G486">
            <v>1</v>
          </cell>
          <cell r="H486">
            <v>1</v>
          </cell>
          <cell r="K486" t="str">
            <v>17</v>
          </cell>
          <cell r="M486" t="str">
            <v>016</v>
          </cell>
          <cell r="Q486">
            <v>343890</v>
          </cell>
          <cell r="R486">
            <v>31757</v>
          </cell>
          <cell r="S486">
            <v>23712</v>
          </cell>
          <cell r="T486">
            <v>21568</v>
          </cell>
          <cell r="U486">
            <v>24076</v>
          </cell>
          <cell r="W486">
            <v>26427</v>
          </cell>
          <cell r="X486">
            <v>29144</v>
          </cell>
          <cell r="Y486">
            <v>32334</v>
          </cell>
          <cell r="Z486">
            <v>34894</v>
          </cell>
          <cell r="AA486">
            <v>38613</v>
          </cell>
        </row>
        <row r="487">
          <cell r="A487">
            <v>1</v>
          </cell>
          <cell r="B487">
            <v>96</v>
          </cell>
          <cell r="C487" t="str">
            <v>TR</v>
          </cell>
          <cell r="D487" t="str">
            <v xml:space="preserve"> T</v>
          </cell>
          <cell r="E487">
            <v>2</v>
          </cell>
          <cell r="F487">
            <v>11</v>
          </cell>
          <cell r="G487">
            <v>1</v>
          </cell>
          <cell r="H487">
            <v>1</v>
          </cell>
          <cell r="K487" t="str">
            <v>18</v>
          </cell>
          <cell r="M487" t="str">
            <v>TTT</v>
          </cell>
          <cell r="Q487">
            <v>556162</v>
          </cell>
          <cell r="R487">
            <v>40848</v>
          </cell>
          <cell r="S487">
            <v>41206</v>
          </cell>
          <cell r="T487">
            <v>42272</v>
          </cell>
          <cell r="U487">
            <v>43146</v>
          </cell>
          <cell r="W487">
            <v>46764</v>
          </cell>
          <cell r="X487">
            <v>49181</v>
          </cell>
          <cell r="Y487">
            <v>51717</v>
          </cell>
          <cell r="Z487">
            <v>53260</v>
          </cell>
          <cell r="AA487">
            <v>60352</v>
          </cell>
        </row>
        <row r="488">
          <cell r="A488">
            <v>1</v>
          </cell>
          <cell r="B488">
            <v>96</v>
          </cell>
          <cell r="C488" t="str">
            <v>TR</v>
          </cell>
          <cell r="D488" t="str">
            <v xml:space="preserve"> T</v>
          </cell>
          <cell r="E488">
            <v>2</v>
          </cell>
          <cell r="F488">
            <v>11</v>
          </cell>
          <cell r="G488">
            <v>1</v>
          </cell>
          <cell r="H488">
            <v>1</v>
          </cell>
          <cell r="K488" t="str">
            <v>18</v>
          </cell>
          <cell r="M488" t="str">
            <v>001</v>
          </cell>
          <cell r="Q488">
            <v>311810</v>
          </cell>
          <cell r="R488">
            <v>21735</v>
          </cell>
          <cell r="S488">
            <v>25470</v>
          </cell>
          <cell r="T488">
            <v>27075</v>
          </cell>
          <cell r="U488">
            <v>28560</v>
          </cell>
          <cell r="W488">
            <v>30012</v>
          </cell>
          <cell r="X488">
            <v>29958</v>
          </cell>
          <cell r="Y488">
            <v>28989</v>
          </cell>
          <cell r="Z488">
            <v>28309</v>
          </cell>
          <cell r="AA488">
            <v>29938</v>
          </cell>
        </row>
        <row r="489">
          <cell r="A489">
            <v>1</v>
          </cell>
          <cell r="B489">
            <v>96</v>
          </cell>
          <cell r="C489" t="str">
            <v>TR</v>
          </cell>
          <cell r="D489" t="str">
            <v xml:space="preserve"> T</v>
          </cell>
          <cell r="E489">
            <v>2</v>
          </cell>
          <cell r="F489">
            <v>11</v>
          </cell>
          <cell r="G489">
            <v>1</v>
          </cell>
          <cell r="H489">
            <v>1</v>
          </cell>
          <cell r="K489" t="str">
            <v>18</v>
          </cell>
          <cell r="M489" t="str">
            <v>002</v>
          </cell>
          <cell r="Q489">
            <v>290015</v>
          </cell>
          <cell r="R489">
            <v>19906</v>
          </cell>
          <cell r="S489">
            <v>23515</v>
          </cell>
          <cell r="T489">
            <v>25450</v>
          </cell>
          <cell r="U489">
            <v>26477</v>
          </cell>
          <cell r="W489">
            <v>28206</v>
          </cell>
          <cell r="X489">
            <v>27483</v>
          </cell>
          <cell r="Y489">
            <v>26616</v>
          </cell>
          <cell r="Z489">
            <v>26288</v>
          </cell>
          <cell r="AA489">
            <v>27879</v>
          </cell>
        </row>
        <row r="490">
          <cell r="A490">
            <v>1</v>
          </cell>
          <cell r="B490">
            <v>96</v>
          </cell>
          <cell r="C490" t="str">
            <v>TR</v>
          </cell>
          <cell r="D490" t="str">
            <v xml:space="preserve"> T</v>
          </cell>
          <cell r="E490">
            <v>2</v>
          </cell>
          <cell r="F490">
            <v>11</v>
          </cell>
          <cell r="G490">
            <v>1</v>
          </cell>
          <cell r="H490">
            <v>1</v>
          </cell>
          <cell r="K490" t="str">
            <v>18</v>
          </cell>
          <cell r="M490" t="str">
            <v>003</v>
          </cell>
          <cell r="Q490">
            <v>191360</v>
          </cell>
          <cell r="R490">
            <v>13218</v>
          </cell>
          <cell r="S490">
            <v>15998</v>
          </cell>
          <cell r="T490">
            <v>17569</v>
          </cell>
          <cell r="U490">
            <v>18048</v>
          </cell>
          <cell r="W490">
            <v>18691</v>
          </cell>
          <cell r="X490">
            <v>18141</v>
          </cell>
          <cell r="Y490">
            <v>17450</v>
          </cell>
          <cell r="Z490">
            <v>17679</v>
          </cell>
          <cell r="AA490">
            <v>18211</v>
          </cell>
        </row>
        <row r="491">
          <cell r="A491">
            <v>1</v>
          </cell>
          <cell r="B491">
            <v>96</v>
          </cell>
          <cell r="C491" t="str">
            <v>TR</v>
          </cell>
          <cell r="D491" t="str">
            <v xml:space="preserve"> T</v>
          </cell>
          <cell r="E491">
            <v>2</v>
          </cell>
          <cell r="F491">
            <v>11</v>
          </cell>
          <cell r="G491">
            <v>1</v>
          </cell>
          <cell r="H491">
            <v>1</v>
          </cell>
          <cell r="K491" t="str">
            <v>18</v>
          </cell>
          <cell r="M491" t="str">
            <v>004</v>
          </cell>
          <cell r="Q491">
            <v>29308</v>
          </cell>
          <cell r="R491">
            <v>1443</v>
          </cell>
          <cell r="S491">
            <v>1677</v>
          </cell>
          <cell r="T491">
            <v>2114</v>
          </cell>
          <cell r="U491">
            <v>2631</v>
          </cell>
          <cell r="W491">
            <v>3077</v>
          </cell>
          <cell r="X491">
            <v>3258</v>
          </cell>
          <cell r="Y491">
            <v>3328</v>
          </cell>
          <cell r="Z491">
            <v>2705</v>
          </cell>
          <cell r="AA491">
            <v>2755</v>
          </cell>
        </row>
        <row r="492">
          <cell r="A492">
            <v>1</v>
          </cell>
          <cell r="B492">
            <v>96</v>
          </cell>
          <cell r="C492" t="str">
            <v>TR</v>
          </cell>
          <cell r="D492" t="str">
            <v xml:space="preserve"> T</v>
          </cell>
          <cell r="E492">
            <v>2</v>
          </cell>
          <cell r="F492">
            <v>11</v>
          </cell>
          <cell r="G492">
            <v>1</v>
          </cell>
          <cell r="H492">
            <v>1</v>
          </cell>
          <cell r="K492" t="str">
            <v>18</v>
          </cell>
          <cell r="M492" t="str">
            <v>005</v>
          </cell>
          <cell r="Q492">
            <v>43737</v>
          </cell>
          <cell r="R492">
            <v>3788</v>
          </cell>
          <cell r="S492">
            <v>4247</v>
          </cell>
          <cell r="T492">
            <v>4061</v>
          </cell>
          <cell r="U492">
            <v>4013</v>
          </cell>
          <cell r="W492">
            <v>4461</v>
          </cell>
          <cell r="X492">
            <v>4028</v>
          </cell>
          <cell r="Y492">
            <v>3700</v>
          </cell>
          <cell r="Z492">
            <v>3335</v>
          </cell>
          <cell r="AA492">
            <v>3993</v>
          </cell>
        </row>
        <row r="493">
          <cell r="A493">
            <v>1</v>
          </cell>
          <cell r="B493">
            <v>96</v>
          </cell>
          <cell r="C493" t="str">
            <v>TR</v>
          </cell>
          <cell r="D493" t="str">
            <v xml:space="preserve"> T</v>
          </cell>
          <cell r="E493">
            <v>2</v>
          </cell>
          <cell r="F493">
            <v>11</v>
          </cell>
          <cell r="G493">
            <v>1</v>
          </cell>
          <cell r="H493">
            <v>1</v>
          </cell>
          <cell r="K493" t="str">
            <v>18</v>
          </cell>
          <cell r="M493" t="str">
            <v>006</v>
          </cell>
          <cell r="Q493">
            <v>25609</v>
          </cell>
          <cell r="R493">
            <v>1458</v>
          </cell>
          <cell r="S493">
            <v>1594</v>
          </cell>
          <cell r="T493">
            <v>1705</v>
          </cell>
          <cell r="U493">
            <v>1785</v>
          </cell>
          <cell r="W493">
            <v>1976</v>
          </cell>
          <cell r="X493">
            <v>2056</v>
          </cell>
          <cell r="Y493">
            <v>2138</v>
          </cell>
          <cell r="Z493">
            <v>2569</v>
          </cell>
          <cell r="AA493">
            <v>2920</v>
          </cell>
        </row>
        <row r="494">
          <cell r="A494">
            <v>1</v>
          </cell>
          <cell r="B494">
            <v>96</v>
          </cell>
          <cell r="C494" t="str">
            <v>TR</v>
          </cell>
          <cell r="D494" t="str">
            <v xml:space="preserve"> T</v>
          </cell>
          <cell r="E494">
            <v>2</v>
          </cell>
          <cell r="F494">
            <v>11</v>
          </cell>
          <cell r="G494">
            <v>1</v>
          </cell>
          <cell r="H494">
            <v>1</v>
          </cell>
          <cell r="K494" t="str">
            <v>18</v>
          </cell>
          <cell r="M494" t="str">
            <v>007</v>
          </cell>
          <cell r="Q494">
            <v>21795</v>
          </cell>
          <cell r="R494">
            <v>1829</v>
          </cell>
          <cell r="S494">
            <v>1955</v>
          </cell>
          <cell r="T494">
            <v>1625</v>
          </cell>
          <cell r="U494">
            <v>2084</v>
          </cell>
          <cell r="W494">
            <v>1806</v>
          </cell>
          <cell r="X494">
            <v>2476</v>
          </cell>
          <cell r="Y494">
            <v>2373</v>
          </cell>
          <cell r="Z494">
            <v>2021</v>
          </cell>
          <cell r="AA494">
            <v>2059</v>
          </cell>
        </row>
        <row r="495">
          <cell r="A495">
            <v>1</v>
          </cell>
          <cell r="B495">
            <v>96</v>
          </cell>
          <cell r="C495" t="str">
            <v>TR</v>
          </cell>
          <cell r="D495" t="str">
            <v xml:space="preserve"> T</v>
          </cell>
          <cell r="E495">
            <v>2</v>
          </cell>
          <cell r="F495">
            <v>11</v>
          </cell>
          <cell r="G495">
            <v>1</v>
          </cell>
          <cell r="H495">
            <v>1</v>
          </cell>
          <cell r="K495" t="str">
            <v>18</v>
          </cell>
          <cell r="M495" t="str">
            <v>008</v>
          </cell>
          <cell r="Q495">
            <v>244352</v>
          </cell>
          <cell r="R495">
            <v>19112</v>
          </cell>
          <cell r="S495">
            <v>15736</v>
          </cell>
          <cell r="T495">
            <v>15197</v>
          </cell>
          <cell r="U495">
            <v>14586</v>
          </cell>
          <cell r="W495">
            <v>16752</v>
          </cell>
          <cell r="X495">
            <v>19222</v>
          </cell>
          <cell r="Y495">
            <v>22727</v>
          </cell>
          <cell r="Z495">
            <v>24951</v>
          </cell>
          <cell r="AA495">
            <v>30414</v>
          </cell>
        </row>
        <row r="496">
          <cell r="A496">
            <v>1</v>
          </cell>
          <cell r="B496">
            <v>96</v>
          </cell>
          <cell r="C496" t="str">
            <v>TR</v>
          </cell>
          <cell r="D496" t="str">
            <v xml:space="preserve"> T</v>
          </cell>
          <cell r="E496">
            <v>2</v>
          </cell>
          <cell r="F496">
            <v>11</v>
          </cell>
          <cell r="G496">
            <v>1</v>
          </cell>
          <cell r="H496">
            <v>1</v>
          </cell>
          <cell r="K496" t="str">
            <v>18</v>
          </cell>
          <cell r="M496" t="str">
            <v>009</v>
          </cell>
          <cell r="Q496">
            <v>44940</v>
          </cell>
          <cell r="R496">
            <v>3374</v>
          </cell>
          <cell r="S496">
            <v>3428</v>
          </cell>
          <cell r="T496">
            <v>3648</v>
          </cell>
          <cell r="U496">
            <v>3611</v>
          </cell>
          <cell r="W496">
            <v>3577</v>
          </cell>
          <cell r="X496">
            <v>3846</v>
          </cell>
          <cell r="Y496">
            <v>3968</v>
          </cell>
          <cell r="Z496">
            <v>4113</v>
          </cell>
          <cell r="AA496">
            <v>4274</v>
          </cell>
        </row>
        <row r="497">
          <cell r="A497">
            <v>1</v>
          </cell>
          <cell r="B497">
            <v>96</v>
          </cell>
          <cell r="C497" t="str">
            <v>TR</v>
          </cell>
          <cell r="D497" t="str">
            <v xml:space="preserve"> T</v>
          </cell>
          <cell r="E497">
            <v>2</v>
          </cell>
          <cell r="F497">
            <v>11</v>
          </cell>
          <cell r="G497">
            <v>1</v>
          </cell>
          <cell r="H497">
            <v>1</v>
          </cell>
          <cell r="K497" t="str">
            <v>18</v>
          </cell>
          <cell r="M497" t="str">
            <v>010</v>
          </cell>
          <cell r="Q497">
            <v>5219</v>
          </cell>
          <cell r="R497">
            <v>502</v>
          </cell>
          <cell r="S497">
            <v>509</v>
          </cell>
          <cell r="T497">
            <v>501</v>
          </cell>
          <cell r="U497">
            <v>434</v>
          </cell>
          <cell r="W497">
            <v>400</v>
          </cell>
          <cell r="X497">
            <v>408</v>
          </cell>
          <cell r="Y497">
            <v>405</v>
          </cell>
          <cell r="Z497">
            <v>388</v>
          </cell>
          <cell r="AA497">
            <v>438</v>
          </cell>
        </row>
        <row r="498">
          <cell r="A498">
            <v>1</v>
          </cell>
          <cell r="B498">
            <v>96</v>
          </cell>
          <cell r="C498" t="str">
            <v>TR</v>
          </cell>
          <cell r="D498" t="str">
            <v xml:space="preserve"> T</v>
          </cell>
          <cell r="E498">
            <v>2</v>
          </cell>
          <cell r="F498">
            <v>11</v>
          </cell>
          <cell r="G498">
            <v>1</v>
          </cell>
          <cell r="H498">
            <v>1</v>
          </cell>
          <cell r="K498" t="str">
            <v>18</v>
          </cell>
          <cell r="M498" t="str">
            <v>011</v>
          </cell>
          <cell r="Q498">
            <v>39721</v>
          </cell>
          <cell r="R498">
            <v>2873</v>
          </cell>
          <cell r="S498">
            <v>2919</v>
          </cell>
          <cell r="T498">
            <v>3147</v>
          </cell>
          <cell r="U498">
            <v>3177</v>
          </cell>
          <cell r="W498">
            <v>3177</v>
          </cell>
          <cell r="X498">
            <v>3438</v>
          </cell>
          <cell r="Y498">
            <v>3564</v>
          </cell>
          <cell r="Z498">
            <v>3725</v>
          </cell>
          <cell r="AA498">
            <v>3837</v>
          </cell>
        </row>
        <row r="499">
          <cell r="A499">
            <v>1</v>
          </cell>
          <cell r="B499">
            <v>96</v>
          </cell>
          <cell r="C499" t="str">
            <v>TR</v>
          </cell>
          <cell r="D499" t="str">
            <v xml:space="preserve"> T</v>
          </cell>
          <cell r="E499">
            <v>2</v>
          </cell>
          <cell r="F499">
            <v>11</v>
          </cell>
          <cell r="G499">
            <v>1</v>
          </cell>
          <cell r="H499">
            <v>1</v>
          </cell>
          <cell r="K499" t="str">
            <v>18</v>
          </cell>
          <cell r="M499" t="str">
            <v>012</v>
          </cell>
          <cell r="Q499">
            <v>199412</v>
          </cell>
          <cell r="R499">
            <v>15738</v>
          </cell>
          <cell r="S499">
            <v>12308</v>
          </cell>
          <cell r="T499">
            <v>11549</v>
          </cell>
          <cell r="U499">
            <v>10975</v>
          </cell>
          <cell r="W499">
            <v>13175</v>
          </cell>
          <cell r="X499">
            <v>15376</v>
          </cell>
          <cell r="Y499">
            <v>18759</v>
          </cell>
          <cell r="Z499">
            <v>20838</v>
          </cell>
          <cell r="AA499">
            <v>26139</v>
          </cell>
        </row>
        <row r="500">
          <cell r="A500">
            <v>1</v>
          </cell>
          <cell r="B500">
            <v>96</v>
          </cell>
          <cell r="C500" t="str">
            <v>TR</v>
          </cell>
          <cell r="D500" t="str">
            <v xml:space="preserve"> T</v>
          </cell>
          <cell r="E500">
            <v>2</v>
          </cell>
          <cell r="F500">
            <v>11</v>
          </cell>
          <cell r="G500">
            <v>1</v>
          </cell>
          <cell r="H500">
            <v>1</v>
          </cell>
          <cell r="K500" t="str">
            <v>18</v>
          </cell>
          <cell r="M500" t="str">
            <v>013</v>
          </cell>
          <cell r="Q500">
            <v>174780</v>
          </cell>
          <cell r="R500">
            <v>14210</v>
          </cell>
          <cell r="S500">
            <v>11177</v>
          </cell>
          <cell r="T500">
            <v>10491</v>
          </cell>
          <cell r="U500">
            <v>9675</v>
          </cell>
          <cell r="W500">
            <v>11213</v>
          </cell>
          <cell r="X500">
            <v>12338</v>
          </cell>
          <cell r="Y500">
            <v>15861</v>
          </cell>
          <cell r="Z500">
            <v>17848</v>
          </cell>
          <cell r="AA500">
            <v>23260</v>
          </cell>
        </row>
        <row r="501">
          <cell r="A501">
            <v>1</v>
          </cell>
          <cell r="B501">
            <v>96</v>
          </cell>
          <cell r="C501" t="str">
            <v>TR</v>
          </cell>
          <cell r="D501" t="str">
            <v xml:space="preserve"> T</v>
          </cell>
          <cell r="E501">
            <v>2</v>
          </cell>
          <cell r="F501">
            <v>11</v>
          </cell>
          <cell r="G501">
            <v>1</v>
          </cell>
          <cell r="H501">
            <v>1</v>
          </cell>
          <cell r="K501" t="str">
            <v>18</v>
          </cell>
          <cell r="M501" t="str">
            <v>014</v>
          </cell>
          <cell r="Q501">
            <v>24632</v>
          </cell>
          <cell r="R501">
            <v>1528</v>
          </cell>
          <cell r="S501">
            <v>1131</v>
          </cell>
          <cell r="T501">
            <v>1059</v>
          </cell>
          <cell r="U501">
            <v>1300</v>
          </cell>
          <cell r="W501">
            <v>1962</v>
          </cell>
          <cell r="X501">
            <v>3038</v>
          </cell>
          <cell r="Y501">
            <v>2898</v>
          </cell>
          <cell r="Z501">
            <v>2990</v>
          </cell>
          <cell r="AA501">
            <v>2879</v>
          </cell>
        </row>
        <row r="502">
          <cell r="A502">
            <v>1</v>
          </cell>
          <cell r="B502">
            <v>96</v>
          </cell>
          <cell r="C502" t="str">
            <v>TR</v>
          </cell>
          <cell r="D502" t="str">
            <v xml:space="preserve"> T</v>
          </cell>
          <cell r="E502">
            <v>2</v>
          </cell>
          <cell r="F502">
            <v>11</v>
          </cell>
          <cell r="G502">
            <v>1</v>
          </cell>
          <cell r="H502">
            <v>1</v>
          </cell>
          <cell r="K502" t="str">
            <v>18</v>
          </cell>
          <cell r="M502" t="str">
            <v>015</v>
          </cell>
          <cell r="Q502">
            <v>334955</v>
          </cell>
          <cell r="R502">
            <v>23281</v>
          </cell>
          <cell r="S502">
            <v>26943</v>
          </cell>
          <cell r="T502">
            <v>29098</v>
          </cell>
          <cell r="U502">
            <v>30087</v>
          </cell>
          <cell r="W502">
            <v>31783</v>
          </cell>
          <cell r="X502">
            <v>31329</v>
          </cell>
          <cell r="Y502">
            <v>30584</v>
          </cell>
          <cell r="Z502">
            <v>30401</v>
          </cell>
          <cell r="AA502">
            <v>32154</v>
          </cell>
        </row>
        <row r="503">
          <cell r="A503">
            <v>2</v>
          </cell>
          <cell r="B503">
            <v>96</v>
          </cell>
          <cell r="C503" t="str">
            <v>TR</v>
          </cell>
          <cell r="D503" t="str">
            <v xml:space="preserve"> T</v>
          </cell>
          <cell r="E503">
            <v>2</v>
          </cell>
          <cell r="F503">
            <v>11</v>
          </cell>
          <cell r="G503">
            <v>1</v>
          </cell>
          <cell r="H503">
            <v>1</v>
          </cell>
          <cell r="K503" t="str">
            <v>18</v>
          </cell>
          <cell r="M503" t="str">
            <v>016</v>
          </cell>
          <cell r="Q503">
            <v>221207</v>
          </cell>
          <cell r="R503">
            <v>17567</v>
          </cell>
          <cell r="S503">
            <v>14263</v>
          </cell>
          <cell r="T503">
            <v>13175</v>
          </cell>
          <cell r="U503">
            <v>13059</v>
          </cell>
          <cell r="W503">
            <v>14981</v>
          </cell>
          <cell r="X503">
            <v>17852</v>
          </cell>
          <cell r="Y503">
            <v>21133</v>
          </cell>
          <cell r="Z503">
            <v>22859</v>
          </cell>
          <cell r="AA503">
            <v>28198</v>
          </cell>
        </row>
        <row r="504">
          <cell r="A504">
            <v>1</v>
          </cell>
          <cell r="B504">
            <v>96</v>
          </cell>
          <cell r="C504" t="str">
            <v>TR</v>
          </cell>
          <cell r="D504" t="str">
            <v xml:space="preserve"> T</v>
          </cell>
          <cell r="E504">
            <v>2</v>
          </cell>
          <cell r="F504">
            <v>11</v>
          </cell>
          <cell r="G504">
            <v>1</v>
          </cell>
          <cell r="H504">
            <v>1</v>
          </cell>
          <cell r="K504" t="str">
            <v>19</v>
          </cell>
          <cell r="M504" t="str">
            <v>TTT</v>
          </cell>
          <cell r="Q504">
            <v>722886</v>
          </cell>
          <cell r="R504">
            <v>51752</v>
          </cell>
          <cell r="S504">
            <v>48822</v>
          </cell>
          <cell r="T504">
            <v>51631</v>
          </cell>
          <cell r="U504">
            <v>56049</v>
          </cell>
          <cell r="W504">
            <v>58780</v>
          </cell>
          <cell r="X504">
            <v>60443</v>
          </cell>
          <cell r="Y504">
            <v>63770</v>
          </cell>
          <cell r="Z504">
            <v>68619</v>
          </cell>
          <cell r="AA504">
            <v>76138</v>
          </cell>
        </row>
        <row r="505">
          <cell r="A505">
            <v>1</v>
          </cell>
          <cell r="B505">
            <v>96</v>
          </cell>
          <cell r="C505" t="str">
            <v>TR</v>
          </cell>
          <cell r="D505" t="str">
            <v xml:space="preserve"> T</v>
          </cell>
          <cell r="E505">
            <v>2</v>
          </cell>
          <cell r="F505">
            <v>11</v>
          </cell>
          <cell r="G505">
            <v>1</v>
          </cell>
          <cell r="H505">
            <v>1</v>
          </cell>
          <cell r="K505" t="str">
            <v>19</v>
          </cell>
          <cell r="M505" t="str">
            <v>001</v>
          </cell>
          <cell r="Q505">
            <v>420848</v>
          </cell>
          <cell r="R505">
            <v>31072</v>
          </cell>
          <cell r="S505">
            <v>32670</v>
          </cell>
          <cell r="T505">
            <v>36277</v>
          </cell>
          <cell r="U505">
            <v>37757</v>
          </cell>
          <cell r="W505">
            <v>38190</v>
          </cell>
          <cell r="X505">
            <v>37174</v>
          </cell>
          <cell r="Y505">
            <v>37157</v>
          </cell>
          <cell r="Z505">
            <v>36892</v>
          </cell>
          <cell r="AA505">
            <v>37994</v>
          </cell>
        </row>
        <row r="506">
          <cell r="A506">
            <v>1</v>
          </cell>
          <cell r="B506">
            <v>96</v>
          </cell>
          <cell r="C506" t="str">
            <v>TR</v>
          </cell>
          <cell r="D506" t="str">
            <v xml:space="preserve"> T</v>
          </cell>
          <cell r="E506">
            <v>2</v>
          </cell>
          <cell r="F506">
            <v>11</v>
          </cell>
          <cell r="G506">
            <v>1</v>
          </cell>
          <cell r="H506">
            <v>1</v>
          </cell>
          <cell r="K506" t="str">
            <v>19</v>
          </cell>
          <cell r="M506" t="str">
            <v>002</v>
          </cell>
          <cell r="Q506">
            <v>314152</v>
          </cell>
          <cell r="R506">
            <v>22465</v>
          </cell>
          <cell r="S506">
            <v>23843</v>
          </cell>
          <cell r="T506">
            <v>26228</v>
          </cell>
          <cell r="U506">
            <v>27620</v>
          </cell>
          <cell r="W506">
            <v>28144</v>
          </cell>
          <cell r="X506">
            <v>27545</v>
          </cell>
          <cell r="Y506">
            <v>27871</v>
          </cell>
          <cell r="Z506">
            <v>27942</v>
          </cell>
          <cell r="AA506">
            <v>29468</v>
          </cell>
        </row>
        <row r="507">
          <cell r="A507">
            <v>1</v>
          </cell>
          <cell r="B507">
            <v>96</v>
          </cell>
          <cell r="C507" t="str">
            <v>TR</v>
          </cell>
          <cell r="D507" t="str">
            <v xml:space="preserve"> T</v>
          </cell>
          <cell r="E507">
            <v>2</v>
          </cell>
          <cell r="F507">
            <v>11</v>
          </cell>
          <cell r="G507">
            <v>1</v>
          </cell>
          <cell r="H507">
            <v>1</v>
          </cell>
          <cell r="K507" t="str">
            <v>19</v>
          </cell>
          <cell r="M507" t="str">
            <v>003</v>
          </cell>
          <cell r="Q507">
            <v>222742</v>
          </cell>
          <cell r="R507">
            <v>16009</v>
          </cell>
          <cell r="S507">
            <v>17506</v>
          </cell>
          <cell r="T507">
            <v>19079</v>
          </cell>
          <cell r="U507">
            <v>20164</v>
          </cell>
          <cell r="W507">
            <v>20638</v>
          </cell>
          <cell r="X507">
            <v>19653</v>
          </cell>
          <cell r="Y507">
            <v>19383</v>
          </cell>
          <cell r="Z507">
            <v>20198</v>
          </cell>
          <cell r="AA507">
            <v>21100</v>
          </cell>
        </row>
        <row r="508">
          <cell r="A508">
            <v>1</v>
          </cell>
          <cell r="B508">
            <v>96</v>
          </cell>
          <cell r="C508" t="str">
            <v>TR</v>
          </cell>
          <cell r="D508" t="str">
            <v xml:space="preserve"> T</v>
          </cell>
          <cell r="E508">
            <v>2</v>
          </cell>
          <cell r="F508">
            <v>11</v>
          </cell>
          <cell r="G508">
            <v>1</v>
          </cell>
          <cell r="H508">
            <v>1</v>
          </cell>
          <cell r="K508" t="str">
            <v>19</v>
          </cell>
          <cell r="M508" t="str">
            <v>004</v>
          </cell>
          <cell r="Q508">
            <v>21700</v>
          </cell>
          <cell r="R508">
            <v>2030</v>
          </cell>
          <cell r="S508">
            <v>1929</v>
          </cell>
          <cell r="T508">
            <v>2019</v>
          </cell>
          <cell r="U508">
            <v>2289</v>
          </cell>
          <cell r="W508">
            <v>2109</v>
          </cell>
          <cell r="X508">
            <v>1896</v>
          </cell>
          <cell r="Y508">
            <v>1610</v>
          </cell>
          <cell r="Z508">
            <v>1571</v>
          </cell>
          <cell r="AA508">
            <v>1856</v>
          </cell>
        </row>
        <row r="509">
          <cell r="A509">
            <v>1</v>
          </cell>
          <cell r="B509">
            <v>96</v>
          </cell>
          <cell r="C509" t="str">
            <v>TR</v>
          </cell>
          <cell r="D509" t="str">
            <v xml:space="preserve"> T</v>
          </cell>
          <cell r="E509">
            <v>2</v>
          </cell>
          <cell r="F509">
            <v>11</v>
          </cell>
          <cell r="G509">
            <v>1</v>
          </cell>
          <cell r="H509">
            <v>1</v>
          </cell>
          <cell r="K509" t="str">
            <v>19</v>
          </cell>
          <cell r="M509" t="str">
            <v>005</v>
          </cell>
          <cell r="Q509">
            <v>52430</v>
          </cell>
          <cell r="R509">
            <v>3260</v>
          </cell>
          <cell r="S509">
            <v>3321</v>
          </cell>
          <cell r="T509">
            <v>4040</v>
          </cell>
          <cell r="U509">
            <v>3997</v>
          </cell>
          <cell r="W509">
            <v>4047</v>
          </cell>
          <cell r="X509">
            <v>4523</v>
          </cell>
          <cell r="Y509">
            <v>5279</v>
          </cell>
          <cell r="Z509">
            <v>4427</v>
          </cell>
          <cell r="AA509">
            <v>4475</v>
          </cell>
        </row>
        <row r="510">
          <cell r="A510">
            <v>1</v>
          </cell>
          <cell r="B510">
            <v>96</v>
          </cell>
          <cell r="C510" t="str">
            <v>TR</v>
          </cell>
          <cell r="D510" t="str">
            <v xml:space="preserve"> T</v>
          </cell>
          <cell r="E510">
            <v>2</v>
          </cell>
          <cell r="F510">
            <v>11</v>
          </cell>
          <cell r="G510">
            <v>1</v>
          </cell>
          <cell r="H510">
            <v>1</v>
          </cell>
          <cell r="K510" t="str">
            <v>19</v>
          </cell>
          <cell r="M510" t="str">
            <v>006</v>
          </cell>
          <cell r="Q510">
            <v>17280</v>
          </cell>
          <cell r="R510">
            <v>1167</v>
          </cell>
          <cell r="S510">
            <v>1088</v>
          </cell>
          <cell r="T510">
            <v>1090</v>
          </cell>
          <cell r="U510">
            <v>1171</v>
          </cell>
          <cell r="W510">
            <v>1351</v>
          </cell>
          <cell r="X510">
            <v>1474</v>
          </cell>
          <cell r="Y510">
            <v>1598</v>
          </cell>
          <cell r="Z510">
            <v>1746</v>
          </cell>
          <cell r="AA510">
            <v>2036</v>
          </cell>
        </row>
        <row r="511">
          <cell r="A511">
            <v>1</v>
          </cell>
          <cell r="B511">
            <v>96</v>
          </cell>
          <cell r="C511" t="str">
            <v>TR</v>
          </cell>
          <cell r="D511" t="str">
            <v xml:space="preserve"> T</v>
          </cell>
          <cell r="E511">
            <v>2</v>
          </cell>
          <cell r="F511">
            <v>11</v>
          </cell>
          <cell r="G511">
            <v>1</v>
          </cell>
          <cell r="H511">
            <v>1</v>
          </cell>
          <cell r="K511" t="str">
            <v>19</v>
          </cell>
          <cell r="M511" t="str">
            <v>007</v>
          </cell>
          <cell r="Q511">
            <v>106696</v>
          </cell>
          <cell r="R511">
            <v>8607</v>
          </cell>
          <cell r="S511">
            <v>8827</v>
          </cell>
          <cell r="T511">
            <v>10049</v>
          </cell>
          <cell r="U511">
            <v>10136</v>
          </cell>
          <cell r="W511">
            <v>10045</v>
          </cell>
          <cell r="X511">
            <v>9629</v>
          </cell>
          <cell r="Y511">
            <v>9286</v>
          </cell>
          <cell r="Z511">
            <v>8950</v>
          </cell>
          <cell r="AA511">
            <v>8526</v>
          </cell>
        </row>
        <row r="512">
          <cell r="A512">
            <v>1</v>
          </cell>
          <cell r="B512">
            <v>96</v>
          </cell>
          <cell r="C512" t="str">
            <v>TR</v>
          </cell>
          <cell r="D512" t="str">
            <v xml:space="preserve"> T</v>
          </cell>
          <cell r="E512">
            <v>2</v>
          </cell>
          <cell r="F512">
            <v>11</v>
          </cell>
          <cell r="G512">
            <v>1</v>
          </cell>
          <cell r="H512">
            <v>1</v>
          </cell>
          <cell r="K512" t="str">
            <v>19</v>
          </cell>
          <cell r="M512" t="str">
            <v>008</v>
          </cell>
          <cell r="Q512">
            <v>302038</v>
          </cell>
          <cell r="R512">
            <v>20679</v>
          </cell>
          <cell r="S512">
            <v>16151</v>
          </cell>
          <cell r="T512">
            <v>15354</v>
          </cell>
          <cell r="U512">
            <v>18293</v>
          </cell>
          <cell r="W512">
            <v>20590</v>
          </cell>
          <cell r="X512">
            <v>23269</v>
          </cell>
          <cell r="Y512">
            <v>26613</v>
          </cell>
          <cell r="Z512">
            <v>31728</v>
          </cell>
          <cell r="AA512">
            <v>38144</v>
          </cell>
        </row>
        <row r="513">
          <cell r="A513">
            <v>1</v>
          </cell>
          <cell r="B513">
            <v>96</v>
          </cell>
          <cell r="C513" t="str">
            <v>TR</v>
          </cell>
          <cell r="D513" t="str">
            <v xml:space="preserve"> T</v>
          </cell>
          <cell r="E513">
            <v>2</v>
          </cell>
          <cell r="F513">
            <v>11</v>
          </cell>
          <cell r="G513">
            <v>1</v>
          </cell>
          <cell r="H513">
            <v>1</v>
          </cell>
          <cell r="K513" t="str">
            <v>19</v>
          </cell>
          <cell r="M513" t="str">
            <v>009</v>
          </cell>
          <cell r="Q513">
            <v>59298</v>
          </cell>
          <cell r="R513">
            <v>5010</v>
          </cell>
          <cell r="S513">
            <v>4483</v>
          </cell>
          <cell r="T513">
            <v>4127</v>
          </cell>
          <cell r="U513">
            <v>4493</v>
          </cell>
          <cell r="W513">
            <v>4349</v>
          </cell>
          <cell r="X513">
            <v>4918</v>
          </cell>
          <cell r="Y513">
            <v>5609</v>
          </cell>
          <cell r="Z513">
            <v>5946</v>
          </cell>
          <cell r="AA513">
            <v>6102</v>
          </cell>
        </row>
        <row r="514">
          <cell r="A514">
            <v>1</v>
          </cell>
          <cell r="B514">
            <v>96</v>
          </cell>
          <cell r="C514" t="str">
            <v>TR</v>
          </cell>
          <cell r="D514" t="str">
            <v xml:space="preserve"> T</v>
          </cell>
          <cell r="E514">
            <v>2</v>
          </cell>
          <cell r="F514">
            <v>11</v>
          </cell>
          <cell r="G514">
            <v>1</v>
          </cell>
          <cell r="H514">
            <v>1</v>
          </cell>
          <cell r="K514" t="str">
            <v>19</v>
          </cell>
          <cell r="M514" t="str">
            <v>010</v>
          </cell>
          <cell r="Q514">
            <v>9511</v>
          </cell>
          <cell r="R514">
            <v>873</v>
          </cell>
          <cell r="S514">
            <v>936</v>
          </cell>
          <cell r="T514">
            <v>868</v>
          </cell>
          <cell r="U514">
            <v>880</v>
          </cell>
          <cell r="W514">
            <v>847</v>
          </cell>
          <cell r="X514">
            <v>829</v>
          </cell>
          <cell r="Y514">
            <v>1028</v>
          </cell>
          <cell r="Z514">
            <v>863</v>
          </cell>
          <cell r="AA514">
            <v>667</v>
          </cell>
        </row>
        <row r="515">
          <cell r="A515">
            <v>1</v>
          </cell>
          <cell r="B515">
            <v>96</v>
          </cell>
          <cell r="C515" t="str">
            <v>TR</v>
          </cell>
          <cell r="D515" t="str">
            <v xml:space="preserve"> T</v>
          </cell>
          <cell r="E515">
            <v>2</v>
          </cell>
          <cell r="F515">
            <v>11</v>
          </cell>
          <cell r="G515">
            <v>1</v>
          </cell>
          <cell r="H515">
            <v>1</v>
          </cell>
          <cell r="K515" t="str">
            <v>19</v>
          </cell>
          <cell r="M515" t="str">
            <v>011</v>
          </cell>
          <cell r="Q515">
            <v>49786</v>
          </cell>
          <cell r="R515">
            <v>4137</v>
          </cell>
          <cell r="S515">
            <v>3546</v>
          </cell>
          <cell r="T515">
            <v>3259</v>
          </cell>
          <cell r="U515">
            <v>3613</v>
          </cell>
          <cell r="W515">
            <v>3501</v>
          </cell>
          <cell r="X515">
            <v>4090</v>
          </cell>
          <cell r="Y515">
            <v>4581</v>
          </cell>
          <cell r="Z515">
            <v>5083</v>
          </cell>
          <cell r="AA515">
            <v>5434</v>
          </cell>
        </row>
        <row r="516">
          <cell r="A516">
            <v>1</v>
          </cell>
          <cell r="B516">
            <v>96</v>
          </cell>
          <cell r="C516" t="str">
            <v>TR</v>
          </cell>
          <cell r="D516" t="str">
            <v xml:space="preserve"> T</v>
          </cell>
          <cell r="E516">
            <v>2</v>
          </cell>
          <cell r="F516">
            <v>11</v>
          </cell>
          <cell r="G516">
            <v>1</v>
          </cell>
          <cell r="H516">
            <v>1</v>
          </cell>
          <cell r="K516" t="str">
            <v>19</v>
          </cell>
          <cell r="M516" t="str">
            <v>012</v>
          </cell>
          <cell r="Q516">
            <v>242740</v>
          </cell>
          <cell r="R516">
            <v>15669</v>
          </cell>
          <cell r="S516">
            <v>11669</v>
          </cell>
          <cell r="T516">
            <v>11227</v>
          </cell>
          <cell r="U516">
            <v>13800</v>
          </cell>
          <cell r="W516">
            <v>16241</v>
          </cell>
          <cell r="X516">
            <v>18350</v>
          </cell>
          <cell r="Y516">
            <v>21004</v>
          </cell>
          <cell r="Z516">
            <v>25782</v>
          </cell>
          <cell r="AA516">
            <v>32042</v>
          </cell>
        </row>
        <row r="517">
          <cell r="A517">
            <v>1</v>
          </cell>
          <cell r="B517">
            <v>96</v>
          </cell>
          <cell r="C517" t="str">
            <v>TR</v>
          </cell>
          <cell r="D517" t="str">
            <v xml:space="preserve"> T</v>
          </cell>
          <cell r="E517">
            <v>2</v>
          </cell>
          <cell r="F517">
            <v>11</v>
          </cell>
          <cell r="G517">
            <v>1</v>
          </cell>
          <cell r="H517">
            <v>1</v>
          </cell>
          <cell r="K517" t="str">
            <v>19</v>
          </cell>
          <cell r="M517" t="str">
            <v>013</v>
          </cell>
          <cell r="Q517">
            <v>208794</v>
          </cell>
          <cell r="R517">
            <v>14032</v>
          </cell>
          <cell r="S517">
            <v>10502</v>
          </cell>
          <cell r="T517">
            <v>9991</v>
          </cell>
          <cell r="U517">
            <v>12028</v>
          </cell>
          <cell r="W517">
            <v>14056</v>
          </cell>
          <cell r="X517">
            <v>15750</v>
          </cell>
          <cell r="Y517">
            <v>17884</v>
          </cell>
          <cell r="Z517">
            <v>21972</v>
          </cell>
          <cell r="AA517">
            <v>27706</v>
          </cell>
        </row>
        <row r="518">
          <cell r="A518">
            <v>1</v>
          </cell>
          <cell r="B518">
            <v>96</v>
          </cell>
          <cell r="C518" t="str">
            <v>TR</v>
          </cell>
          <cell r="D518" t="str">
            <v xml:space="preserve"> T</v>
          </cell>
          <cell r="E518">
            <v>2</v>
          </cell>
          <cell r="F518">
            <v>11</v>
          </cell>
          <cell r="G518">
            <v>1</v>
          </cell>
          <cell r="H518">
            <v>1</v>
          </cell>
          <cell r="K518" t="str">
            <v>19</v>
          </cell>
          <cell r="M518" t="str">
            <v>014</v>
          </cell>
          <cell r="Q518">
            <v>33947</v>
          </cell>
          <cell r="R518">
            <v>1637</v>
          </cell>
          <cell r="S518">
            <v>1166</v>
          </cell>
          <cell r="T518">
            <v>1235</v>
          </cell>
          <cell r="U518">
            <v>1771</v>
          </cell>
          <cell r="W518">
            <v>2185</v>
          </cell>
          <cell r="X518">
            <v>2600</v>
          </cell>
          <cell r="Y518">
            <v>3120</v>
          </cell>
          <cell r="Z518">
            <v>3810</v>
          </cell>
          <cell r="AA518">
            <v>4337</v>
          </cell>
        </row>
        <row r="519">
          <cell r="A519">
            <v>1</v>
          </cell>
          <cell r="B519">
            <v>96</v>
          </cell>
          <cell r="C519" t="str">
            <v>TR</v>
          </cell>
          <cell r="D519" t="str">
            <v xml:space="preserve"> T</v>
          </cell>
          <cell r="E519">
            <v>2</v>
          </cell>
          <cell r="F519">
            <v>11</v>
          </cell>
          <cell r="G519">
            <v>1</v>
          </cell>
          <cell r="H519">
            <v>1</v>
          </cell>
          <cell r="K519" t="str">
            <v>19</v>
          </cell>
          <cell r="M519" t="str">
            <v>015</v>
          </cell>
          <cell r="Q519">
            <v>373450</v>
          </cell>
          <cell r="R519">
            <v>27475</v>
          </cell>
          <cell r="S519">
            <v>28326</v>
          </cell>
          <cell r="T519">
            <v>30355</v>
          </cell>
          <cell r="U519">
            <v>32113</v>
          </cell>
          <cell r="W519">
            <v>32493</v>
          </cell>
          <cell r="X519">
            <v>32464</v>
          </cell>
          <cell r="Y519">
            <v>33480</v>
          </cell>
          <cell r="Z519">
            <v>33888</v>
          </cell>
          <cell r="AA519">
            <v>35569</v>
          </cell>
        </row>
        <row r="520">
          <cell r="A520">
            <v>2</v>
          </cell>
          <cell r="B520">
            <v>96</v>
          </cell>
          <cell r="C520" t="str">
            <v>TR</v>
          </cell>
          <cell r="D520" t="str">
            <v xml:space="preserve"> T</v>
          </cell>
          <cell r="E520">
            <v>2</v>
          </cell>
          <cell r="F520">
            <v>11</v>
          </cell>
          <cell r="G520">
            <v>1</v>
          </cell>
          <cell r="H520">
            <v>1</v>
          </cell>
          <cell r="K520" t="str">
            <v>19</v>
          </cell>
          <cell r="M520" t="str">
            <v>016</v>
          </cell>
          <cell r="Q520">
            <v>349436</v>
          </cell>
          <cell r="R520">
            <v>24277</v>
          </cell>
          <cell r="S520">
            <v>20496</v>
          </cell>
          <cell r="T520">
            <v>21276</v>
          </cell>
          <cell r="U520">
            <v>23936</v>
          </cell>
          <cell r="W520">
            <v>26287</v>
          </cell>
          <cell r="X520">
            <v>27979</v>
          </cell>
          <cell r="Y520">
            <v>30290</v>
          </cell>
          <cell r="Z520">
            <v>34731</v>
          </cell>
          <cell r="AA520">
            <v>40569</v>
          </cell>
        </row>
        <row r="521">
          <cell r="A521">
            <v>1</v>
          </cell>
          <cell r="B521">
            <v>96</v>
          </cell>
          <cell r="C521" t="str">
            <v>TR</v>
          </cell>
          <cell r="D521" t="str">
            <v xml:space="preserve"> T</v>
          </cell>
          <cell r="E521">
            <v>2</v>
          </cell>
          <cell r="F521">
            <v>11</v>
          </cell>
          <cell r="G521">
            <v>1</v>
          </cell>
          <cell r="H521">
            <v>1</v>
          </cell>
          <cell r="K521" t="str">
            <v>20</v>
          </cell>
          <cell r="M521" t="str">
            <v>TTT</v>
          </cell>
          <cell r="Q521">
            <v>1945428</v>
          </cell>
          <cell r="R521">
            <v>152017</v>
          </cell>
          <cell r="S521">
            <v>149563</v>
          </cell>
          <cell r="T521">
            <v>156860</v>
          </cell>
          <cell r="U521">
            <v>162507</v>
          </cell>
          <cell r="W521">
            <v>174416</v>
          </cell>
          <cell r="X521">
            <v>184220</v>
          </cell>
          <cell r="Y521">
            <v>185797</v>
          </cell>
          <cell r="Z521">
            <v>182872</v>
          </cell>
          <cell r="AA521">
            <v>191231</v>
          </cell>
        </row>
        <row r="522">
          <cell r="A522">
            <v>1</v>
          </cell>
          <cell r="B522">
            <v>96</v>
          </cell>
          <cell r="C522" t="str">
            <v>TR</v>
          </cell>
          <cell r="D522" t="str">
            <v xml:space="preserve"> T</v>
          </cell>
          <cell r="E522">
            <v>2</v>
          </cell>
          <cell r="F522">
            <v>11</v>
          </cell>
          <cell r="G522">
            <v>1</v>
          </cell>
          <cell r="H522">
            <v>1</v>
          </cell>
          <cell r="K522" t="str">
            <v>20</v>
          </cell>
          <cell r="M522" t="str">
            <v>001</v>
          </cell>
          <cell r="Q522">
            <v>1052976</v>
          </cell>
          <cell r="R522">
            <v>73346</v>
          </cell>
          <cell r="S522">
            <v>81198</v>
          </cell>
          <cell r="T522">
            <v>90943</v>
          </cell>
          <cell r="U522">
            <v>95321</v>
          </cell>
          <cell r="W522">
            <v>99794</v>
          </cell>
          <cell r="X522">
            <v>103152</v>
          </cell>
          <cell r="Y522">
            <v>101542</v>
          </cell>
          <cell r="Z522">
            <v>94764</v>
          </cell>
          <cell r="AA522">
            <v>96549</v>
          </cell>
        </row>
        <row r="523">
          <cell r="A523">
            <v>1</v>
          </cell>
          <cell r="B523">
            <v>96</v>
          </cell>
          <cell r="C523" t="str">
            <v>TR</v>
          </cell>
          <cell r="D523" t="str">
            <v xml:space="preserve"> T</v>
          </cell>
          <cell r="E523">
            <v>2</v>
          </cell>
          <cell r="F523">
            <v>11</v>
          </cell>
          <cell r="G523">
            <v>1</v>
          </cell>
          <cell r="H523">
            <v>1</v>
          </cell>
          <cell r="K523" t="str">
            <v>20</v>
          </cell>
          <cell r="M523" t="str">
            <v>002</v>
          </cell>
          <cell r="Q523">
            <v>956838</v>
          </cell>
          <cell r="R523">
            <v>64904</v>
          </cell>
          <cell r="S523">
            <v>72749</v>
          </cell>
          <cell r="T523">
            <v>82093</v>
          </cell>
          <cell r="U523">
            <v>86221</v>
          </cell>
          <cell r="W523">
            <v>89633</v>
          </cell>
          <cell r="X523">
            <v>93730</v>
          </cell>
          <cell r="Y523">
            <v>92673</v>
          </cell>
          <cell r="Z523">
            <v>87203</v>
          </cell>
          <cell r="AA523">
            <v>88874</v>
          </cell>
        </row>
        <row r="524">
          <cell r="A524">
            <v>1</v>
          </cell>
          <cell r="B524">
            <v>96</v>
          </cell>
          <cell r="C524" t="str">
            <v>TR</v>
          </cell>
          <cell r="D524" t="str">
            <v xml:space="preserve"> T</v>
          </cell>
          <cell r="E524">
            <v>2</v>
          </cell>
          <cell r="F524">
            <v>11</v>
          </cell>
          <cell r="G524">
            <v>1</v>
          </cell>
          <cell r="H524">
            <v>1</v>
          </cell>
          <cell r="K524" t="str">
            <v>20</v>
          </cell>
          <cell r="M524" t="str">
            <v>003</v>
          </cell>
          <cell r="Q524">
            <v>635978</v>
          </cell>
          <cell r="R524">
            <v>42922</v>
          </cell>
          <cell r="S524">
            <v>47743</v>
          </cell>
          <cell r="T524">
            <v>53411</v>
          </cell>
          <cell r="U524">
            <v>58729</v>
          </cell>
          <cell r="W524">
            <v>62094</v>
          </cell>
          <cell r="X524">
            <v>62046</v>
          </cell>
          <cell r="Y524">
            <v>58901</v>
          </cell>
          <cell r="Z524">
            <v>57780</v>
          </cell>
          <cell r="AA524">
            <v>61327</v>
          </cell>
        </row>
        <row r="525">
          <cell r="A525">
            <v>1</v>
          </cell>
          <cell r="B525">
            <v>96</v>
          </cell>
          <cell r="C525" t="str">
            <v>TR</v>
          </cell>
          <cell r="D525" t="str">
            <v xml:space="preserve"> T</v>
          </cell>
          <cell r="E525">
            <v>2</v>
          </cell>
          <cell r="F525">
            <v>11</v>
          </cell>
          <cell r="G525">
            <v>1</v>
          </cell>
          <cell r="H525">
            <v>1</v>
          </cell>
          <cell r="K525" t="str">
            <v>20</v>
          </cell>
          <cell r="M525" t="str">
            <v>004</v>
          </cell>
          <cell r="Q525">
            <v>76932</v>
          </cell>
          <cell r="R525">
            <v>6327</v>
          </cell>
          <cell r="S525">
            <v>7263</v>
          </cell>
          <cell r="T525">
            <v>7799</v>
          </cell>
          <cell r="U525">
            <v>7706</v>
          </cell>
          <cell r="W525">
            <v>6831</v>
          </cell>
          <cell r="X525">
            <v>6921</v>
          </cell>
          <cell r="Y525">
            <v>6684</v>
          </cell>
          <cell r="Z525">
            <v>6387</v>
          </cell>
          <cell r="AA525">
            <v>6258</v>
          </cell>
        </row>
        <row r="526">
          <cell r="A526">
            <v>1</v>
          </cell>
          <cell r="B526">
            <v>96</v>
          </cell>
          <cell r="C526" t="str">
            <v>TR</v>
          </cell>
          <cell r="D526" t="str">
            <v xml:space="preserve"> T</v>
          </cell>
          <cell r="E526">
            <v>2</v>
          </cell>
          <cell r="F526">
            <v>11</v>
          </cell>
          <cell r="G526">
            <v>1</v>
          </cell>
          <cell r="H526">
            <v>1</v>
          </cell>
          <cell r="K526" t="str">
            <v>20</v>
          </cell>
          <cell r="M526" t="str">
            <v>005</v>
          </cell>
          <cell r="Q526">
            <v>181056</v>
          </cell>
          <cell r="R526">
            <v>10830</v>
          </cell>
          <cell r="S526">
            <v>12359</v>
          </cell>
          <cell r="T526">
            <v>15411</v>
          </cell>
          <cell r="U526">
            <v>14299</v>
          </cell>
          <cell r="W526">
            <v>15171</v>
          </cell>
          <cell r="X526">
            <v>18551</v>
          </cell>
          <cell r="Y526">
            <v>21284</v>
          </cell>
          <cell r="Z526">
            <v>17458</v>
          </cell>
          <cell r="AA526">
            <v>15197</v>
          </cell>
        </row>
        <row r="527">
          <cell r="A527">
            <v>1</v>
          </cell>
          <cell r="B527">
            <v>96</v>
          </cell>
          <cell r="C527" t="str">
            <v>TR</v>
          </cell>
          <cell r="D527" t="str">
            <v xml:space="preserve"> T</v>
          </cell>
          <cell r="E527">
            <v>2</v>
          </cell>
          <cell r="F527">
            <v>11</v>
          </cell>
          <cell r="G527">
            <v>1</v>
          </cell>
          <cell r="H527">
            <v>1</v>
          </cell>
          <cell r="K527" t="str">
            <v>20</v>
          </cell>
          <cell r="M527" t="str">
            <v>006</v>
          </cell>
          <cell r="Q527">
            <v>62872</v>
          </cell>
          <cell r="R527">
            <v>4826</v>
          </cell>
          <cell r="S527">
            <v>5383</v>
          </cell>
          <cell r="T527">
            <v>5472</v>
          </cell>
          <cell r="U527">
            <v>5487</v>
          </cell>
          <cell r="W527">
            <v>5536</v>
          </cell>
          <cell r="X527">
            <v>6212</v>
          </cell>
          <cell r="Y527">
            <v>5804</v>
          </cell>
          <cell r="Z527">
            <v>5579</v>
          </cell>
          <cell r="AA527">
            <v>6091</v>
          </cell>
        </row>
        <row r="528">
          <cell r="A528">
            <v>1</v>
          </cell>
          <cell r="B528">
            <v>96</v>
          </cell>
          <cell r="C528" t="str">
            <v>TR</v>
          </cell>
          <cell r="D528" t="str">
            <v xml:space="preserve"> T</v>
          </cell>
          <cell r="E528">
            <v>2</v>
          </cell>
          <cell r="F528">
            <v>11</v>
          </cell>
          <cell r="G528">
            <v>1</v>
          </cell>
          <cell r="H528">
            <v>1</v>
          </cell>
          <cell r="K528" t="str">
            <v>20</v>
          </cell>
          <cell r="M528" t="str">
            <v>007</v>
          </cell>
          <cell r="Q528">
            <v>96138</v>
          </cell>
          <cell r="R528">
            <v>8442</v>
          </cell>
          <cell r="S528">
            <v>8450</v>
          </cell>
          <cell r="T528">
            <v>8850</v>
          </cell>
          <cell r="U528">
            <v>9100</v>
          </cell>
          <cell r="W528">
            <v>10161</v>
          </cell>
          <cell r="X528">
            <v>9422</v>
          </cell>
          <cell r="Y528">
            <v>8869</v>
          </cell>
          <cell r="Z528">
            <v>7561</v>
          </cell>
          <cell r="AA528">
            <v>7676</v>
          </cell>
        </row>
        <row r="529">
          <cell r="A529">
            <v>1</v>
          </cell>
          <cell r="B529">
            <v>96</v>
          </cell>
          <cell r="C529" t="str">
            <v>TR</v>
          </cell>
          <cell r="D529" t="str">
            <v xml:space="preserve"> T</v>
          </cell>
          <cell r="E529">
            <v>2</v>
          </cell>
          <cell r="F529">
            <v>11</v>
          </cell>
          <cell r="G529">
            <v>1</v>
          </cell>
          <cell r="H529">
            <v>1</v>
          </cell>
          <cell r="K529" t="str">
            <v>20</v>
          </cell>
          <cell r="M529" t="str">
            <v>008</v>
          </cell>
          <cell r="Q529">
            <v>892453</v>
          </cell>
          <cell r="R529">
            <v>78671</v>
          </cell>
          <cell r="S529">
            <v>68365</v>
          </cell>
          <cell r="T529">
            <v>65917</v>
          </cell>
          <cell r="U529">
            <v>67186</v>
          </cell>
          <cell r="W529">
            <v>74622</v>
          </cell>
          <cell r="X529">
            <v>81068</v>
          </cell>
          <cell r="Y529">
            <v>84255</v>
          </cell>
          <cell r="Z529">
            <v>88108</v>
          </cell>
          <cell r="AA529">
            <v>94681</v>
          </cell>
        </row>
        <row r="530">
          <cell r="A530">
            <v>1</v>
          </cell>
          <cell r="B530">
            <v>96</v>
          </cell>
          <cell r="C530" t="str">
            <v>TR</v>
          </cell>
          <cell r="D530" t="str">
            <v xml:space="preserve"> T</v>
          </cell>
          <cell r="E530">
            <v>2</v>
          </cell>
          <cell r="F530">
            <v>11</v>
          </cell>
          <cell r="G530">
            <v>1</v>
          </cell>
          <cell r="H530">
            <v>1</v>
          </cell>
          <cell r="K530" t="str">
            <v>20</v>
          </cell>
          <cell r="M530" t="str">
            <v>009</v>
          </cell>
          <cell r="Q530">
            <v>137926</v>
          </cell>
          <cell r="R530">
            <v>10863</v>
          </cell>
          <cell r="S530">
            <v>9869</v>
          </cell>
          <cell r="T530">
            <v>10581</v>
          </cell>
          <cell r="U530">
            <v>11790</v>
          </cell>
          <cell r="W530">
            <v>12828</v>
          </cell>
          <cell r="X530">
            <v>13239</v>
          </cell>
          <cell r="Y530">
            <v>14274</v>
          </cell>
          <cell r="Z530">
            <v>14393</v>
          </cell>
          <cell r="AA530">
            <v>12979</v>
          </cell>
        </row>
        <row r="531">
          <cell r="A531">
            <v>1</v>
          </cell>
          <cell r="B531">
            <v>96</v>
          </cell>
          <cell r="C531" t="str">
            <v>TR</v>
          </cell>
          <cell r="D531" t="str">
            <v xml:space="preserve"> T</v>
          </cell>
          <cell r="E531">
            <v>2</v>
          </cell>
          <cell r="F531">
            <v>11</v>
          </cell>
          <cell r="G531">
            <v>1</v>
          </cell>
          <cell r="H531">
            <v>1</v>
          </cell>
          <cell r="K531" t="str">
            <v>20</v>
          </cell>
          <cell r="M531" t="str">
            <v>010</v>
          </cell>
          <cell r="Q531">
            <v>26232</v>
          </cell>
          <cell r="R531">
            <v>1976</v>
          </cell>
          <cell r="S531">
            <v>1805</v>
          </cell>
          <cell r="T531">
            <v>1791</v>
          </cell>
          <cell r="U531">
            <v>1991</v>
          </cell>
          <cell r="W531">
            <v>2209</v>
          </cell>
          <cell r="X531">
            <v>2450</v>
          </cell>
          <cell r="Y531">
            <v>2479</v>
          </cell>
          <cell r="Z531">
            <v>2592</v>
          </cell>
          <cell r="AA531">
            <v>2486</v>
          </cell>
        </row>
        <row r="532">
          <cell r="A532">
            <v>1</v>
          </cell>
          <cell r="B532">
            <v>96</v>
          </cell>
          <cell r="C532" t="str">
            <v>TR</v>
          </cell>
          <cell r="D532" t="str">
            <v xml:space="preserve"> T</v>
          </cell>
          <cell r="E532">
            <v>2</v>
          </cell>
          <cell r="F532">
            <v>11</v>
          </cell>
          <cell r="G532">
            <v>1</v>
          </cell>
          <cell r="H532">
            <v>1</v>
          </cell>
          <cell r="K532" t="str">
            <v>20</v>
          </cell>
          <cell r="M532" t="str">
            <v>011</v>
          </cell>
          <cell r="Q532">
            <v>111694</v>
          </cell>
          <cell r="R532">
            <v>8887</v>
          </cell>
          <cell r="S532">
            <v>8064</v>
          </cell>
          <cell r="T532">
            <v>8790</v>
          </cell>
          <cell r="U532">
            <v>9799</v>
          </cell>
          <cell r="W532">
            <v>10619</v>
          </cell>
          <cell r="X532">
            <v>10789</v>
          </cell>
          <cell r="Y532">
            <v>11795</v>
          </cell>
          <cell r="Z532">
            <v>11801</v>
          </cell>
          <cell r="AA532">
            <v>10493</v>
          </cell>
        </row>
        <row r="533">
          <cell r="A533">
            <v>1</v>
          </cell>
          <cell r="B533">
            <v>96</v>
          </cell>
          <cell r="C533" t="str">
            <v>TR</v>
          </cell>
          <cell r="D533" t="str">
            <v xml:space="preserve"> T</v>
          </cell>
          <cell r="E533">
            <v>2</v>
          </cell>
          <cell r="F533">
            <v>11</v>
          </cell>
          <cell r="G533">
            <v>1</v>
          </cell>
          <cell r="H533">
            <v>1</v>
          </cell>
          <cell r="K533" t="str">
            <v>20</v>
          </cell>
          <cell r="M533" t="str">
            <v>012</v>
          </cell>
          <cell r="Q533">
            <v>754527</v>
          </cell>
          <cell r="R533">
            <v>67808</v>
          </cell>
          <cell r="S533">
            <v>58496</v>
          </cell>
          <cell r="T533">
            <v>55336</v>
          </cell>
          <cell r="U533">
            <v>55396</v>
          </cell>
          <cell r="W533">
            <v>61794</v>
          </cell>
          <cell r="X533">
            <v>67829</v>
          </cell>
          <cell r="Y533">
            <v>69982</v>
          </cell>
          <cell r="Z533">
            <v>73714</v>
          </cell>
          <cell r="AA533">
            <v>81702</v>
          </cell>
        </row>
        <row r="534">
          <cell r="A534">
            <v>1</v>
          </cell>
          <cell r="B534">
            <v>96</v>
          </cell>
          <cell r="C534" t="str">
            <v>TR</v>
          </cell>
          <cell r="D534" t="str">
            <v xml:space="preserve"> T</v>
          </cell>
          <cell r="E534">
            <v>2</v>
          </cell>
          <cell r="F534">
            <v>11</v>
          </cell>
          <cell r="G534">
            <v>1</v>
          </cell>
          <cell r="H534">
            <v>1</v>
          </cell>
          <cell r="K534" t="str">
            <v>20</v>
          </cell>
          <cell r="M534" t="str">
            <v>013</v>
          </cell>
          <cell r="Q534">
            <v>543640</v>
          </cell>
          <cell r="R534">
            <v>45151</v>
          </cell>
          <cell r="S534">
            <v>34775</v>
          </cell>
          <cell r="T534">
            <v>34421</v>
          </cell>
          <cell r="U534">
            <v>37319</v>
          </cell>
          <cell r="W534">
            <v>44128</v>
          </cell>
          <cell r="X534">
            <v>49457</v>
          </cell>
          <cell r="Y534">
            <v>52266</v>
          </cell>
          <cell r="Z534">
            <v>57467</v>
          </cell>
          <cell r="AA534">
            <v>63956</v>
          </cell>
        </row>
        <row r="535">
          <cell r="A535">
            <v>1</v>
          </cell>
          <cell r="B535">
            <v>96</v>
          </cell>
          <cell r="C535" t="str">
            <v>TR</v>
          </cell>
          <cell r="D535" t="str">
            <v xml:space="preserve"> T</v>
          </cell>
          <cell r="E535">
            <v>2</v>
          </cell>
          <cell r="F535">
            <v>11</v>
          </cell>
          <cell r="G535">
            <v>1</v>
          </cell>
          <cell r="H535">
            <v>1</v>
          </cell>
          <cell r="K535" t="str">
            <v>20</v>
          </cell>
          <cell r="M535" t="str">
            <v>014</v>
          </cell>
          <cell r="Q535">
            <v>210887</v>
          </cell>
          <cell r="R535">
            <v>22657</v>
          </cell>
          <cell r="S535">
            <v>23721</v>
          </cell>
          <cell r="T535">
            <v>20915</v>
          </cell>
          <cell r="U535">
            <v>18077</v>
          </cell>
          <cell r="W535">
            <v>17665</v>
          </cell>
          <cell r="X535">
            <v>18372</v>
          </cell>
          <cell r="Y535">
            <v>17716</v>
          </cell>
          <cell r="Z535">
            <v>16247</v>
          </cell>
          <cell r="AA535">
            <v>17746</v>
          </cell>
        </row>
        <row r="536">
          <cell r="A536">
            <v>1</v>
          </cell>
          <cell r="B536">
            <v>96</v>
          </cell>
          <cell r="C536" t="str">
            <v>TR</v>
          </cell>
          <cell r="D536" t="str">
            <v xml:space="preserve"> T</v>
          </cell>
          <cell r="E536">
            <v>2</v>
          </cell>
          <cell r="F536">
            <v>11</v>
          </cell>
          <cell r="G536">
            <v>1</v>
          </cell>
          <cell r="H536">
            <v>1</v>
          </cell>
          <cell r="K536" t="str">
            <v>20</v>
          </cell>
          <cell r="M536" t="str">
            <v>015</v>
          </cell>
          <cell r="Q536">
            <v>1094764</v>
          </cell>
          <cell r="R536">
            <v>75767</v>
          </cell>
          <cell r="S536">
            <v>82617</v>
          </cell>
          <cell r="T536">
            <v>92674</v>
          </cell>
          <cell r="U536">
            <v>98011</v>
          </cell>
          <cell r="W536">
            <v>102462</v>
          </cell>
          <cell r="X536">
            <v>106970</v>
          </cell>
          <cell r="Y536">
            <v>106947</v>
          </cell>
          <cell r="Z536">
            <v>101597</v>
          </cell>
          <cell r="AA536">
            <v>101853</v>
          </cell>
        </row>
        <row r="537">
          <cell r="A537">
            <v>2</v>
          </cell>
          <cell r="B537">
            <v>96</v>
          </cell>
          <cell r="C537" t="str">
            <v>TR</v>
          </cell>
          <cell r="D537" t="str">
            <v xml:space="preserve"> T</v>
          </cell>
          <cell r="E537">
            <v>2</v>
          </cell>
          <cell r="F537">
            <v>11</v>
          </cell>
          <cell r="G537">
            <v>1</v>
          </cell>
          <cell r="H537">
            <v>1</v>
          </cell>
          <cell r="K537" t="str">
            <v>20</v>
          </cell>
          <cell r="M537" t="str">
            <v>016</v>
          </cell>
          <cell r="Q537">
            <v>850665</v>
          </cell>
          <cell r="R537">
            <v>76250</v>
          </cell>
          <cell r="S537">
            <v>66946</v>
          </cell>
          <cell r="T537">
            <v>64186</v>
          </cell>
          <cell r="U537">
            <v>64496</v>
          </cell>
          <cell r="W537">
            <v>71955</v>
          </cell>
          <cell r="X537">
            <v>77251</v>
          </cell>
          <cell r="Y537">
            <v>78850</v>
          </cell>
          <cell r="Z537">
            <v>81275</v>
          </cell>
          <cell r="AA537">
            <v>89378</v>
          </cell>
        </row>
        <row r="538">
          <cell r="A538">
            <v>1</v>
          </cell>
          <cell r="B538">
            <v>96</v>
          </cell>
          <cell r="C538" t="str">
            <v>TR</v>
          </cell>
          <cell r="D538" t="str">
            <v xml:space="preserve"> T</v>
          </cell>
          <cell r="E538">
            <v>2</v>
          </cell>
          <cell r="F538">
            <v>11</v>
          </cell>
          <cell r="G538">
            <v>1</v>
          </cell>
          <cell r="H538">
            <v>1</v>
          </cell>
          <cell r="K538" t="str">
            <v>21</v>
          </cell>
          <cell r="M538" t="str">
            <v>TTT</v>
          </cell>
          <cell r="Q538">
            <v>1384038</v>
          </cell>
          <cell r="R538">
            <v>107422</v>
          </cell>
          <cell r="S538">
            <v>99012</v>
          </cell>
          <cell r="T538">
            <v>97343</v>
          </cell>
          <cell r="U538">
            <v>103476</v>
          </cell>
          <cell r="W538">
            <v>109621</v>
          </cell>
          <cell r="X538">
            <v>118612</v>
          </cell>
          <cell r="Y538">
            <v>127302</v>
          </cell>
          <cell r="Z538">
            <v>133415</v>
          </cell>
          <cell r="AA538">
            <v>147298</v>
          </cell>
        </row>
        <row r="539">
          <cell r="A539">
            <v>1</v>
          </cell>
          <cell r="B539">
            <v>96</v>
          </cell>
          <cell r="C539" t="str">
            <v>TR</v>
          </cell>
          <cell r="D539" t="str">
            <v xml:space="preserve"> T</v>
          </cell>
          <cell r="E539">
            <v>2</v>
          </cell>
          <cell r="F539">
            <v>11</v>
          </cell>
          <cell r="G539">
            <v>1</v>
          </cell>
          <cell r="H539">
            <v>1</v>
          </cell>
          <cell r="K539" t="str">
            <v>21</v>
          </cell>
          <cell r="M539" t="str">
            <v>001</v>
          </cell>
          <cell r="Q539">
            <v>813995</v>
          </cell>
          <cell r="R539">
            <v>58402</v>
          </cell>
          <cell r="S539">
            <v>59303</v>
          </cell>
          <cell r="T539">
            <v>61376</v>
          </cell>
          <cell r="U539">
            <v>66192</v>
          </cell>
          <cell r="W539">
            <v>69982</v>
          </cell>
          <cell r="X539">
            <v>73992</v>
          </cell>
          <cell r="Y539">
            <v>77805</v>
          </cell>
          <cell r="Z539">
            <v>73725</v>
          </cell>
          <cell r="AA539">
            <v>77689</v>
          </cell>
        </row>
        <row r="540">
          <cell r="A540">
            <v>1</v>
          </cell>
          <cell r="B540">
            <v>96</v>
          </cell>
          <cell r="C540" t="str">
            <v>TR</v>
          </cell>
          <cell r="D540" t="str">
            <v xml:space="preserve"> T</v>
          </cell>
          <cell r="E540">
            <v>2</v>
          </cell>
          <cell r="F540">
            <v>11</v>
          </cell>
          <cell r="G540">
            <v>1</v>
          </cell>
          <cell r="H540">
            <v>1</v>
          </cell>
          <cell r="K540" t="str">
            <v>21</v>
          </cell>
          <cell r="M540" t="str">
            <v>002</v>
          </cell>
          <cell r="Q540">
            <v>674192</v>
          </cell>
          <cell r="R540">
            <v>48336</v>
          </cell>
          <cell r="S540">
            <v>49300</v>
          </cell>
          <cell r="T540">
            <v>51174</v>
          </cell>
          <cell r="U540">
            <v>55819</v>
          </cell>
          <cell r="W540">
            <v>57546</v>
          </cell>
          <cell r="X540">
            <v>59860</v>
          </cell>
          <cell r="Y540">
            <v>61714</v>
          </cell>
          <cell r="Z540">
            <v>60339</v>
          </cell>
          <cell r="AA540">
            <v>64412</v>
          </cell>
        </row>
        <row r="541">
          <cell r="A541">
            <v>1</v>
          </cell>
          <cell r="B541">
            <v>96</v>
          </cell>
          <cell r="C541" t="str">
            <v>TR</v>
          </cell>
          <cell r="D541" t="str">
            <v xml:space="preserve"> T</v>
          </cell>
          <cell r="E541">
            <v>2</v>
          </cell>
          <cell r="F541">
            <v>11</v>
          </cell>
          <cell r="G541">
            <v>1</v>
          </cell>
          <cell r="H541">
            <v>1</v>
          </cell>
          <cell r="K541" t="str">
            <v>21</v>
          </cell>
          <cell r="M541" t="str">
            <v>003</v>
          </cell>
          <cell r="Q541">
            <v>472183</v>
          </cell>
          <cell r="R541">
            <v>33227</v>
          </cell>
          <cell r="S541">
            <v>34271</v>
          </cell>
          <cell r="T541">
            <v>36911</v>
          </cell>
          <cell r="U541">
            <v>41138</v>
          </cell>
          <cell r="W541">
            <v>42750</v>
          </cell>
          <cell r="X541">
            <v>43322</v>
          </cell>
          <cell r="Y541">
            <v>42898</v>
          </cell>
          <cell r="Z541">
            <v>42100</v>
          </cell>
          <cell r="AA541">
            <v>45568</v>
          </cell>
        </row>
        <row r="542">
          <cell r="A542">
            <v>1</v>
          </cell>
          <cell r="B542">
            <v>96</v>
          </cell>
          <cell r="C542" t="str">
            <v>TR</v>
          </cell>
          <cell r="D542" t="str">
            <v xml:space="preserve"> T</v>
          </cell>
          <cell r="E542">
            <v>2</v>
          </cell>
          <cell r="F542">
            <v>11</v>
          </cell>
          <cell r="G542">
            <v>1</v>
          </cell>
          <cell r="H542">
            <v>1</v>
          </cell>
          <cell r="K542" t="str">
            <v>21</v>
          </cell>
          <cell r="M542" t="str">
            <v>004</v>
          </cell>
          <cell r="Q542">
            <v>51151</v>
          </cell>
          <cell r="R542">
            <v>4284</v>
          </cell>
          <cell r="S542">
            <v>4045</v>
          </cell>
          <cell r="T542">
            <v>3863</v>
          </cell>
          <cell r="U542">
            <v>3616</v>
          </cell>
          <cell r="W542">
            <v>3387</v>
          </cell>
          <cell r="X542">
            <v>4039</v>
          </cell>
          <cell r="Y542">
            <v>4892</v>
          </cell>
          <cell r="Z542">
            <v>4727</v>
          </cell>
          <cell r="AA542">
            <v>4873</v>
          </cell>
        </row>
        <row r="543">
          <cell r="A543">
            <v>1</v>
          </cell>
          <cell r="B543">
            <v>96</v>
          </cell>
          <cell r="C543" t="str">
            <v>TR</v>
          </cell>
          <cell r="D543" t="str">
            <v xml:space="preserve"> T</v>
          </cell>
          <cell r="E543">
            <v>2</v>
          </cell>
          <cell r="F543">
            <v>11</v>
          </cell>
          <cell r="G543">
            <v>1</v>
          </cell>
          <cell r="H543">
            <v>1</v>
          </cell>
          <cell r="K543" t="str">
            <v>21</v>
          </cell>
          <cell r="M543" t="str">
            <v>005</v>
          </cell>
          <cell r="Q543">
            <v>103620</v>
          </cell>
          <cell r="R543">
            <v>7434</v>
          </cell>
          <cell r="S543">
            <v>8060</v>
          </cell>
          <cell r="T543">
            <v>7336</v>
          </cell>
          <cell r="U543">
            <v>7947</v>
          </cell>
          <cell r="W543">
            <v>8471</v>
          </cell>
          <cell r="X543">
            <v>8865</v>
          </cell>
          <cell r="Y543">
            <v>9239</v>
          </cell>
          <cell r="Z543">
            <v>9147</v>
          </cell>
          <cell r="AA543">
            <v>8919</v>
          </cell>
        </row>
        <row r="544">
          <cell r="A544">
            <v>1</v>
          </cell>
          <cell r="B544">
            <v>96</v>
          </cell>
          <cell r="C544" t="str">
            <v>TR</v>
          </cell>
          <cell r="D544" t="str">
            <v xml:space="preserve"> T</v>
          </cell>
          <cell r="E544">
            <v>2</v>
          </cell>
          <cell r="F544">
            <v>11</v>
          </cell>
          <cell r="G544">
            <v>1</v>
          </cell>
          <cell r="H544">
            <v>1</v>
          </cell>
          <cell r="K544" t="str">
            <v>21</v>
          </cell>
          <cell r="M544" t="str">
            <v>006</v>
          </cell>
          <cell r="Q544">
            <v>47238</v>
          </cell>
          <cell r="R544">
            <v>3391</v>
          </cell>
          <cell r="S544">
            <v>2925</v>
          </cell>
          <cell r="T544">
            <v>3064</v>
          </cell>
          <cell r="U544">
            <v>3118</v>
          </cell>
          <cell r="W544">
            <v>2939</v>
          </cell>
          <cell r="X544">
            <v>3634</v>
          </cell>
          <cell r="Y544">
            <v>4686</v>
          </cell>
          <cell r="Z544">
            <v>4364</v>
          </cell>
          <cell r="AA544">
            <v>5052</v>
          </cell>
        </row>
        <row r="545">
          <cell r="A545">
            <v>1</v>
          </cell>
          <cell r="B545">
            <v>96</v>
          </cell>
          <cell r="C545" t="str">
            <v>TR</v>
          </cell>
          <cell r="D545" t="str">
            <v xml:space="preserve"> T</v>
          </cell>
          <cell r="E545">
            <v>2</v>
          </cell>
          <cell r="F545">
            <v>11</v>
          </cell>
          <cell r="G545">
            <v>1</v>
          </cell>
          <cell r="H545">
            <v>1</v>
          </cell>
          <cell r="K545" t="str">
            <v>21</v>
          </cell>
          <cell r="M545" t="str">
            <v>007</v>
          </cell>
          <cell r="Q545">
            <v>139803</v>
          </cell>
          <cell r="R545">
            <v>10066</v>
          </cell>
          <cell r="S545">
            <v>10003</v>
          </cell>
          <cell r="T545">
            <v>10202</v>
          </cell>
          <cell r="U545">
            <v>10373</v>
          </cell>
          <cell r="W545">
            <v>12435</v>
          </cell>
          <cell r="X545">
            <v>14132</v>
          </cell>
          <cell r="Y545">
            <v>16091</v>
          </cell>
          <cell r="Z545">
            <v>13386</v>
          </cell>
          <cell r="AA545">
            <v>13277</v>
          </cell>
        </row>
        <row r="546">
          <cell r="A546">
            <v>1</v>
          </cell>
          <cell r="B546">
            <v>96</v>
          </cell>
          <cell r="C546" t="str">
            <v>TR</v>
          </cell>
          <cell r="D546" t="str">
            <v xml:space="preserve"> T</v>
          </cell>
          <cell r="E546">
            <v>2</v>
          </cell>
          <cell r="F546">
            <v>11</v>
          </cell>
          <cell r="G546">
            <v>1</v>
          </cell>
          <cell r="H546">
            <v>1</v>
          </cell>
          <cell r="K546" t="str">
            <v>21</v>
          </cell>
          <cell r="M546" t="str">
            <v>008</v>
          </cell>
          <cell r="Q546">
            <v>570043</v>
          </cell>
          <cell r="R546">
            <v>49020</v>
          </cell>
          <cell r="S546">
            <v>39709</v>
          </cell>
          <cell r="T546">
            <v>35967</v>
          </cell>
          <cell r="U546">
            <v>37284</v>
          </cell>
          <cell r="W546">
            <v>39639</v>
          </cell>
          <cell r="X546">
            <v>44619</v>
          </cell>
          <cell r="Y546">
            <v>49497</v>
          </cell>
          <cell r="Z546">
            <v>59690</v>
          </cell>
          <cell r="AA546">
            <v>69609</v>
          </cell>
        </row>
        <row r="547">
          <cell r="A547">
            <v>1</v>
          </cell>
          <cell r="B547">
            <v>96</v>
          </cell>
          <cell r="C547" t="str">
            <v>TR</v>
          </cell>
          <cell r="D547" t="str">
            <v xml:space="preserve"> T</v>
          </cell>
          <cell r="E547">
            <v>2</v>
          </cell>
          <cell r="F547">
            <v>11</v>
          </cell>
          <cell r="G547">
            <v>1</v>
          </cell>
          <cell r="H547">
            <v>1</v>
          </cell>
          <cell r="K547" t="str">
            <v>21</v>
          </cell>
          <cell r="M547" t="str">
            <v>009</v>
          </cell>
          <cell r="Q547">
            <v>87693</v>
          </cell>
          <cell r="R547">
            <v>11894</v>
          </cell>
          <cell r="S547">
            <v>8455</v>
          </cell>
          <cell r="T547">
            <v>5679</v>
          </cell>
          <cell r="U547">
            <v>5216</v>
          </cell>
          <cell r="W547">
            <v>5929</v>
          </cell>
          <cell r="X547">
            <v>6133</v>
          </cell>
          <cell r="Y547">
            <v>6206</v>
          </cell>
          <cell r="Z547">
            <v>7228</v>
          </cell>
          <cell r="AA547">
            <v>9233</v>
          </cell>
        </row>
        <row r="548">
          <cell r="A548">
            <v>1</v>
          </cell>
          <cell r="B548">
            <v>96</v>
          </cell>
          <cell r="C548" t="str">
            <v>TR</v>
          </cell>
          <cell r="D548" t="str">
            <v xml:space="preserve"> T</v>
          </cell>
          <cell r="E548">
            <v>2</v>
          </cell>
          <cell r="F548">
            <v>11</v>
          </cell>
          <cell r="G548">
            <v>1</v>
          </cell>
          <cell r="H548">
            <v>1</v>
          </cell>
          <cell r="K548" t="str">
            <v>21</v>
          </cell>
          <cell r="M548" t="str">
            <v>010</v>
          </cell>
          <cell r="Q548">
            <v>7968</v>
          </cell>
          <cell r="R548">
            <v>515</v>
          </cell>
          <cell r="S548">
            <v>549</v>
          </cell>
          <cell r="T548">
            <v>554</v>
          </cell>
          <cell r="U548">
            <v>576</v>
          </cell>
          <cell r="W548">
            <v>553</v>
          </cell>
          <cell r="X548">
            <v>520</v>
          </cell>
          <cell r="Y548">
            <v>540</v>
          </cell>
          <cell r="Z548">
            <v>673</v>
          </cell>
          <cell r="AA548">
            <v>942</v>
          </cell>
        </row>
        <row r="549">
          <cell r="A549">
            <v>1</v>
          </cell>
          <cell r="B549">
            <v>96</v>
          </cell>
          <cell r="C549" t="str">
            <v>TR</v>
          </cell>
          <cell r="D549" t="str">
            <v xml:space="preserve"> T</v>
          </cell>
          <cell r="E549">
            <v>2</v>
          </cell>
          <cell r="F549">
            <v>11</v>
          </cell>
          <cell r="G549">
            <v>1</v>
          </cell>
          <cell r="H549">
            <v>1</v>
          </cell>
          <cell r="K549" t="str">
            <v>21</v>
          </cell>
          <cell r="M549" t="str">
            <v>011</v>
          </cell>
          <cell r="Q549">
            <v>79725</v>
          </cell>
          <cell r="R549">
            <v>11379</v>
          </cell>
          <cell r="S549">
            <v>7906</v>
          </cell>
          <cell r="T549">
            <v>5125</v>
          </cell>
          <cell r="U549">
            <v>4640</v>
          </cell>
          <cell r="W549">
            <v>5376</v>
          </cell>
          <cell r="X549">
            <v>5613</v>
          </cell>
          <cell r="Y549">
            <v>5666</v>
          </cell>
          <cell r="Z549">
            <v>6555</v>
          </cell>
          <cell r="AA549">
            <v>8291</v>
          </cell>
        </row>
        <row r="550">
          <cell r="A550">
            <v>1</v>
          </cell>
          <cell r="B550">
            <v>96</v>
          </cell>
          <cell r="C550" t="str">
            <v>TR</v>
          </cell>
          <cell r="D550" t="str">
            <v xml:space="preserve"> T</v>
          </cell>
          <cell r="E550">
            <v>2</v>
          </cell>
          <cell r="F550">
            <v>11</v>
          </cell>
          <cell r="G550">
            <v>1</v>
          </cell>
          <cell r="H550">
            <v>1</v>
          </cell>
          <cell r="K550" t="str">
            <v>21</v>
          </cell>
          <cell r="M550" t="str">
            <v>012</v>
          </cell>
          <cell r="Q550">
            <v>482350</v>
          </cell>
          <cell r="R550">
            <v>37126</v>
          </cell>
          <cell r="S550">
            <v>31254</v>
          </cell>
          <cell r="T550">
            <v>30287</v>
          </cell>
          <cell r="U550">
            <v>32068</v>
          </cell>
          <cell r="W550">
            <v>33710</v>
          </cell>
          <cell r="X550">
            <v>38487</v>
          </cell>
          <cell r="Y550">
            <v>43291</v>
          </cell>
          <cell r="Z550">
            <v>52462</v>
          </cell>
          <cell r="AA550">
            <v>60376</v>
          </cell>
        </row>
        <row r="551">
          <cell r="A551">
            <v>1</v>
          </cell>
          <cell r="B551">
            <v>96</v>
          </cell>
          <cell r="C551" t="str">
            <v>TR</v>
          </cell>
          <cell r="D551" t="str">
            <v xml:space="preserve"> T</v>
          </cell>
          <cell r="E551">
            <v>2</v>
          </cell>
          <cell r="F551">
            <v>11</v>
          </cell>
          <cell r="G551">
            <v>1</v>
          </cell>
          <cell r="H551">
            <v>1</v>
          </cell>
          <cell r="K551" t="str">
            <v>21</v>
          </cell>
          <cell r="M551" t="str">
            <v>013</v>
          </cell>
          <cell r="Q551">
            <v>402655</v>
          </cell>
          <cell r="R551">
            <v>32715</v>
          </cell>
          <cell r="S551">
            <v>27645</v>
          </cell>
          <cell r="T551">
            <v>26300</v>
          </cell>
          <cell r="U551">
            <v>26885</v>
          </cell>
          <cell r="W551">
            <v>28628</v>
          </cell>
          <cell r="X551">
            <v>32731</v>
          </cell>
          <cell r="Y551">
            <v>36122</v>
          </cell>
          <cell r="Z551">
            <v>43525</v>
          </cell>
          <cell r="AA551">
            <v>49721</v>
          </cell>
        </row>
        <row r="552">
          <cell r="A552">
            <v>1</v>
          </cell>
          <cell r="B552">
            <v>96</v>
          </cell>
          <cell r="C552" t="str">
            <v>TR</v>
          </cell>
          <cell r="D552" t="str">
            <v xml:space="preserve"> T</v>
          </cell>
          <cell r="E552">
            <v>2</v>
          </cell>
          <cell r="F552">
            <v>11</v>
          </cell>
          <cell r="G552">
            <v>1</v>
          </cell>
          <cell r="H552">
            <v>1</v>
          </cell>
          <cell r="K552" t="str">
            <v>21</v>
          </cell>
          <cell r="M552" t="str">
            <v>014</v>
          </cell>
          <cell r="Q552">
            <v>79694</v>
          </cell>
          <cell r="R552">
            <v>4411</v>
          </cell>
          <cell r="S552">
            <v>3609</v>
          </cell>
          <cell r="T552">
            <v>3987</v>
          </cell>
          <cell r="U552">
            <v>5184</v>
          </cell>
          <cell r="W552">
            <v>5082</v>
          </cell>
          <cell r="X552">
            <v>5756</v>
          </cell>
          <cell r="Y552">
            <v>7169</v>
          </cell>
          <cell r="Z552">
            <v>8937</v>
          </cell>
          <cell r="AA552">
            <v>10655</v>
          </cell>
        </row>
        <row r="553">
          <cell r="A553">
            <v>1</v>
          </cell>
          <cell r="B553">
            <v>96</v>
          </cell>
          <cell r="C553" t="str">
            <v>TR</v>
          </cell>
          <cell r="D553" t="str">
            <v xml:space="preserve"> T</v>
          </cell>
          <cell r="E553">
            <v>2</v>
          </cell>
          <cell r="F553">
            <v>11</v>
          </cell>
          <cell r="G553">
            <v>1</v>
          </cell>
          <cell r="H553">
            <v>1</v>
          </cell>
          <cell r="K553" t="str">
            <v>21</v>
          </cell>
          <cell r="M553" t="str">
            <v>015</v>
          </cell>
          <cell r="Q553">
            <v>761885</v>
          </cell>
          <cell r="R553">
            <v>60230</v>
          </cell>
          <cell r="S553">
            <v>57755</v>
          </cell>
          <cell r="T553">
            <v>56853</v>
          </cell>
          <cell r="U553">
            <v>61035</v>
          </cell>
          <cell r="W553">
            <v>63475</v>
          </cell>
          <cell r="X553">
            <v>65993</v>
          </cell>
          <cell r="Y553">
            <v>67920</v>
          </cell>
          <cell r="Z553">
            <v>67567</v>
          </cell>
          <cell r="AA553">
            <v>73645</v>
          </cell>
        </row>
        <row r="554">
          <cell r="A554">
            <v>2</v>
          </cell>
          <cell r="B554">
            <v>96</v>
          </cell>
          <cell r="C554" t="str">
            <v>TR</v>
          </cell>
          <cell r="D554" t="str">
            <v xml:space="preserve"> T</v>
          </cell>
          <cell r="E554">
            <v>2</v>
          </cell>
          <cell r="F554">
            <v>11</v>
          </cell>
          <cell r="G554">
            <v>1</v>
          </cell>
          <cell r="H554">
            <v>1</v>
          </cell>
          <cell r="K554" t="str">
            <v>21</v>
          </cell>
          <cell r="M554" t="str">
            <v>016</v>
          </cell>
          <cell r="Q554">
            <v>622153</v>
          </cell>
          <cell r="R554">
            <v>47192</v>
          </cell>
          <cell r="S554">
            <v>41256</v>
          </cell>
          <cell r="T554">
            <v>40489</v>
          </cell>
          <cell r="U554">
            <v>42441</v>
          </cell>
          <cell r="W554">
            <v>46146</v>
          </cell>
          <cell r="X554">
            <v>52619</v>
          </cell>
          <cell r="Y554">
            <v>59382</v>
          </cell>
          <cell r="Z554">
            <v>65848</v>
          </cell>
          <cell r="AA554">
            <v>73652</v>
          </cell>
        </row>
        <row r="555">
          <cell r="A555">
            <v>1</v>
          </cell>
          <cell r="B555">
            <v>96</v>
          </cell>
          <cell r="C555" t="str">
            <v>TR</v>
          </cell>
          <cell r="D555" t="str">
            <v xml:space="preserve"> T</v>
          </cell>
          <cell r="E555">
            <v>2</v>
          </cell>
          <cell r="F555">
            <v>11</v>
          </cell>
          <cell r="G555">
            <v>1</v>
          </cell>
          <cell r="H555">
            <v>1</v>
          </cell>
          <cell r="K555" t="str">
            <v>22</v>
          </cell>
          <cell r="M555" t="str">
            <v>TTT</v>
          </cell>
          <cell r="Q555">
            <v>2085636</v>
          </cell>
          <cell r="R555">
            <v>148826</v>
          </cell>
          <cell r="S555">
            <v>143473</v>
          </cell>
          <cell r="T555">
            <v>148309</v>
          </cell>
          <cell r="U555">
            <v>156013</v>
          </cell>
          <cell r="W555">
            <v>168805</v>
          </cell>
          <cell r="X555">
            <v>177385</v>
          </cell>
          <cell r="Y555">
            <v>188247</v>
          </cell>
          <cell r="Z555">
            <v>204433</v>
          </cell>
          <cell r="AA555">
            <v>220041</v>
          </cell>
        </row>
        <row r="556">
          <cell r="A556">
            <v>1</v>
          </cell>
          <cell r="B556">
            <v>96</v>
          </cell>
          <cell r="C556" t="str">
            <v>TR</v>
          </cell>
          <cell r="D556" t="str">
            <v xml:space="preserve"> T</v>
          </cell>
          <cell r="E556">
            <v>2</v>
          </cell>
          <cell r="F556">
            <v>11</v>
          </cell>
          <cell r="G556">
            <v>1</v>
          </cell>
          <cell r="H556">
            <v>1</v>
          </cell>
          <cell r="K556" t="str">
            <v>22</v>
          </cell>
          <cell r="M556" t="str">
            <v>001</v>
          </cell>
          <cell r="Q556">
            <v>1407152</v>
          </cell>
          <cell r="R556">
            <v>103281</v>
          </cell>
          <cell r="S556">
            <v>108062</v>
          </cell>
          <cell r="T556">
            <v>114746</v>
          </cell>
          <cell r="U556">
            <v>119325</v>
          </cell>
          <cell r="W556">
            <v>126098</v>
          </cell>
          <cell r="X556">
            <v>125539</v>
          </cell>
          <cell r="Y556">
            <v>124426</v>
          </cell>
          <cell r="Z556">
            <v>124493</v>
          </cell>
          <cell r="AA556">
            <v>130404</v>
          </cell>
        </row>
        <row r="557">
          <cell r="A557">
            <v>1</v>
          </cell>
          <cell r="B557">
            <v>96</v>
          </cell>
          <cell r="C557" t="str">
            <v>TR</v>
          </cell>
          <cell r="D557" t="str">
            <v xml:space="preserve"> T</v>
          </cell>
          <cell r="E557">
            <v>2</v>
          </cell>
          <cell r="F557">
            <v>11</v>
          </cell>
          <cell r="G557">
            <v>1</v>
          </cell>
          <cell r="H557">
            <v>1</v>
          </cell>
          <cell r="K557" t="str">
            <v>22</v>
          </cell>
          <cell r="M557" t="str">
            <v>002</v>
          </cell>
          <cell r="Q557">
            <v>1283844</v>
          </cell>
          <cell r="R557">
            <v>94269</v>
          </cell>
          <cell r="S557">
            <v>97486</v>
          </cell>
          <cell r="T557">
            <v>103961</v>
          </cell>
          <cell r="U557">
            <v>108685</v>
          </cell>
          <cell r="W557">
            <v>115353</v>
          </cell>
          <cell r="X557">
            <v>116021</v>
          </cell>
          <cell r="Y557">
            <v>114173</v>
          </cell>
          <cell r="Z557">
            <v>114332</v>
          </cell>
          <cell r="AA557">
            <v>119527</v>
          </cell>
        </row>
        <row r="558">
          <cell r="A558">
            <v>1</v>
          </cell>
          <cell r="B558">
            <v>96</v>
          </cell>
          <cell r="C558" t="str">
            <v>TR</v>
          </cell>
          <cell r="D558" t="str">
            <v xml:space="preserve"> T</v>
          </cell>
          <cell r="E558">
            <v>2</v>
          </cell>
          <cell r="F558">
            <v>11</v>
          </cell>
          <cell r="G558">
            <v>1</v>
          </cell>
          <cell r="H558">
            <v>1</v>
          </cell>
          <cell r="K558" t="str">
            <v>22</v>
          </cell>
          <cell r="M558" t="str">
            <v>003</v>
          </cell>
          <cell r="Q558">
            <v>925500</v>
          </cell>
          <cell r="R558">
            <v>64826</v>
          </cell>
          <cell r="S558">
            <v>68649</v>
          </cell>
          <cell r="T558">
            <v>74756</v>
          </cell>
          <cell r="U558">
            <v>78730</v>
          </cell>
          <cell r="W558">
            <v>84421</v>
          </cell>
          <cell r="X558">
            <v>85221</v>
          </cell>
          <cell r="Y558">
            <v>83432</v>
          </cell>
          <cell r="Z558">
            <v>82983</v>
          </cell>
          <cell r="AA558">
            <v>87653</v>
          </cell>
        </row>
        <row r="559">
          <cell r="A559">
            <v>1</v>
          </cell>
          <cell r="B559">
            <v>96</v>
          </cell>
          <cell r="C559" t="str">
            <v>TR</v>
          </cell>
          <cell r="D559" t="str">
            <v xml:space="preserve"> T</v>
          </cell>
          <cell r="E559">
            <v>2</v>
          </cell>
          <cell r="F559">
            <v>11</v>
          </cell>
          <cell r="G559">
            <v>1</v>
          </cell>
          <cell r="H559">
            <v>1</v>
          </cell>
          <cell r="K559" t="str">
            <v>22</v>
          </cell>
          <cell r="M559" t="str">
            <v>004</v>
          </cell>
          <cell r="Q559">
            <v>112407</v>
          </cell>
          <cell r="R559">
            <v>8523</v>
          </cell>
          <cell r="S559">
            <v>8633</v>
          </cell>
          <cell r="T559">
            <v>9214</v>
          </cell>
          <cell r="U559">
            <v>9408</v>
          </cell>
          <cell r="W559">
            <v>9730</v>
          </cell>
          <cell r="X559">
            <v>9768</v>
          </cell>
          <cell r="Y559">
            <v>9524</v>
          </cell>
          <cell r="Z559">
            <v>10049</v>
          </cell>
          <cell r="AA559">
            <v>10025</v>
          </cell>
        </row>
        <row r="560">
          <cell r="A560">
            <v>1</v>
          </cell>
          <cell r="B560">
            <v>96</v>
          </cell>
          <cell r="C560" t="str">
            <v>TR</v>
          </cell>
          <cell r="D560" t="str">
            <v xml:space="preserve"> T</v>
          </cell>
          <cell r="E560">
            <v>2</v>
          </cell>
          <cell r="F560">
            <v>11</v>
          </cell>
          <cell r="G560">
            <v>1</v>
          </cell>
          <cell r="H560">
            <v>1</v>
          </cell>
          <cell r="K560" t="str">
            <v>22</v>
          </cell>
          <cell r="M560" t="str">
            <v>005</v>
          </cell>
          <cell r="Q560">
            <v>184501</v>
          </cell>
          <cell r="R560">
            <v>16205</v>
          </cell>
          <cell r="S560">
            <v>15667</v>
          </cell>
          <cell r="T560">
            <v>15396</v>
          </cell>
          <cell r="U560">
            <v>15474</v>
          </cell>
          <cell r="W560">
            <v>16182</v>
          </cell>
          <cell r="X560">
            <v>15883</v>
          </cell>
          <cell r="Y560">
            <v>15668</v>
          </cell>
          <cell r="Z560">
            <v>15151</v>
          </cell>
          <cell r="AA560">
            <v>15483</v>
          </cell>
        </row>
        <row r="561">
          <cell r="A561">
            <v>1</v>
          </cell>
          <cell r="B561">
            <v>96</v>
          </cell>
          <cell r="C561" t="str">
            <v>TR</v>
          </cell>
          <cell r="D561" t="str">
            <v xml:space="preserve"> T</v>
          </cell>
          <cell r="E561">
            <v>2</v>
          </cell>
          <cell r="F561">
            <v>11</v>
          </cell>
          <cell r="G561">
            <v>1</v>
          </cell>
          <cell r="H561">
            <v>1</v>
          </cell>
          <cell r="K561" t="str">
            <v>22</v>
          </cell>
          <cell r="M561" t="str">
            <v>006</v>
          </cell>
          <cell r="Q561">
            <v>61436</v>
          </cell>
          <cell r="R561">
            <v>4716</v>
          </cell>
          <cell r="S561">
            <v>4539</v>
          </cell>
          <cell r="T561">
            <v>4596</v>
          </cell>
          <cell r="U561">
            <v>5074</v>
          </cell>
          <cell r="W561">
            <v>5020</v>
          </cell>
          <cell r="X561">
            <v>5149</v>
          </cell>
          <cell r="Y561">
            <v>5549</v>
          </cell>
          <cell r="Z561">
            <v>6149</v>
          </cell>
          <cell r="AA561">
            <v>6366</v>
          </cell>
        </row>
        <row r="562">
          <cell r="A562">
            <v>1</v>
          </cell>
          <cell r="B562">
            <v>96</v>
          </cell>
          <cell r="C562" t="str">
            <v>TR</v>
          </cell>
          <cell r="D562" t="str">
            <v xml:space="preserve"> T</v>
          </cell>
          <cell r="E562">
            <v>2</v>
          </cell>
          <cell r="F562">
            <v>11</v>
          </cell>
          <cell r="G562">
            <v>1</v>
          </cell>
          <cell r="H562">
            <v>1</v>
          </cell>
          <cell r="K562" t="str">
            <v>22</v>
          </cell>
          <cell r="M562" t="str">
            <v>007</v>
          </cell>
          <cell r="Q562">
            <v>123308</v>
          </cell>
          <cell r="R562">
            <v>9012</v>
          </cell>
          <cell r="S562">
            <v>10576</v>
          </cell>
          <cell r="T562">
            <v>10785</v>
          </cell>
          <cell r="U562">
            <v>10640</v>
          </cell>
          <cell r="W562">
            <v>10745</v>
          </cell>
          <cell r="X562">
            <v>9518</v>
          </cell>
          <cell r="Y562">
            <v>10253</v>
          </cell>
          <cell r="Z562">
            <v>10162</v>
          </cell>
          <cell r="AA562">
            <v>10877</v>
          </cell>
        </row>
        <row r="563">
          <cell r="A563">
            <v>1</v>
          </cell>
          <cell r="B563">
            <v>96</v>
          </cell>
          <cell r="C563" t="str">
            <v>TR</v>
          </cell>
          <cell r="D563" t="str">
            <v xml:space="preserve"> T</v>
          </cell>
          <cell r="E563">
            <v>2</v>
          </cell>
          <cell r="F563">
            <v>11</v>
          </cell>
          <cell r="G563">
            <v>1</v>
          </cell>
          <cell r="H563">
            <v>1</v>
          </cell>
          <cell r="K563" t="str">
            <v>22</v>
          </cell>
          <cell r="M563" t="str">
            <v>008</v>
          </cell>
          <cell r="Q563">
            <v>678484</v>
          </cell>
          <cell r="R563">
            <v>45544</v>
          </cell>
          <cell r="S563">
            <v>35411</v>
          </cell>
          <cell r="T563">
            <v>33563</v>
          </cell>
          <cell r="U563">
            <v>36688</v>
          </cell>
          <cell r="W563">
            <v>42706</v>
          </cell>
          <cell r="X563">
            <v>51846</v>
          </cell>
          <cell r="Y563">
            <v>63821</v>
          </cell>
          <cell r="Z563">
            <v>79940</v>
          </cell>
          <cell r="AA563">
            <v>89637</v>
          </cell>
        </row>
        <row r="564">
          <cell r="A564">
            <v>1</v>
          </cell>
          <cell r="B564">
            <v>96</v>
          </cell>
          <cell r="C564" t="str">
            <v>TR</v>
          </cell>
          <cell r="D564" t="str">
            <v xml:space="preserve"> T</v>
          </cell>
          <cell r="E564">
            <v>2</v>
          </cell>
          <cell r="F564">
            <v>11</v>
          </cell>
          <cell r="G564">
            <v>1</v>
          </cell>
          <cell r="H564">
            <v>1</v>
          </cell>
          <cell r="K564" t="str">
            <v>22</v>
          </cell>
          <cell r="M564" t="str">
            <v>009</v>
          </cell>
          <cell r="Q564">
            <v>133294</v>
          </cell>
          <cell r="R564">
            <v>11758</v>
          </cell>
          <cell r="S564">
            <v>10343</v>
          </cell>
          <cell r="T564">
            <v>10530</v>
          </cell>
          <cell r="U564">
            <v>10804</v>
          </cell>
          <cell r="W564">
            <v>11120</v>
          </cell>
          <cell r="X564">
            <v>12218</v>
          </cell>
          <cell r="Y564">
            <v>12591</v>
          </cell>
          <cell r="Z564">
            <v>12710</v>
          </cell>
          <cell r="AA564">
            <v>12631</v>
          </cell>
        </row>
        <row r="565">
          <cell r="A565">
            <v>1</v>
          </cell>
          <cell r="B565">
            <v>96</v>
          </cell>
          <cell r="C565" t="str">
            <v>TR</v>
          </cell>
          <cell r="D565" t="str">
            <v xml:space="preserve"> T</v>
          </cell>
          <cell r="E565">
            <v>2</v>
          </cell>
          <cell r="F565">
            <v>11</v>
          </cell>
          <cell r="G565">
            <v>1</v>
          </cell>
          <cell r="H565">
            <v>1</v>
          </cell>
          <cell r="K565" t="str">
            <v>22</v>
          </cell>
          <cell r="M565" t="str">
            <v>010</v>
          </cell>
          <cell r="Q565">
            <v>17818</v>
          </cell>
          <cell r="R565">
            <v>1461</v>
          </cell>
          <cell r="S565">
            <v>1333</v>
          </cell>
          <cell r="T565">
            <v>1375</v>
          </cell>
          <cell r="U565">
            <v>1367</v>
          </cell>
          <cell r="W565">
            <v>1366</v>
          </cell>
          <cell r="X565">
            <v>1443</v>
          </cell>
          <cell r="Y565">
            <v>1647</v>
          </cell>
          <cell r="Z565">
            <v>1861</v>
          </cell>
          <cell r="AA565">
            <v>1771</v>
          </cell>
        </row>
        <row r="566">
          <cell r="A566">
            <v>1</v>
          </cell>
          <cell r="B566">
            <v>96</v>
          </cell>
          <cell r="C566" t="str">
            <v>TR</v>
          </cell>
          <cell r="D566" t="str">
            <v xml:space="preserve"> T</v>
          </cell>
          <cell r="E566">
            <v>2</v>
          </cell>
          <cell r="F566">
            <v>11</v>
          </cell>
          <cell r="G566">
            <v>1</v>
          </cell>
          <cell r="H566">
            <v>1</v>
          </cell>
          <cell r="K566" t="str">
            <v>22</v>
          </cell>
          <cell r="M566" t="str">
            <v>011</v>
          </cell>
          <cell r="Q566">
            <v>115476</v>
          </cell>
          <cell r="R566">
            <v>10297</v>
          </cell>
          <cell r="S566">
            <v>9010</v>
          </cell>
          <cell r="T566">
            <v>9155</v>
          </cell>
          <cell r="U566">
            <v>9437</v>
          </cell>
          <cell r="W566">
            <v>9754</v>
          </cell>
          <cell r="X566">
            <v>10776</v>
          </cell>
          <cell r="Y566">
            <v>10944</v>
          </cell>
          <cell r="Z566">
            <v>10849</v>
          </cell>
          <cell r="AA566">
            <v>10859</v>
          </cell>
        </row>
        <row r="567">
          <cell r="A567">
            <v>1</v>
          </cell>
          <cell r="B567">
            <v>96</v>
          </cell>
          <cell r="C567" t="str">
            <v>TR</v>
          </cell>
          <cell r="D567" t="str">
            <v xml:space="preserve"> T</v>
          </cell>
          <cell r="E567">
            <v>2</v>
          </cell>
          <cell r="F567">
            <v>11</v>
          </cell>
          <cell r="G567">
            <v>1</v>
          </cell>
          <cell r="H567">
            <v>1</v>
          </cell>
          <cell r="K567" t="str">
            <v>22</v>
          </cell>
          <cell r="M567" t="str">
            <v>012</v>
          </cell>
          <cell r="Q567">
            <v>545190</v>
          </cell>
          <cell r="R567">
            <v>33786</v>
          </cell>
          <cell r="S567">
            <v>25068</v>
          </cell>
          <cell r="T567">
            <v>23032</v>
          </cell>
          <cell r="U567">
            <v>25884</v>
          </cell>
          <cell r="W567">
            <v>31586</v>
          </cell>
          <cell r="X567">
            <v>39628</v>
          </cell>
          <cell r="Y567">
            <v>51230</v>
          </cell>
          <cell r="Z567">
            <v>67230</v>
          </cell>
          <cell r="AA567">
            <v>77007</v>
          </cell>
        </row>
        <row r="568">
          <cell r="A568">
            <v>1</v>
          </cell>
          <cell r="B568">
            <v>96</v>
          </cell>
          <cell r="C568" t="str">
            <v>TR</v>
          </cell>
          <cell r="D568" t="str">
            <v xml:space="preserve"> T</v>
          </cell>
          <cell r="E568">
            <v>2</v>
          </cell>
          <cell r="F568">
            <v>11</v>
          </cell>
          <cell r="G568">
            <v>1</v>
          </cell>
          <cell r="H568">
            <v>1</v>
          </cell>
          <cell r="K568" t="str">
            <v>22</v>
          </cell>
          <cell r="M568" t="str">
            <v>013</v>
          </cell>
          <cell r="Q568">
            <v>452892</v>
          </cell>
          <cell r="R568">
            <v>28572</v>
          </cell>
          <cell r="S568">
            <v>20823</v>
          </cell>
          <cell r="T568">
            <v>18671</v>
          </cell>
          <cell r="U568">
            <v>20760</v>
          </cell>
          <cell r="W568">
            <v>25276</v>
          </cell>
          <cell r="X568">
            <v>32111</v>
          </cell>
          <cell r="Y568">
            <v>41558</v>
          </cell>
          <cell r="Z568">
            <v>56217</v>
          </cell>
          <cell r="AA568">
            <v>66094</v>
          </cell>
        </row>
        <row r="569">
          <cell r="A569">
            <v>1</v>
          </cell>
          <cell r="B569">
            <v>96</v>
          </cell>
          <cell r="C569" t="str">
            <v>TR</v>
          </cell>
          <cell r="D569" t="str">
            <v xml:space="preserve"> T</v>
          </cell>
          <cell r="E569">
            <v>2</v>
          </cell>
          <cell r="F569">
            <v>11</v>
          </cell>
          <cell r="G569">
            <v>1</v>
          </cell>
          <cell r="H569">
            <v>1</v>
          </cell>
          <cell r="K569" t="str">
            <v>22</v>
          </cell>
          <cell r="M569" t="str">
            <v>014</v>
          </cell>
          <cell r="Q569">
            <v>92298</v>
          </cell>
          <cell r="R569">
            <v>5214</v>
          </cell>
          <cell r="S569">
            <v>4245</v>
          </cell>
          <cell r="T569">
            <v>4361</v>
          </cell>
          <cell r="U569">
            <v>5124</v>
          </cell>
          <cell r="W569">
            <v>6310</v>
          </cell>
          <cell r="X569">
            <v>7517</v>
          </cell>
          <cell r="Y569">
            <v>9672</v>
          </cell>
          <cell r="Z569">
            <v>11013</v>
          </cell>
          <cell r="AA569">
            <v>10913</v>
          </cell>
        </row>
        <row r="570">
          <cell r="A570">
            <v>1</v>
          </cell>
          <cell r="B570">
            <v>96</v>
          </cell>
          <cell r="C570" t="str">
            <v>TR</v>
          </cell>
          <cell r="D570" t="str">
            <v xml:space="preserve"> T</v>
          </cell>
          <cell r="E570">
            <v>2</v>
          </cell>
          <cell r="F570">
            <v>11</v>
          </cell>
          <cell r="G570">
            <v>1</v>
          </cell>
          <cell r="H570">
            <v>1</v>
          </cell>
          <cell r="K570" t="str">
            <v>22</v>
          </cell>
          <cell r="M570" t="str">
            <v>015</v>
          </cell>
          <cell r="Q570">
            <v>1417138</v>
          </cell>
          <cell r="R570">
            <v>106028</v>
          </cell>
          <cell r="S570">
            <v>107829</v>
          </cell>
          <cell r="T570">
            <v>114491</v>
          </cell>
          <cell r="U570">
            <v>119490</v>
          </cell>
          <cell r="W570">
            <v>126473</v>
          </cell>
          <cell r="X570">
            <v>128239</v>
          </cell>
          <cell r="Y570">
            <v>126764</v>
          </cell>
          <cell r="Z570">
            <v>127041</v>
          </cell>
          <cell r="AA570">
            <v>132157</v>
          </cell>
        </row>
        <row r="571">
          <cell r="A571">
            <v>2</v>
          </cell>
          <cell r="B571">
            <v>96</v>
          </cell>
          <cell r="C571" t="str">
            <v>TR</v>
          </cell>
          <cell r="D571" t="str">
            <v xml:space="preserve"> T</v>
          </cell>
          <cell r="E571">
            <v>2</v>
          </cell>
          <cell r="F571">
            <v>11</v>
          </cell>
          <cell r="G571">
            <v>1</v>
          </cell>
          <cell r="H571">
            <v>1</v>
          </cell>
          <cell r="K571" t="str">
            <v>22</v>
          </cell>
          <cell r="M571" t="str">
            <v>016</v>
          </cell>
          <cell r="Q571">
            <v>668498</v>
          </cell>
          <cell r="R571">
            <v>42798</v>
          </cell>
          <cell r="S571">
            <v>35644</v>
          </cell>
          <cell r="T571">
            <v>33818</v>
          </cell>
          <cell r="U571">
            <v>36524</v>
          </cell>
          <cell r="W571">
            <v>42331</v>
          </cell>
          <cell r="X571">
            <v>49146</v>
          </cell>
          <cell r="Y571">
            <v>61483</v>
          </cell>
          <cell r="Z571">
            <v>77392</v>
          </cell>
          <cell r="AA571">
            <v>87884</v>
          </cell>
        </row>
        <row r="572">
          <cell r="A572">
            <v>1</v>
          </cell>
          <cell r="B572">
            <v>96</v>
          </cell>
          <cell r="C572" t="str">
            <v>TR</v>
          </cell>
          <cell r="D572" t="str">
            <v xml:space="preserve"> T</v>
          </cell>
          <cell r="E572">
            <v>2</v>
          </cell>
          <cell r="F572">
            <v>11</v>
          </cell>
          <cell r="G572">
            <v>1</v>
          </cell>
          <cell r="H572">
            <v>1</v>
          </cell>
          <cell r="K572" t="str">
            <v>23</v>
          </cell>
          <cell r="M572" t="str">
            <v>TTT</v>
          </cell>
          <cell r="Q572">
            <v>4045819</v>
          </cell>
          <cell r="R572">
            <v>298103</v>
          </cell>
          <cell r="S572">
            <v>300177</v>
          </cell>
          <cell r="T572">
            <v>305236</v>
          </cell>
          <cell r="U572">
            <v>310426</v>
          </cell>
          <cell r="W572">
            <v>324671</v>
          </cell>
          <cell r="X572">
            <v>343147</v>
          </cell>
          <cell r="Y572">
            <v>372621</v>
          </cell>
          <cell r="Z572">
            <v>395556</v>
          </cell>
          <cell r="AA572">
            <v>417980</v>
          </cell>
        </row>
        <row r="573">
          <cell r="A573">
            <v>1</v>
          </cell>
          <cell r="B573">
            <v>96</v>
          </cell>
          <cell r="C573" t="str">
            <v>TR</v>
          </cell>
          <cell r="D573" t="str">
            <v xml:space="preserve"> T</v>
          </cell>
          <cell r="E573">
            <v>2</v>
          </cell>
          <cell r="F573">
            <v>11</v>
          </cell>
          <cell r="G573">
            <v>1</v>
          </cell>
          <cell r="H573">
            <v>1</v>
          </cell>
          <cell r="K573" t="str">
            <v>23</v>
          </cell>
          <cell r="M573" t="str">
            <v>001</v>
          </cell>
          <cell r="Q573">
            <v>2580541</v>
          </cell>
          <cell r="R573">
            <v>192250</v>
          </cell>
          <cell r="S573">
            <v>204019</v>
          </cell>
          <cell r="T573">
            <v>214578</v>
          </cell>
          <cell r="U573">
            <v>216505</v>
          </cell>
          <cell r="W573">
            <v>222893</v>
          </cell>
          <cell r="X573">
            <v>231182</v>
          </cell>
          <cell r="Y573">
            <v>235573</v>
          </cell>
          <cell r="Z573">
            <v>233006</v>
          </cell>
          <cell r="AA573">
            <v>242782</v>
          </cell>
        </row>
        <row r="574">
          <cell r="A574">
            <v>1</v>
          </cell>
          <cell r="B574">
            <v>96</v>
          </cell>
          <cell r="C574" t="str">
            <v>TR</v>
          </cell>
          <cell r="D574" t="str">
            <v xml:space="preserve"> T</v>
          </cell>
          <cell r="E574">
            <v>2</v>
          </cell>
          <cell r="F574">
            <v>11</v>
          </cell>
          <cell r="G574">
            <v>1</v>
          </cell>
          <cell r="H574">
            <v>1</v>
          </cell>
          <cell r="K574" t="str">
            <v>23</v>
          </cell>
          <cell r="M574" t="str">
            <v>002</v>
          </cell>
          <cell r="Q574">
            <v>2296555</v>
          </cell>
          <cell r="R574">
            <v>172362</v>
          </cell>
          <cell r="S574">
            <v>182411</v>
          </cell>
          <cell r="T574">
            <v>190626</v>
          </cell>
          <cell r="U574">
            <v>194440</v>
          </cell>
          <cell r="W574">
            <v>199983</v>
          </cell>
          <cell r="X574">
            <v>205070</v>
          </cell>
          <cell r="Y574">
            <v>205960</v>
          </cell>
          <cell r="Z574">
            <v>208044</v>
          </cell>
          <cell r="AA574">
            <v>218719</v>
          </cell>
        </row>
        <row r="575">
          <cell r="A575">
            <v>1</v>
          </cell>
          <cell r="B575">
            <v>96</v>
          </cell>
          <cell r="C575" t="str">
            <v>TR</v>
          </cell>
          <cell r="D575" t="str">
            <v xml:space="preserve"> T</v>
          </cell>
          <cell r="E575">
            <v>2</v>
          </cell>
          <cell r="F575">
            <v>11</v>
          </cell>
          <cell r="G575">
            <v>1</v>
          </cell>
          <cell r="H575">
            <v>1</v>
          </cell>
          <cell r="K575" t="str">
            <v>23</v>
          </cell>
          <cell r="M575" t="str">
            <v>003</v>
          </cell>
          <cell r="Q575">
            <v>1617707</v>
          </cell>
          <cell r="R575">
            <v>117656</v>
          </cell>
          <cell r="S575">
            <v>123885</v>
          </cell>
          <cell r="T575">
            <v>130466</v>
          </cell>
          <cell r="U575">
            <v>134027</v>
          </cell>
          <cell r="W575">
            <v>138063</v>
          </cell>
          <cell r="X575">
            <v>143195</v>
          </cell>
          <cell r="Y575">
            <v>146706</v>
          </cell>
          <cell r="Z575">
            <v>150516</v>
          </cell>
          <cell r="AA575">
            <v>159321</v>
          </cell>
        </row>
        <row r="576">
          <cell r="A576">
            <v>1</v>
          </cell>
          <cell r="B576">
            <v>96</v>
          </cell>
          <cell r="C576" t="str">
            <v>TR</v>
          </cell>
          <cell r="D576" t="str">
            <v xml:space="preserve"> T</v>
          </cell>
          <cell r="E576">
            <v>2</v>
          </cell>
          <cell r="F576">
            <v>11</v>
          </cell>
          <cell r="G576">
            <v>1</v>
          </cell>
          <cell r="H576">
            <v>1</v>
          </cell>
          <cell r="K576" t="str">
            <v>23</v>
          </cell>
          <cell r="M576" t="str">
            <v>004</v>
          </cell>
          <cell r="Q576">
            <v>166390</v>
          </cell>
          <cell r="R576">
            <v>13480</v>
          </cell>
          <cell r="S576">
            <v>16454</v>
          </cell>
          <cell r="T576">
            <v>15646</v>
          </cell>
          <cell r="U576">
            <v>14735</v>
          </cell>
          <cell r="W576">
            <v>14503</v>
          </cell>
          <cell r="X576">
            <v>13524</v>
          </cell>
          <cell r="Y576">
            <v>11875</v>
          </cell>
          <cell r="Z576">
            <v>11615</v>
          </cell>
          <cell r="AA576">
            <v>13664</v>
          </cell>
        </row>
        <row r="577">
          <cell r="A577">
            <v>1</v>
          </cell>
          <cell r="B577">
            <v>96</v>
          </cell>
          <cell r="C577" t="str">
            <v>TR</v>
          </cell>
          <cell r="D577" t="str">
            <v xml:space="preserve"> T</v>
          </cell>
          <cell r="E577">
            <v>2</v>
          </cell>
          <cell r="F577">
            <v>11</v>
          </cell>
          <cell r="G577">
            <v>1</v>
          </cell>
          <cell r="H577">
            <v>1</v>
          </cell>
          <cell r="K577" t="str">
            <v>23</v>
          </cell>
          <cell r="M577" t="str">
            <v>005</v>
          </cell>
          <cell r="Q577">
            <v>293154</v>
          </cell>
          <cell r="R577">
            <v>21876</v>
          </cell>
          <cell r="S577">
            <v>22370</v>
          </cell>
          <cell r="T577">
            <v>24141</v>
          </cell>
          <cell r="U577">
            <v>25195</v>
          </cell>
          <cell r="W577">
            <v>27063</v>
          </cell>
          <cell r="X577">
            <v>26839</v>
          </cell>
          <cell r="Y577">
            <v>25333</v>
          </cell>
          <cell r="Z577">
            <v>24078</v>
          </cell>
          <cell r="AA577">
            <v>24177</v>
          </cell>
        </row>
        <row r="578">
          <cell r="A578">
            <v>1</v>
          </cell>
          <cell r="B578">
            <v>96</v>
          </cell>
          <cell r="C578" t="str">
            <v>TR</v>
          </cell>
          <cell r="D578" t="str">
            <v xml:space="preserve"> T</v>
          </cell>
          <cell r="E578">
            <v>2</v>
          </cell>
          <cell r="F578">
            <v>11</v>
          </cell>
          <cell r="G578">
            <v>1</v>
          </cell>
          <cell r="H578">
            <v>1</v>
          </cell>
          <cell r="K578" t="str">
            <v>23</v>
          </cell>
          <cell r="M578" t="str">
            <v>006</v>
          </cell>
          <cell r="Q578">
            <v>219304</v>
          </cell>
          <cell r="R578">
            <v>19350</v>
          </cell>
          <cell r="S578">
            <v>19702</v>
          </cell>
          <cell r="T578">
            <v>20374</v>
          </cell>
          <cell r="U578">
            <v>20483</v>
          </cell>
          <cell r="W578">
            <v>20353</v>
          </cell>
          <cell r="X578">
            <v>21513</v>
          </cell>
          <cell r="Y578">
            <v>22046</v>
          </cell>
          <cell r="Z578">
            <v>21835</v>
          </cell>
          <cell r="AA578">
            <v>21557</v>
          </cell>
        </row>
        <row r="579">
          <cell r="A579">
            <v>1</v>
          </cell>
          <cell r="B579">
            <v>96</v>
          </cell>
          <cell r="C579" t="str">
            <v>TR</v>
          </cell>
          <cell r="D579" t="str">
            <v xml:space="preserve"> T</v>
          </cell>
          <cell r="E579">
            <v>2</v>
          </cell>
          <cell r="F579">
            <v>11</v>
          </cell>
          <cell r="G579">
            <v>1</v>
          </cell>
          <cell r="H579">
            <v>1</v>
          </cell>
          <cell r="K579" t="str">
            <v>23</v>
          </cell>
          <cell r="M579" t="str">
            <v>007</v>
          </cell>
          <cell r="Q579">
            <v>283986</v>
          </cell>
          <cell r="R579">
            <v>19888</v>
          </cell>
          <cell r="S579">
            <v>21609</v>
          </cell>
          <cell r="T579">
            <v>23951</v>
          </cell>
          <cell r="U579">
            <v>22065</v>
          </cell>
          <cell r="W579">
            <v>22910</v>
          </cell>
          <cell r="X579">
            <v>26112</v>
          </cell>
          <cell r="Y579">
            <v>29612</v>
          </cell>
          <cell r="Z579">
            <v>24962</v>
          </cell>
          <cell r="AA579">
            <v>24063</v>
          </cell>
        </row>
        <row r="580">
          <cell r="A580">
            <v>1</v>
          </cell>
          <cell r="B580">
            <v>96</v>
          </cell>
          <cell r="C580" t="str">
            <v>TR</v>
          </cell>
          <cell r="D580" t="str">
            <v xml:space="preserve"> T</v>
          </cell>
          <cell r="E580">
            <v>2</v>
          </cell>
          <cell r="F580">
            <v>11</v>
          </cell>
          <cell r="G580">
            <v>1</v>
          </cell>
          <cell r="H580">
            <v>1</v>
          </cell>
          <cell r="K580" t="str">
            <v>23</v>
          </cell>
          <cell r="M580" t="str">
            <v>008</v>
          </cell>
          <cell r="Q580">
            <v>1465278</v>
          </cell>
          <cell r="R580">
            <v>105853</v>
          </cell>
          <cell r="S580">
            <v>96158</v>
          </cell>
          <cell r="T580">
            <v>90658</v>
          </cell>
          <cell r="U580">
            <v>93921</v>
          </cell>
          <cell r="W580">
            <v>101778</v>
          </cell>
          <cell r="X580">
            <v>111965</v>
          </cell>
          <cell r="Y580">
            <v>137048</v>
          </cell>
          <cell r="Z580">
            <v>162550</v>
          </cell>
          <cell r="AA580">
            <v>175198</v>
          </cell>
        </row>
        <row r="581">
          <cell r="A581">
            <v>1</v>
          </cell>
          <cell r="B581">
            <v>96</v>
          </cell>
          <cell r="C581" t="str">
            <v>TR</v>
          </cell>
          <cell r="D581" t="str">
            <v xml:space="preserve"> T</v>
          </cell>
          <cell r="E581">
            <v>2</v>
          </cell>
          <cell r="F581">
            <v>11</v>
          </cell>
          <cell r="G581">
            <v>1</v>
          </cell>
          <cell r="H581">
            <v>1</v>
          </cell>
          <cell r="K581" t="str">
            <v>23</v>
          </cell>
          <cell r="M581" t="str">
            <v>009</v>
          </cell>
          <cell r="Q581">
            <v>296179</v>
          </cell>
          <cell r="R581">
            <v>21198</v>
          </cell>
          <cell r="S581">
            <v>20872</v>
          </cell>
          <cell r="T581">
            <v>20811</v>
          </cell>
          <cell r="U581">
            <v>21160</v>
          </cell>
          <cell r="W581">
            <v>22629</v>
          </cell>
          <cell r="X581">
            <v>24825</v>
          </cell>
          <cell r="Y581">
            <v>33795</v>
          </cell>
          <cell r="Z581">
            <v>35475</v>
          </cell>
          <cell r="AA581">
            <v>31449</v>
          </cell>
        </row>
        <row r="582">
          <cell r="A582">
            <v>1</v>
          </cell>
          <cell r="B582">
            <v>96</v>
          </cell>
          <cell r="C582" t="str">
            <v>TR</v>
          </cell>
          <cell r="D582" t="str">
            <v xml:space="preserve"> T</v>
          </cell>
          <cell r="E582">
            <v>2</v>
          </cell>
          <cell r="F582">
            <v>11</v>
          </cell>
          <cell r="G582">
            <v>1</v>
          </cell>
          <cell r="H582">
            <v>1</v>
          </cell>
          <cell r="K582" t="str">
            <v>23</v>
          </cell>
          <cell r="M582" t="str">
            <v>010</v>
          </cell>
          <cell r="Q582">
            <v>61259</v>
          </cell>
          <cell r="R582">
            <v>4020</v>
          </cell>
          <cell r="S582">
            <v>4539</v>
          </cell>
          <cell r="T582">
            <v>5127</v>
          </cell>
          <cell r="U582">
            <v>5643</v>
          </cell>
          <cell r="W582">
            <v>5741</v>
          </cell>
          <cell r="X582">
            <v>5385</v>
          </cell>
          <cell r="Y582">
            <v>5277</v>
          </cell>
          <cell r="Z582">
            <v>5309</v>
          </cell>
          <cell r="AA582">
            <v>5458</v>
          </cell>
        </row>
        <row r="583">
          <cell r="A583">
            <v>1</v>
          </cell>
          <cell r="B583">
            <v>96</v>
          </cell>
          <cell r="C583" t="str">
            <v>TR</v>
          </cell>
          <cell r="D583" t="str">
            <v xml:space="preserve"> T</v>
          </cell>
          <cell r="E583">
            <v>2</v>
          </cell>
          <cell r="F583">
            <v>11</v>
          </cell>
          <cell r="G583">
            <v>1</v>
          </cell>
          <cell r="H583">
            <v>1</v>
          </cell>
          <cell r="K583" t="str">
            <v>23</v>
          </cell>
          <cell r="M583" t="str">
            <v>011</v>
          </cell>
          <cell r="Q583">
            <v>234920</v>
          </cell>
          <cell r="R583">
            <v>17178</v>
          </cell>
          <cell r="S583">
            <v>16333</v>
          </cell>
          <cell r="T583">
            <v>15684</v>
          </cell>
          <cell r="U583">
            <v>15517</v>
          </cell>
          <cell r="W583">
            <v>16888</v>
          </cell>
          <cell r="X583">
            <v>19440</v>
          </cell>
          <cell r="Y583">
            <v>28519</v>
          </cell>
          <cell r="Z583">
            <v>30166</v>
          </cell>
          <cell r="AA583">
            <v>25991</v>
          </cell>
        </row>
        <row r="584">
          <cell r="A584">
            <v>1</v>
          </cell>
          <cell r="B584">
            <v>96</v>
          </cell>
          <cell r="C584" t="str">
            <v>TR</v>
          </cell>
          <cell r="D584" t="str">
            <v xml:space="preserve"> T</v>
          </cell>
          <cell r="E584">
            <v>2</v>
          </cell>
          <cell r="F584">
            <v>11</v>
          </cell>
          <cell r="G584">
            <v>1</v>
          </cell>
          <cell r="H584">
            <v>1</v>
          </cell>
          <cell r="K584" t="str">
            <v>23</v>
          </cell>
          <cell r="M584" t="str">
            <v>012</v>
          </cell>
          <cell r="Q584">
            <v>1169099</v>
          </cell>
          <cell r="R584">
            <v>84655</v>
          </cell>
          <cell r="S584">
            <v>75286</v>
          </cell>
          <cell r="T584">
            <v>69847</v>
          </cell>
          <cell r="U584">
            <v>72761</v>
          </cell>
          <cell r="W584">
            <v>79149</v>
          </cell>
          <cell r="X584">
            <v>87140</v>
          </cell>
          <cell r="Y584">
            <v>103253</v>
          </cell>
          <cell r="Z584">
            <v>127075</v>
          </cell>
          <cell r="AA584">
            <v>143749</v>
          </cell>
        </row>
        <row r="585">
          <cell r="A585">
            <v>1</v>
          </cell>
          <cell r="B585">
            <v>96</v>
          </cell>
          <cell r="C585" t="str">
            <v>TR</v>
          </cell>
          <cell r="D585" t="str">
            <v xml:space="preserve"> T</v>
          </cell>
          <cell r="E585">
            <v>2</v>
          </cell>
          <cell r="F585">
            <v>11</v>
          </cell>
          <cell r="G585">
            <v>1</v>
          </cell>
          <cell r="H585">
            <v>1</v>
          </cell>
          <cell r="K585" t="str">
            <v>23</v>
          </cell>
          <cell r="M585" t="str">
            <v>013</v>
          </cell>
          <cell r="Q585">
            <v>779262</v>
          </cell>
          <cell r="R585">
            <v>56785</v>
          </cell>
          <cell r="S585">
            <v>48827</v>
          </cell>
          <cell r="T585">
            <v>43362</v>
          </cell>
          <cell r="U585">
            <v>44621</v>
          </cell>
          <cell r="W585">
            <v>49670</v>
          </cell>
          <cell r="X585">
            <v>55878</v>
          </cell>
          <cell r="Y585">
            <v>67926</v>
          </cell>
          <cell r="Z585">
            <v>87786</v>
          </cell>
          <cell r="AA585">
            <v>102558</v>
          </cell>
        </row>
        <row r="586">
          <cell r="A586">
            <v>1</v>
          </cell>
          <cell r="B586">
            <v>96</v>
          </cell>
          <cell r="C586" t="str">
            <v>TR</v>
          </cell>
          <cell r="D586" t="str">
            <v xml:space="preserve"> T</v>
          </cell>
          <cell r="E586">
            <v>2</v>
          </cell>
          <cell r="F586">
            <v>11</v>
          </cell>
          <cell r="G586">
            <v>1</v>
          </cell>
          <cell r="H586">
            <v>1</v>
          </cell>
          <cell r="K586" t="str">
            <v>23</v>
          </cell>
          <cell r="M586" t="str">
            <v>014</v>
          </cell>
          <cell r="Q586">
            <v>389837</v>
          </cell>
          <cell r="R586">
            <v>27870</v>
          </cell>
          <cell r="S586">
            <v>26459</v>
          </cell>
          <cell r="T586">
            <v>26485</v>
          </cell>
          <cell r="U586">
            <v>28140</v>
          </cell>
          <cell r="W586">
            <v>29479</v>
          </cell>
          <cell r="X586">
            <v>31261</v>
          </cell>
          <cell r="Y586">
            <v>35327</v>
          </cell>
          <cell r="Z586">
            <v>39289</v>
          </cell>
          <cell r="AA586">
            <v>41191</v>
          </cell>
        </row>
        <row r="587">
          <cell r="A587">
            <v>1</v>
          </cell>
          <cell r="B587">
            <v>96</v>
          </cell>
          <cell r="C587" t="str">
            <v>TR</v>
          </cell>
          <cell r="D587" t="str">
            <v xml:space="preserve"> T</v>
          </cell>
          <cell r="E587">
            <v>2</v>
          </cell>
          <cell r="F587">
            <v>11</v>
          </cell>
          <cell r="G587">
            <v>1</v>
          </cell>
          <cell r="H587">
            <v>1</v>
          </cell>
          <cell r="K587" t="str">
            <v>23</v>
          </cell>
          <cell r="M587" t="str">
            <v>015</v>
          </cell>
          <cell r="Q587">
            <v>2592734</v>
          </cell>
          <cell r="R587">
            <v>193561</v>
          </cell>
          <cell r="S587">
            <v>203283</v>
          </cell>
          <cell r="T587">
            <v>211438</v>
          </cell>
          <cell r="U587">
            <v>215600</v>
          </cell>
          <cell r="W587">
            <v>222612</v>
          </cell>
          <cell r="X587">
            <v>229896</v>
          </cell>
          <cell r="Y587">
            <v>239756</v>
          </cell>
          <cell r="Z587">
            <v>243519</v>
          </cell>
          <cell r="AA587">
            <v>250167</v>
          </cell>
        </row>
        <row r="588">
          <cell r="A588">
            <v>2</v>
          </cell>
          <cell r="B588">
            <v>96</v>
          </cell>
          <cell r="C588" t="str">
            <v>TR</v>
          </cell>
          <cell r="D588" t="str">
            <v xml:space="preserve"> T</v>
          </cell>
          <cell r="E588">
            <v>2</v>
          </cell>
          <cell r="F588">
            <v>11</v>
          </cell>
          <cell r="G588">
            <v>1</v>
          </cell>
          <cell r="H588">
            <v>1</v>
          </cell>
          <cell r="K588" t="str">
            <v>23</v>
          </cell>
          <cell r="M588" t="str">
            <v>016</v>
          </cell>
          <cell r="Q588">
            <v>1453085</v>
          </cell>
          <cell r="R588">
            <v>104542</v>
          </cell>
          <cell r="S588">
            <v>96895</v>
          </cell>
          <cell r="T588">
            <v>93798</v>
          </cell>
          <cell r="U588">
            <v>94826</v>
          </cell>
          <cell r="W588">
            <v>102060</v>
          </cell>
          <cell r="X588">
            <v>113251</v>
          </cell>
          <cell r="Y588">
            <v>132865</v>
          </cell>
          <cell r="Z588">
            <v>152037</v>
          </cell>
          <cell r="AA588">
            <v>167812</v>
          </cell>
        </row>
        <row r="589">
          <cell r="A589">
            <v>1</v>
          </cell>
          <cell r="B589">
            <v>96</v>
          </cell>
          <cell r="C589" t="str">
            <v>TR</v>
          </cell>
          <cell r="D589" t="str">
            <v xml:space="preserve"> T</v>
          </cell>
          <cell r="E589">
            <v>2</v>
          </cell>
          <cell r="F589">
            <v>11</v>
          </cell>
          <cell r="G589">
            <v>1</v>
          </cell>
          <cell r="H589">
            <v>1</v>
          </cell>
          <cell r="K589" t="str">
            <v>24</v>
          </cell>
          <cell r="M589" t="str">
            <v>TTT</v>
          </cell>
          <cell r="Q589">
            <v>1230964</v>
          </cell>
          <cell r="R589">
            <v>90584</v>
          </cell>
          <cell r="S589">
            <v>87186</v>
          </cell>
          <cell r="T589">
            <v>88936</v>
          </cell>
          <cell r="U589">
            <v>91649</v>
          </cell>
          <cell r="W589">
            <v>97415</v>
          </cell>
          <cell r="X589">
            <v>103658</v>
          </cell>
          <cell r="Y589">
            <v>110856</v>
          </cell>
          <cell r="Z589">
            <v>122652</v>
          </cell>
          <cell r="AA589">
            <v>134396</v>
          </cell>
        </row>
        <row r="590">
          <cell r="A590">
            <v>1</v>
          </cell>
          <cell r="B590">
            <v>96</v>
          </cell>
          <cell r="C590" t="str">
            <v>TR</v>
          </cell>
          <cell r="D590" t="str">
            <v xml:space="preserve"> T</v>
          </cell>
          <cell r="E590">
            <v>2</v>
          </cell>
          <cell r="F590">
            <v>11</v>
          </cell>
          <cell r="G590">
            <v>1</v>
          </cell>
          <cell r="H590">
            <v>1</v>
          </cell>
          <cell r="K590" t="str">
            <v>24</v>
          </cell>
          <cell r="M590" t="str">
            <v>001</v>
          </cell>
          <cell r="Q590">
            <v>756851</v>
          </cell>
          <cell r="R590">
            <v>55970</v>
          </cell>
          <cell r="S590">
            <v>57977</v>
          </cell>
          <cell r="T590">
            <v>61187</v>
          </cell>
          <cell r="U590">
            <v>62027</v>
          </cell>
          <cell r="W590">
            <v>63961</v>
          </cell>
          <cell r="X590">
            <v>66301</v>
          </cell>
          <cell r="Y590">
            <v>67303</v>
          </cell>
          <cell r="Z590">
            <v>69197</v>
          </cell>
          <cell r="AA590">
            <v>76262</v>
          </cell>
        </row>
        <row r="591">
          <cell r="A591">
            <v>1</v>
          </cell>
          <cell r="B591">
            <v>96</v>
          </cell>
          <cell r="C591" t="str">
            <v>TR</v>
          </cell>
          <cell r="D591" t="str">
            <v xml:space="preserve"> T</v>
          </cell>
          <cell r="E591">
            <v>2</v>
          </cell>
          <cell r="F591">
            <v>11</v>
          </cell>
          <cell r="G591">
            <v>1</v>
          </cell>
          <cell r="H591">
            <v>1</v>
          </cell>
          <cell r="K591" t="str">
            <v>24</v>
          </cell>
          <cell r="M591" t="str">
            <v>002</v>
          </cell>
          <cell r="Q591">
            <v>668787</v>
          </cell>
          <cell r="R591">
            <v>49358</v>
          </cell>
          <cell r="S591">
            <v>51161</v>
          </cell>
          <cell r="T591">
            <v>54174</v>
          </cell>
          <cell r="U591">
            <v>54613</v>
          </cell>
          <cell r="W591">
            <v>56645</v>
          </cell>
          <cell r="X591">
            <v>58479</v>
          </cell>
          <cell r="Y591">
            <v>59339</v>
          </cell>
          <cell r="Z591">
            <v>61184</v>
          </cell>
          <cell r="AA591">
            <v>67667</v>
          </cell>
        </row>
        <row r="592">
          <cell r="A592">
            <v>1</v>
          </cell>
          <cell r="B592">
            <v>96</v>
          </cell>
          <cell r="C592" t="str">
            <v>TR</v>
          </cell>
          <cell r="D592" t="str">
            <v xml:space="preserve"> T</v>
          </cell>
          <cell r="E592">
            <v>2</v>
          </cell>
          <cell r="F592">
            <v>11</v>
          </cell>
          <cell r="G592">
            <v>1</v>
          </cell>
          <cell r="H592">
            <v>1</v>
          </cell>
          <cell r="K592" t="str">
            <v>24</v>
          </cell>
          <cell r="M592" t="str">
            <v>003</v>
          </cell>
          <cell r="Q592">
            <v>485361</v>
          </cell>
          <cell r="R592">
            <v>35042</v>
          </cell>
          <cell r="S592">
            <v>38070</v>
          </cell>
          <cell r="T592">
            <v>39225</v>
          </cell>
          <cell r="U592">
            <v>40002</v>
          </cell>
          <cell r="W592">
            <v>41839</v>
          </cell>
          <cell r="X592">
            <v>43166</v>
          </cell>
          <cell r="Y592">
            <v>43838</v>
          </cell>
          <cell r="Z592">
            <v>44681</v>
          </cell>
          <cell r="AA592">
            <v>48819</v>
          </cell>
        </row>
        <row r="593">
          <cell r="A593">
            <v>1</v>
          </cell>
          <cell r="B593">
            <v>96</v>
          </cell>
          <cell r="C593" t="str">
            <v>TR</v>
          </cell>
          <cell r="D593" t="str">
            <v xml:space="preserve"> T</v>
          </cell>
          <cell r="E593">
            <v>2</v>
          </cell>
          <cell r="F593">
            <v>11</v>
          </cell>
          <cell r="G593">
            <v>1</v>
          </cell>
          <cell r="H593">
            <v>1</v>
          </cell>
          <cell r="K593" t="str">
            <v>24</v>
          </cell>
          <cell r="M593" t="str">
            <v>004</v>
          </cell>
          <cell r="Q593">
            <v>53972</v>
          </cell>
          <cell r="R593">
            <v>3279</v>
          </cell>
          <cell r="S593">
            <v>3256</v>
          </cell>
          <cell r="T593">
            <v>3847</v>
          </cell>
          <cell r="U593">
            <v>4130</v>
          </cell>
          <cell r="W593">
            <v>3900</v>
          </cell>
          <cell r="X593">
            <v>4401</v>
          </cell>
          <cell r="Y593">
            <v>4726</v>
          </cell>
          <cell r="Z593">
            <v>5445</v>
          </cell>
          <cell r="AA593">
            <v>6486</v>
          </cell>
        </row>
        <row r="594">
          <cell r="A594">
            <v>1</v>
          </cell>
          <cell r="B594">
            <v>96</v>
          </cell>
          <cell r="C594" t="str">
            <v>TR</v>
          </cell>
          <cell r="D594" t="str">
            <v xml:space="preserve"> T</v>
          </cell>
          <cell r="E594">
            <v>2</v>
          </cell>
          <cell r="F594">
            <v>11</v>
          </cell>
          <cell r="G594">
            <v>1</v>
          </cell>
          <cell r="H594">
            <v>1</v>
          </cell>
          <cell r="K594" t="str">
            <v>24</v>
          </cell>
          <cell r="M594" t="str">
            <v>005</v>
          </cell>
          <cell r="Q594">
            <v>90535</v>
          </cell>
          <cell r="R594">
            <v>8021</v>
          </cell>
          <cell r="S594">
            <v>7301</v>
          </cell>
          <cell r="T594">
            <v>8531</v>
          </cell>
          <cell r="U594">
            <v>7696</v>
          </cell>
          <cell r="W594">
            <v>7494</v>
          </cell>
          <cell r="X594">
            <v>7226</v>
          </cell>
          <cell r="Y594">
            <v>7171</v>
          </cell>
          <cell r="Z594">
            <v>7273</v>
          </cell>
          <cell r="AA594">
            <v>8224</v>
          </cell>
        </row>
        <row r="595">
          <cell r="A595">
            <v>1</v>
          </cell>
          <cell r="B595">
            <v>96</v>
          </cell>
          <cell r="C595" t="str">
            <v>TR</v>
          </cell>
          <cell r="D595" t="str">
            <v xml:space="preserve"> T</v>
          </cell>
          <cell r="E595">
            <v>2</v>
          </cell>
          <cell r="F595">
            <v>11</v>
          </cell>
          <cell r="G595">
            <v>1</v>
          </cell>
          <cell r="H595">
            <v>1</v>
          </cell>
          <cell r="K595" t="str">
            <v>24</v>
          </cell>
          <cell r="M595" t="str">
            <v>006</v>
          </cell>
          <cell r="Q595">
            <v>38919</v>
          </cell>
          <cell r="R595">
            <v>3015</v>
          </cell>
          <cell r="S595">
            <v>2534</v>
          </cell>
          <cell r="T595">
            <v>2571</v>
          </cell>
          <cell r="U595">
            <v>2786</v>
          </cell>
          <cell r="W595">
            <v>3411</v>
          </cell>
          <cell r="X595">
            <v>3686</v>
          </cell>
          <cell r="Y595">
            <v>3604</v>
          </cell>
          <cell r="Z595">
            <v>3784</v>
          </cell>
          <cell r="AA595">
            <v>4137</v>
          </cell>
        </row>
        <row r="596">
          <cell r="A596">
            <v>1</v>
          </cell>
          <cell r="B596">
            <v>96</v>
          </cell>
          <cell r="C596" t="str">
            <v>TR</v>
          </cell>
          <cell r="D596" t="str">
            <v xml:space="preserve"> T</v>
          </cell>
          <cell r="E596">
            <v>2</v>
          </cell>
          <cell r="F596">
            <v>11</v>
          </cell>
          <cell r="G596">
            <v>1</v>
          </cell>
          <cell r="H596">
            <v>1</v>
          </cell>
          <cell r="K596" t="str">
            <v>24</v>
          </cell>
          <cell r="M596" t="str">
            <v>007</v>
          </cell>
          <cell r="Q596">
            <v>88064</v>
          </cell>
          <cell r="R596">
            <v>6612</v>
          </cell>
          <cell r="S596">
            <v>6816</v>
          </cell>
          <cell r="T596">
            <v>7013</v>
          </cell>
          <cell r="U596">
            <v>7413</v>
          </cell>
          <cell r="W596">
            <v>7316</v>
          </cell>
          <cell r="X596">
            <v>7822</v>
          </cell>
          <cell r="Y596">
            <v>7963</v>
          </cell>
          <cell r="Z596">
            <v>8013</v>
          </cell>
          <cell r="AA596">
            <v>8595</v>
          </cell>
        </row>
        <row r="597">
          <cell r="A597">
            <v>1</v>
          </cell>
          <cell r="B597">
            <v>96</v>
          </cell>
          <cell r="C597" t="str">
            <v>TR</v>
          </cell>
          <cell r="D597" t="str">
            <v xml:space="preserve"> T</v>
          </cell>
          <cell r="E597">
            <v>2</v>
          </cell>
          <cell r="F597">
            <v>11</v>
          </cell>
          <cell r="G597">
            <v>1</v>
          </cell>
          <cell r="H597">
            <v>1</v>
          </cell>
          <cell r="K597" t="str">
            <v>24</v>
          </cell>
          <cell r="M597" t="str">
            <v>008</v>
          </cell>
          <cell r="Q597">
            <v>474113</v>
          </cell>
          <cell r="R597">
            <v>34614</v>
          </cell>
          <cell r="S597">
            <v>29209</v>
          </cell>
          <cell r="T597">
            <v>27749</v>
          </cell>
          <cell r="U597">
            <v>29622</v>
          </cell>
          <cell r="W597">
            <v>33455</v>
          </cell>
          <cell r="X597">
            <v>37357</v>
          </cell>
          <cell r="Y597">
            <v>43554</v>
          </cell>
          <cell r="Z597">
            <v>53455</v>
          </cell>
          <cell r="AA597">
            <v>58135</v>
          </cell>
        </row>
        <row r="598">
          <cell r="A598">
            <v>1</v>
          </cell>
          <cell r="B598">
            <v>96</v>
          </cell>
          <cell r="C598" t="str">
            <v>TR</v>
          </cell>
          <cell r="D598" t="str">
            <v xml:space="preserve"> T</v>
          </cell>
          <cell r="E598">
            <v>2</v>
          </cell>
          <cell r="F598">
            <v>11</v>
          </cell>
          <cell r="G598">
            <v>1</v>
          </cell>
          <cell r="H598">
            <v>1</v>
          </cell>
          <cell r="K598" t="str">
            <v>24</v>
          </cell>
          <cell r="M598" t="str">
            <v>009</v>
          </cell>
          <cell r="Q598">
            <v>77256</v>
          </cell>
          <cell r="R598">
            <v>5160</v>
          </cell>
          <cell r="S598">
            <v>4944</v>
          </cell>
          <cell r="T598">
            <v>4835</v>
          </cell>
          <cell r="U598">
            <v>4903</v>
          </cell>
          <cell r="W598">
            <v>5459</v>
          </cell>
          <cell r="X598">
            <v>6112</v>
          </cell>
          <cell r="Y598">
            <v>6617</v>
          </cell>
          <cell r="Z598">
            <v>7443</v>
          </cell>
          <cell r="AA598">
            <v>8782</v>
          </cell>
        </row>
        <row r="599">
          <cell r="A599">
            <v>1</v>
          </cell>
          <cell r="B599">
            <v>96</v>
          </cell>
          <cell r="C599" t="str">
            <v>TR</v>
          </cell>
          <cell r="D599" t="str">
            <v xml:space="preserve"> T</v>
          </cell>
          <cell r="E599">
            <v>2</v>
          </cell>
          <cell r="F599">
            <v>11</v>
          </cell>
          <cell r="G599">
            <v>1</v>
          </cell>
          <cell r="H599">
            <v>1</v>
          </cell>
          <cell r="K599" t="str">
            <v>24</v>
          </cell>
          <cell r="M599" t="str">
            <v>010</v>
          </cell>
          <cell r="Q599">
            <v>4951</v>
          </cell>
          <cell r="R599">
            <v>530</v>
          </cell>
          <cell r="S599">
            <v>585</v>
          </cell>
          <cell r="T599">
            <v>580</v>
          </cell>
          <cell r="U599">
            <v>527</v>
          </cell>
          <cell r="W599">
            <v>462</v>
          </cell>
          <cell r="X599">
            <v>399</v>
          </cell>
          <cell r="Y599">
            <v>357</v>
          </cell>
          <cell r="Z599">
            <v>327</v>
          </cell>
          <cell r="AA599">
            <v>297</v>
          </cell>
        </row>
        <row r="600">
          <cell r="A600">
            <v>1</v>
          </cell>
          <cell r="B600">
            <v>96</v>
          </cell>
          <cell r="C600" t="str">
            <v>TR</v>
          </cell>
          <cell r="D600" t="str">
            <v xml:space="preserve"> T</v>
          </cell>
          <cell r="E600">
            <v>2</v>
          </cell>
          <cell r="F600">
            <v>11</v>
          </cell>
          <cell r="G600">
            <v>1</v>
          </cell>
          <cell r="H600">
            <v>1</v>
          </cell>
          <cell r="K600" t="str">
            <v>24</v>
          </cell>
          <cell r="M600" t="str">
            <v>011</v>
          </cell>
          <cell r="Q600">
            <v>72305</v>
          </cell>
          <cell r="R600">
            <v>4629</v>
          </cell>
          <cell r="S600">
            <v>4359</v>
          </cell>
          <cell r="T600">
            <v>4255</v>
          </cell>
          <cell r="U600">
            <v>4376</v>
          </cell>
          <cell r="W600">
            <v>4996</v>
          </cell>
          <cell r="X600">
            <v>5712</v>
          </cell>
          <cell r="Y600">
            <v>6259</v>
          </cell>
          <cell r="Z600">
            <v>7117</v>
          </cell>
          <cell r="AA600">
            <v>8485</v>
          </cell>
        </row>
        <row r="601">
          <cell r="A601">
            <v>1</v>
          </cell>
          <cell r="B601">
            <v>96</v>
          </cell>
          <cell r="C601" t="str">
            <v>TR</v>
          </cell>
          <cell r="D601" t="str">
            <v xml:space="preserve"> T</v>
          </cell>
          <cell r="E601">
            <v>2</v>
          </cell>
          <cell r="F601">
            <v>11</v>
          </cell>
          <cell r="G601">
            <v>1</v>
          </cell>
          <cell r="H601">
            <v>1</v>
          </cell>
          <cell r="K601" t="str">
            <v>24</v>
          </cell>
          <cell r="M601" t="str">
            <v>012</v>
          </cell>
          <cell r="Q601">
            <v>396857</v>
          </cell>
          <cell r="R601">
            <v>29455</v>
          </cell>
          <cell r="S601">
            <v>24265</v>
          </cell>
          <cell r="T601">
            <v>22914</v>
          </cell>
          <cell r="U601">
            <v>24719</v>
          </cell>
          <cell r="W601">
            <v>27996</v>
          </cell>
          <cell r="X601">
            <v>31245</v>
          </cell>
          <cell r="Y601">
            <v>36937</v>
          </cell>
          <cell r="Z601">
            <v>46012</v>
          </cell>
          <cell r="AA601">
            <v>49352</v>
          </cell>
        </row>
        <row r="602">
          <cell r="A602">
            <v>1</v>
          </cell>
          <cell r="B602">
            <v>96</v>
          </cell>
          <cell r="C602" t="str">
            <v>TR</v>
          </cell>
          <cell r="D602" t="str">
            <v xml:space="preserve"> T</v>
          </cell>
          <cell r="E602">
            <v>2</v>
          </cell>
          <cell r="F602">
            <v>11</v>
          </cell>
          <cell r="G602">
            <v>1</v>
          </cell>
          <cell r="H602">
            <v>1</v>
          </cell>
          <cell r="K602" t="str">
            <v>24</v>
          </cell>
          <cell r="M602" t="str">
            <v>013</v>
          </cell>
          <cell r="Q602">
            <v>307980</v>
          </cell>
          <cell r="R602">
            <v>23256</v>
          </cell>
          <cell r="S602">
            <v>19124</v>
          </cell>
          <cell r="T602">
            <v>18490</v>
          </cell>
          <cell r="U602">
            <v>20047</v>
          </cell>
          <cell r="W602">
            <v>22675</v>
          </cell>
          <cell r="X602">
            <v>24667</v>
          </cell>
          <cell r="Y602">
            <v>28550</v>
          </cell>
          <cell r="Z602">
            <v>35618</v>
          </cell>
          <cell r="AA602">
            <v>37894</v>
          </cell>
        </row>
        <row r="603">
          <cell r="A603">
            <v>1</v>
          </cell>
          <cell r="B603">
            <v>96</v>
          </cell>
          <cell r="C603" t="str">
            <v>TR</v>
          </cell>
          <cell r="D603" t="str">
            <v xml:space="preserve"> T</v>
          </cell>
          <cell r="E603">
            <v>2</v>
          </cell>
          <cell r="F603">
            <v>11</v>
          </cell>
          <cell r="G603">
            <v>1</v>
          </cell>
          <cell r="H603">
            <v>1</v>
          </cell>
          <cell r="K603" t="str">
            <v>24</v>
          </cell>
          <cell r="M603" t="str">
            <v>014</v>
          </cell>
          <cell r="Q603">
            <v>88877</v>
          </cell>
          <cell r="R603">
            <v>6199</v>
          </cell>
          <cell r="S603">
            <v>5141</v>
          </cell>
          <cell r="T603">
            <v>4425</v>
          </cell>
          <cell r="U603">
            <v>4672</v>
          </cell>
          <cell r="W603">
            <v>5321</v>
          </cell>
          <cell r="X603">
            <v>6578</v>
          </cell>
          <cell r="Y603">
            <v>8387</v>
          </cell>
          <cell r="Z603">
            <v>10394</v>
          </cell>
          <cell r="AA603">
            <v>11458</v>
          </cell>
        </row>
        <row r="604">
          <cell r="A604">
            <v>1</v>
          </cell>
          <cell r="B604">
            <v>96</v>
          </cell>
          <cell r="C604" t="str">
            <v>TR</v>
          </cell>
          <cell r="D604" t="str">
            <v xml:space="preserve"> T</v>
          </cell>
          <cell r="E604">
            <v>2</v>
          </cell>
          <cell r="F604">
            <v>11</v>
          </cell>
          <cell r="G604">
            <v>1</v>
          </cell>
          <cell r="H604">
            <v>1</v>
          </cell>
          <cell r="K604" t="str">
            <v>24</v>
          </cell>
          <cell r="M604" t="str">
            <v>015</v>
          </cell>
          <cell r="Q604">
            <v>746043</v>
          </cell>
          <cell r="R604">
            <v>54517</v>
          </cell>
          <cell r="S604">
            <v>56105</v>
          </cell>
          <cell r="T604">
            <v>59009</v>
          </cell>
          <cell r="U604">
            <v>59516</v>
          </cell>
          <cell r="W604">
            <v>62103</v>
          </cell>
          <cell r="X604">
            <v>64591</v>
          </cell>
          <cell r="Y604">
            <v>65956</v>
          </cell>
          <cell r="Z604">
            <v>68627</v>
          </cell>
          <cell r="AA604">
            <v>76449</v>
          </cell>
        </row>
        <row r="605">
          <cell r="A605">
            <v>2</v>
          </cell>
          <cell r="B605">
            <v>96</v>
          </cell>
          <cell r="C605" t="str">
            <v>TR</v>
          </cell>
          <cell r="D605" t="str">
            <v xml:space="preserve"> T</v>
          </cell>
          <cell r="E605">
            <v>2</v>
          </cell>
          <cell r="F605">
            <v>11</v>
          </cell>
          <cell r="G605">
            <v>1</v>
          </cell>
          <cell r="H605">
            <v>1</v>
          </cell>
          <cell r="K605" t="str">
            <v>24</v>
          </cell>
          <cell r="M605" t="str">
            <v>016</v>
          </cell>
          <cell r="Q605">
            <v>484921</v>
          </cell>
          <cell r="R605">
            <v>36067</v>
          </cell>
          <cell r="S605">
            <v>31081</v>
          </cell>
          <cell r="T605">
            <v>29927</v>
          </cell>
          <cell r="U605">
            <v>32133</v>
          </cell>
          <cell r="W605">
            <v>35312</v>
          </cell>
          <cell r="X605">
            <v>39067</v>
          </cell>
          <cell r="Y605">
            <v>44900</v>
          </cell>
          <cell r="Z605">
            <v>54025</v>
          </cell>
          <cell r="AA605">
            <v>57947</v>
          </cell>
        </row>
        <row r="606">
          <cell r="A606">
            <v>1</v>
          </cell>
          <cell r="B606">
            <v>96</v>
          </cell>
          <cell r="C606" t="str">
            <v>TR</v>
          </cell>
          <cell r="D606" t="str">
            <v xml:space="preserve"> T</v>
          </cell>
          <cell r="E606">
            <v>2</v>
          </cell>
          <cell r="F606">
            <v>11</v>
          </cell>
          <cell r="G606">
            <v>1</v>
          </cell>
          <cell r="H606">
            <v>1</v>
          </cell>
          <cell r="K606" t="str">
            <v>25</v>
          </cell>
          <cell r="M606" t="str">
            <v>TTT</v>
          </cell>
          <cell r="Q606">
            <v>921883</v>
          </cell>
          <cell r="R606">
            <v>74876</v>
          </cell>
          <cell r="S606">
            <v>68614</v>
          </cell>
          <cell r="T606">
            <v>73115</v>
          </cell>
          <cell r="U606">
            <v>74660</v>
          </cell>
          <cell r="W606">
            <v>75948</v>
          </cell>
          <cell r="X606">
            <v>77187</v>
          </cell>
          <cell r="Y606">
            <v>79584</v>
          </cell>
          <cell r="Z606">
            <v>85480</v>
          </cell>
          <cell r="AA606">
            <v>92054</v>
          </cell>
        </row>
        <row r="607">
          <cell r="A607">
            <v>1</v>
          </cell>
          <cell r="B607">
            <v>96</v>
          </cell>
          <cell r="C607" t="str">
            <v>TR</v>
          </cell>
          <cell r="D607" t="str">
            <v xml:space="preserve"> T</v>
          </cell>
          <cell r="E607">
            <v>2</v>
          </cell>
          <cell r="F607">
            <v>11</v>
          </cell>
          <cell r="G607">
            <v>1</v>
          </cell>
          <cell r="H607">
            <v>1</v>
          </cell>
          <cell r="K607" t="str">
            <v>25</v>
          </cell>
          <cell r="M607" t="str">
            <v>001</v>
          </cell>
          <cell r="Q607">
            <v>611247</v>
          </cell>
          <cell r="R607">
            <v>44982</v>
          </cell>
          <cell r="S607">
            <v>48946</v>
          </cell>
          <cell r="T607">
            <v>53511</v>
          </cell>
          <cell r="U607">
            <v>54992</v>
          </cell>
          <cell r="W607">
            <v>54907</v>
          </cell>
          <cell r="X607">
            <v>53461</v>
          </cell>
          <cell r="Y607">
            <v>52637</v>
          </cell>
          <cell r="Z607">
            <v>53756</v>
          </cell>
          <cell r="AA607">
            <v>56789</v>
          </cell>
        </row>
        <row r="608">
          <cell r="A608">
            <v>1</v>
          </cell>
          <cell r="B608">
            <v>96</v>
          </cell>
          <cell r="C608" t="str">
            <v>TR</v>
          </cell>
          <cell r="D608" t="str">
            <v xml:space="preserve"> T</v>
          </cell>
          <cell r="E608">
            <v>2</v>
          </cell>
          <cell r="F608">
            <v>11</v>
          </cell>
          <cell r="G608">
            <v>1</v>
          </cell>
          <cell r="H608">
            <v>1</v>
          </cell>
          <cell r="K608" t="str">
            <v>25</v>
          </cell>
          <cell r="M608" t="str">
            <v>002</v>
          </cell>
          <cell r="Q608">
            <v>545187</v>
          </cell>
          <cell r="R608">
            <v>39683</v>
          </cell>
          <cell r="S608">
            <v>43659</v>
          </cell>
          <cell r="T608">
            <v>47840</v>
          </cell>
          <cell r="U608">
            <v>49157</v>
          </cell>
          <cell r="W608">
            <v>49540</v>
          </cell>
          <cell r="X608">
            <v>47321</v>
          </cell>
          <cell r="Y608">
            <v>45921</v>
          </cell>
          <cell r="Z608">
            <v>47686</v>
          </cell>
          <cell r="AA608">
            <v>51608</v>
          </cell>
        </row>
        <row r="609">
          <cell r="A609">
            <v>1</v>
          </cell>
          <cell r="B609">
            <v>96</v>
          </cell>
          <cell r="C609" t="str">
            <v>TR</v>
          </cell>
          <cell r="D609" t="str">
            <v xml:space="preserve"> T</v>
          </cell>
          <cell r="E609">
            <v>2</v>
          </cell>
          <cell r="F609">
            <v>11</v>
          </cell>
          <cell r="G609">
            <v>1</v>
          </cell>
          <cell r="H609">
            <v>1</v>
          </cell>
          <cell r="K609" t="str">
            <v>25</v>
          </cell>
          <cell r="M609" t="str">
            <v>003</v>
          </cell>
          <cell r="Q609">
            <v>385855</v>
          </cell>
          <cell r="R609">
            <v>28380</v>
          </cell>
          <cell r="S609">
            <v>30546</v>
          </cell>
          <cell r="T609">
            <v>32483</v>
          </cell>
          <cell r="U609">
            <v>34281</v>
          </cell>
          <cell r="W609">
            <v>35587</v>
          </cell>
          <cell r="X609">
            <v>34410</v>
          </cell>
          <cell r="Y609">
            <v>33388</v>
          </cell>
          <cell r="Z609">
            <v>34164</v>
          </cell>
          <cell r="AA609">
            <v>36998</v>
          </cell>
        </row>
        <row r="610">
          <cell r="A610">
            <v>1</v>
          </cell>
          <cell r="B610">
            <v>96</v>
          </cell>
          <cell r="C610" t="str">
            <v>TR</v>
          </cell>
          <cell r="D610" t="str">
            <v xml:space="preserve"> T</v>
          </cell>
          <cell r="E610">
            <v>2</v>
          </cell>
          <cell r="F610">
            <v>11</v>
          </cell>
          <cell r="G610">
            <v>1</v>
          </cell>
          <cell r="H610">
            <v>1</v>
          </cell>
          <cell r="K610" t="str">
            <v>25</v>
          </cell>
          <cell r="M610" t="str">
            <v>004</v>
          </cell>
          <cell r="Q610">
            <v>45251</v>
          </cell>
          <cell r="R610">
            <v>3411</v>
          </cell>
          <cell r="S610">
            <v>3537</v>
          </cell>
          <cell r="T610">
            <v>3968</v>
          </cell>
          <cell r="U610">
            <v>3477</v>
          </cell>
          <cell r="W610">
            <v>3921</v>
          </cell>
          <cell r="X610">
            <v>3823</v>
          </cell>
          <cell r="Y610">
            <v>3899</v>
          </cell>
          <cell r="Z610">
            <v>4181</v>
          </cell>
          <cell r="AA610">
            <v>4346</v>
          </cell>
        </row>
        <row r="611">
          <cell r="A611">
            <v>1</v>
          </cell>
          <cell r="B611">
            <v>96</v>
          </cell>
          <cell r="C611" t="str">
            <v>TR</v>
          </cell>
          <cell r="D611" t="str">
            <v xml:space="preserve"> T</v>
          </cell>
          <cell r="E611">
            <v>2</v>
          </cell>
          <cell r="F611">
            <v>11</v>
          </cell>
          <cell r="G611">
            <v>1</v>
          </cell>
          <cell r="H611">
            <v>1</v>
          </cell>
          <cell r="K611" t="str">
            <v>25</v>
          </cell>
          <cell r="M611" t="str">
            <v>005</v>
          </cell>
          <cell r="Q611">
            <v>77866</v>
          </cell>
          <cell r="R611">
            <v>6077</v>
          </cell>
          <cell r="S611">
            <v>7649</v>
          </cell>
          <cell r="T611">
            <v>9270</v>
          </cell>
          <cell r="U611">
            <v>8843</v>
          </cell>
          <cell r="W611">
            <v>7235</v>
          </cell>
          <cell r="X611">
            <v>6241</v>
          </cell>
          <cell r="Y611">
            <v>5448</v>
          </cell>
          <cell r="Z611">
            <v>5492</v>
          </cell>
          <cell r="AA611">
            <v>5748</v>
          </cell>
        </row>
        <row r="612">
          <cell r="A612">
            <v>1</v>
          </cell>
          <cell r="B612">
            <v>96</v>
          </cell>
          <cell r="C612" t="str">
            <v>TR</v>
          </cell>
          <cell r="D612" t="str">
            <v xml:space="preserve"> T</v>
          </cell>
          <cell r="E612">
            <v>2</v>
          </cell>
          <cell r="F612">
            <v>11</v>
          </cell>
          <cell r="G612">
            <v>1</v>
          </cell>
          <cell r="H612">
            <v>1</v>
          </cell>
          <cell r="K612" t="str">
            <v>25</v>
          </cell>
          <cell r="M612" t="str">
            <v>006</v>
          </cell>
          <cell r="Q612">
            <v>36214</v>
          </cell>
          <cell r="R612">
            <v>1815</v>
          </cell>
          <cell r="S612">
            <v>1928</v>
          </cell>
          <cell r="T612">
            <v>2119</v>
          </cell>
          <cell r="U612">
            <v>2556</v>
          </cell>
          <cell r="W612">
            <v>2797</v>
          </cell>
          <cell r="X612">
            <v>2847</v>
          </cell>
          <cell r="Y612">
            <v>3186</v>
          </cell>
          <cell r="Z612">
            <v>3849</v>
          </cell>
          <cell r="AA612">
            <v>4516</v>
          </cell>
        </row>
        <row r="613">
          <cell r="A613">
            <v>1</v>
          </cell>
          <cell r="B613">
            <v>96</v>
          </cell>
          <cell r="C613" t="str">
            <v>TR</v>
          </cell>
          <cell r="D613" t="str">
            <v xml:space="preserve"> T</v>
          </cell>
          <cell r="E613">
            <v>2</v>
          </cell>
          <cell r="F613">
            <v>11</v>
          </cell>
          <cell r="G613">
            <v>1</v>
          </cell>
          <cell r="H613">
            <v>1</v>
          </cell>
          <cell r="K613" t="str">
            <v>25</v>
          </cell>
          <cell r="M613" t="str">
            <v>007</v>
          </cell>
          <cell r="Q613">
            <v>66060</v>
          </cell>
          <cell r="R613">
            <v>5299</v>
          </cell>
          <cell r="S613">
            <v>5287</v>
          </cell>
          <cell r="T613">
            <v>5671</v>
          </cell>
          <cell r="U613">
            <v>5836</v>
          </cell>
          <cell r="W613">
            <v>5367</v>
          </cell>
          <cell r="X613">
            <v>6140</v>
          </cell>
          <cell r="Y613">
            <v>6717</v>
          </cell>
          <cell r="Z613">
            <v>6070</v>
          </cell>
          <cell r="AA613">
            <v>5181</v>
          </cell>
        </row>
        <row r="614">
          <cell r="A614">
            <v>1</v>
          </cell>
          <cell r="B614">
            <v>96</v>
          </cell>
          <cell r="C614" t="str">
            <v>TR</v>
          </cell>
          <cell r="D614" t="str">
            <v xml:space="preserve"> T</v>
          </cell>
          <cell r="E614">
            <v>2</v>
          </cell>
          <cell r="F614">
            <v>11</v>
          </cell>
          <cell r="G614">
            <v>1</v>
          </cell>
          <cell r="H614">
            <v>1</v>
          </cell>
          <cell r="K614" t="str">
            <v>25</v>
          </cell>
          <cell r="M614" t="str">
            <v>008</v>
          </cell>
          <cell r="Q614">
            <v>310636</v>
          </cell>
          <cell r="R614">
            <v>29894</v>
          </cell>
          <cell r="S614">
            <v>19668</v>
          </cell>
          <cell r="T614">
            <v>19603</v>
          </cell>
          <cell r="U614">
            <v>19668</v>
          </cell>
          <cell r="W614">
            <v>21041</v>
          </cell>
          <cell r="X614">
            <v>23726</v>
          </cell>
          <cell r="Y614">
            <v>26947</v>
          </cell>
          <cell r="Z614">
            <v>31724</v>
          </cell>
          <cell r="AA614">
            <v>35265</v>
          </cell>
        </row>
        <row r="615">
          <cell r="A615">
            <v>1</v>
          </cell>
          <cell r="B615">
            <v>96</v>
          </cell>
          <cell r="C615" t="str">
            <v>TR</v>
          </cell>
          <cell r="D615" t="str">
            <v xml:space="preserve"> T</v>
          </cell>
          <cell r="E615">
            <v>2</v>
          </cell>
          <cell r="F615">
            <v>11</v>
          </cell>
          <cell r="G615">
            <v>1</v>
          </cell>
          <cell r="H615">
            <v>1</v>
          </cell>
          <cell r="K615" t="str">
            <v>25</v>
          </cell>
          <cell r="M615" t="str">
            <v>009</v>
          </cell>
          <cell r="Q615">
            <v>55896</v>
          </cell>
          <cell r="R615">
            <v>3846</v>
          </cell>
          <cell r="S615">
            <v>3406</v>
          </cell>
          <cell r="T615">
            <v>3482</v>
          </cell>
          <cell r="U615">
            <v>3594</v>
          </cell>
          <cell r="W615">
            <v>3632</v>
          </cell>
          <cell r="X615">
            <v>4167</v>
          </cell>
          <cell r="Y615">
            <v>5160</v>
          </cell>
          <cell r="Z615">
            <v>6123</v>
          </cell>
          <cell r="AA615">
            <v>6554</v>
          </cell>
        </row>
        <row r="616">
          <cell r="A616">
            <v>1</v>
          </cell>
          <cell r="B616">
            <v>96</v>
          </cell>
          <cell r="C616" t="str">
            <v>TR</v>
          </cell>
          <cell r="D616" t="str">
            <v xml:space="preserve"> T</v>
          </cell>
          <cell r="E616">
            <v>2</v>
          </cell>
          <cell r="F616">
            <v>11</v>
          </cell>
          <cell r="G616">
            <v>1</v>
          </cell>
          <cell r="H616">
            <v>1</v>
          </cell>
          <cell r="K616" t="str">
            <v>25</v>
          </cell>
          <cell r="M616" t="str">
            <v>010</v>
          </cell>
          <cell r="Q616">
            <v>6589</v>
          </cell>
          <cell r="R616">
            <v>482</v>
          </cell>
          <cell r="S616">
            <v>494</v>
          </cell>
          <cell r="T616">
            <v>603</v>
          </cell>
          <cell r="U616">
            <v>655</v>
          </cell>
          <cell r="W616">
            <v>614</v>
          </cell>
          <cell r="X616">
            <v>644</v>
          </cell>
          <cell r="Y616">
            <v>715</v>
          </cell>
          <cell r="Z616">
            <v>713</v>
          </cell>
          <cell r="AA616">
            <v>546</v>
          </cell>
        </row>
        <row r="617">
          <cell r="A617">
            <v>1</v>
          </cell>
          <cell r="B617">
            <v>96</v>
          </cell>
          <cell r="C617" t="str">
            <v>TR</v>
          </cell>
          <cell r="D617" t="str">
            <v xml:space="preserve"> T</v>
          </cell>
          <cell r="E617">
            <v>2</v>
          </cell>
          <cell r="F617">
            <v>11</v>
          </cell>
          <cell r="G617">
            <v>1</v>
          </cell>
          <cell r="H617">
            <v>1</v>
          </cell>
          <cell r="K617" t="str">
            <v>25</v>
          </cell>
          <cell r="M617" t="str">
            <v>011</v>
          </cell>
          <cell r="Q617">
            <v>49307</v>
          </cell>
          <cell r="R617">
            <v>3364</v>
          </cell>
          <cell r="S617">
            <v>2912</v>
          </cell>
          <cell r="T617">
            <v>2879</v>
          </cell>
          <cell r="U617">
            <v>2939</v>
          </cell>
          <cell r="W617">
            <v>3018</v>
          </cell>
          <cell r="X617">
            <v>3524</v>
          </cell>
          <cell r="Y617">
            <v>4444</v>
          </cell>
          <cell r="Z617">
            <v>5410</v>
          </cell>
          <cell r="AA617">
            <v>6008</v>
          </cell>
        </row>
        <row r="618">
          <cell r="A618">
            <v>1</v>
          </cell>
          <cell r="B618">
            <v>96</v>
          </cell>
          <cell r="C618" t="str">
            <v>TR</v>
          </cell>
          <cell r="D618" t="str">
            <v xml:space="preserve"> T</v>
          </cell>
          <cell r="E618">
            <v>2</v>
          </cell>
          <cell r="F618">
            <v>11</v>
          </cell>
          <cell r="G618">
            <v>1</v>
          </cell>
          <cell r="H618">
            <v>1</v>
          </cell>
          <cell r="K618" t="str">
            <v>25</v>
          </cell>
          <cell r="M618" t="str">
            <v>012</v>
          </cell>
          <cell r="Q618">
            <v>254741</v>
          </cell>
          <cell r="R618">
            <v>26048</v>
          </cell>
          <cell r="S618">
            <v>16261</v>
          </cell>
          <cell r="T618">
            <v>16122</v>
          </cell>
          <cell r="U618">
            <v>16074</v>
          </cell>
          <cell r="W618">
            <v>17409</v>
          </cell>
          <cell r="X618">
            <v>19559</v>
          </cell>
          <cell r="Y618">
            <v>21787</v>
          </cell>
          <cell r="Z618">
            <v>25601</v>
          </cell>
          <cell r="AA618">
            <v>28711</v>
          </cell>
        </row>
        <row r="619">
          <cell r="A619">
            <v>1</v>
          </cell>
          <cell r="B619">
            <v>96</v>
          </cell>
          <cell r="C619" t="str">
            <v>TR</v>
          </cell>
          <cell r="D619" t="str">
            <v xml:space="preserve"> T</v>
          </cell>
          <cell r="E619">
            <v>2</v>
          </cell>
          <cell r="F619">
            <v>11</v>
          </cell>
          <cell r="G619">
            <v>1</v>
          </cell>
          <cell r="H619">
            <v>1</v>
          </cell>
          <cell r="K619" t="str">
            <v>25</v>
          </cell>
          <cell r="M619" t="str">
            <v>013</v>
          </cell>
          <cell r="Q619">
            <v>209858</v>
          </cell>
          <cell r="R619">
            <v>23055</v>
          </cell>
          <cell r="S619">
            <v>12886</v>
          </cell>
          <cell r="T619">
            <v>13108</v>
          </cell>
          <cell r="U619">
            <v>13000</v>
          </cell>
          <cell r="W619">
            <v>14421</v>
          </cell>
          <cell r="X619">
            <v>16460</v>
          </cell>
          <cell r="Y619">
            <v>17971</v>
          </cell>
          <cell r="Z619">
            <v>21135</v>
          </cell>
          <cell r="AA619">
            <v>23880</v>
          </cell>
        </row>
        <row r="620">
          <cell r="A620">
            <v>1</v>
          </cell>
          <cell r="B620">
            <v>96</v>
          </cell>
          <cell r="C620" t="str">
            <v>TR</v>
          </cell>
          <cell r="D620" t="str">
            <v xml:space="preserve"> T</v>
          </cell>
          <cell r="E620">
            <v>2</v>
          </cell>
          <cell r="F620">
            <v>11</v>
          </cell>
          <cell r="G620">
            <v>1</v>
          </cell>
          <cell r="H620">
            <v>1</v>
          </cell>
          <cell r="K620" t="str">
            <v>25</v>
          </cell>
          <cell r="M620" t="str">
            <v>014</v>
          </cell>
          <cell r="Q620">
            <v>44882</v>
          </cell>
          <cell r="R620">
            <v>2994</v>
          </cell>
          <cell r="S620">
            <v>3375</v>
          </cell>
          <cell r="T620">
            <v>3014</v>
          </cell>
          <cell r="U620">
            <v>3073</v>
          </cell>
          <cell r="W620">
            <v>2988</v>
          </cell>
          <cell r="X620">
            <v>3099</v>
          </cell>
          <cell r="Y620">
            <v>3816</v>
          </cell>
          <cell r="Z620">
            <v>4465</v>
          </cell>
          <cell r="AA620">
            <v>4831</v>
          </cell>
        </row>
        <row r="621">
          <cell r="A621">
            <v>1</v>
          </cell>
          <cell r="B621">
            <v>96</v>
          </cell>
          <cell r="C621" t="str">
            <v>TR</v>
          </cell>
          <cell r="D621" t="str">
            <v xml:space="preserve"> T</v>
          </cell>
          <cell r="E621">
            <v>2</v>
          </cell>
          <cell r="F621">
            <v>11</v>
          </cell>
          <cell r="G621">
            <v>1</v>
          </cell>
          <cell r="H621">
            <v>1</v>
          </cell>
          <cell r="K621" t="str">
            <v>25</v>
          </cell>
          <cell r="M621" t="str">
            <v>015</v>
          </cell>
          <cell r="Q621">
            <v>601082</v>
          </cell>
          <cell r="R621">
            <v>43529</v>
          </cell>
          <cell r="S621">
            <v>47066</v>
          </cell>
          <cell r="T621">
            <v>51322</v>
          </cell>
          <cell r="U621">
            <v>52751</v>
          </cell>
          <cell r="W621">
            <v>53172</v>
          </cell>
          <cell r="X621">
            <v>51489</v>
          </cell>
          <cell r="Y621">
            <v>51080</v>
          </cell>
          <cell r="Z621">
            <v>53809</v>
          </cell>
          <cell r="AA621">
            <v>58163</v>
          </cell>
        </row>
        <row r="622">
          <cell r="A622">
            <v>2</v>
          </cell>
          <cell r="B622">
            <v>96</v>
          </cell>
          <cell r="C622" t="str">
            <v>TR</v>
          </cell>
          <cell r="D622" t="str">
            <v xml:space="preserve"> T</v>
          </cell>
          <cell r="E622">
            <v>2</v>
          </cell>
          <cell r="F622">
            <v>11</v>
          </cell>
          <cell r="G622">
            <v>1</v>
          </cell>
          <cell r="H622">
            <v>1</v>
          </cell>
          <cell r="K622" t="str">
            <v>25</v>
          </cell>
          <cell r="M622" t="str">
            <v>016</v>
          </cell>
          <cell r="Q622">
            <v>320801</v>
          </cell>
          <cell r="R622">
            <v>31348</v>
          </cell>
          <cell r="S622">
            <v>21548</v>
          </cell>
          <cell r="T622">
            <v>21793</v>
          </cell>
          <cell r="U622">
            <v>21909</v>
          </cell>
          <cell r="W622">
            <v>22776</v>
          </cell>
          <cell r="X622">
            <v>25699</v>
          </cell>
          <cell r="Y622">
            <v>28504</v>
          </cell>
          <cell r="Z622">
            <v>31671</v>
          </cell>
          <cell r="AA622">
            <v>33892</v>
          </cell>
        </row>
        <row r="623">
          <cell r="A623">
            <v>1</v>
          </cell>
          <cell r="B623">
            <v>96</v>
          </cell>
          <cell r="C623" t="str">
            <v>TR</v>
          </cell>
          <cell r="D623" t="str">
            <v xml:space="preserve"> T</v>
          </cell>
          <cell r="E623">
            <v>2</v>
          </cell>
          <cell r="F623">
            <v>11</v>
          </cell>
          <cell r="G623">
            <v>1</v>
          </cell>
          <cell r="H623">
            <v>1</v>
          </cell>
          <cell r="K623" t="str">
            <v>26</v>
          </cell>
          <cell r="M623" t="str">
            <v>TTT</v>
          </cell>
          <cell r="Q623">
            <v>1243553</v>
          </cell>
          <cell r="R623">
            <v>99125</v>
          </cell>
          <cell r="S623">
            <v>99773</v>
          </cell>
          <cell r="T623">
            <v>100353</v>
          </cell>
          <cell r="U623">
            <v>99882</v>
          </cell>
          <cell r="W623">
            <v>102088</v>
          </cell>
          <cell r="X623">
            <v>106090</v>
          </cell>
          <cell r="Y623">
            <v>107116</v>
          </cell>
          <cell r="Z623">
            <v>108760</v>
          </cell>
          <cell r="AA623">
            <v>115161</v>
          </cell>
        </row>
        <row r="624">
          <cell r="A624">
            <v>1</v>
          </cell>
          <cell r="B624">
            <v>96</v>
          </cell>
          <cell r="C624" t="str">
            <v>TR</v>
          </cell>
          <cell r="D624" t="str">
            <v xml:space="preserve"> T</v>
          </cell>
          <cell r="E624">
            <v>2</v>
          </cell>
          <cell r="F624">
            <v>11</v>
          </cell>
          <cell r="G624">
            <v>1</v>
          </cell>
          <cell r="H624">
            <v>1</v>
          </cell>
          <cell r="K624" t="str">
            <v>26</v>
          </cell>
          <cell r="M624" t="str">
            <v>001</v>
          </cell>
          <cell r="Q624">
            <v>875731</v>
          </cell>
          <cell r="R624">
            <v>65263</v>
          </cell>
          <cell r="S624">
            <v>71440</v>
          </cell>
          <cell r="T624">
            <v>74308</v>
          </cell>
          <cell r="U624">
            <v>74256</v>
          </cell>
          <cell r="W624">
            <v>75086</v>
          </cell>
          <cell r="X624">
            <v>78137</v>
          </cell>
          <cell r="Y624">
            <v>77920</v>
          </cell>
          <cell r="Z624">
            <v>77138</v>
          </cell>
          <cell r="AA624">
            <v>80776</v>
          </cell>
        </row>
        <row r="625">
          <cell r="A625">
            <v>1</v>
          </cell>
          <cell r="B625">
            <v>96</v>
          </cell>
          <cell r="C625" t="str">
            <v>TR</v>
          </cell>
          <cell r="D625" t="str">
            <v xml:space="preserve"> T</v>
          </cell>
          <cell r="E625">
            <v>2</v>
          </cell>
          <cell r="F625">
            <v>11</v>
          </cell>
          <cell r="G625">
            <v>1</v>
          </cell>
          <cell r="H625">
            <v>1</v>
          </cell>
          <cell r="K625" t="str">
            <v>26</v>
          </cell>
          <cell r="M625" t="str">
            <v>002</v>
          </cell>
          <cell r="Q625">
            <v>758479</v>
          </cell>
          <cell r="R625">
            <v>56697</v>
          </cell>
          <cell r="S625">
            <v>63839</v>
          </cell>
          <cell r="T625">
            <v>66551</v>
          </cell>
          <cell r="U625">
            <v>66317</v>
          </cell>
          <cell r="W625">
            <v>67280</v>
          </cell>
          <cell r="X625">
            <v>66575</v>
          </cell>
          <cell r="Y625">
            <v>67314</v>
          </cell>
          <cell r="Z625">
            <v>66456</v>
          </cell>
          <cell r="AA625">
            <v>69526</v>
          </cell>
        </row>
        <row r="626">
          <cell r="A626">
            <v>1</v>
          </cell>
          <cell r="B626">
            <v>96</v>
          </cell>
          <cell r="C626" t="str">
            <v>TR</v>
          </cell>
          <cell r="D626" t="str">
            <v xml:space="preserve"> T</v>
          </cell>
          <cell r="E626">
            <v>2</v>
          </cell>
          <cell r="F626">
            <v>11</v>
          </cell>
          <cell r="G626">
            <v>1</v>
          </cell>
          <cell r="H626">
            <v>1</v>
          </cell>
          <cell r="K626" t="str">
            <v>26</v>
          </cell>
          <cell r="M626" t="str">
            <v>003</v>
          </cell>
          <cell r="Q626">
            <v>534000</v>
          </cell>
          <cell r="R626">
            <v>39334</v>
          </cell>
          <cell r="S626">
            <v>42236</v>
          </cell>
          <cell r="T626">
            <v>43447</v>
          </cell>
          <cell r="U626">
            <v>45433</v>
          </cell>
          <cell r="W626">
            <v>47335</v>
          </cell>
          <cell r="X626">
            <v>47662</v>
          </cell>
          <cell r="Y626">
            <v>48707</v>
          </cell>
          <cell r="Z626">
            <v>49741</v>
          </cell>
          <cell r="AA626">
            <v>52535</v>
          </cell>
        </row>
        <row r="627">
          <cell r="A627">
            <v>1</v>
          </cell>
          <cell r="B627">
            <v>96</v>
          </cell>
          <cell r="C627" t="str">
            <v>TR</v>
          </cell>
          <cell r="D627" t="str">
            <v xml:space="preserve"> T</v>
          </cell>
          <cell r="E627">
            <v>2</v>
          </cell>
          <cell r="F627">
            <v>11</v>
          </cell>
          <cell r="G627">
            <v>1</v>
          </cell>
          <cell r="H627">
            <v>1</v>
          </cell>
          <cell r="K627" t="str">
            <v>26</v>
          </cell>
          <cell r="M627" t="str">
            <v>004</v>
          </cell>
          <cell r="Q627">
            <v>44052</v>
          </cell>
          <cell r="R627">
            <v>3374</v>
          </cell>
          <cell r="S627">
            <v>3715</v>
          </cell>
          <cell r="T627">
            <v>4191</v>
          </cell>
          <cell r="U627">
            <v>3839</v>
          </cell>
          <cell r="W627">
            <v>4302</v>
          </cell>
          <cell r="X627">
            <v>4713</v>
          </cell>
          <cell r="Y627">
            <v>4502</v>
          </cell>
          <cell r="Z627">
            <v>3237</v>
          </cell>
          <cell r="AA627">
            <v>2945</v>
          </cell>
        </row>
        <row r="628">
          <cell r="A628">
            <v>1</v>
          </cell>
          <cell r="B628">
            <v>96</v>
          </cell>
          <cell r="C628" t="str">
            <v>TR</v>
          </cell>
          <cell r="D628" t="str">
            <v xml:space="preserve"> T</v>
          </cell>
          <cell r="E628">
            <v>2</v>
          </cell>
          <cell r="F628">
            <v>11</v>
          </cell>
          <cell r="G628">
            <v>1</v>
          </cell>
          <cell r="H628">
            <v>1</v>
          </cell>
          <cell r="K628" t="str">
            <v>26</v>
          </cell>
          <cell r="M628" t="str">
            <v>005</v>
          </cell>
          <cell r="Q628">
            <v>112690</v>
          </cell>
          <cell r="R628">
            <v>9705</v>
          </cell>
          <cell r="S628">
            <v>13470</v>
          </cell>
          <cell r="T628">
            <v>14079</v>
          </cell>
          <cell r="U628">
            <v>11721</v>
          </cell>
          <cell r="W628">
            <v>10240</v>
          </cell>
          <cell r="X628">
            <v>8759</v>
          </cell>
          <cell r="Y628">
            <v>8472</v>
          </cell>
          <cell r="Z628">
            <v>7548</v>
          </cell>
          <cell r="AA628">
            <v>7193</v>
          </cell>
        </row>
        <row r="629">
          <cell r="A629">
            <v>1</v>
          </cell>
          <cell r="B629">
            <v>96</v>
          </cell>
          <cell r="C629" t="str">
            <v>TR</v>
          </cell>
          <cell r="D629" t="str">
            <v xml:space="preserve"> T</v>
          </cell>
          <cell r="E629">
            <v>2</v>
          </cell>
          <cell r="F629">
            <v>11</v>
          </cell>
          <cell r="G629">
            <v>1</v>
          </cell>
          <cell r="H629">
            <v>1</v>
          </cell>
          <cell r="K629" t="str">
            <v>26</v>
          </cell>
          <cell r="M629" t="str">
            <v>006</v>
          </cell>
          <cell r="Q629">
            <v>67737</v>
          </cell>
          <cell r="R629">
            <v>4284</v>
          </cell>
          <cell r="S629">
            <v>4419</v>
          </cell>
          <cell r="T629">
            <v>4835</v>
          </cell>
          <cell r="U629">
            <v>5324</v>
          </cell>
          <cell r="W629">
            <v>5402</v>
          </cell>
          <cell r="X629">
            <v>5441</v>
          </cell>
          <cell r="Y629">
            <v>5633</v>
          </cell>
          <cell r="Z629">
            <v>5930</v>
          </cell>
          <cell r="AA629">
            <v>6853</v>
          </cell>
        </row>
        <row r="630">
          <cell r="A630">
            <v>1</v>
          </cell>
          <cell r="B630">
            <v>96</v>
          </cell>
          <cell r="C630" t="str">
            <v>TR</v>
          </cell>
          <cell r="D630" t="str">
            <v xml:space="preserve"> T</v>
          </cell>
          <cell r="E630">
            <v>2</v>
          </cell>
          <cell r="F630">
            <v>11</v>
          </cell>
          <cell r="G630">
            <v>1</v>
          </cell>
          <cell r="H630">
            <v>1</v>
          </cell>
          <cell r="K630" t="str">
            <v>26</v>
          </cell>
          <cell r="M630" t="str">
            <v>007</v>
          </cell>
          <cell r="Q630">
            <v>117252</v>
          </cell>
          <cell r="R630">
            <v>8566</v>
          </cell>
          <cell r="S630">
            <v>7600</v>
          </cell>
          <cell r="T630">
            <v>7757</v>
          </cell>
          <cell r="U630">
            <v>7939</v>
          </cell>
          <cell r="W630">
            <v>7806</v>
          </cell>
          <cell r="X630">
            <v>11561</v>
          </cell>
          <cell r="Y630">
            <v>10606</v>
          </cell>
          <cell r="Z630">
            <v>10681</v>
          </cell>
          <cell r="AA630">
            <v>11250</v>
          </cell>
        </row>
        <row r="631">
          <cell r="A631">
            <v>1</v>
          </cell>
          <cell r="B631">
            <v>96</v>
          </cell>
          <cell r="C631" t="str">
            <v>TR</v>
          </cell>
          <cell r="D631" t="str">
            <v xml:space="preserve"> T</v>
          </cell>
          <cell r="E631">
            <v>2</v>
          </cell>
          <cell r="F631">
            <v>11</v>
          </cell>
          <cell r="G631">
            <v>1</v>
          </cell>
          <cell r="H631">
            <v>1</v>
          </cell>
          <cell r="K631" t="str">
            <v>26</v>
          </cell>
          <cell r="M631" t="str">
            <v>008</v>
          </cell>
          <cell r="Q631">
            <v>367822</v>
          </cell>
          <cell r="R631">
            <v>33863</v>
          </cell>
          <cell r="S631">
            <v>28333</v>
          </cell>
          <cell r="T631">
            <v>26045</v>
          </cell>
          <cell r="U631">
            <v>25625</v>
          </cell>
          <cell r="W631">
            <v>27001</v>
          </cell>
          <cell r="X631">
            <v>27953</v>
          </cell>
          <cell r="Y631">
            <v>29196</v>
          </cell>
          <cell r="Z631">
            <v>31622</v>
          </cell>
          <cell r="AA631">
            <v>34385</v>
          </cell>
        </row>
        <row r="632">
          <cell r="A632">
            <v>1</v>
          </cell>
          <cell r="B632">
            <v>96</v>
          </cell>
          <cell r="C632" t="str">
            <v>TR</v>
          </cell>
          <cell r="D632" t="str">
            <v xml:space="preserve"> T</v>
          </cell>
          <cell r="E632">
            <v>2</v>
          </cell>
          <cell r="F632">
            <v>11</v>
          </cell>
          <cell r="G632">
            <v>1</v>
          </cell>
          <cell r="H632">
            <v>1</v>
          </cell>
          <cell r="K632" t="str">
            <v>26</v>
          </cell>
          <cell r="M632" t="str">
            <v>009</v>
          </cell>
          <cell r="Q632">
            <v>107068</v>
          </cell>
          <cell r="R632">
            <v>7517</v>
          </cell>
          <cell r="S632">
            <v>7428</v>
          </cell>
          <cell r="T632">
            <v>7365</v>
          </cell>
          <cell r="U632">
            <v>7388</v>
          </cell>
          <cell r="W632">
            <v>7867</v>
          </cell>
          <cell r="X632">
            <v>8103</v>
          </cell>
          <cell r="Y632">
            <v>8730</v>
          </cell>
          <cell r="Z632">
            <v>9287</v>
          </cell>
          <cell r="AA632">
            <v>10332</v>
          </cell>
        </row>
        <row r="633">
          <cell r="A633">
            <v>1</v>
          </cell>
          <cell r="B633">
            <v>96</v>
          </cell>
          <cell r="C633" t="str">
            <v>TR</v>
          </cell>
          <cell r="D633" t="str">
            <v xml:space="preserve"> T</v>
          </cell>
          <cell r="E633">
            <v>2</v>
          </cell>
          <cell r="F633">
            <v>11</v>
          </cell>
          <cell r="G633">
            <v>1</v>
          </cell>
          <cell r="H633">
            <v>1</v>
          </cell>
          <cell r="K633" t="str">
            <v>26</v>
          </cell>
          <cell r="M633" t="str">
            <v>010</v>
          </cell>
          <cell r="Q633">
            <v>17393</v>
          </cell>
          <cell r="R633">
            <v>1242</v>
          </cell>
          <cell r="S633">
            <v>1335</v>
          </cell>
          <cell r="T633">
            <v>1440</v>
          </cell>
          <cell r="U633">
            <v>1488</v>
          </cell>
          <cell r="W633">
            <v>1514</v>
          </cell>
          <cell r="X633">
            <v>1648</v>
          </cell>
          <cell r="Y633">
            <v>1806</v>
          </cell>
          <cell r="Z633">
            <v>1619</v>
          </cell>
          <cell r="AA633">
            <v>1585</v>
          </cell>
        </row>
        <row r="634">
          <cell r="A634">
            <v>1</v>
          </cell>
          <cell r="B634">
            <v>96</v>
          </cell>
          <cell r="C634" t="str">
            <v>TR</v>
          </cell>
          <cell r="D634" t="str">
            <v xml:space="preserve"> T</v>
          </cell>
          <cell r="E634">
            <v>2</v>
          </cell>
          <cell r="F634">
            <v>11</v>
          </cell>
          <cell r="G634">
            <v>1</v>
          </cell>
          <cell r="H634">
            <v>1</v>
          </cell>
          <cell r="K634" t="str">
            <v>26</v>
          </cell>
          <cell r="M634" t="str">
            <v>011</v>
          </cell>
          <cell r="Q634">
            <v>89676</v>
          </cell>
          <cell r="R634">
            <v>6276</v>
          </cell>
          <cell r="S634">
            <v>6093</v>
          </cell>
          <cell r="T634">
            <v>5925</v>
          </cell>
          <cell r="U634">
            <v>5900</v>
          </cell>
          <cell r="W634">
            <v>6353</v>
          </cell>
          <cell r="X634">
            <v>6454</v>
          </cell>
          <cell r="Y634">
            <v>6923</v>
          </cell>
          <cell r="Z634">
            <v>7668</v>
          </cell>
          <cell r="AA634">
            <v>8748</v>
          </cell>
        </row>
        <row r="635">
          <cell r="A635">
            <v>1</v>
          </cell>
          <cell r="B635">
            <v>96</v>
          </cell>
          <cell r="C635" t="str">
            <v>TR</v>
          </cell>
          <cell r="D635" t="str">
            <v xml:space="preserve"> T</v>
          </cell>
          <cell r="E635">
            <v>2</v>
          </cell>
          <cell r="F635">
            <v>11</v>
          </cell>
          <cell r="G635">
            <v>1</v>
          </cell>
          <cell r="H635">
            <v>1</v>
          </cell>
          <cell r="K635" t="str">
            <v>26</v>
          </cell>
          <cell r="M635" t="str">
            <v>012</v>
          </cell>
          <cell r="Q635">
            <v>260753</v>
          </cell>
          <cell r="R635">
            <v>26346</v>
          </cell>
          <cell r="S635">
            <v>20905</v>
          </cell>
          <cell r="T635">
            <v>18680</v>
          </cell>
          <cell r="U635">
            <v>18237</v>
          </cell>
          <cell r="W635">
            <v>19134</v>
          </cell>
          <cell r="X635">
            <v>19851</v>
          </cell>
          <cell r="Y635">
            <v>20466</v>
          </cell>
          <cell r="Z635">
            <v>22335</v>
          </cell>
          <cell r="AA635">
            <v>24052</v>
          </cell>
        </row>
        <row r="636">
          <cell r="A636">
            <v>1</v>
          </cell>
          <cell r="B636">
            <v>96</v>
          </cell>
          <cell r="C636" t="str">
            <v>TR</v>
          </cell>
          <cell r="D636" t="str">
            <v xml:space="preserve"> T</v>
          </cell>
          <cell r="E636">
            <v>2</v>
          </cell>
          <cell r="F636">
            <v>11</v>
          </cell>
          <cell r="G636">
            <v>1</v>
          </cell>
          <cell r="H636">
            <v>1</v>
          </cell>
          <cell r="K636" t="str">
            <v>26</v>
          </cell>
          <cell r="M636" t="str">
            <v>013</v>
          </cell>
          <cell r="Q636">
            <v>163142</v>
          </cell>
          <cell r="R636">
            <v>16050</v>
          </cell>
          <cell r="S636">
            <v>12271</v>
          </cell>
          <cell r="T636">
            <v>10431</v>
          </cell>
          <cell r="U636">
            <v>10486</v>
          </cell>
          <cell r="W636">
            <v>11625</v>
          </cell>
          <cell r="X636">
            <v>12176</v>
          </cell>
          <cell r="Y636">
            <v>13119</v>
          </cell>
          <cell r="Z636">
            <v>14464</v>
          </cell>
          <cell r="AA636">
            <v>16052</v>
          </cell>
        </row>
        <row r="637">
          <cell r="A637">
            <v>1</v>
          </cell>
          <cell r="B637">
            <v>96</v>
          </cell>
          <cell r="C637" t="str">
            <v>TR</v>
          </cell>
          <cell r="D637" t="str">
            <v xml:space="preserve"> T</v>
          </cell>
          <cell r="E637">
            <v>2</v>
          </cell>
          <cell r="F637">
            <v>11</v>
          </cell>
          <cell r="G637">
            <v>1</v>
          </cell>
          <cell r="H637">
            <v>1</v>
          </cell>
          <cell r="K637" t="str">
            <v>26</v>
          </cell>
          <cell r="M637" t="str">
            <v>014</v>
          </cell>
          <cell r="Q637">
            <v>97611</v>
          </cell>
          <cell r="R637">
            <v>10296</v>
          </cell>
          <cell r="S637">
            <v>8634</v>
          </cell>
          <cell r="T637">
            <v>8249</v>
          </cell>
          <cell r="U637">
            <v>7752</v>
          </cell>
          <cell r="W637">
            <v>7509</v>
          </cell>
          <cell r="X637">
            <v>7675</v>
          </cell>
          <cell r="Y637">
            <v>7347</v>
          </cell>
          <cell r="Z637">
            <v>7871</v>
          </cell>
          <cell r="AA637">
            <v>8000</v>
          </cell>
        </row>
        <row r="638">
          <cell r="A638">
            <v>1</v>
          </cell>
          <cell r="B638">
            <v>96</v>
          </cell>
          <cell r="C638" t="str">
            <v>TR</v>
          </cell>
          <cell r="D638" t="str">
            <v xml:space="preserve"> T</v>
          </cell>
          <cell r="E638">
            <v>2</v>
          </cell>
          <cell r="F638">
            <v>11</v>
          </cell>
          <cell r="G638">
            <v>1</v>
          </cell>
          <cell r="H638">
            <v>1</v>
          </cell>
          <cell r="K638" t="str">
            <v>26</v>
          </cell>
          <cell r="M638" t="str">
            <v>015</v>
          </cell>
          <cell r="Q638">
            <v>865547</v>
          </cell>
          <cell r="R638">
            <v>64214</v>
          </cell>
          <cell r="S638">
            <v>71267</v>
          </cell>
          <cell r="T638">
            <v>73916</v>
          </cell>
          <cell r="U638">
            <v>73705</v>
          </cell>
          <cell r="W638">
            <v>75147</v>
          </cell>
          <cell r="X638">
            <v>74678</v>
          </cell>
          <cell r="Y638">
            <v>76044</v>
          </cell>
          <cell r="Z638">
            <v>75744</v>
          </cell>
          <cell r="AA638">
            <v>79858</v>
          </cell>
        </row>
        <row r="639">
          <cell r="A639">
            <v>2</v>
          </cell>
          <cell r="B639">
            <v>96</v>
          </cell>
          <cell r="C639" t="str">
            <v>TR</v>
          </cell>
          <cell r="D639" t="str">
            <v xml:space="preserve"> T</v>
          </cell>
          <cell r="E639">
            <v>2</v>
          </cell>
          <cell r="F639">
            <v>11</v>
          </cell>
          <cell r="G639">
            <v>1</v>
          </cell>
          <cell r="H639">
            <v>1</v>
          </cell>
          <cell r="K639" t="str">
            <v>26</v>
          </cell>
          <cell r="M639" t="str">
            <v>016</v>
          </cell>
          <cell r="Q639">
            <v>378006</v>
          </cell>
          <cell r="R639">
            <v>34912</v>
          </cell>
          <cell r="S639">
            <v>28506</v>
          </cell>
          <cell r="T639">
            <v>26437</v>
          </cell>
          <cell r="U639">
            <v>26177</v>
          </cell>
          <cell r="W639">
            <v>26940</v>
          </cell>
          <cell r="X639">
            <v>31412</v>
          </cell>
          <cell r="Y639">
            <v>31072</v>
          </cell>
          <cell r="Z639">
            <v>33017</v>
          </cell>
          <cell r="AA639">
            <v>35302</v>
          </cell>
        </row>
        <row r="640">
          <cell r="A640">
            <v>1</v>
          </cell>
          <cell r="B640">
            <v>96</v>
          </cell>
          <cell r="C640" t="str">
            <v>TR</v>
          </cell>
          <cell r="D640" t="str">
            <v xml:space="preserve"> T</v>
          </cell>
          <cell r="E640">
            <v>2</v>
          </cell>
          <cell r="F640">
            <v>11</v>
          </cell>
          <cell r="G640">
            <v>1</v>
          </cell>
          <cell r="H640">
            <v>1</v>
          </cell>
          <cell r="K640" t="str">
            <v>27</v>
          </cell>
          <cell r="M640" t="str">
            <v>TTT</v>
          </cell>
          <cell r="Q640">
            <v>4077812</v>
          </cell>
          <cell r="R640">
            <v>323922</v>
          </cell>
          <cell r="S640">
            <v>317169</v>
          </cell>
          <cell r="T640">
            <v>319575</v>
          </cell>
          <cell r="U640">
            <v>328631</v>
          </cell>
          <cell r="W640">
            <v>333444</v>
          </cell>
          <cell r="X640">
            <v>354978</v>
          </cell>
          <cell r="Y640">
            <v>356439</v>
          </cell>
          <cell r="Z640">
            <v>363792</v>
          </cell>
          <cell r="AA640">
            <v>387682</v>
          </cell>
        </row>
        <row r="641">
          <cell r="A641">
            <v>1</v>
          </cell>
          <cell r="B641">
            <v>96</v>
          </cell>
          <cell r="C641" t="str">
            <v>TR</v>
          </cell>
          <cell r="D641" t="str">
            <v xml:space="preserve"> T</v>
          </cell>
          <cell r="E641">
            <v>2</v>
          </cell>
          <cell r="F641">
            <v>11</v>
          </cell>
          <cell r="G641">
            <v>1</v>
          </cell>
          <cell r="H641">
            <v>1</v>
          </cell>
          <cell r="K641" t="str">
            <v>27</v>
          </cell>
          <cell r="M641" t="str">
            <v>001</v>
          </cell>
          <cell r="Q641">
            <v>2869971</v>
          </cell>
          <cell r="R641">
            <v>216897</v>
          </cell>
          <cell r="S641">
            <v>221056</v>
          </cell>
          <cell r="T641">
            <v>228918</v>
          </cell>
          <cell r="U641">
            <v>239821</v>
          </cell>
          <cell r="W641">
            <v>245224</v>
          </cell>
          <cell r="X641">
            <v>254565</v>
          </cell>
          <cell r="Y641">
            <v>257620</v>
          </cell>
          <cell r="Z641">
            <v>261958</v>
          </cell>
          <cell r="AA641">
            <v>271659</v>
          </cell>
        </row>
        <row r="642">
          <cell r="A642">
            <v>1</v>
          </cell>
          <cell r="B642">
            <v>96</v>
          </cell>
          <cell r="C642" t="str">
            <v>TR</v>
          </cell>
          <cell r="D642" t="str">
            <v xml:space="preserve"> T</v>
          </cell>
          <cell r="E642">
            <v>2</v>
          </cell>
          <cell r="F642">
            <v>11</v>
          </cell>
          <cell r="G642">
            <v>1</v>
          </cell>
          <cell r="H642">
            <v>1</v>
          </cell>
          <cell r="K642" t="str">
            <v>27</v>
          </cell>
          <cell r="M642" t="str">
            <v>002</v>
          </cell>
          <cell r="Q642">
            <v>2556169</v>
          </cell>
          <cell r="R642">
            <v>194501</v>
          </cell>
          <cell r="S642">
            <v>200149</v>
          </cell>
          <cell r="T642">
            <v>206898</v>
          </cell>
          <cell r="U642">
            <v>216015</v>
          </cell>
          <cell r="W642">
            <v>219705</v>
          </cell>
          <cell r="X642">
            <v>224344</v>
          </cell>
          <cell r="Y642">
            <v>229661</v>
          </cell>
          <cell r="Z642">
            <v>234018</v>
          </cell>
          <cell r="AA642">
            <v>242382</v>
          </cell>
        </row>
        <row r="643">
          <cell r="A643">
            <v>1</v>
          </cell>
          <cell r="B643">
            <v>96</v>
          </cell>
          <cell r="C643" t="str">
            <v>TR</v>
          </cell>
          <cell r="D643" t="str">
            <v xml:space="preserve"> T</v>
          </cell>
          <cell r="E643">
            <v>2</v>
          </cell>
          <cell r="F643">
            <v>11</v>
          </cell>
          <cell r="G643">
            <v>1</v>
          </cell>
          <cell r="H643">
            <v>1</v>
          </cell>
          <cell r="K643" t="str">
            <v>27</v>
          </cell>
          <cell r="M643" t="str">
            <v>003</v>
          </cell>
          <cell r="Q643">
            <v>1817687</v>
          </cell>
          <cell r="R643">
            <v>132806</v>
          </cell>
          <cell r="S643">
            <v>138460</v>
          </cell>
          <cell r="T643">
            <v>145796</v>
          </cell>
          <cell r="U643">
            <v>151720</v>
          </cell>
          <cell r="W643">
            <v>157727</v>
          </cell>
          <cell r="X643">
            <v>161515</v>
          </cell>
          <cell r="Y643">
            <v>165408</v>
          </cell>
          <cell r="Z643">
            <v>168796</v>
          </cell>
          <cell r="AA643">
            <v>175787</v>
          </cell>
        </row>
        <row r="644">
          <cell r="A644">
            <v>1</v>
          </cell>
          <cell r="B644">
            <v>96</v>
          </cell>
          <cell r="C644" t="str">
            <v>TR</v>
          </cell>
          <cell r="D644" t="str">
            <v xml:space="preserve"> T</v>
          </cell>
          <cell r="E644">
            <v>2</v>
          </cell>
          <cell r="F644">
            <v>11</v>
          </cell>
          <cell r="G644">
            <v>1</v>
          </cell>
          <cell r="H644">
            <v>1</v>
          </cell>
          <cell r="K644" t="str">
            <v>27</v>
          </cell>
          <cell r="M644" t="str">
            <v>004</v>
          </cell>
          <cell r="Q644">
            <v>96564</v>
          </cell>
          <cell r="R644">
            <v>7890</v>
          </cell>
          <cell r="S644">
            <v>9193</v>
          </cell>
          <cell r="T644">
            <v>8846</v>
          </cell>
          <cell r="U644">
            <v>8976</v>
          </cell>
          <cell r="W644">
            <v>8219</v>
          </cell>
          <cell r="X644">
            <v>7994</v>
          </cell>
          <cell r="Y644">
            <v>7765</v>
          </cell>
          <cell r="Z644">
            <v>8380</v>
          </cell>
          <cell r="AA644">
            <v>8482</v>
          </cell>
        </row>
        <row r="645">
          <cell r="A645">
            <v>1</v>
          </cell>
          <cell r="B645">
            <v>96</v>
          </cell>
          <cell r="C645" t="str">
            <v>TR</v>
          </cell>
          <cell r="D645" t="str">
            <v xml:space="preserve"> T</v>
          </cell>
          <cell r="E645">
            <v>2</v>
          </cell>
          <cell r="F645">
            <v>11</v>
          </cell>
          <cell r="G645">
            <v>1</v>
          </cell>
          <cell r="H645">
            <v>1</v>
          </cell>
          <cell r="K645" t="str">
            <v>27</v>
          </cell>
          <cell r="M645" t="str">
            <v>005</v>
          </cell>
          <cell r="Q645">
            <v>485580</v>
          </cell>
          <cell r="R645">
            <v>41550</v>
          </cell>
          <cell r="S645">
            <v>41970</v>
          </cell>
          <cell r="T645">
            <v>41624</v>
          </cell>
          <cell r="U645">
            <v>43836</v>
          </cell>
          <cell r="W645">
            <v>41174</v>
          </cell>
          <cell r="X645">
            <v>41016</v>
          </cell>
          <cell r="Y645">
            <v>41648</v>
          </cell>
          <cell r="Z645">
            <v>41391</v>
          </cell>
          <cell r="AA645">
            <v>42473</v>
          </cell>
        </row>
        <row r="646">
          <cell r="A646">
            <v>1</v>
          </cell>
          <cell r="B646">
            <v>96</v>
          </cell>
          <cell r="C646" t="str">
            <v>TR</v>
          </cell>
          <cell r="D646" t="str">
            <v xml:space="preserve"> T</v>
          </cell>
          <cell r="E646">
            <v>2</v>
          </cell>
          <cell r="F646">
            <v>11</v>
          </cell>
          <cell r="G646">
            <v>1</v>
          </cell>
          <cell r="H646">
            <v>1</v>
          </cell>
          <cell r="K646" t="str">
            <v>27</v>
          </cell>
          <cell r="M646" t="str">
            <v>006</v>
          </cell>
          <cell r="Q646">
            <v>156338</v>
          </cell>
          <cell r="R646">
            <v>12256</v>
          </cell>
          <cell r="S646">
            <v>10526</v>
          </cell>
          <cell r="T646">
            <v>10632</v>
          </cell>
          <cell r="U646">
            <v>11483</v>
          </cell>
          <cell r="W646">
            <v>12585</v>
          </cell>
          <cell r="X646">
            <v>13819</v>
          </cell>
          <cell r="Y646">
            <v>14841</v>
          </cell>
          <cell r="Z646">
            <v>15451</v>
          </cell>
          <cell r="AA646">
            <v>15641</v>
          </cell>
        </row>
        <row r="647">
          <cell r="A647">
            <v>1</v>
          </cell>
          <cell r="B647">
            <v>96</v>
          </cell>
          <cell r="C647" t="str">
            <v>TR</v>
          </cell>
          <cell r="D647" t="str">
            <v xml:space="preserve"> T</v>
          </cell>
          <cell r="E647">
            <v>2</v>
          </cell>
          <cell r="F647">
            <v>11</v>
          </cell>
          <cell r="G647">
            <v>1</v>
          </cell>
          <cell r="H647">
            <v>1</v>
          </cell>
          <cell r="K647" t="str">
            <v>27</v>
          </cell>
          <cell r="M647" t="str">
            <v>007</v>
          </cell>
          <cell r="Q647">
            <v>313802</v>
          </cell>
          <cell r="R647">
            <v>22396</v>
          </cell>
          <cell r="S647">
            <v>20907</v>
          </cell>
          <cell r="T647">
            <v>22020</v>
          </cell>
          <cell r="U647">
            <v>23805</v>
          </cell>
          <cell r="W647">
            <v>25518</v>
          </cell>
          <cell r="X647">
            <v>30221</v>
          </cell>
          <cell r="Y647">
            <v>27958</v>
          </cell>
          <cell r="Z647">
            <v>27939</v>
          </cell>
          <cell r="AA647">
            <v>29277</v>
          </cell>
        </row>
        <row r="648">
          <cell r="A648">
            <v>1</v>
          </cell>
          <cell r="B648">
            <v>96</v>
          </cell>
          <cell r="C648" t="str">
            <v>TR</v>
          </cell>
          <cell r="D648" t="str">
            <v xml:space="preserve"> T</v>
          </cell>
          <cell r="E648">
            <v>2</v>
          </cell>
          <cell r="F648">
            <v>11</v>
          </cell>
          <cell r="G648">
            <v>1</v>
          </cell>
          <cell r="H648">
            <v>1</v>
          </cell>
          <cell r="K648" t="str">
            <v>27</v>
          </cell>
          <cell r="M648" t="str">
            <v>008</v>
          </cell>
          <cell r="Q648">
            <v>1207842</v>
          </cell>
          <cell r="R648">
            <v>107024</v>
          </cell>
          <cell r="S648">
            <v>96112</v>
          </cell>
          <cell r="T648">
            <v>90657</v>
          </cell>
          <cell r="U648">
            <v>88811</v>
          </cell>
          <cell r="W648">
            <v>88220</v>
          </cell>
          <cell r="X648">
            <v>100413</v>
          </cell>
          <cell r="Y648">
            <v>98820</v>
          </cell>
          <cell r="Z648">
            <v>101835</v>
          </cell>
          <cell r="AA648">
            <v>116024</v>
          </cell>
        </row>
        <row r="649">
          <cell r="A649">
            <v>1</v>
          </cell>
          <cell r="B649">
            <v>96</v>
          </cell>
          <cell r="C649" t="str">
            <v>TR</v>
          </cell>
          <cell r="D649" t="str">
            <v xml:space="preserve"> T</v>
          </cell>
          <cell r="E649">
            <v>2</v>
          </cell>
          <cell r="F649">
            <v>11</v>
          </cell>
          <cell r="G649">
            <v>1</v>
          </cell>
          <cell r="H649">
            <v>1</v>
          </cell>
          <cell r="K649" t="str">
            <v>27</v>
          </cell>
          <cell r="M649" t="str">
            <v>009</v>
          </cell>
          <cell r="Q649">
            <v>353214</v>
          </cell>
          <cell r="R649">
            <v>31621</v>
          </cell>
          <cell r="S649">
            <v>31378</v>
          </cell>
          <cell r="T649">
            <v>29761</v>
          </cell>
          <cell r="U649">
            <v>30407</v>
          </cell>
          <cell r="W649">
            <v>30593</v>
          </cell>
          <cell r="X649">
            <v>31697</v>
          </cell>
          <cell r="Y649">
            <v>31647</v>
          </cell>
          <cell r="Z649">
            <v>27588</v>
          </cell>
          <cell r="AA649">
            <v>27954</v>
          </cell>
        </row>
        <row r="650">
          <cell r="A650">
            <v>1</v>
          </cell>
          <cell r="B650">
            <v>96</v>
          </cell>
          <cell r="C650" t="str">
            <v>TR</v>
          </cell>
          <cell r="D650" t="str">
            <v xml:space="preserve"> T</v>
          </cell>
          <cell r="E650">
            <v>2</v>
          </cell>
          <cell r="F650">
            <v>11</v>
          </cell>
          <cell r="G650">
            <v>1</v>
          </cell>
          <cell r="H650">
            <v>1</v>
          </cell>
          <cell r="K650" t="str">
            <v>27</v>
          </cell>
          <cell r="M650" t="str">
            <v>010</v>
          </cell>
          <cell r="Q650">
            <v>88853</v>
          </cell>
          <cell r="R650">
            <v>6479</v>
          </cell>
          <cell r="S650">
            <v>6979</v>
          </cell>
          <cell r="T650">
            <v>7287</v>
          </cell>
          <cell r="U650">
            <v>7612</v>
          </cell>
          <cell r="W650">
            <v>7657</v>
          </cell>
          <cell r="X650">
            <v>7908</v>
          </cell>
          <cell r="Y650">
            <v>7693</v>
          </cell>
          <cell r="Z650">
            <v>7918</v>
          </cell>
          <cell r="AA650">
            <v>7749</v>
          </cell>
        </row>
        <row r="651">
          <cell r="A651">
            <v>1</v>
          </cell>
          <cell r="B651">
            <v>96</v>
          </cell>
          <cell r="C651" t="str">
            <v>TR</v>
          </cell>
          <cell r="D651" t="str">
            <v xml:space="preserve"> T</v>
          </cell>
          <cell r="E651">
            <v>2</v>
          </cell>
          <cell r="F651">
            <v>11</v>
          </cell>
          <cell r="G651">
            <v>1</v>
          </cell>
          <cell r="H651">
            <v>1</v>
          </cell>
          <cell r="K651" t="str">
            <v>27</v>
          </cell>
          <cell r="M651" t="str">
            <v>011</v>
          </cell>
          <cell r="Q651">
            <v>264361</v>
          </cell>
          <cell r="R651">
            <v>25141</v>
          </cell>
          <cell r="S651">
            <v>24399</v>
          </cell>
          <cell r="T651">
            <v>22474</v>
          </cell>
          <cell r="U651">
            <v>22795</v>
          </cell>
          <cell r="W651">
            <v>22936</v>
          </cell>
          <cell r="X651">
            <v>23790</v>
          </cell>
          <cell r="Y651">
            <v>23953</v>
          </cell>
          <cell r="Z651">
            <v>19670</v>
          </cell>
          <cell r="AA651">
            <v>20205</v>
          </cell>
        </row>
        <row r="652">
          <cell r="A652">
            <v>1</v>
          </cell>
          <cell r="B652">
            <v>96</v>
          </cell>
          <cell r="C652" t="str">
            <v>TR</v>
          </cell>
          <cell r="D652" t="str">
            <v xml:space="preserve"> T</v>
          </cell>
          <cell r="E652">
            <v>2</v>
          </cell>
          <cell r="F652">
            <v>11</v>
          </cell>
          <cell r="G652">
            <v>1</v>
          </cell>
          <cell r="H652">
            <v>1</v>
          </cell>
          <cell r="K652" t="str">
            <v>27</v>
          </cell>
          <cell r="M652" t="str">
            <v>012</v>
          </cell>
          <cell r="Q652">
            <v>854628</v>
          </cell>
          <cell r="R652">
            <v>75404</v>
          </cell>
          <cell r="S652">
            <v>64734</v>
          </cell>
          <cell r="T652">
            <v>60896</v>
          </cell>
          <cell r="U652">
            <v>58404</v>
          </cell>
          <cell r="W652">
            <v>57628</v>
          </cell>
          <cell r="X652">
            <v>68716</v>
          </cell>
          <cell r="Y652">
            <v>67173</v>
          </cell>
          <cell r="Z652">
            <v>74247</v>
          </cell>
          <cell r="AA652">
            <v>88069</v>
          </cell>
        </row>
        <row r="653">
          <cell r="A653">
            <v>1</v>
          </cell>
          <cell r="B653">
            <v>96</v>
          </cell>
          <cell r="C653" t="str">
            <v>TR</v>
          </cell>
          <cell r="D653" t="str">
            <v xml:space="preserve"> T</v>
          </cell>
          <cell r="E653">
            <v>2</v>
          </cell>
          <cell r="F653">
            <v>11</v>
          </cell>
          <cell r="G653">
            <v>1</v>
          </cell>
          <cell r="H653">
            <v>1</v>
          </cell>
          <cell r="K653" t="str">
            <v>27</v>
          </cell>
          <cell r="M653" t="str">
            <v>013</v>
          </cell>
          <cell r="Q653">
            <v>483081</v>
          </cell>
          <cell r="R653">
            <v>43305</v>
          </cell>
          <cell r="S653">
            <v>37808</v>
          </cell>
          <cell r="T653">
            <v>34526</v>
          </cell>
          <cell r="U653">
            <v>32483</v>
          </cell>
          <cell r="W653">
            <v>31425</v>
          </cell>
          <cell r="X653">
            <v>36330</v>
          </cell>
          <cell r="Y653">
            <v>35953</v>
          </cell>
          <cell r="Z653">
            <v>41601</v>
          </cell>
          <cell r="AA653">
            <v>50872</v>
          </cell>
        </row>
        <row r="654">
          <cell r="A654">
            <v>1</v>
          </cell>
          <cell r="B654">
            <v>96</v>
          </cell>
          <cell r="C654" t="str">
            <v>TR</v>
          </cell>
          <cell r="D654" t="str">
            <v xml:space="preserve"> T</v>
          </cell>
          <cell r="E654">
            <v>2</v>
          </cell>
          <cell r="F654">
            <v>11</v>
          </cell>
          <cell r="G654">
            <v>1</v>
          </cell>
          <cell r="H654">
            <v>1</v>
          </cell>
          <cell r="K654" t="str">
            <v>27</v>
          </cell>
          <cell r="M654" t="str">
            <v>014</v>
          </cell>
          <cell r="Q654">
            <v>371547</v>
          </cell>
          <cell r="R654">
            <v>32099</v>
          </cell>
          <cell r="S654">
            <v>26927</v>
          </cell>
          <cell r="T654">
            <v>26371</v>
          </cell>
          <cell r="U654">
            <v>25921</v>
          </cell>
          <cell r="W654">
            <v>26203</v>
          </cell>
          <cell r="X654">
            <v>32386</v>
          </cell>
          <cell r="Y654">
            <v>31220</v>
          </cell>
          <cell r="Z654">
            <v>32646</v>
          </cell>
          <cell r="AA654">
            <v>37197</v>
          </cell>
        </row>
        <row r="655">
          <cell r="A655">
            <v>1</v>
          </cell>
          <cell r="B655">
            <v>96</v>
          </cell>
          <cell r="C655" t="str">
            <v>TR</v>
          </cell>
          <cell r="D655" t="str">
            <v xml:space="preserve"> T</v>
          </cell>
          <cell r="E655">
            <v>2</v>
          </cell>
          <cell r="F655">
            <v>11</v>
          </cell>
          <cell r="G655">
            <v>1</v>
          </cell>
          <cell r="H655">
            <v>1</v>
          </cell>
          <cell r="K655" t="str">
            <v>27</v>
          </cell>
          <cell r="M655" t="str">
            <v>015</v>
          </cell>
          <cell r="Q655">
            <v>2909382</v>
          </cell>
          <cell r="R655">
            <v>226122</v>
          </cell>
          <cell r="S655">
            <v>231527</v>
          </cell>
          <cell r="T655">
            <v>236659</v>
          </cell>
          <cell r="U655">
            <v>246422</v>
          </cell>
          <cell r="W655">
            <v>250298</v>
          </cell>
          <cell r="X655">
            <v>256041</v>
          </cell>
          <cell r="Y655">
            <v>261308</v>
          </cell>
          <cell r="Z655">
            <v>261606</v>
          </cell>
          <cell r="AA655">
            <v>270337</v>
          </cell>
        </row>
        <row r="656">
          <cell r="A656">
            <v>2</v>
          </cell>
          <cell r="B656">
            <v>96</v>
          </cell>
          <cell r="C656" t="str">
            <v>TR</v>
          </cell>
          <cell r="D656" t="str">
            <v xml:space="preserve"> T</v>
          </cell>
          <cell r="E656">
            <v>2</v>
          </cell>
          <cell r="F656">
            <v>11</v>
          </cell>
          <cell r="G656">
            <v>1</v>
          </cell>
          <cell r="H656">
            <v>1</v>
          </cell>
          <cell r="K656" t="str">
            <v>27</v>
          </cell>
          <cell r="M656" t="str">
            <v>016</v>
          </cell>
          <cell r="Q656">
            <v>1168430</v>
          </cell>
          <cell r="R656">
            <v>97800</v>
          </cell>
          <cell r="S656">
            <v>85642</v>
          </cell>
          <cell r="T656">
            <v>82916</v>
          </cell>
          <cell r="U656">
            <v>82209</v>
          </cell>
          <cell r="W656">
            <v>83146</v>
          </cell>
          <cell r="X656">
            <v>98937</v>
          </cell>
          <cell r="Y656">
            <v>95132</v>
          </cell>
          <cell r="Z656">
            <v>102186</v>
          </cell>
          <cell r="AA656">
            <v>117346</v>
          </cell>
        </row>
        <row r="657">
          <cell r="A657">
            <v>1</v>
          </cell>
          <cell r="B657">
            <v>96</v>
          </cell>
          <cell r="C657" t="str">
            <v>TR</v>
          </cell>
          <cell r="D657" t="str">
            <v xml:space="preserve"> T</v>
          </cell>
          <cell r="E657">
            <v>2</v>
          </cell>
          <cell r="F657">
            <v>11</v>
          </cell>
          <cell r="G657">
            <v>1</v>
          </cell>
          <cell r="H657">
            <v>1</v>
          </cell>
          <cell r="K657" t="str">
            <v>28</v>
          </cell>
          <cell r="M657" t="str">
            <v>TTT</v>
          </cell>
          <cell r="Q657">
            <v>4577789</v>
          </cell>
          <cell r="R657">
            <v>378245</v>
          </cell>
          <cell r="S657">
            <v>357733</v>
          </cell>
          <cell r="T657">
            <v>353169</v>
          </cell>
          <cell r="U657">
            <v>366904</v>
          </cell>
          <cell r="W657">
            <v>376181</v>
          </cell>
          <cell r="X657">
            <v>393336</v>
          </cell>
          <cell r="Y657">
            <v>402500</v>
          </cell>
          <cell r="Z657">
            <v>410946</v>
          </cell>
          <cell r="AA657">
            <v>428684</v>
          </cell>
        </row>
        <row r="658">
          <cell r="A658">
            <v>1</v>
          </cell>
          <cell r="B658">
            <v>96</v>
          </cell>
          <cell r="C658" t="str">
            <v>TR</v>
          </cell>
          <cell r="D658" t="str">
            <v xml:space="preserve"> T</v>
          </cell>
          <cell r="E658">
            <v>2</v>
          </cell>
          <cell r="F658">
            <v>11</v>
          </cell>
          <cell r="G658">
            <v>1</v>
          </cell>
          <cell r="H658">
            <v>1</v>
          </cell>
          <cell r="K658" t="str">
            <v>28</v>
          </cell>
          <cell r="M658" t="str">
            <v>001</v>
          </cell>
          <cell r="Q658">
            <v>2780872</v>
          </cell>
          <cell r="R658">
            <v>232765</v>
          </cell>
          <cell r="S658">
            <v>230081</v>
          </cell>
          <cell r="T658">
            <v>229933</v>
          </cell>
          <cell r="U658">
            <v>235886</v>
          </cell>
          <cell r="W658">
            <v>244470</v>
          </cell>
          <cell r="X658">
            <v>247527</v>
          </cell>
          <cell r="Y658">
            <v>246328</v>
          </cell>
          <cell r="Z658">
            <v>245765</v>
          </cell>
          <cell r="AA658">
            <v>251727</v>
          </cell>
        </row>
        <row r="659">
          <cell r="A659">
            <v>1</v>
          </cell>
          <cell r="B659">
            <v>96</v>
          </cell>
          <cell r="C659" t="str">
            <v>TR</v>
          </cell>
          <cell r="D659" t="str">
            <v xml:space="preserve"> T</v>
          </cell>
          <cell r="E659">
            <v>2</v>
          </cell>
          <cell r="F659">
            <v>11</v>
          </cell>
          <cell r="G659">
            <v>1</v>
          </cell>
          <cell r="H659">
            <v>1</v>
          </cell>
          <cell r="K659" t="str">
            <v>28</v>
          </cell>
          <cell r="M659" t="str">
            <v>002</v>
          </cell>
          <cell r="Q659">
            <v>2392960</v>
          </cell>
          <cell r="R659">
            <v>197237</v>
          </cell>
          <cell r="S659">
            <v>196271</v>
          </cell>
          <cell r="T659">
            <v>196393</v>
          </cell>
          <cell r="U659">
            <v>202775</v>
          </cell>
          <cell r="W659">
            <v>211288</v>
          </cell>
          <cell r="X659">
            <v>213763</v>
          </cell>
          <cell r="Y659">
            <v>212004</v>
          </cell>
          <cell r="Z659">
            <v>213633</v>
          </cell>
          <cell r="AA659">
            <v>218504</v>
          </cell>
        </row>
        <row r="660">
          <cell r="A660">
            <v>1</v>
          </cell>
          <cell r="B660">
            <v>96</v>
          </cell>
          <cell r="C660" t="str">
            <v>TR</v>
          </cell>
          <cell r="D660" t="str">
            <v xml:space="preserve"> T</v>
          </cell>
          <cell r="E660">
            <v>2</v>
          </cell>
          <cell r="F660">
            <v>11</v>
          </cell>
          <cell r="G660">
            <v>1</v>
          </cell>
          <cell r="H660">
            <v>1</v>
          </cell>
          <cell r="K660" t="str">
            <v>28</v>
          </cell>
          <cell r="M660" t="str">
            <v>003</v>
          </cell>
          <cell r="Q660">
            <v>1828410</v>
          </cell>
          <cell r="R660">
            <v>153230</v>
          </cell>
          <cell r="S660">
            <v>151518</v>
          </cell>
          <cell r="T660">
            <v>150688</v>
          </cell>
          <cell r="U660">
            <v>154846</v>
          </cell>
          <cell r="W660">
            <v>161682</v>
          </cell>
          <cell r="X660">
            <v>164554</v>
          </cell>
          <cell r="Y660">
            <v>163540</v>
          </cell>
          <cell r="Z660">
            <v>163544</v>
          </cell>
          <cell r="AA660">
            <v>166595</v>
          </cell>
        </row>
        <row r="661">
          <cell r="A661">
            <v>1</v>
          </cell>
          <cell r="B661">
            <v>96</v>
          </cell>
          <cell r="C661" t="str">
            <v>TR</v>
          </cell>
          <cell r="D661" t="str">
            <v xml:space="preserve"> T</v>
          </cell>
          <cell r="E661">
            <v>2</v>
          </cell>
          <cell r="F661">
            <v>11</v>
          </cell>
          <cell r="G661">
            <v>1</v>
          </cell>
          <cell r="H661">
            <v>1</v>
          </cell>
          <cell r="K661" t="str">
            <v>28</v>
          </cell>
          <cell r="M661" t="str">
            <v>004</v>
          </cell>
          <cell r="Q661">
            <v>127746</v>
          </cell>
          <cell r="R661">
            <v>10008</v>
          </cell>
          <cell r="S661">
            <v>10868</v>
          </cell>
          <cell r="T661">
            <v>10763</v>
          </cell>
          <cell r="U661">
            <v>11767</v>
          </cell>
          <cell r="W661">
            <v>12203</v>
          </cell>
          <cell r="X661">
            <v>11384</v>
          </cell>
          <cell r="Y661">
            <v>11107</v>
          </cell>
          <cell r="Z661">
            <v>10793</v>
          </cell>
          <cell r="AA661">
            <v>10980</v>
          </cell>
        </row>
        <row r="662">
          <cell r="A662">
            <v>1</v>
          </cell>
          <cell r="B662">
            <v>96</v>
          </cell>
          <cell r="C662" t="str">
            <v>TR</v>
          </cell>
          <cell r="D662" t="str">
            <v xml:space="preserve"> T</v>
          </cell>
          <cell r="E662">
            <v>2</v>
          </cell>
          <cell r="F662">
            <v>11</v>
          </cell>
          <cell r="G662">
            <v>1</v>
          </cell>
          <cell r="H662">
            <v>1</v>
          </cell>
          <cell r="K662" t="str">
            <v>28</v>
          </cell>
          <cell r="M662" t="str">
            <v>005</v>
          </cell>
          <cell r="Q662">
            <v>305630</v>
          </cell>
          <cell r="R662">
            <v>22347</v>
          </cell>
          <cell r="S662">
            <v>23389</v>
          </cell>
          <cell r="T662">
            <v>24309</v>
          </cell>
          <cell r="U662">
            <v>24761</v>
          </cell>
          <cell r="W662">
            <v>25839</v>
          </cell>
          <cell r="X662">
            <v>25879</v>
          </cell>
          <cell r="Y662">
            <v>25227</v>
          </cell>
          <cell r="Z662">
            <v>27255</v>
          </cell>
          <cell r="AA662">
            <v>29056</v>
          </cell>
        </row>
        <row r="663">
          <cell r="A663">
            <v>1</v>
          </cell>
          <cell r="B663">
            <v>96</v>
          </cell>
          <cell r="C663" t="str">
            <v>TR</v>
          </cell>
          <cell r="D663" t="str">
            <v xml:space="preserve"> T</v>
          </cell>
          <cell r="E663">
            <v>2</v>
          </cell>
          <cell r="F663">
            <v>11</v>
          </cell>
          <cell r="G663">
            <v>1</v>
          </cell>
          <cell r="H663">
            <v>1</v>
          </cell>
          <cell r="K663" t="str">
            <v>28</v>
          </cell>
          <cell r="M663" t="str">
            <v>006</v>
          </cell>
          <cell r="Q663">
            <v>131175</v>
          </cell>
          <cell r="R663">
            <v>11651</v>
          </cell>
          <cell r="S663">
            <v>10495</v>
          </cell>
          <cell r="T663">
            <v>10633</v>
          </cell>
          <cell r="U663">
            <v>11401</v>
          </cell>
          <cell r="W663">
            <v>11563</v>
          </cell>
          <cell r="X663">
            <v>11946</v>
          </cell>
          <cell r="Y663">
            <v>12130</v>
          </cell>
          <cell r="Z663">
            <v>12041</v>
          </cell>
          <cell r="AA663">
            <v>11873</v>
          </cell>
        </row>
        <row r="664">
          <cell r="A664">
            <v>1</v>
          </cell>
          <cell r="B664">
            <v>96</v>
          </cell>
          <cell r="C664" t="str">
            <v>TR</v>
          </cell>
          <cell r="D664" t="str">
            <v xml:space="preserve"> T</v>
          </cell>
          <cell r="E664">
            <v>2</v>
          </cell>
          <cell r="F664">
            <v>11</v>
          </cell>
          <cell r="G664">
            <v>1</v>
          </cell>
          <cell r="H664">
            <v>1</v>
          </cell>
          <cell r="K664" t="str">
            <v>28</v>
          </cell>
          <cell r="M664" t="str">
            <v>007</v>
          </cell>
          <cell r="Q664">
            <v>387912</v>
          </cell>
          <cell r="R664">
            <v>35528</v>
          </cell>
          <cell r="S664">
            <v>33810</v>
          </cell>
          <cell r="T664">
            <v>33540</v>
          </cell>
          <cell r="U664">
            <v>33110</v>
          </cell>
          <cell r="W664">
            <v>33182</v>
          </cell>
          <cell r="X664">
            <v>33764</v>
          </cell>
          <cell r="Y664">
            <v>34324</v>
          </cell>
          <cell r="Z664">
            <v>32132</v>
          </cell>
          <cell r="AA664">
            <v>33222</v>
          </cell>
        </row>
        <row r="665">
          <cell r="A665">
            <v>1</v>
          </cell>
          <cell r="B665">
            <v>96</v>
          </cell>
          <cell r="C665" t="str">
            <v>TR</v>
          </cell>
          <cell r="D665" t="str">
            <v xml:space="preserve"> T</v>
          </cell>
          <cell r="E665">
            <v>2</v>
          </cell>
          <cell r="F665">
            <v>11</v>
          </cell>
          <cell r="G665">
            <v>1</v>
          </cell>
          <cell r="H665">
            <v>1</v>
          </cell>
          <cell r="K665" t="str">
            <v>28</v>
          </cell>
          <cell r="M665" t="str">
            <v>008</v>
          </cell>
          <cell r="Q665">
            <v>1796917</v>
          </cell>
          <cell r="R665">
            <v>145480</v>
          </cell>
          <cell r="S665">
            <v>127651</v>
          </cell>
          <cell r="T665">
            <v>123236</v>
          </cell>
          <cell r="U665">
            <v>131019</v>
          </cell>
          <cell r="W665">
            <v>131711</v>
          </cell>
          <cell r="X665">
            <v>145809</v>
          </cell>
          <cell r="Y665">
            <v>156172</v>
          </cell>
          <cell r="Z665">
            <v>165182</v>
          </cell>
          <cell r="AA665">
            <v>176957</v>
          </cell>
        </row>
        <row r="666">
          <cell r="A666">
            <v>1</v>
          </cell>
          <cell r="B666">
            <v>96</v>
          </cell>
          <cell r="C666" t="str">
            <v>TR</v>
          </cell>
          <cell r="D666" t="str">
            <v xml:space="preserve"> T</v>
          </cell>
          <cell r="E666">
            <v>2</v>
          </cell>
          <cell r="F666">
            <v>11</v>
          </cell>
          <cell r="G666">
            <v>1</v>
          </cell>
          <cell r="H666">
            <v>1</v>
          </cell>
          <cell r="K666" t="str">
            <v>28</v>
          </cell>
          <cell r="M666" t="str">
            <v>009</v>
          </cell>
          <cell r="Q666">
            <v>366569</v>
          </cell>
          <cell r="R666">
            <v>21185</v>
          </cell>
          <cell r="S666">
            <v>22250</v>
          </cell>
          <cell r="T666">
            <v>24858</v>
          </cell>
          <cell r="U666">
            <v>25722</v>
          </cell>
          <cell r="W666">
            <v>26945</v>
          </cell>
          <cell r="X666">
            <v>29635</v>
          </cell>
          <cell r="Y666">
            <v>33649</v>
          </cell>
          <cell r="Z666">
            <v>36589</v>
          </cell>
          <cell r="AA666">
            <v>38592</v>
          </cell>
        </row>
        <row r="667">
          <cell r="A667">
            <v>1</v>
          </cell>
          <cell r="B667">
            <v>96</v>
          </cell>
          <cell r="C667" t="str">
            <v>TR</v>
          </cell>
          <cell r="D667" t="str">
            <v xml:space="preserve"> T</v>
          </cell>
          <cell r="E667">
            <v>2</v>
          </cell>
          <cell r="F667">
            <v>11</v>
          </cell>
          <cell r="G667">
            <v>1</v>
          </cell>
          <cell r="H667">
            <v>1</v>
          </cell>
          <cell r="K667" t="str">
            <v>28</v>
          </cell>
          <cell r="M667" t="str">
            <v>010</v>
          </cell>
          <cell r="Q667">
            <v>187105</v>
          </cell>
          <cell r="R667">
            <v>8155</v>
          </cell>
          <cell r="S667">
            <v>9252</v>
          </cell>
          <cell r="T667">
            <v>10855</v>
          </cell>
          <cell r="U667">
            <v>12435</v>
          </cell>
          <cell r="W667">
            <v>13929</v>
          </cell>
          <cell r="X667">
            <v>15743</v>
          </cell>
          <cell r="Y667">
            <v>17536</v>
          </cell>
          <cell r="Z667">
            <v>18761</v>
          </cell>
          <cell r="AA667">
            <v>19746</v>
          </cell>
        </row>
        <row r="668">
          <cell r="A668">
            <v>1</v>
          </cell>
          <cell r="B668">
            <v>96</v>
          </cell>
          <cell r="C668" t="str">
            <v>TR</v>
          </cell>
          <cell r="D668" t="str">
            <v xml:space="preserve"> T</v>
          </cell>
          <cell r="E668">
            <v>2</v>
          </cell>
          <cell r="F668">
            <v>11</v>
          </cell>
          <cell r="G668">
            <v>1</v>
          </cell>
          <cell r="H668">
            <v>1</v>
          </cell>
          <cell r="K668" t="str">
            <v>28</v>
          </cell>
          <cell r="M668" t="str">
            <v>011</v>
          </cell>
          <cell r="Q668">
            <v>179464</v>
          </cell>
          <cell r="R668">
            <v>13030</v>
          </cell>
          <cell r="S668">
            <v>12998</v>
          </cell>
          <cell r="T668">
            <v>14003</v>
          </cell>
          <cell r="U668">
            <v>13287</v>
          </cell>
          <cell r="W668">
            <v>13016</v>
          </cell>
          <cell r="X668">
            <v>13892</v>
          </cell>
          <cell r="Y668">
            <v>16114</v>
          </cell>
          <cell r="Z668">
            <v>17828</v>
          </cell>
          <cell r="AA668">
            <v>18846</v>
          </cell>
        </row>
        <row r="669">
          <cell r="A669">
            <v>1</v>
          </cell>
          <cell r="B669">
            <v>96</v>
          </cell>
          <cell r="C669" t="str">
            <v>TR</v>
          </cell>
          <cell r="D669" t="str">
            <v xml:space="preserve"> T</v>
          </cell>
          <cell r="E669">
            <v>2</v>
          </cell>
          <cell r="F669">
            <v>11</v>
          </cell>
          <cell r="G669">
            <v>1</v>
          </cell>
          <cell r="H669">
            <v>1</v>
          </cell>
          <cell r="K669" t="str">
            <v>28</v>
          </cell>
          <cell r="M669" t="str">
            <v>012</v>
          </cell>
          <cell r="Q669">
            <v>1430348</v>
          </cell>
          <cell r="R669">
            <v>124295</v>
          </cell>
          <cell r="S669">
            <v>105402</v>
          </cell>
          <cell r="T669">
            <v>98378</v>
          </cell>
          <cell r="U669">
            <v>105297</v>
          </cell>
          <cell r="W669">
            <v>104766</v>
          </cell>
          <cell r="X669">
            <v>116174</v>
          </cell>
          <cell r="Y669">
            <v>122523</v>
          </cell>
          <cell r="Z669">
            <v>128592</v>
          </cell>
          <cell r="AA669">
            <v>138365</v>
          </cell>
        </row>
        <row r="670">
          <cell r="A670">
            <v>1</v>
          </cell>
          <cell r="B670">
            <v>96</v>
          </cell>
          <cell r="C670" t="str">
            <v>TR</v>
          </cell>
          <cell r="D670" t="str">
            <v xml:space="preserve"> T</v>
          </cell>
          <cell r="E670">
            <v>2</v>
          </cell>
          <cell r="F670">
            <v>11</v>
          </cell>
          <cell r="G670">
            <v>1</v>
          </cell>
          <cell r="H670">
            <v>1</v>
          </cell>
          <cell r="K670" t="str">
            <v>28</v>
          </cell>
          <cell r="M670" t="str">
            <v>013</v>
          </cell>
          <cell r="Q670">
            <v>907782</v>
          </cell>
          <cell r="R670">
            <v>77526</v>
          </cell>
          <cell r="S670">
            <v>59954</v>
          </cell>
          <cell r="T670">
            <v>54934</v>
          </cell>
          <cell r="U670">
            <v>58533</v>
          </cell>
          <cell r="W670">
            <v>62479</v>
          </cell>
          <cell r="X670">
            <v>69902</v>
          </cell>
          <cell r="Y670">
            <v>76183</v>
          </cell>
          <cell r="Z670">
            <v>85191</v>
          </cell>
          <cell r="AA670">
            <v>98202</v>
          </cell>
        </row>
        <row r="671">
          <cell r="A671">
            <v>1</v>
          </cell>
          <cell r="B671">
            <v>96</v>
          </cell>
          <cell r="C671" t="str">
            <v>TR</v>
          </cell>
          <cell r="D671" t="str">
            <v xml:space="preserve"> T</v>
          </cell>
          <cell r="E671">
            <v>2</v>
          </cell>
          <cell r="F671">
            <v>11</v>
          </cell>
          <cell r="G671">
            <v>1</v>
          </cell>
          <cell r="H671">
            <v>1</v>
          </cell>
          <cell r="K671" t="str">
            <v>28</v>
          </cell>
          <cell r="M671" t="str">
            <v>014</v>
          </cell>
          <cell r="Q671">
            <v>522566</v>
          </cell>
          <cell r="R671">
            <v>46768</v>
          </cell>
          <cell r="S671">
            <v>45448</v>
          </cell>
          <cell r="T671">
            <v>43444</v>
          </cell>
          <cell r="U671">
            <v>46764</v>
          </cell>
          <cell r="W671">
            <v>42288</v>
          </cell>
          <cell r="X671">
            <v>46272</v>
          </cell>
          <cell r="Y671">
            <v>46340</v>
          </cell>
          <cell r="Z671">
            <v>43402</v>
          </cell>
          <cell r="AA671">
            <v>40163</v>
          </cell>
        </row>
        <row r="672">
          <cell r="A672">
            <v>1</v>
          </cell>
          <cell r="B672">
            <v>96</v>
          </cell>
          <cell r="C672" t="str">
            <v>TR</v>
          </cell>
          <cell r="D672" t="str">
            <v xml:space="preserve"> T</v>
          </cell>
          <cell r="E672">
            <v>2</v>
          </cell>
          <cell r="F672">
            <v>11</v>
          </cell>
          <cell r="G672">
            <v>1</v>
          </cell>
          <cell r="H672">
            <v>1</v>
          </cell>
          <cell r="K672" t="str">
            <v>28</v>
          </cell>
          <cell r="M672" t="str">
            <v>015</v>
          </cell>
          <cell r="Q672">
            <v>2759529</v>
          </cell>
          <cell r="R672">
            <v>218422</v>
          </cell>
          <cell r="S672">
            <v>218521</v>
          </cell>
          <cell r="T672">
            <v>221251</v>
          </cell>
          <cell r="U672">
            <v>228498</v>
          </cell>
          <cell r="W672">
            <v>238233</v>
          </cell>
          <cell r="X672">
            <v>243398</v>
          </cell>
          <cell r="Y672">
            <v>245653</v>
          </cell>
          <cell r="Z672">
            <v>250222</v>
          </cell>
          <cell r="AA672">
            <v>257096</v>
          </cell>
        </row>
        <row r="673">
          <cell r="A673">
            <v>2</v>
          </cell>
          <cell r="B673">
            <v>96</v>
          </cell>
          <cell r="C673" t="str">
            <v>TR</v>
          </cell>
          <cell r="D673" t="str">
            <v xml:space="preserve"> T</v>
          </cell>
          <cell r="E673">
            <v>2</v>
          </cell>
          <cell r="F673">
            <v>11</v>
          </cell>
          <cell r="G673">
            <v>1</v>
          </cell>
          <cell r="H673">
            <v>1</v>
          </cell>
          <cell r="K673" t="str">
            <v>28</v>
          </cell>
          <cell r="M673" t="str">
            <v>016</v>
          </cell>
          <cell r="Q673">
            <v>1818259</v>
          </cell>
          <cell r="R673">
            <v>159823</v>
          </cell>
          <cell r="S673">
            <v>139212</v>
          </cell>
          <cell r="T673">
            <v>131917</v>
          </cell>
          <cell r="U673">
            <v>138407</v>
          </cell>
          <cell r="W673">
            <v>137948</v>
          </cell>
          <cell r="X673">
            <v>149937</v>
          </cell>
          <cell r="Y673">
            <v>156847</v>
          </cell>
          <cell r="Z673">
            <v>160724</v>
          </cell>
          <cell r="AA673">
            <v>171587</v>
          </cell>
        </row>
        <row r="674">
          <cell r="A674">
            <v>1</v>
          </cell>
          <cell r="B674">
            <v>96</v>
          </cell>
          <cell r="C674" t="str">
            <v>TR</v>
          </cell>
          <cell r="D674" t="str">
            <v xml:space="preserve"> T</v>
          </cell>
          <cell r="E674">
            <v>2</v>
          </cell>
          <cell r="F674">
            <v>11</v>
          </cell>
          <cell r="G674">
            <v>1</v>
          </cell>
          <cell r="H674">
            <v>1</v>
          </cell>
          <cell r="K674" t="str">
            <v>29</v>
          </cell>
          <cell r="M674" t="str">
            <v>TTT</v>
          </cell>
          <cell r="Q674">
            <v>662192</v>
          </cell>
          <cell r="R674">
            <v>50278</v>
          </cell>
          <cell r="S674">
            <v>51173</v>
          </cell>
          <cell r="T674">
            <v>51549</v>
          </cell>
          <cell r="U674">
            <v>52728</v>
          </cell>
          <cell r="W674">
            <v>54380</v>
          </cell>
          <cell r="X674">
            <v>54564</v>
          </cell>
          <cell r="Y674">
            <v>55455</v>
          </cell>
          <cell r="Z674">
            <v>57647</v>
          </cell>
          <cell r="AA674">
            <v>63316</v>
          </cell>
        </row>
        <row r="675">
          <cell r="A675">
            <v>1</v>
          </cell>
          <cell r="B675">
            <v>96</v>
          </cell>
          <cell r="C675" t="str">
            <v>TR</v>
          </cell>
          <cell r="D675" t="str">
            <v xml:space="preserve"> T</v>
          </cell>
          <cell r="E675">
            <v>2</v>
          </cell>
          <cell r="F675">
            <v>11</v>
          </cell>
          <cell r="G675">
            <v>1</v>
          </cell>
          <cell r="H675">
            <v>1</v>
          </cell>
          <cell r="K675" t="str">
            <v>29</v>
          </cell>
          <cell r="M675" t="str">
            <v>001</v>
          </cell>
          <cell r="Q675">
            <v>456515</v>
          </cell>
          <cell r="R675">
            <v>34723</v>
          </cell>
          <cell r="S675">
            <v>38089</v>
          </cell>
          <cell r="T675">
            <v>39539</v>
          </cell>
          <cell r="U675">
            <v>40325</v>
          </cell>
          <cell r="W675">
            <v>40850</v>
          </cell>
          <cell r="X675">
            <v>40290</v>
          </cell>
          <cell r="Y675">
            <v>39244</v>
          </cell>
          <cell r="Z675">
            <v>39025</v>
          </cell>
          <cell r="AA675">
            <v>41474</v>
          </cell>
        </row>
        <row r="676">
          <cell r="A676">
            <v>1</v>
          </cell>
          <cell r="B676">
            <v>96</v>
          </cell>
          <cell r="C676" t="str">
            <v>TR</v>
          </cell>
          <cell r="D676" t="str">
            <v xml:space="preserve"> T</v>
          </cell>
          <cell r="E676">
            <v>2</v>
          </cell>
          <cell r="F676">
            <v>11</v>
          </cell>
          <cell r="G676">
            <v>1</v>
          </cell>
          <cell r="H676">
            <v>1</v>
          </cell>
          <cell r="K676" t="str">
            <v>29</v>
          </cell>
          <cell r="M676" t="str">
            <v>002</v>
          </cell>
          <cell r="Q676">
            <v>362842</v>
          </cell>
          <cell r="R676">
            <v>28924</v>
          </cell>
          <cell r="S676">
            <v>29820</v>
          </cell>
          <cell r="T676">
            <v>31491</v>
          </cell>
          <cell r="U676">
            <v>31251</v>
          </cell>
          <cell r="W676">
            <v>31126</v>
          </cell>
          <cell r="X676">
            <v>31047</v>
          </cell>
          <cell r="Y676">
            <v>30816</v>
          </cell>
          <cell r="Z676">
            <v>31534</v>
          </cell>
          <cell r="AA676">
            <v>34157</v>
          </cell>
        </row>
        <row r="677">
          <cell r="A677">
            <v>1</v>
          </cell>
          <cell r="B677">
            <v>96</v>
          </cell>
          <cell r="C677" t="str">
            <v>TR</v>
          </cell>
          <cell r="D677" t="str">
            <v xml:space="preserve"> T</v>
          </cell>
          <cell r="E677">
            <v>2</v>
          </cell>
          <cell r="F677">
            <v>11</v>
          </cell>
          <cell r="G677">
            <v>1</v>
          </cell>
          <cell r="H677">
            <v>1</v>
          </cell>
          <cell r="K677" t="str">
            <v>29</v>
          </cell>
          <cell r="M677" t="str">
            <v>003</v>
          </cell>
          <cell r="Q677">
            <v>291718</v>
          </cell>
          <cell r="R677">
            <v>22684</v>
          </cell>
          <cell r="S677">
            <v>23515</v>
          </cell>
          <cell r="T677">
            <v>24398</v>
          </cell>
          <cell r="U677">
            <v>24364</v>
          </cell>
          <cell r="W677">
            <v>24719</v>
          </cell>
          <cell r="X677">
            <v>24754</v>
          </cell>
          <cell r="Y677">
            <v>25125</v>
          </cell>
          <cell r="Z677">
            <v>26155</v>
          </cell>
          <cell r="AA677">
            <v>28330</v>
          </cell>
        </row>
        <row r="678">
          <cell r="A678">
            <v>1</v>
          </cell>
          <cell r="B678">
            <v>96</v>
          </cell>
          <cell r="C678" t="str">
            <v>TR</v>
          </cell>
          <cell r="D678" t="str">
            <v xml:space="preserve"> T</v>
          </cell>
          <cell r="E678">
            <v>2</v>
          </cell>
          <cell r="F678">
            <v>11</v>
          </cell>
          <cell r="G678">
            <v>1</v>
          </cell>
          <cell r="H678">
            <v>1</v>
          </cell>
          <cell r="K678" t="str">
            <v>29</v>
          </cell>
          <cell r="M678" t="str">
            <v>004</v>
          </cell>
          <cell r="Q678">
            <v>12238</v>
          </cell>
          <cell r="R678">
            <v>1282</v>
          </cell>
          <cell r="S678">
            <v>1349</v>
          </cell>
          <cell r="T678">
            <v>1621</v>
          </cell>
          <cell r="U678">
            <v>1356</v>
          </cell>
          <cell r="W678">
            <v>1196</v>
          </cell>
          <cell r="X678">
            <v>936</v>
          </cell>
          <cell r="Y678">
            <v>838</v>
          </cell>
          <cell r="Z678">
            <v>746</v>
          </cell>
          <cell r="AA678">
            <v>817</v>
          </cell>
        </row>
        <row r="679">
          <cell r="A679">
            <v>1</v>
          </cell>
          <cell r="B679">
            <v>96</v>
          </cell>
          <cell r="C679" t="str">
            <v>TR</v>
          </cell>
          <cell r="D679" t="str">
            <v xml:space="preserve"> T</v>
          </cell>
          <cell r="E679">
            <v>2</v>
          </cell>
          <cell r="F679">
            <v>11</v>
          </cell>
          <cell r="G679">
            <v>1</v>
          </cell>
          <cell r="H679">
            <v>1</v>
          </cell>
          <cell r="K679" t="str">
            <v>29</v>
          </cell>
          <cell r="M679" t="str">
            <v>005</v>
          </cell>
          <cell r="Q679">
            <v>36805</v>
          </cell>
          <cell r="R679">
            <v>3113</v>
          </cell>
          <cell r="S679">
            <v>3078</v>
          </cell>
          <cell r="T679">
            <v>3500</v>
          </cell>
          <cell r="U679">
            <v>3465</v>
          </cell>
          <cell r="W679">
            <v>3156</v>
          </cell>
          <cell r="X679">
            <v>3225</v>
          </cell>
          <cell r="Y679">
            <v>3098</v>
          </cell>
          <cell r="Z679">
            <v>2832</v>
          </cell>
          <cell r="AA679">
            <v>2961</v>
          </cell>
        </row>
        <row r="680">
          <cell r="A680">
            <v>1</v>
          </cell>
          <cell r="B680">
            <v>96</v>
          </cell>
          <cell r="C680" t="str">
            <v>TR</v>
          </cell>
          <cell r="D680" t="str">
            <v xml:space="preserve"> T</v>
          </cell>
          <cell r="E680">
            <v>2</v>
          </cell>
          <cell r="F680">
            <v>11</v>
          </cell>
          <cell r="G680">
            <v>1</v>
          </cell>
          <cell r="H680">
            <v>1</v>
          </cell>
          <cell r="K680" t="str">
            <v>29</v>
          </cell>
          <cell r="M680" t="str">
            <v>006</v>
          </cell>
          <cell r="Q680">
            <v>22081</v>
          </cell>
          <cell r="R680">
            <v>1844</v>
          </cell>
          <cell r="S680">
            <v>1878</v>
          </cell>
          <cell r="T680">
            <v>1972</v>
          </cell>
          <cell r="U680">
            <v>2066</v>
          </cell>
          <cell r="W680">
            <v>2054</v>
          </cell>
          <cell r="X680">
            <v>2132</v>
          </cell>
          <cell r="Y680">
            <v>1755</v>
          </cell>
          <cell r="Z680">
            <v>1800</v>
          </cell>
          <cell r="AA680">
            <v>2049</v>
          </cell>
        </row>
        <row r="681">
          <cell r="A681">
            <v>1</v>
          </cell>
          <cell r="B681">
            <v>96</v>
          </cell>
          <cell r="C681" t="str">
            <v>TR</v>
          </cell>
          <cell r="D681" t="str">
            <v xml:space="preserve"> T</v>
          </cell>
          <cell r="E681">
            <v>2</v>
          </cell>
          <cell r="F681">
            <v>11</v>
          </cell>
          <cell r="G681">
            <v>1</v>
          </cell>
          <cell r="H681">
            <v>1</v>
          </cell>
          <cell r="K681" t="str">
            <v>29</v>
          </cell>
          <cell r="M681" t="str">
            <v>007</v>
          </cell>
          <cell r="Q681">
            <v>93673</v>
          </cell>
          <cell r="R681">
            <v>5799</v>
          </cell>
          <cell r="S681">
            <v>8269</v>
          </cell>
          <cell r="T681">
            <v>8048</v>
          </cell>
          <cell r="U681">
            <v>9074</v>
          </cell>
          <cell r="W681">
            <v>9724</v>
          </cell>
          <cell r="X681">
            <v>9242</v>
          </cell>
          <cell r="Y681">
            <v>8428</v>
          </cell>
          <cell r="Z681">
            <v>7491</v>
          </cell>
          <cell r="AA681">
            <v>7317</v>
          </cell>
        </row>
        <row r="682">
          <cell r="A682">
            <v>1</v>
          </cell>
          <cell r="B682">
            <v>96</v>
          </cell>
          <cell r="C682" t="str">
            <v>TR</v>
          </cell>
          <cell r="D682" t="str">
            <v xml:space="preserve"> T</v>
          </cell>
          <cell r="E682">
            <v>2</v>
          </cell>
          <cell r="F682">
            <v>11</v>
          </cell>
          <cell r="G682">
            <v>1</v>
          </cell>
          <cell r="H682">
            <v>1</v>
          </cell>
          <cell r="K682" t="str">
            <v>29</v>
          </cell>
          <cell r="M682" t="str">
            <v>008</v>
          </cell>
          <cell r="Q682">
            <v>205676</v>
          </cell>
          <cell r="R682">
            <v>15554</v>
          </cell>
          <cell r="S682">
            <v>13084</v>
          </cell>
          <cell r="T682">
            <v>12010</v>
          </cell>
          <cell r="U682">
            <v>12403</v>
          </cell>
          <cell r="W682">
            <v>13530</v>
          </cell>
          <cell r="X682">
            <v>14275</v>
          </cell>
          <cell r="Y682">
            <v>16211</v>
          </cell>
          <cell r="Z682">
            <v>18623</v>
          </cell>
          <cell r="AA682">
            <v>21841</v>
          </cell>
        </row>
        <row r="683">
          <cell r="A683">
            <v>1</v>
          </cell>
          <cell r="B683">
            <v>96</v>
          </cell>
          <cell r="C683" t="str">
            <v>TR</v>
          </cell>
          <cell r="D683" t="str">
            <v xml:space="preserve"> T</v>
          </cell>
          <cell r="E683">
            <v>2</v>
          </cell>
          <cell r="F683">
            <v>11</v>
          </cell>
          <cell r="G683">
            <v>1</v>
          </cell>
          <cell r="H683">
            <v>1</v>
          </cell>
          <cell r="K683" t="str">
            <v>29</v>
          </cell>
          <cell r="M683" t="str">
            <v>009</v>
          </cell>
          <cell r="Q683">
            <v>46017</v>
          </cell>
          <cell r="R683">
            <v>3411</v>
          </cell>
          <cell r="S683">
            <v>2902</v>
          </cell>
          <cell r="T683">
            <v>3051</v>
          </cell>
          <cell r="U683">
            <v>3363</v>
          </cell>
          <cell r="W683">
            <v>3602</v>
          </cell>
          <cell r="X683">
            <v>3822</v>
          </cell>
          <cell r="Y683">
            <v>3823</v>
          </cell>
          <cell r="Z683">
            <v>3840</v>
          </cell>
          <cell r="AA683">
            <v>3947</v>
          </cell>
        </row>
        <row r="684">
          <cell r="A684">
            <v>1</v>
          </cell>
          <cell r="B684">
            <v>96</v>
          </cell>
          <cell r="C684" t="str">
            <v>TR</v>
          </cell>
          <cell r="D684" t="str">
            <v xml:space="preserve"> T</v>
          </cell>
          <cell r="E684">
            <v>2</v>
          </cell>
          <cell r="F684">
            <v>11</v>
          </cell>
          <cell r="G684">
            <v>1</v>
          </cell>
          <cell r="H684">
            <v>1</v>
          </cell>
          <cell r="K684" t="str">
            <v>29</v>
          </cell>
          <cell r="M684" t="str">
            <v>010</v>
          </cell>
          <cell r="Q684">
            <v>10086</v>
          </cell>
          <cell r="R684">
            <v>797</v>
          </cell>
          <cell r="S684">
            <v>821</v>
          </cell>
          <cell r="T684">
            <v>939</v>
          </cell>
          <cell r="U684">
            <v>986</v>
          </cell>
          <cell r="W684">
            <v>1003</v>
          </cell>
          <cell r="X684">
            <v>1054</v>
          </cell>
          <cell r="Y684">
            <v>1041</v>
          </cell>
          <cell r="Z684">
            <v>894</v>
          </cell>
          <cell r="AA684">
            <v>772</v>
          </cell>
        </row>
        <row r="685">
          <cell r="A685">
            <v>1</v>
          </cell>
          <cell r="B685">
            <v>96</v>
          </cell>
          <cell r="C685" t="str">
            <v>TR</v>
          </cell>
          <cell r="D685" t="str">
            <v xml:space="preserve"> T</v>
          </cell>
          <cell r="E685">
            <v>2</v>
          </cell>
          <cell r="F685">
            <v>11</v>
          </cell>
          <cell r="G685">
            <v>1</v>
          </cell>
          <cell r="H685">
            <v>1</v>
          </cell>
          <cell r="K685" t="str">
            <v>29</v>
          </cell>
          <cell r="M685" t="str">
            <v>011</v>
          </cell>
          <cell r="Q685">
            <v>35931</v>
          </cell>
          <cell r="R685">
            <v>2613</v>
          </cell>
          <cell r="S685">
            <v>2081</v>
          </cell>
          <cell r="T685">
            <v>2112</v>
          </cell>
          <cell r="U685">
            <v>2377</v>
          </cell>
          <cell r="W685">
            <v>2599</v>
          </cell>
          <cell r="X685">
            <v>2768</v>
          </cell>
          <cell r="Y685">
            <v>2783</v>
          </cell>
          <cell r="Z685">
            <v>2946</v>
          </cell>
          <cell r="AA685">
            <v>3175</v>
          </cell>
        </row>
        <row r="686">
          <cell r="A686">
            <v>1</v>
          </cell>
          <cell r="B686">
            <v>96</v>
          </cell>
          <cell r="C686" t="str">
            <v>TR</v>
          </cell>
          <cell r="D686" t="str">
            <v xml:space="preserve"> T</v>
          </cell>
          <cell r="E686">
            <v>2</v>
          </cell>
          <cell r="F686">
            <v>11</v>
          </cell>
          <cell r="G686">
            <v>1</v>
          </cell>
          <cell r="H686">
            <v>1</v>
          </cell>
          <cell r="K686" t="str">
            <v>29</v>
          </cell>
          <cell r="M686" t="str">
            <v>012</v>
          </cell>
          <cell r="Q686">
            <v>159660</v>
          </cell>
          <cell r="R686">
            <v>12143</v>
          </cell>
          <cell r="S686">
            <v>10182</v>
          </cell>
          <cell r="T686">
            <v>8960</v>
          </cell>
          <cell r="U686">
            <v>9040</v>
          </cell>
          <cell r="W686">
            <v>9928</v>
          </cell>
          <cell r="X686">
            <v>10453</v>
          </cell>
          <cell r="Y686">
            <v>12387</v>
          </cell>
          <cell r="Z686">
            <v>14783</v>
          </cell>
          <cell r="AA686">
            <v>17895</v>
          </cell>
        </row>
        <row r="687">
          <cell r="A687">
            <v>1</v>
          </cell>
          <cell r="B687">
            <v>96</v>
          </cell>
          <cell r="C687" t="str">
            <v>TR</v>
          </cell>
          <cell r="D687" t="str">
            <v xml:space="preserve"> T</v>
          </cell>
          <cell r="E687">
            <v>2</v>
          </cell>
          <cell r="F687">
            <v>11</v>
          </cell>
          <cell r="G687">
            <v>1</v>
          </cell>
          <cell r="H687">
            <v>1</v>
          </cell>
          <cell r="K687" t="str">
            <v>29</v>
          </cell>
          <cell r="M687" t="str">
            <v>013</v>
          </cell>
          <cell r="Q687">
            <v>123949</v>
          </cell>
          <cell r="R687">
            <v>9992</v>
          </cell>
          <cell r="S687">
            <v>8570</v>
          </cell>
          <cell r="T687">
            <v>7386</v>
          </cell>
          <cell r="U687">
            <v>7501</v>
          </cell>
          <cell r="W687">
            <v>8061</v>
          </cell>
          <cell r="X687">
            <v>7629</v>
          </cell>
          <cell r="Y687">
            <v>8990</v>
          </cell>
          <cell r="Z687">
            <v>11007</v>
          </cell>
          <cell r="AA687">
            <v>13305</v>
          </cell>
        </row>
        <row r="688">
          <cell r="A688">
            <v>1</v>
          </cell>
          <cell r="B688">
            <v>96</v>
          </cell>
          <cell r="C688" t="str">
            <v>TR</v>
          </cell>
          <cell r="D688" t="str">
            <v xml:space="preserve"> T</v>
          </cell>
          <cell r="E688">
            <v>2</v>
          </cell>
          <cell r="F688">
            <v>11</v>
          </cell>
          <cell r="G688">
            <v>1</v>
          </cell>
          <cell r="H688">
            <v>1</v>
          </cell>
          <cell r="K688" t="str">
            <v>29</v>
          </cell>
          <cell r="M688" t="str">
            <v>014</v>
          </cell>
          <cell r="Q688">
            <v>35710</v>
          </cell>
          <cell r="R688">
            <v>2152</v>
          </cell>
          <cell r="S688">
            <v>1611</v>
          </cell>
          <cell r="T688">
            <v>1574</v>
          </cell>
          <cell r="U688">
            <v>1539</v>
          </cell>
          <cell r="W688">
            <v>1867</v>
          </cell>
          <cell r="X688">
            <v>2824</v>
          </cell>
          <cell r="Y688">
            <v>3397</v>
          </cell>
          <cell r="Z688">
            <v>3775</v>
          </cell>
          <cell r="AA688">
            <v>4590</v>
          </cell>
        </row>
        <row r="689">
          <cell r="A689">
            <v>1</v>
          </cell>
          <cell r="B689">
            <v>96</v>
          </cell>
          <cell r="C689" t="str">
            <v>TR</v>
          </cell>
          <cell r="D689" t="str">
            <v xml:space="preserve"> T</v>
          </cell>
          <cell r="E689">
            <v>2</v>
          </cell>
          <cell r="F689">
            <v>11</v>
          </cell>
          <cell r="G689">
            <v>1</v>
          </cell>
          <cell r="H689">
            <v>1</v>
          </cell>
          <cell r="K689" t="str">
            <v>29</v>
          </cell>
          <cell r="M689" t="str">
            <v>015</v>
          </cell>
          <cell r="Q689">
            <v>408859</v>
          </cell>
          <cell r="R689">
            <v>32335</v>
          </cell>
          <cell r="S689">
            <v>32722</v>
          </cell>
          <cell r="T689">
            <v>34542</v>
          </cell>
          <cell r="U689">
            <v>34614</v>
          </cell>
          <cell r="W689">
            <v>34728</v>
          </cell>
          <cell r="X689">
            <v>34870</v>
          </cell>
          <cell r="Y689">
            <v>34639</v>
          </cell>
          <cell r="Z689">
            <v>35374</v>
          </cell>
          <cell r="AA689">
            <v>38104</v>
          </cell>
        </row>
        <row r="690">
          <cell r="A690">
            <v>2</v>
          </cell>
          <cell r="B690">
            <v>96</v>
          </cell>
          <cell r="C690" t="str">
            <v>TR</v>
          </cell>
          <cell r="D690" t="str">
            <v xml:space="preserve"> T</v>
          </cell>
          <cell r="E690">
            <v>2</v>
          </cell>
          <cell r="F690">
            <v>11</v>
          </cell>
          <cell r="G690">
            <v>1</v>
          </cell>
          <cell r="H690">
            <v>1</v>
          </cell>
          <cell r="K690" t="str">
            <v>29</v>
          </cell>
          <cell r="M690" t="str">
            <v>016</v>
          </cell>
          <cell r="Q690">
            <v>253332</v>
          </cell>
          <cell r="R690">
            <v>17943</v>
          </cell>
          <cell r="S690">
            <v>18451</v>
          </cell>
          <cell r="T690">
            <v>17007</v>
          </cell>
          <cell r="U690">
            <v>18114</v>
          </cell>
          <cell r="W690">
            <v>19652</v>
          </cell>
          <cell r="X690">
            <v>19695</v>
          </cell>
          <cell r="Y690">
            <v>20816</v>
          </cell>
          <cell r="Z690">
            <v>22274</v>
          </cell>
          <cell r="AA690">
            <v>25212</v>
          </cell>
        </row>
        <row r="691">
          <cell r="A691">
            <v>1</v>
          </cell>
          <cell r="B691">
            <v>96</v>
          </cell>
          <cell r="C691" t="str">
            <v>TR</v>
          </cell>
          <cell r="D691" t="str">
            <v xml:space="preserve"> T</v>
          </cell>
          <cell r="E691">
            <v>2</v>
          </cell>
          <cell r="F691">
            <v>11</v>
          </cell>
          <cell r="G691">
            <v>1</v>
          </cell>
          <cell r="H691">
            <v>1</v>
          </cell>
          <cell r="K691" t="str">
            <v>30</v>
          </cell>
          <cell r="M691" t="str">
            <v>TTT</v>
          </cell>
          <cell r="Q691">
            <v>613041</v>
          </cell>
          <cell r="R691">
            <v>51789</v>
          </cell>
          <cell r="S691">
            <v>47270</v>
          </cell>
          <cell r="T691">
            <v>45569</v>
          </cell>
          <cell r="U691">
            <v>45322</v>
          </cell>
          <cell r="W691">
            <v>47318</v>
          </cell>
          <cell r="X691">
            <v>50120</v>
          </cell>
          <cell r="Y691">
            <v>54004</v>
          </cell>
          <cell r="Z691">
            <v>54524</v>
          </cell>
          <cell r="AA691">
            <v>58652</v>
          </cell>
        </row>
        <row r="692">
          <cell r="A692">
            <v>1</v>
          </cell>
          <cell r="B692">
            <v>96</v>
          </cell>
          <cell r="C692" t="str">
            <v>TR</v>
          </cell>
          <cell r="D692" t="str">
            <v xml:space="preserve"> T</v>
          </cell>
          <cell r="E692">
            <v>2</v>
          </cell>
          <cell r="F692">
            <v>11</v>
          </cell>
          <cell r="G692">
            <v>1</v>
          </cell>
          <cell r="H692">
            <v>1</v>
          </cell>
          <cell r="K692" t="str">
            <v>30</v>
          </cell>
          <cell r="M692" t="str">
            <v>001</v>
          </cell>
          <cell r="Q692">
            <v>364848</v>
          </cell>
          <cell r="R692">
            <v>29782</v>
          </cell>
          <cell r="S692">
            <v>28041</v>
          </cell>
          <cell r="T692">
            <v>28147</v>
          </cell>
          <cell r="U692">
            <v>29757</v>
          </cell>
          <cell r="W692">
            <v>30759</v>
          </cell>
          <cell r="X692">
            <v>31344</v>
          </cell>
          <cell r="Y692">
            <v>33357</v>
          </cell>
          <cell r="Z692">
            <v>32636</v>
          </cell>
          <cell r="AA692">
            <v>32912</v>
          </cell>
        </row>
        <row r="693">
          <cell r="A693">
            <v>1</v>
          </cell>
          <cell r="B693">
            <v>96</v>
          </cell>
          <cell r="C693" t="str">
            <v>TR</v>
          </cell>
          <cell r="D693" t="str">
            <v xml:space="preserve"> T</v>
          </cell>
          <cell r="E693">
            <v>2</v>
          </cell>
          <cell r="F693">
            <v>11</v>
          </cell>
          <cell r="G693">
            <v>1</v>
          </cell>
          <cell r="H693">
            <v>1</v>
          </cell>
          <cell r="K693" t="str">
            <v>30</v>
          </cell>
          <cell r="M693" t="str">
            <v>002</v>
          </cell>
          <cell r="Q693">
            <v>282470</v>
          </cell>
          <cell r="R693">
            <v>22503</v>
          </cell>
          <cell r="S693">
            <v>21558</v>
          </cell>
          <cell r="T693">
            <v>21321</v>
          </cell>
          <cell r="U693">
            <v>22529</v>
          </cell>
          <cell r="W693">
            <v>23596</v>
          </cell>
          <cell r="X693">
            <v>24293</v>
          </cell>
          <cell r="Y693">
            <v>25449</v>
          </cell>
          <cell r="Z693">
            <v>26506</v>
          </cell>
          <cell r="AA693">
            <v>26589</v>
          </cell>
        </row>
        <row r="694">
          <cell r="A694">
            <v>1</v>
          </cell>
          <cell r="B694">
            <v>96</v>
          </cell>
          <cell r="C694" t="str">
            <v>TR</v>
          </cell>
          <cell r="D694" t="str">
            <v xml:space="preserve"> T</v>
          </cell>
          <cell r="E694">
            <v>2</v>
          </cell>
          <cell r="F694">
            <v>11</v>
          </cell>
          <cell r="G694">
            <v>1</v>
          </cell>
          <cell r="H694">
            <v>1</v>
          </cell>
          <cell r="K694" t="str">
            <v>30</v>
          </cell>
          <cell r="M694" t="str">
            <v>003</v>
          </cell>
          <cell r="Q694">
            <v>206512</v>
          </cell>
          <cell r="R694">
            <v>17016</v>
          </cell>
          <cell r="S694">
            <v>16705</v>
          </cell>
          <cell r="T694">
            <v>16444</v>
          </cell>
          <cell r="U694">
            <v>16776</v>
          </cell>
          <cell r="W694">
            <v>17393</v>
          </cell>
          <cell r="X694">
            <v>18109</v>
          </cell>
          <cell r="Y694">
            <v>18738</v>
          </cell>
          <cell r="Z694">
            <v>18655</v>
          </cell>
          <cell r="AA694">
            <v>18695</v>
          </cell>
        </row>
        <row r="695">
          <cell r="A695">
            <v>1</v>
          </cell>
          <cell r="B695">
            <v>96</v>
          </cell>
          <cell r="C695" t="str">
            <v>TR</v>
          </cell>
          <cell r="D695" t="str">
            <v xml:space="preserve"> T</v>
          </cell>
          <cell r="E695">
            <v>2</v>
          </cell>
          <cell r="F695">
            <v>11</v>
          </cell>
          <cell r="G695">
            <v>1</v>
          </cell>
          <cell r="H695">
            <v>1</v>
          </cell>
          <cell r="K695" t="str">
            <v>30</v>
          </cell>
          <cell r="M695" t="str">
            <v>004</v>
          </cell>
          <cell r="Q695">
            <v>15583</v>
          </cell>
          <cell r="R695">
            <v>1247</v>
          </cell>
          <cell r="S695">
            <v>984</v>
          </cell>
          <cell r="T695">
            <v>1085</v>
          </cell>
          <cell r="U695">
            <v>1230</v>
          </cell>
          <cell r="W695">
            <v>1214</v>
          </cell>
          <cell r="X695">
            <v>1218</v>
          </cell>
          <cell r="Y695">
            <v>1412</v>
          </cell>
          <cell r="Z695">
            <v>1952</v>
          </cell>
          <cell r="AA695">
            <v>1539</v>
          </cell>
        </row>
        <row r="696">
          <cell r="A696">
            <v>1</v>
          </cell>
          <cell r="B696">
            <v>96</v>
          </cell>
          <cell r="C696" t="str">
            <v>TR</v>
          </cell>
          <cell r="D696" t="str">
            <v xml:space="preserve"> T</v>
          </cell>
          <cell r="E696">
            <v>2</v>
          </cell>
          <cell r="F696">
            <v>11</v>
          </cell>
          <cell r="G696">
            <v>1</v>
          </cell>
          <cell r="H696">
            <v>1</v>
          </cell>
          <cell r="K696" t="str">
            <v>30</v>
          </cell>
          <cell r="M696" t="str">
            <v>005</v>
          </cell>
          <cell r="Q696">
            <v>37282</v>
          </cell>
          <cell r="R696">
            <v>3106</v>
          </cell>
          <cell r="S696">
            <v>2803</v>
          </cell>
          <cell r="T696">
            <v>2631</v>
          </cell>
          <cell r="U696">
            <v>3129</v>
          </cell>
          <cell r="W696">
            <v>2968</v>
          </cell>
          <cell r="X696">
            <v>2935</v>
          </cell>
          <cell r="Y696">
            <v>3132</v>
          </cell>
          <cell r="Z696">
            <v>3272</v>
          </cell>
          <cell r="AA696">
            <v>3443</v>
          </cell>
        </row>
        <row r="697">
          <cell r="A697">
            <v>1</v>
          </cell>
          <cell r="B697">
            <v>96</v>
          </cell>
          <cell r="C697" t="str">
            <v>TR</v>
          </cell>
          <cell r="D697" t="str">
            <v xml:space="preserve"> T</v>
          </cell>
          <cell r="E697">
            <v>2</v>
          </cell>
          <cell r="F697">
            <v>11</v>
          </cell>
          <cell r="G697">
            <v>1</v>
          </cell>
          <cell r="H697">
            <v>1</v>
          </cell>
          <cell r="K697" t="str">
            <v>30</v>
          </cell>
          <cell r="M697" t="str">
            <v>006</v>
          </cell>
          <cell r="Q697">
            <v>23093</v>
          </cell>
          <cell r="R697">
            <v>1134</v>
          </cell>
          <cell r="S697">
            <v>1067</v>
          </cell>
          <cell r="T697">
            <v>1161</v>
          </cell>
          <cell r="U697">
            <v>1394</v>
          </cell>
          <cell r="W697">
            <v>2021</v>
          </cell>
          <cell r="X697">
            <v>2030</v>
          </cell>
          <cell r="Y697">
            <v>2166</v>
          </cell>
          <cell r="Z697">
            <v>2627</v>
          </cell>
          <cell r="AA697">
            <v>2912</v>
          </cell>
        </row>
        <row r="698">
          <cell r="A698">
            <v>1</v>
          </cell>
          <cell r="B698">
            <v>96</v>
          </cell>
          <cell r="C698" t="str">
            <v>TR</v>
          </cell>
          <cell r="D698" t="str">
            <v xml:space="preserve"> T</v>
          </cell>
          <cell r="E698">
            <v>2</v>
          </cell>
          <cell r="F698">
            <v>11</v>
          </cell>
          <cell r="G698">
            <v>1</v>
          </cell>
          <cell r="H698">
            <v>1</v>
          </cell>
          <cell r="K698" t="str">
            <v>30</v>
          </cell>
          <cell r="M698" t="str">
            <v>007</v>
          </cell>
          <cell r="Q698">
            <v>82378</v>
          </cell>
          <cell r="R698">
            <v>7279</v>
          </cell>
          <cell r="S698">
            <v>6483</v>
          </cell>
          <cell r="T698">
            <v>6826</v>
          </cell>
          <cell r="U698">
            <v>7227</v>
          </cell>
          <cell r="W698">
            <v>7162</v>
          </cell>
          <cell r="X698">
            <v>7051</v>
          </cell>
          <cell r="Y698">
            <v>7908</v>
          </cell>
          <cell r="Z698">
            <v>6130</v>
          </cell>
          <cell r="AA698">
            <v>6323</v>
          </cell>
        </row>
        <row r="699">
          <cell r="A699">
            <v>1</v>
          </cell>
          <cell r="B699">
            <v>96</v>
          </cell>
          <cell r="C699" t="str">
            <v>TR</v>
          </cell>
          <cell r="D699" t="str">
            <v xml:space="preserve"> T</v>
          </cell>
          <cell r="E699">
            <v>2</v>
          </cell>
          <cell r="F699">
            <v>11</v>
          </cell>
          <cell r="G699">
            <v>1</v>
          </cell>
          <cell r="H699">
            <v>1</v>
          </cell>
          <cell r="K699" t="str">
            <v>30</v>
          </cell>
          <cell r="M699" t="str">
            <v>008</v>
          </cell>
          <cell r="Q699">
            <v>248193</v>
          </cell>
          <cell r="R699">
            <v>22007</v>
          </cell>
          <cell r="S699">
            <v>19229</v>
          </cell>
          <cell r="T699">
            <v>17422</v>
          </cell>
          <cell r="U699">
            <v>15565</v>
          </cell>
          <cell r="W699">
            <v>16560</v>
          </cell>
          <cell r="X699">
            <v>18776</v>
          </cell>
          <cell r="Y699">
            <v>20647</v>
          </cell>
          <cell r="Z699">
            <v>21889</v>
          </cell>
          <cell r="AA699">
            <v>25740</v>
          </cell>
        </row>
        <row r="700">
          <cell r="A700">
            <v>1</v>
          </cell>
          <cell r="B700">
            <v>96</v>
          </cell>
          <cell r="C700" t="str">
            <v>TR</v>
          </cell>
          <cell r="D700" t="str">
            <v xml:space="preserve"> T</v>
          </cell>
          <cell r="E700">
            <v>2</v>
          </cell>
          <cell r="F700">
            <v>11</v>
          </cell>
          <cell r="G700">
            <v>1</v>
          </cell>
          <cell r="H700">
            <v>1</v>
          </cell>
          <cell r="K700" t="str">
            <v>30</v>
          </cell>
          <cell r="M700" t="str">
            <v>009</v>
          </cell>
          <cell r="Q700">
            <v>80455</v>
          </cell>
          <cell r="R700">
            <v>6886</v>
          </cell>
          <cell r="S700">
            <v>6446</v>
          </cell>
          <cell r="T700">
            <v>6128</v>
          </cell>
          <cell r="U700">
            <v>6045</v>
          </cell>
          <cell r="W700">
            <v>6250</v>
          </cell>
          <cell r="X700">
            <v>6400</v>
          </cell>
          <cell r="Y700">
            <v>6795</v>
          </cell>
          <cell r="Z700">
            <v>7182</v>
          </cell>
          <cell r="AA700">
            <v>7957</v>
          </cell>
        </row>
        <row r="701">
          <cell r="A701">
            <v>1</v>
          </cell>
          <cell r="B701">
            <v>96</v>
          </cell>
          <cell r="C701" t="str">
            <v>TR</v>
          </cell>
          <cell r="D701" t="str">
            <v xml:space="preserve"> T</v>
          </cell>
          <cell r="E701">
            <v>2</v>
          </cell>
          <cell r="F701">
            <v>11</v>
          </cell>
          <cell r="G701">
            <v>1</v>
          </cell>
          <cell r="H701">
            <v>1</v>
          </cell>
          <cell r="K701" t="str">
            <v>30</v>
          </cell>
          <cell r="M701" t="str">
            <v>010</v>
          </cell>
          <cell r="Q701">
            <v>5171</v>
          </cell>
          <cell r="R701">
            <v>587</v>
          </cell>
          <cell r="S701">
            <v>442</v>
          </cell>
          <cell r="T701">
            <v>407</v>
          </cell>
          <cell r="U701">
            <v>419</v>
          </cell>
          <cell r="W701">
            <v>485</v>
          </cell>
          <cell r="X701">
            <v>397</v>
          </cell>
          <cell r="Y701">
            <v>363</v>
          </cell>
          <cell r="Z701">
            <v>321</v>
          </cell>
          <cell r="AA701">
            <v>401</v>
          </cell>
        </row>
        <row r="702">
          <cell r="A702">
            <v>1</v>
          </cell>
          <cell r="B702">
            <v>96</v>
          </cell>
          <cell r="C702" t="str">
            <v>TR</v>
          </cell>
          <cell r="D702" t="str">
            <v xml:space="preserve"> T</v>
          </cell>
          <cell r="E702">
            <v>2</v>
          </cell>
          <cell r="F702">
            <v>11</v>
          </cell>
          <cell r="G702">
            <v>1</v>
          </cell>
          <cell r="H702">
            <v>1</v>
          </cell>
          <cell r="K702" t="str">
            <v>30</v>
          </cell>
          <cell r="M702" t="str">
            <v>011</v>
          </cell>
          <cell r="Q702">
            <v>75283</v>
          </cell>
          <cell r="R702">
            <v>6300</v>
          </cell>
          <cell r="S702">
            <v>6004</v>
          </cell>
          <cell r="T702">
            <v>5721</v>
          </cell>
          <cell r="U702">
            <v>5626</v>
          </cell>
          <cell r="W702">
            <v>5765</v>
          </cell>
          <cell r="X702">
            <v>6003</v>
          </cell>
          <cell r="Y702">
            <v>6432</v>
          </cell>
          <cell r="Z702">
            <v>6861</v>
          </cell>
          <cell r="AA702">
            <v>7557</v>
          </cell>
        </row>
        <row r="703">
          <cell r="A703">
            <v>1</v>
          </cell>
          <cell r="B703">
            <v>96</v>
          </cell>
          <cell r="C703" t="str">
            <v>TR</v>
          </cell>
          <cell r="D703" t="str">
            <v xml:space="preserve"> T</v>
          </cell>
          <cell r="E703">
            <v>2</v>
          </cell>
          <cell r="F703">
            <v>11</v>
          </cell>
          <cell r="G703">
            <v>1</v>
          </cell>
          <cell r="H703">
            <v>1</v>
          </cell>
          <cell r="K703" t="str">
            <v>30</v>
          </cell>
          <cell r="M703" t="str">
            <v>012</v>
          </cell>
          <cell r="Q703">
            <v>167739</v>
          </cell>
          <cell r="R703">
            <v>15121</v>
          </cell>
          <cell r="S703">
            <v>12783</v>
          </cell>
          <cell r="T703">
            <v>11294</v>
          </cell>
          <cell r="U703">
            <v>9521</v>
          </cell>
          <cell r="W703">
            <v>10310</v>
          </cell>
          <cell r="X703">
            <v>12376</v>
          </cell>
          <cell r="Y703">
            <v>13852</v>
          </cell>
          <cell r="Z703">
            <v>14706</v>
          </cell>
          <cell r="AA703">
            <v>17783</v>
          </cell>
        </row>
        <row r="704">
          <cell r="A704">
            <v>1</v>
          </cell>
          <cell r="B704">
            <v>96</v>
          </cell>
          <cell r="C704" t="str">
            <v>TR</v>
          </cell>
          <cell r="D704" t="str">
            <v xml:space="preserve"> T</v>
          </cell>
          <cell r="E704">
            <v>2</v>
          </cell>
          <cell r="F704">
            <v>11</v>
          </cell>
          <cell r="G704">
            <v>1</v>
          </cell>
          <cell r="H704">
            <v>1</v>
          </cell>
          <cell r="K704" t="str">
            <v>30</v>
          </cell>
          <cell r="M704" t="str">
            <v>013</v>
          </cell>
          <cell r="Q704">
            <v>156027</v>
          </cell>
          <cell r="R704">
            <v>14390</v>
          </cell>
          <cell r="S704">
            <v>11883</v>
          </cell>
          <cell r="T704">
            <v>10767</v>
          </cell>
          <cell r="U704">
            <v>9164</v>
          </cell>
          <cell r="W704">
            <v>9777</v>
          </cell>
          <cell r="X704">
            <v>11460</v>
          </cell>
          <cell r="Y704">
            <v>12656</v>
          </cell>
          <cell r="Z704">
            <v>13231</v>
          </cell>
          <cell r="AA704">
            <v>15983</v>
          </cell>
        </row>
        <row r="705">
          <cell r="A705">
            <v>1</v>
          </cell>
          <cell r="B705">
            <v>96</v>
          </cell>
          <cell r="C705" t="str">
            <v>TR</v>
          </cell>
          <cell r="D705" t="str">
            <v xml:space="preserve"> T</v>
          </cell>
          <cell r="E705">
            <v>2</v>
          </cell>
          <cell r="F705">
            <v>11</v>
          </cell>
          <cell r="G705">
            <v>1</v>
          </cell>
          <cell r="H705">
            <v>1</v>
          </cell>
          <cell r="K705" t="str">
            <v>30</v>
          </cell>
          <cell r="M705" t="str">
            <v>014</v>
          </cell>
          <cell r="Q705">
            <v>11711</v>
          </cell>
          <cell r="R705">
            <v>731</v>
          </cell>
          <cell r="S705">
            <v>900</v>
          </cell>
          <cell r="T705">
            <v>527</v>
          </cell>
          <cell r="U705">
            <v>357</v>
          </cell>
          <cell r="W705">
            <v>533</v>
          </cell>
          <cell r="X705">
            <v>916</v>
          </cell>
          <cell r="Y705">
            <v>1196</v>
          </cell>
          <cell r="Z705">
            <v>1475</v>
          </cell>
          <cell r="AA705">
            <v>1800</v>
          </cell>
        </row>
        <row r="706">
          <cell r="A706">
            <v>1</v>
          </cell>
          <cell r="B706">
            <v>96</v>
          </cell>
          <cell r="C706" t="str">
            <v>TR</v>
          </cell>
          <cell r="D706" t="str">
            <v xml:space="preserve"> T</v>
          </cell>
          <cell r="E706">
            <v>2</v>
          </cell>
          <cell r="F706">
            <v>11</v>
          </cell>
          <cell r="G706">
            <v>1</v>
          </cell>
          <cell r="H706">
            <v>1</v>
          </cell>
          <cell r="K706" t="str">
            <v>30</v>
          </cell>
          <cell r="M706" t="str">
            <v>015</v>
          </cell>
          <cell r="Q706">
            <v>362925</v>
          </cell>
          <cell r="R706">
            <v>29389</v>
          </cell>
          <cell r="S706">
            <v>28003</v>
          </cell>
          <cell r="T706">
            <v>27449</v>
          </cell>
          <cell r="U706">
            <v>28574</v>
          </cell>
          <cell r="W706">
            <v>29846</v>
          </cell>
          <cell r="X706">
            <v>30693</v>
          </cell>
          <cell r="Y706">
            <v>32244</v>
          </cell>
          <cell r="Z706">
            <v>33689</v>
          </cell>
          <cell r="AA706">
            <v>34547</v>
          </cell>
        </row>
        <row r="707">
          <cell r="A707">
            <v>2</v>
          </cell>
          <cell r="B707">
            <v>96</v>
          </cell>
          <cell r="C707" t="str">
            <v>TR</v>
          </cell>
          <cell r="D707" t="str">
            <v xml:space="preserve"> T</v>
          </cell>
          <cell r="E707">
            <v>2</v>
          </cell>
          <cell r="F707">
            <v>11</v>
          </cell>
          <cell r="G707">
            <v>1</v>
          </cell>
          <cell r="H707">
            <v>1</v>
          </cell>
          <cell r="K707" t="str">
            <v>30</v>
          </cell>
          <cell r="M707" t="str">
            <v>016</v>
          </cell>
          <cell r="Q707">
            <v>250116</v>
          </cell>
          <cell r="R707">
            <v>22400</v>
          </cell>
          <cell r="S707">
            <v>19266</v>
          </cell>
          <cell r="T707">
            <v>18120</v>
          </cell>
          <cell r="U707">
            <v>16748</v>
          </cell>
          <cell r="W707">
            <v>17472</v>
          </cell>
          <cell r="X707">
            <v>19427</v>
          </cell>
          <cell r="Y707">
            <v>21761</v>
          </cell>
          <cell r="Z707">
            <v>20836</v>
          </cell>
          <cell r="AA707">
            <v>24105</v>
          </cell>
        </row>
        <row r="708">
          <cell r="A708">
            <v>1</v>
          </cell>
          <cell r="B708">
            <v>96</v>
          </cell>
          <cell r="C708" t="str">
            <v>TR</v>
          </cell>
          <cell r="D708" t="str">
            <v xml:space="preserve"> T</v>
          </cell>
          <cell r="E708">
            <v>2</v>
          </cell>
          <cell r="F708">
            <v>11</v>
          </cell>
          <cell r="G708">
            <v>1</v>
          </cell>
          <cell r="H708">
            <v>1</v>
          </cell>
          <cell r="K708" t="str">
            <v>31</v>
          </cell>
          <cell r="M708" t="str">
            <v>TTT</v>
          </cell>
          <cell r="Q708">
            <v>421948</v>
          </cell>
          <cell r="R708">
            <v>31382</v>
          </cell>
          <cell r="S708">
            <v>28898</v>
          </cell>
          <cell r="T708">
            <v>29205</v>
          </cell>
          <cell r="U708">
            <v>31558</v>
          </cell>
          <cell r="W708">
            <v>33343</v>
          </cell>
          <cell r="X708">
            <v>35921</v>
          </cell>
          <cell r="Y708">
            <v>37680</v>
          </cell>
          <cell r="Z708">
            <v>42775</v>
          </cell>
          <cell r="AA708">
            <v>48115</v>
          </cell>
        </row>
        <row r="709">
          <cell r="A709">
            <v>1</v>
          </cell>
          <cell r="B709">
            <v>96</v>
          </cell>
          <cell r="C709" t="str">
            <v>TR</v>
          </cell>
          <cell r="D709" t="str">
            <v xml:space="preserve"> T</v>
          </cell>
          <cell r="E709">
            <v>2</v>
          </cell>
          <cell r="F709">
            <v>11</v>
          </cell>
          <cell r="G709">
            <v>1</v>
          </cell>
          <cell r="H709">
            <v>1</v>
          </cell>
          <cell r="K709" t="str">
            <v>31</v>
          </cell>
          <cell r="M709" t="str">
            <v>001</v>
          </cell>
          <cell r="Q709">
            <v>213895</v>
          </cell>
          <cell r="R709">
            <v>15140</v>
          </cell>
          <cell r="S709">
            <v>16340</v>
          </cell>
          <cell r="T709">
            <v>17160</v>
          </cell>
          <cell r="U709">
            <v>18373</v>
          </cell>
          <cell r="W709">
            <v>18383</v>
          </cell>
          <cell r="X709">
            <v>19270</v>
          </cell>
          <cell r="Y709">
            <v>18438</v>
          </cell>
          <cell r="Z709">
            <v>20201</v>
          </cell>
          <cell r="AA709">
            <v>21689</v>
          </cell>
        </row>
        <row r="710">
          <cell r="A710">
            <v>1</v>
          </cell>
          <cell r="B710">
            <v>96</v>
          </cell>
          <cell r="C710" t="str">
            <v>TR</v>
          </cell>
          <cell r="D710" t="str">
            <v xml:space="preserve"> T</v>
          </cell>
          <cell r="E710">
            <v>2</v>
          </cell>
          <cell r="F710">
            <v>11</v>
          </cell>
          <cell r="G710">
            <v>1</v>
          </cell>
          <cell r="H710">
            <v>1</v>
          </cell>
          <cell r="K710" t="str">
            <v>31</v>
          </cell>
          <cell r="M710" t="str">
            <v>002</v>
          </cell>
          <cell r="Q710">
            <v>196519</v>
          </cell>
          <cell r="R710">
            <v>14357</v>
          </cell>
          <cell r="S710">
            <v>15310</v>
          </cell>
          <cell r="T710">
            <v>16206</v>
          </cell>
          <cell r="U710">
            <v>16648</v>
          </cell>
          <cell r="W710">
            <v>16920</v>
          </cell>
          <cell r="X710">
            <v>16959</v>
          </cell>
          <cell r="Y710">
            <v>16867</v>
          </cell>
          <cell r="Z710">
            <v>18381</v>
          </cell>
          <cell r="AA710">
            <v>19939</v>
          </cell>
        </row>
        <row r="711">
          <cell r="A711">
            <v>1</v>
          </cell>
          <cell r="B711">
            <v>96</v>
          </cell>
          <cell r="C711" t="str">
            <v>TR</v>
          </cell>
          <cell r="D711" t="str">
            <v xml:space="preserve"> T</v>
          </cell>
          <cell r="E711">
            <v>2</v>
          </cell>
          <cell r="F711">
            <v>11</v>
          </cell>
          <cell r="G711">
            <v>1</v>
          </cell>
          <cell r="H711">
            <v>1</v>
          </cell>
          <cell r="K711" t="str">
            <v>31</v>
          </cell>
          <cell r="M711" t="str">
            <v>003</v>
          </cell>
          <cell r="Q711">
            <v>126937</v>
          </cell>
          <cell r="R711">
            <v>9992</v>
          </cell>
          <cell r="S711">
            <v>10977</v>
          </cell>
          <cell r="T711">
            <v>11541</v>
          </cell>
          <cell r="U711">
            <v>11992</v>
          </cell>
          <cell r="W711">
            <v>12132</v>
          </cell>
          <cell r="X711">
            <v>11354</v>
          </cell>
          <cell r="Y711">
            <v>10608</v>
          </cell>
          <cell r="Z711">
            <v>11364</v>
          </cell>
          <cell r="AA711">
            <v>12035</v>
          </cell>
        </row>
        <row r="712">
          <cell r="A712">
            <v>1</v>
          </cell>
          <cell r="B712">
            <v>96</v>
          </cell>
          <cell r="C712" t="str">
            <v>TR</v>
          </cell>
          <cell r="D712" t="str">
            <v xml:space="preserve"> T</v>
          </cell>
          <cell r="E712">
            <v>2</v>
          </cell>
          <cell r="F712">
            <v>11</v>
          </cell>
          <cell r="G712">
            <v>1</v>
          </cell>
          <cell r="H712">
            <v>1</v>
          </cell>
          <cell r="K712" t="str">
            <v>31</v>
          </cell>
          <cell r="M712" t="str">
            <v>004</v>
          </cell>
          <cell r="Q712">
            <v>23702</v>
          </cell>
          <cell r="R712">
            <v>982</v>
          </cell>
          <cell r="S712">
            <v>1039</v>
          </cell>
          <cell r="T712">
            <v>1466</v>
          </cell>
          <cell r="U712">
            <v>1669</v>
          </cell>
          <cell r="W712">
            <v>1667</v>
          </cell>
          <cell r="X712">
            <v>1956</v>
          </cell>
          <cell r="Y712">
            <v>1964</v>
          </cell>
          <cell r="Z712">
            <v>2437</v>
          </cell>
          <cell r="AA712">
            <v>2729</v>
          </cell>
        </row>
        <row r="713">
          <cell r="A713">
            <v>1</v>
          </cell>
          <cell r="B713">
            <v>96</v>
          </cell>
          <cell r="C713" t="str">
            <v>TR</v>
          </cell>
          <cell r="D713" t="str">
            <v xml:space="preserve"> T</v>
          </cell>
          <cell r="E713">
            <v>2</v>
          </cell>
          <cell r="F713">
            <v>11</v>
          </cell>
          <cell r="G713">
            <v>1</v>
          </cell>
          <cell r="H713">
            <v>1</v>
          </cell>
          <cell r="K713" t="str">
            <v>31</v>
          </cell>
          <cell r="M713" t="str">
            <v>005</v>
          </cell>
          <cell r="Q713">
            <v>33200</v>
          </cell>
          <cell r="R713">
            <v>2594</v>
          </cell>
          <cell r="S713">
            <v>2602</v>
          </cell>
          <cell r="T713">
            <v>2564</v>
          </cell>
          <cell r="U713">
            <v>2242</v>
          </cell>
          <cell r="W713">
            <v>2215</v>
          </cell>
          <cell r="X713">
            <v>2702</v>
          </cell>
          <cell r="Y713">
            <v>3369</v>
          </cell>
          <cell r="Z713">
            <v>3406</v>
          </cell>
          <cell r="AA713">
            <v>3539</v>
          </cell>
        </row>
        <row r="714">
          <cell r="A714">
            <v>1</v>
          </cell>
          <cell r="B714">
            <v>96</v>
          </cell>
          <cell r="C714" t="str">
            <v>TR</v>
          </cell>
          <cell r="D714" t="str">
            <v xml:space="preserve"> T</v>
          </cell>
          <cell r="E714">
            <v>2</v>
          </cell>
          <cell r="F714">
            <v>11</v>
          </cell>
          <cell r="G714">
            <v>1</v>
          </cell>
          <cell r="H714">
            <v>1</v>
          </cell>
          <cell r="K714" t="str">
            <v>31</v>
          </cell>
          <cell r="M714" t="str">
            <v>006</v>
          </cell>
          <cell r="Q714">
            <v>12680</v>
          </cell>
          <cell r="R714">
            <v>790</v>
          </cell>
          <cell r="S714">
            <v>692</v>
          </cell>
          <cell r="T714">
            <v>635</v>
          </cell>
          <cell r="U714">
            <v>745</v>
          </cell>
          <cell r="W714">
            <v>906</v>
          </cell>
          <cell r="X714">
            <v>948</v>
          </cell>
          <cell r="Y714">
            <v>926</v>
          </cell>
          <cell r="Z714">
            <v>1173</v>
          </cell>
          <cell r="AA714">
            <v>1636</v>
          </cell>
        </row>
        <row r="715">
          <cell r="A715">
            <v>1</v>
          </cell>
          <cell r="B715">
            <v>96</v>
          </cell>
          <cell r="C715" t="str">
            <v>TR</v>
          </cell>
          <cell r="D715" t="str">
            <v xml:space="preserve"> T</v>
          </cell>
          <cell r="E715">
            <v>2</v>
          </cell>
          <cell r="F715">
            <v>11</v>
          </cell>
          <cell r="G715">
            <v>1</v>
          </cell>
          <cell r="H715">
            <v>1</v>
          </cell>
          <cell r="K715" t="str">
            <v>31</v>
          </cell>
          <cell r="M715" t="str">
            <v>007</v>
          </cell>
          <cell r="Q715">
            <v>17376</v>
          </cell>
          <cell r="R715">
            <v>783</v>
          </cell>
          <cell r="S715">
            <v>1029</v>
          </cell>
          <cell r="T715">
            <v>954</v>
          </cell>
          <cell r="U715">
            <v>1726</v>
          </cell>
          <cell r="W715">
            <v>1464</v>
          </cell>
          <cell r="X715">
            <v>2311</v>
          </cell>
          <cell r="Y715">
            <v>1571</v>
          </cell>
          <cell r="Z715">
            <v>1820</v>
          </cell>
          <cell r="AA715">
            <v>1750</v>
          </cell>
        </row>
        <row r="716">
          <cell r="A716">
            <v>1</v>
          </cell>
          <cell r="B716">
            <v>96</v>
          </cell>
          <cell r="C716" t="str">
            <v>TR</v>
          </cell>
          <cell r="D716" t="str">
            <v xml:space="preserve"> T</v>
          </cell>
          <cell r="E716">
            <v>2</v>
          </cell>
          <cell r="F716">
            <v>11</v>
          </cell>
          <cell r="G716">
            <v>1</v>
          </cell>
          <cell r="H716">
            <v>1</v>
          </cell>
          <cell r="K716" t="str">
            <v>31</v>
          </cell>
          <cell r="M716" t="str">
            <v>008</v>
          </cell>
          <cell r="Q716">
            <v>208053</v>
          </cell>
          <cell r="R716">
            <v>16242</v>
          </cell>
          <cell r="S716">
            <v>12559</v>
          </cell>
          <cell r="T716">
            <v>12045</v>
          </cell>
          <cell r="U716">
            <v>13185</v>
          </cell>
          <cell r="W716">
            <v>14959</v>
          </cell>
          <cell r="X716">
            <v>16651</v>
          </cell>
          <cell r="Y716">
            <v>19242</v>
          </cell>
          <cell r="Z716">
            <v>22575</v>
          </cell>
          <cell r="AA716">
            <v>26426</v>
          </cell>
        </row>
        <row r="717">
          <cell r="A717">
            <v>1</v>
          </cell>
          <cell r="B717">
            <v>96</v>
          </cell>
          <cell r="C717" t="str">
            <v>TR</v>
          </cell>
          <cell r="D717" t="str">
            <v xml:space="preserve"> T</v>
          </cell>
          <cell r="E717">
            <v>2</v>
          </cell>
          <cell r="F717">
            <v>11</v>
          </cell>
          <cell r="G717">
            <v>1</v>
          </cell>
          <cell r="H717">
            <v>1</v>
          </cell>
          <cell r="K717" t="str">
            <v>31</v>
          </cell>
          <cell r="M717" t="str">
            <v>009</v>
          </cell>
          <cell r="Q717">
            <v>41186</v>
          </cell>
          <cell r="R717">
            <v>4238</v>
          </cell>
          <cell r="S717">
            <v>3286</v>
          </cell>
          <cell r="T717">
            <v>3050</v>
          </cell>
          <cell r="U717">
            <v>3144</v>
          </cell>
          <cell r="W717">
            <v>3466</v>
          </cell>
          <cell r="X717">
            <v>3504</v>
          </cell>
          <cell r="Y717">
            <v>3736</v>
          </cell>
          <cell r="Z717">
            <v>4145</v>
          </cell>
          <cell r="AA717">
            <v>4433</v>
          </cell>
        </row>
        <row r="718">
          <cell r="A718">
            <v>1</v>
          </cell>
          <cell r="B718">
            <v>96</v>
          </cell>
          <cell r="C718" t="str">
            <v>TR</v>
          </cell>
          <cell r="D718" t="str">
            <v xml:space="preserve"> T</v>
          </cell>
          <cell r="E718">
            <v>2</v>
          </cell>
          <cell r="F718">
            <v>11</v>
          </cell>
          <cell r="G718">
            <v>1</v>
          </cell>
          <cell r="H718">
            <v>1</v>
          </cell>
          <cell r="K718" t="str">
            <v>31</v>
          </cell>
          <cell r="M718" t="str">
            <v>010</v>
          </cell>
          <cell r="Q718">
            <v>6934</v>
          </cell>
          <cell r="R718">
            <v>696</v>
          </cell>
          <cell r="S718">
            <v>546</v>
          </cell>
          <cell r="T718">
            <v>539</v>
          </cell>
          <cell r="U718">
            <v>612</v>
          </cell>
          <cell r="W718">
            <v>736</v>
          </cell>
          <cell r="X718">
            <v>641</v>
          </cell>
          <cell r="Y718">
            <v>530</v>
          </cell>
          <cell r="Z718">
            <v>578</v>
          </cell>
          <cell r="AA718">
            <v>634</v>
          </cell>
        </row>
        <row r="719">
          <cell r="A719">
            <v>1</v>
          </cell>
          <cell r="B719">
            <v>96</v>
          </cell>
          <cell r="C719" t="str">
            <v>TR</v>
          </cell>
          <cell r="D719" t="str">
            <v xml:space="preserve"> T</v>
          </cell>
          <cell r="E719">
            <v>2</v>
          </cell>
          <cell r="F719">
            <v>11</v>
          </cell>
          <cell r="G719">
            <v>1</v>
          </cell>
          <cell r="H719">
            <v>1</v>
          </cell>
          <cell r="K719" t="str">
            <v>31</v>
          </cell>
          <cell r="M719" t="str">
            <v>011</v>
          </cell>
          <cell r="Q719">
            <v>34252</v>
          </cell>
          <cell r="R719">
            <v>3542</v>
          </cell>
          <cell r="S719">
            <v>2741</v>
          </cell>
          <cell r="T719">
            <v>2510</v>
          </cell>
          <cell r="U719">
            <v>2532</v>
          </cell>
          <cell r="W719">
            <v>2730</v>
          </cell>
          <cell r="X719">
            <v>2863</v>
          </cell>
          <cell r="Y719">
            <v>3205</v>
          </cell>
          <cell r="Z719">
            <v>3567</v>
          </cell>
          <cell r="AA719">
            <v>3799</v>
          </cell>
        </row>
        <row r="720">
          <cell r="A720">
            <v>1</v>
          </cell>
          <cell r="B720">
            <v>96</v>
          </cell>
          <cell r="C720" t="str">
            <v>TR</v>
          </cell>
          <cell r="D720" t="str">
            <v xml:space="preserve"> T</v>
          </cell>
          <cell r="E720">
            <v>2</v>
          </cell>
          <cell r="F720">
            <v>11</v>
          </cell>
          <cell r="G720">
            <v>1</v>
          </cell>
          <cell r="H720">
            <v>1</v>
          </cell>
          <cell r="K720" t="str">
            <v>31</v>
          </cell>
          <cell r="M720" t="str">
            <v>012</v>
          </cell>
          <cell r="Q720">
            <v>166866</v>
          </cell>
          <cell r="R720">
            <v>12004</v>
          </cell>
          <cell r="S720">
            <v>9272</v>
          </cell>
          <cell r="T720">
            <v>8995</v>
          </cell>
          <cell r="U720">
            <v>10041</v>
          </cell>
          <cell r="W720">
            <v>11493</v>
          </cell>
          <cell r="X720">
            <v>13148</v>
          </cell>
          <cell r="Y720">
            <v>15506</v>
          </cell>
          <cell r="Z720">
            <v>18429</v>
          </cell>
          <cell r="AA720">
            <v>21993</v>
          </cell>
        </row>
        <row r="721">
          <cell r="A721">
            <v>1</v>
          </cell>
          <cell r="B721">
            <v>96</v>
          </cell>
          <cell r="C721" t="str">
            <v>TR</v>
          </cell>
          <cell r="D721" t="str">
            <v xml:space="preserve"> T</v>
          </cell>
          <cell r="E721">
            <v>2</v>
          </cell>
          <cell r="F721">
            <v>11</v>
          </cell>
          <cell r="G721">
            <v>1</v>
          </cell>
          <cell r="H721">
            <v>1</v>
          </cell>
          <cell r="K721" t="str">
            <v>31</v>
          </cell>
          <cell r="M721" t="str">
            <v>013</v>
          </cell>
          <cell r="Q721">
            <v>151090</v>
          </cell>
          <cell r="R721">
            <v>11049</v>
          </cell>
          <cell r="S721">
            <v>8427</v>
          </cell>
          <cell r="T721">
            <v>8331</v>
          </cell>
          <cell r="U721">
            <v>9373</v>
          </cell>
          <cell r="W721">
            <v>10733</v>
          </cell>
          <cell r="X721">
            <v>12134</v>
          </cell>
          <cell r="Y721">
            <v>14180</v>
          </cell>
          <cell r="Z721">
            <v>16806</v>
          </cell>
          <cell r="AA721">
            <v>19453</v>
          </cell>
        </row>
        <row r="722">
          <cell r="A722">
            <v>1</v>
          </cell>
          <cell r="B722">
            <v>96</v>
          </cell>
          <cell r="C722" t="str">
            <v>TR</v>
          </cell>
          <cell r="D722" t="str">
            <v xml:space="preserve"> T</v>
          </cell>
          <cell r="E722">
            <v>2</v>
          </cell>
          <cell r="F722">
            <v>11</v>
          </cell>
          <cell r="G722">
            <v>1</v>
          </cell>
          <cell r="H722">
            <v>1</v>
          </cell>
          <cell r="K722" t="str">
            <v>31</v>
          </cell>
          <cell r="M722" t="str">
            <v>014</v>
          </cell>
          <cell r="Q722">
            <v>15777</v>
          </cell>
          <cell r="R722">
            <v>955</v>
          </cell>
          <cell r="S722">
            <v>845</v>
          </cell>
          <cell r="T722">
            <v>665</v>
          </cell>
          <cell r="U722">
            <v>667</v>
          </cell>
          <cell r="W722">
            <v>760</v>
          </cell>
          <cell r="X722">
            <v>1014</v>
          </cell>
          <cell r="Y722">
            <v>1326</v>
          </cell>
          <cell r="Z722">
            <v>1623</v>
          </cell>
          <cell r="AA722">
            <v>2540</v>
          </cell>
        </row>
        <row r="723">
          <cell r="A723">
            <v>1</v>
          </cell>
          <cell r="B723">
            <v>96</v>
          </cell>
          <cell r="C723" t="str">
            <v>TR</v>
          </cell>
          <cell r="D723" t="str">
            <v xml:space="preserve"> T</v>
          </cell>
          <cell r="E723">
            <v>2</v>
          </cell>
          <cell r="F723">
            <v>11</v>
          </cell>
          <cell r="G723">
            <v>1</v>
          </cell>
          <cell r="H723">
            <v>1</v>
          </cell>
          <cell r="K723" t="str">
            <v>31</v>
          </cell>
          <cell r="M723" t="str">
            <v>015</v>
          </cell>
          <cell r="Q723">
            <v>237705</v>
          </cell>
          <cell r="R723">
            <v>18595</v>
          </cell>
          <cell r="S723">
            <v>18597</v>
          </cell>
          <cell r="T723">
            <v>19255</v>
          </cell>
          <cell r="U723">
            <v>19792</v>
          </cell>
          <cell r="W723">
            <v>20386</v>
          </cell>
          <cell r="X723">
            <v>20463</v>
          </cell>
          <cell r="Y723">
            <v>20603</v>
          </cell>
          <cell r="Z723">
            <v>22526</v>
          </cell>
          <cell r="AA723">
            <v>24372</v>
          </cell>
        </row>
        <row r="724">
          <cell r="A724">
            <v>2</v>
          </cell>
          <cell r="B724">
            <v>96</v>
          </cell>
          <cell r="C724" t="str">
            <v>TR</v>
          </cell>
          <cell r="D724" t="str">
            <v xml:space="preserve"> T</v>
          </cell>
          <cell r="E724">
            <v>2</v>
          </cell>
          <cell r="F724">
            <v>11</v>
          </cell>
          <cell r="G724">
            <v>1</v>
          </cell>
          <cell r="H724">
            <v>1</v>
          </cell>
          <cell r="K724" t="str">
            <v>31</v>
          </cell>
          <cell r="M724" t="str">
            <v>016</v>
          </cell>
          <cell r="Q724">
            <v>184243</v>
          </cell>
          <cell r="R724">
            <v>12787</v>
          </cell>
          <cell r="S724">
            <v>10301</v>
          </cell>
          <cell r="T724">
            <v>9950</v>
          </cell>
          <cell r="U724">
            <v>11766</v>
          </cell>
          <cell r="W724">
            <v>12957</v>
          </cell>
          <cell r="X724">
            <v>15458</v>
          </cell>
          <cell r="Y724">
            <v>17078</v>
          </cell>
          <cell r="Z724">
            <v>20250</v>
          </cell>
          <cell r="AA724">
            <v>23743</v>
          </cell>
        </row>
        <row r="725">
          <cell r="A725">
            <v>1</v>
          </cell>
          <cell r="B725">
            <v>96</v>
          </cell>
          <cell r="C725" t="str">
            <v>TR</v>
          </cell>
          <cell r="D725" t="str">
            <v xml:space="preserve"> T</v>
          </cell>
          <cell r="E725">
            <v>2</v>
          </cell>
          <cell r="F725">
            <v>11</v>
          </cell>
          <cell r="G725">
            <v>1</v>
          </cell>
          <cell r="H725">
            <v>1</v>
          </cell>
          <cell r="K725" t="str">
            <v>32</v>
          </cell>
          <cell r="M725" t="str">
            <v>TTT</v>
          </cell>
          <cell r="Q725">
            <v>608501</v>
          </cell>
          <cell r="R725">
            <v>42936</v>
          </cell>
          <cell r="S725">
            <v>43327</v>
          </cell>
          <cell r="T725">
            <v>43981</v>
          </cell>
          <cell r="U725">
            <v>45729</v>
          </cell>
          <cell r="W725">
            <v>50884</v>
          </cell>
          <cell r="X725">
            <v>53206</v>
          </cell>
          <cell r="Y725">
            <v>57563</v>
          </cell>
          <cell r="Z725">
            <v>62065</v>
          </cell>
          <cell r="AA725">
            <v>68707</v>
          </cell>
        </row>
        <row r="726">
          <cell r="A726">
            <v>1</v>
          </cell>
          <cell r="B726">
            <v>96</v>
          </cell>
          <cell r="C726" t="str">
            <v>TR</v>
          </cell>
          <cell r="D726" t="str">
            <v xml:space="preserve"> T</v>
          </cell>
          <cell r="E726">
            <v>2</v>
          </cell>
          <cell r="F726">
            <v>11</v>
          </cell>
          <cell r="G726">
            <v>1</v>
          </cell>
          <cell r="H726">
            <v>1</v>
          </cell>
          <cell r="K726" t="str">
            <v>32</v>
          </cell>
          <cell r="M726" t="str">
            <v>001</v>
          </cell>
          <cell r="Q726">
            <v>271920</v>
          </cell>
          <cell r="R726">
            <v>20344</v>
          </cell>
          <cell r="S726">
            <v>22031</v>
          </cell>
          <cell r="T726">
            <v>21860</v>
          </cell>
          <cell r="U726">
            <v>21793</v>
          </cell>
          <cell r="W726">
            <v>22622</v>
          </cell>
          <cell r="X726">
            <v>23139</v>
          </cell>
          <cell r="Y726">
            <v>24582</v>
          </cell>
          <cell r="Z726">
            <v>26053</v>
          </cell>
          <cell r="AA726">
            <v>29173</v>
          </cell>
        </row>
        <row r="727">
          <cell r="A727">
            <v>1</v>
          </cell>
          <cell r="B727">
            <v>96</v>
          </cell>
          <cell r="C727" t="str">
            <v>TR</v>
          </cell>
          <cell r="D727" t="str">
            <v xml:space="preserve"> T</v>
          </cell>
          <cell r="E727">
            <v>2</v>
          </cell>
          <cell r="F727">
            <v>11</v>
          </cell>
          <cell r="G727">
            <v>1</v>
          </cell>
          <cell r="H727">
            <v>1</v>
          </cell>
          <cell r="K727" t="str">
            <v>32</v>
          </cell>
          <cell r="M727" t="str">
            <v>002</v>
          </cell>
          <cell r="Q727">
            <v>219083</v>
          </cell>
          <cell r="R727">
            <v>16517</v>
          </cell>
          <cell r="S727">
            <v>18167</v>
          </cell>
          <cell r="T727">
            <v>18360</v>
          </cell>
          <cell r="U727">
            <v>18262</v>
          </cell>
          <cell r="W727">
            <v>18894</v>
          </cell>
          <cell r="X727">
            <v>18703</v>
          </cell>
          <cell r="Y727">
            <v>19683</v>
          </cell>
          <cell r="Z727">
            <v>21278</v>
          </cell>
          <cell r="AA727">
            <v>22919</v>
          </cell>
        </row>
        <row r="728">
          <cell r="A728">
            <v>1</v>
          </cell>
          <cell r="B728">
            <v>96</v>
          </cell>
          <cell r="C728" t="str">
            <v>TR</v>
          </cell>
          <cell r="D728" t="str">
            <v xml:space="preserve"> T</v>
          </cell>
          <cell r="E728">
            <v>2</v>
          </cell>
          <cell r="F728">
            <v>11</v>
          </cell>
          <cell r="G728">
            <v>1</v>
          </cell>
          <cell r="H728">
            <v>1</v>
          </cell>
          <cell r="K728" t="str">
            <v>32</v>
          </cell>
          <cell r="M728" t="str">
            <v>003</v>
          </cell>
          <cell r="Q728">
            <v>141592</v>
          </cell>
          <cell r="R728">
            <v>10542</v>
          </cell>
          <cell r="S728">
            <v>11877</v>
          </cell>
          <cell r="T728">
            <v>11856</v>
          </cell>
          <cell r="U728">
            <v>11566</v>
          </cell>
          <cell r="W728">
            <v>12355</v>
          </cell>
          <cell r="X728">
            <v>11976</v>
          </cell>
          <cell r="Y728">
            <v>12261</v>
          </cell>
          <cell r="Z728">
            <v>13621</v>
          </cell>
          <cell r="AA728">
            <v>15014</v>
          </cell>
        </row>
        <row r="729">
          <cell r="A729">
            <v>1</v>
          </cell>
          <cell r="B729">
            <v>96</v>
          </cell>
          <cell r="C729" t="str">
            <v>TR</v>
          </cell>
          <cell r="D729" t="str">
            <v xml:space="preserve"> T</v>
          </cell>
          <cell r="E729">
            <v>2</v>
          </cell>
          <cell r="F729">
            <v>11</v>
          </cell>
          <cell r="G729">
            <v>1</v>
          </cell>
          <cell r="H729">
            <v>1</v>
          </cell>
          <cell r="K729" t="str">
            <v>32</v>
          </cell>
          <cell r="M729" t="str">
            <v>004</v>
          </cell>
          <cell r="Q729">
            <v>12162</v>
          </cell>
          <cell r="R729">
            <v>1087</v>
          </cell>
          <cell r="S729">
            <v>1290</v>
          </cell>
          <cell r="T729">
            <v>1303</v>
          </cell>
          <cell r="U729">
            <v>1167</v>
          </cell>
          <cell r="W729">
            <v>1077</v>
          </cell>
          <cell r="X729">
            <v>913</v>
          </cell>
          <cell r="Y729">
            <v>768</v>
          </cell>
          <cell r="Z729">
            <v>870</v>
          </cell>
          <cell r="AA729">
            <v>1253</v>
          </cell>
        </row>
        <row r="730">
          <cell r="A730">
            <v>1</v>
          </cell>
          <cell r="B730">
            <v>96</v>
          </cell>
          <cell r="C730" t="str">
            <v>TR</v>
          </cell>
          <cell r="D730" t="str">
            <v xml:space="preserve"> T</v>
          </cell>
          <cell r="E730">
            <v>2</v>
          </cell>
          <cell r="F730">
            <v>11</v>
          </cell>
          <cell r="G730">
            <v>1</v>
          </cell>
          <cell r="H730">
            <v>1</v>
          </cell>
          <cell r="K730" t="str">
            <v>32</v>
          </cell>
          <cell r="M730" t="str">
            <v>005</v>
          </cell>
          <cell r="Q730">
            <v>36894</v>
          </cell>
          <cell r="R730">
            <v>2126</v>
          </cell>
          <cell r="S730">
            <v>2101</v>
          </cell>
          <cell r="T730">
            <v>2462</v>
          </cell>
          <cell r="U730">
            <v>2996</v>
          </cell>
          <cell r="W730">
            <v>3083</v>
          </cell>
          <cell r="X730">
            <v>3430</v>
          </cell>
          <cell r="Y730">
            <v>4080</v>
          </cell>
          <cell r="Z730">
            <v>4097</v>
          </cell>
          <cell r="AA730">
            <v>3879</v>
          </cell>
        </row>
        <row r="731">
          <cell r="A731">
            <v>1</v>
          </cell>
          <cell r="B731">
            <v>96</v>
          </cell>
          <cell r="C731" t="str">
            <v>TR</v>
          </cell>
          <cell r="D731" t="str">
            <v xml:space="preserve"> T</v>
          </cell>
          <cell r="E731">
            <v>2</v>
          </cell>
          <cell r="F731">
            <v>11</v>
          </cell>
          <cell r="G731">
            <v>1</v>
          </cell>
          <cell r="H731">
            <v>1</v>
          </cell>
          <cell r="K731" t="str">
            <v>32</v>
          </cell>
          <cell r="M731" t="str">
            <v>006</v>
          </cell>
          <cell r="Q731">
            <v>28435</v>
          </cell>
          <cell r="R731">
            <v>2763</v>
          </cell>
          <cell r="S731">
            <v>2899</v>
          </cell>
          <cell r="T731">
            <v>2740</v>
          </cell>
          <cell r="U731">
            <v>2532</v>
          </cell>
          <cell r="W731">
            <v>2379</v>
          </cell>
          <cell r="X731">
            <v>2384</v>
          </cell>
          <cell r="Y731">
            <v>2574</v>
          </cell>
          <cell r="Z731">
            <v>2690</v>
          </cell>
          <cell r="AA731">
            <v>2773</v>
          </cell>
        </row>
        <row r="732">
          <cell r="A732">
            <v>1</v>
          </cell>
          <cell r="B732">
            <v>96</v>
          </cell>
          <cell r="C732" t="str">
            <v>TR</v>
          </cell>
          <cell r="D732" t="str">
            <v xml:space="preserve"> T</v>
          </cell>
          <cell r="E732">
            <v>2</v>
          </cell>
          <cell r="F732">
            <v>11</v>
          </cell>
          <cell r="G732">
            <v>1</v>
          </cell>
          <cell r="H732">
            <v>1</v>
          </cell>
          <cell r="K732" t="str">
            <v>32</v>
          </cell>
          <cell r="M732" t="str">
            <v>007</v>
          </cell>
          <cell r="Q732">
            <v>52837</v>
          </cell>
          <cell r="R732">
            <v>3827</v>
          </cell>
          <cell r="S732">
            <v>3864</v>
          </cell>
          <cell r="T732">
            <v>3500</v>
          </cell>
          <cell r="U732">
            <v>3531</v>
          </cell>
          <cell r="W732">
            <v>3727</v>
          </cell>
          <cell r="X732">
            <v>4436</v>
          </cell>
          <cell r="Y732">
            <v>4899</v>
          </cell>
          <cell r="Z732">
            <v>4775</v>
          </cell>
          <cell r="AA732">
            <v>6254</v>
          </cell>
        </row>
        <row r="733">
          <cell r="A733">
            <v>1</v>
          </cell>
          <cell r="B733">
            <v>96</v>
          </cell>
          <cell r="C733" t="str">
            <v>TR</v>
          </cell>
          <cell r="D733" t="str">
            <v xml:space="preserve"> T</v>
          </cell>
          <cell r="E733">
            <v>2</v>
          </cell>
          <cell r="F733">
            <v>11</v>
          </cell>
          <cell r="G733">
            <v>1</v>
          </cell>
          <cell r="H733">
            <v>1</v>
          </cell>
          <cell r="K733" t="str">
            <v>32</v>
          </cell>
          <cell r="M733" t="str">
            <v>008</v>
          </cell>
          <cell r="Q733">
            <v>336582</v>
          </cell>
          <cell r="R733">
            <v>22592</v>
          </cell>
          <cell r="S733">
            <v>21296</v>
          </cell>
          <cell r="T733">
            <v>22120</v>
          </cell>
          <cell r="U733">
            <v>23936</v>
          </cell>
          <cell r="W733">
            <v>28262</v>
          </cell>
          <cell r="X733">
            <v>30068</v>
          </cell>
          <cell r="Y733">
            <v>32981</v>
          </cell>
          <cell r="Z733">
            <v>36012</v>
          </cell>
          <cell r="AA733">
            <v>39534</v>
          </cell>
        </row>
        <row r="734">
          <cell r="A734">
            <v>1</v>
          </cell>
          <cell r="B734">
            <v>96</v>
          </cell>
          <cell r="C734" t="str">
            <v>TR</v>
          </cell>
          <cell r="D734" t="str">
            <v xml:space="preserve"> T</v>
          </cell>
          <cell r="E734">
            <v>2</v>
          </cell>
          <cell r="F734">
            <v>11</v>
          </cell>
          <cell r="G734">
            <v>1</v>
          </cell>
          <cell r="H734">
            <v>1</v>
          </cell>
          <cell r="K734" t="str">
            <v>32</v>
          </cell>
          <cell r="M734" t="str">
            <v>009</v>
          </cell>
          <cell r="Q734">
            <v>56548</v>
          </cell>
          <cell r="R734">
            <v>4024</v>
          </cell>
          <cell r="S734">
            <v>4243</v>
          </cell>
          <cell r="T734">
            <v>4215</v>
          </cell>
          <cell r="U734">
            <v>4192</v>
          </cell>
          <cell r="W734">
            <v>4288</v>
          </cell>
          <cell r="X734">
            <v>4621</v>
          </cell>
          <cell r="Y734">
            <v>5091</v>
          </cell>
          <cell r="Z734">
            <v>5666</v>
          </cell>
          <cell r="AA734">
            <v>6093</v>
          </cell>
        </row>
        <row r="735">
          <cell r="A735">
            <v>1</v>
          </cell>
          <cell r="B735">
            <v>96</v>
          </cell>
          <cell r="C735" t="str">
            <v>TR</v>
          </cell>
          <cell r="D735" t="str">
            <v xml:space="preserve"> T</v>
          </cell>
          <cell r="E735">
            <v>2</v>
          </cell>
          <cell r="F735">
            <v>11</v>
          </cell>
          <cell r="G735">
            <v>1</v>
          </cell>
          <cell r="H735">
            <v>1</v>
          </cell>
          <cell r="K735" t="str">
            <v>32</v>
          </cell>
          <cell r="M735" t="str">
            <v>010</v>
          </cell>
          <cell r="Q735">
            <v>5445</v>
          </cell>
          <cell r="R735">
            <v>263</v>
          </cell>
          <cell r="S735">
            <v>373</v>
          </cell>
          <cell r="T735">
            <v>497</v>
          </cell>
          <cell r="U735">
            <v>560</v>
          </cell>
          <cell r="W735">
            <v>552</v>
          </cell>
          <cell r="X735">
            <v>526</v>
          </cell>
          <cell r="Y735">
            <v>568</v>
          </cell>
          <cell r="Z735">
            <v>504</v>
          </cell>
          <cell r="AA735">
            <v>499</v>
          </cell>
        </row>
        <row r="736">
          <cell r="A736">
            <v>1</v>
          </cell>
          <cell r="B736">
            <v>96</v>
          </cell>
          <cell r="C736" t="str">
            <v>TR</v>
          </cell>
          <cell r="D736" t="str">
            <v xml:space="preserve"> T</v>
          </cell>
          <cell r="E736">
            <v>2</v>
          </cell>
          <cell r="F736">
            <v>11</v>
          </cell>
          <cell r="G736">
            <v>1</v>
          </cell>
          <cell r="H736">
            <v>1</v>
          </cell>
          <cell r="K736" t="str">
            <v>32</v>
          </cell>
          <cell r="M736" t="str">
            <v>011</v>
          </cell>
          <cell r="Q736">
            <v>51104</v>
          </cell>
          <cell r="R736">
            <v>3761</v>
          </cell>
          <cell r="S736">
            <v>3870</v>
          </cell>
          <cell r="T736">
            <v>3718</v>
          </cell>
          <cell r="U736">
            <v>3633</v>
          </cell>
          <cell r="W736">
            <v>3736</v>
          </cell>
          <cell r="X736">
            <v>4095</v>
          </cell>
          <cell r="Y736">
            <v>4523</v>
          </cell>
          <cell r="Z736">
            <v>5161</v>
          </cell>
          <cell r="AA736">
            <v>5595</v>
          </cell>
        </row>
        <row r="737">
          <cell r="A737">
            <v>1</v>
          </cell>
          <cell r="B737">
            <v>96</v>
          </cell>
          <cell r="C737" t="str">
            <v>TR</v>
          </cell>
          <cell r="D737" t="str">
            <v xml:space="preserve"> T</v>
          </cell>
          <cell r="E737">
            <v>2</v>
          </cell>
          <cell r="F737">
            <v>11</v>
          </cell>
          <cell r="G737">
            <v>1</v>
          </cell>
          <cell r="H737">
            <v>1</v>
          </cell>
          <cell r="K737" t="str">
            <v>32</v>
          </cell>
          <cell r="M737" t="str">
            <v>012</v>
          </cell>
          <cell r="Q737">
            <v>280033</v>
          </cell>
          <cell r="R737">
            <v>18568</v>
          </cell>
          <cell r="S737">
            <v>17053</v>
          </cell>
          <cell r="T737">
            <v>17905</v>
          </cell>
          <cell r="U737">
            <v>19744</v>
          </cell>
          <cell r="W737">
            <v>23974</v>
          </cell>
          <cell r="X737">
            <v>25447</v>
          </cell>
          <cell r="Y737">
            <v>27890</v>
          </cell>
          <cell r="Z737">
            <v>30346</v>
          </cell>
          <cell r="AA737">
            <v>33441</v>
          </cell>
        </row>
        <row r="738">
          <cell r="A738">
            <v>1</v>
          </cell>
          <cell r="B738">
            <v>96</v>
          </cell>
          <cell r="C738" t="str">
            <v>TR</v>
          </cell>
          <cell r="D738" t="str">
            <v xml:space="preserve"> T</v>
          </cell>
          <cell r="E738">
            <v>2</v>
          </cell>
          <cell r="F738">
            <v>11</v>
          </cell>
          <cell r="G738">
            <v>1</v>
          </cell>
          <cell r="H738">
            <v>1</v>
          </cell>
          <cell r="K738" t="str">
            <v>32</v>
          </cell>
          <cell r="M738" t="str">
            <v>013</v>
          </cell>
          <cell r="Q738">
            <v>258519</v>
          </cell>
          <cell r="R738">
            <v>17427</v>
          </cell>
          <cell r="S738">
            <v>16341</v>
          </cell>
          <cell r="T738">
            <v>17418</v>
          </cell>
          <cell r="U738">
            <v>19113</v>
          </cell>
          <cell r="W738">
            <v>21968</v>
          </cell>
          <cell r="X738">
            <v>23820</v>
          </cell>
          <cell r="Y738">
            <v>25611</v>
          </cell>
          <cell r="Z738">
            <v>27194</v>
          </cell>
          <cell r="AA738">
            <v>30102</v>
          </cell>
        </row>
        <row r="739">
          <cell r="A739">
            <v>1</v>
          </cell>
          <cell r="B739">
            <v>96</v>
          </cell>
          <cell r="C739" t="str">
            <v>TR</v>
          </cell>
          <cell r="D739" t="str">
            <v xml:space="preserve"> T</v>
          </cell>
          <cell r="E739">
            <v>2</v>
          </cell>
          <cell r="F739">
            <v>11</v>
          </cell>
          <cell r="G739">
            <v>1</v>
          </cell>
          <cell r="H739">
            <v>1</v>
          </cell>
          <cell r="K739" t="str">
            <v>32</v>
          </cell>
          <cell r="M739" t="str">
            <v>014</v>
          </cell>
          <cell r="Q739">
            <v>21514</v>
          </cell>
          <cell r="R739">
            <v>1141</v>
          </cell>
          <cell r="S739">
            <v>712</v>
          </cell>
          <cell r="T739">
            <v>488</v>
          </cell>
          <cell r="U739">
            <v>631</v>
          </cell>
          <cell r="W739">
            <v>2006</v>
          </cell>
          <cell r="X739">
            <v>1626</v>
          </cell>
          <cell r="Y739">
            <v>2279</v>
          </cell>
          <cell r="Z739">
            <v>3152</v>
          </cell>
          <cell r="AA739">
            <v>3338</v>
          </cell>
        </row>
        <row r="740">
          <cell r="A740">
            <v>1</v>
          </cell>
          <cell r="B740">
            <v>96</v>
          </cell>
          <cell r="C740" t="str">
            <v>TR</v>
          </cell>
          <cell r="D740" t="str">
            <v xml:space="preserve"> T</v>
          </cell>
          <cell r="E740">
            <v>2</v>
          </cell>
          <cell r="F740">
            <v>11</v>
          </cell>
          <cell r="G740">
            <v>1</v>
          </cell>
          <cell r="H740">
            <v>1</v>
          </cell>
          <cell r="K740" t="str">
            <v>32</v>
          </cell>
          <cell r="M740" t="str">
            <v>015</v>
          </cell>
          <cell r="Q740">
            <v>275631</v>
          </cell>
          <cell r="R740">
            <v>20542</v>
          </cell>
          <cell r="S740">
            <v>22410</v>
          </cell>
          <cell r="T740">
            <v>22575</v>
          </cell>
          <cell r="U740">
            <v>22454</v>
          </cell>
          <cell r="W740">
            <v>23182</v>
          </cell>
          <cell r="X740">
            <v>23324</v>
          </cell>
          <cell r="Y740">
            <v>24774</v>
          </cell>
          <cell r="Z740">
            <v>26943</v>
          </cell>
          <cell r="AA740">
            <v>29012</v>
          </cell>
        </row>
        <row r="741">
          <cell r="A741">
            <v>2</v>
          </cell>
          <cell r="B741">
            <v>96</v>
          </cell>
          <cell r="C741" t="str">
            <v>TR</v>
          </cell>
          <cell r="D741" t="str">
            <v xml:space="preserve"> T</v>
          </cell>
          <cell r="E741">
            <v>2</v>
          </cell>
          <cell r="F741">
            <v>11</v>
          </cell>
          <cell r="G741">
            <v>1</v>
          </cell>
          <cell r="H741">
            <v>1</v>
          </cell>
          <cell r="K741" t="str">
            <v>32</v>
          </cell>
          <cell r="M741" t="str">
            <v>016</v>
          </cell>
          <cell r="Q741">
            <v>332870</v>
          </cell>
          <cell r="R741">
            <v>22395</v>
          </cell>
          <cell r="S741">
            <v>20916</v>
          </cell>
          <cell r="T741">
            <v>21405</v>
          </cell>
          <cell r="U741">
            <v>23275</v>
          </cell>
          <cell r="W741">
            <v>27702</v>
          </cell>
          <cell r="X741">
            <v>29883</v>
          </cell>
          <cell r="Y741">
            <v>32789</v>
          </cell>
          <cell r="Z741">
            <v>35122</v>
          </cell>
          <cell r="AA741">
            <v>39695</v>
          </cell>
        </row>
        <row r="742">
          <cell r="A742">
            <v>1</v>
          </cell>
          <cell r="B742">
            <v>96</v>
          </cell>
          <cell r="C742" t="str">
            <v>TR</v>
          </cell>
          <cell r="D742" t="str">
            <v xml:space="preserve"> T</v>
          </cell>
          <cell r="E742">
            <v>2</v>
          </cell>
          <cell r="F742">
            <v>11</v>
          </cell>
          <cell r="G742">
            <v>1</v>
          </cell>
          <cell r="H742">
            <v>1</v>
          </cell>
          <cell r="K742" t="str">
            <v>33</v>
          </cell>
          <cell r="M742" t="str">
            <v>TTT</v>
          </cell>
          <cell r="Q742">
            <v>1221141</v>
          </cell>
          <cell r="R742">
            <v>90132</v>
          </cell>
          <cell r="S742">
            <v>86594</v>
          </cell>
          <cell r="T742">
            <v>87864</v>
          </cell>
          <cell r="U742">
            <v>86187</v>
          </cell>
          <cell r="W742">
            <v>94050</v>
          </cell>
          <cell r="X742">
            <v>101169</v>
          </cell>
          <cell r="Y742">
            <v>112682</v>
          </cell>
          <cell r="Z742">
            <v>118791</v>
          </cell>
          <cell r="AA742">
            <v>129200</v>
          </cell>
        </row>
        <row r="743">
          <cell r="A743">
            <v>1</v>
          </cell>
          <cell r="B743">
            <v>96</v>
          </cell>
          <cell r="C743" t="str">
            <v>TR</v>
          </cell>
          <cell r="D743" t="str">
            <v xml:space="preserve"> T</v>
          </cell>
          <cell r="E743">
            <v>2</v>
          </cell>
          <cell r="F743">
            <v>11</v>
          </cell>
          <cell r="G743">
            <v>1</v>
          </cell>
          <cell r="H743">
            <v>1</v>
          </cell>
          <cell r="K743" t="str">
            <v>33</v>
          </cell>
          <cell r="M743" t="str">
            <v>001</v>
          </cell>
          <cell r="Q743">
            <v>749378</v>
          </cell>
          <cell r="R743">
            <v>56103</v>
          </cell>
          <cell r="S743">
            <v>57170</v>
          </cell>
          <cell r="T743">
            <v>58067</v>
          </cell>
          <cell r="U743">
            <v>57432</v>
          </cell>
          <cell r="W743">
            <v>60430</v>
          </cell>
          <cell r="X743">
            <v>65168</v>
          </cell>
          <cell r="Y743">
            <v>68633</v>
          </cell>
          <cell r="Z743">
            <v>72937</v>
          </cell>
          <cell r="AA743">
            <v>75098</v>
          </cell>
        </row>
        <row r="744">
          <cell r="A744">
            <v>1</v>
          </cell>
          <cell r="B744">
            <v>96</v>
          </cell>
          <cell r="C744" t="str">
            <v>TR</v>
          </cell>
          <cell r="D744" t="str">
            <v xml:space="preserve"> T</v>
          </cell>
          <cell r="E744">
            <v>2</v>
          </cell>
          <cell r="F744">
            <v>11</v>
          </cell>
          <cell r="G744">
            <v>1</v>
          </cell>
          <cell r="H744">
            <v>1</v>
          </cell>
          <cell r="K744" t="str">
            <v>33</v>
          </cell>
          <cell r="M744" t="str">
            <v>002</v>
          </cell>
          <cell r="Q744">
            <v>644391</v>
          </cell>
          <cell r="R744">
            <v>49487</v>
          </cell>
          <cell r="S744">
            <v>49124</v>
          </cell>
          <cell r="T744">
            <v>49515</v>
          </cell>
          <cell r="U744">
            <v>50195</v>
          </cell>
          <cell r="W744">
            <v>51951</v>
          </cell>
          <cell r="X744">
            <v>55188</v>
          </cell>
          <cell r="Y744">
            <v>58771</v>
          </cell>
          <cell r="Z744">
            <v>61408</v>
          </cell>
          <cell r="AA744">
            <v>63649</v>
          </cell>
        </row>
        <row r="745">
          <cell r="A745">
            <v>1</v>
          </cell>
          <cell r="B745">
            <v>96</v>
          </cell>
          <cell r="C745" t="str">
            <v>TR</v>
          </cell>
          <cell r="D745" t="str">
            <v xml:space="preserve"> T</v>
          </cell>
          <cell r="E745">
            <v>2</v>
          </cell>
          <cell r="F745">
            <v>11</v>
          </cell>
          <cell r="G745">
            <v>1</v>
          </cell>
          <cell r="H745">
            <v>1</v>
          </cell>
          <cell r="K745" t="str">
            <v>33</v>
          </cell>
          <cell r="M745" t="str">
            <v>003</v>
          </cell>
          <cell r="Q745">
            <v>448420</v>
          </cell>
          <cell r="R745">
            <v>34612</v>
          </cell>
          <cell r="S745">
            <v>34471</v>
          </cell>
          <cell r="T745">
            <v>34921</v>
          </cell>
          <cell r="U745">
            <v>36089</v>
          </cell>
          <cell r="W745">
            <v>37093</v>
          </cell>
          <cell r="X745">
            <v>38706</v>
          </cell>
          <cell r="Y745">
            <v>40766</v>
          </cell>
          <cell r="Z745">
            <v>42483</v>
          </cell>
          <cell r="AA745">
            <v>44015</v>
          </cell>
        </row>
        <row r="746">
          <cell r="A746">
            <v>1</v>
          </cell>
          <cell r="B746">
            <v>96</v>
          </cell>
          <cell r="C746" t="str">
            <v>TR</v>
          </cell>
          <cell r="D746" t="str">
            <v xml:space="preserve"> T</v>
          </cell>
          <cell r="E746">
            <v>2</v>
          </cell>
          <cell r="F746">
            <v>11</v>
          </cell>
          <cell r="G746">
            <v>1</v>
          </cell>
          <cell r="H746">
            <v>1</v>
          </cell>
          <cell r="K746" t="str">
            <v>33</v>
          </cell>
          <cell r="M746" t="str">
            <v>004</v>
          </cell>
          <cell r="Q746">
            <v>41677</v>
          </cell>
          <cell r="R746">
            <v>3250</v>
          </cell>
          <cell r="S746">
            <v>2808</v>
          </cell>
          <cell r="T746">
            <v>2965</v>
          </cell>
          <cell r="U746">
            <v>3533</v>
          </cell>
          <cell r="W746">
            <v>3625</v>
          </cell>
          <cell r="X746">
            <v>3631</v>
          </cell>
          <cell r="Y746">
            <v>3436</v>
          </cell>
          <cell r="Z746">
            <v>3482</v>
          </cell>
          <cell r="AA746">
            <v>3455</v>
          </cell>
        </row>
        <row r="747">
          <cell r="A747">
            <v>1</v>
          </cell>
          <cell r="B747">
            <v>96</v>
          </cell>
          <cell r="C747" t="str">
            <v>TR</v>
          </cell>
          <cell r="D747" t="str">
            <v xml:space="preserve"> T</v>
          </cell>
          <cell r="E747">
            <v>2</v>
          </cell>
          <cell r="F747">
            <v>11</v>
          </cell>
          <cell r="G747">
            <v>1</v>
          </cell>
          <cell r="H747">
            <v>1</v>
          </cell>
          <cell r="K747" t="str">
            <v>33</v>
          </cell>
          <cell r="M747" t="str">
            <v>005</v>
          </cell>
          <cell r="Q747">
            <v>113791</v>
          </cell>
          <cell r="R747">
            <v>8727</v>
          </cell>
          <cell r="S747">
            <v>9361</v>
          </cell>
          <cell r="T747">
            <v>9118</v>
          </cell>
          <cell r="U747">
            <v>8068</v>
          </cell>
          <cell r="W747">
            <v>8052</v>
          </cell>
          <cell r="X747">
            <v>9248</v>
          </cell>
          <cell r="Y747">
            <v>11163</v>
          </cell>
          <cell r="Z747">
            <v>12041</v>
          </cell>
          <cell r="AA747">
            <v>12108</v>
          </cell>
        </row>
        <row r="748">
          <cell r="A748">
            <v>1</v>
          </cell>
          <cell r="B748">
            <v>96</v>
          </cell>
          <cell r="C748" t="str">
            <v>TR</v>
          </cell>
          <cell r="D748" t="str">
            <v xml:space="preserve"> T</v>
          </cell>
          <cell r="E748">
            <v>2</v>
          </cell>
          <cell r="F748">
            <v>11</v>
          </cell>
          <cell r="G748">
            <v>1</v>
          </cell>
          <cell r="H748">
            <v>1</v>
          </cell>
          <cell r="K748" t="str">
            <v>33</v>
          </cell>
          <cell r="M748" t="str">
            <v>006</v>
          </cell>
          <cell r="Q748">
            <v>40502</v>
          </cell>
          <cell r="R748">
            <v>2898</v>
          </cell>
          <cell r="S748">
            <v>2484</v>
          </cell>
          <cell r="T748">
            <v>2510</v>
          </cell>
          <cell r="U748">
            <v>2505</v>
          </cell>
          <cell r="W748">
            <v>3181</v>
          </cell>
          <cell r="X748">
            <v>3603</v>
          </cell>
          <cell r="Y748">
            <v>3406</v>
          </cell>
          <cell r="Z748">
            <v>3402</v>
          </cell>
          <cell r="AA748">
            <v>4070</v>
          </cell>
        </row>
        <row r="749">
          <cell r="A749">
            <v>1</v>
          </cell>
          <cell r="B749">
            <v>96</v>
          </cell>
          <cell r="C749" t="str">
            <v>TR</v>
          </cell>
          <cell r="D749" t="str">
            <v xml:space="preserve"> T</v>
          </cell>
          <cell r="E749">
            <v>2</v>
          </cell>
          <cell r="F749">
            <v>11</v>
          </cell>
          <cell r="G749">
            <v>1</v>
          </cell>
          <cell r="H749">
            <v>1</v>
          </cell>
          <cell r="K749" t="str">
            <v>33</v>
          </cell>
          <cell r="M749" t="str">
            <v>007</v>
          </cell>
          <cell r="Q749">
            <v>104988</v>
          </cell>
          <cell r="R749">
            <v>6616</v>
          </cell>
          <cell r="S749">
            <v>8046</v>
          </cell>
          <cell r="T749">
            <v>8552</v>
          </cell>
          <cell r="U749">
            <v>7237</v>
          </cell>
          <cell r="W749">
            <v>8480</v>
          </cell>
          <cell r="X749">
            <v>9980</v>
          </cell>
          <cell r="Y749">
            <v>9861</v>
          </cell>
          <cell r="Z749">
            <v>11529</v>
          </cell>
          <cell r="AA749">
            <v>11450</v>
          </cell>
        </row>
        <row r="750">
          <cell r="A750">
            <v>1</v>
          </cell>
          <cell r="B750">
            <v>96</v>
          </cell>
          <cell r="C750" t="str">
            <v>TR</v>
          </cell>
          <cell r="D750" t="str">
            <v xml:space="preserve"> T</v>
          </cell>
          <cell r="E750">
            <v>2</v>
          </cell>
          <cell r="F750">
            <v>11</v>
          </cell>
          <cell r="G750">
            <v>1</v>
          </cell>
          <cell r="H750">
            <v>1</v>
          </cell>
          <cell r="K750" t="str">
            <v>33</v>
          </cell>
          <cell r="M750" t="str">
            <v>008</v>
          </cell>
          <cell r="Q750">
            <v>471762</v>
          </cell>
          <cell r="R750">
            <v>34029</v>
          </cell>
          <cell r="S750">
            <v>29424</v>
          </cell>
          <cell r="T750">
            <v>29797</v>
          </cell>
          <cell r="U750">
            <v>28754</v>
          </cell>
          <cell r="W750">
            <v>33620</v>
          </cell>
          <cell r="X750">
            <v>36001</v>
          </cell>
          <cell r="Y750">
            <v>44049</v>
          </cell>
          <cell r="Z750">
            <v>45853</v>
          </cell>
          <cell r="AA750">
            <v>54102</v>
          </cell>
        </row>
        <row r="751">
          <cell r="A751">
            <v>1</v>
          </cell>
          <cell r="B751">
            <v>96</v>
          </cell>
          <cell r="C751" t="str">
            <v>TR</v>
          </cell>
          <cell r="D751" t="str">
            <v xml:space="preserve"> T</v>
          </cell>
          <cell r="E751">
            <v>2</v>
          </cell>
          <cell r="F751">
            <v>11</v>
          </cell>
          <cell r="G751">
            <v>1</v>
          </cell>
          <cell r="H751">
            <v>1</v>
          </cell>
          <cell r="K751" t="str">
            <v>33</v>
          </cell>
          <cell r="M751" t="str">
            <v>009</v>
          </cell>
          <cell r="Q751">
            <v>68417</v>
          </cell>
          <cell r="R751">
            <v>5441</v>
          </cell>
          <cell r="S751">
            <v>4960</v>
          </cell>
          <cell r="T751">
            <v>5052</v>
          </cell>
          <cell r="U751">
            <v>4801</v>
          </cell>
          <cell r="W751">
            <v>5065</v>
          </cell>
          <cell r="X751">
            <v>5312</v>
          </cell>
          <cell r="Y751">
            <v>6145</v>
          </cell>
          <cell r="Z751">
            <v>7348</v>
          </cell>
          <cell r="AA751">
            <v>8011</v>
          </cell>
        </row>
        <row r="752">
          <cell r="A752">
            <v>1</v>
          </cell>
          <cell r="B752">
            <v>96</v>
          </cell>
          <cell r="C752" t="str">
            <v>TR</v>
          </cell>
          <cell r="D752" t="str">
            <v xml:space="preserve"> T</v>
          </cell>
          <cell r="E752">
            <v>2</v>
          </cell>
          <cell r="F752">
            <v>11</v>
          </cell>
          <cell r="G752">
            <v>1</v>
          </cell>
          <cell r="H752">
            <v>1</v>
          </cell>
          <cell r="K752" t="str">
            <v>33</v>
          </cell>
          <cell r="M752" t="str">
            <v>010</v>
          </cell>
          <cell r="Q752">
            <v>5716</v>
          </cell>
          <cell r="R752">
            <v>725</v>
          </cell>
          <cell r="S752">
            <v>443</v>
          </cell>
          <cell r="T752">
            <v>318</v>
          </cell>
          <cell r="U752">
            <v>171</v>
          </cell>
          <cell r="W752">
            <v>130</v>
          </cell>
          <cell r="X752">
            <v>291</v>
          </cell>
          <cell r="Y752">
            <v>592</v>
          </cell>
          <cell r="Z752">
            <v>954</v>
          </cell>
          <cell r="AA752">
            <v>889</v>
          </cell>
        </row>
        <row r="753">
          <cell r="A753">
            <v>1</v>
          </cell>
          <cell r="B753">
            <v>96</v>
          </cell>
          <cell r="C753" t="str">
            <v>TR</v>
          </cell>
          <cell r="D753" t="str">
            <v xml:space="preserve"> T</v>
          </cell>
          <cell r="E753">
            <v>2</v>
          </cell>
          <cell r="F753">
            <v>11</v>
          </cell>
          <cell r="G753">
            <v>1</v>
          </cell>
          <cell r="H753">
            <v>1</v>
          </cell>
          <cell r="K753" t="str">
            <v>33</v>
          </cell>
          <cell r="M753" t="str">
            <v>011</v>
          </cell>
          <cell r="Q753">
            <v>62702</v>
          </cell>
          <cell r="R753">
            <v>4716</v>
          </cell>
          <cell r="S753">
            <v>4517</v>
          </cell>
          <cell r="T753">
            <v>4734</v>
          </cell>
          <cell r="U753">
            <v>4630</v>
          </cell>
          <cell r="W753">
            <v>4935</v>
          </cell>
          <cell r="X753">
            <v>5021</v>
          </cell>
          <cell r="Y753">
            <v>5554</v>
          </cell>
          <cell r="Z753">
            <v>6395</v>
          </cell>
          <cell r="AA753">
            <v>7122</v>
          </cell>
        </row>
        <row r="754">
          <cell r="A754">
            <v>1</v>
          </cell>
          <cell r="B754">
            <v>96</v>
          </cell>
          <cell r="C754" t="str">
            <v>TR</v>
          </cell>
          <cell r="D754" t="str">
            <v xml:space="preserve"> T</v>
          </cell>
          <cell r="E754">
            <v>2</v>
          </cell>
          <cell r="F754">
            <v>11</v>
          </cell>
          <cell r="G754">
            <v>1</v>
          </cell>
          <cell r="H754">
            <v>1</v>
          </cell>
          <cell r="K754" t="str">
            <v>33</v>
          </cell>
          <cell r="M754" t="str">
            <v>012</v>
          </cell>
          <cell r="Q754">
            <v>403345</v>
          </cell>
          <cell r="R754">
            <v>28587</v>
          </cell>
          <cell r="S754">
            <v>24464</v>
          </cell>
          <cell r="T754">
            <v>24745</v>
          </cell>
          <cell r="U754">
            <v>23954</v>
          </cell>
          <cell r="W754">
            <v>28555</v>
          </cell>
          <cell r="X754">
            <v>30688</v>
          </cell>
          <cell r="Y754">
            <v>37904</v>
          </cell>
          <cell r="Z754">
            <v>38505</v>
          </cell>
          <cell r="AA754">
            <v>46091</v>
          </cell>
        </row>
        <row r="755">
          <cell r="A755">
            <v>1</v>
          </cell>
          <cell r="B755">
            <v>96</v>
          </cell>
          <cell r="C755" t="str">
            <v>TR</v>
          </cell>
          <cell r="D755" t="str">
            <v xml:space="preserve"> T</v>
          </cell>
          <cell r="E755">
            <v>2</v>
          </cell>
          <cell r="F755">
            <v>11</v>
          </cell>
          <cell r="G755">
            <v>1</v>
          </cell>
          <cell r="H755">
            <v>1</v>
          </cell>
          <cell r="K755" t="str">
            <v>33</v>
          </cell>
          <cell r="M755" t="str">
            <v>013</v>
          </cell>
          <cell r="Q755">
            <v>319002</v>
          </cell>
          <cell r="R755">
            <v>21468</v>
          </cell>
          <cell r="S755">
            <v>17868</v>
          </cell>
          <cell r="T755">
            <v>18357</v>
          </cell>
          <cell r="U755">
            <v>17919</v>
          </cell>
          <cell r="W755">
            <v>21481</v>
          </cell>
          <cell r="X755">
            <v>23924</v>
          </cell>
          <cell r="Y755">
            <v>30725</v>
          </cell>
          <cell r="Z755">
            <v>30742</v>
          </cell>
          <cell r="AA755">
            <v>36873</v>
          </cell>
        </row>
        <row r="756">
          <cell r="A756">
            <v>1</v>
          </cell>
          <cell r="B756">
            <v>96</v>
          </cell>
          <cell r="C756" t="str">
            <v>TR</v>
          </cell>
          <cell r="D756" t="str">
            <v xml:space="preserve"> T</v>
          </cell>
          <cell r="E756">
            <v>2</v>
          </cell>
          <cell r="F756">
            <v>11</v>
          </cell>
          <cell r="G756">
            <v>1</v>
          </cell>
          <cell r="H756">
            <v>1</v>
          </cell>
          <cell r="K756" t="str">
            <v>33</v>
          </cell>
          <cell r="M756" t="str">
            <v>014</v>
          </cell>
          <cell r="Q756">
            <v>84342</v>
          </cell>
          <cell r="R756">
            <v>7119</v>
          </cell>
          <cell r="S756">
            <v>6596</v>
          </cell>
          <cell r="T756">
            <v>6388</v>
          </cell>
          <cell r="U756">
            <v>6034</v>
          </cell>
          <cell r="W756">
            <v>7073</v>
          </cell>
          <cell r="X756">
            <v>6765</v>
          </cell>
          <cell r="Y756">
            <v>7179</v>
          </cell>
          <cell r="Z756">
            <v>7763</v>
          </cell>
          <cell r="AA756">
            <v>9218</v>
          </cell>
        </row>
        <row r="757">
          <cell r="A757">
            <v>1</v>
          </cell>
          <cell r="B757">
            <v>96</v>
          </cell>
          <cell r="C757" t="str">
            <v>TR</v>
          </cell>
          <cell r="D757" t="str">
            <v xml:space="preserve"> T</v>
          </cell>
          <cell r="E757">
            <v>2</v>
          </cell>
          <cell r="F757">
            <v>11</v>
          </cell>
          <cell r="G757">
            <v>1</v>
          </cell>
          <cell r="H757">
            <v>1</v>
          </cell>
          <cell r="K757" t="str">
            <v>33</v>
          </cell>
          <cell r="M757" t="str">
            <v>015</v>
          </cell>
          <cell r="Q757">
            <v>712808</v>
          </cell>
          <cell r="R757">
            <v>54928</v>
          </cell>
          <cell r="S757">
            <v>54084</v>
          </cell>
          <cell r="T757">
            <v>54567</v>
          </cell>
          <cell r="U757">
            <v>54996</v>
          </cell>
          <cell r="W757">
            <v>57015</v>
          </cell>
          <cell r="X757">
            <v>60500</v>
          </cell>
          <cell r="Y757">
            <v>64917</v>
          </cell>
          <cell r="Z757">
            <v>68756</v>
          </cell>
          <cell r="AA757">
            <v>71659</v>
          </cell>
        </row>
        <row r="758">
          <cell r="A758">
            <v>2</v>
          </cell>
          <cell r="B758">
            <v>96</v>
          </cell>
          <cell r="C758" t="str">
            <v>TR</v>
          </cell>
          <cell r="D758" t="str">
            <v xml:space="preserve"> T</v>
          </cell>
          <cell r="E758">
            <v>2</v>
          </cell>
          <cell r="F758">
            <v>11</v>
          </cell>
          <cell r="G758">
            <v>1</v>
          </cell>
          <cell r="H758">
            <v>1</v>
          </cell>
          <cell r="K758" t="str">
            <v>33</v>
          </cell>
          <cell r="M758" t="str">
            <v>016</v>
          </cell>
          <cell r="Q758">
            <v>508333</v>
          </cell>
          <cell r="R758">
            <v>35203</v>
          </cell>
          <cell r="S758">
            <v>32510</v>
          </cell>
          <cell r="T758">
            <v>33297</v>
          </cell>
          <cell r="U758">
            <v>31191</v>
          </cell>
          <cell r="W758">
            <v>37034</v>
          </cell>
          <cell r="X758">
            <v>40669</v>
          </cell>
          <cell r="Y758">
            <v>47765</v>
          </cell>
          <cell r="Z758">
            <v>50034</v>
          </cell>
          <cell r="AA758">
            <v>57541</v>
          </cell>
        </row>
        <row r="759">
          <cell r="A759">
            <v>1</v>
          </cell>
          <cell r="B759">
            <v>96</v>
          </cell>
          <cell r="C759" t="str">
            <v>TR</v>
          </cell>
          <cell r="D759" t="str">
            <v xml:space="preserve"> T</v>
          </cell>
          <cell r="E759">
            <v>2</v>
          </cell>
          <cell r="F759">
            <v>11</v>
          </cell>
          <cell r="G759">
            <v>1</v>
          </cell>
          <cell r="H759">
            <v>1</v>
          </cell>
          <cell r="K759" t="str">
            <v>34</v>
          </cell>
          <cell r="M759" t="str">
            <v>TTT</v>
          </cell>
          <cell r="Q759">
            <v>1761015</v>
          </cell>
          <cell r="R759">
            <v>130119</v>
          </cell>
          <cell r="S759">
            <v>127511</v>
          </cell>
          <cell r="T759">
            <v>126017</v>
          </cell>
          <cell r="U759">
            <v>131031</v>
          </cell>
          <cell r="W759">
            <v>140931</v>
          </cell>
          <cell r="X759">
            <v>152310</v>
          </cell>
          <cell r="Y759">
            <v>158916</v>
          </cell>
          <cell r="Z759">
            <v>173508</v>
          </cell>
          <cell r="AA759">
            <v>187863</v>
          </cell>
        </row>
        <row r="760">
          <cell r="A760">
            <v>1</v>
          </cell>
          <cell r="B760">
            <v>96</v>
          </cell>
          <cell r="C760" t="str">
            <v>TR</v>
          </cell>
          <cell r="D760" t="str">
            <v xml:space="preserve"> T</v>
          </cell>
          <cell r="E760">
            <v>2</v>
          </cell>
          <cell r="F760">
            <v>11</v>
          </cell>
          <cell r="G760">
            <v>1</v>
          </cell>
          <cell r="H760">
            <v>1</v>
          </cell>
          <cell r="K760" t="str">
            <v>34</v>
          </cell>
          <cell r="M760" t="str">
            <v>001</v>
          </cell>
          <cell r="Q760">
            <v>1018601</v>
          </cell>
          <cell r="R760">
            <v>69734</v>
          </cell>
          <cell r="S760">
            <v>73758</v>
          </cell>
          <cell r="T760">
            <v>75332</v>
          </cell>
          <cell r="U760">
            <v>78520</v>
          </cell>
          <cell r="W760">
            <v>86184</v>
          </cell>
          <cell r="X760">
            <v>91513</v>
          </cell>
          <cell r="Y760">
            <v>94777</v>
          </cell>
          <cell r="Z760">
            <v>103183</v>
          </cell>
          <cell r="AA760">
            <v>105889</v>
          </cell>
        </row>
        <row r="761">
          <cell r="A761">
            <v>1</v>
          </cell>
          <cell r="B761">
            <v>96</v>
          </cell>
          <cell r="C761" t="str">
            <v>TR</v>
          </cell>
          <cell r="D761" t="str">
            <v xml:space="preserve"> T</v>
          </cell>
          <cell r="E761">
            <v>2</v>
          </cell>
          <cell r="F761">
            <v>11</v>
          </cell>
          <cell r="G761">
            <v>1</v>
          </cell>
          <cell r="H761">
            <v>1</v>
          </cell>
          <cell r="K761" t="str">
            <v>34</v>
          </cell>
          <cell r="M761" t="str">
            <v>002</v>
          </cell>
          <cell r="Q761">
            <v>841208</v>
          </cell>
          <cell r="R761">
            <v>59989</v>
          </cell>
          <cell r="S761">
            <v>62764</v>
          </cell>
          <cell r="T761">
            <v>63714</v>
          </cell>
          <cell r="U761">
            <v>66725</v>
          </cell>
          <cell r="W761">
            <v>72089</v>
          </cell>
          <cell r="X761">
            <v>75211</v>
          </cell>
          <cell r="Y761">
            <v>78990</v>
          </cell>
          <cell r="Z761">
            <v>83923</v>
          </cell>
          <cell r="AA761">
            <v>86132</v>
          </cell>
        </row>
        <row r="762">
          <cell r="A762">
            <v>1</v>
          </cell>
          <cell r="B762">
            <v>96</v>
          </cell>
          <cell r="C762" t="str">
            <v>TR</v>
          </cell>
          <cell r="D762" t="str">
            <v xml:space="preserve"> T</v>
          </cell>
          <cell r="E762">
            <v>2</v>
          </cell>
          <cell r="F762">
            <v>11</v>
          </cell>
          <cell r="G762">
            <v>1</v>
          </cell>
          <cell r="H762">
            <v>1</v>
          </cell>
          <cell r="K762" t="str">
            <v>34</v>
          </cell>
          <cell r="M762" t="str">
            <v>003</v>
          </cell>
          <cell r="Q762">
            <v>570854</v>
          </cell>
          <cell r="R762">
            <v>41703</v>
          </cell>
          <cell r="S762">
            <v>44251</v>
          </cell>
          <cell r="T762">
            <v>45046</v>
          </cell>
          <cell r="U762">
            <v>47173</v>
          </cell>
          <cell r="W762">
            <v>50056</v>
          </cell>
          <cell r="X762">
            <v>50452</v>
          </cell>
          <cell r="Y762">
            <v>52011</v>
          </cell>
          <cell r="Z762">
            <v>54279</v>
          </cell>
          <cell r="AA762">
            <v>56526</v>
          </cell>
        </row>
        <row r="763">
          <cell r="A763">
            <v>1</v>
          </cell>
          <cell r="B763">
            <v>96</v>
          </cell>
          <cell r="C763" t="str">
            <v>TR</v>
          </cell>
          <cell r="D763" t="str">
            <v xml:space="preserve"> T</v>
          </cell>
          <cell r="E763">
            <v>2</v>
          </cell>
          <cell r="F763">
            <v>11</v>
          </cell>
          <cell r="G763">
            <v>1</v>
          </cell>
          <cell r="H763">
            <v>1</v>
          </cell>
          <cell r="K763" t="str">
            <v>34</v>
          </cell>
          <cell r="M763" t="str">
            <v>004</v>
          </cell>
          <cell r="Q763">
            <v>48209</v>
          </cell>
          <cell r="R763">
            <v>4096</v>
          </cell>
          <cell r="S763">
            <v>4251</v>
          </cell>
          <cell r="T763">
            <v>3975</v>
          </cell>
          <cell r="U763">
            <v>3838</v>
          </cell>
          <cell r="W763">
            <v>3971</v>
          </cell>
          <cell r="X763">
            <v>4318</v>
          </cell>
          <cell r="Y763">
            <v>4292</v>
          </cell>
          <cell r="Z763">
            <v>3774</v>
          </cell>
          <cell r="AA763">
            <v>3846</v>
          </cell>
        </row>
        <row r="764">
          <cell r="A764">
            <v>1</v>
          </cell>
          <cell r="B764">
            <v>96</v>
          </cell>
          <cell r="C764" t="str">
            <v>TR</v>
          </cell>
          <cell r="D764" t="str">
            <v xml:space="preserve"> T</v>
          </cell>
          <cell r="E764">
            <v>2</v>
          </cell>
          <cell r="F764">
            <v>11</v>
          </cell>
          <cell r="G764">
            <v>1</v>
          </cell>
          <cell r="H764">
            <v>1</v>
          </cell>
          <cell r="K764" t="str">
            <v>34</v>
          </cell>
          <cell r="M764" t="str">
            <v>005</v>
          </cell>
          <cell r="Q764">
            <v>157064</v>
          </cell>
          <cell r="R764">
            <v>9035</v>
          </cell>
          <cell r="S764">
            <v>9410</v>
          </cell>
          <cell r="T764">
            <v>9882</v>
          </cell>
          <cell r="U764">
            <v>10645</v>
          </cell>
          <cell r="W764">
            <v>11557</v>
          </cell>
          <cell r="X764">
            <v>13900</v>
          </cell>
          <cell r="Y764">
            <v>16916</v>
          </cell>
          <cell r="Z764">
            <v>20073</v>
          </cell>
          <cell r="AA764">
            <v>19785</v>
          </cell>
        </row>
        <row r="765">
          <cell r="A765">
            <v>1</v>
          </cell>
          <cell r="B765">
            <v>96</v>
          </cell>
          <cell r="C765" t="str">
            <v>TR</v>
          </cell>
          <cell r="D765" t="str">
            <v xml:space="preserve"> T</v>
          </cell>
          <cell r="E765">
            <v>2</v>
          </cell>
          <cell r="F765">
            <v>11</v>
          </cell>
          <cell r="G765">
            <v>1</v>
          </cell>
          <cell r="H765">
            <v>1</v>
          </cell>
          <cell r="K765" t="str">
            <v>34</v>
          </cell>
          <cell r="M765" t="str">
            <v>006</v>
          </cell>
          <cell r="Q765">
            <v>65081</v>
          </cell>
          <cell r="R765">
            <v>5155</v>
          </cell>
          <cell r="S765">
            <v>4851</v>
          </cell>
          <cell r="T765">
            <v>4811</v>
          </cell>
          <cell r="U765">
            <v>5070</v>
          </cell>
          <cell r="W765">
            <v>6505</v>
          </cell>
          <cell r="X765">
            <v>6542</v>
          </cell>
          <cell r="Y765">
            <v>5771</v>
          </cell>
          <cell r="Z765">
            <v>5797</v>
          </cell>
          <cell r="AA765">
            <v>5975</v>
          </cell>
        </row>
        <row r="766">
          <cell r="A766">
            <v>1</v>
          </cell>
          <cell r="B766">
            <v>96</v>
          </cell>
          <cell r="C766" t="str">
            <v>TR</v>
          </cell>
          <cell r="D766" t="str">
            <v xml:space="preserve"> T</v>
          </cell>
          <cell r="E766">
            <v>2</v>
          </cell>
          <cell r="F766">
            <v>11</v>
          </cell>
          <cell r="G766">
            <v>1</v>
          </cell>
          <cell r="H766">
            <v>1</v>
          </cell>
          <cell r="K766" t="str">
            <v>34</v>
          </cell>
          <cell r="M766" t="str">
            <v>007</v>
          </cell>
          <cell r="Q766">
            <v>177393</v>
          </cell>
          <cell r="R766">
            <v>9745</v>
          </cell>
          <cell r="S766">
            <v>10994</v>
          </cell>
          <cell r="T766">
            <v>11618</v>
          </cell>
          <cell r="U766">
            <v>11795</v>
          </cell>
          <cell r="W766">
            <v>14095</v>
          </cell>
          <cell r="X766">
            <v>16302</v>
          </cell>
          <cell r="Y766">
            <v>15786</v>
          </cell>
          <cell r="Z766">
            <v>19260</v>
          </cell>
          <cell r="AA766">
            <v>19757</v>
          </cell>
        </row>
        <row r="767">
          <cell r="A767">
            <v>1</v>
          </cell>
          <cell r="B767">
            <v>96</v>
          </cell>
          <cell r="C767" t="str">
            <v>TR</v>
          </cell>
          <cell r="D767" t="str">
            <v xml:space="preserve"> T</v>
          </cell>
          <cell r="E767">
            <v>2</v>
          </cell>
          <cell r="F767">
            <v>11</v>
          </cell>
          <cell r="G767">
            <v>1</v>
          </cell>
          <cell r="H767">
            <v>1</v>
          </cell>
          <cell r="K767" t="str">
            <v>34</v>
          </cell>
          <cell r="M767" t="str">
            <v>008</v>
          </cell>
          <cell r="Q767">
            <v>742414</v>
          </cell>
          <cell r="R767">
            <v>60385</v>
          </cell>
          <cell r="S767">
            <v>53753</v>
          </cell>
          <cell r="T767">
            <v>50685</v>
          </cell>
          <cell r="U767">
            <v>52511</v>
          </cell>
          <cell r="W767">
            <v>54747</v>
          </cell>
          <cell r="X767">
            <v>60797</v>
          </cell>
          <cell r="Y767">
            <v>64139</v>
          </cell>
          <cell r="Z767">
            <v>70325</v>
          </cell>
          <cell r="AA767">
            <v>81975</v>
          </cell>
        </row>
        <row r="768">
          <cell r="A768">
            <v>1</v>
          </cell>
          <cell r="B768">
            <v>96</v>
          </cell>
          <cell r="C768" t="str">
            <v>TR</v>
          </cell>
          <cell r="D768" t="str">
            <v xml:space="preserve"> T</v>
          </cell>
          <cell r="E768">
            <v>2</v>
          </cell>
          <cell r="F768">
            <v>11</v>
          </cell>
          <cell r="G768">
            <v>1</v>
          </cell>
          <cell r="H768">
            <v>1</v>
          </cell>
          <cell r="K768" t="str">
            <v>34</v>
          </cell>
          <cell r="M768" t="str">
            <v>009</v>
          </cell>
          <cell r="Q768">
            <v>99236</v>
          </cell>
          <cell r="R768">
            <v>9081</v>
          </cell>
          <cell r="S768">
            <v>8416</v>
          </cell>
          <cell r="T768">
            <v>8185</v>
          </cell>
          <cell r="U768">
            <v>7896</v>
          </cell>
          <cell r="W768">
            <v>7528</v>
          </cell>
          <cell r="X768">
            <v>7511</v>
          </cell>
          <cell r="Y768">
            <v>8022</v>
          </cell>
          <cell r="Z768">
            <v>8571</v>
          </cell>
          <cell r="AA768">
            <v>9741</v>
          </cell>
        </row>
        <row r="769">
          <cell r="A769">
            <v>1</v>
          </cell>
          <cell r="B769">
            <v>96</v>
          </cell>
          <cell r="C769" t="str">
            <v>TR</v>
          </cell>
          <cell r="D769" t="str">
            <v xml:space="preserve"> T</v>
          </cell>
          <cell r="E769">
            <v>2</v>
          </cell>
          <cell r="F769">
            <v>11</v>
          </cell>
          <cell r="G769">
            <v>1</v>
          </cell>
          <cell r="H769">
            <v>1</v>
          </cell>
          <cell r="K769" t="str">
            <v>34</v>
          </cell>
          <cell r="M769" t="str">
            <v>010</v>
          </cell>
          <cell r="Q769">
            <v>18287</v>
          </cell>
          <cell r="R769">
            <v>1642</v>
          </cell>
          <cell r="S769">
            <v>1768</v>
          </cell>
          <cell r="T769">
            <v>1869</v>
          </cell>
          <cell r="U769">
            <v>1829</v>
          </cell>
          <cell r="W769">
            <v>1737</v>
          </cell>
          <cell r="X769">
            <v>1579</v>
          </cell>
          <cell r="Y769">
            <v>1430</v>
          </cell>
          <cell r="Z769">
            <v>1416</v>
          </cell>
          <cell r="AA769">
            <v>1420</v>
          </cell>
        </row>
        <row r="770">
          <cell r="A770">
            <v>1</v>
          </cell>
          <cell r="B770">
            <v>96</v>
          </cell>
          <cell r="C770" t="str">
            <v>TR</v>
          </cell>
          <cell r="D770" t="str">
            <v xml:space="preserve"> T</v>
          </cell>
          <cell r="E770">
            <v>2</v>
          </cell>
          <cell r="F770">
            <v>11</v>
          </cell>
          <cell r="G770">
            <v>1</v>
          </cell>
          <cell r="H770">
            <v>1</v>
          </cell>
          <cell r="K770" t="str">
            <v>34</v>
          </cell>
          <cell r="M770" t="str">
            <v>011</v>
          </cell>
          <cell r="Q770">
            <v>80949</v>
          </cell>
          <cell r="R770">
            <v>7440</v>
          </cell>
          <cell r="S770">
            <v>6648</v>
          </cell>
          <cell r="T770">
            <v>6317</v>
          </cell>
          <cell r="U770">
            <v>6067</v>
          </cell>
          <cell r="W770">
            <v>5791</v>
          </cell>
          <cell r="X770">
            <v>5932</v>
          </cell>
          <cell r="Y770">
            <v>6593</v>
          </cell>
          <cell r="Z770">
            <v>7155</v>
          </cell>
          <cell r="AA770">
            <v>8321</v>
          </cell>
        </row>
        <row r="771">
          <cell r="A771">
            <v>1</v>
          </cell>
          <cell r="B771">
            <v>96</v>
          </cell>
          <cell r="C771" t="str">
            <v>TR</v>
          </cell>
          <cell r="D771" t="str">
            <v xml:space="preserve"> T</v>
          </cell>
          <cell r="E771">
            <v>2</v>
          </cell>
          <cell r="F771">
            <v>11</v>
          </cell>
          <cell r="G771">
            <v>1</v>
          </cell>
          <cell r="H771">
            <v>1</v>
          </cell>
          <cell r="K771" t="str">
            <v>34</v>
          </cell>
          <cell r="M771" t="str">
            <v>012</v>
          </cell>
          <cell r="Q771">
            <v>643178</v>
          </cell>
          <cell r="R771">
            <v>51303</v>
          </cell>
          <cell r="S771">
            <v>45337</v>
          </cell>
          <cell r="T771">
            <v>42500</v>
          </cell>
          <cell r="U771">
            <v>44615</v>
          </cell>
          <cell r="W771">
            <v>47218</v>
          </cell>
          <cell r="X771">
            <v>53286</v>
          </cell>
          <cell r="Y771">
            <v>56117</v>
          </cell>
          <cell r="Z771">
            <v>61754</v>
          </cell>
          <cell r="AA771">
            <v>72234</v>
          </cell>
        </row>
        <row r="772">
          <cell r="A772">
            <v>1</v>
          </cell>
          <cell r="B772">
            <v>96</v>
          </cell>
          <cell r="C772" t="str">
            <v>TR</v>
          </cell>
          <cell r="D772" t="str">
            <v xml:space="preserve"> T</v>
          </cell>
          <cell r="E772">
            <v>2</v>
          </cell>
          <cell r="F772">
            <v>11</v>
          </cell>
          <cell r="G772">
            <v>1</v>
          </cell>
          <cell r="H772">
            <v>1</v>
          </cell>
          <cell r="K772" t="str">
            <v>34</v>
          </cell>
          <cell r="M772" t="str">
            <v>013</v>
          </cell>
          <cell r="Q772">
            <v>533700</v>
          </cell>
          <cell r="R772">
            <v>43687</v>
          </cell>
          <cell r="S772">
            <v>38778</v>
          </cell>
          <cell r="T772">
            <v>36712</v>
          </cell>
          <cell r="U772">
            <v>38809</v>
          </cell>
          <cell r="W772">
            <v>40359</v>
          </cell>
          <cell r="X772">
            <v>45188</v>
          </cell>
          <cell r="Y772">
            <v>46610</v>
          </cell>
          <cell r="Z772">
            <v>49858</v>
          </cell>
          <cell r="AA772">
            <v>56886</v>
          </cell>
        </row>
        <row r="773">
          <cell r="A773">
            <v>1</v>
          </cell>
          <cell r="B773">
            <v>96</v>
          </cell>
          <cell r="C773" t="str">
            <v>TR</v>
          </cell>
          <cell r="D773" t="str">
            <v xml:space="preserve"> T</v>
          </cell>
          <cell r="E773">
            <v>2</v>
          </cell>
          <cell r="F773">
            <v>11</v>
          </cell>
          <cell r="G773">
            <v>1</v>
          </cell>
          <cell r="H773">
            <v>1</v>
          </cell>
          <cell r="K773" t="str">
            <v>34</v>
          </cell>
          <cell r="M773" t="str">
            <v>014</v>
          </cell>
          <cell r="Q773">
            <v>109479</v>
          </cell>
          <cell r="R773">
            <v>7616</v>
          </cell>
          <cell r="S773">
            <v>6559</v>
          </cell>
          <cell r="T773">
            <v>5788</v>
          </cell>
          <cell r="U773">
            <v>5806</v>
          </cell>
          <cell r="W773">
            <v>6859</v>
          </cell>
          <cell r="X773">
            <v>8098</v>
          </cell>
          <cell r="Y773">
            <v>9507</v>
          </cell>
          <cell r="Z773">
            <v>11896</v>
          </cell>
          <cell r="AA773">
            <v>15348</v>
          </cell>
        </row>
        <row r="774">
          <cell r="A774">
            <v>1</v>
          </cell>
          <cell r="B774">
            <v>96</v>
          </cell>
          <cell r="C774" t="str">
            <v>TR</v>
          </cell>
          <cell r="D774" t="str">
            <v xml:space="preserve"> T</v>
          </cell>
          <cell r="E774">
            <v>2</v>
          </cell>
          <cell r="F774">
            <v>11</v>
          </cell>
          <cell r="G774">
            <v>1</v>
          </cell>
          <cell r="H774">
            <v>1</v>
          </cell>
          <cell r="K774" t="str">
            <v>34</v>
          </cell>
          <cell r="M774" t="str">
            <v>015</v>
          </cell>
          <cell r="Q774">
            <v>940443</v>
          </cell>
          <cell r="R774">
            <v>69070</v>
          </cell>
          <cell r="S774">
            <v>71180</v>
          </cell>
          <cell r="T774">
            <v>71899</v>
          </cell>
          <cell r="U774">
            <v>74621</v>
          </cell>
          <cell r="W774">
            <v>79617</v>
          </cell>
          <cell r="X774">
            <v>82722</v>
          </cell>
          <cell r="Y774">
            <v>87013</v>
          </cell>
          <cell r="Z774">
            <v>92494</v>
          </cell>
          <cell r="AA774">
            <v>95873</v>
          </cell>
        </row>
        <row r="775">
          <cell r="A775">
            <v>2</v>
          </cell>
          <cell r="B775">
            <v>96</v>
          </cell>
          <cell r="C775" t="str">
            <v>TR</v>
          </cell>
          <cell r="D775" t="str">
            <v xml:space="preserve"> T</v>
          </cell>
          <cell r="E775">
            <v>2</v>
          </cell>
          <cell r="F775">
            <v>11</v>
          </cell>
          <cell r="G775">
            <v>1</v>
          </cell>
          <cell r="H775">
            <v>1</v>
          </cell>
          <cell r="K775" t="str">
            <v>34</v>
          </cell>
          <cell r="M775" t="str">
            <v>016</v>
          </cell>
          <cell r="Q775">
            <v>820572</v>
          </cell>
          <cell r="R775">
            <v>61048</v>
          </cell>
          <cell r="S775">
            <v>56331</v>
          </cell>
          <cell r="T775">
            <v>54117</v>
          </cell>
          <cell r="U775">
            <v>56410</v>
          </cell>
          <cell r="W775">
            <v>61314</v>
          </cell>
          <cell r="X775">
            <v>69588</v>
          </cell>
          <cell r="Y775">
            <v>71903</v>
          </cell>
          <cell r="Z775">
            <v>81014</v>
          </cell>
          <cell r="AA775">
            <v>91991</v>
          </cell>
        </row>
        <row r="776">
          <cell r="A776">
            <v>1</v>
          </cell>
          <cell r="B776">
            <v>96</v>
          </cell>
          <cell r="C776" t="str">
            <v>TR</v>
          </cell>
          <cell r="D776" t="str">
            <v xml:space="preserve"> T</v>
          </cell>
          <cell r="E776">
            <v>2</v>
          </cell>
          <cell r="F776">
            <v>11</v>
          </cell>
          <cell r="G776">
            <v>1</v>
          </cell>
          <cell r="H776">
            <v>1</v>
          </cell>
          <cell r="K776" t="str">
            <v>35</v>
          </cell>
          <cell r="M776" t="str">
            <v>TTT</v>
          </cell>
          <cell r="Q776">
            <v>918693</v>
          </cell>
          <cell r="R776">
            <v>63019</v>
          </cell>
          <cell r="S776">
            <v>61905</v>
          </cell>
          <cell r="T776">
            <v>60554</v>
          </cell>
          <cell r="U776">
            <v>61311</v>
          </cell>
          <cell r="W776">
            <v>68323</v>
          </cell>
          <cell r="X776">
            <v>78365</v>
          </cell>
          <cell r="Y776">
            <v>84565</v>
          </cell>
          <cell r="Z776">
            <v>93264</v>
          </cell>
          <cell r="AA776">
            <v>102248</v>
          </cell>
        </row>
        <row r="777">
          <cell r="A777">
            <v>1</v>
          </cell>
          <cell r="B777">
            <v>96</v>
          </cell>
          <cell r="C777" t="str">
            <v>TR</v>
          </cell>
          <cell r="D777" t="str">
            <v xml:space="preserve"> T</v>
          </cell>
          <cell r="E777">
            <v>2</v>
          </cell>
          <cell r="F777">
            <v>11</v>
          </cell>
          <cell r="G777">
            <v>1</v>
          </cell>
          <cell r="H777">
            <v>1</v>
          </cell>
          <cell r="K777" t="str">
            <v>35</v>
          </cell>
          <cell r="M777" t="str">
            <v>001</v>
          </cell>
          <cell r="Q777">
            <v>498997</v>
          </cell>
          <cell r="R777">
            <v>35730</v>
          </cell>
          <cell r="S777">
            <v>37710</v>
          </cell>
          <cell r="T777">
            <v>37901</v>
          </cell>
          <cell r="U777">
            <v>37590</v>
          </cell>
          <cell r="W777">
            <v>41759</v>
          </cell>
          <cell r="X777">
            <v>45023</v>
          </cell>
          <cell r="Y777">
            <v>45856</v>
          </cell>
          <cell r="Z777">
            <v>48094</v>
          </cell>
          <cell r="AA777">
            <v>50964</v>
          </cell>
        </row>
        <row r="778">
          <cell r="A778">
            <v>1</v>
          </cell>
          <cell r="B778">
            <v>96</v>
          </cell>
          <cell r="C778" t="str">
            <v>TR</v>
          </cell>
          <cell r="D778" t="str">
            <v xml:space="preserve"> T</v>
          </cell>
          <cell r="E778">
            <v>2</v>
          </cell>
          <cell r="F778">
            <v>11</v>
          </cell>
          <cell r="G778">
            <v>1</v>
          </cell>
          <cell r="H778">
            <v>1</v>
          </cell>
          <cell r="K778" t="str">
            <v>35</v>
          </cell>
          <cell r="M778" t="str">
            <v>002</v>
          </cell>
          <cell r="Q778">
            <v>436311</v>
          </cell>
          <cell r="R778">
            <v>32475</v>
          </cell>
          <cell r="S778">
            <v>33501</v>
          </cell>
          <cell r="T778">
            <v>34035</v>
          </cell>
          <cell r="U778">
            <v>34005</v>
          </cell>
          <cell r="W778">
            <v>37245</v>
          </cell>
          <cell r="X778">
            <v>40095</v>
          </cell>
          <cell r="Y778">
            <v>41195</v>
          </cell>
          <cell r="Z778">
            <v>40926</v>
          </cell>
          <cell r="AA778">
            <v>42380</v>
          </cell>
        </row>
        <row r="779">
          <cell r="A779">
            <v>1</v>
          </cell>
          <cell r="B779">
            <v>96</v>
          </cell>
          <cell r="C779" t="str">
            <v>TR</v>
          </cell>
          <cell r="D779" t="str">
            <v xml:space="preserve"> T</v>
          </cell>
          <cell r="E779">
            <v>2</v>
          </cell>
          <cell r="F779">
            <v>11</v>
          </cell>
          <cell r="G779">
            <v>1</v>
          </cell>
          <cell r="H779">
            <v>1</v>
          </cell>
          <cell r="K779" t="str">
            <v>35</v>
          </cell>
          <cell r="M779" t="str">
            <v>003</v>
          </cell>
          <cell r="Q779">
            <v>299819</v>
          </cell>
          <cell r="R779">
            <v>21506</v>
          </cell>
          <cell r="S779">
            <v>22879</v>
          </cell>
          <cell r="T779">
            <v>24013</v>
          </cell>
          <cell r="U779">
            <v>23838</v>
          </cell>
          <cell r="W779">
            <v>25595</v>
          </cell>
          <cell r="X779">
            <v>27019</v>
          </cell>
          <cell r="Y779">
            <v>27080</v>
          </cell>
          <cell r="Z779">
            <v>27337</v>
          </cell>
          <cell r="AA779">
            <v>29719</v>
          </cell>
        </row>
        <row r="780">
          <cell r="A780">
            <v>1</v>
          </cell>
          <cell r="B780">
            <v>96</v>
          </cell>
          <cell r="C780" t="str">
            <v>TR</v>
          </cell>
          <cell r="D780" t="str">
            <v xml:space="preserve"> T</v>
          </cell>
          <cell r="E780">
            <v>2</v>
          </cell>
          <cell r="F780">
            <v>11</v>
          </cell>
          <cell r="G780">
            <v>1</v>
          </cell>
          <cell r="H780">
            <v>1</v>
          </cell>
          <cell r="K780" t="str">
            <v>35</v>
          </cell>
          <cell r="M780" t="str">
            <v>004</v>
          </cell>
          <cell r="Q780">
            <v>37860</v>
          </cell>
          <cell r="R780">
            <v>2765</v>
          </cell>
          <cell r="S780">
            <v>3004</v>
          </cell>
          <cell r="T780">
            <v>3081</v>
          </cell>
          <cell r="U780">
            <v>3402</v>
          </cell>
          <cell r="W780">
            <v>3529</v>
          </cell>
          <cell r="X780">
            <v>3801</v>
          </cell>
          <cell r="Y780">
            <v>3762</v>
          </cell>
          <cell r="Z780">
            <v>3469</v>
          </cell>
          <cell r="AA780">
            <v>2837</v>
          </cell>
        </row>
        <row r="781">
          <cell r="A781">
            <v>1</v>
          </cell>
          <cell r="B781">
            <v>96</v>
          </cell>
          <cell r="C781" t="str">
            <v>TR</v>
          </cell>
          <cell r="D781" t="str">
            <v xml:space="preserve"> T</v>
          </cell>
          <cell r="E781">
            <v>2</v>
          </cell>
          <cell r="F781">
            <v>11</v>
          </cell>
          <cell r="G781">
            <v>1</v>
          </cell>
          <cell r="H781">
            <v>1</v>
          </cell>
          <cell r="K781" t="str">
            <v>35</v>
          </cell>
          <cell r="M781" t="str">
            <v>005</v>
          </cell>
          <cell r="Q781">
            <v>64929</v>
          </cell>
          <cell r="R781">
            <v>6369</v>
          </cell>
          <cell r="S781">
            <v>5835</v>
          </cell>
          <cell r="T781">
            <v>5061</v>
          </cell>
          <cell r="U781">
            <v>4484</v>
          </cell>
          <cell r="W781">
            <v>5168</v>
          </cell>
          <cell r="X781">
            <v>5466</v>
          </cell>
          <cell r="Y781">
            <v>6141</v>
          </cell>
          <cell r="Z781">
            <v>5972</v>
          </cell>
          <cell r="AA781">
            <v>5818</v>
          </cell>
        </row>
        <row r="782">
          <cell r="A782">
            <v>1</v>
          </cell>
          <cell r="B782">
            <v>96</v>
          </cell>
          <cell r="C782" t="str">
            <v>TR</v>
          </cell>
          <cell r="D782" t="str">
            <v xml:space="preserve"> T</v>
          </cell>
          <cell r="E782">
            <v>2</v>
          </cell>
          <cell r="F782">
            <v>11</v>
          </cell>
          <cell r="G782">
            <v>1</v>
          </cell>
          <cell r="H782">
            <v>1</v>
          </cell>
          <cell r="K782" t="str">
            <v>35</v>
          </cell>
          <cell r="M782" t="str">
            <v>006</v>
          </cell>
          <cell r="Q782">
            <v>33703</v>
          </cell>
          <cell r="R782">
            <v>1835</v>
          </cell>
          <cell r="S782">
            <v>1783</v>
          </cell>
          <cell r="T782">
            <v>1879</v>
          </cell>
          <cell r="U782">
            <v>2281</v>
          </cell>
          <cell r="W782">
            <v>2953</v>
          </cell>
          <cell r="X782">
            <v>3809</v>
          </cell>
          <cell r="Y782">
            <v>4212</v>
          </cell>
          <cell r="Z782">
            <v>4148</v>
          </cell>
          <cell r="AA782">
            <v>4007</v>
          </cell>
        </row>
        <row r="783">
          <cell r="A783">
            <v>1</v>
          </cell>
          <cell r="B783">
            <v>96</v>
          </cell>
          <cell r="C783" t="str">
            <v>TR</v>
          </cell>
          <cell r="D783" t="str">
            <v xml:space="preserve"> T</v>
          </cell>
          <cell r="E783">
            <v>2</v>
          </cell>
          <cell r="F783">
            <v>11</v>
          </cell>
          <cell r="G783">
            <v>1</v>
          </cell>
          <cell r="H783">
            <v>1</v>
          </cell>
          <cell r="K783" t="str">
            <v>35</v>
          </cell>
          <cell r="M783" t="str">
            <v>007</v>
          </cell>
          <cell r="Q783">
            <v>62686</v>
          </cell>
          <cell r="R783">
            <v>3255</v>
          </cell>
          <cell r="S783">
            <v>4209</v>
          </cell>
          <cell r="T783">
            <v>3866</v>
          </cell>
          <cell r="U783">
            <v>3584</v>
          </cell>
          <cell r="W783">
            <v>4514</v>
          </cell>
          <cell r="X783">
            <v>4928</v>
          </cell>
          <cell r="Y783">
            <v>4661</v>
          </cell>
          <cell r="Z783">
            <v>7168</v>
          </cell>
          <cell r="AA783">
            <v>8584</v>
          </cell>
        </row>
        <row r="784">
          <cell r="A784">
            <v>1</v>
          </cell>
          <cell r="B784">
            <v>96</v>
          </cell>
          <cell r="C784" t="str">
            <v>TR</v>
          </cell>
          <cell r="D784" t="str">
            <v xml:space="preserve"> T</v>
          </cell>
          <cell r="E784">
            <v>2</v>
          </cell>
          <cell r="F784">
            <v>11</v>
          </cell>
          <cell r="G784">
            <v>1</v>
          </cell>
          <cell r="H784">
            <v>1</v>
          </cell>
          <cell r="K784" t="str">
            <v>35</v>
          </cell>
          <cell r="M784" t="str">
            <v>008</v>
          </cell>
          <cell r="Q784">
            <v>419697</v>
          </cell>
          <cell r="R784">
            <v>27290</v>
          </cell>
          <cell r="S784">
            <v>24195</v>
          </cell>
          <cell r="T784">
            <v>22654</v>
          </cell>
          <cell r="U784">
            <v>23721</v>
          </cell>
          <cell r="W784">
            <v>26564</v>
          </cell>
          <cell r="X784">
            <v>33342</v>
          </cell>
          <cell r="Y784">
            <v>38709</v>
          </cell>
          <cell r="Z784">
            <v>45170</v>
          </cell>
          <cell r="AA784">
            <v>51284</v>
          </cell>
        </row>
        <row r="785">
          <cell r="A785">
            <v>1</v>
          </cell>
          <cell r="B785">
            <v>96</v>
          </cell>
          <cell r="C785" t="str">
            <v>TR</v>
          </cell>
          <cell r="D785" t="str">
            <v xml:space="preserve"> T</v>
          </cell>
          <cell r="E785">
            <v>2</v>
          </cell>
          <cell r="F785">
            <v>11</v>
          </cell>
          <cell r="G785">
            <v>1</v>
          </cell>
          <cell r="H785">
            <v>1</v>
          </cell>
          <cell r="K785" t="str">
            <v>35</v>
          </cell>
          <cell r="M785" t="str">
            <v>009</v>
          </cell>
          <cell r="Q785">
            <v>81056</v>
          </cell>
          <cell r="R785">
            <v>6622</v>
          </cell>
          <cell r="S785">
            <v>7002</v>
          </cell>
          <cell r="T785">
            <v>7517</v>
          </cell>
          <cell r="U785">
            <v>6541</v>
          </cell>
          <cell r="W785">
            <v>5302</v>
          </cell>
          <cell r="X785">
            <v>5677</v>
          </cell>
          <cell r="Y785">
            <v>6602</v>
          </cell>
          <cell r="Z785">
            <v>7610</v>
          </cell>
          <cell r="AA785">
            <v>8340</v>
          </cell>
        </row>
        <row r="786">
          <cell r="A786">
            <v>1</v>
          </cell>
          <cell r="B786">
            <v>96</v>
          </cell>
          <cell r="C786" t="str">
            <v>TR</v>
          </cell>
          <cell r="D786" t="str">
            <v xml:space="preserve"> T</v>
          </cell>
          <cell r="E786">
            <v>2</v>
          </cell>
          <cell r="F786">
            <v>11</v>
          </cell>
          <cell r="G786">
            <v>1</v>
          </cell>
          <cell r="H786">
            <v>1</v>
          </cell>
          <cell r="K786" t="str">
            <v>35</v>
          </cell>
          <cell r="M786" t="str">
            <v>010</v>
          </cell>
          <cell r="Q786">
            <v>17292</v>
          </cell>
          <cell r="R786">
            <v>1077</v>
          </cell>
          <cell r="S786">
            <v>1539</v>
          </cell>
          <cell r="T786">
            <v>1867</v>
          </cell>
          <cell r="U786">
            <v>1781</v>
          </cell>
          <cell r="W786">
            <v>1532</v>
          </cell>
          <cell r="X786">
            <v>1465</v>
          </cell>
          <cell r="Y786">
            <v>1503</v>
          </cell>
          <cell r="Z786">
            <v>1384</v>
          </cell>
          <cell r="AA786">
            <v>1432</v>
          </cell>
        </row>
        <row r="787">
          <cell r="A787">
            <v>1</v>
          </cell>
          <cell r="B787">
            <v>96</v>
          </cell>
          <cell r="C787" t="str">
            <v>TR</v>
          </cell>
          <cell r="D787" t="str">
            <v xml:space="preserve"> T</v>
          </cell>
          <cell r="E787">
            <v>2</v>
          </cell>
          <cell r="F787">
            <v>11</v>
          </cell>
          <cell r="G787">
            <v>1</v>
          </cell>
          <cell r="H787">
            <v>1</v>
          </cell>
          <cell r="K787" t="str">
            <v>35</v>
          </cell>
          <cell r="M787" t="str">
            <v>011</v>
          </cell>
          <cell r="Q787">
            <v>63764</v>
          </cell>
          <cell r="R787">
            <v>5545</v>
          </cell>
          <cell r="S787">
            <v>5464</v>
          </cell>
          <cell r="T787">
            <v>5650</v>
          </cell>
          <cell r="U787">
            <v>4760</v>
          </cell>
          <cell r="W787">
            <v>3770</v>
          </cell>
          <cell r="X787">
            <v>4212</v>
          </cell>
          <cell r="Y787">
            <v>5099</v>
          </cell>
          <cell r="Z787">
            <v>6226</v>
          </cell>
          <cell r="AA787">
            <v>6907</v>
          </cell>
        </row>
        <row r="788">
          <cell r="A788">
            <v>1</v>
          </cell>
          <cell r="B788">
            <v>96</v>
          </cell>
          <cell r="C788" t="str">
            <v>TR</v>
          </cell>
          <cell r="D788" t="str">
            <v xml:space="preserve"> T</v>
          </cell>
          <cell r="E788">
            <v>2</v>
          </cell>
          <cell r="F788">
            <v>11</v>
          </cell>
          <cell r="G788">
            <v>1</v>
          </cell>
          <cell r="H788">
            <v>1</v>
          </cell>
          <cell r="K788" t="str">
            <v>35</v>
          </cell>
          <cell r="M788" t="str">
            <v>012</v>
          </cell>
          <cell r="Q788">
            <v>338640</v>
          </cell>
          <cell r="R788">
            <v>20667</v>
          </cell>
          <cell r="S788">
            <v>17193</v>
          </cell>
          <cell r="T788">
            <v>15137</v>
          </cell>
          <cell r="U788">
            <v>17180</v>
          </cell>
          <cell r="W788">
            <v>21262</v>
          </cell>
          <cell r="X788">
            <v>27666</v>
          </cell>
          <cell r="Y788">
            <v>32107</v>
          </cell>
          <cell r="Z788">
            <v>37560</v>
          </cell>
          <cell r="AA788">
            <v>42944</v>
          </cell>
        </row>
        <row r="789">
          <cell r="A789">
            <v>1</v>
          </cell>
          <cell r="B789">
            <v>96</v>
          </cell>
          <cell r="C789" t="str">
            <v>TR</v>
          </cell>
          <cell r="D789" t="str">
            <v xml:space="preserve"> T</v>
          </cell>
          <cell r="E789">
            <v>2</v>
          </cell>
          <cell r="F789">
            <v>11</v>
          </cell>
          <cell r="G789">
            <v>1</v>
          </cell>
          <cell r="H789">
            <v>1</v>
          </cell>
          <cell r="K789" t="str">
            <v>35</v>
          </cell>
          <cell r="M789" t="str">
            <v>013</v>
          </cell>
          <cell r="Q789">
            <v>280568</v>
          </cell>
          <cell r="R789">
            <v>17914</v>
          </cell>
          <cell r="S789">
            <v>14028</v>
          </cell>
          <cell r="T789">
            <v>12639</v>
          </cell>
          <cell r="U789">
            <v>14128</v>
          </cell>
          <cell r="W789">
            <v>17123</v>
          </cell>
          <cell r="X789">
            <v>21962</v>
          </cell>
          <cell r="Y789">
            <v>25837</v>
          </cell>
          <cell r="Z789">
            <v>31094</v>
          </cell>
          <cell r="AA789">
            <v>36094</v>
          </cell>
        </row>
        <row r="790">
          <cell r="A790">
            <v>1</v>
          </cell>
          <cell r="B790">
            <v>96</v>
          </cell>
          <cell r="C790" t="str">
            <v>TR</v>
          </cell>
          <cell r="D790" t="str">
            <v xml:space="preserve"> T</v>
          </cell>
          <cell r="E790">
            <v>2</v>
          </cell>
          <cell r="F790">
            <v>11</v>
          </cell>
          <cell r="G790">
            <v>1</v>
          </cell>
          <cell r="H790">
            <v>1</v>
          </cell>
          <cell r="K790" t="str">
            <v>35</v>
          </cell>
          <cell r="M790" t="str">
            <v>014</v>
          </cell>
          <cell r="Q790">
            <v>58072</v>
          </cell>
          <cell r="R790">
            <v>2754</v>
          </cell>
          <cell r="S790">
            <v>3165</v>
          </cell>
          <cell r="T790">
            <v>2498</v>
          </cell>
          <cell r="U790">
            <v>3051</v>
          </cell>
          <cell r="W790">
            <v>4139</v>
          </cell>
          <cell r="X790">
            <v>5703</v>
          </cell>
          <cell r="Y790">
            <v>6270</v>
          </cell>
          <cell r="Z790">
            <v>6466</v>
          </cell>
          <cell r="AA790">
            <v>6850</v>
          </cell>
        </row>
        <row r="791">
          <cell r="A791">
            <v>1</v>
          </cell>
          <cell r="B791">
            <v>96</v>
          </cell>
          <cell r="C791" t="str">
            <v>TR</v>
          </cell>
          <cell r="D791" t="str">
            <v xml:space="preserve"> T</v>
          </cell>
          <cell r="E791">
            <v>2</v>
          </cell>
          <cell r="F791">
            <v>11</v>
          </cell>
          <cell r="G791">
            <v>1</v>
          </cell>
          <cell r="H791">
            <v>1</v>
          </cell>
          <cell r="K791" t="str">
            <v>35</v>
          </cell>
          <cell r="M791" t="str">
            <v>015</v>
          </cell>
          <cell r="Q791">
            <v>517367</v>
          </cell>
          <cell r="R791">
            <v>39097</v>
          </cell>
          <cell r="S791">
            <v>40503</v>
          </cell>
          <cell r="T791">
            <v>41552</v>
          </cell>
          <cell r="U791">
            <v>40547</v>
          </cell>
          <cell r="W791">
            <v>42547</v>
          </cell>
          <cell r="X791">
            <v>45772</v>
          </cell>
          <cell r="Y791">
            <v>47796</v>
          </cell>
          <cell r="Z791">
            <v>48537</v>
          </cell>
          <cell r="AA791">
            <v>50720</v>
          </cell>
        </row>
        <row r="792">
          <cell r="A792">
            <v>2</v>
          </cell>
          <cell r="B792">
            <v>96</v>
          </cell>
          <cell r="C792" t="str">
            <v>TR</v>
          </cell>
          <cell r="D792" t="str">
            <v xml:space="preserve"> T</v>
          </cell>
          <cell r="E792">
            <v>2</v>
          </cell>
          <cell r="F792">
            <v>11</v>
          </cell>
          <cell r="G792">
            <v>1</v>
          </cell>
          <cell r="H792">
            <v>1</v>
          </cell>
          <cell r="K792" t="str">
            <v>35</v>
          </cell>
          <cell r="M792" t="str">
            <v>016</v>
          </cell>
          <cell r="Q792">
            <v>401326</v>
          </cell>
          <cell r="R792">
            <v>23922</v>
          </cell>
          <cell r="S792">
            <v>21402</v>
          </cell>
          <cell r="T792">
            <v>19003</v>
          </cell>
          <cell r="U792">
            <v>20764</v>
          </cell>
          <cell r="W792">
            <v>25776</v>
          </cell>
          <cell r="X792">
            <v>32593</v>
          </cell>
          <cell r="Y792">
            <v>36769</v>
          </cell>
          <cell r="Z792">
            <v>44728</v>
          </cell>
          <cell r="AA792">
            <v>51528</v>
          </cell>
        </row>
        <row r="793">
          <cell r="A793">
            <v>1</v>
          </cell>
          <cell r="B793">
            <v>96</v>
          </cell>
          <cell r="C793" t="str">
            <v>TR</v>
          </cell>
          <cell r="D793" t="str">
            <v xml:space="preserve"> T</v>
          </cell>
          <cell r="E793">
            <v>2</v>
          </cell>
          <cell r="F793">
            <v>11</v>
          </cell>
          <cell r="G793">
            <v>1</v>
          </cell>
          <cell r="H793">
            <v>1</v>
          </cell>
          <cell r="K793" t="str">
            <v>36</v>
          </cell>
          <cell r="M793" t="str">
            <v>TTT</v>
          </cell>
          <cell r="Q793">
            <v>561946</v>
          </cell>
          <cell r="R793">
            <v>44850</v>
          </cell>
          <cell r="S793">
            <v>44370</v>
          </cell>
          <cell r="T793">
            <v>42562</v>
          </cell>
          <cell r="U793">
            <v>42903</v>
          </cell>
          <cell r="W793">
            <v>42524</v>
          </cell>
          <cell r="X793">
            <v>45629</v>
          </cell>
          <cell r="Y793">
            <v>48886</v>
          </cell>
          <cell r="Z793">
            <v>51502</v>
          </cell>
          <cell r="AA793">
            <v>58316</v>
          </cell>
        </row>
        <row r="794">
          <cell r="A794">
            <v>1</v>
          </cell>
          <cell r="B794">
            <v>96</v>
          </cell>
          <cell r="C794" t="str">
            <v>TR</v>
          </cell>
          <cell r="D794" t="str">
            <v xml:space="preserve"> T</v>
          </cell>
          <cell r="E794">
            <v>2</v>
          </cell>
          <cell r="F794">
            <v>11</v>
          </cell>
          <cell r="G794">
            <v>1</v>
          </cell>
          <cell r="H794">
            <v>1</v>
          </cell>
          <cell r="K794" t="str">
            <v>36</v>
          </cell>
          <cell r="M794" t="str">
            <v>001</v>
          </cell>
          <cell r="Q794">
            <v>315245</v>
          </cell>
          <cell r="R794">
            <v>24154</v>
          </cell>
          <cell r="S794">
            <v>24390</v>
          </cell>
          <cell r="T794">
            <v>24535</v>
          </cell>
          <cell r="U794">
            <v>24612</v>
          </cell>
          <cell r="W794">
            <v>25014</v>
          </cell>
          <cell r="X794">
            <v>27340</v>
          </cell>
          <cell r="Y794">
            <v>28703</v>
          </cell>
          <cell r="Z794">
            <v>28642</v>
          </cell>
          <cell r="AA794">
            <v>30057</v>
          </cell>
        </row>
        <row r="795">
          <cell r="A795">
            <v>1</v>
          </cell>
          <cell r="B795">
            <v>96</v>
          </cell>
          <cell r="C795" t="str">
            <v>TR</v>
          </cell>
          <cell r="D795" t="str">
            <v xml:space="preserve"> T</v>
          </cell>
          <cell r="E795">
            <v>2</v>
          </cell>
          <cell r="F795">
            <v>11</v>
          </cell>
          <cell r="G795">
            <v>1</v>
          </cell>
          <cell r="H795">
            <v>1</v>
          </cell>
          <cell r="K795" t="str">
            <v>36</v>
          </cell>
          <cell r="M795" t="str">
            <v>002</v>
          </cell>
          <cell r="Q795">
            <v>260928</v>
          </cell>
          <cell r="R795">
            <v>20332</v>
          </cell>
          <cell r="S795">
            <v>20485</v>
          </cell>
          <cell r="T795">
            <v>20469</v>
          </cell>
          <cell r="U795">
            <v>20269</v>
          </cell>
          <cell r="W795">
            <v>20713</v>
          </cell>
          <cell r="X795">
            <v>22712</v>
          </cell>
          <cell r="Y795">
            <v>24095</v>
          </cell>
          <cell r="Z795">
            <v>24583</v>
          </cell>
          <cell r="AA795">
            <v>25272</v>
          </cell>
        </row>
        <row r="796">
          <cell r="A796">
            <v>1</v>
          </cell>
          <cell r="B796">
            <v>96</v>
          </cell>
          <cell r="C796" t="str">
            <v>TR</v>
          </cell>
          <cell r="D796" t="str">
            <v xml:space="preserve"> T</v>
          </cell>
          <cell r="E796">
            <v>2</v>
          </cell>
          <cell r="F796">
            <v>11</v>
          </cell>
          <cell r="G796">
            <v>1</v>
          </cell>
          <cell r="H796">
            <v>1</v>
          </cell>
          <cell r="K796" t="str">
            <v>36</v>
          </cell>
          <cell r="M796" t="str">
            <v>003</v>
          </cell>
          <cell r="Q796">
            <v>179955</v>
          </cell>
          <cell r="R796">
            <v>13883</v>
          </cell>
          <cell r="S796">
            <v>14779</v>
          </cell>
          <cell r="T796">
            <v>15080</v>
          </cell>
          <cell r="U796">
            <v>14590</v>
          </cell>
          <cell r="W796">
            <v>14327</v>
          </cell>
          <cell r="X796">
            <v>14954</v>
          </cell>
          <cell r="Y796">
            <v>15476</v>
          </cell>
          <cell r="Z796">
            <v>16433</v>
          </cell>
          <cell r="AA796">
            <v>17713</v>
          </cell>
        </row>
        <row r="797">
          <cell r="A797">
            <v>1</v>
          </cell>
          <cell r="B797">
            <v>96</v>
          </cell>
          <cell r="C797" t="str">
            <v>TR</v>
          </cell>
          <cell r="D797" t="str">
            <v xml:space="preserve"> T</v>
          </cell>
          <cell r="E797">
            <v>2</v>
          </cell>
          <cell r="F797">
            <v>11</v>
          </cell>
          <cell r="G797">
            <v>1</v>
          </cell>
          <cell r="H797">
            <v>1</v>
          </cell>
          <cell r="K797" t="str">
            <v>36</v>
          </cell>
          <cell r="M797" t="str">
            <v>004</v>
          </cell>
          <cell r="Q797">
            <v>12615</v>
          </cell>
          <cell r="R797">
            <v>1488</v>
          </cell>
          <cell r="S797">
            <v>1109</v>
          </cell>
          <cell r="T797">
            <v>934</v>
          </cell>
          <cell r="U797">
            <v>923</v>
          </cell>
          <cell r="W797">
            <v>1043</v>
          </cell>
          <cell r="X797">
            <v>1156</v>
          </cell>
          <cell r="Y797">
            <v>1197</v>
          </cell>
          <cell r="Z797">
            <v>1015</v>
          </cell>
          <cell r="AA797">
            <v>834</v>
          </cell>
        </row>
        <row r="798">
          <cell r="A798">
            <v>1</v>
          </cell>
          <cell r="B798">
            <v>96</v>
          </cell>
          <cell r="C798" t="str">
            <v>TR</v>
          </cell>
          <cell r="D798" t="str">
            <v xml:space="preserve"> T</v>
          </cell>
          <cell r="E798">
            <v>2</v>
          </cell>
          <cell r="F798">
            <v>11</v>
          </cell>
          <cell r="G798">
            <v>1</v>
          </cell>
          <cell r="H798">
            <v>1</v>
          </cell>
          <cell r="K798" t="str">
            <v>36</v>
          </cell>
          <cell r="M798" t="str">
            <v>005</v>
          </cell>
          <cell r="Q798">
            <v>38968</v>
          </cell>
          <cell r="R798">
            <v>2986</v>
          </cell>
          <cell r="S798">
            <v>2798</v>
          </cell>
          <cell r="T798">
            <v>2719</v>
          </cell>
          <cell r="U798">
            <v>2807</v>
          </cell>
          <cell r="W798">
            <v>3254</v>
          </cell>
          <cell r="X798">
            <v>4175</v>
          </cell>
          <cell r="Y798">
            <v>4528</v>
          </cell>
          <cell r="Z798">
            <v>4084</v>
          </cell>
          <cell r="AA798">
            <v>3602</v>
          </cell>
        </row>
        <row r="799">
          <cell r="A799">
            <v>1</v>
          </cell>
          <cell r="B799">
            <v>96</v>
          </cell>
          <cell r="C799" t="str">
            <v>TR</v>
          </cell>
          <cell r="D799" t="str">
            <v xml:space="preserve"> T</v>
          </cell>
          <cell r="E799">
            <v>2</v>
          </cell>
          <cell r="F799">
            <v>11</v>
          </cell>
          <cell r="G799">
            <v>1</v>
          </cell>
          <cell r="H799">
            <v>1</v>
          </cell>
          <cell r="K799" t="str">
            <v>36</v>
          </cell>
          <cell r="M799" t="str">
            <v>006</v>
          </cell>
          <cell r="Q799">
            <v>29390</v>
          </cell>
          <cell r="R799">
            <v>1976</v>
          </cell>
          <cell r="S799">
            <v>1799</v>
          </cell>
          <cell r="T799">
            <v>1735</v>
          </cell>
          <cell r="U799">
            <v>1949</v>
          </cell>
          <cell r="W799">
            <v>2090</v>
          </cell>
          <cell r="X799">
            <v>2427</v>
          </cell>
          <cell r="Y799">
            <v>2895</v>
          </cell>
          <cell r="Z799">
            <v>3051</v>
          </cell>
          <cell r="AA799">
            <v>3123</v>
          </cell>
        </row>
        <row r="800">
          <cell r="A800">
            <v>1</v>
          </cell>
          <cell r="B800">
            <v>96</v>
          </cell>
          <cell r="C800" t="str">
            <v>TR</v>
          </cell>
          <cell r="D800" t="str">
            <v xml:space="preserve"> T</v>
          </cell>
          <cell r="E800">
            <v>2</v>
          </cell>
          <cell r="F800">
            <v>11</v>
          </cell>
          <cell r="G800">
            <v>1</v>
          </cell>
          <cell r="H800">
            <v>1</v>
          </cell>
          <cell r="K800" t="str">
            <v>36</v>
          </cell>
          <cell r="M800" t="str">
            <v>007</v>
          </cell>
          <cell r="Q800">
            <v>54317</v>
          </cell>
          <cell r="R800">
            <v>3822</v>
          </cell>
          <cell r="S800">
            <v>3905</v>
          </cell>
          <cell r="T800">
            <v>4067</v>
          </cell>
          <cell r="U800">
            <v>4343</v>
          </cell>
          <cell r="W800">
            <v>4301</v>
          </cell>
          <cell r="X800">
            <v>4628</v>
          </cell>
          <cell r="Y800">
            <v>4608</v>
          </cell>
          <cell r="Z800">
            <v>4058</v>
          </cell>
          <cell r="AA800">
            <v>4785</v>
          </cell>
        </row>
        <row r="801">
          <cell r="A801">
            <v>1</v>
          </cell>
          <cell r="B801">
            <v>96</v>
          </cell>
          <cell r="C801" t="str">
            <v>TR</v>
          </cell>
          <cell r="D801" t="str">
            <v xml:space="preserve"> T</v>
          </cell>
          <cell r="E801">
            <v>2</v>
          </cell>
          <cell r="F801">
            <v>11</v>
          </cell>
          <cell r="G801">
            <v>1</v>
          </cell>
          <cell r="H801">
            <v>1</v>
          </cell>
          <cell r="K801" t="str">
            <v>36</v>
          </cell>
          <cell r="M801" t="str">
            <v>008</v>
          </cell>
          <cell r="Q801">
            <v>246701</v>
          </cell>
          <cell r="R801">
            <v>20696</v>
          </cell>
          <cell r="S801">
            <v>19980</v>
          </cell>
          <cell r="T801">
            <v>18027</v>
          </cell>
          <cell r="U801">
            <v>18292</v>
          </cell>
          <cell r="W801">
            <v>17511</v>
          </cell>
          <cell r="X801">
            <v>18288</v>
          </cell>
          <cell r="Y801">
            <v>20182</v>
          </cell>
          <cell r="Z801">
            <v>22860</v>
          </cell>
          <cell r="AA801">
            <v>28259</v>
          </cell>
        </row>
        <row r="802">
          <cell r="A802">
            <v>1</v>
          </cell>
          <cell r="B802">
            <v>96</v>
          </cell>
          <cell r="C802" t="str">
            <v>TR</v>
          </cell>
          <cell r="D802" t="str">
            <v xml:space="preserve"> T</v>
          </cell>
          <cell r="E802">
            <v>2</v>
          </cell>
          <cell r="F802">
            <v>11</v>
          </cell>
          <cell r="G802">
            <v>1</v>
          </cell>
          <cell r="H802">
            <v>1</v>
          </cell>
          <cell r="K802" t="str">
            <v>36</v>
          </cell>
          <cell r="M802" t="str">
            <v>009</v>
          </cell>
          <cell r="Q802">
            <v>40544</v>
          </cell>
          <cell r="R802">
            <v>4534</v>
          </cell>
          <cell r="S802">
            <v>4737</v>
          </cell>
          <cell r="T802">
            <v>3599</v>
          </cell>
          <cell r="U802">
            <v>3129</v>
          </cell>
          <cell r="W802">
            <v>2932</v>
          </cell>
          <cell r="X802">
            <v>2794</v>
          </cell>
          <cell r="Y802">
            <v>3304</v>
          </cell>
          <cell r="Z802">
            <v>3500</v>
          </cell>
          <cell r="AA802">
            <v>3761</v>
          </cell>
        </row>
        <row r="803">
          <cell r="A803">
            <v>1</v>
          </cell>
          <cell r="B803">
            <v>96</v>
          </cell>
          <cell r="C803" t="str">
            <v>TR</v>
          </cell>
          <cell r="D803" t="str">
            <v xml:space="preserve"> T</v>
          </cell>
          <cell r="E803">
            <v>2</v>
          </cell>
          <cell r="F803">
            <v>11</v>
          </cell>
          <cell r="G803">
            <v>1</v>
          </cell>
          <cell r="H803">
            <v>1</v>
          </cell>
          <cell r="K803" t="str">
            <v>36</v>
          </cell>
          <cell r="M803" t="str">
            <v>010</v>
          </cell>
          <cell r="Q803">
            <v>5378</v>
          </cell>
          <cell r="R803">
            <v>381</v>
          </cell>
          <cell r="S803">
            <v>389</v>
          </cell>
          <cell r="T803">
            <v>367</v>
          </cell>
          <cell r="U803">
            <v>338</v>
          </cell>
          <cell r="W803">
            <v>361</v>
          </cell>
          <cell r="X803">
            <v>405</v>
          </cell>
          <cell r="Y803">
            <v>471</v>
          </cell>
          <cell r="Z803">
            <v>533</v>
          </cell>
          <cell r="AA803">
            <v>657</v>
          </cell>
        </row>
        <row r="804">
          <cell r="A804">
            <v>1</v>
          </cell>
          <cell r="B804">
            <v>96</v>
          </cell>
          <cell r="C804" t="str">
            <v>TR</v>
          </cell>
          <cell r="D804" t="str">
            <v xml:space="preserve"> T</v>
          </cell>
          <cell r="E804">
            <v>2</v>
          </cell>
          <cell r="F804">
            <v>11</v>
          </cell>
          <cell r="G804">
            <v>1</v>
          </cell>
          <cell r="H804">
            <v>1</v>
          </cell>
          <cell r="K804" t="str">
            <v>36</v>
          </cell>
          <cell r="M804" t="str">
            <v>011</v>
          </cell>
          <cell r="Q804">
            <v>35166</v>
          </cell>
          <cell r="R804">
            <v>4153</v>
          </cell>
          <cell r="S804">
            <v>4348</v>
          </cell>
          <cell r="T804">
            <v>3232</v>
          </cell>
          <cell r="U804">
            <v>2791</v>
          </cell>
          <cell r="W804">
            <v>2571</v>
          </cell>
          <cell r="X804">
            <v>2389</v>
          </cell>
          <cell r="Y804">
            <v>2834</v>
          </cell>
          <cell r="Z804">
            <v>2967</v>
          </cell>
          <cell r="AA804">
            <v>3103</v>
          </cell>
        </row>
        <row r="805">
          <cell r="A805">
            <v>1</v>
          </cell>
          <cell r="B805">
            <v>96</v>
          </cell>
          <cell r="C805" t="str">
            <v>TR</v>
          </cell>
          <cell r="D805" t="str">
            <v xml:space="preserve"> T</v>
          </cell>
          <cell r="E805">
            <v>2</v>
          </cell>
          <cell r="F805">
            <v>11</v>
          </cell>
          <cell r="G805">
            <v>1</v>
          </cell>
          <cell r="H805">
            <v>1</v>
          </cell>
          <cell r="K805" t="str">
            <v>36</v>
          </cell>
          <cell r="M805" t="str">
            <v>012</v>
          </cell>
          <cell r="Q805">
            <v>206156</v>
          </cell>
          <cell r="R805">
            <v>16162</v>
          </cell>
          <cell r="S805">
            <v>15242</v>
          </cell>
          <cell r="T805">
            <v>14428</v>
          </cell>
          <cell r="U805">
            <v>15162</v>
          </cell>
          <cell r="W805">
            <v>14579</v>
          </cell>
          <cell r="X805">
            <v>15494</v>
          </cell>
          <cell r="Y805">
            <v>16878</v>
          </cell>
          <cell r="Z805">
            <v>19360</v>
          </cell>
          <cell r="AA805">
            <v>24498</v>
          </cell>
        </row>
        <row r="806">
          <cell r="A806">
            <v>1</v>
          </cell>
          <cell r="B806">
            <v>96</v>
          </cell>
          <cell r="C806" t="str">
            <v>TR</v>
          </cell>
          <cell r="D806" t="str">
            <v xml:space="preserve"> T</v>
          </cell>
          <cell r="E806">
            <v>2</v>
          </cell>
          <cell r="F806">
            <v>11</v>
          </cell>
          <cell r="G806">
            <v>1</v>
          </cell>
          <cell r="H806">
            <v>1</v>
          </cell>
          <cell r="K806" t="str">
            <v>36</v>
          </cell>
          <cell r="M806" t="str">
            <v>013</v>
          </cell>
          <cell r="Q806">
            <v>142423</v>
          </cell>
          <cell r="R806">
            <v>10877</v>
          </cell>
          <cell r="S806">
            <v>9500</v>
          </cell>
          <cell r="T806">
            <v>9166</v>
          </cell>
          <cell r="U806">
            <v>10213</v>
          </cell>
          <cell r="W806">
            <v>9830</v>
          </cell>
          <cell r="X806">
            <v>10802</v>
          </cell>
          <cell r="Y806">
            <v>11672</v>
          </cell>
          <cell r="Z806">
            <v>14204</v>
          </cell>
          <cell r="AA806">
            <v>17390</v>
          </cell>
        </row>
        <row r="807">
          <cell r="A807">
            <v>1</v>
          </cell>
          <cell r="B807">
            <v>96</v>
          </cell>
          <cell r="C807" t="str">
            <v>TR</v>
          </cell>
          <cell r="D807" t="str">
            <v xml:space="preserve"> T</v>
          </cell>
          <cell r="E807">
            <v>2</v>
          </cell>
          <cell r="F807">
            <v>11</v>
          </cell>
          <cell r="G807">
            <v>1</v>
          </cell>
          <cell r="H807">
            <v>1</v>
          </cell>
          <cell r="K807" t="str">
            <v>36</v>
          </cell>
          <cell r="M807" t="str">
            <v>014</v>
          </cell>
          <cell r="Q807">
            <v>63733</v>
          </cell>
          <cell r="R807">
            <v>5285</v>
          </cell>
          <cell r="S807">
            <v>5742</v>
          </cell>
          <cell r="T807">
            <v>5262</v>
          </cell>
          <cell r="U807">
            <v>4949</v>
          </cell>
          <cell r="W807">
            <v>4748</v>
          </cell>
          <cell r="X807">
            <v>4692</v>
          </cell>
          <cell r="Y807">
            <v>5207</v>
          </cell>
          <cell r="Z807">
            <v>5157</v>
          </cell>
          <cell r="AA807">
            <v>7108</v>
          </cell>
        </row>
        <row r="808">
          <cell r="A808">
            <v>1</v>
          </cell>
          <cell r="B808">
            <v>96</v>
          </cell>
          <cell r="C808" t="str">
            <v>TR</v>
          </cell>
          <cell r="D808" t="str">
            <v xml:space="preserve"> T</v>
          </cell>
          <cell r="E808">
            <v>2</v>
          </cell>
          <cell r="F808">
            <v>11</v>
          </cell>
          <cell r="G808">
            <v>1</v>
          </cell>
          <cell r="H808">
            <v>1</v>
          </cell>
          <cell r="K808" t="str">
            <v>36</v>
          </cell>
          <cell r="M808" t="str">
            <v>015</v>
          </cell>
          <cell r="Q808">
            <v>301472</v>
          </cell>
          <cell r="R808">
            <v>24866</v>
          </cell>
          <cell r="S808">
            <v>25222</v>
          </cell>
          <cell r="T808">
            <v>24067</v>
          </cell>
          <cell r="U808">
            <v>23398</v>
          </cell>
          <cell r="W808">
            <v>23645</v>
          </cell>
          <cell r="X808">
            <v>25506</v>
          </cell>
          <cell r="Y808">
            <v>27399</v>
          </cell>
          <cell r="Z808">
            <v>28083</v>
          </cell>
          <cell r="AA808">
            <v>29032</v>
          </cell>
        </row>
        <row r="809">
          <cell r="A809">
            <v>2</v>
          </cell>
          <cell r="B809">
            <v>96</v>
          </cell>
          <cell r="C809" t="str">
            <v>TR</v>
          </cell>
          <cell r="D809" t="str">
            <v xml:space="preserve"> T</v>
          </cell>
          <cell r="E809">
            <v>2</v>
          </cell>
          <cell r="F809">
            <v>11</v>
          </cell>
          <cell r="G809">
            <v>1</v>
          </cell>
          <cell r="H809">
            <v>1</v>
          </cell>
          <cell r="K809" t="str">
            <v>36</v>
          </cell>
          <cell r="M809" t="str">
            <v>016</v>
          </cell>
          <cell r="Q809">
            <v>260473</v>
          </cell>
          <cell r="R809">
            <v>19984</v>
          </cell>
          <cell r="S809">
            <v>19148</v>
          </cell>
          <cell r="T809">
            <v>18495</v>
          </cell>
          <cell r="U809">
            <v>19505</v>
          </cell>
          <cell r="W809">
            <v>18879</v>
          </cell>
          <cell r="X809">
            <v>20122</v>
          </cell>
          <cell r="Y809">
            <v>21487</v>
          </cell>
          <cell r="Z809">
            <v>23419</v>
          </cell>
          <cell r="AA809">
            <v>29283</v>
          </cell>
        </row>
        <row r="810">
          <cell r="A810">
            <v>1</v>
          </cell>
          <cell r="B810">
            <v>96</v>
          </cell>
          <cell r="C810" t="str">
            <v>TR</v>
          </cell>
          <cell r="D810" t="str">
            <v xml:space="preserve"> T</v>
          </cell>
          <cell r="E810">
            <v>2</v>
          </cell>
          <cell r="F810">
            <v>11</v>
          </cell>
          <cell r="G810">
            <v>1</v>
          </cell>
          <cell r="H810">
            <v>1</v>
          </cell>
          <cell r="K810" t="str">
            <v>37</v>
          </cell>
          <cell r="M810" t="str">
            <v>TTT</v>
          </cell>
          <cell r="Q810">
            <v>584656</v>
          </cell>
          <cell r="R810">
            <v>41558</v>
          </cell>
          <cell r="S810">
            <v>38232</v>
          </cell>
          <cell r="T810">
            <v>39736</v>
          </cell>
          <cell r="U810">
            <v>41409</v>
          </cell>
          <cell r="W810">
            <v>46391</v>
          </cell>
          <cell r="X810">
            <v>50230</v>
          </cell>
          <cell r="Y810">
            <v>51833</v>
          </cell>
          <cell r="Z810">
            <v>55686</v>
          </cell>
          <cell r="AA810">
            <v>61715</v>
          </cell>
        </row>
        <row r="811">
          <cell r="A811">
            <v>1</v>
          </cell>
          <cell r="B811">
            <v>96</v>
          </cell>
          <cell r="C811" t="str">
            <v>TR</v>
          </cell>
          <cell r="D811" t="str">
            <v xml:space="preserve"> T</v>
          </cell>
          <cell r="E811">
            <v>2</v>
          </cell>
          <cell r="F811">
            <v>11</v>
          </cell>
          <cell r="G811">
            <v>1</v>
          </cell>
          <cell r="H811">
            <v>1</v>
          </cell>
          <cell r="K811" t="str">
            <v>37</v>
          </cell>
          <cell r="M811" t="str">
            <v>001</v>
          </cell>
          <cell r="Q811">
            <v>354592</v>
          </cell>
          <cell r="R811">
            <v>25308</v>
          </cell>
          <cell r="S811">
            <v>25168</v>
          </cell>
          <cell r="T811">
            <v>26368</v>
          </cell>
          <cell r="U811">
            <v>26985</v>
          </cell>
          <cell r="W811">
            <v>30618</v>
          </cell>
          <cell r="X811">
            <v>32944</v>
          </cell>
          <cell r="Y811">
            <v>32573</v>
          </cell>
          <cell r="Z811">
            <v>32823</v>
          </cell>
          <cell r="AA811">
            <v>34665</v>
          </cell>
        </row>
        <row r="812">
          <cell r="A812">
            <v>1</v>
          </cell>
          <cell r="B812">
            <v>96</v>
          </cell>
          <cell r="C812" t="str">
            <v>TR</v>
          </cell>
          <cell r="D812" t="str">
            <v xml:space="preserve"> T</v>
          </cell>
          <cell r="E812">
            <v>2</v>
          </cell>
          <cell r="F812">
            <v>11</v>
          </cell>
          <cell r="G812">
            <v>1</v>
          </cell>
          <cell r="H812">
            <v>1</v>
          </cell>
          <cell r="K812" t="str">
            <v>37</v>
          </cell>
          <cell r="M812" t="str">
            <v>002</v>
          </cell>
          <cell r="Q812">
            <v>327621</v>
          </cell>
          <cell r="R812">
            <v>23794</v>
          </cell>
          <cell r="S812">
            <v>23569</v>
          </cell>
          <cell r="T812">
            <v>24385</v>
          </cell>
          <cell r="U812">
            <v>24371</v>
          </cell>
          <cell r="W812">
            <v>27301</v>
          </cell>
          <cell r="X812">
            <v>29884</v>
          </cell>
          <cell r="Y812">
            <v>29772</v>
          </cell>
          <cell r="Z812">
            <v>30285</v>
          </cell>
          <cell r="AA812">
            <v>32197</v>
          </cell>
        </row>
        <row r="813">
          <cell r="A813">
            <v>1</v>
          </cell>
          <cell r="B813">
            <v>96</v>
          </cell>
          <cell r="C813" t="str">
            <v>TR</v>
          </cell>
          <cell r="D813" t="str">
            <v xml:space="preserve"> T</v>
          </cell>
          <cell r="E813">
            <v>2</v>
          </cell>
          <cell r="F813">
            <v>11</v>
          </cell>
          <cell r="G813">
            <v>1</v>
          </cell>
          <cell r="H813">
            <v>1</v>
          </cell>
          <cell r="K813" t="str">
            <v>37</v>
          </cell>
          <cell r="M813" t="str">
            <v>003</v>
          </cell>
          <cell r="Q813">
            <v>210311</v>
          </cell>
          <cell r="R813">
            <v>14653</v>
          </cell>
          <cell r="S813">
            <v>14888</v>
          </cell>
          <cell r="T813">
            <v>15569</v>
          </cell>
          <cell r="U813">
            <v>16479</v>
          </cell>
          <cell r="W813">
            <v>17577</v>
          </cell>
          <cell r="X813">
            <v>18304</v>
          </cell>
          <cell r="Y813">
            <v>19068</v>
          </cell>
          <cell r="Z813">
            <v>19878</v>
          </cell>
          <cell r="AA813">
            <v>21812</v>
          </cell>
        </row>
        <row r="814">
          <cell r="A814">
            <v>1</v>
          </cell>
          <cell r="B814">
            <v>96</v>
          </cell>
          <cell r="C814" t="str">
            <v>TR</v>
          </cell>
          <cell r="D814" t="str">
            <v xml:space="preserve"> T</v>
          </cell>
          <cell r="E814">
            <v>2</v>
          </cell>
          <cell r="F814">
            <v>11</v>
          </cell>
          <cell r="G814">
            <v>1</v>
          </cell>
          <cell r="H814">
            <v>1</v>
          </cell>
          <cell r="K814" t="str">
            <v>37</v>
          </cell>
          <cell r="M814" t="str">
            <v>004</v>
          </cell>
          <cell r="Q814">
            <v>25298</v>
          </cell>
          <cell r="R814">
            <v>1948</v>
          </cell>
          <cell r="S814">
            <v>1524</v>
          </cell>
          <cell r="T814">
            <v>1413</v>
          </cell>
          <cell r="U814">
            <v>1726</v>
          </cell>
          <cell r="W814">
            <v>2073</v>
          </cell>
          <cell r="X814">
            <v>1927</v>
          </cell>
          <cell r="Y814">
            <v>2248</v>
          </cell>
          <cell r="Z814">
            <v>2635</v>
          </cell>
          <cell r="AA814">
            <v>3011</v>
          </cell>
        </row>
        <row r="815">
          <cell r="A815">
            <v>1</v>
          </cell>
          <cell r="B815">
            <v>96</v>
          </cell>
          <cell r="C815" t="str">
            <v>TR</v>
          </cell>
          <cell r="D815" t="str">
            <v xml:space="preserve"> T</v>
          </cell>
          <cell r="E815">
            <v>2</v>
          </cell>
          <cell r="F815">
            <v>11</v>
          </cell>
          <cell r="G815">
            <v>1</v>
          </cell>
          <cell r="H815">
            <v>1</v>
          </cell>
          <cell r="K815" t="str">
            <v>37</v>
          </cell>
          <cell r="M815" t="str">
            <v>005</v>
          </cell>
          <cell r="Q815">
            <v>60167</v>
          </cell>
          <cell r="R815">
            <v>5296</v>
          </cell>
          <cell r="S815">
            <v>5465</v>
          </cell>
          <cell r="T815">
            <v>5506</v>
          </cell>
          <cell r="U815">
            <v>3950</v>
          </cell>
          <cell r="W815">
            <v>5048</v>
          </cell>
          <cell r="X815">
            <v>6889</v>
          </cell>
          <cell r="Y815">
            <v>5674</v>
          </cell>
          <cell r="Z815">
            <v>4870</v>
          </cell>
          <cell r="AA815">
            <v>4194</v>
          </cell>
        </row>
        <row r="816">
          <cell r="A816">
            <v>1</v>
          </cell>
          <cell r="B816">
            <v>96</v>
          </cell>
          <cell r="C816" t="str">
            <v>TR</v>
          </cell>
          <cell r="D816" t="str">
            <v xml:space="preserve"> T</v>
          </cell>
          <cell r="E816">
            <v>2</v>
          </cell>
          <cell r="F816">
            <v>11</v>
          </cell>
          <cell r="G816">
            <v>1</v>
          </cell>
          <cell r="H816">
            <v>1</v>
          </cell>
          <cell r="K816" t="str">
            <v>37</v>
          </cell>
          <cell r="M816" t="str">
            <v>006</v>
          </cell>
          <cell r="Q816">
            <v>31845</v>
          </cell>
          <cell r="R816">
            <v>1896</v>
          </cell>
          <cell r="S816">
            <v>1691</v>
          </cell>
          <cell r="T816">
            <v>1897</v>
          </cell>
          <cell r="U816">
            <v>2217</v>
          </cell>
          <cell r="W816">
            <v>2602</v>
          </cell>
          <cell r="X816">
            <v>2763</v>
          </cell>
          <cell r="Y816">
            <v>2783</v>
          </cell>
          <cell r="Z816">
            <v>2902</v>
          </cell>
          <cell r="AA816">
            <v>3181</v>
          </cell>
        </row>
        <row r="817">
          <cell r="A817">
            <v>1</v>
          </cell>
          <cell r="B817">
            <v>96</v>
          </cell>
          <cell r="C817" t="str">
            <v>TR</v>
          </cell>
          <cell r="D817" t="str">
            <v xml:space="preserve"> T</v>
          </cell>
          <cell r="E817">
            <v>2</v>
          </cell>
          <cell r="F817">
            <v>11</v>
          </cell>
          <cell r="G817">
            <v>1</v>
          </cell>
          <cell r="H817">
            <v>1</v>
          </cell>
          <cell r="K817" t="str">
            <v>37</v>
          </cell>
          <cell r="M817" t="str">
            <v>007</v>
          </cell>
          <cell r="Q817">
            <v>26971</v>
          </cell>
          <cell r="R817">
            <v>1514</v>
          </cell>
          <cell r="S817">
            <v>1600</v>
          </cell>
          <cell r="T817">
            <v>1983</v>
          </cell>
          <cell r="U817">
            <v>2614</v>
          </cell>
          <cell r="W817">
            <v>3317</v>
          </cell>
          <cell r="X817">
            <v>3060</v>
          </cell>
          <cell r="Y817">
            <v>2801</v>
          </cell>
          <cell r="Z817">
            <v>2538</v>
          </cell>
          <cell r="AA817">
            <v>2468</v>
          </cell>
        </row>
        <row r="818">
          <cell r="A818">
            <v>1</v>
          </cell>
          <cell r="B818">
            <v>96</v>
          </cell>
          <cell r="C818" t="str">
            <v>TR</v>
          </cell>
          <cell r="D818" t="str">
            <v xml:space="preserve"> T</v>
          </cell>
          <cell r="E818">
            <v>2</v>
          </cell>
          <cell r="F818">
            <v>11</v>
          </cell>
          <cell r="G818">
            <v>1</v>
          </cell>
          <cell r="H818">
            <v>1</v>
          </cell>
          <cell r="K818" t="str">
            <v>37</v>
          </cell>
          <cell r="M818" t="str">
            <v>008</v>
          </cell>
          <cell r="Q818">
            <v>230063</v>
          </cell>
          <cell r="R818">
            <v>16250</v>
          </cell>
          <cell r="S818">
            <v>13064</v>
          </cell>
          <cell r="T818">
            <v>13368</v>
          </cell>
          <cell r="U818">
            <v>14424</v>
          </cell>
          <cell r="W818">
            <v>15773</v>
          </cell>
          <cell r="X818">
            <v>17286</v>
          </cell>
          <cell r="Y818">
            <v>19260</v>
          </cell>
          <cell r="Z818">
            <v>22863</v>
          </cell>
          <cell r="AA818">
            <v>27050</v>
          </cell>
        </row>
        <row r="819">
          <cell r="A819">
            <v>1</v>
          </cell>
          <cell r="B819">
            <v>96</v>
          </cell>
          <cell r="C819" t="str">
            <v>TR</v>
          </cell>
          <cell r="D819" t="str">
            <v xml:space="preserve"> T</v>
          </cell>
          <cell r="E819">
            <v>2</v>
          </cell>
          <cell r="F819">
            <v>11</v>
          </cell>
          <cell r="G819">
            <v>1</v>
          </cell>
          <cell r="H819">
            <v>1</v>
          </cell>
          <cell r="K819" t="str">
            <v>37</v>
          </cell>
          <cell r="M819" t="str">
            <v>009</v>
          </cell>
          <cell r="Q819">
            <v>53244</v>
          </cell>
          <cell r="R819">
            <v>4358</v>
          </cell>
          <cell r="S819">
            <v>4083</v>
          </cell>
          <cell r="T819">
            <v>3993</v>
          </cell>
          <cell r="U819">
            <v>4021</v>
          </cell>
          <cell r="W819">
            <v>3801</v>
          </cell>
          <cell r="X819">
            <v>3760</v>
          </cell>
          <cell r="Y819">
            <v>4153</v>
          </cell>
          <cell r="Z819">
            <v>4850</v>
          </cell>
          <cell r="AA819">
            <v>5813</v>
          </cell>
        </row>
        <row r="820">
          <cell r="A820">
            <v>1</v>
          </cell>
          <cell r="B820">
            <v>96</v>
          </cell>
          <cell r="C820" t="str">
            <v>TR</v>
          </cell>
          <cell r="D820" t="str">
            <v xml:space="preserve"> T</v>
          </cell>
          <cell r="E820">
            <v>2</v>
          </cell>
          <cell r="F820">
            <v>11</v>
          </cell>
          <cell r="G820">
            <v>1</v>
          </cell>
          <cell r="H820">
            <v>1</v>
          </cell>
          <cell r="K820" t="str">
            <v>37</v>
          </cell>
          <cell r="M820" t="str">
            <v>010</v>
          </cell>
          <cell r="Q820">
            <v>7350</v>
          </cell>
          <cell r="R820">
            <v>524</v>
          </cell>
          <cell r="S820">
            <v>584</v>
          </cell>
          <cell r="T820">
            <v>708</v>
          </cell>
          <cell r="U820">
            <v>757</v>
          </cell>
          <cell r="W820">
            <v>746</v>
          </cell>
          <cell r="X820">
            <v>677</v>
          </cell>
          <cell r="Y820">
            <v>603</v>
          </cell>
          <cell r="Z820">
            <v>563</v>
          </cell>
          <cell r="AA820">
            <v>540</v>
          </cell>
        </row>
        <row r="821">
          <cell r="A821">
            <v>1</v>
          </cell>
          <cell r="B821">
            <v>96</v>
          </cell>
          <cell r="C821" t="str">
            <v>TR</v>
          </cell>
          <cell r="D821" t="str">
            <v xml:space="preserve"> T</v>
          </cell>
          <cell r="E821">
            <v>2</v>
          </cell>
          <cell r="F821">
            <v>11</v>
          </cell>
          <cell r="G821">
            <v>1</v>
          </cell>
          <cell r="H821">
            <v>1</v>
          </cell>
          <cell r="K821" t="str">
            <v>37</v>
          </cell>
          <cell r="M821" t="str">
            <v>011</v>
          </cell>
          <cell r="Q821">
            <v>45895</v>
          </cell>
          <cell r="R821">
            <v>3835</v>
          </cell>
          <cell r="S821">
            <v>3499</v>
          </cell>
          <cell r="T821">
            <v>3284</v>
          </cell>
          <cell r="U821">
            <v>3265</v>
          </cell>
          <cell r="W821">
            <v>3055</v>
          </cell>
          <cell r="X821">
            <v>3083</v>
          </cell>
          <cell r="Y821">
            <v>3550</v>
          </cell>
          <cell r="Z821">
            <v>4287</v>
          </cell>
          <cell r="AA821">
            <v>5273</v>
          </cell>
        </row>
        <row r="822">
          <cell r="A822">
            <v>1</v>
          </cell>
          <cell r="B822">
            <v>96</v>
          </cell>
          <cell r="C822" t="str">
            <v>TR</v>
          </cell>
          <cell r="D822" t="str">
            <v xml:space="preserve"> T</v>
          </cell>
          <cell r="E822">
            <v>2</v>
          </cell>
          <cell r="F822">
            <v>11</v>
          </cell>
          <cell r="G822">
            <v>1</v>
          </cell>
          <cell r="H822">
            <v>1</v>
          </cell>
          <cell r="K822" t="str">
            <v>37</v>
          </cell>
          <cell r="M822" t="str">
            <v>012</v>
          </cell>
          <cell r="Q822">
            <v>176819</v>
          </cell>
          <cell r="R822">
            <v>11892</v>
          </cell>
          <cell r="S822">
            <v>8981</v>
          </cell>
          <cell r="T822">
            <v>9375</v>
          </cell>
          <cell r="U822">
            <v>10403</v>
          </cell>
          <cell r="W822">
            <v>11972</v>
          </cell>
          <cell r="X822">
            <v>13526</v>
          </cell>
          <cell r="Y822">
            <v>15107</v>
          </cell>
          <cell r="Z822">
            <v>18013</v>
          </cell>
          <cell r="AA822">
            <v>21237</v>
          </cell>
        </row>
        <row r="823">
          <cell r="A823">
            <v>1</v>
          </cell>
          <cell r="B823">
            <v>96</v>
          </cell>
          <cell r="C823" t="str">
            <v>TR</v>
          </cell>
          <cell r="D823" t="str">
            <v xml:space="preserve"> T</v>
          </cell>
          <cell r="E823">
            <v>2</v>
          </cell>
          <cell r="F823">
            <v>11</v>
          </cell>
          <cell r="G823">
            <v>1</v>
          </cell>
          <cell r="H823">
            <v>1</v>
          </cell>
          <cell r="K823" t="str">
            <v>37</v>
          </cell>
          <cell r="M823" t="str">
            <v>013</v>
          </cell>
          <cell r="Q823">
            <v>147058</v>
          </cell>
          <cell r="R823">
            <v>10173</v>
          </cell>
          <cell r="S823">
            <v>7258</v>
          </cell>
          <cell r="T823">
            <v>7424</v>
          </cell>
          <cell r="U823">
            <v>8097</v>
          </cell>
          <cell r="W823">
            <v>9445</v>
          </cell>
          <cell r="X823">
            <v>10980</v>
          </cell>
          <cell r="Y823">
            <v>12583</v>
          </cell>
          <cell r="Z823">
            <v>15285</v>
          </cell>
          <cell r="AA823">
            <v>18184</v>
          </cell>
        </row>
        <row r="824">
          <cell r="A824">
            <v>1</v>
          </cell>
          <cell r="B824">
            <v>96</v>
          </cell>
          <cell r="C824" t="str">
            <v>TR</v>
          </cell>
          <cell r="D824" t="str">
            <v xml:space="preserve"> T</v>
          </cell>
          <cell r="E824">
            <v>2</v>
          </cell>
          <cell r="F824">
            <v>11</v>
          </cell>
          <cell r="G824">
            <v>1</v>
          </cell>
          <cell r="H824">
            <v>1</v>
          </cell>
          <cell r="K824" t="str">
            <v>37</v>
          </cell>
          <cell r="M824" t="str">
            <v>014</v>
          </cell>
          <cell r="Q824">
            <v>29761</v>
          </cell>
          <cell r="R824">
            <v>1719</v>
          </cell>
          <cell r="S824">
            <v>1723</v>
          </cell>
          <cell r="T824">
            <v>1952</v>
          </cell>
          <cell r="U824">
            <v>2306</v>
          </cell>
          <cell r="W824">
            <v>2527</v>
          </cell>
          <cell r="X824">
            <v>2546</v>
          </cell>
          <cell r="Y824">
            <v>2524</v>
          </cell>
          <cell r="Z824">
            <v>2728</v>
          </cell>
          <cell r="AA824">
            <v>3053</v>
          </cell>
        </row>
        <row r="825">
          <cell r="A825">
            <v>1</v>
          </cell>
          <cell r="B825">
            <v>96</v>
          </cell>
          <cell r="C825" t="str">
            <v>TR</v>
          </cell>
          <cell r="D825" t="str">
            <v xml:space="preserve"> T</v>
          </cell>
          <cell r="E825">
            <v>2</v>
          </cell>
          <cell r="F825">
            <v>11</v>
          </cell>
          <cell r="G825">
            <v>1</v>
          </cell>
          <cell r="H825">
            <v>1</v>
          </cell>
          <cell r="K825" t="str">
            <v>37</v>
          </cell>
          <cell r="M825" t="str">
            <v>015</v>
          </cell>
          <cell r="Q825">
            <v>380865</v>
          </cell>
          <cell r="R825">
            <v>28152</v>
          </cell>
          <cell r="S825">
            <v>27652</v>
          </cell>
          <cell r="T825">
            <v>28378</v>
          </cell>
          <cell r="U825">
            <v>28392</v>
          </cell>
          <cell r="W825">
            <v>31102</v>
          </cell>
          <cell r="X825">
            <v>33644</v>
          </cell>
          <cell r="Y825">
            <v>33925</v>
          </cell>
          <cell r="Z825">
            <v>35135</v>
          </cell>
          <cell r="AA825">
            <v>38010</v>
          </cell>
        </row>
        <row r="826">
          <cell r="A826">
            <v>2</v>
          </cell>
          <cell r="B826">
            <v>96</v>
          </cell>
          <cell r="C826" t="str">
            <v>TR</v>
          </cell>
          <cell r="D826" t="str">
            <v xml:space="preserve"> T</v>
          </cell>
          <cell r="E826">
            <v>2</v>
          </cell>
          <cell r="F826">
            <v>11</v>
          </cell>
          <cell r="G826">
            <v>1</v>
          </cell>
          <cell r="H826">
            <v>1</v>
          </cell>
          <cell r="K826" t="str">
            <v>37</v>
          </cell>
          <cell r="M826" t="str">
            <v>016</v>
          </cell>
          <cell r="Q826">
            <v>203790</v>
          </cell>
          <cell r="R826">
            <v>13406</v>
          </cell>
          <cell r="S826">
            <v>10580</v>
          </cell>
          <cell r="T826">
            <v>11358</v>
          </cell>
          <cell r="U826">
            <v>13017</v>
          </cell>
          <cell r="W826">
            <v>15289</v>
          </cell>
          <cell r="X826">
            <v>16586</v>
          </cell>
          <cell r="Y826">
            <v>17908</v>
          </cell>
          <cell r="Z826">
            <v>20551</v>
          </cell>
          <cell r="AA826">
            <v>23704</v>
          </cell>
        </row>
        <row r="827">
          <cell r="A827">
            <v>1</v>
          </cell>
          <cell r="B827">
            <v>96</v>
          </cell>
          <cell r="C827" t="str">
            <v>TR</v>
          </cell>
          <cell r="D827" t="str">
            <v xml:space="preserve"> T</v>
          </cell>
          <cell r="E827">
            <v>2</v>
          </cell>
          <cell r="F827">
            <v>11</v>
          </cell>
          <cell r="G827">
            <v>1</v>
          </cell>
          <cell r="H827">
            <v>1</v>
          </cell>
          <cell r="K827" t="str">
            <v>38</v>
          </cell>
          <cell r="M827" t="str">
            <v>TTT</v>
          </cell>
          <cell r="Q827">
            <v>928118</v>
          </cell>
          <cell r="R827">
            <v>68960</v>
          </cell>
          <cell r="S827">
            <v>62955</v>
          </cell>
          <cell r="T827">
            <v>61685</v>
          </cell>
          <cell r="U827">
            <v>66718</v>
          </cell>
          <cell r="W827">
            <v>72003</v>
          </cell>
          <cell r="X827">
            <v>77140</v>
          </cell>
          <cell r="Y827">
            <v>84067</v>
          </cell>
          <cell r="Z827">
            <v>93440</v>
          </cell>
          <cell r="AA827">
            <v>99182</v>
          </cell>
        </row>
        <row r="828">
          <cell r="A828">
            <v>1</v>
          </cell>
          <cell r="B828">
            <v>96</v>
          </cell>
          <cell r="C828" t="str">
            <v>TR</v>
          </cell>
          <cell r="D828" t="str">
            <v xml:space="preserve"> T</v>
          </cell>
          <cell r="E828">
            <v>2</v>
          </cell>
          <cell r="F828">
            <v>11</v>
          </cell>
          <cell r="G828">
            <v>1</v>
          </cell>
          <cell r="H828">
            <v>1</v>
          </cell>
          <cell r="K828" t="str">
            <v>38</v>
          </cell>
          <cell r="M828" t="str">
            <v>001</v>
          </cell>
          <cell r="Q828">
            <v>425549</v>
          </cell>
          <cell r="R828">
            <v>32544</v>
          </cell>
          <cell r="S828">
            <v>33272</v>
          </cell>
          <cell r="T828">
            <v>33462</v>
          </cell>
          <cell r="U828">
            <v>36475</v>
          </cell>
          <cell r="W828">
            <v>37919</v>
          </cell>
          <cell r="X828">
            <v>37567</v>
          </cell>
          <cell r="Y828">
            <v>37940</v>
          </cell>
          <cell r="Z828">
            <v>39277</v>
          </cell>
          <cell r="AA828">
            <v>41533</v>
          </cell>
        </row>
        <row r="829">
          <cell r="A829">
            <v>1</v>
          </cell>
          <cell r="B829">
            <v>96</v>
          </cell>
          <cell r="C829" t="str">
            <v>TR</v>
          </cell>
          <cell r="D829" t="str">
            <v xml:space="preserve"> T</v>
          </cell>
          <cell r="E829">
            <v>2</v>
          </cell>
          <cell r="F829">
            <v>11</v>
          </cell>
          <cell r="G829">
            <v>1</v>
          </cell>
          <cell r="H829">
            <v>1</v>
          </cell>
          <cell r="K829" t="str">
            <v>38</v>
          </cell>
          <cell r="M829" t="str">
            <v>002</v>
          </cell>
          <cell r="Q829">
            <v>394183</v>
          </cell>
          <cell r="R829">
            <v>30685</v>
          </cell>
          <cell r="S829">
            <v>31289</v>
          </cell>
          <cell r="T829">
            <v>31457</v>
          </cell>
          <cell r="U829">
            <v>34444</v>
          </cell>
          <cell r="W829">
            <v>35735</v>
          </cell>
          <cell r="X829">
            <v>34892</v>
          </cell>
          <cell r="Y829">
            <v>34611</v>
          </cell>
          <cell r="Z829">
            <v>35721</v>
          </cell>
          <cell r="AA829">
            <v>37440</v>
          </cell>
        </row>
        <row r="830">
          <cell r="A830">
            <v>1</v>
          </cell>
          <cell r="B830">
            <v>96</v>
          </cell>
          <cell r="C830" t="str">
            <v>TR</v>
          </cell>
          <cell r="D830" t="str">
            <v xml:space="preserve"> T</v>
          </cell>
          <cell r="E830">
            <v>2</v>
          </cell>
          <cell r="F830">
            <v>11</v>
          </cell>
          <cell r="G830">
            <v>1</v>
          </cell>
          <cell r="H830">
            <v>1</v>
          </cell>
          <cell r="K830" t="str">
            <v>38</v>
          </cell>
          <cell r="M830" t="str">
            <v>003</v>
          </cell>
          <cell r="Q830">
            <v>275866</v>
          </cell>
          <cell r="R830">
            <v>20747</v>
          </cell>
          <cell r="S830">
            <v>21817</v>
          </cell>
          <cell r="T830">
            <v>22315</v>
          </cell>
          <cell r="U830">
            <v>24139</v>
          </cell>
          <cell r="W830">
            <v>25628</v>
          </cell>
          <cell r="X830">
            <v>25238</v>
          </cell>
          <cell r="Y830">
            <v>24923</v>
          </cell>
          <cell r="Z830">
            <v>25139</v>
          </cell>
          <cell r="AA830">
            <v>25962</v>
          </cell>
        </row>
        <row r="831">
          <cell r="A831">
            <v>1</v>
          </cell>
          <cell r="B831">
            <v>96</v>
          </cell>
          <cell r="C831" t="str">
            <v>TR</v>
          </cell>
          <cell r="D831" t="str">
            <v xml:space="preserve"> T</v>
          </cell>
          <cell r="E831">
            <v>2</v>
          </cell>
          <cell r="F831">
            <v>11</v>
          </cell>
          <cell r="G831">
            <v>1</v>
          </cell>
          <cell r="H831">
            <v>1</v>
          </cell>
          <cell r="K831" t="str">
            <v>38</v>
          </cell>
          <cell r="M831" t="str">
            <v>004</v>
          </cell>
          <cell r="Q831">
            <v>30449</v>
          </cell>
          <cell r="R831">
            <v>2004</v>
          </cell>
          <cell r="S831">
            <v>2296</v>
          </cell>
          <cell r="T831">
            <v>2538</v>
          </cell>
          <cell r="U831">
            <v>3141</v>
          </cell>
          <cell r="W831">
            <v>2562</v>
          </cell>
          <cell r="X831">
            <v>2387</v>
          </cell>
          <cell r="Y831">
            <v>2619</v>
          </cell>
          <cell r="Z831">
            <v>2927</v>
          </cell>
          <cell r="AA831">
            <v>3068</v>
          </cell>
        </row>
        <row r="832">
          <cell r="A832">
            <v>1</v>
          </cell>
          <cell r="B832">
            <v>96</v>
          </cell>
          <cell r="C832" t="str">
            <v>TR</v>
          </cell>
          <cell r="D832" t="str">
            <v xml:space="preserve"> T</v>
          </cell>
          <cell r="E832">
            <v>2</v>
          </cell>
          <cell r="F832">
            <v>11</v>
          </cell>
          <cell r="G832">
            <v>1</v>
          </cell>
          <cell r="H832">
            <v>1</v>
          </cell>
          <cell r="K832" t="str">
            <v>38</v>
          </cell>
          <cell r="M832" t="str">
            <v>005</v>
          </cell>
          <cell r="Q832">
            <v>55565</v>
          </cell>
          <cell r="R832">
            <v>5214</v>
          </cell>
          <cell r="S832">
            <v>4473</v>
          </cell>
          <cell r="T832">
            <v>4076</v>
          </cell>
          <cell r="U832">
            <v>4665</v>
          </cell>
          <cell r="W832">
            <v>5096</v>
          </cell>
          <cell r="X832">
            <v>4581</v>
          </cell>
          <cell r="Y832">
            <v>4017</v>
          </cell>
          <cell r="Z832">
            <v>4529</v>
          </cell>
          <cell r="AA832">
            <v>5292</v>
          </cell>
        </row>
        <row r="833">
          <cell r="A833">
            <v>1</v>
          </cell>
          <cell r="B833">
            <v>96</v>
          </cell>
          <cell r="C833" t="str">
            <v>TR</v>
          </cell>
          <cell r="D833" t="str">
            <v xml:space="preserve"> T</v>
          </cell>
          <cell r="E833">
            <v>2</v>
          </cell>
          <cell r="F833">
            <v>11</v>
          </cell>
          <cell r="G833">
            <v>1</v>
          </cell>
          <cell r="H833">
            <v>1</v>
          </cell>
          <cell r="K833" t="str">
            <v>38</v>
          </cell>
          <cell r="M833" t="str">
            <v>006</v>
          </cell>
          <cell r="Q833">
            <v>32303</v>
          </cell>
          <cell r="R833">
            <v>2720</v>
          </cell>
          <cell r="S833">
            <v>2702</v>
          </cell>
          <cell r="T833">
            <v>2527</v>
          </cell>
          <cell r="U833">
            <v>2498</v>
          </cell>
          <cell r="W833">
            <v>2449</v>
          </cell>
          <cell r="X833">
            <v>2686</v>
          </cell>
          <cell r="Y833">
            <v>3052</v>
          </cell>
          <cell r="Z833">
            <v>3125</v>
          </cell>
          <cell r="AA833">
            <v>3118</v>
          </cell>
        </row>
        <row r="834">
          <cell r="A834">
            <v>1</v>
          </cell>
          <cell r="B834">
            <v>96</v>
          </cell>
          <cell r="C834" t="str">
            <v>TR</v>
          </cell>
          <cell r="D834" t="str">
            <v xml:space="preserve"> T</v>
          </cell>
          <cell r="E834">
            <v>2</v>
          </cell>
          <cell r="F834">
            <v>11</v>
          </cell>
          <cell r="G834">
            <v>1</v>
          </cell>
          <cell r="H834">
            <v>1</v>
          </cell>
          <cell r="K834" t="str">
            <v>38</v>
          </cell>
          <cell r="M834" t="str">
            <v>007</v>
          </cell>
          <cell r="Q834">
            <v>31366</v>
          </cell>
          <cell r="R834">
            <v>1859</v>
          </cell>
          <cell r="S834">
            <v>1983</v>
          </cell>
          <cell r="T834">
            <v>2005</v>
          </cell>
          <cell r="U834">
            <v>2032</v>
          </cell>
          <cell r="W834">
            <v>2184</v>
          </cell>
          <cell r="X834">
            <v>2675</v>
          </cell>
          <cell r="Y834">
            <v>3330</v>
          </cell>
          <cell r="Z834">
            <v>3556</v>
          </cell>
          <cell r="AA834">
            <v>4093</v>
          </cell>
        </row>
        <row r="835">
          <cell r="A835">
            <v>1</v>
          </cell>
          <cell r="B835">
            <v>96</v>
          </cell>
          <cell r="C835" t="str">
            <v>TR</v>
          </cell>
          <cell r="D835" t="str">
            <v xml:space="preserve"> T</v>
          </cell>
          <cell r="E835">
            <v>2</v>
          </cell>
          <cell r="F835">
            <v>11</v>
          </cell>
          <cell r="G835">
            <v>1</v>
          </cell>
          <cell r="H835">
            <v>1</v>
          </cell>
          <cell r="K835" t="str">
            <v>38</v>
          </cell>
          <cell r="M835" t="str">
            <v>008</v>
          </cell>
          <cell r="Q835">
            <v>502569</v>
          </cell>
          <cell r="R835">
            <v>36416</v>
          </cell>
          <cell r="S835">
            <v>29684</v>
          </cell>
          <cell r="T835">
            <v>28223</v>
          </cell>
          <cell r="U835">
            <v>30242</v>
          </cell>
          <cell r="W835">
            <v>34083</v>
          </cell>
          <cell r="X835">
            <v>39573</v>
          </cell>
          <cell r="Y835">
            <v>46126</v>
          </cell>
          <cell r="Z835">
            <v>54163</v>
          </cell>
          <cell r="AA835">
            <v>57648</v>
          </cell>
        </row>
        <row r="836">
          <cell r="A836">
            <v>1</v>
          </cell>
          <cell r="B836">
            <v>96</v>
          </cell>
          <cell r="C836" t="str">
            <v>TR</v>
          </cell>
          <cell r="D836" t="str">
            <v xml:space="preserve"> T</v>
          </cell>
          <cell r="E836">
            <v>2</v>
          </cell>
          <cell r="F836">
            <v>11</v>
          </cell>
          <cell r="G836">
            <v>1</v>
          </cell>
          <cell r="H836">
            <v>1</v>
          </cell>
          <cell r="K836" t="str">
            <v>38</v>
          </cell>
          <cell r="M836" t="str">
            <v>009</v>
          </cell>
          <cell r="Q836">
            <v>47590</v>
          </cell>
          <cell r="R836">
            <v>2920</v>
          </cell>
          <cell r="S836">
            <v>2899</v>
          </cell>
          <cell r="T836">
            <v>2924</v>
          </cell>
          <cell r="U836">
            <v>2811</v>
          </cell>
          <cell r="W836">
            <v>2974</v>
          </cell>
          <cell r="X836">
            <v>3693</v>
          </cell>
          <cell r="Y836">
            <v>5173</v>
          </cell>
          <cell r="Z836">
            <v>6469</v>
          </cell>
          <cell r="AA836">
            <v>6316</v>
          </cell>
        </row>
        <row r="837">
          <cell r="A837">
            <v>1</v>
          </cell>
          <cell r="B837">
            <v>96</v>
          </cell>
          <cell r="C837" t="str">
            <v>TR</v>
          </cell>
          <cell r="D837" t="str">
            <v xml:space="preserve"> T</v>
          </cell>
          <cell r="E837">
            <v>2</v>
          </cell>
          <cell r="F837">
            <v>11</v>
          </cell>
          <cell r="G837">
            <v>1</v>
          </cell>
          <cell r="H837">
            <v>1</v>
          </cell>
          <cell r="K837" t="str">
            <v>38</v>
          </cell>
          <cell r="M837" t="str">
            <v>010</v>
          </cell>
          <cell r="Q837">
            <v>9566</v>
          </cell>
          <cell r="R837">
            <v>848</v>
          </cell>
          <cell r="S837">
            <v>1042</v>
          </cell>
          <cell r="T837">
            <v>1060</v>
          </cell>
          <cell r="U837">
            <v>917</v>
          </cell>
          <cell r="W837">
            <v>768</v>
          </cell>
          <cell r="X837">
            <v>695</v>
          </cell>
          <cell r="Y837">
            <v>717</v>
          </cell>
          <cell r="Z837">
            <v>803</v>
          </cell>
          <cell r="AA837">
            <v>828</v>
          </cell>
        </row>
        <row r="838">
          <cell r="A838">
            <v>1</v>
          </cell>
          <cell r="B838">
            <v>96</v>
          </cell>
          <cell r="C838" t="str">
            <v>TR</v>
          </cell>
          <cell r="D838" t="str">
            <v xml:space="preserve"> T</v>
          </cell>
          <cell r="E838">
            <v>2</v>
          </cell>
          <cell r="F838">
            <v>11</v>
          </cell>
          <cell r="G838">
            <v>1</v>
          </cell>
          <cell r="H838">
            <v>1</v>
          </cell>
          <cell r="K838" t="str">
            <v>38</v>
          </cell>
          <cell r="M838" t="str">
            <v>011</v>
          </cell>
          <cell r="Q838">
            <v>38024</v>
          </cell>
          <cell r="R838">
            <v>2073</v>
          </cell>
          <cell r="S838">
            <v>1858</v>
          </cell>
          <cell r="T838">
            <v>1864</v>
          </cell>
          <cell r="U838">
            <v>1894</v>
          </cell>
          <cell r="W838">
            <v>2206</v>
          </cell>
          <cell r="X838">
            <v>2999</v>
          </cell>
          <cell r="Y838">
            <v>4457</v>
          </cell>
          <cell r="Z838">
            <v>5666</v>
          </cell>
          <cell r="AA838">
            <v>5489</v>
          </cell>
        </row>
        <row r="839">
          <cell r="A839">
            <v>1</v>
          </cell>
          <cell r="B839">
            <v>96</v>
          </cell>
          <cell r="C839" t="str">
            <v>TR</v>
          </cell>
          <cell r="D839" t="str">
            <v xml:space="preserve"> T</v>
          </cell>
          <cell r="E839">
            <v>2</v>
          </cell>
          <cell r="F839">
            <v>11</v>
          </cell>
          <cell r="G839">
            <v>1</v>
          </cell>
          <cell r="H839">
            <v>1</v>
          </cell>
          <cell r="K839" t="str">
            <v>38</v>
          </cell>
          <cell r="M839" t="str">
            <v>012</v>
          </cell>
          <cell r="Q839">
            <v>454980</v>
          </cell>
          <cell r="R839">
            <v>33496</v>
          </cell>
          <cell r="S839">
            <v>26784</v>
          </cell>
          <cell r="T839">
            <v>25299</v>
          </cell>
          <cell r="U839">
            <v>27431</v>
          </cell>
          <cell r="W839">
            <v>31109</v>
          </cell>
          <cell r="X839">
            <v>35879</v>
          </cell>
          <cell r="Y839">
            <v>40953</v>
          </cell>
          <cell r="Z839">
            <v>47694</v>
          </cell>
          <cell r="AA839">
            <v>51332</v>
          </cell>
        </row>
        <row r="840">
          <cell r="A840">
            <v>1</v>
          </cell>
          <cell r="B840">
            <v>96</v>
          </cell>
          <cell r="C840" t="str">
            <v>TR</v>
          </cell>
          <cell r="D840" t="str">
            <v xml:space="preserve"> T</v>
          </cell>
          <cell r="E840">
            <v>2</v>
          </cell>
          <cell r="F840">
            <v>11</v>
          </cell>
          <cell r="G840">
            <v>1</v>
          </cell>
          <cell r="H840">
            <v>1</v>
          </cell>
          <cell r="K840" t="str">
            <v>38</v>
          </cell>
          <cell r="M840" t="str">
            <v>013</v>
          </cell>
          <cell r="Q840">
            <v>308148</v>
          </cell>
          <cell r="R840">
            <v>21750</v>
          </cell>
          <cell r="S840">
            <v>15757</v>
          </cell>
          <cell r="T840">
            <v>14161</v>
          </cell>
          <cell r="U840">
            <v>16474</v>
          </cell>
          <cell r="W840">
            <v>19746</v>
          </cell>
          <cell r="X840">
            <v>23298</v>
          </cell>
          <cell r="Y840">
            <v>28445</v>
          </cell>
          <cell r="Z840">
            <v>34811</v>
          </cell>
          <cell r="AA840">
            <v>38488</v>
          </cell>
        </row>
        <row r="841">
          <cell r="A841">
            <v>1</v>
          </cell>
          <cell r="B841">
            <v>96</v>
          </cell>
          <cell r="C841" t="str">
            <v>TR</v>
          </cell>
          <cell r="D841" t="str">
            <v xml:space="preserve"> T</v>
          </cell>
          <cell r="E841">
            <v>2</v>
          </cell>
          <cell r="F841">
            <v>11</v>
          </cell>
          <cell r="G841">
            <v>1</v>
          </cell>
          <cell r="H841">
            <v>1</v>
          </cell>
          <cell r="K841" t="str">
            <v>38</v>
          </cell>
          <cell r="M841" t="str">
            <v>014</v>
          </cell>
          <cell r="Q841">
            <v>146831</v>
          </cell>
          <cell r="R841">
            <v>11746</v>
          </cell>
          <cell r="S841">
            <v>11027</v>
          </cell>
          <cell r="T841">
            <v>11138</v>
          </cell>
          <cell r="U841">
            <v>10957</v>
          </cell>
          <cell r="W841">
            <v>11363</v>
          </cell>
          <cell r="X841">
            <v>12581</v>
          </cell>
          <cell r="Y841">
            <v>12508</v>
          </cell>
          <cell r="Z841">
            <v>12883</v>
          </cell>
          <cell r="AA841">
            <v>12844</v>
          </cell>
        </row>
        <row r="842">
          <cell r="A842">
            <v>1</v>
          </cell>
          <cell r="B842">
            <v>96</v>
          </cell>
          <cell r="C842" t="str">
            <v>TR</v>
          </cell>
          <cell r="D842" t="str">
            <v xml:space="preserve"> T</v>
          </cell>
          <cell r="E842">
            <v>2</v>
          </cell>
          <cell r="F842">
            <v>11</v>
          </cell>
          <cell r="G842">
            <v>1</v>
          </cell>
          <cell r="H842">
            <v>1</v>
          </cell>
          <cell r="K842" t="str">
            <v>38</v>
          </cell>
          <cell r="M842" t="str">
            <v>015</v>
          </cell>
          <cell r="Q842">
            <v>441773</v>
          </cell>
          <cell r="R842">
            <v>33605</v>
          </cell>
          <cell r="S842">
            <v>34188</v>
          </cell>
          <cell r="T842">
            <v>34381</v>
          </cell>
          <cell r="U842">
            <v>37255</v>
          </cell>
          <cell r="W842">
            <v>38710</v>
          </cell>
          <cell r="X842">
            <v>38585</v>
          </cell>
          <cell r="Y842">
            <v>39784</v>
          </cell>
          <cell r="Z842">
            <v>42190</v>
          </cell>
          <cell r="AA842">
            <v>43756</v>
          </cell>
        </row>
        <row r="843">
          <cell r="A843">
            <v>2</v>
          </cell>
          <cell r="B843">
            <v>96</v>
          </cell>
          <cell r="C843" t="str">
            <v>TR</v>
          </cell>
          <cell r="D843" t="str">
            <v xml:space="preserve"> T</v>
          </cell>
          <cell r="E843">
            <v>2</v>
          </cell>
          <cell r="F843">
            <v>11</v>
          </cell>
          <cell r="G843">
            <v>1</v>
          </cell>
          <cell r="H843">
            <v>1</v>
          </cell>
          <cell r="K843" t="str">
            <v>38</v>
          </cell>
          <cell r="M843" t="str">
            <v>016</v>
          </cell>
          <cell r="Q843">
            <v>486345</v>
          </cell>
          <cell r="R843">
            <v>35355</v>
          </cell>
          <cell r="S843">
            <v>28768</v>
          </cell>
          <cell r="T843">
            <v>27304</v>
          </cell>
          <cell r="U843">
            <v>29462</v>
          </cell>
          <cell r="W843">
            <v>33293</v>
          </cell>
          <cell r="X843">
            <v>38555</v>
          </cell>
          <cell r="Y843">
            <v>44283</v>
          </cell>
          <cell r="Z843">
            <v>51250</v>
          </cell>
          <cell r="AA843">
            <v>55425</v>
          </cell>
        </row>
        <row r="844">
          <cell r="A844">
            <v>1</v>
          </cell>
          <cell r="B844">
            <v>96</v>
          </cell>
          <cell r="C844" t="str">
            <v>TR</v>
          </cell>
          <cell r="D844" t="str">
            <v xml:space="preserve"> T</v>
          </cell>
          <cell r="E844">
            <v>2</v>
          </cell>
          <cell r="F844">
            <v>11</v>
          </cell>
          <cell r="G844">
            <v>1</v>
          </cell>
          <cell r="H844">
            <v>1</v>
          </cell>
          <cell r="K844" t="str">
            <v>39</v>
          </cell>
          <cell r="M844" t="str">
            <v>TTT</v>
          </cell>
          <cell r="Q844">
            <v>531551</v>
          </cell>
          <cell r="R844">
            <v>41104</v>
          </cell>
          <cell r="S844">
            <v>36715</v>
          </cell>
          <cell r="T844">
            <v>35989</v>
          </cell>
          <cell r="U844">
            <v>36221</v>
          </cell>
          <cell r="W844">
            <v>38219</v>
          </cell>
          <cell r="X844">
            <v>42046</v>
          </cell>
          <cell r="Y844">
            <v>44972</v>
          </cell>
          <cell r="Z844">
            <v>52356</v>
          </cell>
          <cell r="AA844">
            <v>58877</v>
          </cell>
        </row>
        <row r="845">
          <cell r="A845">
            <v>1</v>
          </cell>
          <cell r="B845">
            <v>96</v>
          </cell>
          <cell r="C845" t="str">
            <v>TR</v>
          </cell>
          <cell r="D845" t="str">
            <v xml:space="preserve"> T</v>
          </cell>
          <cell r="E845">
            <v>2</v>
          </cell>
          <cell r="F845">
            <v>11</v>
          </cell>
          <cell r="G845">
            <v>1</v>
          </cell>
          <cell r="H845">
            <v>1</v>
          </cell>
          <cell r="K845" t="str">
            <v>39</v>
          </cell>
          <cell r="M845" t="str">
            <v>001</v>
          </cell>
          <cell r="Q845">
            <v>224289</v>
          </cell>
          <cell r="R845">
            <v>18776</v>
          </cell>
          <cell r="S845">
            <v>18856</v>
          </cell>
          <cell r="T845">
            <v>19629</v>
          </cell>
          <cell r="U845">
            <v>19494</v>
          </cell>
          <cell r="W845">
            <v>19849</v>
          </cell>
          <cell r="X845">
            <v>20069</v>
          </cell>
          <cell r="Y845">
            <v>19123</v>
          </cell>
          <cell r="Z845">
            <v>19993</v>
          </cell>
          <cell r="AA845">
            <v>20746</v>
          </cell>
        </row>
        <row r="846">
          <cell r="A846">
            <v>1</v>
          </cell>
          <cell r="B846">
            <v>96</v>
          </cell>
          <cell r="C846" t="str">
            <v>TR</v>
          </cell>
          <cell r="D846" t="str">
            <v xml:space="preserve"> T</v>
          </cell>
          <cell r="E846">
            <v>2</v>
          </cell>
          <cell r="F846">
            <v>11</v>
          </cell>
          <cell r="G846">
            <v>1</v>
          </cell>
          <cell r="H846">
            <v>1</v>
          </cell>
          <cell r="K846" t="str">
            <v>39</v>
          </cell>
          <cell r="M846" t="str">
            <v>002</v>
          </cell>
          <cell r="Q846">
            <v>202610</v>
          </cell>
          <cell r="R846">
            <v>16157</v>
          </cell>
          <cell r="S846">
            <v>16865</v>
          </cell>
          <cell r="T846">
            <v>17676</v>
          </cell>
          <cell r="U846">
            <v>17688</v>
          </cell>
          <cell r="W846">
            <v>18128</v>
          </cell>
          <cell r="X846">
            <v>18167</v>
          </cell>
          <cell r="Y846">
            <v>17282</v>
          </cell>
          <cell r="Z846">
            <v>18424</v>
          </cell>
          <cell r="AA846">
            <v>18553</v>
          </cell>
        </row>
        <row r="847">
          <cell r="A847">
            <v>1</v>
          </cell>
          <cell r="B847">
            <v>96</v>
          </cell>
          <cell r="C847" t="str">
            <v>TR</v>
          </cell>
          <cell r="D847" t="str">
            <v xml:space="preserve"> T</v>
          </cell>
          <cell r="E847">
            <v>2</v>
          </cell>
          <cell r="F847">
            <v>11</v>
          </cell>
          <cell r="G847">
            <v>1</v>
          </cell>
          <cell r="H847">
            <v>1</v>
          </cell>
          <cell r="K847" t="str">
            <v>39</v>
          </cell>
          <cell r="M847" t="str">
            <v>003</v>
          </cell>
          <cell r="Q847">
            <v>133938</v>
          </cell>
          <cell r="R847">
            <v>10325</v>
          </cell>
          <cell r="S847">
            <v>10276</v>
          </cell>
          <cell r="T847">
            <v>10780</v>
          </cell>
          <cell r="U847">
            <v>10948</v>
          </cell>
          <cell r="W847">
            <v>11846</v>
          </cell>
          <cell r="X847">
            <v>12035</v>
          </cell>
          <cell r="Y847">
            <v>11746</v>
          </cell>
          <cell r="Z847">
            <v>12699</v>
          </cell>
          <cell r="AA847">
            <v>13110</v>
          </cell>
        </row>
        <row r="848">
          <cell r="A848">
            <v>1</v>
          </cell>
          <cell r="B848">
            <v>96</v>
          </cell>
          <cell r="C848" t="str">
            <v>TR</v>
          </cell>
          <cell r="D848" t="str">
            <v xml:space="preserve"> T</v>
          </cell>
          <cell r="E848">
            <v>2</v>
          </cell>
          <cell r="F848">
            <v>11</v>
          </cell>
          <cell r="G848">
            <v>1</v>
          </cell>
          <cell r="H848">
            <v>1</v>
          </cell>
          <cell r="K848" t="str">
            <v>39</v>
          </cell>
          <cell r="M848" t="str">
            <v>004</v>
          </cell>
          <cell r="Q848">
            <v>5346</v>
          </cell>
          <cell r="R848">
            <v>518</v>
          </cell>
          <cell r="S848">
            <v>556</v>
          </cell>
          <cell r="T848">
            <v>603</v>
          </cell>
          <cell r="U848">
            <v>487</v>
          </cell>
          <cell r="W848">
            <v>476</v>
          </cell>
          <cell r="X848">
            <v>380</v>
          </cell>
          <cell r="Y848">
            <v>270</v>
          </cell>
          <cell r="Z848">
            <v>508</v>
          </cell>
          <cell r="AA848">
            <v>501</v>
          </cell>
        </row>
        <row r="849">
          <cell r="A849">
            <v>1</v>
          </cell>
          <cell r="B849">
            <v>96</v>
          </cell>
          <cell r="C849" t="str">
            <v>TR</v>
          </cell>
          <cell r="D849" t="str">
            <v xml:space="preserve"> T</v>
          </cell>
          <cell r="E849">
            <v>2</v>
          </cell>
          <cell r="F849">
            <v>11</v>
          </cell>
          <cell r="G849">
            <v>1</v>
          </cell>
          <cell r="H849">
            <v>1</v>
          </cell>
          <cell r="K849" t="str">
            <v>39</v>
          </cell>
          <cell r="M849" t="str">
            <v>005</v>
          </cell>
          <cell r="Q849">
            <v>36980</v>
          </cell>
          <cell r="R849">
            <v>3336</v>
          </cell>
          <cell r="S849">
            <v>3514</v>
          </cell>
          <cell r="T849">
            <v>3718</v>
          </cell>
          <cell r="U849">
            <v>3850</v>
          </cell>
          <cell r="W849">
            <v>3353</v>
          </cell>
          <cell r="X849">
            <v>3215</v>
          </cell>
          <cell r="Y849">
            <v>2924</v>
          </cell>
          <cell r="Z849">
            <v>2959</v>
          </cell>
          <cell r="AA849">
            <v>2726</v>
          </cell>
        </row>
        <row r="850">
          <cell r="A850">
            <v>1</v>
          </cell>
          <cell r="B850">
            <v>96</v>
          </cell>
          <cell r="C850" t="str">
            <v>TR</v>
          </cell>
          <cell r="D850" t="str">
            <v xml:space="preserve"> T</v>
          </cell>
          <cell r="E850">
            <v>2</v>
          </cell>
          <cell r="F850">
            <v>11</v>
          </cell>
          <cell r="G850">
            <v>1</v>
          </cell>
          <cell r="H850">
            <v>1</v>
          </cell>
          <cell r="K850" t="str">
            <v>39</v>
          </cell>
          <cell r="M850" t="str">
            <v>006</v>
          </cell>
          <cell r="Q850">
            <v>26345</v>
          </cell>
          <cell r="R850">
            <v>1979</v>
          </cell>
          <cell r="S850">
            <v>2520</v>
          </cell>
          <cell r="T850">
            <v>2575</v>
          </cell>
          <cell r="U850">
            <v>2403</v>
          </cell>
          <cell r="W850">
            <v>2453</v>
          </cell>
          <cell r="X850">
            <v>2537</v>
          </cell>
          <cell r="Y850">
            <v>2343</v>
          </cell>
          <cell r="Z850">
            <v>2258</v>
          </cell>
          <cell r="AA850">
            <v>2216</v>
          </cell>
        </row>
        <row r="851">
          <cell r="A851">
            <v>1</v>
          </cell>
          <cell r="B851">
            <v>96</v>
          </cell>
          <cell r="C851" t="str">
            <v>TR</v>
          </cell>
          <cell r="D851" t="str">
            <v xml:space="preserve"> T</v>
          </cell>
          <cell r="E851">
            <v>2</v>
          </cell>
          <cell r="F851">
            <v>11</v>
          </cell>
          <cell r="G851">
            <v>1</v>
          </cell>
          <cell r="H851">
            <v>1</v>
          </cell>
          <cell r="K851" t="str">
            <v>39</v>
          </cell>
          <cell r="M851" t="str">
            <v>007</v>
          </cell>
          <cell r="Q851">
            <v>21679</v>
          </cell>
          <cell r="R851">
            <v>2619</v>
          </cell>
          <cell r="S851">
            <v>1991</v>
          </cell>
          <cell r="T851">
            <v>1953</v>
          </cell>
          <cell r="U851">
            <v>1806</v>
          </cell>
          <cell r="W851">
            <v>1721</v>
          </cell>
          <cell r="X851">
            <v>1902</v>
          </cell>
          <cell r="Y851">
            <v>1841</v>
          </cell>
          <cell r="Z851">
            <v>1569</v>
          </cell>
          <cell r="AA851">
            <v>2193</v>
          </cell>
        </row>
        <row r="852">
          <cell r="A852">
            <v>1</v>
          </cell>
          <cell r="B852">
            <v>96</v>
          </cell>
          <cell r="C852" t="str">
            <v>TR</v>
          </cell>
          <cell r="D852" t="str">
            <v xml:space="preserve"> T</v>
          </cell>
          <cell r="E852">
            <v>2</v>
          </cell>
          <cell r="F852">
            <v>11</v>
          </cell>
          <cell r="G852">
            <v>1</v>
          </cell>
          <cell r="H852">
            <v>1</v>
          </cell>
          <cell r="K852" t="str">
            <v>39</v>
          </cell>
          <cell r="M852" t="str">
            <v>008</v>
          </cell>
          <cell r="Q852">
            <v>307262</v>
          </cell>
          <cell r="R852">
            <v>22328</v>
          </cell>
          <cell r="S852">
            <v>17859</v>
          </cell>
          <cell r="T852">
            <v>16360</v>
          </cell>
          <cell r="U852">
            <v>16727</v>
          </cell>
          <cell r="W852">
            <v>18370</v>
          </cell>
          <cell r="X852">
            <v>21977</v>
          </cell>
          <cell r="Y852">
            <v>25848</v>
          </cell>
          <cell r="Z852">
            <v>32363</v>
          </cell>
          <cell r="AA852">
            <v>38131</v>
          </cell>
        </row>
        <row r="853">
          <cell r="A853">
            <v>1</v>
          </cell>
          <cell r="B853">
            <v>96</v>
          </cell>
          <cell r="C853" t="str">
            <v>TR</v>
          </cell>
          <cell r="D853" t="str">
            <v xml:space="preserve"> T</v>
          </cell>
          <cell r="E853">
            <v>2</v>
          </cell>
          <cell r="F853">
            <v>11</v>
          </cell>
          <cell r="G853">
            <v>1</v>
          </cell>
          <cell r="H853">
            <v>1</v>
          </cell>
          <cell r="K853" t="str">
            <v>39</v>
          </cell>
          <cell r="M853" t="str">
            <v>009</v>
          </cell>
          <cell r="Q853">
            <v>37597</v>
          </cell>
          <cell r="R853">
            <v>2922</v>
          </cell>
          <cell r="S853">
            <v>2961</v>
          </cell>
          <cell r="T853">
            <v>2781</v>
          </cell>
          <cell r="U853">
            <v>2576</v>
          </cell>
          <cell r="W853">
            <v>2478</v>
          </cell>
          <cell r="X853">
            <v>2525</v>
          </cell>
          <cell r="Y853">
            <v>2906</v>
          </cell>
          <cell r="Z853">
            <v>3707</v>
          </cell>
          <cell r="AA853">
            <v>4219</v>
          </cell>
        </row>
        <row r="854">
          <cell r="A854">
            <v>1</v>
          </cell>
          <cell r="B854">
            <v>96</v>
          </cell>
          <cell r="C854" t="str">
            <v>TR</v>
          </cell>
          <cell r="D854" t="str">
            <v xml:space="preserve"> T</v>
          </cell>
          <cell r="E854">
            <v>2</v>
          </cell>
          <cell r="F854">
            <v>11</v>
          </cell>
          <cell r="G854">
            <v>1</v>
          </cell>
          <cell r="H854">
            <v>1</v>
          </cell>
          <cell r="K854" t="str">
            <v>39</v>
          </cell>
          <cell r="M854" t="str">
            <v>010</v>
          </cell>
          <cell r="Q854">
            <v>6427</v>
          </cell>
          <cell r="R854">
            <v>411</v>
          </cell>
          <cell r="S854">
            <v>452</v>
          </cell>
          <cell r="T854">
            <v>496</v>
          </cell>
          <cell r="U854">
            <v>498</v>
          </cell>
          <cell r="W854">
            <v>470</v>
          </cell>
          <cell r="X854">
            <v>452</v>
          </cell>
          <cell r="Y854">
            <v>464</v>
          </cell>
          <cell r="Z854">
            <v>601</v>
          </cell>
          <cell r="AA854">
            <v>764</v>
          </cell>
        </row>
        <row r="855">
          <cell r="A855">
            <v>1</v>
          </cell>
          <cell r="B855">
            <v>96</v>
          </cell>
          <cell r="C855" t="str">
            <v>TR</v>
          </cell>
          <cell r="D855" t="str">
            <v xml:space="preserve"> T</v>
          </cell>
          <cell r="E855">
            <v>2</v>
          </cell>
          <cell r="F855">
            <v>11</v>
          </cell>
          <cell r="G855">
            <v>1</v>
          </cell>
          <cell r="H855">
            <v>1</v>
          </cell>
          <cell r="K855" t="str">
            <v>39</v>
          </cell>
          <cell r="M855" t="str">
            <v>011</v>
          </cell>
          <cell r="Q855">
            <v>31169</v>
          </cell>
          <cell r="R855">
            <v>2511</v>
          </cell>
          <cell r="S855">
            <v>2508</v>
          </cell>
          <cell r="T855">
            <v>2285</v>
          </cell>
          <cell r="U855">
            <v>2078</v>
          </cell>
          <cell r="W855">
            <v>2007</v>
          </cell>
          <cell r="X855">
            <v>2073</v>
          </cell>
          <cell r="Y855">
            <v>2442</v>
          </cell>
          <cell r="Z855">
            <v>3107</v>
          </cell>
          <cell r="AA855">
            <v>3455</v>
          </cell>
        </row>
        <row r="856">
          <cell r="A856">
            <v>1</v>
          </cell>
          <cell r="B856">
            <v>96</v>
          </cell>
          <cell r="C856" t="str">
            <v>TR</v>
          </cell>
          <cell r="D856" t="str">
            <v xml:space="preserve"> T</v>
          </cell>
          <cell r="E856">
            <v>2</v>
          </cell>
          <cell r="F856">
            <v>11</v>
          </cell>
          <cell r="G856">
            <v>1</v>
          </cell>
          <cell r="H856">
            <v>1</v>
          </cell>
          <cell r="K856" t="str">
            <v>39</v>
          </cell>
          <cell r="M856" t="str">
            <v>012</v>
          </cell>
          <cell r="Q856">
            <v>269666</v>
          </cell>
          <cell r="R856">
            <v>19406</v>
          </cell>
          <cell r="S856">
            <v>14898</v>
          </cell>
          <cell r="T856">
            <v>13579</v>
          </cell>
          <cell r="U856">
            <v>14151</v>
          </cell>
          <cell r="W856">
            <v>15892</v>
          </cell>
          <cell r="X856">
            <v>19453</v>
          </cell>
          <cell r="Y856">
            <v>22943</v>
          </cell>
          <cell r="Z856">
            <v>28655</v>
          </cell>
          <cell r="AA856">
            <v>33911</v>
          </cell>
        </row>
        <row r="857">
          <cell r="A857">
            <v>1</v>
          </cell>
          <cell r="B857">
            <v>96</v>
          </cell>
          <cell r="C857" t="str">
            <v>TR</v>
          </cell>
          <cell r="D857" t="str">
            <v xml:space="preserve"> T</v>
          </cell>
          <cell r="E857">
            <v>2</v>
          </cell>
          <cell r="F857">
            <v>11</v>
          </cell>
          <cell r="G857">
            <v>1</v>
          </cell>
          <cell r="H857">
            <v>1</v>
          </cell>
          <cell r="K857" t="str">
            <v>39</v>
          </cell>
          <cell r="M857" t="str">
            <v>013</v>
          </cell>
          <cell r="Q857">
            <v>213920</v>
          </cell>
          <cell r="R857">
            <v>15251</v>
          </cell>
          <cell r="S857">
            <v>10860</v>
          </cell>
          <cell r="T857">
            <v>9296</v>
          </cell>
          <cell r="U857">
            <v>9789</v>
          </cell>
          <cell r="W857">
            <v>11285</v>
          </cell>
          <cell r="X857">
            <v>14776</v>
          </cell>
          <cell r="Y857">
            <v>18105</v>
          </cell>
          <cell r="Z857">
            <v>23568</v>
          </cell>
          <cell r="AA857">
            <v>29058</v>
          </cell>
        </row>
        <row r="858">
          <cell r="A858">
            <v>1</v>
          </cell>
          <cell r="B858">
            <v>96</v>
          </cell>
          <cell r="C858" t="str">
            <v>TR</v>
          </cell>
          <cell r="D858" t="str">
            <v xml:space="preserve"> T</v>
          </cell>
          <cell r="E858">
            <v>2</v>
          </cell>
          <cell r="F858">
            <v>11</v>
          </cell>
          <cell r="G858">
            <v>1</v>
          </cell>
          <cell r="H858">
            <v>1</v>
          </cell>
          <cell r="K858" t="str">
            <v>39</v>
          </cell>
          <cell r="M858" t="str">
            <v>014</v>
          </cell>
          <cell r="Q858">
            <v>55746</v>
          </cell>
          <cell r="R858">
            <v>4155</v>
          </cell>
          <cell r="S858">
            <v>4038</v>
          </cell>
          <cell r="T858">
            <v>4283</v>
          </cell>
          <cell r="U858">
            <v>4362</v>
          </cell>
          <cell r="W858">
            <v>4607</v>
          </cell>
          <cell r="X858">
            <v>4676</v>
          </cell>
          <cell r="Y858">
            <v>4838</v>
          </cell>
          <cell r="Z858">
            <v>5087</v>
          </cell>
          <cell r="AA858">
            <v>4853</v>
          </cell>
        </row>
        <row r="859">
          <cell r="A859">
            <v>1</v>
          </cell>
          <cell r="B859">
            <v>96</v>
          </cell>
          <cell r="C859" t="str">
            <v>TR</v>
          </cell>
          <cell r="D859" t="str">
            <v xml:space="preserve"> T</v>
          </cell>
          <cell r="E859">
            <v>2</v>
          </cell>
          <cell r="F859">
            <v>11</v>
          </cell>
          <cell r="G859">
            <v>1</v>
          </cell>
          <cell r="H859">
            <v>1</v>
          </cell>
          <cell r="K859" t="str">
            <v>39</v>
          </cell>
          <cell r="M859" t="str">
            <v>015</v>
          </cell>
          <cell r="Q859">
            <v>240206</v>
          </cell>
          <cell r="R859">
            <v>19079</v>
          </cell>
          <cell r="S859">
            <v>19826</v>
          </cell>
          <cell r="T859">
            <v>20457</v>
          </cell>
          <cell r="U859">
            <v>20264</v>
          </cell>
          <cell r="W859">
            <v>20606</v>
          </cell>
          <cell r="X859">
            <v>20692</v>
          </cell>
          <cell r="Y859">
            <v>20188</v>
          </cell>
          <cell r="Z859">
            <v>22131</v>
          </cell>
          <cell r="AA859">
            <v>22772</v>
          </cell>
        </row>
        <row r="860">
          <cell r="A860">
            <v>2</v>
          </cell>
          <cell r="B860">
            <v>96</v>
          </cell>
          <cell r="C860" t="str">
            <v>TR</v>
          </cell>
          <cell r="D860" t="str">
            <v xml:space="preserve"> T</v>
          </cell>
          <cell r="E860">
            <v>2</v>
          </cell>
          <cell r="F860">
            <v>11</v>
          </cell>
          <cell r="G860">
            <v>1</v>
          </cell>
          <cell r="H860">
            <v>1</v>
          </cell>
          <cell r="K860" t="str">
            <v>39</v>
          </cell>
          <cell r="M860" t="str">
            <v>016</v>
          </cell>
          <cell r="Q860">
            <v>291344</v>
          </cell>
          <cell r="R860">
            <v>22025</v>
          </cell>
          <cell r="S860">
            <v>16889</v>
          </cell>
          <cell r="T860">
            <v>15532</v>
          </cell>
          <cell r="U860">
            <v>15958</v>
          </cell>
          <cell r="W860">
            <v>17613</v>
          </cell>
          <cell r="X860">
            <v>21354</v>
          </cell>
          <cell r="Y860">
            <v>24784</v>
          </cell>
          <cell r="Z860">
            <v>30224</v>
          </cell>
          <cell r="AA860">
            <v>36105</v>
          </cell>
        </row>
        <row r="861">
          <cell r="A861">
            <v>1</v>
          </cell>
          <cell r="B861">
            <v>96</v>
          </cell>
          <cell r="C861" t="str">
            <v>TR</v>
          </cell>
          <cell r="D861" t="str">
            <v xml:space="preserve"> T</v>
          </cell>
          <cell r="E861">
            <v>2</v>
          </cell>
          <cell r="F861">
            <v>11</v>
          </cell>
          <cell r="G861">
            <v>1</v>
          </cell>
          <cell r="H861">
            <v>1</v>
          </cell>
          <cell r="K861" t="str">
            <v>40</v>
          </cell>
          <cell r="M861" t="str">
            <v>TTT</v>
          </cell>
          <cell r="Q861">
            <v>2161360</v>
          </cell>
          <cell r="R861">
            <v>160023</v>
          </cell>
          <cell r="S861">
            <v>161190</v>
          </cell>
          <cell r="T861">
            <v>164247</v>
          </cell>
          <cell r="U861">
            <v>168615</v>
          </cell>
          <cell r="W861">
            <v>176110</v>
          </cell>
          <cell r="X861">
            <v>175374</v>
          </cell>
          <cell r="Y861">
            <v>184386</v>
          </cell>
          <cell r="Z861">
            <v>201007</v>
          </cell>
          <cell r="AA861">
            <v>215397</v>
          </cell>
        </row>
        <row r="862">
          <cell r="A862">
            <v>1</v>
          </cell>
          <cell r="B862">
            <v>96</v>
          </cell>
          <cell r="C862" t="str">
            <v>TR</v>
          </cell>
          <cell r="D862" t="str">
            <v xml:space="preserve"> T</v>
          </cell>
          <cell r="E862">
            <v>2</v>
          </cell>
          <cell r="F862">
            <v>11</v>
          </cell>
          <cell r="G862">
            <v>1</v>
          </cell>
          <cell r="H862">
            <v>1</v>
          </cell>
          <cell r="K862" t="str">
            <v>40</v>
          </cell>
          <cell r="M862" t="str">
            <v>001</v>
          </cell>
          <cell r="Q862">
            <v>1484164</v>
          </cell>
          <cell r="R862">
            <v>111418</v>
          </cell>
          <cell r="S862">
            <v>114965</v>
          </cell>
          <cell r="T862">
            <v>119650</v>
          </cell>
          <cell r="U862">
            <v>124833</v>
          </cell>
          <cell r="W862">
            <v>128622</v>
          </cell>
          <cell r="X862">
            <v>125349</v>
          </cell>
          <cell r="Y862">
            <v>128559</v>
          </cell>
          <cell r="Z862">
            <v>133223</v>
          </cell>
          <cell r="AA862">
            <v>141769</v>
          </cell>
        </row>
        <row r="863">
          <cell r="A863">
            <v>1</v>
          </cell>
          <cell r="B863">
            <v>96</v>
          </cell>
          <cell r="C863" t="str">
            <v>TR</v>
          </cell>
          <cell r="D863" t="str">
            <v xml:space="preserve"> T</v>
          </cell>
          <cell r="E863">
            <v>2</v>
          </cell>
          <cell r="F863">
            <v>11</v>
          </cell>
          <cell r="G863">
            <v>1</v>
          </cell>
          <cell r="H863">
            <v>1</v>
          </cell>
          <cell r="K863" t="str">
            <v>40</v>
          </cell>
          <cell r="M863" t="str">
            <v>002</v>
          </cell>
          <cell r="Q863">
            <v>1346545</v>
          </cell>
          <cell r="R863">
            <v>98490</v>
          </cell>
          <cell r="S863">
            <v>101408</v>
          </cell>
          <cell r="T863">
            <v>105213</v>
          </cell>
          <cell r="U863">
            <v>112539</v>
          </cell>
          <cell r="W863">
            <v>118877</v>
          </cell>
          <cell r="X863">
            <v>116080</v>
          </cell>
          <cell r="Y863">
            <v>119579</v>
          </cell>
          <cell r="Z863">
            <v>124209</v>
          </cell>
          <cell r="AA863">
            <v>131052</v>
          </cell>
        </row>
        <row r="864">
          <cell r="A864">
            <v>1</v>
          </cell>
          <cell r="B864">
            <v>96</v>
          </cell>
          <cell r="C864" t="str">
            <v>TR</v>
          </cell>
          <cell r="D864" t="str">
            <v xml:space="preserve"> T</v>
          </cell>
          <cell r="E864">
            <v>2</v>
          </cell>
          <cell r="F864">
            <v>11</v>
          </cell>
          <cell r="G864">
            <v>1</v>
          </cell>
          <cell r="H864">
            <v>1</v>
          </cell>
          <cell r="K864" t="str">
            <v>40</v>
          </cell>
          <cell r="M864" t="str">
            <v>003</v>
          </cell>
          <cell r="Q864">
            <v>902348</v>
          </cell>
          <cell r="R864">
            <v>67282</v>
          </cell>
          <cell r="S864">
            <v>69173</v>
          </cell>
          <cell r="T864">
            <v>70283</v>
          </cell>
          <cell r="U864">
            <v>74687</v>
          </cell>
          <cell r="W864">
            <v>79789</v>
          </cell>
          <cell r="X864">
            <v>78517</v>
          </cell>
          <cell r="Y864">
            <v>81005</v>
          </cell>
          <cell r="Z864">
            <v>83860</v>
          </cell>
          <cell r="AA864">
            <v>89450</v>
          </cell>
        </row>
        <row r="865">
          <cell r="A865">
            <v>1</v>
          </cell>
          <cell r="B865">
            <v>96</v>
          </cell>
          <cell r="C865" t="str">
            <v>TR</v>
          </cell>
          <cell r="D865" t="str">
            <v xml:space="preserve"> T</v>
          </cell>
          <cell r="E865">
            <v>2</v>
          </cell>
          <cell r="F865">
            <v>11</v>
          </cell>
          <cell r="G865">
            <v>1</v>
          </cell>
          <cell r="H865">
            <v>1</v>
          </cell>
          <cell r="K865" t="str">
            <v>40</v>
          </cell>
          <cell r="M865" t="str">
            <v>004</v>
          </cell>
          <cell r="Q865">
            <v>74507</v>
          </cell>
          <cell r="R865">
            <v>5765</v>
          </cell>
          <cell r="S865">
            <v>5958</v>
          </cell>
          <cell r="T865">
            <v>6202</v>
          </cell>
          <cell r="U865">
            <v>6461</v>
          </cell>
          <cell r="W865">
            <v>6257</v>
          </cell>
          <cell r="X865">
            <v>6097</v>
          </cell>
          <cell r="Y865">
            <v>6128</v>
          </cell>
          <cell r="Z865">
            <v>6217</v>
          </cell>
          <cell r="AA865">
            <v>6798</v>
          </cell>
        </row>
        <row r="866">
          <cell r="A866">
            <v>1</v>
          </cell>
          <cell r="B866">
            <v>96</v>
          </cell>
          <cell r="C866" t="str">
            <v>TR</v>
          </cell>
          <cell r="D866" t="str">
            <v xml:space="preserve"> T</v>
          </cell>
          <cell r="E866">
            <v>2</v>
          </cell>
          <cell r="F866">
            <v>11</v>
          </cell>
          <cell r="G866">
            <v>1</v>
          </cell>
          <cell r="H866">
            <v>1</v>
          </cell>
          <cell r="K866" t="str">
            <v>40</v>
          </cell>
          <cell r="M866" t="str">
            <v>005</v>
          </cell>
          <cell r="Q866">
            <v>250037</v>
          </cell>
          <cell r="R866">
            <v>17232</v>
          </cell>
          <cell r="S866">
            <v>17785</v>
          </cell>
          <cell r="T866">
            <v>19698</v>
          </cell>
          <cell r="U866">
            <v>21714</v>
          </cell>
          <cell r="W866">
            <v>22478</v>
          </cell>
          <cell r="X866">
            <v>20829</v>
          </cell>
          <cell r="Y866">
            <v>21255</v>
          </cell>
          <cell r="Z866">
            <v>22469</v>
          </cell>
          <cell r="AA866">
            <v>23288</v>
          </cell>
        </row>
        <row r="867">
          <cell r="A867">
            <v>1</v>
          </cell>
          <cell r="B867">
            <v>96</v>
          </cell>
          <cell r="C867" t="str">
            <v>TR</v>
          </cell>
          <cell r="D867" t="str">
            <v xml:space="preserve"> T</v>
          </cell>
          <cell r="E867">
            <v>2</v>
          </cell>
          <cell r="F867">
            <v>11</v>
          </cell>
          <cell r="G867">
            <v>1</v>
          </cell>
          <cell r="H867">
            <v>1</v>
          </cell>
          <cell r="K867" t="str">
            <v>40</v>
          </cell>
          <cell r="M867" t="str">
            <v>006</v>
          </cell>
          <cell r="Q867">
            <v>119654</v>
          </cell>
          <cell r="R867">
            <v>8211</v>
          </cell>
          <cell r="S867">
            <v>8491</v>
          </cell>
          <cell r="T867">
            <v>9029</v>
          </cell>
          <cell r="U867">
            <v>9677</v>
          </cell>
          <cell r="W867">
            <v>10352</v>
          </cell>
          <cell r="X867">
            <v>10637</v>
          </cell>
          <cell r="Y867">
            <v>11192</v>
          </cell>
          <cell r="Z867">
            <v>11663</v>
          </cell>
          <cell r="AA867">
            <v>11516</v>
          </cell>
        </row>
        <row r="868">
          <cell r="A868">
            <v>1</v>
          </cell>
          <cell r="B868">
            <v>96</v>
          </cell>
          <cell r="C868" t="str">
            <v>TR</v>
          </cell>
          <cell r="D868" t="str">
            <v xml:space="preserve"> T</v>
          </cell>
          <cell r="E868">
            <v>2</v>
          </cell>
          <cell r="F868">
            <v>11</v>
          </cell>
          <cell r="G868">
            <v>1</v>
          </cell>
          <cell r="H868">
            <v>1</v>
          </cell>
          <cell r="K868" t="str">
            <v>40</v>
          </cell>
          <cell r="M868" t="str">
            <v>007</v>
          </cell>
          <cell r="Q868">
            <v>137618</v>
          </cell>
          <cell r="R868">
            <v>12929</v>
          </cell>
          <cell r="S868">
            <v>13556</v>
          </cell>
          <cell r="T868">
            <v>14437</v>
          </cell>
          <cell r="U868">
            <v>12295</v>
          </cell>
          <cell r="W868">
            <v>9745</v>
          </cell>
          <cell r="X868">
            <v>9269</v>
          </cell>
          <cell r="Y868">
            <v>8980</v>
          </cell>
          <cell r="Z868">
            <v>9014</v>
          </cell>
          <cell r="AA868">
            <v>10718</v>
          </cell>
        </row>
        <row r="869">
          <cell r="A869">
            <v>1</v>
          </cell>
          <cell r="B869">
            <v>96</v>
          </cell>
          <cell r="C869" t="str">
            <v>TR</v>
          </cell>
          <cell r="D869" t="str">
            <v xml:space="preserve"> T</v>
          </cell>
          <cell r="E869">
            <v>2</v>
          </cell>
          <cell r="F869">
            <v>11</v>
          </cell>
          <cell r="G869">
            <v>1</v>
          </cell>
          <cell r="H869">
            <v>1</v>
          </cell>
          <cell r="K869" t="str">
            <v>40</v>
          </cell>
          <cell r="M869" t="str">
            <v>008</v>
          </cell>
          <cell r="Q869">
            <v>677197</v>
          </cell>
          <cell r="R869">
            <v>48605</v>
          </cell>
          <cell r="S869">
            <v>46225</v>
          </cell>
          <cell r="T869">
            <v>44598</v>
          </cell>
          <cell r="U869">
            <v>43782</v>
          </cell>
          <cell r="W869">
            <v>47488</v>
          </cell>
          <cell r="X869">
            <v>50025</v>
          </cell>
          <cell r="Y869">
            <v>55826</v>
          </cell>
          <cell r="Z869">
            <v>67784</v>
          </cell>
          <cell r="AA869">
            <v>73627</v>
          </cell>
        </row>
        <row r="870">
          <cell r="A870">
            <v>1</v>
          </cell>
          <cell r="B870">
            <v>96</v>
          </cell>
          <cell r="C870" t="str">
            <v>TR</v>
          </cell>
          <cell r="D870" t="str">
            <v xml:space="preserve"> T</v>
          </cell>
          <cell r="E870">
            <v>2</v>
          </cell>
          <cell r="F870">
            <v>11</v>
          </cell>
          <cell r="G870">
            <v>1</v>
          </cell>
          <cell r="H870">
            <v>1</v>
          </cell>
          <cell r="K870" t="str">
            <v>40</v>
          </cell>
          <cell r="M870" t="str">
            <v>009</v>
          </cell>
          <cell r="Q870">
            <v>122107</v>
          </cell>
          <cell r="R870">
            <v>10124</v>
          </cell>
          <cell r="S870">
            <v>9209</v>
          </cell>
          <cell r="T870">
            <v>9226</v>
          </cell>
          <cell r="U870">
            <v>9412</v>
          </cell>
          <cell r="W870">
            <v>9556</v>
          </cell>
          <cell r="X870">
            <v>10500</v>
          </cell>
          <cell r="Y870">
            <v>11583</v>
          </cell>
          <cell r="Z870">
            <v>12490</v>
          </cell>
          <cell r="AA870">
            <v>12169</v>
          </cell>
        </row>
        <row r="871">
          <cell r="A871">
            <v>1</v>
          </cell>
          <cell r="B871">
            <v>96</v>
          </cell>
          <cell r="C871" t="str">
            <v>TR</v>
          </cell>
          <cell r="D871" t="str">
            <v xml:space="preserve"> T</v>
          </cell>
          <cell r="E871">
            <v>2</v>
          </cell>
          <cell r="F871">
            <v>11</v>
          </cell>
          <cell r="G871">
            <v>1</v>
          </cell>
          <cell r="H871">
            <v>1</v>
          </cell>
          <cell r="K871" t="str">
            <v>40</v>
          </cell>
          <cell r="M871" t="str">
            <v>010</v>
          </cell>
          <cell r="Q871">
            <v>29773</v>
          </cell>
          <cell r="R871">
            <v>3400</v>
          </cell>
          <cell r="S871">
            <v>3070</v>
          </cell>
          <cell r="T871">
            <v>3126</v>
          </cell>
          <cell r="U871">
            <v>2615</v>
          </cell>
          <cell r="W871">
            <v>2453</v>
          </cell>
          <cell r="X871">
            <v>2247</v>
          </cell>
          <cell r="Y871">
            <v>2125</v>
          </cell>
          <cell r="Z871">
            <v>2208</v>
          </cell>
          <cell r="AA871">
            <v>2169</v>
          </cell>
        </row>
        <row r="872">
          <cell r="A872">
            <v>1</v>
          </cell>
          <cell r="B872">
            <v>96</v>
          </cell>
          <cell r="C872" t="str">
            <v>TR</v>
          </cell>
          <cell r="D872" t="str">
            <v xml:space="preserve"> T</v>
          </cell>
          <cell r="E872">
            <v>2</v>
          </cell>
          <cell r="F872">
            <v>11</v>
          </cell>
          <cell r="G872">
            <v>1</v>
          </cell>
          <cell r="H872">
            <v>1</v>
          </cell>
          <cell r="K872" t="str">
            <v>40</v>
          </cell>
          <cell r="M872" t="str">
            <v>011</v>
          </cell>
          <cell r="Q872">
            <v>92335</v>
          </cell>
          <cell r="R872">
            <v>6725</v>
          </cell>
          <cell r="S872">
            <v>6139</v>
          </cell>
          <cell r="T872">
            <v>6100</v>
          </cell>
          <cell r="U872">
            <v>6797</v>
          </cell>
          <cell r="W872">
            <v>7103</v>
          </cell>
          <cell r="X872">
            <v>8253</v>
          </cell>
          <cell r="Y872">
            <v>9457</v>
          </cell>
          <cell r="Z872">
            <v>10281</v>
          </cell>
          <cell r="AA872">
            <v>9999</v>
          </cell>
        </row>
        <row r="873">
          <cell r="A873">
            <v>1</v>
          </cell>
          <cell r="B873">
            <v>96</v>
          </cell>
          <cell r="C873" t="str">
            <v>TR</v>
          </cell>
          <cell r="D873" t="str">
            <v xml:space="preserve"> T</v>
          </cell>
          <cell r="E873">
            <v>2</v>
          </cell>
          <cell r="F873">
            <v>11</v>
          </cell>
          <cell r="G873">
            <v>1</v>
          </cell>
          <cell r="H873">
            <v>1</v>
          </cell>
          <cell r="K873" t="str">
            <v>40</v>
          </cell>
          <cell r="M873" t="str">
            <v>012</v>
          </cell>
          <cell r="Q873">
            <v>555089</v>
          </cell>
          <cell r="R873">
            <v>38480</v>
          </cell>
          <cell r="S873">
            <v>37016</v>
          </cell>
          <cell r="T873">
            <v>35372</v>
          </cell>
          <cell r="U873">
            <v>34370</v>
          </cell>
          <cell r="W873">
            <v>37932</v>
          </cell>
          <cell r="X873">
            <v>39526</v>
          </cell>
          <cell r="Y873">
            <v>44244</v>
          </cell>
          <cell r="Z873">
            <v>55295</v>
          </cell>
          <cell r="AA873">
            <v>61458</v>
          </cell>
        </row>
        <row r="874">
          <cell r="A874">
            <v>1</v>
          </cell>
          <cell r="B874">
            <v>96</v>
          </cell>
          <cell r="C874" t="str">
            <v>TR</v>
          </cell>
          <cell r="D874" t="str">
            <v xml:space="preserve"> T</v>
          </cell>
          <cell r="E874">
            <v>2</v>
          </cell>
          <cell r="F874">
            <v>11</v>
          </cell>
          <cell r="G874">
            <v>1</v>
          </cell>
          <cell r="H874">
            <v>1</v>
          </cell>
          <cell r="K874" t="str">
            <v>40</v>
          </cell>
          <cell r="M874" t="str">
            <v>013</v>
          </cell>
          <cell r="Q874">
            <v>463284</v>
          </cell>
          <cell r="R874">
            <v>31969</v>
          </cell>
          <cell r="S874">
            <v>31017</v>
          </cell>
          <cell r="T874">
            <v>28353</v>
          </cell>
          <cell r="U874">
            <v>26676</v>
          </cell>
          <cell r="W874">
            <v>29893</v>
          </cell>
          <cell r="X874">
            <v>31123</v>
          </cell>
          <cell r="Y874">
            <v>36491</v>
          </cell>
          <cell r="Z874">
            <v>46883</v>
          </cell>
          <cell r="AA874">
            <v>53934</v>
          </cell>
        </row>
        <row r="875">
          <cell r="A875">
            <v>1</v>
          </cell>
          <cell r="B875">
            <v>96</v>
          </cell>
          <cell r="C875" t="str">
            <v>TR</v>
          </cell>
          <cell r="D875" t="str">
            <v xml:space="preserve"> T</v>
          </cell>
          <cell r="E875">
            <v>2</v>
          </cell>
          <cell r="F875">
            <v>11</v>
          </cell>
          <cell r="G875">
            <v>1</v>
          </cell>
          <cell r="H875">
            <v>1</v>
          </cell>
          <cell r="K875" t="str">
            <v>40</v>
          </cell>
          <cell r="M875" t="str">
            <v>014</v>
          </cell>
          <cell r="Q875">
            <v>91805</v>
          </cell>
          <cell r="R875">
            <v>6512</v>
          </cell>
          <cell r="S875">
            <v>5998</v>
          </cell>
          <cell r="T875">
            <v>7019</v>
          </cell>
          <cell r="U875">
            <v>7693</v>
          </cell>
          <cell r="W875">
            <v>8039</v>
          </cell>
          <cell r="X875">
            <v>8402</v>
          </cell>
          <cell r="Y875">
            <v>7753</v>
          </cell>
          <cell r="Z875">
            <v>8411</v>
          </cell>
          <cell r="AA875">
            <v>7524</v>
          </cell>
        </row>
        <row r="876">
          <cell r="A876">
            <v>1</v>
          </cell>
          <cell r="B876">
            <v>96</v>
          </cell>
          <cell r="C876" t="str">
            <v>TR</v>
          </cell>
          <cell r="D876" t="str">
            <v xml:space="preserve"> T</v>
          </cell>
          <cell r="E876">
            <v>2</v>
          </cell>
          <cell r="F876">
            <v>11</v>
          </cell>
          <cell r="G876">
            <v>1</v>
          </cell>
          <cell r="H876">
            <v>1</v>
          </cell>
          <cell r="K876" t="str">
            <v>40</v>
          </cell>
          <cell r="M876" t="str">
            <v>015</v>
          </cell>
          <cell r="Q876">
            <v>1468653</v>
          </cell>
          <cell r="R876">
            <v>108614</v>
          </cell>
          <cell r="S876">
            <v>110617</v>
          </cell>
          <cell r="T876">
            <v>114438</v>
          </cell>
          <cell r="U876">
            <v>121951</v>
          </cell>
          <cell r="W876">
            <v>128433</v>
          </cell>
          <cell r="X876">
            <v>126580</v>
          </cell>
          <cell r="Y876">
            <v>131162</v>
          </cell>
          <cell r="Z876">
            <v>136698</v>
          </cell>
          <cell r="AA876">
            <v>143221</v>
          </cell>
        </row>
        <row r="877">
          <cell r="A877">
            <v>2</v>
          </cell>
          <cell r="B877">
            <v>96</v>
          </cell>
          <cell r="C877" t="str">
            <v>TR</v>
          </cell>
          <cell r="D877" t="str">
            <v xml:space="preserve"> T</v>
          </cell>
          <cell r="E877">
            <v>2</v>
          </cell>
          <cell r="F877">
            <v>11</v>
          </cell>
          <cell r="G877">
            <v>1</v>
          </cell>
          <cell r="H877">
            <v>1</v>
          </cell>
          <cell r="K877" t="str">
            <v>40</v>
          </cell>
          <cell r="M877" t="str">
            <v>016</v>
          </cell>
          <cell r="Q877">
            <v>692707</v>
          </cell>
          <cell r="R877">
            <v>51409</v>
          </cell>
          <cell r="S877">
            <v>50572</v>
          </cell>
          <cell r="T877">
            <v>49809</v>
          </cell>
          <cell r="U877">
            <v>46664</v>
          </cell>
          <cell r="W877">
            <v>47677</v>
          </cell>
          <cell r="X877">
            <v>48794</v>
          </cell>
          <cell r="Y877">
            <v>53224</v>
          </cell>
          <cell r="Z877">
            <v>64308</v>
          </cell>
          <cell r="AA877">
            <v>72176</v>
          </cell>
        </row>
        <row r="878">
          <cell r="A878">
            <v>1</v>
          </cell>
          <cell r="B878">
            <v>96</v>
          </cell>
          <cell r="C878" t="str">
            <v>TR</v>
          </cell>
          <cell r="D878" t="str">
            <v xml:space="preserve"> T</v>
          </cell>
          <cell r="E878">
            <v>2</v>
          </cell>
          <cell r="F878">
            <v>11</v>
          </cell>
          <cell r="G878">
            <v>1</v>
          </cell>
          <cell r="H878">
            <v>1</v>
          </cell>
          <cell r="K878" t="str">
            <v>41</v>
          </cell>
          <cell r="M878" t="str">
            <v>TTT</v>
          </cell>
          <cell r="Q878">
            <v>606321</v>
          </cell>
          <cell r="R878">
            <v>51631</v>
          </cell>
          <cell r="S878">
            <v>49469</v>
          </cell>
          <cell r="T878">
            <v>45199</v>
          </cell>
          <cell r="U878">
            <v>43655</v>
          </cell>
          <cell r="W878">
            <v>45835</v>
          </cell>
          <cell r="X878">
            <v>45144</v>
          </cell>
          <cell r="Y878">
            <v>48107</v>
          </cell>
          <cell r="Z878">
            <v>55153</v>
          </cell>
          <cell r="AA878">
            <v>63305</v>
          </cell>
        </row>
        <row r="879">
          <cell r="A879">
            <v>1</v>
          </cell>
          <cell r="B879">
            <v>96</v>
          </cell>
          <cell r="C879" t="str">
            <v>TR</v>
          </cell>
          <cell r="D879" t="str">
            <v xml:space="preserve"> T</v>
          </cell>
          <cell r="E879">
            <v>2</v>
          </cell>
          <cell r="F879">
            <v>11</v>
          </cell>
          <cell r="G879">
            <v>1</v>
          </cell>
          <cell r="H879">
            <v>1</v>
          </cell>
          <cell r="K879" t="str">
            <v>41</v>
          </cell>
          <cell r="M879" t="str">
            <v>001</v>
          </cell>
          <cell r="Q879">
            <v>302800</v>
          </cell>
          <cell r="R879">
            <v>23003</v>
          </cell>
          <cell r="S879">
            <v>24578</v>
          </cell>
          <cell r="T879">
            <v>23704</v>
          </cell>
          <cell r="U879">
            <v>24883</v>
          </cell>
          <cell r="W879">
            <v>26577</v>
          </cell>
          <cell r="X879">
            <v>25305</v>
          </cell>
          <cell r="Y879">
            <v>25556</v>
          </cell>
          <cell r="Z879">
            <v>26733</v>
          </cell>
          <cell r="AA879">
            <v>28617</v>
          </cell>
        </row>
        <row r="880">
          <cell r="A880">
            <v>1</v>
          </cell>
          <cell r="B880">
            <v>96</v>
          </cell>
          <cell r="C880" t="str">
            <v>TR</v>
          </cell>
          <cell r="D880" t="str">
            <v xml:space="preserve"> T</v>
          </cell>
          <cell r="E880">
            <v>2</v>
          </cell>
          <cell r="F880">
            <v>11</v>
          </cell>
          <cell r="G880">
            <v>1</v>
          </cell>
          <cell r="H880">
            <v>1</v>
          </cell>
          <cell r="K880" t="str">
            <v>41</v>
          </cell>
          <cell r="M880" t="str">
            <v>002</v>
          </cell>
          <cell r="Q880">
            <v>274327</v>
          </cell>
          <cell r="R880">
            <v>20651</v>
          </cell>
          <cell r="S880">
            <v>22189</v>
          </cell>
          <cell r="T880">
            <v>21905</v>
          </cell>
          <cell r="U880">
            <v>22602</v>
          </cell>
          <cell r="W880">
            <v>24246</v>
          </cell>
          <cell r="X880">
            <v>22832</v>
          </cell>
          <cell r="Y880">
            <v>22994</v>
          </cell>
          <cell r="Z880">
            <v>24027</v>
          </cell>
          <cell r="AA880">
            <v>25968</v>
          </cell>
        </row>
        <row r="881">
          <cell r="A881">
            <v>1</v>
          </cell>
          <cell r="B881">
            <v>96</v>
          </cell>
          <cell r="C881" t="str">
            <v>TR</v>
          </cell>
          <cell r="D881" t="str">
            <v xml:space="preserve"> T</v>
          </cell>
          <cell r="E881">
            <v>2</v>
          </cell>
          <cell r="F881">
            <v>11</v>
          </cell>
          <cell r="G881">
            <v>1</v>
          </cell>
          <cell r="H881">
            <v>1</v>
          </cell>
          <cell r="K881" t="str">
            <v>41</v>
          </cell>
          <cell r="M881" t="str">
            <v>003</v>
          </cell>
          <cell r="Q881">
            <v>169095</v>
          </cell>
          <cell r="R881">
            <v>13277</v>
          </cell>
          <cell r="S881">
            <v>14140</v>
          </cell>
          <cell r="T881">
            <v>13230</v>
          </cell>
          <cell r="U881">
            <v>13360</v>
          </cell>
          <cell r="W881">
            <v>14465</v>
          </cell>
          <cell r="X881">
            <v>14471</v>
          </cell>
          <cell r="Y881">
            <v>14766</v>
          </cell>
          <cell r="Z881">
            <v>15351</v>
          </cell>
          <cell r="AA881">
            <v>16328</v>
          </cell>
        </row>
        <row r="882">
          <cell r="A882">
            <v>1</v>
          </cell>
          <cell r="B882">
            <v>96</v>
          </cell>
          <cell r="C882" t="str">
            <v>TR</v>
          </cell>
          <cell r="D882" t="str">
            <v xml:space="preserve"> T</v>
          </cell>
          <cell r="E882">
            <v>2</v>
          </cell>
          <cell r="F882">
            <v>11</v>
          </cell>
          <cell r="G882">
            <v>1</v>
          </cell>
          <cell r="H882">
            <v>1</v>
          </cell>
          <cell r="K882" t="str">
            <v>41</v>
          </cell>
          <cell r="M882" t="str">
            <v>004</v>
          </cell>
          <cell r="Q882">
            <v>32269</v>
          </cell>
          <cell r="R882">
            <v>3868</v>
          </cell>
          <cell r="S882">
            <v>3760</v>
          </cell>
          <cell r="T882">
            <v>3259</v>
          </cell>
          <cell r="U882">
            <v>2622</v>
          </cell>
          <cell r="W882">
            <v>2499</v>
          </cell>
          <cell r="X882">
            <v>2077</v>
          </cell>
          <cell r="Y882">
            <v>2231</v>
          </cell>
          <cell r="Z882">
            <v>2399</v>
          </cell>
          <cell r="AA882">
            <v>2401</v>
          </cell>
        </row>
        <row r="883">
          <cell r="A883">
            <v>1</v>
          </cell>
          <cell r="B883">
            <v>96</v>
          </cell>
          <cell r="C883" t="str">
            <v>TR</v>
          </cell>
          <cell r="D883" t="str">
            <v xml:space="preserve"> T</v>
          </cell>
          <cell r="E883">
            <v>2</v>
          </cell>
          <cell r="F883">
            <v>11</v>
          </cell>
          <cell r="G883">
            <v>1</v>
          </cell>
          <cell r="H883">
            <v>1</v>
          </cell>
          <cell r="K883" t="str">
            <v>41</v>
          </cell>
          <cell r="M883" t="str">
            <v>005</v>
          </cell>
          <cell r="Q883">
            <v>54408</v>
          </cell>
          <cell r="R883">
            <v>2800</v>
          </cell>
          <cell r="S883">
            <v>3435</v>
          </cell>
          <cell r="T883">
            <v>4547</v>
          </cell>
          <cell r="U883">
            <v>5647</v>
          </cell>
          <cell r="W883">
            <v>5900</v>
          </cell>
          <cell r="X883">
            <v>4850</v>
          </cell>
          <cell r="Y883">
            <v>4696</v>
          </cell>
          <cell r="Z883">
            <v>4339</v>
          </cell>
          <cell r="AA883">
            <v>4512</v>
          </cell>
        </row>
        <row r="884">
          <cell r="A884">
            <v>1</v>
          </cell>
          <cell r="B884">
            <v>96</v>
          </cell>
          <cell r="C884" t="str">
            <v>TR</v>
          </cell>
          <cell r="D884" t="str">
            <v xml:space="preserve"> T</v>
          </cell>
          <cell r="E884">
            <v>2</v>
          </cell>
          <cell r="F884">
            <v>11</v>
          </cell>
          <cell r="G884">
            <v>1</v>
          </cell>
          <cell r="H884">
            <v>1</v>
          </cell>
          <cell r="K884" t="str">
            <v>41</v>
          </cell>
          <cell r="M884" t="str">
            <v>006</v>
          </cell>
          <cell r="Q884">
            <v>18555</v>
          </cell>
          <cell r="R884">
            <v>706</v>
          </cell>
          <cell r="S884">
            <v>854</v>
          </cell>
          <cell r="T884">
            <v>870</v>
          </cell>
          <cell r="U884">
            <v>973</v>
          </cell>
          <cell r="W884">
            <v>1383</v>
          </cell>
          <cell r="X884">
            <v>1434</v>
          </cell>
          <cell r="Y884">
            <v>1301</v>
          </cell>
          <cell r="Z884">
            <v>1938</v>
          </cell>
          <cell r="AA884">
            <v>2727</v>
          </cell>
        </row>
        <row r="885">
          <cell r="A885">
            <v>1</v>
          </cell>
          <cell r="B885">
            <v>96</v>
          </cell>
          <cell r="C885" t="str">
            <v>TR</v>
          </cell>
          <cell r="D885" t="str">
            <v xml:space="preserve"> T</v>
          </cell>
          <cell r="E885">
            <v>2</v>
          </cell>
          <cell r="F885">
            <v>11</v>
          </cell>
          <cell r="G885">
            <v>1</v>
          </cell>
          <cell r="H885">
            <v>1</v>
          </cell>
          <cell r="K885" t="str">
            <v>41</v>
          </cell>
          <cell r="M885" t="str">
            <v>007</v>
          </cell>
          <cell r="Q885">
            <v>28473</v>
          </cell>
          <cell r="R885">
            <v>2352</v>
          </cell>
          <cell r="S885">
            <v>2389</v>
          </cell>
          <cell r="T885">
            <v>1798</v>
          </cell>
          <cell r="U885">
            <v>2281</v>
          </cell>
          <cell r="W885">
            <v>2331</v>
          </cell>
          <cell r="X885">
            <v>2473</v>
          </cell>
          <cell r="Y885">
            <v>2562</v>
          </cell>
          <cell r="Z885">
            <v>2706</v>
          </cell>
          <cell r="AA885">
            <v>2649</v>
          </cell>
        </row>
        <row r="886">
          <cell r="A886">
            <v>1</v>
          </cell>
          <cell r="B886">
            <v>96</v>
          </cell>
          <cell r="C886" t="str">
            <v>TR</v>
          </cell>
          <cell r="D886" t="str">
            <v xml:space="preserve"> T</v>
          </cell>
          <cell r="E886">
            <v>2</v>
          </cell>
          <cell r="F886">
            <v>11</v>
          </cell>
          <cell r="G886">
            <v>1</v>
          </cell>
          <cell r="H886">
            <v>1</v>
          </cell>
          <cell r="K886" t="str">
            <v>41</v>
          </cell>
          <cell r="M886" t="str">
            <v>008</v>
          </cell>
          <cell r="Q886">
            <v>303521</v>
          </cell>
          <cell r="R886">
            <v>28628</v>
          </cell>
          <cell r="S886">
            <v>24891</v>
          </cell>
          <cell r="T886">
            <v>21495</v>
          </cell>
          <cell r="U886">
            <v>18772</v>
          </cell>
          <cell r="W886">
            <v>19259</v>
          </cell>
          <cell r="X886">
            <v>19839</v>
          </cell>
          <cell r="Y886">
            <v>22552</v>
          </cell>
          <cell r="Z886">
            <v>28420</v>
          </cell>
          <cell r="AA886">
            <v>34688</v>
          </cell>
        </row>
        <row r="887">
          <cell r="A887">
            <v>1</v>
          </cell>
          <cell r="B887">
            <v>96</v>
          </cell>
          <cell r="C887" t="str">
            <v>TR</v>
          </cell>
          <cell r="D887" t="str">
            <v xml:space="preserve"> T</v>
          </cell>
          <cell r="E887">
            <v>2</v>
          </cell>
          <cell r="F887">
            <v>11</v>
          </cell>
          <cell r="G887">
            <v>1</v>
          </cell>
          <cell r="H887">
            <v>1</v>
          </cell>
          <cell r="K887" t="str">
            <v>41</v>
          </cell>
          <cell r="M887" t="str">
            <v>009</v>
          </cell>
          <cell r="Q887">
            <v>37142</v>
          </cell>
          <cell r="R887">
            <v>4339</v>
          </cell>
          <cell r="S887">
            <v>3816</v>
          </cell>
          <cell r="T887">
            <v>3149</v>
          </cell>
          <cell r="U887">
            <v>3434</v>
          </cell>
          <cell r="W887">
            <v>2856</v>
          </cell>
          <cell r="X887">
            <v>2752</v>
          </cell>
          <cell r="Y887">
            <v>2835</v>
          </cell>
          <cell r="Z887">
            <v>3136</v>
          </cell>
          <cell r="AA887">
            <v>3317</v>
          </cell>
        </row>
        <row r="888">
          <cell r="A888">
            <v>1</v>
          </cell>
          <cell r="B888">
            <v>96</v>
          </cell>
          <cell r="C888" t="str">
            <v>TR</v>
          </cell>
          <cell r="D888" t="str">
            <v xml:space="preserve"> T</v>
          </cell>
          <cell r="E888">
            <v>2</v>
          </cell>
          <cell r="F888">
            <v>11</v>
          </cell>
          <cell r="G888">
            <v>1</v>
          </cell>
          <cell r="H888">
            <v>1</v>
          </cell>
          <cell r="K888" t="str">
            <v>41</v>
          </cell>
          <cell r="M888" t="str">
            <v>010</v>
          </cell>
          <cell r="Q888">
            <v>9187</v>
          </cell>
          <cell r="R888">
            <v>788</v>
          </cell>
          <cell r="S888">
            <v>850</v>
          </cell>
          <cell r="T888">
            <v>831</v>
          </cell>
          <cell r="U888">
            <v>864</v>
          </cell>
          <cell r="W888">
            <v>924</v>
          </cell>
          <cell r="X888">
            <v>775</v>
          </cell>
          <cell r="Y888">
            <v>785</v>
          </cell>
          <cell r="Z888">
            <v>885</v>
          </cell>
          <cell r="AA888">
            <v>751</v>
          </cell>
        </row>
        <row r="889">
          <cell r="A889">
            <v>1</v>
          </cell>
          <cell r="B889">
            <v>96</v>
          </cell>
          <cell r="C889" t="str">
            <v>TR</v>
          </cell>
          <cell r="D889" t="str">
            <v xml:space="preserve"> T</v>
          </cell>
          <cell r="E889">
            <v>2</v>
          </cell>
          <cell r="F889">
            <v>11</v>
          </cell>
          <cell r="G889">
            <v>1</v>
          </cell>
          <cell r="H889">
            <v>1</v>
          </cell>
          <cell r="K889" t="str">
            <v>41</v>
          </cell>
          <cell r="M889" t="str">
            <v>011</v>
          </cell>
          <cell r="Q889">
            <v>27955</v>
          </cell>
          <cell r="R889">
            <v>3551</v>
          </cell>
          <cell r="S889">
            <v>2967</v>
          </cell>
          <cell r="T889">
            <v>2319</v>
          </cell>
          <cell r="U889">
            <v>2570</v>
          </cell>
          <cell r="W889">
            <v>1932</v>
          </cell>
          <cell r="X889">
            <v>1976</v>
          </cell>
          <cell r="Y889">
            <v>2050</v>
          </cell>
          <cell r="Z889">
            <v>2250</v>
          </cell>
          <cell r="AA889">
            <v>2566</v>
          </cell>
        </row>
        <row r="890">
          <cell r="A890">
            <v>1</v>
          </cell>
          <cell r="B890">
            <v>96</v>
          </cell>
          <cell r="C890" t="str">
            <v>TR</v>
          </cell>
          <cell r="D890" t="str">
            <v xml:space="preserve"> T</v>
          </cell>
          <cell r="E890">
            <v>2</v>
          </cell>
          <cell r="F890">
            <v>11</v>
          </cell>
          <cell r="G890">
            <v>1</v>
          </cell>
          <cell r="H890">
            <v>1</v>
          </cell>
          <cell r="K890" t="str">
            <v>41</v>
          </cell>
          <cell r="M890" t="str">
            <v>012</v>
          </cell>
          <cell r="Q890">
            <v>266379</v>
          </cell>
          <cell r="R890">
            <v>24289</v>
          </cell>
          <cell r="S890">
            <v>21075</v>
          </cell>
          <cell r="T890">
            <v>18346</v>
          </cell>
          <cell r="U890">
            <v>15338</v>
          </cell>
          <cell r="W890">
            <v>16402</v>
          </cell>
          <cell r="X890">
            <v>17087</v>
          </cell>
          <cell r="Y890">
            <v>19717</v>
          </cell>
          <cell r="Z890">
            <v>25284</v>
          </cell>
          <cell r="AA890">
            <v>31371</v>
          </cell>
        </row>
        <row r="891">
          <cell r="A891">
            <v>1</v>
          </cell>
          <cell r="B891">
            <v>96</v>
          </cell>
          <cell r="C891" t="str">
            <v>TR</v>
          </cell>
          <cell r="D891" t="str">
            <v xml:space="preserve"> T</v>
          </cell>
          <cell r="E891">
            <v>2</v>
          </cell>
          <cell r="F891">
            <v>11</v>
          </cell>
          <cell r="G891">
            <v>1</v>
          </cell>
          <cell r="H891">
            <v>1</v>
          </cell>
          <cell r="K891" t="str">
            <v>41</v>
          </cell>
          <cell r="M891" t="str">
            <v>013</v>
          </cell>
          <cell r="Q891">
            <v>240460</v>
          </cell>
          <cell r="R891">
            <v>21879</v>
          </cell>
          <cell r="S891">
            <v>19260</v>
          </cell>
          <cell r="T891">
            <v>16469</v>
          </cell>
          <cell r="U891">
            <v>14069</v>
          </cell>
          <cell r="W891">
            <v>13893</v>
          </cell>
          <cell r="X891">
            <v>15478</v>
          </cell>
          <cell r="Y891">
            <v>18137</v>
          </cell>
          <cell r="Z891">
            <v>23144</v>
          </cell>
          <cell r="AA891">
            <v>28766</v>
          </cell>
        </row>
        <row r="892">
          <cell r="A892">
            <v>1</v>
          </cell>
          <cell r="B892">
            <v>96</v>
          </cell>
          <cell r="C892" t="str">
            <v>TR</v>
          </cell>
          <cell r="D892" t="str">
            <v xml:space="preserve"> T</v>
          </cell>
          <cell r="E892">
            <v>2</v>
          </cell>
          <cell r="F892">
            <v>11</v>
          </cell>
          <cell r="G892">
            <v>1</v>
          </cell>
          <cell r="H892">
            <v>1</v>
          </cell>
          <cell r="K892" t="str">
            <v>41</v>
          </cell>
          <cell r="M892" t="str">
            <v>014</v>
          </cell>
          <cell r="Q892">
            <v>25918</v>
          </cell>
          <cell r="R892">
            <v>2410</v>
          </cell>
          <cell r="S892">
            <v>1814</v>
          </cell>
          <cell r="T892">
            <v>1877</v>
          </cell>
          <cell r="U892">
            <v>1269</v>
          </cell>
          <cell r="W892">
            <v>2509</v>
          </cell>
          <cell r="X892">
            <v>1609</v>
          </cell>
          <cell r="Y892">
            <v>1580</v>
          </cell>
          <cell r="Z892">
            <v>2140</v>
          </cell>
          <cell r="AA892">
            <v>2605</v>
          </cell>
        </row>
        <row r="893">
          <cell r="A893">
            <v>1</v>
          </cell>
          <cell r="B893">
            <v>96</v>
          </cell>
          <cell r="C893" t="str">
            <v>TR</v>
          </cell>
          <cell r="D893" t="str">
            <v xml:space="preserve"> T</v>
          </cell>
          <cell r="E893">
            <v>2</v>
          </cell>
          <cell r="F893">
            <v>11</v>
          </cell>
          <cell r="G893">
            <v>1</v>
          </cell>
          <cell r="H893">
            <v>1</v>
          </cell>
          <cell r="K893" t="str">
            <v>41</v>
          </cell>
          <cell r="M893" t="str">
            <v>015</v>
          </cell>
          <cell r="Q893">
            <v>311469</v>
          </cell>
          <cell r="R893">
            <v>24990</v>
          </cell>
          <cell r="S893">
            <v>26006</v>
          </cell>
          <cell r="T893">
            <v>25054</v>
          </cell>
          <cell r="U893">
            <v>26036</v>
          </cell>
          <cell r="W893">
            <v>27103</v>
          </cell>
          <cell r="X893">
            <v>25584</v>
          </cell>
          <cell r="Y893">
            <v>25829</v>
          </cell>
          <cell r="Z893">
            <v>27162</v>
          </cell>
          <cell r="AA893">
            <v>29285</v>
          </cell>
        </row>
        <row r="894">
          <cell r="A894">
            <v>2</v>
          </cell>
          <cell r="B894">
            <v>96</v>
          </cell>
          <cell r="C894" t="str">
            <v>TR</v>
          </cell>
          <cell r="D894" t="str">
            <v xml:space="preserve"> T</v>
          </cell>
          <cell r="E894">
            <v>2</v>
          </cell>
          <cell r="F894">
            <v>11</v>
          </cell>
          <cell r="G894">
            <v>1</v>
          </cell>
          <cell r="H894">
            <v>1</v>
          </cell>
          <cell r="K894" t="str">
            <v>41</v>
          </cell>
          <cell r="M894" t="str">
            <v>016</v>
          </cell>
          <cell r="Q894">
            <v>294851</v>
          </cell>
          <cell r="R894">
            <v>26641</v>
          </cell>
          <cell r="S894">
            <v>23463</v>
          </cell>
          <cell r="T894">
            <v>20144</v>
          </cell>
          <cell r="U894">
            <v>17619</v>
          </cell>
          <cell r="W894">
            <v>18733</v>
          </cell>
          <cell r="X894">
            <v>19560</v>
          </cell>
          <cell r="Y894">
            <v>22279</v>
          </cell>
          <cell r="Z894">
            <v>27991</v>
          </cell>
          <cell r="AA894">
            <v>34020</v>
          </cell>
        </row>
        <row r="895">
          <cell r="A895">
            <v>1</v>
          </cell>
          <cell r="B895">
            <v>96</v>
          </cell>
          <cell r="C895" t="str">
            <v>TR</v>
          </cell>
          <cell r="D895" t="str">
            <v xml:space="preserve"> T</v>
          </cell>
          <cell r="E895">
            <v>2</v>
          </cell>
          <cell r="F895">
            <v>11</v>
          </cell>
          <cell r="G895">
            <v>1</v>
          </cell>
          <cell r="H895">
            <v>1</v>
          </cell>
          <cell r="K895" t="str">
            <v>42</v>
          </cell>
          <cell r="M895" t="str">
            <v>TTT</v>
          </cell>
          <cell r="Q895">
            <v>880268</v>
          </cell>
          <cell r="R895">
            <v>64072</v>
          </cell>
          <cell r="S895">
            <v>54995</v>
          </cell>
          <cell r="T895">
            <v>55584</v>
          </cell>
          <cell r="U895">
            <v>57742</v>
          </cell>
          <cell r="W895">
            <v>65986</v>
          </cell>
          <cell r="X895">
            <v>71684</v>
          </cell>
          <cell r="Y895">
            <v>80188</v>
          </cell>
          <cell r="Z895">
            <v>90443</v>
          </cell>
          <cell r="AA895">
            <v>100194</v>
          </cell>
        </row>
        <row r="896">
          <cell r="A896">
            <v>1</v>
          </cell>
          <cell r="B896">
            <v>96</v>
          </cell>
          <cell r="C896" t="str">
            <v>TR</v>
          </cell>
          <cell r="D896" t="str">
            <v xml:space="preserve"> T</v>
          </cell>
          <cell r="E896">
            <v>2</v>
          </cell>
          <cell r="F896">
            <v>11</v>
          </cell>
          <cell r="G896">
            <v>1</v>
          </cell>
          <cell r="H896">
            <v>1</v>
          </cell>
          <cell r="K896" t="str">
            <v>42</v>
          </cell>
          <cell r="M896" t="str">
            <v>001</v>
          </cell>
          <cell r="Q896">
            <v>394356</v>
          </cell>
          <cell r="R896">
            <v>29333</v>
          </cell>
          <cell r="S896">
            <v>31120</v>
          </cell>
          <cell r="T896">
            <v>31140</v>
          </cell>
          <cell r="U896">
            <v>31828</v>
          </cell>
          <cell r="W896">
            <v>34782</v>
          </cell>
          <cell r="X896">
            <v>33869</v>
          </cell>
          <cell r="Y896">
            <v>33965</v>
          </cell>
          <cell r="Z896">
            <v>36361</v>
          </cell>
          <cell r="AA896">
            <v>37797</v>
          </cell>
        </row>
        <row r="897">
          <cell r="A897">
            <v>1</v>
          </cell>
          <cell r="B897">
            <v>96</v>
          </cell>
          <cell r="C897" t="str">
            <v>TR</v>
          </cell>
          <cell r="D897" t="str">
            <v xml:space="preserve"> T</v>
          </cell>
          <cell r="E897">
            <v>2</v>
          </cell>
          <cell r="F897">
            <v>11</v>
          </cell>
          <cell r="G897">
            <v>1</v>
          </cell>
          <cell r="H897">
            <v>1</v>
          </cell>
          <cell r="K897" t="str">
            <v>42</v>
          </cell>
          <cell r="M897" t="str">
            <v>002</v>
          </cell>
          <cell r="Q897">
            <v>352183</v>
          </cell>
          <cell r="R897">
            <v>26788</v>
          </cell>
          <cell r="S897">
            <v>28358</v>
          </cell>
          <cell r="T897">
            <v>27678</v>
          </cell>
          <cell r="U897">
            <v>28743</v>
          </cell>
          <cell r="W897">
            <v>31023</v>
          </cell>
          <cell r="X897">
            <v>30472</v>
          </cell>
          <cell r="Y897">
            <v>30378</v>
          </cell>
          <cell r="Z897">
            <v>32420</v>
          </cell>
          <cell r="AA897">
            <v>33681</v>
          </cell>
        </row>
        <row r="898">
          <cell r="A898">
            <v>1</v>
          </cell>
          <cell r="B898">
            <v>96</v>
          </cell>
          <cell r="C898" t="str">
            <v>TR</v>
          </cell>
          <cell r="D898" t="str">
            <v xml:space="preserve"> T</v>
          </cell>
          <cell r="E898">
            <v>2</v>
          </cell>
          <cell r="F898">
            <v>11</v>
          </cell>
          <cell r="G898">
            <v>1</v>
          </cell>
          <cell r="H898">
            <v>1</v>
          </cell>
          <cell r="K898" t="str">
            <v>42</v>
          </cell>
          <cell r="M898" t="str">
            <v>003</v>
          </cell>
          <cell r="Q898">
            <v>249577</v>
          </cell>
          <cell r="R898">
            <v>19086</v>
          </cell>
          <cell r="S898">
            <v>19688</v>
          </cell>
          <cell r="T898">
            <v>19069</v>
          </cell>
          <cell r="U898">
            <v>20196</v>
          </cell>
          <cell r="W898">
            <v>22662</v>
          </cell>
          <cell r="X898">
            <v>22104</v>
          </cell>
          <cell r="Y898">
            <v>21464</v>
          </cell>
          <cell r="Z898">
            <v>22971</v>
          </cell>
          <cell r="AA898">
            <v>24370</v>
          </cell>
        </row>
        <row r="899">
          <cell r="A899">
            <v>1</v>
          </cell>
          <cell r="B899">
            <v>96</v>
          </cell>
          <cell r="C899" t="str">
            <v>TR</v>
          </cell>
          <cell r="D899" t="str">
            <v xml:space="preserve"> T</v>
          </cell>
          <cell r="E899">
            <v>2</v>
          </cell>
          <cell r="F899">
            <v>11</v>
          </cell>
          <cell r="G899">
            <v>1</v>
          </cell>
          <cell r="H899">
            <v>1</v>
          </cell>
          <cell r="K899" t="str">
            <v>42</v>
          </cell>
          <cell r="M899" t="str">
            <v>004</v>
          </cell>
          <cell r="Q899">
            <v>14078</v>
          </cell>
          <cell r="R899">
            <v>1124</v>
          </cell>
          <cell r="S899">
            <v>1828</v>
          </cell>
          <cell r="T899">
            <v>1335</v>
          </cell>
          <cell r="U899">
            <v>1299</v>
          </cell>
          <cell r="W899">
            <v>1292</v>
          </cell>
          <cell r="X899">
            <v>1207</v>
          </cell>
          <cell r="Y899">
            <v>1417</v>
          </cell>
          <cell r="Z899">
            <v>1420</v>
          </cell>
          <cell r="AA899">
            <v>1226</v>
          </cell>
        </row>
        <row r="900">
          <cell r="A900">
            <v>1</v>
          </cell>
          <cell r="B900">
            <v>96</v>
          </cell>
          <cell r="C900" t="str">
            <v>TR</v>
          </cell>
          <cell r="D900" t="str">
            <v xml:space="preserve"> T</v>
          </cell>
          <cell r="E900">
            <v>2</v>
          </cell>
          <cell r="F900">
            <v>11</v>
          </cell>
          <cell r="G900">
            <v>1</v>
          </cell>
          <cell r="H900">
            <v>1</v>
          </cell>
          <cell r="K900" t="str">
            <v>42</v>
          </cell>
          <cell r="M900" t="str">
            <v>005</v>
          </cell>
          <cell r="Q900">
            <v>65557</v>
          </cell>
          <cell r="R900">
            <v>5143</v>
          </cell>
          <cell r="S900">
            <v>5369</v>
          </cell>
          <cell r="T900">
            <v>5750</v>
          </cell>
          <cell r="U900">
            <v>5606</v>
          </cell>
          <cell r="W900">
            <v>5251</v>
          </cell>
          <cell r="X900">
            <v>5196</v>
          </cell>
          <cell r="Y900">
            <v>5401</v>
          </cell>
          <cell r="Z900">
            <v>5915</v>
          </cell>
          <cell r="AA900">
            <v>5588</v>
          </cell>
        </row>
        <row r="901">
          <cell r="A901">
            <v>1</v>
          </cell>
          <cell r="B901">
            <v>96</v>
          </cell>
          <cell r="C901" t="str">
            <v>TR</v>
          </cell>
          <cell r="D901" t="str">
            <v xml:space="preserve"> T</v>
          </cell>
          <cell r="E901">
            <v>2</v>
          </cell>
          <cell r="F901">
            <v>11</v>
          </cell>
          <cell r="G901">
            <v>1</v>
          </cell>
          <cell r="H901">
            <v>1</v>
          </cell>
          <cell r="K901" t="str">
            <v>42</v>
          </cell>
          <cell r="M901" t="str">
            <v>006</v>
          </cell>
          <cell r="Q901">
            <v>22971</v>
          </cell>
          <cell r="R901">
            <v>1436</v>
          </cell>
          <cell r="S901">
            <v>1473</v>
          </cell>
          <cell r="T901">
            <v>1524</v>
          </cell>
          <cell r="U901">
            <v>1642</v>
          </cell>
          <cell r="W901">
            <v>1817</v>
          </cell>
          <cell r="X901">
            <v>1966</v>
          </cell>
          <cell r="Y901">
            <v>2097</v>
          </cell>
          <cell r="Z901">
            <v>2114</v>
          </cell>
          <cell r="AA901">
            <v>2497</v>
          </cell>
        </row>
        <row r="902">
          <cell r="A902">
            <v>1</v>
          </cell>
          <cell r="B902">
            <v>96</v>
          </cell>
          <cell r="C902" t="str">
            <v>TR</v>
          </cell>
          <cell r="D902" t="str">
            <v xml:space="preserve"> T</v>
          </cell>
          <cell r="E902">
            <v>2</v>
          </cell>
          <cell r="F902">
            <v>11</v>
          </cell>
          <cell r="G902">
            <v>1</v>
          </cell>
          <cell r="H902">
            <v>1</v>
          </cell>
          <cell r="K902" t="str">
            <v>42</v>
          </cell>
          <cell r="M902" t="str">
            <v>007</v>
          </cell>
          <cell r="Q902">
            <v>42173</v>
          </cell>
          <cell r="R902">
            <v>2545</v>
          </cell>
          <cell r="S902">
            <v>2762</v>
          </cell>
          <cell r="T902">
            <v>3462</v>
          </cell>
          <cell r="U902">
            <v>3084</v>
          </cell>
          <cell r="W902">
            <v>3759</v>
          </cell>
          <cell r="X902">
            <v>3396</v>
          </cell>
          <cell r="Y902">
            <v>3587</v>
          </cell>
          <cell r="Z902">
            <v>3941</v>
          </cell>
          <cell r="AA902">
            <v>4115</v>
          </cell>
        </row>
        <row r="903">
          <cell r="A903">
            <v>1</v>
          </cell>
          <cell r="B903">
            <v>96</v>
          </cell>
          <cell r="C903" t="str">
            <v>TR</v>
          </cell>
          <cell r="D903" t="str">
            <v xml:space="preserve"> T</v>
          </cell>
          <cell r="E903">
            <v>2</v>
          </cell>
          <cell r="F903">
            <v>11</v>
          </cell>
          <cell r="G903">
            <v>1</v>
          </cell>
          <cell r="H903">
            <v>1</v>
          </cell>
          <cell r="K903" t="str">
            <v>42</v>
          </cell>
          <cell r="M903" t="str">
            <v>008</v>
          </cell>
          <cell r="Q903">
            <v>485912</v>
          </cell>
          <cell r="R903">
            <v>34738</v>
          </cell>
          <cell r="S903">
            <v>23875</v>
          </cell>
          <cell r="T903">
            <v>24445</v>
          </cell>
          <cell r="U903">
            <v>25915</v>
          </cell>
          <cell r="W903">
            <v>31205</v>
          </cell>
          <cell r="X903">
            <v>37816</v>
          </cell>
          <cell r="Y903">
            <v>46223</v>
          </cell>
          <cell r="Z903">
            <v>54082</v>
          </cell>
          <cell r="AA903">
            <v>62398</v>
          </cell>
        </row>
        <row r="904">
          <cell r="A904">
            <v>1</v>
          </cell>
          <cell r="B904">
            <v>96</v>
          </cell>
          <cell r="C904" t="str">
            <v>TR</v>
          </cell>
          <cell r="D904" t="str">
            <v xml:space="preserve"> T</v>
          </cell>
          <cell r="E904">
            <v>2</v>
          </cell>
          <cell r="F904">
            <v>11</v>
          </cell>
          <cell r="G904">
            <v>1</v>
          </cell>
          <cell r="H904">
            <v>1</v>
          </cell>
          <cell r="K904" t="str">
            <v>42</v>
          </cell>
          <cell r="M904" t="str">
            <v>009</v>
          </cell>
          <cell r="Q904">
            <v>70706</v>
          </cell>
          <cell r="R904">
            <v>5793</v>
          </cell>
          <cell r="S904">
            <v>4754</v>
          </cell>
          <cell r="T904">
            <v>4867</v>
          </cell>
          <cell r="U904">
            <v>4928</v>
          </cell>
          <cell r="W904">
            <v>5361</v>
          </cell>
          <cell r="X904">
            <v>5797</v>
          </cell>
          <cell r="Y904">
            <v>6279</v>
          </cell>
          <cell r="Z904">
            <v>7432</v>
          </cell>
          <cell r="AA904">
            <v>7834</v>
          </cell>
        </row>
        <row r="905">
          <cell r="A905">
            <v>1</v>
          </cell>
          <cell r="B905">
            <v>96</v>
          </cell>
          <cell r="C905" t="str">
            <v>TR</v>
          </cell>
          <cell r="D905" t="str">
            <v xml:space="preserve"> T</v>
          </cell>
          <cell r="E905">
            <v>2</v>
          </cell>
          <cell r="F905">
            <v>11</v>
          </cell>
          <cell r="G905">
            <v>1</v>
          </cell>
          <cell r="H905">
            <v>1</v>
          </cell>
          <cell r="K905" t="str">
            <v>42</v>
          </cell>
          <cell r="M905" t="str">
            <v>010</v>
          </cell>
          <cell r="Q905">
            <v>16267</v>
          </cell>
          <cell r="R905">
            <v>995</v>
          </cell>
          <cell r="S905">
            <v>1015</v>
          </cell>
          <cell r="T905">
            <v>1066</v>
          </cell>
          <cell r="U905">
            <v>1113</v>
          </cell>
          <cell r="W905">
            <v>1207</v>
          </cell>
          <cell r="X905">
            <v>1261</v>
          </cell>
          <cell r="Y905">
            <v>1318</v>
          </cell>
          <cell r="Z905">
            <v>1560</v>
          </cell>
          <cell r="AA905">
            <v>1859</v>
          </cell>
        </row>
        <row r="906">
          <cell r="A906">
            <v>1</v>
          </cell>
          <cell r="B906">
            <v>96</v>
          </cell>
          <cell r="C906" t="str">
            <v>TR</v>
          </cell>
          <cell r="D906" t="str">
            <v xml:space="preserve"> T</v>
          </cell>
          <cell r="E906">
            <v>2</v>
          </cell>
          <cell r="F906">
            <v>11</v>
          </cell>
          <cell r="G906">
            <v>1</v>
          </cell>
          <cell r="H906">
            <v>1</v>
          </cell>
          <cell r="K906" t="str">
            <v>42</v>
          </cell>
          <cell r="M906" t="str">
            <v>011</v>
          </cell>
          <cell r="Q906">
            <v>54439</v>
          </cell>
          <cell r="R906">
            <v>4798</v>
          </cell>
          <cell r="S906">
            <v>3738</v>
          </cell>
          <cell r="T906">
            <v>3802</v>
          </cell>
          <cell r="U906">
            <v>3815</v>
          </cell>
          <cell r="W906">
            <v>4154</v>
          </cell>
          <cell r="X906">
            <v>4537</v>
          </cell>
          <cell r="Y906">
            <v>4961</v>
          </cell>
          <cell r="Z906">
            <v>5872</v>
          </cell>
          <cell r="AA906">
            <v>5974</v>
          </cell>
        </row>
        <row r="907">
          <cell r="A907">
            <v>1</v>
          </cell>
          <cell r="B907">
            <v>96</v>
          </cell>
          <cell r="C907" t="str">
            <v>TR</v>
          </cell>
          <cell r="D907" t="str">
            <v xml:space="preserve"> T</v>
          </cell>
          <cell r="E907">
            <v>2</v>
          </cell>
          <cell r="F907">
            <v>11</v>
          </cell>
          <cell r="G907">
            <v>1</v>
          </cell>
          <cell r="H907">
            <v>1</v>
          </cell>
          <cell r="K907" t="str">
            <v>42</v>
          </cell>
          <cell r="M907" t="str">
            <v>012</v>
          </cell>
          <cell r="Q907">
            <v>415206</v>
          </cell>
          <cell r="R907">
            <v>28945</v>
          </cell>
          <cell r="S907">
            <v>19121</v>
          </cell>
          <cell r="T907">
            <v>19577</v>
          </cell>
          <cell r="U907">
            <v>20987</v>
          </cell>
          <cell r="W907">
            <v>25843</v>
          </cell>
          <cell r="X907">
            <v>32018</v>
          </cell>
          <cell r="Y907">
            <v>39945</v>
          </cell>
          <cell r="Z907">
            <v>46651</v>
          </cell>
          <cell r="AA907">
            <v>54564</v>
          </cell>
        </row>
        <row r="908">
          <cell r="A908">
            <v>1</v>
          </cell>
          <cell r="B908">
            <v>96</v>
          </cell>
          <cell r="C908" t="str">
            <v>TR</v>
          </cell>
          <cell r="D908" t="str">
            <v xml:space="preserve"> T</v>
          </cell>
          <cell r="E908">
            <v>2</v>
          </cell>
          <cell r="F908">
            <v>11</v>
          </cell>
          <cell r="G908">
            <v>1</v>
          </cell>
          <cell r="H908">
            <v>1</v>
          </cell>
          <cell r="K908" t="str">
            <v>42</v>
          </cell>
          <cell r="M908" t="str">
            <v>013</v>
          </cell>
          <cell r="Q908">
            <v>384914</v>
          </cell>
          <cell r="R908">
            <v>27183</v>
          </cell>
          <cell r="S908">
            <v>17788</v>
          </cell>
          <cell r="T908">
            <v>18618</v>
          </cell>
          <cell r="U908">
            <v>20031</v>
          </cell>
          <cell r="W908">
            <v>24590</v>
          </cell>
          <cell r="X908">
            <v>30227</v>
          </cell>
          <cell r="Y908">
            <v>37204</v>
          </cell>
          <cell r="Z908">
            <v>42609</v>
          </cell>
          <cell r="AA908">
            <v>49550</v>
          </cell>
        </row>
        <row r="909">
          <cell r="A909">
            <v>1</v>
          </cell>
          <cell r="B909">
            <v>96</v>
          </cell>
          <cell r="C909" t="str">
            <v>TR</v>
          </cell>
          <cell r="D909" t="str">
            <v xml:space="preserve"> T</v>
          </cell>
          <cell r="E909">
            <v>2</v>
          </cell>
          <cell r="F909">
            <v>11</v>
          </cell>
          <cell r="G909">
            <v>1</v>
          </cell>
          <cell r="H909">
            <v>1</v>
          </cell>
          <cell r="K909" t="str">
            <v>42</v>
          </cell>
          <cell r="M909" t="str">
            <v>014</v>
          </cell>
          <cell r="Q909">
            <v>30292</v>
          </cell>
          <cell r="R909">
            <v>1762</v>
          </cell>
          <cell r="S909">
            <v>1333</v>
          </cell>
          <cell r="T909">
            <v>960</v>
          </cell>
          <cell r="U909">
            <v>955</v>
          </cell>
          <cell r="W909">
            <v>1253</v>
          </cell>
          <cell r="X909">
            <v>1791</v>
          </cell>
          <cell r="Y909">
            <v>2741</v>
          </cell>
          <cell r="Z909">
            <v>4042</v>
          </cell>
          <cell r="AA909">
            <v>5014</v>
          </cell>
        </row>
        <row r="910">
          <cell r="A910">
            <v>1</v>
          </cell>
          <cell r="B910">
            <v>96</v>
          </cell>
          <cell r="C910" t="str">
            <v>TR</v>
          </cell>
          <cell r="D910" t="str">
            <v xml:space="preserve"> T</v>
          </cell>
          <cell r="E910">
            <v>2</v>
          </cell>
          <cell r="F910">
            <v>11</v>
          </cell>
          <cell r="G910">
            <v>1</v>
          </cell>
          <cell r="H910">
            <v>1</v>
          </cell>
          <cell r="K910" t="str">
            <v>42</v>
          </cell>
          <cell r="M910" t="str">
            <v>015</v>
          </cell>
          <cell r="Q910">
            <v>422888</v>
          </cell>
          <cell r="R910">
            <v>32581</v>
          </cell>
          <cell r="S910">
            <v>33112</v>
          </cell>
          <cell r="T910">
            <v>32545</v>
          </cell>
          <cell r="U910">
            <v>33671</v>
          </cell>
          <cell r="W910">
            <v>36384</v>
          </cell>
          <cell r="X910">
            <v>36270</v>
          </cell>
          <cell r="Y910">
            <v>36657</v>
          </cell>
          <cell r="Z910">
            <v>39852</v>
          </cell>
          <cell r="AA910">
            <v>41515</v>
          </cell>
        </row>
        <row r="911">
          <cell r="A911">
            <v>2</v>
          </cell>
          <cell r="B911">
            <v>96</v>
          </cell>
          <cell r="C911" t="str">
            <v>TR</v>
          </cell>
          <cell r="D911" t="str">
            <v xml:space="preserve"> T</v>
          </cell>
          <cell r="E911">
            <v>2</v>
          </cell>
          <cell r="F911">
            <v>11</v>
          </cell>
          <cell r="G911">
            <v>1</v>
          </cell>
          <cell r="H911">
            <v>1</v>
          </cell>
          <cell r="K911" t="str">
            <v>42</v>
          </cell>
          <cell r="M911" t="str">
            <v>016</v>
          </cell>
          <cell r="Q911">
            <v>457379</v>
          </cell>
          <cell r="R911">
            <v>31490</v>
          </cell>
          <cell r="S911">
            <v>21883</v>
          </cell>
          <cell r="T911">
            <v>23039</v>
          </cell>
          <cell r="U911">
            <v>24071</v>
          </cell>
          <cell r="W911">
            <v>29602</v>
          </cell>
          <cell r="X911">
            <v>35415</v>
          </cell>
          <cell r="Y911">
            <v>43531</v>
          </cell>
          <cell r="Z911">
            <v>50591</v>
          </cell>
          <cell r="AA911">
            <v>58679</v>
          </cell>
        </row>
        <row r="912">
          <cell r="A912">
            <v>1</v>
          </cell>
          <cell r="B912">
            <v>96</v>
          </cell>
          <cell r="C912" t="str">
            <v>TR</v>
          </cell>
          <cell r="D912" t="str">
            <v xml:space="preserve"> T</v>
          </cell>
          <cell r="E912">
            <v>2</v>
          </cell>
          <cell r="F912">
            <v>11</v>
          </cell>
          <cell r="G912">
            <v>1</v>
          </cell>
          <cell r="H912">
            <v>1</v>
          </cell>
          <cell r="K912" t="str">
            <v>43</v>
          </cell>
          <cell r="M912" t="str">
            <v>TTT</v>
          </cell>
          <cell r="Q912">
            <v>984037</v>
          </cell>
          <cell r="R912">
            <v>75172</v>
          </cell>
          <cell r="S912">
            <v>78438</v>
          </cell>
          <cell r="T912">
            <v>70082</v>
          </cell>
          <cell r="U912">
            <v>70127</v>
          </cell>
          <cell r="W912">
            <v>71711</v>
          </cell>
          <cell r="X912">
            <v>76866</v>
          </cell>
          <cell r="Y912">
            <v>83292</v>
          </cell>
          <cell r="Z912">
            <v>95980</v>
          </cell>
          <cell r="AA912">
            <v>108521</v>
          </cell>
        </row>
        <row r="913">
          <cell r="A913">
            <v>1</v>
          </cell>
          <cell r="B913">
            <v>96</v>
          </cell>
          <cell r="C913" t="str">
            <v>TR</v>
          </cell>
          <cell r="D913" t="str">
            <v xml:space="preserve"> T</v>
          </cell>
          <cell r="E913">
            <v>2</v>
          </cell>
          <cell r="F913">
            <v>11</v>
          </cell>
          <cell r="G913">
            <v>1</v>
          </cell>
          <cell r="H913">
            <v>1</v>
          </cell>
          <cell r="K913" t="str">
            <v>43</v>
          </cell>
          <cell r="M913" t="str">
            <v>001</v>
          </cell>
          <cell r="Q913">
            <v>462295</v>
          </cell>
          <cell r="R913">
            <v>38747</v>
          </cell>
          <cell r="S913">
            <v>38716</v>
          </cell>
          <cell r="T913">
            <v>35471</v>
          </cell>
          <cell r="U913">
            <v>35717</v>
          </cell>
          <cell r="W913">
            <v>38043</v>
          </cell>
          <cell r="X913">
            <v>39247</v>
          </cell>
          <cell r="Y913">
            <v>40282</v>
          </cell>
          <cell r="Z913">
            <v>41558</v>
          </cell>
          <cell r="AA913">
            <v>44540</v>
          </cell>
        </row>
        <row r="914">
          <cell r="A914">
            <v>1</v>
          </cell>
          <cell r="B914">
            <v>96</v>
          </cell>
          <cell r="C914" t="str">
            <v>TR</v>
          </cell>
          <cell r="D914" t="str">
            <v xml:space="preserve"> T</v>
          </cell>
          <cell r="E914">
            <v>2</v>
          </cell>
          <cell r="F914">
            <v>11</v>
          </cell>
          <cell r="G914">
            <v>1</v>
          </cell>
          <cell r="H914">
            <v>1</v>
          </cell>
          <cell r="K914" t="str">
            <v>43</v>
          </cell>
          <cell r="M914" t="str">
            <v>002</v>
          </cell>
          <cell r="Q914">
            <v>429435</v>
          </cell>
          <cell r="R914">
            <v>36406</v>
          </cell>
          <cell r="S914">
            <v>36006</v>
          </cell>
          <cell r="T914">
            <v>33365</v>
          </cell>
          <cell r="U914">
            <v>33785</v>
          </cell>
          <cell r="W914">
            <v>35889</v>
          </cell>
          <cell r="X914">
            <v>36195</v>
          </cell>
          <cell r="Y914">
            <v>36590</v>
          </cell>
          <cell r="Z914">
            <v>37404</v>
          </cell>
          <cell r="AA914">
            <v>41704</v>
          </cell>
        </row>
        <row r="915">
          <cell r="A915">
            <v>1</v>
          </cell>
          <cell r="B915">
            <v>96</v>
          </cell>
          <cell r="C915" t="str">
            <v>TR</v>
          </cell>
          <cell r="D915" t="str">
            <v xml:space="preserve"> T</v>
          </cell>
          <cell r="E915">
            <v>2</v>
          </cell>
          <cell r="F915">
            <v>11</v>
          </cell>
          <cell r="G915">
            <v>1</v>
          </cell>
          <cell r="H915">
            <v>1</v>
          </cell>
          <cell r="K915" t="str">
            <v>43</v>
          </cell>
          <cell r="M915" t="str">
            <v>003</v>
          </cell>
          <cell r="Q915">
            <v>297576</v>
          </cell>
          <cell r="R915">
            <v>23422</v>
          </cell>
          <cell r="S915">
            <v>23819</v>
          </cell>
          <cell r="T915">
            <v>23444</v>
          </cell>
          <cell r="U915">
            <v>23966</v>
          </cell>
          <cell r="W915">
            <v>25719</v>
          </cell>
          <cell r="X915">
            <v>26466</v>
          </cell>
          <cell r="Y915">
            <v>25976</v>
          </cell>
          <cell r="Z915">
            <v>25944</v>
          </cell>
          <cell r="AA915">
            <v>28895</v>
          </cell>
        </row>
        <row r="916">
          <cell r="A916">
            <v>1</v>
          </cell>
          <cell r="B916">
            <v>96</v>
          </cell>
          <cell r="C916" t="str">
            <v>TR</v>
          </cell>
          <cell r="D916" t="str">
            <v xml:space="preserve"> T</v>
          </cell>
          <cell r="E916">
            <v>2</v>
          </cell>
          <cell r="F916">
            <v>11</v>
          </cell>
          <cell r="G916">
            <v>1</v>
          </cell>
          <cell r="H916">
            <v>1</v>
          </cell>
          <cell r="K916" t="str">
            <v>43</v>
          </cell>
          <cell r="M916" t="str">
            <v>004</v>
          </cell>
          <cell r="Q916">
            <v>21857</v>
          </cell>
          <cell r="R916">
            <v>2238</v>
          </cell>
          <cell r="S916">
            <v>2292</v>
          </cell>
          <cell r="T916">
            <v>2379</v>
          </cell>
          <cell r="U916">
            <v>2349</v>
          </cell>
          <cell r="W916">
            <v>1848</v>
          </cell>
          <cell r="X916">
            <v>1470</v>
          </cell>
          <cell r="Y916">
            <v>1401</v>
          </cell>
          <cell r="Z916">
            <v>1474</v>
          </cell>
          <cell r="AA916">
            <v>1735</v>
          </cell>
        </row>
        <row r="917">
          <cell r="A917">
            <v>1</v>
          </cell>
          <cell r="B917">
            <v>96</v>
          </cell>
          <cell r="C917" t="str">
            <v>TR</v>
          </cell>
          <cell r="D917" t="str">
            <v xml:space="preserve"> T</v>
          </cell>
          <cell r="E917">
            <v>2</v>
          </cell>
          <cell r="F917">
            <v>11</v>
          </cell>
          <cell r="G917">
            <v>1</v>
          </cell>
          <cell r="H917">
            <v>1</v>
          </cell>
          <cell r="K917" t="str">
            <v>43</v>
          </cell>
          <cell r="M917" t="str">
            <v>005</v>
          </cell>
          <cell r="Q917">
            <v>75755</v>
          </cell>
          <cell r="R917">
            <v>8339</v>
          </cell>
          <cell r="S917">
            <v>7438</v>
          </cell>
          <cell r="T917">
            <v>4940</v>
          </cell>
          <cell r="U917">
            <v>5119</v>
          </cell>
          <cell r="W917">
            <v>6014</v>
          </cell>
          <cell r="X917">
            <v>5837</v>
          </cell>
          <cell r="Y917">
            <v>6263</v>
          </cell>
          <cell r="Z917">
            <v>6552</v>
          </cell>
          <cell r="AA917">
            <v>7258</v>
          </cell>
        </row>
        <row r="918">
          <cell r="A918">
            <v>1</v>
          </cell>
          <cell r="B918">
            <v>96</v>
          </cell>
          <cell r="C918" t="str">
            <v>TR</v>
          </cell>
          <cell r="D918" t="str">
            <v xml:space="preserve"> T</v>
          </cell>
          <cell r="E918">
            <v>2</v>
          </cell>
          <cell r="F918">
            <v>11</v>
          </cell>
          <cell r="G918">
            <v>1</v>
          </cell>
          <cell r="H918">
            <v>1</v>
          </cell>
          <cell r="K918" t="str">
            <v>43</v>
          </cell>
          <cell r="M918" t="str">
            <v>006</v>
          </cell>
          <cell r="Q918">
            <v>34248</v>
          </cell>
          <cell r="R918">
            <v>2406</v>
          </cell>
          <cell r="S918">
            <v>2457</v>
          </cell>
          <cell r="T918">
            <v>2602</v>
          </cell>
          <cell r="U918">
            <v>2351</v>
          </cell>
          <cell r="W918">
            <v>2309</v>
          </cell>
          <cell r="X918">
            <v>2422</v>
          </cell>
          <cell r="Y918">
            <v>2950</v>
          </cell>
          <cell r="Z918">
            <v>3435</v>
          </cell>
          <cell r="AA918">
            <v>3816</v>
          </cell>
        </row>
        <row r="919">
          <cell r="A919">
            <v>1</v>
          </cell>
          <cell r="B919">
            <v>96</v>
          </cell>
          <cell r="C919" t="str">
            <v>TR</v>
          </cell>
          <cell r="D919" t="str">
            <v xml:space="preserve"> T</v>
          </cell>
          <cell r="E919">
            <v>2</v>
          </cell>
          <cell r="F919">
            <v>11</v>
          </cell>
          <cell r="G919">
            <v>1</v>
          </cell>
          <cell r="H919">
            <v>1</v>
          </cell>
          <cell r="K919" t="str">
            <v>43</v>
          </cell>
          <cell r="M919" t="str">
            <v>007</v>
          </cell>
          <cell r="Q919">
            <v>32860</v>
          </cell>
          <cell r="R919">
            <v>2341</v>
          </cell>
          <cell r="S919">
            <v>2710</v>
          </cell>
          <cell r="T919">
            <v>2105</v>
          </cell>
          <cell r="U919">
            <v>1932</v>
          </cell>
          <cell r="W919">
            <v>2154</v>
          </cell>
          <cell r="X919">
            <v>3052</v>
          </cell>
          <cell r="Y919">
            <v>3692</v>
          </cell>
          <cell r="Z919">
            <v>4154</v>
          </cell>
          <cell r="AA919">
            <v>2836</v>
          </cell>
        </row>
        <row r="920">
          <cell r="A920">
            <v>1</v>
          </cell>
          <cell r="B920">
            <v>96</v>
          </cell>
          <cell r="C920" t="str">
            <v>TR</v>
          </cell>
          <cell r="D920" t="str">
            <v xml:space="preserve"> T</v>
          </cell>
          <cell r="E920">
            <v>2</v>
          </cell>
          <cell r="F920">
            <v>11</v>
          </cell>
          <cell r="G920">
            <v>1</v>
          </cell>
          <cell r="H920">
            <v>1</v>
          </cell>
          <cell r="K920" t="str">
            <v>43</v>
          </cell>
          <cell r="M920" t="str">
            <v>008</v>
          </cell>
          <cell r="Q920">
            <v>521741</v>
          </cell>
          <cell r="R920">
            <v>36425</v>
          </cell>
          <cell r="S920">
            <v>39722</v>
          </cell>
          <cell r="T920">
            <v>34611</v>
          </cell>
          <cell r="U920">
            <v>34410</v>
          </cell>
          <cell r="W920">
            <v>33667</v>
          </cell>
          <cell r="X920">
            <v>37619</v>
          </cell>
          <cell r="Y920">
            <v>43009</v>
          </cell>
          <cell r="Z920">
            <v>54422</v>
          </cell>
          <cell r="AA920">
            <v>63981</v>
          </cell>
        </row>
        <row r="921">
          <cell r="A921">
            <v>1</v>
          </cell>
          <cell r="B921">
            <v>96</v>
          </cell>
          <cell r="C921" t="str">
            <v>TR</v>
          </cell>
          <cell r="D921" t="str">
            <v xml:space="preserve"> T</v>
          </cell>
          <cell r="E921">
            <v>2</v>
          </cell>
          <cell r="F921">
            <v>11</v>
          </cell>
          <cell r="G921">
            <v>1</v>
          </cell>
          <cell r="H921">
            <v>1</v>
          </cell>
          <cell r="K921" t="str">
            <v>43</v>
          </cell>
          <cell r="M921" t="str">
            <v>009</v>
          </cell>
          <cell r="Q921">
            <v>107826</v>
          </cell>
          <cell r="R921">
            <v>8731</v>
          </cell>
          <cell r="S921">
            <v>7598</v>
          </cell>
          <cell r="T921">
            <v>8087</v>
          </cell>
          <cell r="U921">
            <v>9210</v>
          </cell>
          <cell r="W921">
            <v>8909</v>
          </cell>
          <cell r="X921">
            <v>9269</v>
          </cell>
          <cell r="Y921">
            <v>9981</v>
          </cell>
          <cell r="Z921">
            <v>10133</v>
          </cell>
          <cell r="AA921">
            <v>10112</v>
          </cell>
        </row>
        <row r="922">
          <cell r="A922">
            <v>1</v>
          </cell>
          <cell r="B922">
            <v>96</v>
          </cell>
          <cell r="C922" t="str">
            <v>TR</v>
          </cell>
          <cell r="D922" t="str">
            <v xml:space="preserve"> T</v>
          </cell>
          <cell r="E922">
            <v>2</v>
          </cell>
          <cell r="F922">
            <v>11</v>
          </cell>
          <cell r="G922">
            <v>1</v>
          </cell>
          <cell r="H922">
            <v>1</v>
          </cell>
          <cell r="K922" t="str">
            <v>43</v>
          </cell>
          <cell r="M922" t="str">
            <v>010</v>
          </cell>
          <cell r="Q922">
            <v>11625</v>
          </cell>
          <cell r="R922">
            <v>991</v>
          </cell>
          <cell r="S922">
            <v>986</v>
          </cell>
          <cell r="T922">
            <v>1067</v>
          </cell>
          <cell r="U922">
            <v>1087</v>
          </cell>
          <cell r="W922">
            <v>965</v>
          </cell>
          <cell r="X922">
            <v>902</v>
          </cell>
          <cell r="Y922">
            <v>819</v>
          </cell>
          <cell r="Z922">
            <v>909</v>
          </cell>
          <cell r="AA922">
            <v>1042</v>
          </cell>
        </row>
        <row r="923">
          <cell r="A923">
            <v>1</v>
          </cell>
          <cell r="B923">
            <v>96</v>
          </cell>
          <cell r="C923" t="str">
            <v>TR</v>
          </cell>
          <cell r="D923" t="str">
            <v xml:space="preserve"> T</v>
          </cell>
          <cell r="E923">
            <v>2</v>
          </cell>
          <cell r="F923">
            <v>11</v>
          </cell>
          <cell r="G923">
            <v>1</v>
          </cell>
          <cell r="H923">
            <v>1</v>
          </cell>
          <cell r="K923" t="str">
            <v>43</v>
          </cell>
          <cell r="M923" t="str">
            <v>011</v>
          </cell>
          <cell r="Q923">
            <v>96201</v>
          </cell>
          <cell r="R923">
            <v>7739</v>
          </cell>
          <cell r="S923">
            <v>6612</v>
          </cell>
          <cell r="T923">
            <v>7020</v>
          </cell>
          <cell r="U923">
            <v>8123</v>
          </cell>
          <cell r="W923">
            <v>7944</v>
          </cell>
          <cell r="X923">
            <v>8367</v>
          </cell>
          <cell r="Y923">
            <v>9161</v>
          </cell>
          <cell r="Z923">
            <v>9223</v>
          </cell>
          <cell r="AA923">
            <v>9069</v>
          </cell>
        </row>
        <row r="924">
          <cell r="A924">
            <v>1</v>
          </cell>
          <cell r="B924">
            <v>96</v>
          </cell>
          <cell r="C924" t="str">
            <v>TR</v>
          </cell>
          <cell r="D924" t="str">
            <v xml:space="preserve"> T</v>
          </cell>
          <cell r="E924">
            <v>2</v>
          </cell>
          <cell r="F924">
            <v>11</v>
          </cell>
          <cell r="G924">
            <v>1</v>
          </cell>
          <cell r="H924">
            <v>1</v>
          </cell>
          <cell r="K924" t="str">
            <v>43</v>
          </cell>
          <cell r="M924" t="str">
            <v>012</v>
          </cell>
          <cell r="Q924">
            <v>413915</v>
          </cell>
          <cell r="R924">
            <v>27694</v>
          </cell>
          <cell r="S924">
            <v>32124</v>
          </cell>
          <cell r="T924">
            <v>26524</v>
          </cell>
          <cell r="U924">
            <v>25200</v>
          </cell>
          <cell r="W924">
            <v>24758</v>
          </cell>
          <cell r="X924">
            <v>28350</v>
          </cell>
          <cell r="Y924">
            <v>33029</v>
          </cell>
          <cell r="Z924">
            <v>44290</v>
          </cell>
          <cell r="AA924">
            <v>53869</v>
          </cell>
        </row>
        <row r="925">
          <cell r="A925">
            <v>1</v>
          </cell>
          <cell r="B925">
            <v>96</v>
          </cell>
          <cell r="C925" t="str">
            <v>TR</v>
          </cell>
          <cell r="D925" t="str">
            <v xml:space="preserve"> T</v>
          </cell>
          <cell r="E925">
            <v>2</v>
          </cell>
          <cell r="F925">
            <v>11</v>
          </cell>
          <cell r="G925">
            <v>1</v>
          </cell>
          <cell r="H925">
            <v>1</v>
          </cell>
          <cell r="K925" t="str">
            <v>43</v>
          </cell>
          <cell r="M925" t="str">
            <v>013</v>
          </cell>
          <cell r="Q925">
            <v>352645</v>
          </cell>
          <cell r="R925">
            <v>24145</v>
          </cell>
          <cell r="S925">
            <v>28921</v>
          </cell>
          <cell r="T925">
            <v>23377</v>
          </cell>
          <cell r="U925">
            <v>21788</v>
          </cell>
          <cell r="W925">
            <v>20825</v>
          </cell>
          <cell r="X925">
            <v>23317</v>
          </cell>
          <cell r="Y925">
            <v>27435</v>
          </cell>
          <cell r="Z925">
            <v>37603</v>
          </cell>
          <cell r="AA925">
            <v>46068</v>
          </cell>
        </row>
        <row r="926">
          <cell r="A926">
            <v>1</v>
          </cell>
          <cell r="B926">
            <v>96</v>
          </cell>
          <cell r="C926" t="str">
            <v>TR</v>
          </cell>
          <cell r="D926" t="str">
            <v xml:space="preserve"> T</v>
          </cell>
          <cell r="E926">
            <v>2</v>
          </cell>
          <cell r="F926">
            <v>11</v>
          </cell>
          <cell r="G926">
            <v>1</v>
          </cell>
          <cell r="H926">
            <v>1</v>
          </cell>
          <cell r="K926" t="str">
            <v>43</v>
          </cell>
          <cell r="M926" t="str">
            <v>014</v>
          </cell>
          <cell r="Q926">
            <v>61270</v>
          </cell>
          <cell r="R926">
            <v>3549</v>
          </cell>
          <cell r="S926">
            <v>3203</v>
          </cell>
          <cell r="T926">
            <v>3146</v>
          </cell>
          <cell r="U926">
            <v>3412</v>
          </cell>
          <cell r="W926">
            <v>3933</v>
          </cell>
          <cell r="X926">
            <v>5033</v>
          </cell>
          <cell r="Y926">
            <v>5594</v>
          </cell>
          <cell r="Z926">
            <v>6687</v>
          </cell>
          <cell r="AA926">
            <v>7801</v>
          </cell>
        </row>
        <row r="927">
          <cell r="A927">
            <v>1</v>
          </cell>
          <cell r="B927">
            <v>96</v>
          </cell>
          <cell r="C927" t="str">
            <v>TR</v>
          </cell>
          <cell r="D927" t="str">
            <v xml:space="preserve"> T</v>
          </cell>
          <cell r="E927">
            <v>2</v>
          </cell>
          <cell r="F927">
            <v>11</v>
          </cell>
          <cell r="G927">
            <v>1</v>
          </cell>
          <cell r="H927">
            <v>1</v>
          </cell>
          <cell r="K927" t="str">
            <v>43</v>
          </cell>
          <cell r="M927" t="str">
            <v>015</v>
          </cell>
          <cell r="Q927">
            <v>537261</v>
          </cell>
          <cell r="R927">
            <v>45136</v>
          </cell>
          <cell r="S927">
            <v>43604</v>
          </cell>
          <cell r="T927">
            <v>41453</v>
          </cell>
          <cell r="U927">
            <v>42994</v>
          </cell>
          <cell r="W927">
            <v>44798</v>
          </cell>
          <cell r="X927">
            <v>45464</v>
          </cell>
          <cell r="Y927">
            <v>46571</v>
          </cell>
          <cell r="Z927">
            <v>47536</v>
          </cell>
          <cell r="AA927">
            <v>51816</v>
          </cell>
        </row>
        <row r="928">
          <cell r="A928">
            <v>2</v>
          </cell>
          <cell r="B928">
            <v>96</v>
          </cell>
          <cell r="C928" t="str">
            <v>TR</v>
          </cell>
          <cell r="D928" t="str">
            <v xml:space="preserve"> T</v>
          </cell>
          <cell r="E928">
            <v>2</v>
          </cell>
          <cell r="F928">
            <v>11</v>
          </cell>
          <cell r="G928">
            <v>1</v>
          </cell>
          <cell r="H928">
            <v>1</v>
          </cell>
          <cell r="K928" t="str">
            <v>43</v>
          </cell>
          <cell r="M928" t="str">
            <v>016</v>
          </cell>
          <cell r="Q928">
            <v>446775</v>
          </cell>
          <cell r="R928">
            <v>30036</v>
          </cell>
          <cell r="S928">
            <v>34834</v>
          </cell>
          <cell r="T928">
            <v>28629</v>
          </cell>
          <cell r="U928">
            <v>27133</v>
          </cell>
          <cell r="W928">
            <v>26912</v>
          </cell>
          <cell r="X928">
            <v>31402</v>
          </cell>
          <cell r="Y928">
            <v>36721</v>
          </cell>
          <cell r="Z928">
            <v>48444</v>
          </cell>
          <cell r="AA928">
            <v>56706</v>
          </cell>
        </row>
        <row r="929">
          <cell r="A929">
            <v>1</v>
          </cell>
          <cell r="B929">
            <v>96</v>
          </cell>
          <cell r="C929" t="str">
            <v>TR</v>
          </cell>
          <cell r="D929" t="str">
            <v xml:space="preserve"> T</v>
          </cell>
          <cell r="E929">
            <v>2</v>
          </cell>
          <cell r="F929">
            <v>11</v>
          </cell>
          <cell r="G929">
            <v>1</v>
          </cell>
          <cell r="H929">
            <v>1</v>
          </cell>
          <cell r="K929" t="str">
            <v>44</v>
          </cell>
          <cell r="M929" t="str">
            <v>TTT</v>
          </cell>
          <cell r="Q929">
            <v>808452</v>
          </cell>
          <cell r="R929">
            <v>59910</v>
          </cell>
          <cell r="S929">
            <v>59201</v>
          </cell>
          <cell r="T929">
            <v>57184</v>
          </cell>
          <cell r="U929">
            <v>58483</v>
          </cell>
          <cell r="W929">
            <v>62249</v>
          </cell>
          <cell r="X929">
            <v>67471</v>
          </cell>
          <cell r="Y929">
            <v>75233</v>
          </cell>
          <cell r="Z929">
            <v>82983</v>
          </cell>
          <cell r="AA929">
            <v>89342</v>
          </cell>
        </row>
        <row r="930">
          <cell r="A930">
            <v>1</v>
          </cell>
          <cell r="B930">
            <v>96</v>
          </cell>
          <cell r="C930" t="str">
            <v>TR</v>
          </cell>
          <cell r="D930" t="str">
            <v xml:space="preserve"> T</v>
          </cell>
          <cell r="E930">
            <v>2</v>
          </cell>
          <cell r="F930">
            <v>11</v>
          </cell>
          <cell r="G930">
            <v>1</v>
          </cell>
          <cell r="H930">
            <v>1</v>
          </cell>
          <cell r="K930" t="str">
            <v>44</v>
          </cell>
          <cell r="M930" t="str">
            <v>001</v>
          </cell>
          <cell r="Q930">
            <v>417915</v>
          </cell>
          <cell r="R930">
            <v>28811</v>
          </cell>
          <cell r="S930">
            <v>31571</v>
          </cell>
          <cell r="T930">
            <v>32089</v>
          </cell>
          <cell r="U930">
            <v>32917</v>
          </cell>
          <cell r="W930">
            <v>35369</v>
          </cell>
          <cell r="X930">
            <v>37182</v>
          </cell>
          <cell r="Y930">
            <v>39513</v>
          </cell>
          <cell r="Z930">
            <v>39159</v>
          </cell>
          <cell r="AA930">
            <v>41418</v>
          </cell>
        </row>
        <row r="931">
          <cell r="A931">
            <v>1</v>
          </cell>
          <cell r="B931">
            <v>96</v>
          </cell>
          <cell r="C931" t="str">
            <v>TR</v>
          </cell>
          <cell r="D931" t="str">
            <v xml:space="preserve"> T</v>
          </cell>
          <cell r="E931">
            <v>2</v>
          </cell>
          <cell r="F931">
            <v>11</v>
          </cell>
          <cell r="G931">
            <v>1</v>
          </cell>
          <cell r="H931">
            <v>1</v>
          </cell>
          <cell r="K931" t="str">
            <v>44</v>
          </cell>
          <cell r="M931" t="str">
            <v>002</v>
          </cell>
          <cell r="Q931">
            <v>361374</v>
          </cell>
          <cell r="R931">
            <v>25309</v>
          </cell>
          <cell r="S931">
            <v>27759</v>
          </cell>
          <cell r="T931">
            <v>28301</v>
          </cell>
          <cell r="U931">
            <v>29257</v>
          </cell>
          <cell r="W931">
            <v>31045</v>
          </cell>
          <cell r="X931">
            <v>32101</v>
          </cell>
          <cell r="Y931">
            <v>33224</v>
          </cell>
          <cell r="Z931">
            <v>33154</v>
          </cell>
          <cell r="AA931">
            <v>35752</v>
          </cell>
        </row>
        <row r="932">
          <cell r="A932">
            <v>1</v>
          </cell>
          <cell r="B932">
            <v>96</v>
          </cell>
          <cell r="C932" t="str">
            <v>TR</v>
          </cell>
          <cell r="D932" t="str">
            <v xml:space="preserve"> T</v>
          </cell>
          <cell r="E932">
            <v>2</v>
          </cell>
          <cell r="F932">
            <v>11</v>
          </cell>
          <cell r="G932">
            <v>1</v>
          </cell>
          <cell r="H932">
            <v>1</v>
          </cell>
          <cell r="K932" t="str">
            <v>44</v>
          </cell>
          <cell r="M932" t="str">
            <v>003</v>
          </cell>
          <cell r="Q932">
            <v>232148</v>
          </cell>
          <cell r="R932">
            <v>16857</v>
          </cell>
          <cell r="S932">
            <v>18668</v>
          </cell>
          <cell r="T932">
            <v>18705</v>
          </cell>
          <cell r="U932">
            <v>18876</v>
          </cell>
          <cell r="W932">
            <v>19843</v>
          </cell>
          <cell r="X932">
            <v>20416</v>
          </cell>
          <cell r="Y932">
            <v>20912</v>
          </cell>
          <cell r="Z932">
            <v>20832</v>
          </cell>
          <cell r="AA932">
            <v>23187</v>
          </cell>
        </row>
        <row r="933">
          <cell r="A933">
            <v>1</v>
          </cell>
          <cell r="B933">
            <v>96</v>
          </cell>
          <cell r="C933" t="str">
            <v>TR</v>
          </cell>
          <cell r="D933" t="str">
            <v xml:space="preserve"> T</v>
          </cell>
          <cell r="E933">
            <v>2</v>
          </cell>
          <cell r="F933">
            <v>11</v>
          </cell>
          <cell r="G933">
            <v>1</v>
          </cell>
          <cell r="H933">
            <v>1</v>
          </cell>
          <cell r="K933" t="str">
            <v>44</v>
          </cell>
          <cell r="M933" t="str">
            <v>004</v>
          </cell>
          <cell r="Q933">
            <v>14860</v>
          </cell>
          <cell r="R933">
            <v>921</v>
          </cell>
          <cell r="S933">
            <v>826</v>
          </cell>
          <cell r="T933">
            <v>1012</v>
          </cell>
          <cell r="U933">
            <v>1365</v>
          </cell>
          <cell r="W933">
            <v>1401</v>
          </cell>
          <cell r="X933">
            <v>1313</v>
          </cell>
          <cell r="Y933">
            <v>1260</v>
          </cell>
          <cell r="Z933">
            <v>1251</v>
          </cell>
          <cell r="AA933">
            <v>1319</v>
          </cell>
        </row>
        <row r="934">
          <cell r="A934">
            <v>1</v>
          </cell>
          <cell r="B934">
            <v>96</v>
          </cell>
          <cell r="C934" t="str">
            <v>TR</v>
          </cell>
          <cell r="D934" t="str">
            <v xml:space="preserve"> T</v>
          </cell>
          <cell r="E934">
            <v>2</v>
          </cell>
          <cell r="F934">
            <v>11</v>
          </cell>
          <cell r="G934">
            <v>1</v>
          </cell>
          <cell r="H934">
            <v>1</v>
          </cell>
          <cell r="K934" t="str">
            <v>44</v>
          </cell>
          <cell r="M934" t="str">
            <v>005</v>
          </cell>
          <cell r="Q934">
            <v>84879</v>
          </cell>
          <cell r="R934">
            <v>4949</v>
          </cell>
          <cell r="S934">
            <v>5741</v>
          </cell>
          <cell r="T934">
            <v>5976</v>
          </cell>
          <cell r="U934">
            <v>6705</v>
          </cell>
          <cell r="W934">
            <v>7379</v>
          </cell>
          <cell r="X934">
            <v>7706</v>
          </cell>
          <cell r="Y934">
            <v>8240</v>
          </cell>
          <cell r="Z934">
            <v>8341</v>
          </cell>
          <cell r="AA934">
            <v>8755</v>
          </cell>
        </row>
        <row r="935">
          <cell r="A935">
            <v>1</v>
          </cell>
          <cell r="B935">
            <v>96</v>
          </cell>
          <cell r="C935" t="str">
            <v>TR</v>
          </cell>
          <cell r="D935" t="str">
            <v xml:space="preserve"> T</v>
          </cell>
          <cell r="E935">
            <v>2</v>
          </cell>
          <cell r="F935">
            <v>11</v>
          </cell>
          <cell r="G935">
            <v>1</v>
          </cell>
          <cell r="H935">
            <v>1</v>
          </cell>
          <cell r="K935" t="str">
            <v>44</v>
          </cell>
          <cell r="M935" t="str">
            <v>006</v>
          </cell>
          <cell r="Q935">
            <v>29487</v>
          </cell>
          <cell r="R935">
            <v>2582</v>
          </cell>
          <cell r="S935">
            <v>2525</v>
          </cell>
          <cell r="T935">
            <v>2608</v>
          </cell>
          <cell r="U935">
            <v>2310</v>
          </cell>
          <cell r="W935">
            <v>2423</v>
          </cell>
          <cell r="X935">
            <v>2666</v>
          </cell>
          <cell r="Y935">
            <v>2812</v>
          </cell>
          <cell r="Z935">
            <v>2729</v>
          </cell>
          <cell r="AA935">
            <v>2492</v>
          </cell>
        </row>
        <row r="936">
          <cell r="A936">
            <v>1</v>
          </cell>
          <cell r="B936">
            <v>96</v>
          </cell>
          <cell r="C936" t="str">
            <v>TR</v>
          </cell>
          <cell r="D936" t="str">
            <v xml:space="preserve"> T</v>
          </cell>
          <cell r="E936">
            <v>2</v>
          </cell>
          <cell r="F936">
            <v>11</v>
          </cell>
          <cell r="G936">
            <v>1</v>
          </cell>
          <cell r="H936">
            <v>1</v>
          </cell>
          <cell r="K936" t="str">
            <v>44</v>
          </cell>
          <cell r="M936" t="str">
            <v>007</v>
          </cell>
          <cell r="Q936">
            <v>56541</v>
          </cell>
          <cell r="R936">
            <v>3502</v>
          </cell>
          <cell r="S936">
            <v>3812</v>
          </cell>
          <cell r="T936">
            <v>3788</v>
          </cell>
          <cell r="U936">
            <v>3660</v>
          </cell>
          <cell r="W936">
            <v>4324</v>
          </cell>
          <cell r="X936">
            <v>5081</v>
          </cell>
          <cell r="Y936">
            <v>6290</v>
          </cell>
          <cell r="Z936">
            <v>6005</v>
          </cell>
          <cell r="AA936">
            <v>5665</v>
          </cell>
        </row>
        <row r="937">
          <cell r="A937">
            <v>1</v>
          </cell>
          <cell r="B937">
            <v>96</v>
          </cell>
          <cell r="C937" t="str">
            <v>TR</v>
          </cell>
          <cell r="D937" t="str">
            <v xml:space="preserve"> T</v>
          </cell>
          <cell r="E937">
            <v>2</v>
          </cell>
          <cell r="F937">
            <v>11</v>
          </cell>
          <cell r="G937">
            <v>1</v>
          </cell>
          <cell r="H937">
            <v>1</v>
          </cell>
          <cell r="K937" t="str">
            <v>44</v>
          </cell>
          <cell r="M937" t="str">
            <v>008</v>
          </cell>
          <cell r="Q937">
            <v>390537</v>
          </cell>
          <cell r="R937">
            <v>31099</v>
          </cell>
          <cell r="S937">
            <v>27631</v>
          </cell>
          <cell r="T937">
            <v>25095</v>
          </cell>
          <cell r="U937">
            <v>25566</v>
          </cell>
          <cell r="W937">
            <v>26881</v>
          </cell>
          <cell r="X937">
            <v>30289</v>
          </cell>
          <cell r="Y937">
            <v>35720</v>
          </cell>
          <cell r="Z937">
            <v>43824</v>
          </cell>
          <cell r="AA937">
            <v>47925</v>
          </cell>
        </row>
        <row r="938">
          <cell r="A938">
            <v>1</v>
          </cell>
          <cell r="B938">
            <v>96</v>
          </cell>
          <cell r="C938" t="str">
            <v>TR</v>
          </cell>
          <cell r="D938" t="str">
            <v xml:space="preserve"> T</v>
          </cell>
          <cell r="E938">
            <v>2</v>
          </cell>
          <cell r="F938">
            <v>11</v>
          </cell>
          <cell r="G938">
            <v>1</v>
          </cell>
          <cell r="H938">
            <v>1</v>
          </cell>
          <cell r="K938" t="str">
            <v>44</v>
          </cell>
          <cell r="M938" t="str">
            <v>009</v>
          </cell>
          <cell r="Q938">
            <v>54310</v>
          </cell>
          <cell r="R938">
            <v>4172</v>
          </cell>
          <cell r="S938">
            <v>3890</v>
          </cell>
          <cell r="T938">
            <v>4226</v>
          </cell>
          <cell r="U938">
            <v>4779</v>
          </cell>
          <cell r="W938">
            <v>4540</v>
          </cell>
          <cell r="X938">
            <v>4046</v>
          </cell>
          <cell r="Y938">
            <v>4617</v>
          </cell>
          <cell r="Z938">
            <v>5295</v>
          </cell>
          <cell r="AA938">
            <v>5487</v>
          </cell>
        </row>
        <row r="939">
          <cell r="A939">
            <v>1</v>
          </cell>
          <cell r="B939">
            <v>96</v>
          </cell>
          <cell r="C939" t="str">
            <v>TR</v>
          </cell>
          <cell r="D939" t="str">
            <v xml:space="preserve"> T</v>
          </cell>
          <cell r="E939">
            <v>2</v>
          </cell>
          <cell r="F939">
            <v>11</v>
          </cell>
          <cell r="G939">
            <v>1</v>
          </cell>
          <cell r="H939">
            <v>1</v>
          </cell>
          <cell r="K939" t="str">
            <v>44</v>
          </cell>
          <cell r="M939" t="str">
            <v>010</v>
          </cell>
          <cell r="Q939">
            <v>9095</v>
          </cell>
          <cell r="R939">
            <v>981</v>
          </cell>
          <cell r="S939">
            <v>1057</v>
          </cell>
          <cell r="T939">
            <v>937</v>
          </cell>
          <cell r="U939">
            <v>834</v>
          </cell>
          <cell r="W939">
            <v>718</v>
          </cell>
          <cell r="X939">
            <v>641</v>
          </cell>
          <cell r="Y939">
            <v>531</v>
          </cell>
          <cell r="Z939">
            <v>637</v>
          </cell>
          <cell r="AA939">
            <v>879</v>
          </cell>
        </row>
        <row r="940">
          <cell r="A940">
            <v>1</v>
          </cell>
          <cell r="B940">
            <v>96</v>
          </cell>
          <cell r="C940" t="str">
            <v>TR</v>
          </cell>
          <cell r="D940" t="str">
            <v xml:space="preserve"> T</v>
          </cell>
          <cell r="E940">
            <v>2</v>
          </cell>
          <cell r="F940">
            <v>11</v>
          </cell>
          <cell r="G940">
            <v>1</v>
          </cell>
          <cell r="H940">
            <v>1</v>
          </cell>
          <cell r="K940" t="str">
            <v>44</v>
          </cell>
          <cell r="M940" t="str">
            <v>011</v>
          </cell>
          <cell r="Q940">
            <v>45215</v>
          </cell>
          <cell r="R940">
            <v>3191</v>
          </cell>
          <cell r="S940">
            <v>2834</v>
          </cell>
          <cell r="T940">
            <v>3289</v>
          </cell>
          <cell r="U940">
            <v>3946</v>
          </cell>
          <cell r="W940">
            <v>3822</v>
          </cell>
          <cell r="X940">
            <v>3404</v>
          </cell>
          <cell r="Y940">
            <v>4086</v>
          </cell>
          <cell r="Z940">
            <v>4658</v>
          </cell>
          <cell r="AA940">
            <v>4608</v>
          </cell>
        </row>
        <row r="941">
          <cell r="A941">
            <v>1</v>
          </cell>
          <cell r="B941">
            <v>96</v>
          </cell>
          <cell r="C941" t="str">
            <v>TR</v>
          </cell>
          <cell r="D941" t="str">
            <v xml:space="preserve"> T</v>
          </cell>
          <cell r="E941">
            <v>2</v>
          </cell>
          <cell r="F941">
            <v>11</v>
          </cell>
          <cell r="G941">
            <v>1</v>
          </cell>
          <cell r="H941">
            <v>1</v>
          </cell>
          <cell r="K941" t="str">
            <v>44</v>
          </cell>
          <cell r="M941" t="str">
            <v>012</v>
          </cell>
          <cell r="Q941">
            <v>336227</v>
          </cell>
          <cell r="R941">
            <v>26927</v>
          </cell>
          <cell r="S941">
            <v>23740</v>
          </cell>
          <cell r="T941">
            <v>20869</v>
          </cell>
          <cell r="U941">
            <v>20787</v>
          </cell>
          <cell r="W941">
            <v>22341</v>
          </cell>
          <cell r="X941">
            <v>26244</v>
          </cell>
          <cell r="Y941">
            <v>31103</v>
          </cell>
          <cell r="Z941">
            <v>38529</v>
          </cell>
          <cell r="AA941">
            <v>42437</v>
          </cell>
        </row>
        <row r="942">
          <cell r="A942">
            <v>1</v>
          </cell>
          <cell r="B942">
            <v>96</v>
          </cell>
          <cell r="C942" t="str">
            <v>TR</v>
          </cell>
          <cell r="D942" t="str">
            <v xml:space="preserve"> T</v>
          </cell>
          <cell r="E942">
            <v>2</v>
          </cell>
          <cell r="F942">
            <v>11</v>
          </cell>
          <cell r="G942">
            <v>1</v>
          </cell>
          <cell r="H942">
            <v>1</v>
          </cell>
          <cell r="K942" t="str">
            <v>44</v>
          </cell>
          <cell r="M942" t="str">
            <v>013</v>
          </cell>
          <cell r="Q942">
            <v>295244</v>
          </cell>
          <cell r="R942">
            <v>24004</v>
          </cell>
          <cell r="S942">
            <v>20928</v>
          </cell>
          <cell r="T942">
            <v>18451</v>
          </cell>
          <cell r="U942">
            <v>18042</v>
          </cell>
          <cell r="W942">
            <v>19568</v>
          </cell>
          <cell r="X942">
            <v>22841</v>
          </cell>
          <cell r="Y942">
            <v>27229</v>
          </cell>
          <cell r="Z942">
            <v>34324</v>
          </cell>
          <cell r="AA942">
            <v>38046</v>
          </cell>
        </row>
        <row r="943">
          <cell r="A943">
            <v>1</v>
          </cell>
          <cell r="B943">
            <v>96</v>
          </cell>
          <cell r="C943" t="str">
            <v>TR</v>
          </cell>
          <cell r="D943" t="str">
            <v xml:space="preserve"> T</v>
          </cell>
          <cell r="E943">
            <v>2</v>
          </cell>
          <cell r="F943">
            <v>11</v>
          </cell>
          <cell r="G943">
            <v>1</v>
          </cell>
          <cell r="H943">
            <v>1</v>
          </cell>
          <cell r="K943" t="str">
            <v>44</v>
          </cell>
          <cell r="M943" t="str">
            <v>014</v>
          </cell>
          <cell r="Q943">
            <v>40983</v>
          </cell>
          <cell r="R943">
            <v>2923</v>
          </cell>
          <cell r="S943">
            <v>2812</v>
          </cell>
          <cell r="T943">
            <v>2418</v>
          </cell>
          <cell r="U943">
            <v>2745</v>
          </cell>
          <cell r="W943">
            <v>2773</v>
          </cell>
          <cell r="X943">
            <v>3402</v>
          </cell>
          <cell r="Y943">
            <v>3875</v>
          </cell>
          <cell r="Z943">
            <v>4205</v>
          </cell>
          <cell r="AA943">
            <v>4391</v>
          </cell>
        </row>
        <row r="944">
          <cell r="A944">
            <v>1</v>
          </cell>
          <cell r="B944">
            <v>96</v>
          </cell>
          <cell r="C944" t="str">
            <v>TR</v>
          </cell>
          <cell r="D944" t="str">
            <v xml:space="preserve"> T</v>
          </cell>
          <cell r="E944">
            <v>2</v>
          </cell>
          <cell r="F944">
            <v>11</v>
          </cell>
          <cell r="G944">
            <v>1</v>
          </cell>
          <cell r="H944">
            <v>1</v>
          </cell>
          <cell r="K944" t="str">
            <v>44</v>
          </cell>
          <cell r="M944" t="str">
            <v>015</v>
          </cell>
          <cell r="Q944">
            <v>415684</v>
          </cell>
          <cell r="R944">
            <v>29481</v>
          </cell>
          <cell r="S944">
            <v>31649</v>
          </cell>
          <cell r="T944">
            <v>32527</v>
          </cell>
          <cell r="U944">
            <v>34036</v>
          </cell>
          <cell r="W944">
            <v>35585</v>
          </cell>
          <cell r="X944">
            <v>36146</v>
          </cell>
          <cell r="Y944">
            <v>37840</v>
          </cell>
          <cell r="Z944">
            <v>38448</v>
          </cell>
          <cell r="AA944">
            <v>41239</v>
          </cell>
        </row>
        <row r="945">
          <cell r="A945">
            <v>2</v>
          </cell>
          <cell r="B945">
            <v>96</v>
          </cell>
          <cell r="C945" t="str">
            <v>TR</v>
          </cell>
          <cell r="D945" t="str">
            <v xml:space="preserve"> T</v>
          </cell>
          <cell r="E945">
            <v>2</v>
          </cell>
          <cell r="F945">
            <v>11</v>
          </cell>
          <cell r="G945">
            <v>1</v>
          </cell>
          <cell r="H945">
            <v>1</v>
          </cell>
          <cell r="K945" t="str">
            <v>44</v>
          </cell>
          <cell r="M945" t="str">
            <v>016</v>
          </cell>
          <cell r="Q945">
            <v>392768</v>
          </cell>
          <cell r="R945">
            <v>30429</v>
          </cell>
          <cell r="S945">
            <v>27552</v>
          </cell>
          <cell r="T945">
            <v>24657</v>
          </cell>
          <cell r="U945">
            <v>24447</v>
          </cell>
          <cell r="W945">
            <v>26665</v>
          </cell>
          <cell r="X945">
            <v>31325</v>
          </cell>
          <cell r="Y945">
            <v>37393</v>
          </cell>
          <cell r="Z945">
            <v>44534</v>
          </cell>
          <cell r="AA945">
            <v>48103</v>
          </cell>
        </row>
        <row r="946">
          <cell r="A946">
            <v>1</v>
          </cell>
          <cell r="B946">
            <v>96</v>
          </cell>
          <cell r="C946" t="str">
            <v>TR</v>
          </cell>
          <cell r="D946" t="str">
            <v xml:space="preserve"> T</v>
          </cell>
          <cell r="E946">
            <v>2</v>
          </cell>
          <cell r="F946">
            <v>11</v>
          </cell>
          <cell r="G946">
            <v>1</v>
          </cell>
          <cell r="H946">
            <v>1</v>
          </cell>
          <cell r="K946" t="str">
            <v>45</v>
          </cell>
          <cell r="M946" t="str">
            <v>TTT</v>
          </cell>
          <cell r="Q946">
            <v>704659</v>
          </cell>
          <cell r="R946">
            <v>51954</v>
          </cell>
          <cell r="S946">
            <v>48543</v>
          </cell>
          <cell r="T946">
            <v>48651</v>
          </cell>
          <cell r="U946">
            <v>49944</v>
          </cell>
          <cell r="W946">
            <v>50678</v>
          </cell>
          <cell r="X946">
            <v>52100</v>
          </cell>
          <cell r="Y946">
            <v>57834</v>
          </cell>
          <cell r="Z946">
            <v>63570</v>
          </cell>
          <cell r="AA946">
            <v>81736</v>
          </cell>
        </row>
        <row r="947">
          <cell r="A947">
            <v>1</v>
          </cell>
          <cell r="B947">
            <v>96</v>
          </cell>
          <cell r="C947" t="str">
            <v>TR</v>
          </cell>
          <cell r="D947" t="str">
            <v xml:space="preserve"> T</v>
          </cell>
          <cell r="E947">
            <v>2</v>
          </cell>
          <cell r="F947">
            <v>11</v>
          </cell>
          <cell r="G947">
            <v>1</v>
          </cell>
          <cell r="H947">
            <v>1</v>
          </cell>
          <cell r="K947" t="str">
            <v>45</v>
          </cell>
          <cell r="M947" t="str">
            <v>001</v>
          </cell>
          <cell r="Q947">
            <v>310089</v>
          </cell>
          <cell r="R947">
            <v>23248</v>
          </cell>
          <cell r="S947">
            <v>23841</v>
          </cell>
          <cell r="T947">
            <v>25376</v>
          </cell>
          <cell r="U947">
            <v>25560</v>
          </cell>
          <cell r="W947">
            <v>26749</v>
          </cell>
          <cell r="X947">
            <v>27294</v>
          </cell>
          <cell r="Y947">
            <v>27609</v>
          </cell>
          <cell r="Z947">
            <v>28220</v>
          </cell>
          <cell r="AA947">
            <v>31248</v>
          </cell>
        </row>
        <row r="948">
          <cell r="A948">
            <v>1</v>
          </cell>
          <cell r="B948">
            <v>96</v>
          </cell>
          <cell r="C948" t="str">
            <v>TR</v>
          </cell>
          <cell r="D948" t="str">
            <v xml:space="preserve"> T</v>
          </cell>
          <cell r="E948">
            <v>2</v>
          </cell>
          <cell r="F948">
            <v>11</v>
          </cell>
          <cell r="G948">
            <v>1</v>
          </cell>
          <cell r="H948">
            <v>1</v>
          </cell>
          <cell r="K948" t="str">
            <v>45</v>
          </cell>
          <cell r="M948" t="str">
            <v>002</v>
          </cell>
          <cell r="Q948">
            <v>276378</v>
          </cell>
          <cell r="R948">
            <v>19943</v>
          </cell>
          <cell r="S948">
            <v>21171</v>
          </cell>
          <cell r="T948">
            <v>22393</v>
          </cell>
          <cell r="U948">
            <v>22273</v>
          </cell>
          <cell r="W948">
            <v>23580</v>
          </cell>
          <cell r="X948">
            <v>23492</v>
          </cell>
          <cell r="Y948">
            <v>24661</v>
          </cell>
          <cell r="Z948">
            <v>25743</v>
          </cell>
          <cell r="AA948">
            <v>28145</v>
          </cell>
        </row>
        <row r="949">
          <cell r="A949">
            <v>1</v>
          </cell>
          <cell r="B949">
            <v>96</v>
          </cell>
          <cell r="C949" t="str">
            <v>TR</v>
          </cell>
          <cell r="D949" t="str">
            <v xml:space="preserve"> T</v>
          </cell>
          <cell r="E949">
            <v>2</v>
          </cell>
          <cell r="F949">
            <v>11</v>
          </cell>
          <cell r="G949">
            <v>1</v>
          </cell>
          <cell r="H949">
            <v>1</v>
          </cell>
          <cell r="K949" t="str">
            <v>45</v>
          </cell>
          <cell r="M949" t="str">
            <v>003</v>
          </cell>
          <cell r="Q949">
            <v>191944</v>
          </cell>
          <cell r="R949">
            <v>14153</v>
          </cell>
          <cell r="S949">
            <v>14947</v>
          </cell>
          <cell r="T949">
            <v>14866</v>
          </cell>
          <cell r="U949">
            <v>14545</v>
          </cell>
          <cell r="W949">
            <v>15653</v>
          </cell>
          <cell r="X949">
            <v>16560</v>
          </cell>
          <cell r="Y949">
            <v>17319</v>
          </cell>
          <cell r="Z949">
            <v>18038</v>
          </cell>
          <cell r="AA949">
            <v>20334</v>
          </cell>
        </row>
        <row r="950">
          <cell r="A950">
            <v>1</v>
          </cell>
          <cell r="B950">
            <v>96</v>
          </cell>
          <cell r="C950" t="str">
            <v>TR</v>
          </cell>
          <cell r="D950" t="str">
            <v xml:space="preserve"> T</v>
          </cell>
          <cell r="E950">
            <v>2</v>
          </cell>
          <cell r="F950">
            <v>11</v>
          </cell>
          <cell r="G950">
            <v>1</v>
          </cell>
          <cell r="H950">
            <v>1</v>
          </cell>
          <cell r="K950" t="str">
            <v>45</v>
          </cell>
          <cell r="M950" t="str">
            <v>004</v>
          </cell>
          <cell r="Q950">
            <v>12620</v>
          </cell>
          <cell r="R950">
            <v>817</v>
          </cell>
          <cell r="S950">
            <v>915</v>
          </cell>
          <cell r="T950">
            <v>1166</v>
          </cell>
          <cell r="U950">
            <v>1251</v>
          </cell>
          <cell r="W950">
            <v>1136</v>
          </cell>
          <cell r="X950">
            <v>977</v>
          </cell>
          <cell r="Y950">
            <v>915</v>
          </cell>
          <cell r="Z950">
            <v>967</v>
          </cell>
          <cell r="AA950">
            <v>965</v>
          </cell>
        </row>
        <row r="951">
          <cell r="A951">
            <v>1</v>
          </cell>
          <cell r="B951">
            <v>96</v>
          </cell>
          <cell r="C951" t="str">
            <v>TR</v>
          </cell>
          <cell r="D951" t="str">
            <v xml:space="preserve"> T</v>
          </cell>
          <cell r="E951">
            <v>2</v>
          </cell>
          <cell r="F951">
            <v>11</v>
          </cell>
          <cell r="G951">
            <v>1</v>
          </cell>
          <cell r="H951">
            <v>1</v>
          </cell>
          <cell r="K951" t="str">
            <v>45</v>
          </cell>
          <cell r="M951" t="str">
            <v>005</v>
          </cell>
          <cell r="Q951">
            <v>46678</v>
          </cell>
          <cell r="R951">
            <v>3264</v>
          </cell>
          <cell r="S951">
            <v>3936</v>
          </cell>
          <cell r="T951">
            <v>4805</v>
          </cell>
          <cell r="U951">
            <v>4847</v>
          </cell>
          <cell r="W951">
            <v>4986</v>
          </cell>
          <cell r="X951">
            <v>4250</v>
          </cell>
          <cell r="Y951">
            <v>3607</v>
          </cell>
          <cell r="Z951">
            <v>3839</v>
          </cell>
          <cell r="AA951">
            <v>3725</v>
          </cell>
        </row>
        <row r="952">
          <cell r="A952">
            <v>1</v>
          </cell>
          <cell r="B952">
            <v>96</v>
          </cell>
          <cell r="C952" t="str">
            <v>TR</v>
          </cell>
          <cell r="D952" t="str">
            <v xml:space="preserve"> T</v>
          </cell>
          <cell r="E952">
            <v>2</v>
          </cell>
          <cell r="F952">
            <v>11</v>
          </cell>
          <cell r="G952">
            <v>1</v>
          </cell>
          <cell r="H952">
            <v>1</v>
          </cell>
          <cell r="K952" t="str">
            <v>45</v>
          </cell>
          <cell r="M952" t="str">
            <v>006</v>
          </cell>
          <cell r="Q952">
            <v>25136</v>
          </cell>
          <cell r="R952">
            <v>1709</v>
          </cell>
          <cell r="S952">
            <v>1373</v>
          </cell>
          <cell r="T952">
            <v>1557</v>
          </cell>
          <cell r="U952">
            <v>1630</v>
          </cell>
          <cell r="W952">
            <v>1805</v>
          </cell>
          <cell r="X952">
            <v>1705</v>
          </cell>
          <cell r="Y952">
            <v>2820</v>
          </cell>
          <cell r="Z952">
            <v>2899</v>
          </cell>
          <cell r="AA952">
            <v>3122</v>
          </cell>
        </row>
        <row r="953">
          <cell r="A953">
            <v>1</v>
          </cell>
          <cell r="B953">
            <v>96</v>
          </cell>
          <cell r="C953" t="str">
            <v>TR</v>
          </cell>
          <cell r="D953" t="str">
            <v xml:space="preserve"> T</v>
          </cell>
          <cell r="E953">
            <v>2</v>
          </cell>
          <cell r="F953">
            <v>11</v>
          </cell>
          <cell r="G953">
            <v>1</v>
          </cell>
          <cell r="H953">
            <v>1</v>
          </cell>
          <cell r="K953" t="str">
            <v>45</v>
          </cell>
          <cell r="M953" t="str">
            <v>007</v>
          </cell>
          <cell r="Q953">
            <v>33711</v>
          </cell>
          <cell r="R953">
            <v>3305</v>
          </cell>
          <cell r="S953">
            <v>2669</v>
          </cell>
          <cell r="T953">
            <v>2983</v>
          </cell>
          <cell r="U953">
            <v>3287</v>
          </cell>
          <cell r="W953">
            <v>3170</v>
          </cell>
          <cell r="X953">
            <v>3802</v>
          </cell>
          <cell r="Y953">
            <v>2948</v>
          </cell>
          <cell r="Z953">
            <v>2477</v>
          </cell>
          <cell r="AA953">
            <v>3104</v>
          </cell>
        </row>
        <row r="954">
          <cell r="A954">
            <v>1</v>
          </cell>
          <cell r="B954">
            <v>96</v>
          </cell>
          <cell r="C954" t="str">
            <v>TR</v>
          </cell>
          <cell r="D954" t="str">
            <v xml:space="preserve"> T</v>
          </cell>
          <cell r="E954">
            <v>2</v>
          </cell>
          <cell r="F954">
            <v>11</v>
          </cell>
          <cell r="G954">
            <v>1</v>
          </cell>
          <cell r="H954">
            <v>1</v>
          </cell>
          <cell r="K954" t="str">
            <v>45</v>
          </cell>
          <cell r="M954" t="str">
            <v>008</v>
          </cell>
          <cell r="Q954">
            <v>394570</v>
          </cell>
          <cell r="R954">
            <v>28706</v>
          </cell>
          <cell r="S954">
            <v>24702</v>
          </cell>
          <cell r="T954">
            <v>23275</v>
          </cell>
          <cell r="U954">
            <v>24384</v>
          </cell>
          <cell r="W954">
            <v>23928</v>
          </cell>
          <cell r="X954">
            <v>24806</v>
          </cell>
          <cell r="Y954">
            <v>30226</v>
          </cell>
          <cell r="Z954">
            <v>35350</v>
          </cell>
          <cell r="AA954">
            <v>50488</v>
          </cell>
        </row>
        <row r="955">
          <cell r="A955">
            <v>1</v>
          </cell>
          <cell r="B955">
            <v>96</v>
          </cell>
          <cell r="C955" t="str">
            <v>TR</v>
          </cell>
          <cell r="D955" t="str">
            <v xml:space="preserve"> T</v>
          </cell>
          <cell r="E955">
            <v>2</v>
          </cell>
          <cell r="F955">
            <v>11</v>
          </cell>
          <cell r="G955">
            <v>1</v>
          </cell>
          <cell r="H955">
            <v>1</v>
          </cell>
          <cell r="K955" t="str">
            <v>45</v>
          </cell>
          <cell r="M955" t="str">
            <v>009</v>
          </cell>
          <cell r="Q955">
            <v>52616</v>
          </cell>
          <cell r="R955">
            <v>4650</v>
          </cell>
          <cell r="S955">
            <v>4662</v>
          </cell>
          <cell r="T955">
            <v>4690</v>
          </cell>
          <cell r="U955">
            <v>4210</v>
          </cell>
          <cell r="W955">
            <v>3989</v>
          </cell>
          <cell r="X955">
            <v>4057</v>
          </cell>
          <cell r="Y955">
            <v>3860</v>
          </cell>
          <cell r="Z955">
            <v>4473</v>
          </cell>
          <cell r="AA955">
            <v>4991</v>
          </cell>
        </row>
        <row r="956">
          <cell r="A956">
            <v>1</v>
          </cell>
          <cell r="B956">
            <v>96</v>
          </cell>
          <cell r="C956" t="str">
            <v>TR</v>
          </cell>
          <cell r="D956" t="str">
            <v xml:space="preserve"> T</v>
          </cell>
          <cell r="E956">
            <v>2</v>
          </cell>
          <cell r="F956">
            <v>11</v>
          </cell>
          <cell r="G956">
            <v>1</v>
          </cell>
          <cell r="H956">
            <v>1</v>
          </cell>
          <cell r="K956" t="str">
            <v>45</v>
          </cell>
          <cell r="M956" t="str">
            <v>010</v>
          </cell>
          <cell r="Q956">
            <v>12190</v>
          </cell>
          <cell r="R956">
            <v>1237</v>
          </cell>
          <cell r="S956">
            <v>1452</v>
          </cell>
          <cell r="T956">
            <v>1481</v>
          </cell>
          <cell r="U956">
            <v>1158</v>
          </cell>
          <cell r="W956">
            <v>893</v>
          </cell>
          <cell r="X956">
            <v>858</v>
          </cell>
          <cell r="Y956">
            <v>831</v>
          </cell>
          <cell r="Z956">
            <v>984</v>
          </cell>
          <cell r="AA956">
            <v>1081</v>
          </cell>
        </row>
        <row r="957">
          <cell r="A957">
            <v>1</v>
          </cell>
          <cell r="B957">
            <v>96</v>
          </cell>
          <cell r="C957" t="str">
            <v>TR</v>
          </cell>
          <cell r="D957" t="str">
            <v xml:space="preserve"> T</v>
          </cell>
          <cell r="E957">
            <v>2</v>
          </cell>
          <cell r="F957">
            <v>11</v>
          </cell>
          <cell r="G957">
            <v>1</v>
          </cell>
          <cell r="H957">
            <v>1</v>
          </cell>
          <cell r="K957" t="str">
            <v>45</v>
          </cell>
          <cell r="M957" t="str">
            <v>011</v>
          </cell>
          <cell r="Q957">
            <v>40425</v>
          </cell>
          <cell r="R957">
            <v>3413</v>
          </cell>
          <cell r="S957">
            <v>3210</v>
          </cell>
          <cell r="T957">
            <v>3209</v>
          </cell>
          <cell r="U957">
            <v>3052</v>
          </cell>
          <cell r="W957">
            <v>3096</v>
          </cell>
          <cell r="X957">
            <v>3199</v>
          </cell>
          <cell r="Y957">
            <v>3029</v>
          </cell>
          <cell r="Z957">
            <v>3489</v>
          </cell>
          <cell r="AA957">
            <v>3911</v>
          </cell>
        </row>
        <row r="958">
          <cell r="A958">
            <v>1</v>
          </cell>
          <cell r="B958">
            <v>96</v>
          </cell>
          <cell r="C958" t="str">
            <v>TR</v>
          </cell>
          <cell r="D958" t="str">
            <v xml:space="preserve"> T</v>
          </cell>
          <cell r="E958">
            <v>2</v>
          </cell>
          <cell r="F958">
            <v>11</v>
          </cell>
          <cell r="G958">
            <v>1</v>
          </cell>
          <cell r="H958">
            <v>1</v>
          </cell>
          <cell r="K958" t="str">
            <v>45</v>
          </cell>
          <cell r="M958" t="str">
            <v>012</v>
          </cell>
          <cell r="Q958">
            <v>341954</v>
          </cell>
          <cell r="R958">
            <v>24056</v>
          </cell>
          <cell r="S958">
            <v>20040</v>
          </cell>
          <cell r="T958">
            <v>18585</v>
          </cell>
          <cell r="U958">
            <v>20174</v>
          </cell>
          <cell r="W958">
            <v>19940</v>
          </cell>
          <cell r="X958">
            <v>20749</v>
          </cell>
          <cell r="Y958">
            <v>26366</v>
          </cell>
          <cell r="Z958">
            <v>30877</v>
          </cell>
          <cell r="AA958">
            <v>45496</v>
          </cell>
        </row>
        <row r="959">
          <cell r="A959">
            <v>1</v>
          </cell>
          <cell r="B959">
            <v>96</v>
          </cell>
          <cell r="C959" t="str">
            <v>TR</v>
          </cell>
          <cell r="D959" t="str">
            <v xml:space="preserve"> T</v>
          </cell>
          <cell r="E959">
            <v>2</v>
          </cell>
          <cell r="F959">
            <v>11</v>
          </cell>
          <cell r="G959">
            <v>1</v>
          </cell>
          <cell r="H959">
            <v>1</v>
          </cell>
          <cell r="K959" t="str">
            <v>45</v>
          </cell>
          <cell r="M959" t="str">
            <v>013</v>
          </cell>
          <cell r="Q959">
            <v>320289</v>
          </cell>
          <cell r="R959">
            <v>22441</v>
          </cell>
          <cell r="S959">
            <v>19286</v>
          </cell>
          <cell r="T959">
            <v>17802</v>
          </cell>
          <cell r="U959">
            <v>18655</v>
          </cell>
          <cell r="W959">
            <v>18443</v>
          </cell>
          <cell r="X959">
            <v>19176</v>
          </cell>
          <cell r="Y959">
            <v>24376</v>
          </cell>
          <cell r="Z959">
            <v>28616</v>
          </cell>
          <cell r="AA959">
            <v>43039</v>
          </cell>
        </row>
        <row r="960">
          <cell r="A960">
            <v>1</v>
          </cell>
          <cell r="B960">
            <v>96</v>
          </cell>
          <cell r="C960" t="str">
            <v>TR</v>
          </cell>
          <cell r="D960" t="str">
            <v xml:space="preserve"> T</v>
          </cell>
          <cell r="E960">
            <v>2</v>
          </cell>
          <cell r="F960">
            <v>11</v>
          </cell>
          <cell r="G960">
            <v>1</v>
          </cell>
          <cell r="H960">
            <v>1</v>
          </cell>
          <cell r="K960" t="str">
            <v>45</v>
          </cell>
          <cell r="M960" t="str">
            <v>014</v>
          </cell>
          <cell r="Q960">
            <v>21665</v>
          </cell>
          <cell r="R960">
            <v>1615</v>
          </cell>
          <cell r="S960">
            <v>754</v>
          </cell>
          <cell r="T960">
            <v>783</v>
          </cell>
          <cell r="U960">
            <v>1519</v>
          </cell>
          <cell r="W960">
            <v>1496</v>
          </cell>
          <cell r="X960">
            <v>1572</v>
          </cell>
          <cell r="Y960">
            <v>1990</v>
          </cell>
          <cell r="Z960">
            <v>2261</v>
          </cell>
          <cell r="AA960">
            <v>2457</v>
          </cell>
        </row>
        <row r="961">
          <cell r="A961">
            <v>1</v>
          </cell>
          <cell r="B961">
            <v>96</v>
          </cell>
          <cell r="C961" t="str">
            <v>TR</v>
          </cell>
          <cell r="D961" t="str">
            <v xml:space="preserve"> T</v>
          </cell>
          <cell r="E961">
            <v>2</v>
          </cell>
          <cell r="F961">
            <v>11</v>
          </cell>
          <cell r="G961">
            <v>1</v>
          </cell>
          <cell r="H961">
            <v>1</v>
          </cell>
          <cell r="K961" t="str">
            <v>45</v>
          </cell>
          <cell r="M961" t="str">
            <v>015</v>
          </cell>
          <cell r="Q961">
            <v>328994</v>
          </cell>
          <cell r="R961">
            <v>24593</v>
          </cell>
          <cell r="S961">
            <v>25833</v>
          </cell>
          <cell r="T961">
            <v>27083</v>
          </cell>
          <cell r="U961">
            <v>26483</v>
          </cell>
          <cell r="W961">
            <v>27568</v>
          </cell>
          <cell r="X961">
            <v>27549</v>
          </cell>
          <cell r="Y961">
            <v>28521</v>
          </cell>
          <cell r="Z961">
            <v>30216</v>
          </cell>
          <cell r="AA961">
            <v>33136</v>
          </cell>
        </row>
        <row r="962">
          <cell r="A962">
            <v>2</v>
          </cell>
          <cell r="B962">
            <v>96</v>
          </cell>
          <cell r="C962" t="str">
            <v>TR</v>
          </cell>
          <cell r="D962" t="str">
            <v xml:space="preserve"> T</v>
          </cell>
          <cell r="E962">
            <v>2</v>
          </cell>
          <cell r="F962">
            <v>11</v>
          </cell>
          <cell r="G962">
            <v>1</v>
          </cell>
          <cell r="H962">
            <v>1</v>
          </cell>
          <cell r="K962" t="str">
            <v>45</v>
          </cell>
          <cell r="M962" t="str">
            <v>016</v>
          </cell>
          <cell r="Q962">
            <v>375665</v>
          </cell>
          <cell r="R962">
            <v>27361</v>
          </cell>
          <cell r="S962">
            <v>22709</v>
          </cell>
          <cell r="T962">
            <v>21568</v>
          </cell>
          <cell r="U962">
            <v>23461</v>
          </cell>
          <cell r="W962">
            <v>23109</v>
          </cell>
          <cell r="X962">
            <v>24551</v>
          </cell>
          <cell r="Y962">
            <v>29314</v>
          </cell>
          <cell r="Z962">
            <v>33354</v>
          </cell>
          <cell r="AA962">
            <v>48600</v>
          </cell>
        </row>
        <row r="963">
          <cell r="A963">
            <v>1</v>
          </cell>
          <cell r="B963">
            <v>96</v>
          </cell>
          <cell r="C963" t="str">
            <v>TR</v>
          </cell>
          <cell r="D963" t="str">
            <v xml:space="preserve"> T</v>
          </cell>
          <cell r="E963">
            <v>2</v>
          </cell>
          <cell r="F963">
            <v>11</v>
          </cell>
          <cell r="G963">
            <v>1</v>
          </cell>
          <cell r="H963">
            <v>1</v>
          </cell>
          <cell r="K963" t="str">
            <v>46</v>
          </cell>
          <cell r="M963" t="str">
            <v>TTT</v>
          </cell>
          <cell r="Q963">
            <v>931675</v>
          </cell>
          <cell r="R963">
            <v>61601</v>
          </cell>
          <cell r="S963">
            <v>58951</v>
          </cell>
          <cell r="T963">
            <v>59502</v>
          </cell>
          <cell r="U963">
            <v>61468</v>
          </cell>
          <cell r="W963">
            <v>66448</v>
          </cell>
          <cell r="X963">
            <v>79358</v>
          </cell>
          <cell r="Y963">
            <v>83981</v>
          </cell>
          <cell r="Z963">
            <v>93099</v>
          </cell>
          <cell r="AA963">
            <v>107274</v>
          </cell>
        </row>
        <row r="964">
          <cell r="A964">
            <v>1</v>
          </cell>
          <cell r="B964">
            <v>96</v>
          </cell>
          <cell r="C964" t="str">
            <v>TR</v>
          </cell>
          <cell r="D964" t="str">
            <v xml:space="preserve"> T</v>
          </cell>
          <cell r="E964">
            <v>2</v>
          </cell>
          <cell r="F964">
            <v>11</v>
          </cell>
          <cell r="G964">
            <v>1</v>
          </cell>
          <cell r="H964">
            <v>1</v>
          </cell>
          <cell r="K964" t="str">
            <v>46</v>
          </cell>
          <cell r="M964" t="str">
            <v>001</v>
          </cell>
          <cell r="Q964">
            <v>436274</v>
          </cell>
          <cell r="R964">
            <v>32600</v>
          </cell>
          <cell r="S964">
            <v>32860</v>
          </cell>
          <cell r="T964">
            <v>34151</v>
          </cell>
          <cell r="U964">
            <v>35105</v>
          </cell>
          <cell r="W964">
            <v>36813</v>
          </cell>
          <cell r="X964">
            <v>39958</v>
          </cell>
          <cell r="Y964">
            <v>40242</v>
          </cell>
          <cell r="Z964">
            <v>39283</v>
          </cell>
          <cell r="AA964">
            <v>42164</v>
          </cell>
        </row>
        <row r="965">
          <cell r="A965">
            <v>1</v>
          </cell>
          <cell r="B965">
            <v>96</v>
          </cell>
          <cell r="C965" t="str">
            <v>TR</v>
          </cell>
          <cell r="D965" t="str">
            <v xml:space="preserve"> T</v>
          </cell>
          <cell r="E965">
            <v>2</v>
          </cell>
          <cell r="F965">
            <v>11</v>
          </cell>
          <cell r="G965">
            <v>1</v>
          </cell>
          <cell r="H965">
            <v>1</v>
          </cell>
          <cell r="K965" t="str">
            <v>46</v>
          </cell>
          <cell r="M965" t="str">
            <v>002</v>
          </cell>
          <cell r="Q965">
            <v>411970</v>
          </cell>
          <cell r="R965">
            <v>30645</v>
          </cell>
          <cell r="S965">
            <v>30999</v>
          </cell>
          <cell r="T965">
            <v>32568</v>
          </cell>
          <cell r="U965">
            <v>33423</v>
          </cell>
          <cell r="W965">
            <v>34663</v>
          </cell>
          <cell r="X965">
            <v>37234</v>
          </cell>
          <cell r="Y965">
            <v>38150</v>
          </cell>
          <cell r="Z965">
            <v>37655</v>
          </cell>
          <cell r="AA965">
            <v>40154</v>
          </cell>
        </row>
        <row r="966">
          <cell r="A966">
            <v>1</v>
          </cell>
          <cell r="B966">
            <v>96</v>
          </cell>
          <cell r="C966" t="str">
            <v>TR</v>
          </cell>
          <cell r="D966" t="str">
            <v xml:space="preserve"> T</v>
          </cell>
          <cell r="E966">
            <v>2</v>
          </cell>
          <cell r="F966">
            <v>11</v>
          </cell>
          <cell r="G966">
            <v>1</v>
          </cell>
          <cell r="H966">
            <v>1</v>
          </cell>
          <cell r="K966" t="str">
            <v>46</v>
          </cell>
          <cell r="M966" t="str">
            <v>003</v>
          </cell>
          <cell r="Q966">
            <v>291575</v>
          </cell>
          <cell r="R966">
            <v>22315</v>
          </cell>
          <cell r="S966">
            <v>22885</v>
          </cell>
          <cell r="T966">
            <v>23613</v>
          </cell>
          <cell r="U966">
            <v>24464</v>
          </cell>
          <cell r="W966">
            <v>25811</v>
          </cell>
          <cell r="X966">
            <v>27024</v>
          </cell>
          <cell r="Y966">
            <v>26578</v>
          </cell>
          <cell r="Z966">
            <v>25834</v>
          </cell>
          <cell r="AA966">
            <v>27782</v>
          </cell>
        </row>
        <row r="967">
          <cell r="A967">
            <v>1</v>
          </cell>
          <cell r="B967">
            <v>96</v>
          </cell>
          <cell r="C967" t="str">
            <v>TR</v>
          </cell>
          <cell r="D967" t="str">
            <v xml:space="preserve"> T</v>
          </cell>
          <cell r="E967">
            <v>2</v>
          </cell>
          <cell r="F967">
            <v>11</v>
          </cell>
          <cell r="G967">
            <v>1</v>
          </cell>
          <cell r="H967">
            <v>1</v>
          </cell>
          <cell r="K967" t="str">
            <v>46</v>
          </cell>
          <cell r="M967" t="str">
            <v>004</v>
          </cell>
          <cell r="Q967">
            <v>20757</v>
          </cell>
          <cell r="R967">
            <v>1466</v>
          </cell>
          <cell r="S967">
            <v>1529</v>
          </cell>
          <cell r="T967">
            <v>1675</v>
          </cell>
          <cell r="U967">
            <v>1758</v>
          </cell>
          <cell r="W967">
            <v>1313</v>
          </cell>
          <cell r="X967">
            <v>1286</v>
          </cell>
          <cell r="Y967">
            <v>1576</v>
          </cell>
          <cell r="Z967">
            <v>1823</v>
          </cell>
          <cell r="AA967">
            <v>2224</v>
          </cell>
        </row>
        <row r="968">
          <cell r="A968">
            <v>1</v>
          </cell>
          <cell r="B968">
            <v>96</v>
          </cell>
          <cell r="C968" t="str">
            <v>TR</v>
          </cell>
          <cell r="D968" t="str">
            <v xml:space="preserve"> T</v>
          </cell>
          <cell r="E968">
            <v>2</v>
          </cell>
          <cell r="F968">
            <v>11</v>
          </cell>
          <cell r="G968">
            <v>1</v>
          </cell>
          <cell r="H968">
            <v>1</v>
          </cell>
          <cell r="K968" t="str">
            <v>46</v>
          </cell>
          <cell r="M968" t="str">
            <v>005</v>
          </cell>
          <cell r="Q968">
            <v>70231</v>
          </cell>
          <cell r="R968">
            <v>5080</v>
          </cell>
          <cell r="S968">
            <v>4892</v>
          </cell>
          <cell r="T968">
            <v>5108</v>
          </cell>
          <cell r="U968">
            <v>4923</v>
          </cell>
          <cell r="W968">
            <v>5311</v>
          </cell>
          <cell r="X968">
            <v>6291</v>
          </cell>
          <cell r="Y968">
            <v>7359</v>
          </cell>
          <cell r="Z968">
            <v>7333</v>
          </cell>
          <cell r="AA968">
            <v>7177</v>
          </cell>
        </row>
        <row r="969">
          <cell r="A969">
            <v>1</v>
          </cell>
          <cell r="B969">
            <v>96</v>
          </cell>
          <cell r="C969" t="str">
            <v>TR</v>
          </cell>
          <cell r="D969" t="str">
            <v xml:space="preserve"> T</v>
          </cell>
          <cell r="E969">
            <v>2</v>
          </cell>
          <cell r="F969">
            <v>11</v>
          </cell>
          <cell r="G969">
            <v>1</v>
          </cell>
          <cell r="H969">
            <v>1</v>
          </cell>
          <cell r="K969" t="str">
            <v>46</v>
          </cell>
          <cell r="M969" t="str">
            <v>006</v>
          </cell>
          <cell r="Q969">
            <v>29408</v>
          </cell>
          <cell r="R969">
            <v>1784</v>
          </cell>
          <cell r="S969">
            <v>1693</v>
          </cell>
          <cell r="T969">
            <v>2172</v>
          </cell>
          <cell r="U969">
            <v>2278</v>
          </cell>
          <cell r="W969">
            <v>2228</v>
          </cell>
          <cell r="X969">
            <v>2632</v>
          </cell>
          <cell r="Y969">
            <v>2636</v>
          </cell>
          <cell r="Z969">
            <v>2665</v>
          </cell>
          <cell r="AA969">
            <v>2970</v>
          </cell>
        </row>
        <row r="970">
          <cell r="A970">
            <v>1</v>
          </cell>
          <cell r="B970">
            <v>96</v>
          </cell>
          <cell r="C970" t="str">
            <v>TR</v>
          </cell>
          <cell r="D970" t="str">
            <v xml:space="preserve"> T</v>
          </cell>
          <cell r="E970">
            <v>2</v>
          </cell>
          <cell r="F970">
            <v>11</v>
          </cell>
          <cell r="G970">
            <v>1</v>
          </cell>
          <cell r="H970">
            <v>1</v>
          </cell>
          <cell r="K970" t="str">
            <v>46</v>
          </cell>
          <cell r="M970" t="str">
            <v>007</v>
          </cell>
          <cell r="Q970">
            <v>24304</v>
          </cell>
          <cell r="R970">
            <v>1955</v>
          </cell>
          <cell r="S970">
            <v>1862</v>
          </cell>
          <cell r="T970">
            <v>1583</v>
          </cell>
          <cell r="U970">
            <v>1682</v>
          </cell>
          <cell r="W970">
            <v>2150</v>
          </cell>
          <cell r="X970">
            <v>2724</v>
          </cell>
          <cell r="Y970">
            <v>2092</v>
          </cell>
          <cell r="Z970">
            <v>1628</v>
          </cell>
          <cell r="AA970">
            <v>2011</v>
          </cell>
        </row>
        <row r="971">
          <cell r="A971">
            <v>1</v>
          </cell>
          <cell r="B971">
            <v>96</v>
          </cell>
          <cell r="C971" t="str">
            <v>TR</v>
          </cell>
          <cell r="D971" t="str">
            <v xml:space="preserve"> T</v>
          </cell>
          <cell r="E971">
            <v>2</v>
          </cell>
          <cell r="F971">
            <v>11</v>
          </cell>
          <cell r="G971">
            <v>1</v>
          </cell>
          <cell r="H971">
            <v>1</v>
          </cell>
          <cell r="K971" t="str">
            <v>46</v>
          </cell>
          <cell r="M971" t="str">
            <v>008</v>
          </cell>
          <cell r="Q971">
            <v>495401</v>
          </cell>
          <cell r="R971">
            <v>29001</v>
          </cell>
          <cell r="S971">
            <v>26090</v>
          </cell>
          <cell r="T971">
            <v>25351</v>
          </cell>
          <cell r="U971">
            <v>26363</v>
          </cell>
          <cell r="W971">
            <v>29635</v>
          </cell>
          <cell r="X971">
            <v>39400</v>
          </cell>
          <cell r="Y971">
            <v>43739</v>
          </cell>
          <cell r="Z971">
            <v>53816</v>
          </cell>
          <cell r="AA971">
            <v>65110</v>
          </cell>
        </row>
        <row r="972">
          <cell r="A972">
            <v>1</v>
          </cell>
          <cell r="B972">
            <v>96</v>
          </cell>
          <cell r="C972" t="str">
            <v>TR</v>
          </cell>
          <cell r="D972" t="str">
            <v xml:space="preserve"> T</v>
          </cell>
          <cell r="E972">
            <v>2</v>
          </cell>
          <cell r="F972">
            <v>11</v>
          </cell>
          <cell r="G972">
            <v>1</v>
          </cell>
          <cell r="H972">
            <v>1</v>
          </cell>
          <cell r="K972" t="str">
            <v>46</v>
          </cell>
          <cell r="M972" t="str">
            <v>009</v>
          </cell>
          <cell r="Q972">
            <v>68175</v>
          </cell>
          <cell r="R972">
            <v>4710</v>
          </cell>
          <cell r="S972">
            <v>4847</v>
          </cell>
          <cell r="T972">
            <v>4656</v>
          </cell>
          <cell r="U972">
            <v>4162</v>
          </cell>
          <cell r="W972">
            <v>4256</v>
          </cell>
          <cell r="X972">
            <v>8671</v>
          </cell>
          <cell r="Y972">
            <v>6367</v>
          </cell>
          <cell r="Z972">
            <v>7795</v>
          </cell>
          <cell r="AA972">
            <v>7642</v>
          </cell>
        </row>
        <row r="973">
          <cell r="A973">
            <v>1</v>
          </cell>
          <cell r="B973">
            <v>96</v>
          </cell>
          <cell r="C973" t="str">
            <v>TR</v>
          </cell>
          <cell r="D973" t="str">
            <v xml:space="preserve"> T</v>
          </cell>
          <cell r="E973">
            <v>2</v>
          </cell>
          <cell r="F973">
            <v>11</v>
          </cell>
          <cell r="G973">
            <v>1</v>
          </cell>
          <cell r="H973">
            <v>1</v>
          </cell>
          <cell r="K973" t="str">
            <v>46</v>
          </cell>
          <cell r="M973" t="str">
            <v>010</v>
          </cell>
          <cell r="Q973">
            <v>15247</v>
          </cell>
          <cell r="R973">
            <v>1491</v>
          </cell>
          <cell r="S973">
            <v>1526</v>
          </cell>
          <cell r="T973">
            <v>1482</v>
          </cell>
          <cell r="U973">
            <v>1225</v>
          </cell>
          <cell r="W973">
            <v>990</v>
          </cell>
          <cell r="X973">
            <v>921</v>
          </cell>
          <cell r="Y973">
            <v>1053</v>
          </cell>
          <cell r="Z973">
            <v>1301</v>
          </cell>
          <cell r="AA973">
            <v>1450</v>
          </cell>
        </row>
        <row r="974">
          <cell r="A974">
            <v>1</v>
          </cell>
          <cell r="B974">
            <v>96</v>
          </cell>
          <cell r="C974" t="str">
            <v>TR</v>
          </cell>
          <cell r="D974" t="str">
            <v xml:space="preserve"> T</v>
          </cell>
          <cell r="E974">
            <v>2</v>
          </cell>
          <cell r="F974">
            <v>11</v>
          </cell>
          <cell r="G974">
            <v>1</v>
          </cell>
          <cell r="H974">
            <v>1</v>
          </cell>
          <cell r="K974" t="str">
            <v>46</v>
          </cell>
          <cell r="M974" t="str">
            <v>011</v>
          </cell>
          <cell r="Q974">
            <v>52928</v>
          </cell>
          <cell r="R974">
            <v>3220</v>
          </cell>
          <cell r="S974">
            <v>3321</v>
          </cell>
          <cell r="T974">
            <v>3174</v>
          </cell>
          <cell r="U974">
            <v>2937</v>
          </cell>
          <cell r="W974">
            <v>3267</v>
          </cell>
          <cell r="X974">
            <v>7749</v>
          </cell>
          <cell r="Y974">
            <v>5314</v>
          </cell>
          <cell r="Z974">
            <v>6494</v>
          </cell>
          <cell r="AA974">
            <v>6193</v>
          </cell>
        </row>
        <row r="975">
          <cell r="A975">
            <v>1</v>
          </cell>
          <cell r="B975">
            <v>96</v>
          </cell>
          <cell r="C975" t="str">
            <v>TR</v>
          </cell>
          <cell r="D975" t="str">
            <v xml:space="preserve"> T</v>
          </cell>
          <cell r="E975">
            <v>2</v>
          </cell>
          <cell r="F975">
            <v>11</v>
          </cell>
          <cell r="G975">
            <v>1</v>
          </cell>
          <cell r="H975">
            <v>1</v>
          </cell>
          <cell r="K975" t="str">
            <v>46</v>
          </cell>
          <cell r="M975" t="str">
            <v>012</v>
          </cell>
          <cell r="Q975">
            <v>427226</v>
          </cell>
          <cell r="R975">
            <v>24291</v>
          </cell>
          <cell r="S975">
            <v>21243</v>
          </cell>
          <cell r="T975">
            <v>20694</v>
          </cell>
          <cell r="U975">
            <v>22201</v>
          </cell>
          <cell r="W975">
            <v>25379</v>
          </cell>
          <cell r="X975">
            <v>30729</v>
          </cell>
          <cell r="Y975">
            <v>37371</v>
          </cell>
          <cell r="Z975">
            <v>46021</v>
          </cell>
          <cell r="AA975">
            <v>57467</v>
          </cell>
        </row>
        <row r="976">
          <cell r="A976">
            <v>1</v>
          </cell>
          <cell r="B976">
            <v>96</v>
          </cell>
          <cell r="C976" t="str">
            <v>TR</v>
          </cell>
          <cell r="D976" t="str">
            <v xml:space="preserve"> T</v>
          </cell>
          <cell r="E976">
            <v>2</v>
          </cell>
          <cell r="F976">
            <v>11</v>
          </cell>
          <cell r="G976">
            <v>1</v>
          </cell>
          <cell r="H976">
            <v>1</v>
          </cell>
          <cell r="K976" t="str">
            <v>46</v>
          </cell>
          <cell r="M976" t="str">
            <v>013</v>
          </cell>
          <cell r="Q976">
            <v>391621</v>
          </cell>
          <cell r="R976">
            <v>22210</v>
          </cell>
          <cell r="S976">
            <v>19445</v>
          </cell>
          <cell r="T976">
            <v>19028</v>
          </cell>
          <cell r="U976">
            <v>20376</v>
          </cell>
          <cell r="W976">
            <v>23336</v>
          </cell>
          <cell r="X976">
            <v>28089</v>
          </cell>
          <cell r="Y976">
            <v>34027</v>
          </cell>
          <cell r="Z976">
            <v>42240</v>
          </cell>
          <cell r="AA976">
            <v>53223</v>
          </cell>
        </row>
        <row r="977">
          <cell r="A977">
            <v>1</v>
          </cell>
          <cell r="B977">
            <v>96</v>
          </cell>
          <cell r="C977" t="str">
            <v>TR</v>
          </cell>
          <cell r="D977" t="str">
            <v xml:space="preserve"> T</v>
          </cell>
          <cell r="E977">
            <v>2</v>
          </cell>
          <cell r="F977">
            <v>11</v>
          </cell>
          <cell r="G977">
            <v>1</v>
          </cell>
          <cell r="H977">
            <v>1</v>
          </cell>
          <cell r="K977" t="str">
            <v>46</v>
          </cell>
          <cell r="M977" t="str">
            <v>014</v>
          </cell>
          <cell r="Q977">
            <v>35605</v>
          </cell>
          <cell r="R977">
            <v>2081</v>
          </cell>
          <cell r="S977">
            <v>1799</v>
          </cell>
          <cell r="T977">
            <v>1667</v>
          </cell>
          <cell r="U977">
            <v>1825</v>
          </cell>
          <cell r="W977">
            <v>2043</v>
          </cell>
          <cell r="X977">
            <v>2640</v>
          </cell>
          <cell r="Y977">
            <v>3344</v>
          </cell>
          <cell r="Z977">
            <v>3781</v>
          </cell>
          <cell r="AA977">
            <v>4244</v>
          </cell>
        </row>
        <row r="978">
          <cell r="A978">
            <v>1</v>
          </cell>
          <cell r="B978">
            <v>96</v>
          </cell>
          <cell r="C978" t="str">
            <v>TR</v>
          </cell>
          <cell r="D978" t="str">
            <v xml:space="preserve"> T</v>
          </cell>
          <cell r="E978">
            <v>2</v>
          </cell>
          <cell r="F978">
            <v>11</v>
          </cell>
          <cell r="G978">
            <v>1</v>
          </cell>
          <cell r="H978">
            <v>1</v>
          </cell>
          <cell r="K978" t="str">
            <v>46</v>
          </cell>
          <cell r="M978" t="str">
            <v>015</v>
          </cell>
          <cell r="Q978">
            <v>480145</v>
          </cell>
          <cell r="R978">
            <v>35355</v>
          </cell>
          <cell r="S978">
            <v>35845</v>
          </cell>
          <cell r="T978">
            <v>37224</v>
          </cell>
          <cell r="U978">
            <v>37585</v>
          </cell>
          <cell r="W978">
            <v>38920</v>
          </cell>
          <cell r="X978">
            <v>45904</v>
          </cell>
          <cell r="Y978">
            <v>44517</v>
          </cell>
          <cell r="Z978">
            <v>45451</v>
          </cell>
          <cell r="AA978">
            <v>47796</v>
          </cell>
        </row>
        <row r="979">
          <cell r="A979">
            <v>2</v>
          </cell>
          <cell r="B979">
            <v>96</v>
          </cell>
          <cell r="C979" t="str">
            <v>TR</v>
          </cell>
          <cell r="D979" t="str">
            <v xml:space="preserve"> T</v>
          </cell>
          <cell r="E979">
            <v>2</v>
          </cell>
          <cell r="F979">
            <v>11</v>
          </cell>
          <cell r="G979">
            <v>1</v>
          </cell>
          <cell r="H979">
            <v>1</v>
          </cell>
          <cell r="K979" t="str">
            <v>46</v>
          </cell>
          <cell r="M979" t="str">
            <v>016</v>
          </cell>
          <cell r="Q979">
            <v>451530</v>
          </cell>
          <cell r="R979">
            <v>26246</v>
          </cell>
          <cell r="S979">
            <v>23105</v>
          </cell>
          <cell r="T979">
            <v>22278</v>
          </cell>
          <cell r="U979">
            <v>23883</v>
          </cell>
          <cell r="W979">
            <v>27529</v>
          </cell>
          <cell r="X979">
            <v>33453</v>
          </cell>
          <cell r="Y979">
            <v>39464</v>
          </cell>
          <cell r="Z979">
            <v>47648</v>
          </cell>
          <cell r="AA979">
            <v>59478</v>
          </cell>
        </row>
        <row r="980">
          <cell r="A980">
            <v>1</v>
          </cell>
          <cell r="B980">
            <v>96</v>
          </cell>
          <cell r="C980" t="str">
            <v>TR</v>
          </cell>
          <cell r="D980" t="str">
            <v xml:space="preserve"> T</v>
          </cell>
          <cell r="E980">
            <v>2</v>
          </cell>
          <cell r="F980">
            <v>11</v>
          </cell>
          <cell r="G980">
            <v>1</v>
          </cell>
          <cell r="H980">
            <v>1</v>
          </cell>
          <cell r="K980" t="str">
            <v>47</v>
          </cell>
          <cell r="M980" t="str">
            <v>TTT</v>
          </cell>
          <cell r="Q980">
            <v>758909</v>
          </cell>
          <cell r="R980">
            <v>51977</v>
          </cell>
          <cell r="S980">
            <v>50219</v>
          </cell>
          <cell r="T980">
            <v>50569</v>
          </cell>
          <cell r="U980">
            <v>51278</v>
          </cell>
          <cell r="W980">
            <v>52048</v>
          </cell>
          <cell r="X980">
            <v>59288</v>
          </cell>
          <cell r="Y980">
            <v>77387</v>
          </cell>
          <cell r="Z980">
            <v>81214</v>
          </cell>
          <cell r="AA980">
            <v>87838</v>
          </cell>
        </row>
        <row r="981">
          <cell r="A981">
            <v>1</v>
          </cell>
          <cell r="B981">
            <v>96</v>
          </cell>
          <cell r="C981" t="str">
            <v>TR</v>
          </cell>
          <cell r="D981" t="str">
            <v xml:space="preserve"> T</v>
          </cell>
          <cell r="E981">
            <v>2</v>
          </cell>
          <cell r="F981">
            <v>11</v>
          </cell>
          <cell r="G981">
            <v>1</v>
          </cell>
          <cell r="H981">
            <v>1</v>
          </cell>
          <cell r="K981" t="str">
            <v>47</v>
          </cell>
          <cell r="M981" t="str">
            <v>001</v>
          </cell>
          <cell r="Q981">
            <v>376823</v>
          </cell>
          <cell r="R981">
            <v>29214</v>
          </cell>
          <cell r="S981">
            <v>28702</v>
          </cell>
          <cell r="T981">
            <v>28452</v>
          </cell>
          <cell r="U981">
            <v>28837</v>
          </cell>
          <cell r="W981">
            <v>28527</v>
          </cell>
          <cell r="X981">
            <v>29622</v>
          </cell>
          <cell r="Y981">
            <v>33289</v>
          </cell>
          <cell r="Z981">
            <v>35935</v>
          </cell>
          <cell r="AA981">
            <v>39608</v>
          </cell>
        </row>
        <row r="982">
          <cell r="A982">
            <v>1</v>
          </cell>
          <cell r="B982">
            <v>96</v>
          </cell>
          <cell r="C982" t="str">
            <v>TR</v>
          </cell>
          <cell r="D982" t="str">
            <v xml:space="preserve"> T</v>
          </cell>
          <cell r="E982">
            <v>2</v>
          </cell>
          <cell r="F982">
            <v>11</v>
          </cell>
          <cell r="G982">
            <v>1</v>
          </cell>
          <cell r="H982">
            <v>1</v>
          </cell>
          <cell r="K982" t="str">
            <v>47</v>
          </cell>
          <cell r="M982" t="str">
            <v>002</v>
          </cell>
          <cell r="Q982">
            <v>365733</v>
          </cell>
          <cell r="R982">
            <v>27941</v>
          </cell>
          <cell r="S982">
            <v>27585</v>
          </cell>
          <cell r="T982">
            <v>27634</v>
          </cell>
          <cell r="U982">
            <v>28102</v>
          </cell>
          <cell r="W982">
            <v>27739</v>
          </cell>
          <cell r="X982">
            <v>28955</v>
          </cell>
          <cell r="Y982">
            <v>31957</v>
          </cell>
          <cell r="Z982">
            <v>34363</v>
          </cell>
          <cell r="AA982">
            <v>38523</v>
          </cell>
        </row>
        <row r="983">
          <cell r="A983">
            <v>1</v>
          </cell>
          <cell r="B983">
            <v>96</v>
          </cell>
          <cell r="C983" t="str">
            <v>TR</v>
          </cell>
          <cell r="D983" t="str">
            <v xml:space="preserve"> T</v>
          </cell>
          <cell r="E983">
            <v>2</v>
          </cell>
          <cell r="F983">
            <v>11</v>
          </cell>
          <cell r="G983">
            <v>1</v>
          </cell>
          <cell r="H983">
            <v>1</v>
          </cell>
          <cell r="K983" t="str">
            <v>47</v>
          </cell>
          <cell r="M983" t="str">
            <v>003</v>
          </cell>
          <cell r="Q983">
            <v>277736</v>
          </cell>
          <cell r="R983">
            <v>19901</v>
          </cell>
          <cell r="S983">
            <v>20491</v>
          </cell>
          <cell r="T983">
            <v>21082</v>
          </cell>
          <cell r="U983">
            <v>21331</v>
          </cell>
          <cell r="W983">
            <v>21506</v>
          </cell>
          <cell r="X983">
            <v>22506</v>
          </cell>
          <cell r="Y983">
            <v>24965</v>
          </cell>
          <cell r="Z983">
            <v>27056</v>
          </cell>
          <cell r="AA983">
            <v>30078</v>
          </cell>
        </row>
        <row r="984">
          <cell r="A984">
            <v>1</v>
          </cell>
          <cell r="B984">
            <v>96</v>
          </cell>
          <cell r="C984" t="str">
            <v>TR</v>
          </cell>
          <cell r="D984" t="str">
            <v xml:space="preserve"> T</v>
          </cell>
          <cell r="E984">
            <v>2</v>
          </cell>
          <cell r="F984">
            <v>11</v>
          </cell>
          <cell r="G984">
            <v>1</v>
          </cell>
          <cell r="H984">
            <v>1</v>
          </cell>
          <cell r="K984" t="str">
            <v>47</v>
          </cell>
          <cell r="M984" t="str">
            <v>004</v>
          </cell>
          <cell r="Q984">
            <v>6614</v>
          </cell>
          <cell r="R984">
            <v>396</v>
          </cell>
          <cell r="S984">
            <v>532</v>
          </cell>
          <cell r="T984">
            <v>712</v>
          </cell>
          <cell r="U984">
            <v>719</v>
          </cell>
          <cell r="W984">
            <v>594</v>
          </cell>
          <cell r="X984">
            <v>548</v>
          </cell>
          <cell r="Y984">
            <v>567</v>
          </cell>
          <cell r="Z984">
            <v>551</v>
          </cell>
          <cell r="AA984">
            <v>550</v>
          </cell>
        </row>
        <row r="985">
          <cell r="A985">
            <v>1</v>
          </cell>
          <cell r="B985">
            <v>96</v>
          </cell>
          <cell r="C985" t="str">
            <v>TR</v>
          </cell>
          <cell r="D985" t="str">
            <v xml:space="preserve"> T</v>
          </cell>
          <cell r="E985">
            <v>2</v>
          </cell>
          <cell r="F985">
            <v>11</v>
          </cell>
          <cell r="G985">
            <v>1</v>
          </cell>
          <cell r="H985">
            <v>1</v>
          </cell>
          <cell r="K985" t="str">
            <v>47</v>
          </cell>
          <cell r="M985" t="str">
            <v>005</v>
          </cell>
          <cell r="Q985">
            <v>60589</v>
          </cell>
          <cell r="R985">
            <v>6173</v>
          </cell>
          <cell r="S985">
            <v>5463</v>
          </cell>
          <cell r="T985">
            <v>4896</v>
          </cell>
          <cell r="U985">
            <v>4949</v>
          </cell>
          <cell r="W985">
            <v>4587</v>
          </cell>
          <cell r="X985">
            <v>4510</v>
          </cell>
          <cell r="Y985">
            <v>4551</v>
          </cell>
          <cell r="Z985">
            <v>4485</v>
          </cell>
          <cell r="AA985">
            <v>5120</v>
          </cell>
        </row>
        <row r="986">
          <cell r="A986">
            <v>1</v>
          </cell>
          <cell r="B986">
            <v>96</v>
          </cell>
          <cell r="C986" t="str">
            <v>TR</v>
          </cell>
          <cell r="D986" t="str">
            <v xml:space="preserve"> T</v>
          </cell>
          <cell r="E986">
            <v>2</v>
          </cell>
          <cell r="F986">
            <v>11</v>
          </cell>
          <cell r="G986">
            <v>1</v>
          </cell>
          <cell r="H986">
            <v>1</v>
          </cell>
          <cell r="K986" t="str">
            <v>47</v>
          </cell>
          <cell r="M986" t="str">
            <v>006</v>
          </cell>
          <cell r="Q986">
            <v>20793</v>
          </cell>
          <cell r="R986">
            <v>1471</v>
          </cell>
          <cell r="S986">
            <v>1100</v>
          </cell>
          <cell r="T986">
            <v>944</v>
          </cell>
          <cell r="U986">
            <v>1104</v>
          </cell>
          <cell r="W986">
            <v>1053</v>
          </cell>
          <cell r="X986">
            <v>1390</v>
          </cell>
          <cell r="Y986">
            <v>1873</v>
          </cell>
          <cell r="Z986">
            <v>2271</v>
          </cell>
          <cell r="AA986">
            <v>2774</v>
          </cell>
        </row>
        <row r="987">
          <cell r="A987">
            <v>1</v>
          </cell>
          <cell r="B987">
            <v>96</v>
          </cell>
          <cell r="C987" t="str">
            <v>TR</v>
          </cell>
          <cell r="D987" t="str">
            <v xml:space="preserve"> T</v>
          </cell>
          <cell r="E987">
            <v>2</v>
          </cell>
          <cell r="F987">
            <v>11</v>
          </cell>
          <cell r="G987">
            <v>1</v>
          </cell>
          <cell r="H987">
            <v>1</v>
          </cell>
          <cell r="K987" t="str">
            <v>47</v>
          </cell>
          <cell r="M987" t="str">
            <v>007</v>
          </cell>
          <cell r="Q987">
            <v>11090</v>
          </cell>
          <cell r="R987">
            <v>1273</v>
          </cell>
          <cell r="S987">
            <v>1117</v>
          </cell>
          <cell r="T987">
            <v>818</v>
          </cell>
          <cell r="U987">
            <v>734</v>
          </cell>
          <cell r="W987">
            <v>788</v>
          </cell>
          <cell r="X987">
            <v>667</v>
          </cell>
          <cell r="Y987">
            <v>1332</v>
          </cell>
          <cell r="Z987">
            <v>1571</v>
          </cell>
          <cell r="AA987">
            <v>1085</v>
          </cell>
        </row>
        <row r="988">
          <cell r="A988">
            <v>1</v>
          </cell>
          <cell r="B988">
            <v>96</v>
          </cell>
          <cell r="C988" t="str">
            <v>TR</v>
          </cell>
          <cell r="D988" t="str">
            <v xml:space="preserve"> T</v>
          </cell>
          <cell r="E988">
            <v>2</v>
          </cell>
          <cell r="F988">
            <v>11</v>
          </cell>
          <cell r="G988">
            <v>1</v>
          </cell>
          <cell r="H988">
            <v>1</v>
          </cell>
          <cell r="K988" t="str">
            <v>47</v>
          </cell>
          <cell r="M988" t="str">
            <v>008</v>
          </cell>
          <cell r="Q988">
            <v>382087</v>
          </cell>
          <cell r="R988">
            <v>22764</v>
          </cell>
          <cell r="S988">
            <v>21516</v>
          </cell>
          <cell r="T988">
            <v>22117</v>
          </cell>
          <cell r="U988">
            <v>22441</v>
          </cell>
          <cell r="W988">
            <v>23521</v>
          </cell>
          <cell r="X988">
            <v>29666</v>
          </cell>
          <cell r="Y988">
            <v>44098</v>
          </cell>
          <cell r="Z988">
            <v>45279</v>
          </cell>
          <cell r="AA988">
            <v>48230</v>
          </cell>
        </row>
        <row r="989">
          <cell r="A989">
            <v>1</v>
          </cell>
          <cell r="B989">
            <v>96</v>
          </cell>
          <cell r="C989" t="str">
            <v>TR</v>
          </cell>
          <cell r="D989" t="str">
            <v xml:space="preserve"> T</v>
          </cell>
          <cell r="E989">
            <v>2</v>
          </cell>
          <cell r="F989">
            <v>11</v>
          </cell>
          <cell r="G989">
            <v>1</v>
          </cell>
          <cell r="H989">
            <v>1</v>
          </cell>
          <cell r="K989" t="str">
            <v>47</v>
          </cell>
          <cell r="M989" t="str">
            <v>009</v>
          </cell>
          <cell r="Q989">
            <v>72459</v>
          </cell>
          <cell r="R989">
            <v>5012</v>
          </cell>
          <cell r="S989">
            <v>4611</v>
          </cell>
          <cell r="T989">
            <v>4241</v>
          </cell>
          <cell r="U989">
            <v>4466</v>
          </cell>
          <cell r="W989">
            <v>4098</v>
          </cell>
          <cell r="X989">
            <v>4268</v>
          </cell>
          <cell r="Y989">
            <v>5533</v>
          </cell>
          <cell r="Z989">
            <v>7644</v>
          </cell>
          <cell r="AA989">
            <v>9660</v>
          </cell>
        </row>
        <row r="990">
          <cell r="A990">
            <v>1</v>
          </cell>
          <cell r="B990">
            <v>96</v>
          </cell>
          <cell r="C990" t="str">
            <v>TR</v>
          </cell>
          <cell r="D990" t="str">
            <v xml:space="preserve"> T</v>
          </cell>
          <cell r="E990">
            <v>2</v>
          </cell>
          <cell r="F990">
            <v>11</v>
          </cell>
          <cell r="G990">
            <v>1</v>
          </cell>
          <cell r="H990">
            <v>1</v>
          </cell>
          <cell r="K990" t="str">
            <v>47</v>
          </cell>
          <cell r="M990" t="str">
            <v>010</v>
          </cell>
          <cell r="Q990">
            <v>11123</v>
          </cell>
          <cell r="R990">
            <v>562</v>
          </cell>
          <cell r="S990">
            <v>787</v>
          </cell>
          <cell r="T990">
            <v>1115</v>
          </cell>
          <cell r="U990">
            <v>1168</v>
          </cell>
          <cell r="W990">
            <v>1037</v>
          </cell>
          <cell r="X990">
            <v>1013</v>
          </cell>
          <cell r="Y990">
            <v>968</v>
          </cell>
          <cell r="Z990">
            <v>1146</v>
          </cell>
          <cell r="AA990">
            <v>1171</v>
          </cell>
        </row>
        <row r="991">
          <cell r="A991">
            <v>1</v>
          </cell>
          <cell r="B991">
            <v>96</v>
          </cell>
          <cell r="C991" t="str">
            <v>TR</v>
          </cell>
          <cell r="D991" t="str">
            <v xml:space="preserve"> T</v>
          </cell>
          <cell r="E991">
            <v>2</v>
          </cell>
          <cell r="F991">
            <v>11</v>
          </cell>
          <cell r="G991">
            <v>1</v>
          </cell>
          <cell r="H991">
            <v>1</v>
          </cell>
          <cell r="K991" t="str">
            <v>47</v>
          </cell>
          <cell r="M991" t="str">
            <v>011</v>
          </cell>
          <cell r="Q991">
            <v>61337</v>
          </cell>
          <cell r="R991">
            <v>4450</v>
          </cell>
          <cell r="S991">
            <v>3824</v>
          </cell>
          <cell r="T991">
            <v>3125</v>
          </cell>
          <cell r="U991">
            <v>3297</v>
          </cell>
          <cell r="W991">
            <v>3060</v>
          </cell>
          <cell r="X991">
            <v>3255</v>
          </cell>
          <cell r="Y991">
            <v>4565</v>
          </cell>
          <cell r="Z991">
            <v>6499</v>
          </cell>
          <cell r="AA991">
            <v>8489</v>
          </cell>
        </row>
        <row r="992">
          <cell r="A992">
            <v>1</v>
          </cell>
          <cell r="B992">
            <v>96</v>
          </cell>
          <cell r="C992" t="str">
            <v>TR</v>
          </cell>
          <cell r="D992" t="str">
            <v xml:space="preserve"> T</v>
          </cell>
          <cell r="E992">
            <v>2</v>
          </cell>
          <cell r="F992">
            <v>11</v>
          </cell>
          <cell r="G992">
            <v>1</v>
          </cell>
          <cell r="H992">
            <v>1</v>
          </cell>
          <cell r="K992" t="str">
            <v>47</v>
          </cell>
          <cell r="M992" t="str">
            <v>012</v>
          </cell>
          <cell r="Q992">
            <v>309627</v>
          </cell>
          <cell r="R992">
            <v>17752</v>
          </cell>
          <cell r="S992">
            <v>16905</v>
          </cell>
          <cell r="T992">
            <v>17876</v>
          </cell>
          <cell r="U992">
            <v>17976</v>
          </cell>
          <cell r="W992">
            <v>19423</v>
          </cell>
          <cell r="X992">
            <v>25398</v>
          </cell>
          <cell r="Y992">
            <v>38565</v>
          </cell>
          <cell r="Z992">
            <v>37635</v>
          </cell>
          <cell r="AA992">
            <v>38570</v>
          </cell>
        </row>
        <row r="993">
          <cell r="A993">
            <v>1</v>
          </cell>
          <cell r="B993">
            <v>96</v>
          </cell>
          <cell r="C993" t="str">
            <v>TR</v>
          </cell>
          <cell r="D993" t="str">
            <v xml:space="preserve"> T</v>
          </cell>
          <cell r="E993">
            <v>2</v>
          </cell>
          <cell r="F993">
            <v>11</v>
          </cell>
          <cell r="G993">
            <v>1</v>
          </cell>
          <cell r="H993">
            <v>1</v>
          </cell>
          <cell r="K993" t="str">
            <v>47</v>
          </cell>
          <cell r="M993" t="str">
            <v>013</v>
          </cell>
          <cell r="Q993">
            <v>257036</v>
          </cell>
          <cell r="R993">
            <v>14785</v>
          </cell>
          <cell r="S993">
            <v>14404</v>
          </cell>
          <cell r="T993">
            <v>15289</v>
          </cell>
          <cell r="U993">
            <v>15418</v>
          </cell>
          <cell r="W993">
            <v>17028</v>
          </cell>
          <cell r="X993">
            <v>22388</v>
          </cell>
          <cell r="Y993">
            <v>28052</v>
          </cell>
          <cell r="Z993">
            <v>31531</v>
          </cell>
          <cell r="AA993">
            <v>32154</v>
          </cell>
        </row>
        <row r="994">
          <cell r="A994">
            <v>1</v>
          </cell>
          <cell r="B994">
            <v>96</v>
          </cell>
          <cell r="C994" t="str">
            <v>TR</v>
          </cell>
          <cell r="D994" t="str">
            <v xml:space="preserve"> T</v>
          </cell>
          <cell r="E994">
            <v>2</v>
          </cell>
          <cell r="F994">
            <v>11</v>
          </cell>
          <cell r="G994">
            <v>1</v>
          </cell>
          <cell r="H994">
            <v>1</v>
          </cell>
          <cell r="K994" t="str">
            <v>47</v>
          </cell>
          <cell r="M994" t="str">
            <v>014</v>
          </cell>
          <cell r="Q994">
            <v>52592</v>
          </cell>
          <cell r="R994">
            <v>2967</v>
          </cell>
          <cell r="S994">
            <v>2501</v>
          </cell>
          <cell r="T994">
            <v>2587</v>
          </cell>
          <cell r="U994">
            <v>2557</v>
          </cell>
          <cell r="W994">
            <v>2396</v>
          </cell>
          <cell r="X994">
            <v>3010</v>
          </cell>
          <cell r="Y994">
            <v>10513</v>
          </cell>
          <cell r="Z994">
            <v>6104</v>
          </cell>
          <cell r="AA994">
            <v>6415</v>
          </cell>
        </row>
        <row r="995">
          <cell r="A995">
            <v>1</v>
          </cell>
          <cell r="B995">
            <v>96</v>
          </cell>
          <cell r="C995" t="str">
            <v>TR</v>
          </cell>
          <cell r="D995" t="str">
            <v xml:space="preserve"> T</v>
          </cell>
          <cell r="E995">
            <v>2</v>
          </cell>
          <cell r="F995">
            <v>11</v>
          </cell>
          <cell r="G995">
            <v>1</v>
          </cell>
          <cell r="H995">
            <v>1</v>
          </cell>
          <cell r="K995" t="str">
            <v>47</v>
          </cell>
          <cell r="M995" t="str">
            <v>015</v>
          </cell>
          <cell r="Q995">
            <v>438192</v>
          </cell>
          <cell r="R995">
            <v>32953</v>
          </cell>
          <cell r="S995">
            <v>32196</v>
          </cell>
          <cell r="T995">
            <v>31874</v>
          </cell>
          <cell r="U995">
            <v>32568</v>
          </cell>
          <cell r="W995">
            <v>31837</v>
          </cell>
          <cell r="X995">
            <v>33223</v>
          </cell>
          <cell r="Y995">
            <v>37489</v>
          </cell>
          <cell r="Z995">
            <v>42008</v>
          </cell>
          <cell r="AA995">
            <v>48183</v>
          </cell>
        </row>
        <row r="996">
          <cell r="A996">
            <v>9</v>
          </cell>
          <cell r="B996">
            <v>96</v>
          </cell>
          <cell r="C996" t="str">
            <v>TR</v>
          </cell>
          <cell r="D996" t="str">
            <v xml:space="preserve"> T</v>
          </cell>
          <cell r="E996">
            <v>2</v>
          </cell>
          <cell r="F996">
            <v>11</v>
          </cell>
          <cell r="G996">
            <v>1</v>
          </cell>
          <cell r="H996">
            <v>1</v>
          </cell>
          <cell r="K996" t="str">
            <v>47</v>
          </cell>
          <cell r="M996" t="str">
            <v>016</v>
          </cell>
          <cell r="Q996">
            <v>320717</v>
          </cell>
          <cell r="R996">
            <v>19025</v>
          </cell>
          <cell r="S996">
            <v>18022</v>
          </cell>
          <cell r="T996">
            <v>18694</v>
          </cell>
          <cell r="U996">
            <v>18710</v>
          </cell>
          <cell r="W996">
            <v>20211</v>
          </cell>
          <cell r="X996">
            <v>26065</v>
          </cell>
          <cell r="Y996">
            <v>39898</v>
          </cell>
          <cell r="Z996">
            <v>39206</v>
          </cell>
          <cell r="AA996">
            <v>39655</v>
          </cell>
        </row>
        <row r="997">
          <cell r="A997">
            <v>2</v>
          </cell>
          <cell r="B997">
            <v>96</v>
          </cell>
          <cell r="C997" t="str">
            <v>TR</v>
          </cell>
          <cell r="D997" t="str">
            <v xml:space="preserve"> T</v>
          </cell>
          <cell r="E997">
            <v>2</v>
          </cell>
          <cell r="F997">
            <v>12</v>
          </cell>
          <cell r="G997">
            <v>1</v>
          </cell>
          <cell r="H997">
            <v>1</v>
          </cell>
          <cell r="K997" t="str">
            <v>TT</v>
          </cell>
          <cell r="M997" t="str">
            <v xml:space="preserve"> T</v>
          </cell>
          <cell r="Q997">
            <v>77269650</v>
          </cell>
          <cell r="R997">
            <v>45847313</v>
          </cell>
          <cell r="S997">
            <v>39842129</v>
          </cell>
          <cell r="T997">
            <v>28512501</v>
          </cell>
          <cell r="U997">
            <v>2423881</v>
          </cell>
          <cell r="W997">
            <v>6014715</v>
          </cell>
          <cell r="X997">
            <v>2891032</v>
          </cell>
          <cell r="Y997">
            <v>6005183</v>
          </cell>
        </row>
        <row r="998">
          <cell r="A998">
            <v>1</v>
          </cell>
          <cell r="B998">
            <v>96</v>
          </cell>
          <cell r="C998" t="str">
            <v>TR</v>
          </cell>
          <cell r="D998" t="str">
            <v xml:space="preserve"> T</v>
          </cell>
          <cell r="E998">
            <v>2</v>
          </cell>
          <cell r="F998">
            <v>12</v>
          </cell>
          <cell r="G998">
            <v>1</v>
          </cell>
          <cell r="H998">
            <v>1</v>
          </cell>
          <cell r="K998" t="str">
            <v>T0</v>
          </cell>
          <cell r="M998" t="str">
            <v xml:space="preserve"> T</v>
          </cell>
          <cell r="Q998">
            <v>4551131</v>
          </cell>
          <cell r="R998">
            <v>1963397</v>
          </cell>
          <cell r="S998">
            <v>1745618</v>
          </cell>
          <cell r="T998">
            <v>1210256</v>
          </cell>
          <cell r="U998">
            <v>62418</v>
          </cell>
          <cell r="W998">
            <v>320760</v>
          </cell>
          <cell r="X998">
            <v>152184</v>
          </cell>
          <cell r="Y998">
            <v>217779</v>
          </cell>
        </row>
        <row r="999">
          <cell r="A999">
            <v>1</v>
          </cell>
          <cell r="B999">
            <v>96</v>
          </cell>
          <cell r="C999" t="str">
            <v>TR</v>
          </cell>
          <cell r="D999" t="str">
            <v xml:space="preserve"> T</v>
          </cell>
          <cell r="E999">
            <v>2</v>
          </cell>
          <cell r="F999">
            <v>12</v>
          </cell>
          <cell r="G999">
            <v>1</v>
          </cell>
          <cell r="H999">
            <v>1</v>
          </cell>
          <cell r="K999" t="str">
            <v>T1</v>
          </cell>
          <cell r="M999" t="str">
            <v xml:space="preserve"> T</v>
          </cell>
          <cell r="Q999">
            <v>7130765</v>
          </cell>
          <cell r="R999">
            <v>3691722</v>
          </cell>
          <cell r="S999">
            <v>3184288</v>
          </cell>
          <cell r="T999">
            <v>2171132</v>
          </cell>
          <cell r="U999">
            <v>261781</v>
          </cell>
          <cell r="W999">
            <v>526338</v>
          </cell>
          <cell r="X999">
            <v>225037</v>
          </cell>
          <cell r="Y999">
            <v>507434</v>
          </cell>
        </row>
        <row r="1000">
          <cell r="A1000">
            <v>1</v>
          </cell>
          <cell r="B1000">
            <v>96</v>
          </cell>
          <cell r="C1000" t="str">
            <v>TR</v>
          </cell>
          <cell r="D1000" t="str">
            <v xml:space="preserve"> T</v>
          </cell>
          <cell r="E1000">
            <v>2</v>
          </cell>
          <cell r="F1000">
            <v>12</v>
          </cell>
          <cell r="G1000">
            <v>1</v>
          </cell>
          <cell r="H1000">
            <v>1</v>
          </cell>
          <cell r="K1000" t="str">
            <v>T2</v>
          </cell>
          <cell r="M1000" t="str">
            <v xml:space="preserve"> T</v>
          </cell>
          <cell r="Q1000">
            <v>7081404</v>
          </cell>
          <cell r="R1000">
            <v>4296883</v>
          </cell>
          <cell r="S1000">
            <v>3696767</v>
          </cell>
          <cell r="T1000">
            <v>2560992</v>
          </cell>
          <cell r="U1000">
            <v>327256</v>
          </cell>
          <cell r="W1000">
            <v>584045</v>
          </cell>
          <cell r="X1000">
            <v>224474</v>
          </cell>
          <cell r="Y1000">
            <v>600116</v>
          </cell>
        </row>
        <row r="1001">
          <cell r="A1001">
            <v>1</v>
          </cell>
          <cell r="B1001">
            <v>96</v>
          </cell>
          <cell r="C1001" t="str">
            <v>TR</v>
          </cell>
          <cell r="D1001" t="str">
            <v xml:space="preserve"> T</v>
          </cell>
          <cell r="E1001">
            <v>2</v>
          </cell>
          <cell r="F1001">
            <v>12</v>
          </cell>
          <cell r="G1001">
            <v>1</v>
          </cell>
          <cell r="H1001">
            <v>1</v>
          </cell>
          <cell r="K1001" t="str">
            <v>T3</v>
          </cell>
          <cell r="M1001" t="str">
            <v xml:space="preserve"> T</v>
          </cell>
          <cell r="Q1001">
            <v>17737247</v>
          </cell>
          <cell r="R1001">
            <v>11821494</v>
          </cell>
          <cell r="S1001">
            <v>10022683</v>
          </cell>
          <cell r="T1001">
            <v>7640288</v>
          </cell>
          <cell r="U1001">
            <v>434867</v>
          </cell>
          <cell r="W1001">
            <v>1213159</v>
          </cell>
          <cell r="X1001">
            <v>734370</v>
          </cell>
          <cell r="Y1001">
            <v>1798811</v>
          </cell>
        </row>
        <row r="1002">
          <cell r="A1002">
            <v>1</v>
          </cell>
          <cell r="B1002">
            <v>96</v>
          </cell>
          <cell r="C1002" t="str">
            <v>TR</v>
          </cell>
          <cell r="D1002" t="str">
            <v xml:space="preserve"> T</v>
          </cell>
          <cell r="E1002">
            <v>2</v>
          </cell>
          <cell r="F1002">
            <v>12</v>
          </cell>
          <cell r="G1002">
            <v>1</v>
          </cell>
          <cell r="H1002">
            <v>1</v>
          </cell>
          <cell r="K1002" t="str">
            <v>T4</v>
          </cell>
          <cell r="M1002" t="str">
            <v xml:space="preserve"> T</v>
          </cell>
          <cell r="Q1002">
            <v>4553126</v>
          </cell>
          <cell r="R1002">
            <v>2298913</v>
          </cell>
          <cell r="S1002">
            <v>2030491</v>
          </cell>
          <cell r="T1002">
            <v>1365208</v>
          </cell>
          <cell r="U1002">
            <v>177325</v>
          </cell>
          <cell r="W1002">
            <v>337060</v>
          </cell>
          <cell r="X1002">
            <v>150897</v>
          </cell>
          <cell r="Y1002">
            <v>268422</v>
          </cell>
        </row>
        <row r="1003">
          <cell r="A1003">
            <v>1</v>
          </cell>
          <cell r="B1003">
            <v>96</v>
          </cell>
          <cell r="C1003" t="str">
            <v>TR</v>
          </cell>
          <cell r="D1003" t="str">
            <v xml:space="preserve"> T</v>
          </cell>
          <cell r="E1003">
            <v>2</v>
          </cell>
          <cell r="F1003">
            <v>12</v>
          </cell>
          <cell r="G1003">
            <v>1</v>
          </cell>
          <cell r="H1003">
            <v>1</v>
          </cell>
          <cell r="K1003" t="str">
            <v>T5</v>
          </cell>
          <cell r="M1003" t="str">
            <v xml:space="preserve"> T</v>
          </cell>
          <cell r="Q1003">
            <v>8746457</v>
          </cell>
          <cell r="R1003">
            <v>5558539</v>
          </cell>
          <cell r="S1003">
            <v>4923378</v>
          </cell>
          <cell r="T1003">
            <v>3500751</v>
          </cell>
          <cell r="U1003">
            <v>383920</v>
          </cell>
          <cell r="W1003">
            <v>671810</v>
          </cell>
          <cell r="X1003">
            <v>366897</v>
          </cell>
          <cell r="Y1003">
            <v>635161</v>
          </cell>
        </row>
        <row r="1004">
          <cell r="A1004">
            <v>1</v>
          </cell>
          <cell r="B1004">
            <v>96</v>
          </cell>
          <cell r="C1004" t="str">
            <v>TR</v>
          </cell>
          <cell r="D1004" t="str">
            <v xml:space="preserve"> T</v>
          </cell>
          <cell r="E1004">
            <v>2</v>
          </cell>
          <cell r="F1004">
            <v>12</v>
          </cell>
          <cell r="G1004">
            <v>1</v>
          </cell>
          <cell r="H1004">
            <v>1</v>
          </cell>
          <cell r="K1004" t="str">
            <v>T6</v>
          </cell>
          <cell r="M1004" t="str">
            <v xml:space="preserve"> T</v>
          </cell>
          <cell r="Q1004">
            <v>12096270</v>
          </cell>
          <cell r="R1004">
            <v>7959183</v>
          </cell>
          <cell r="S1004">
            <v>6898107</v>
          </cell>
          <cell r="T1004">
            <v>5064183</v>
          </cell>
          <cell r="U1004">
            <v>341433</v>
          </cell>
          <cell r="W1004">
            <v>1055854</v>
          </cell>
          <cell r="X1004">
            <v>436638</v>
          </cell>
          <cell r="Y1004">
            <v>1061077</v>
          </cell>
        </row>
        <row r="1005">
          <cell r="A1005">
            <v>1</v>
          </cell>
          <cell r="B1005">
            <v>96</v>
          </cell>
          <cell r="C1005" t="str">
            <v>TR</v>
          </cell>
          <cell r="D1005" t="str">
            <v xml:space="preserve"> T</v>
          </cell>
          <cell r="E1005">
            <v>2</v>
          </cell>
          <cell r="F1005">
            <v>12</v>
          </cell>
          <cell r="G1005">
            <v>1</v>
          </cell>
          <cell r="H1005">
            <v>1</v>
          </cell>
          <cell r="K1005" t="str">
            <v>T7</v>
          </cell>
          <cell r="M1005" t="str">
            <v xml:space="preserve"> T</v>
          </cell>
          <cell r="Q1005">
            <v>4931298</v>
          </cell>
          <cell r="R1005">
            <v>2752791</v>
          </cell>
          <cell r="S1005">
            <v>2337510</v>
          </cell>
          <cell r="T1005">
            <v>1587622</v>
          </cell>
          <cell r="U1005">
            <v>163610</v>
          </cell>
          <cell r="W1005">
            <v>405876</v>
          </cell>
          <cell r="X1005">
            <v>180401</v>
          </cell>
          <cell r="Y1005">
            <v>415281</v>
          </cell>
        </row>
        <row r="1006">
          <cell r="A1006">
            <v>1</v>
          </cell>
          <cell r="B1006">
            <v>96</v>
          </cell>
          <cell r="C1006" t="str">
            <v>TR</v>
          </cell>
          <cell r="D1006" t="str">
            <v xml:space="preserve"> T</v>
          </cell>
          <cell r="E1006">
            <v>2</v>
          </cell>
          <cell r="F1006">
            <v>12</v>
          </cell>
          <cell r="G1006">
            <v>1</v>
          </cell>
          <cell r="H1006">
            <v>1</v>
          </cell>
          <cell r="K1006" t="str">
            <v>T8</v>
          </cell>
          <cell r="M1006" t="str">
            <v xml:space="preserve"> T</v>
          </cell>
          <cell r="Q1006">
            <v>2606270</v>
          </cell>
          <cell r="R1006">
            <v>1319675</v>
          </cell>
          <cell r="S1006">
            <v>1185342</v>
          </cell>
          <cell r="T1006">
            <v>800070</v>
          </cell>
          <cell r="U1006">
            <v>73709</v>
          </cell>
          <cell r="W1006">
            <v>191680</v>
          </cell>
          <cell r="X1006">
            <v>119883</v>
          </cell>
          <cell r="Y1006">
            <v>134333</v>
          </cell>
        </row>
        <row r="1007">
          <cell r="A1007">
            <v>2</v>
          </cell>
          <cell r="B1007">
            <v>96</v>
          </cell>
          <cell r="C1007" t="str">
            <v>TR</v>
          </cell>
          <cell r="D1007" t="str">
            <v xml:space="preserve"> T</v>
          </cell>
          <cell r="E1007">
            <v>2</v>
          </cell>
          <cell r="F1007">
            <v>12</v>
          </cell>
          <cell r="G1007">
            <v>1</v>
          </cell>
          <cell r="H1007">
            <v>1</v>
          </cell>
          <cell r="K1007" t="str">
            <v>T9</v>
          </cell>
          <cell r="M1007" t="str">
            <v xml:space="preserve"> T</v>
          </cell>
          <cell r="Q1007">
            <v>7835681</v>
          </cell>
          <cell r="R1007">
            <v>4184715</v>
          </cell>
          <cell r="S1007">
            <v>3817945</v>
          </cell>
          <cell r="T1007">
            <v>2611998</v>
          </cell>
          <cell r="U1007">
            <v>197562</v>
          </cell>
          <cell r="W1007">
            <v>708133</v>
          </cell>
          <cell r="X1007">
            <v>300251</v>
          </cell>
          <cell r="Y1007">
            <v>366770</v>
          </cell>
        </row>
        <row r="1008">
          <cell r="A1008">
            <v>1</v>
          </cell>
          <cell r="B1008">
            <v>96</v>
          </cell>
          <cell r="C1008" t="str">
            <v>TR</v>
          </cell>
          <cell r="D1008" t="str">
            <v xml:space="preserve"> T</v>
          </cell>
          <cell r="E1008">
            <v>2</v>
          </cell>
          <cell r="F1008">
            <v>12</v>
          </cell>
          <cell r="G1008">
            <v>1</v>
          </cell>
          <cell r="H1008">
            <v>1</v>
          </cell>
          <cell r="K1008" t="str">
            <v>01</v>
          </cell>
          <cell r="M1008" t="str">
            <v xml:space="preserve"> T</v>
          </cell>
          <cell r="Q1008">
            <v>4551131</v>
          </cell>
          <cell r="R1008">
            <v>1963397</v>
          </cell>
          <cell r="S1008">
            <v>1745618</v>
          </cell>
          <cell r="T1008">
            <v>1210256</v>
          </cell>
          <cell r="U1008">
            <v>62418</v>
          </cell>
          <cell r="W1008">
            <v>320760</v>
          </cell>
          <cell r="X1008">
            <v>152184</v>
          </cell>
          <cell r="Y1008">
            <v>217779</v>
          </cell>
        </row>
        <row r="1009">
          <cell r="A1009">
            <v>1</v>
          </cell>
          <cell r="B1009">
            <v>96</v>
          </cell>
          <cell r="C1009" t="str">
            <v>TR</v>
          </cell>
          <cell r="D1009" t="str">
            <v xml:space="preserve"> T</v>
          </cell>
          <cell r="E1009">
            <v>2</v>
          </cell>
          <cell r="F1009">
            <v>12</v>
          </cell>
          <cell r="G1009">
            <v>1</v>
          </cell>
          <cell r="H1009">
            <v>1</v>
          </cell>
          <cell r="K1009" t="str">
            <v>02</v>
          </cell>
          <cell r="M1009" t="str">
            <v xml:space="preserve"> T</v>
          </cell>
          <cell r="Q1009">
            <v>1086080</v>
          </cell>
          <cell r="R1009">
            <v>508229</v>
          </cell>
          <cell r="S1009">
            <v>445471</v>
          </cell>
          <cell r="T1009">
            <v>307771</v>
          </cell>
          <cell r="U1009">
            <v>40173</v>
          </cell>
          <cell r="W1009">
            <v>71559</v>
          </cell>
          <cell r="X1009">
            <v>25967</v>
          </cell>
          <cell r="Y1009">
            <v>62758</v>
          </cell>
        </row>
        <row r="1010">
          <cell r="A1010">
            <v>1</v>
          </cell>
          <cell r="B1010">
            <v>96</v>
          </cell>
          <cell r="C1010" t="str">
            <v>TR</v>
          </cell>
          <cell r="D1010" t="str">
            <v xml:space="preserve"> T</v>
          </cell>
          <cell r="E1010">
            <v>2</v>
          </cell>
          <cell r="F1010">
            <v>12</v>
          </cell>
          <cell r="G1010">
            <v>1</v>
          </cell>
          <cell r="H1010">
            <v>1</v>
          </cell>
          <cell r="K1010" t="str">
            <v>03</v>
          </cell>
          <cell r="M1010" t="str">
            <v xml:space="preserve"> T</v>
          </cell>
          <cell r="Q1010">
            <v>1077994</v>
          </cell>
          <cell r="R1010">
            <v>500610</v>
          </cell>
          <cell r="S1010">
            <v>436751</v>
          </cell>
          <cell r="T1010">
            <v>303240</v>
          </cell>
          <cell r="U1010">
            <v>34763</v>
          </cell>
          <cell r="W1010">
            <v>58091</v>
          </cell>
          <cell r="X1010">
            <v>40658</v>
          </cell>
          <cell r="Y1010">
            <v>63859</v>
          </cell>
        </row>
        <row r="1011">
          <cell r="A1011">
            <v>1</v>
          </cell>
          <cell r="B1011">
            <v>96</v>
          </cell>
          <cell r="C1011" t="str">
            <v>TR</v>
          </cell>
          <cell r="D1011" t="str">
            <v xml:space="preserve"> T</v>
          </cell>
          <cell r="E1011">
            <v>2</v>
          </cell>
          <cell r="F1011">
            <v>12</v>
          </cell>
          <cell r="G1011">
            <v>1</v>
          </cell>
          <cell r="H1011">
            <v>1</v>
          </cell>
          <cell r="K1011" t="str">
            <v>04</v>
          </cell>
          <cell r="M1011" t="str">
            <v xml:space="preserve"> T</v>
          </cell>
          <cell r="Q1011">
            <v>1595158</v>
          </cell>
          <cell r="R1011">
            <v>953738</v>
          </cell>
          <cell r="S1011">
            <v>824540</v>
          </cell>
          <cell r="T1011">
            <v>583776</v>
          </cell>
          <cell r="U1011">
            <v>46239</v>
          </cell>
          <cell r="W1011">
            <v>137789</v>
          </cell>
          <cell r="X1011">
            <v>56736</v>
          </cell>
          <cell r="Y1011">
            <v>129199</v>
          </cell>
        </row>
        <row r="1012">
          <cell r="A1012">
            <v>1</v>
          </cell>
          <cell r="B1012">
            <v>96</v>
          </cell>
          <cell r="C1012" t="str">
            <v>TR</v>
          </cell>
          <cell r="D1012" t="str">
            <v xml:space="preserve"> T</v>
          </cell>
          <cell r="E1012">
            <v>2</v>
          </cell>
          <cell r="F1012">
            <v>12</v>
          </cell>
          <cell r="G1012">
            <v>1</v>
          </cell>
          <cell r="H1012">
            <v>1</v>
          </cell>
          <cell r="K1012" t="str">
            <v>05</v>
          </cell>
          <cell r="M1012" t="str">
            <v xml:space="preserve"> T</v>
          </cell>
          <cell r="Q1012">
            <v>906150</v>
          </cell>
          <cell r="R1012">
            <v>422770</v>
          </cell>
          <cell r="S1012">
            <v>374351</v>
          </cell>
          <cell r="T1012">
            <v>245858</v>
          </cell>
          <cell r="U1012">
            <v>19830</v>
          </cell>
          <cell r="W1012">
            <v>73062</v>
          </cell>
          <cell r="X1012">
            <v>35601</v>
          </cell>
          <cell r="Y1012">
            <v>48419</v>
          </cell>
        </row>
        <row r="1013">
          <cell r="A1013">
            <v>1</v>
          </cell>
          <cell r="B1013">
            <v>96</v>
          </cell>
          <cell r="C1013" t="str">
            <v>TR</v>
          </cell>
          <cell r="D1013" t="str">
            <v xml:space="preserve"> T</v>
          </cell>
          <cell r="E1013">
            <v>2</v>
          </cell>
          <cell r="F1013">
            <v>12</v>
          </cell>
          <cell r="G1013">
            <v>1</v>
          </cell>
          <cell r="H1013">
            <v>1</v>
          </cell>
          <cell r="K1013" t="str">
            <v>06</v>
          </cell>
          <cell r="M1013" t="str">
            <v xml:space="preserve"> T</v>
          </cell>
          <cell r="Q1013">
            <v>960096</v>
          </cell>
          <cell r="R1013">
            <v>470953</v>
          </cell>
          <cell r="S1013">
            <v>416547</v>
          </cell>
          <cell r="T1013">
            <v>279212</v>
          </cell>
          <cell r="U1013">
            <v>56657</v>
          </cell>
          <cell r="W1013">
            <v>55815</v>
          </cell>
          <cell r="X1013">
            <v>24862</v>
          </cell>
          <cell r="Y1013">
            <v>54406</v>
          </cell>
        </row>
        <row r="1014">
          <cell r="A1014">
            <v>1</v>
          </cell>
          <cell r="B1014">
            <v>96</v>
          </cell>
          <cell r="C1014" t="str">
            <v>TR</v>
          </cell>
          <cell r="D1014" t="str">
            <v xml:space="preserve"> T</v>
          </cell>
          <cell r="E1014">
            <v>2</v>
          </cell>
          <cell r="F1014">
            <v>12</v>
          </cell>
          <cell r="G1014">
            <v>1</v>
          </cell>
          <cell r="H1014">
            <v>1</v>
          </cell>
          <cell r="K1014" t="str">
            <v>07</v>
          </cell>
          <cell r="M1014" t="str">
            <v xml:space="preserve"> T</v>
          </cell>
          <cell r="Q1014">
            <v>1505287</v>
          </cell>
          <cell r="R1014">
            <v>835422</v>
          </cell>
          <cell r="S1014">
            <v>686629</v>
          </cell>
          <cell r="T1014">
            <v>451275</v>
          </cell>
          <cell r="U1014">
            <v>64118</v>
          </cell>
          <cell r="W1014">
            <v>130022</v>
          </cell>
          <cell r="X1014">
            <v>41214</v>
          </cell>
          <cell r="Y1014">
            <v>148793</v>
          </cell>
        </row>
        <row r="1015">
          <cell r="A1015">
            <v>1</v>
          </cell>
          <cell r="B1015">
            <v>96</v>
          </cell>
          <cell r="C1015" t="str">
            <v>TR</v>
          </cell>
          <cell r="D1015" t="str">
            <v xml:space="preserve"> T</v>
          </cell>
          <cell r="E1015">
            <v>2</v>
          </cell>
          <cell r="F1015">
            <v>12</v>
          </cell>
          <cell r="G1015">
            <v>1</v>
          </cell>
          <cell r="H1015">
            <v>1</v>
          </cell>
          <cell r="K1015" t="str">
            <v>08</v>
          </cell>
          <cell r="M1015" t="str">
            <v xml:space="preserve"> T</v>
          </cell>
          <cell r="Q1015">
            <v>1806628</v>
          </cell>
          <cell r="R1015">
            <v>1146137</v>
          </cell>
          <cell r="S1015">
            <v>1017654</v>
          </cell>
          <cell r="T1015">
            <v>709416</v>
          </cell>
          <cell r="U1015">
            <v>115736</v>
          </cell>
          <cell r="W1015">
            <v>128605</v>
          </cell>
          <cell r="X1015">
            <v>63897</v>
          </cell>
          <cell r="Y1015">
            <v>128483</v>
          </cell>
        </row>
        <row r="1016">
          <cell r="A1016">
            <v>1</v>
          </cell>
          <cell r="B1016">
            <v>96</v>
          </cell>
          <cell r="C1016" t="str">
            <v>TR</v>
          </cell>
          <cell r="D1016" t="str">
            <v xml:space="preserve"> T</v>
          </cell>
          <cell r="E1016">
            <v>2</v>
          </cell>
          <cell r="F1016">
            <v>12</v>
          </cell>
          <cell r="G1016">
            <v>1</v>
          </cell>
          <cell r="H1016">
            <v>1</v>
          </cell>
          <cell r="K1016" t="str">
            <v>09</v>
          </cell>
          <cell r="M1016" t="str">
            <v xml:space="preserve"> T</v>
          </cell>
          <cell r="Q1016">
            <v>1284353</v>
          </cell>
          <cell r="R1016">
            <v>887341</v>
          </cell>
          <cell r="S1016">
            <v>719441</v>
          </cell>
          <cell r="T1016">
            <v>515213</v>
          </cell>
          <cell r="U1016">
            <v>52683</v>
          </cell>
          <cell r="W1016">
            <v>112943</v>
          </cell>
          <cell r="X1016">
            <v>38602</v>
          </cell>
          <cell r="Y1016">
            <v>167900</v>
          </cell>
        </row>
        <row r="1017">
          <cell r="A1017">
            <v>1</v>
          </cell>
          <cell r="B1017">
            <v>96</v>
          </cell>
          <cell r="C1017" t="str">
            <v>TR</v>
          </cell>
          <cell r="D1017" t="str">
            <v xml:space="preserve"> T</v>
          </cell>
          <cell r="E1017">
            <v>2</v>
          </cell>
          <cell r="F1017">
            <v>12</v>
          </cell>
          <cell r="G1017">
            <v>1</v>
          </cell>
          <cell r="H1017">
            <v>1</v>
          </cell>
          <cell r="K1017" t="str">
            <v>10</v>
          </cell>
          <cell r="M1017" t="str">
            <v xml:space="preserve"> T</v>
          </cell>
          <cell r="Q1017">
            <v>1322108</v>
          </cell>
          <cell r="R1017">
            <v>789581</v>
          </cell>
          <cell r="S1017">
            <v>688682</v>
          </cell>
          <cell r="T1017">
            <v>477643</v>
          </cell>
          <cell r="U1017">
            <v>60204</v>
          </cell>
          <cell r="W1017">
            <v>109012</v>
          </cell>
          <cell r="X1017">
            <v>41823</v>
          </cell>
          <cell r="Y1017">
            <v>100900</v>
          </cell>
        </row>
        <row r="1018">
          <cell r="A1018">
            <v>1</v>
          </cell>
          <cell r="B1018">
            <v>96</v>
          </cell>
          <cell r="C1018" t="str">
            <v>TR</v>
          </cell>
          <cell r="D1018" t="str">
            <v xml:space="preserve"> T</v>
          </cell>
          <cell r="E1018">
            <v>2</v>
          </cell>
          <cell r="F1018">
            <v>12</v>
          </cell>
          <cell r="G1018">
            <v>1</v>
          </cell>
          <cell r="H1018">
            <v>1</v>
          </cell>
          <cell r="K1018" t="str">
            <v>11</v>
          </cell>
          <cell r="M1018" t="str">
            <v xml:space="preserve"> T</v>
          </cell>
          <cell r="Q1018">
            <v>3094762</v>
          </cell>
          <cell r="R1018">
            <v>2169012</v>
          </cell>
          <cell r="S1018">
            <v>1982974</v>
          </cell>
          <cell r="T1018">
            <v>1548601</v>
          </cell>
          <cell r="U1018">
            <v>110129</v>
          </cell>
          <cell r="W1018">
            <v>208059</v>
          </cell>
          <cell r="X1018">
            <v>116186</v>
          </cell>
          <cell r="Y1018">
            <v>186038</v>
          </cell>
        </row>
        <row r="1019">
          <cell r="A1019">
            <v>1</v>
          </cell>
          <cell r="B1019">
            <v>96</v>
          </cell>
          <cell r="C1019" t="str">
            <v>TR</v>
          </cell>
          <cell r="D1019" t="str">
            <v xml:space="preserve"> T</v>
          </cell>
          <cell r="E1019">
            <v>2</v>
          </cell>
          <cell r="F1019">
            <v>12</v>
          </cell>
          <cell r="G1019">
            <v>1</v>
          </cell>
          <cell r="H1019">
            <v>1</v>
          </cell>
          <cell r="K1019" t="str">
            <v>12</v>
          </cell>
          <cell r="M1019" t="str">
            <v xml:space="preserve"> T</v>
          </cell>
          <cell r="Q1019">
            <v>3132749</v>
          </cell>
          <cell r="R1019">
            <v>2070122</v>
          </cell>
          <cell r="S1019">
            <v>1765177</v>
          </cell>
          <cell r="T1019">
            <v>1357313</v>
          </cell>
          <cell r="U1019">
            <v>71819</v>
          </cell>
          <cell r="W1019">
            <v>213260</v>
          </cell>
          <cell r="X1019">
            <v>122785</v>
          </cell>
          <cell r="Y1019">
            <v>304945</v>
          </cell>
        </row>
        <row r="1020">
          <cell r="A1020">
            <v>1</v>
          </cell>
          <cell r="B1020">
            <v>96</v>
          </cell>
          <cell r="C1020" t="str">
            <v>TR</v>
          </cell>
          <cell r="D1020" t="str">
            <v xml:space="preserve"> T</v>
          </cell>
          <cell r="E1020">
            <v>2</v>
          </cell>
          <cell r="F1020">
            <v>12</v>
          </cell>
          <cell r="G1020">
            <v>1</v>
          </cell>
          <cell r="H1020">
            <v>1</v>
          </cell>
          <cell r="K1020" t="str">
            <v>13</v>
          </cell>
          <cell r="M1020" t="str">
            <v xml:space="preserve"> T</v>
          </cell>
          <cell r="Q1020">
            <v>6866367</v>
          </cell>
          <cell r="R1020">
            <v>4558479</v>
          </cell>
          <cell r="S1020">
            <v>3735992</v>
          </cell>
          <cell r="T1020">
            <v>2738582</v>
          </cell>
          <cell r="U1020">
            <v>148453</v>
          </cell>
          <cell r="W1020">
            <v>530733</v>
          </cell>
          <cell r="X1020">
            <v>318224</v>
          </cell>
          <cell r="Y1020">
            <v>822487</v>
          </cell>
        </row>
        <row r="1021">
          <cell r="A1021">
            <v>1</v>
          </cell>
          <cell r="B1021">
            <v>96</v>
          </cell>
          <cell r="C1021" t="str">
            <v>TR</v>
          </cell>
          <cell r="D1021" t="str">
            <v xml:space="preserve"> T</v>
          </cell>
          <cell r="E1021">
            <v>2</v>
          </cell>
          <cell r="F1021">
            <v>12</v>
          </cell>
          <cell r="G1021">
            <v>1</v>
          </cell>
          <cell r="H1021">
            <v>1</v>
          </cell>
          <cell r="K1021" t="str">
            <v>14</v>
          </cell>
          <cell r="M1021" t="str">
            <v xml:space="preserve"> T</v>
          </cell>
          <cell r="Q1021">
            <v>4643370</v>
          </cell>
          <cell r="R1021">
            <v>3023881</v>
          </cell>
          <cell r="S1021">
            <v>2538540</v>
          </cell>
          <cell r="T1021">
            <v>1995792</v>
          </cell>
          <cell r="U1021">
            <v>104466</v>
          </cell>
          <cell r="W1021">
            <v>261107</v>
          </cell>
          <cell r="X1021">
            <v>177176</v>
          </cell>
          <cell r="Y1021">
            <v>485341</v>
          </cell>
        </row>
        <row r="1022">
          <cell r="A1022">
            <v>1</v>
          </cell>
          <cell r="B1022">
            <v>96</v>
          </cell>
          <cell r="C1022" t="str">
            <v>TR</v>
          </cell>
          <cell r="D1022" t="str">
            <v xml:space="preserve"> T</v>
          </cell>
          <cell r="E1022">
            <v>2</v>
          </cell>
          <cell r="F1022">
            <v>12</v>
          </cell>
          <cell r="G1022">
            <v>1</v>
          </cell>
          <cell r="H1022">
            <v>1</v>
          </cell>
          <cell r="K1022" t="str">
            <v>15</v>
          </cell>
          <cell r="M1022" t="str">
            <v xml:space="preserve"> T</v>
          </cell>
          <cell r="Q1022">
            <v>2278579</v>
          </cell>
          <cell r="R1022">
            <v>1051540</v>
          </cell>
          <cell r="S1022">
            <v>910492</v>
          </cell>
          <cell r="T1022">
            <v>599214</v>
          </cell>
          <cell r="U1022">
            <v>80725</v>
          </cell>
          <cell r="W1022">
            <v>160441</v>
          </cell>
          <cell r="X1022">
            <v>70112</v>
          </cell>
          <cell r="Y1022">
            <v>141047</v>
          </cell>
        </row>
        <row r="1023">
          <cell r="A1023">
            <v>1</v>
          </cell>
          <cell r="B1023">
            <v>96</v>
          </cell>
          <cell r="C1023" t="str">
            <v>TR</v>
          </cell>
          <cell r="D1023" t="str">
            <v xml:space="preserve"> T</v>
          </cell>
          <cell r="E1023">
            <v>2</v>
          </cell>
          <cell r="F1023">
            <v>12</v>
          </cell>
          <cell r="G1023">
            <v>1</v>
          </cell>
          <cell r="H1023">
            <v>1</v>
          </cell>
          <cell r="K1023" t="str">
            <v>16</v>
          </cell>
          <cell r="M1023" t="str">
            <v xml:space="preserve"> T</v>
          </cell>
          <cell r="Q1023">
            <v>910630</v>
          </cell>
          <cell r="R1023">
            <v>506665</v>
          </cell>
          <cell r="S1023">
            <v>436253</v>
          </cell>
          <cell r="T1023">
            <v>294331</v>
          </cell>
          <cell r="U1023">
            <v>44632</v>
          </cell>
          <cell r="W1023">
            <v>69091</v>
          </cell>
          <cell r="X1023">
            <v>28199</v>
          </cell>
          <cell r="Y1023">
            <v>70412</v>
          </cell>
        </row>
        <row r="1024">
          <cell r="A1024">
            <v>1</v>
          </cell>
          <cell r="B1024">
            <v>96</v>
          </cell>
          <cell r="C1024" t="str">
            <v>TR</v>
          </cell>
          <cell r="D1024" t="str">
            <v xml:space="preserve"> T</v>
          </cell>
          <cell r="E1024">
            <v>2</v>
          </cell>
          <cell r="F1024">
            <v>12</v>
          </cell>
          <cell r="G1024">
            <v>1</v>
          </cell>
          <cell r="H1024">
            <v>1</v>
          </cell>
          <cell r="K1024" t="str">
            <v>17</v>
          </cell>
          <cell r="M1024" t="str">
            <v xml:space="preserve"> T</v>
          </cell>
          <cell r="Q1024">
            <v>807755</v>
          </cell>
          <cell r="R1024">
            <v>428899</v>
          </cell>
          <cell r="S1024">
            <v>393731</v>
          </cell>
          <cell r="T1024">
            <v>280302</v>
          </cell>
          <cell r="U1024">
            <v>22660</v>
          </cell>
          <cell r="W1024">
            <v>63791</v>
          </cell>
          <cell r="X1024">
            <v>26977</v>
          </cell>
          <cell r="Y1024">
            <v>35168</v>
          </cell>
        </row>
        <row r="1025">
          <cell r="A1025">
            <v>1</v>
          </cell>
          <cell r="B1025">
            <v>96</v>
          </cell>
          <cell r="C1025" t="str">
            <v>TR</v>
          </cell>
          <cell r="D1025" t="str">
            <v xml:space="preserve"> T</v>
          </cell>
          <cell r="E1025">
            <v>2</v>
          </cell>
          <cell r="F1025">
            <v>12</v>
          </cell>
          <cell r="G1025">
            <v>1</v>
          </cell>
          <cell r="H1025">
            <v>1</v>
          </cell>
          <cell r="K1025" t="str">
            <v>18</v>
          </cell>
          <cell r="M1025" t="str">
            <v xml:space="preserve"> T</v>
          </cell>
          <cell r="Q1025">
            <v>556162</v>
          </cell>
          <cell r="R1025">
            <v>311810</v>
          </cell>
          <cell r="S1025">
            <v>290015</v>
          </cell>
          <cell r="T1025">
            <v>191360</v>
          </cell>
          <cell r="U1025">
            <v>29308</v>
          </cell>
          <cell r="W1025">
            <v>43737</v>
          </cell>
          <cell r="X1025">
            <v>25609</v>
          </cell>
          <cell r="Y1025">
            <v>21795</v>
          </cell>
        </row>
        <row r="1026">
          <cell r="A1026">
            <v>1</v>
          </cell>
          <cell r="B1026">
            <v>96</v>
          </cell>
          <cell r="C1026" t="str">
            <v>TR</v>
          </cell>
          <cell r="D1026" t="str">
            <v xml:space="preserve"> T</v>
          </cell>
          <cell r="E1026">
            <v>2</v>
          </cell>
          <cell r="F1026">
            <v>12</v>
          </cell>
          <cell r="G1026">
            <v>1</v>
          </cell>
          <cell r="H1026">
            <v>1</v>
          </cell>
          <cell r="K1026" t="str">
            <v>19</v>
          </cell>
          <cell r="M1026" t="str">
            <v xml:space="preserve"> T</v>
          </cell>
          <cell r="Q1026">
            <v>722886</v>
          </cell>
          <cell r="R1026">
            <v>420848</v>
          </cell>
          <cell r="S1026">
            <v>314152</v>
          </cell>
          <cell r="T1026">
            <v>222742</v>
          </cell>
          <cell r="U1026">
            <v>21700</v>
          </cell>
          <cell r="W1026">
            <v>52430</v>
          </cell>
          <cell r="X1026">
            <v>17280</v>
          </cell>
          <cell r="Y1026">
            <v>106696</v>
          </cell>
        </row>
        <row r="1027">
          <cell r="A1027">
            <v>1</v>
          </cell>
          <cell r="B1027">
            <v>96</v>
          </cell>
          <cell r="C1027" t="str">
            <v>TR</v>
          </cell>
          <cell r="D1027" t="str">
            <v xml:space="preserve"> T</v>
          </cell>
          <cell r="E1027">
            <v>2</v>
          </cell>
          <cell r="F1027">
            <v>12</v>
          </cell>
          <cell r="G1027">
            <v>1</v>
          </cell>
          <cell r="H1027">
            <v>1</v>
          </cell>
          <cell r="K1027" t="str">
            <v>20</v>
          </cell>
          <cell r="M1027" t="str">
            <v xml:space="preserve"> T</v>
          </cell>
          <cell r="Q1027">
            <v>1945428</v>
          </cell>
          <cell r="R1027">
            <v>1052976</v>
          </cell>
          <cell r="S1027">
            <v>956838</v>
          </cell>
          <cell r="T1027">
            <v>635978</v>
          </cell>
          <cell r="U1027">
            <v>76932</v>
          </cell>
          <cell r="W1027">
            <v>181056</v>
          </cell>
          <cell r="X1027">
            <v>62872</v>
          </cell>
          <cell r="Y1027">
            <v>96138</v>
          </cell>
        </row>
        <row r="1028">
          <cell r="A1028">
            <v>1</v>
          </cell>
          <cell r="B1028">
            <v>96</v>
          </cell>
          <cell r="C1028" t="str">
            <v>TR</v>
          </cell>
          <cell r="D1028" t="str">
            <v xml:space="preserve"> T</v>
          </cell>
          <cell r="E1028">
            <v>2</v>
          </cell>
          <cell r="F1028">
            <v>12</v>
          </cell>
          <cell r="G1028">
            <v>1</v>
          </cell>
          <cell r="H1028">
            <v>1</v>
          </cell>
          <cell r="K1028" t="str">
            <v>21</v>
          </cell>
          <cell r="M1028" t="str">
            <v xml:space="preserve"> T</v>
          </cell>
          <cell r="Q1028">
            <v>1384038</v>
          </cell>
          <cell r="R1028">
            <v>813995</v>
          </cell>
          <cell r="S1028">
            <v>674192</v>
          </cell>
          <cell r="T1028">
            <v>472183</v>
          </cell>
          <cell r="U1028">
            <v>51151</v>
          </cell>
          <cell r="W1028">
            <v>103620</v>
          </cell>
          <cell r="X1028">
            <v>47238</v>
          </cell>
          <cell r="Y1028">
            <v>139803</v>
          </cell>
        </row>
        <row r="1029">
          <cell r="A1029">
            <v>1</v>
          </cell>
          <cell r="B1029">
            <v>96</v>
          </cell>
          <cell r="C1029" t="str">
            <v>TR</v>
          </cell>
          <cell r="D1029" t="str">
            <v xml:space="preserve"> T</v>
          </cell>
          <cell r="E1029">
            <v>2</v>
          </cell>
          <cell r="F1029">
            <v>12</v>
          </cell>
          <cell r="G1029">
            <v>1</v>
          </cell>
          <cell r="H1029">
            <v>1</v>
          </cell>
          <cell r="K1029" t="str">
            <v>22</v>
          </cell>
          <cell r="M1029" t="str">
            <v xml:space="preserve"> T</v>
          </cell>
          <cell r="Q1029">
            <v>2085636</v>
          </cell>
          <cell r="R1029">
            <v>1407152</v>
          </cell>
          <cell r="S1029">
            <v>1283844</v>
          </cell>
          <cell r="T1029">
            <v>925500</v>
          </cell>
          <cell r="U1029">
            <v>112407</v>
          </cell>
          <cell r="W1029">
            <v>184501</v>
          </cell>
          <cell r="X1029">
            <v>61436</v>
          </cell>
          <cell r="Y1029">
            <v>123308</v>
          </cell>
        </row>
        <row r="1030">
          <cell r="A1030">
            <v>1</v>
          </cell>
          <cell r="B1030">
            <v>96</v>
          </cell>
          <cell r="C1030" t="str">
            <v>TR</v>
          </cell>
          <cell r="D1030" t="str">
            <v xml:space="preserve"> T</v>
          </cell>
          <cell r="E1030">
            <v>2</v>
          </cell>
          <cell r="F1030">
            <v>12</v>
          </cell>
          <cell r="G1030">
            <v>1</v>
          </cell>
          <cell r="H1030">
            <v>1</v>
          </cell>
          <cell r="K1030" t="str">
            <v>23</v>
          </cell>
          <cell r="M1030" t="str">
            <v xml:space="preserve"> T</v>
          </cell>
          <cell r="Q1030">
            <v>4045819</v>
          </cell>
          <cell r="R1030">
            <v>2580541</v>
          </cell>
          <cell r="S1030">
            <v>2296555</v>
          </cell>
          <cell r="T1030">
            <v>1617707</v>
          </cell>
          <cell r="U1030">
            <v>166390</v>
          </cell>
          <cell r="W1030">
            <v>293154</v>
          </cell>
          <cell r="X1030">
            <v>219304</v>
          </cell>
          <cell r="Y1030">
            <v>283986</v>
          </cell>
        </row>
        <row r="1031">
          <cell r="A1031">
            <v>1</v>
          </cell>
          <cell r="B1031">
            <v>96</v>
          </cell>
          <cell r="C1031" t="str">
            <v>TR</v>
          </cell>
          <cell r="D1031" t="str">
            <v xml:space="preserve"> T</v>
          </cell>
          <cell r="E1031">
            <v>2</v>
          </cell>
          <cell r="F1031">
            <v>12</v>
          </cell>
          <cell r="G1031">
            <v>1</v>
          </cell>
          <cell r="H1031">
            <v>1</v>
          </cell>
          <cell r="K1031" t="str">
            <v>24</v>
          </cell>
          <cell r="M1031" t="str">
            <v xml:space="preserve"> T</v>
          </cell>
          <cell r="Q1031">
            <v>1230964</v>
          </cell>
          <cell r="R1031">
            <v>756851</v>
          </cell>
          <cell r="S1031">
            <v>668787</v>
          </cell>
          <cell r="T1031">
            <v>485361</v>
          </cell>
          <cell r="U1031">
            <v>53972</v>
          </cell>
          <cell r="W1031">
            <v>90535</v>
          </cell>
          <cell r="X1031">
            <v>38919</v>
          </cell>
          <cell r="Y1031">
            <v>88064</v>
          </cell>
        </row>
        <row r="1032">
          <cell r="A1032">
            <v>1</v>
          </cell>
          <cell r="B1032">
            <v>96</v>
          </cell>
          <cell r="C1032" t="str">
            <v>TR</v>
          </cell>
          <cell r="D1032" t="str">
            <v xml:space="preserve"> T</v>
          </cell>
          <cell r="E1032">
            <v>2</v>
          </cell>
          <cell r="F1032">
            <v>12</v>
          </cell>
          <cell r="G1032">
            <v>1</v>
          </cell>
          <cell r="H1032">
            <v>1</v>
          </cell>
          <cell r="K1032" t="str">
            <v>25</v>
          </cell>
          <cell r="M1032" t="str">
            <v xml:space="preserve"> T</v>
          </cell>
          <cell r="Q1032">
            <v>921883</v>
          </cell>
          <cell r="R1032">
            <v>611247</v>
          </cell>
          <cell r="S1032">
            <v>545187</v>
          </cell>
          <cell r="T1032">
            <v>385855</v>
          </cell>
          <cell r="U1032">
            <v>45251</v>
          </cell>
          <cell r="W1032">
            <v>77866</v>
          </cell>
          <cell r="X1032">
            <v>36214</v>
          </cell>
          <cell r="Y1032">
            <v>66060</v>
          </cell>
        </row>
        <row r="1033">
          <cell r="A1033">
            <v>1</v>
          </cell>
          <cell r="B1033">
            <v>96</v>
          </cell>
          <cell r="C1033" t="str">
            <v>TR</v>
          </cell>
          <cell r="D1033" t="str">
            <v xml:space="preserve"> T</v>
          </cell>
          <cell r="E1033">
            <v>2</v>
          </cell>
          <cell r="F1033">
            <v>12</v>
          </cell>
          <cell r="G1033">
            <v>1</v>
          </cell>
          <cell r="H1033">
            <v>1</v>
          </cell>
          <cell r="K1033" t="str">
            <v>26</v>
          </cell>
          <cell r="M1033" t="str">
            <v xml:space="preserve"> T</v>
          </cell>
          <cell r="Q1033">
            <v>1243553</v>
          </cell>
          <cell r="R1033">
            <v>875731</v>
          </cell>
          <cell r="S1033">
            <v>758479</v>
          </cell>
          <cell r="T1033">
            <v>534000</v>
          </cell>
          <cell r="U1033">
            <v>44052</v>
          </cell>
          <cell r="W1033">
            <v>112690</v>
          </cell>
          <cell r="X1033">
            <v>67737</v>
          </cell>
          <cell r="Y1033">
            <v>117252</v>
          </cell>
        </row>
        <row r="1034">
          <cell r="A1034">
            <v>1</v>
          </cell>
          <cell r="B1034">
            <v>96</v>
          </cell>
          <cell r="C1034" t="str">
            <v>TR</v>
          </cell>
          <cell r="D1034" t="str">
            <v xml:space="preserve"> T</v>
          </cell>
          <cell r="E1034">
            <v>2</v>
          </cell>
          <cell r="F1034">
            <v>12</v>
          </cell>
          <cell r="G1034">
            <v>1</v>
          </cell>
          <cell r="H1034">
            <v>1</v>
          </cell>
          <cell r="K1034" t="str">
            <v>27</v>
          </cell>
          <cell r="M1034" t="str">
            <v xml:space="preserve"> T</v>
          </cell>
          <cell r="Q1034">
            <v>4077812</v>
          </cell>
          <cell r="R1034">
            <v>2869971</v>
          </cell>
          <cell r="S1034">
            <v>2556169</v>
          </cell>
          <cell r="T1034">
            <v>1817687</v>
          </cell>
          <cell r="U1034">
            <v>96564</v>
          </cell>
          <cell r="W1034">
            <v>485580</v>
          </cell>
          <cell r="X1034">
            <v>156338</v>
          </cell>
          <cell r="Y1034">
            <v>313802</v>
          </cell>
        </row>
        <row r="1035">
          <cell r="A1035">
            <v>1</v>
          </cell>
          <cell r="B1035">
            <v>96</v>
          </cell>
          <cell r="C1035" t="str">
            <v>TR</v>
          </cell>
          <cell r="D1035" t="str">
            <v xml:space="preserve"> T</v>
          </cell>
          <cell r="E1035">
            <v>2</v>
          </cell>
          <cell r="F1035">
            <v>12</v>
          </cell>
          <cell r="G1035">
            <v>1</v>
          </cell>
          <cell r="H1035">
            <v>1</v>
          </cell>
          <cell r="K1035" t="str">
            <v>28</v>
          </cell>
          <cell r="M1035" t="str">
            <v xml:space="preserve"> T</v>
          </cell>
          <cell r="Q1035">
            <v>4577789</v>
          </cell>
          <cell r="R1035">
            <v>2780872</v>
          </cell>
          <cell r="S1035">
            <v>2392960</v>
          </cell>
          <cell r="T1035">
            <v>1828410</v>
          </cell>
          <cell r="U1035">
            <v>127746</v>
          </cell>
          <cell r="W1035">
            <v>305630</v>
          </cell>
          <cell r="X1035">
            <v>131175</v>
          </cell>
          <cell r="Y1035">
            <v>387912</v>
          </cell>
        </row>
        <row r="1036">
          <cell r="A1036">
            <v>1</v>
          </cell>
          <cell r="B1036">
            <v>96</v>
          </cell>
          <cell r="C1036" t="str">
            <v>TR</v>
          </cell>
          <cell r="D1036" t="str">
            <v xml:space="preserve"> T</v>
          </cell>
          <cell r="E1036">
            <v>2</v>
          </cell>
          <cell r="F1036">
            <v>12</v>
          </cell>
          <cell r="G1036">
            <v>1</v>
          </cell>
          <cell r="H1036">
            <v>1</v>
          </cell>
          <cell r="K1036" t="str">
            <v>29</v>
          </cell>
          <cell r="M1036" t="str">
            <v xml:space="preserve"> T</v>
          </cell>
          <cell r="Q1036">
            <v>662192</v>
          </cell>
          <cell r="R1036">
            <v>456515</v>
          </cell>
          <cell r="S1036">
            <v>362842</v>
          </cell>
          <cell r="T1036">
            <v>291718</v>
          </cell>
          <cell r="U1036">
            <v>12238</v>
          </cell>
          <cell r="W1036">
            <v>36805</v>
          </cell>
          <cell r="X1036">
            <v>22081</v>
          </cell>
          <cell r="Y1036">
            <v>93673</v>
          </cell>
        </row>
        <row r="1037">
          <cell r="A1037">
            <v>1</v>
          </cell>
          <cell r="B1037">
            <v>96</v>
          </cell>
          <cell r="C1037" t="str">
            <v>TR</v>
          </cell>
          <cell r="D1037" t="str">
            <v xml:space="preserve"> T</v>
          </cell>
          <cell r="E1037">
            <v>2</v>
          </cell>
          <cell r="F1037">
            <v>12</v>
          </cell>
          <cell r="G1037">
            <v>1</v>
          </cell>
          <cell r="H1037">
            <v>1</v>
          </cell>
          <cell r="K1037" t="str">
            <v>30</v>
          </cell>
          <cell r="M1037" t="str">
            <v xml:space="preserve"> T</v>
          </cell>
          <cell r="Q1037">
            <v>613041</v>
          </cell>
          <cell r="R1037">
            <v>364848</v>
          </cell>
          <cell r="S1037">
            <v>282470</v>
          </cell>
          <cell r="T1037">
            <v>206512</v>
          </cell>
          <cell r="U1037">
            <v>15583</v>
          </cell>
          <cell r="W1037">
            <v>37282</v>
          </cell>
          <cell r="X1037">
            <v>23093</v>
          </cell>
          <cell r="Y1037">
            <v>82378</v>
          </cell>
        </row>
        <row r="1038">
          <cell r="A1038">
            <v>1</v>
          </cell>
          <cell r="B1038">
            <v>96</v>
          </cell>
          <cell r="C1038" t="str">
            <v>TR</v>
          </cell>
          <cell r="D1038" t="str">
            <v xml:space="preserve"> T</v>
          </cell>
          <cell r="E1038">
            <v>2</v>
          </cell>
          <cell r="F1038">
            <v>12</v>
          </cell>
          <cell r="G1038">
            <v>1</v>
          </cell>
          <cell r="H1038">
            <v>1</v>
          </cell>
          <cell r="K1038" t="str">
            <v>31</v>
          </cell>
          <cell r="M1038" t="str">
            <v xml:space="preserve"> T</v>
          </cell>
          <cell r="Q1038">
            <v>421948</v>
          </cell>
          <cell r="R1038">
            <v>213895</v>
          </cell>
          <cell r="S1038">
            <v>196519</v>
          </cell>
          <cell r="T1038">
            <v>126937</v>
          </cell>
          <cell r="U1038">
            <v>23702</v>
          </cell>
          <cell r="W1038">
            <v>33200</v>
          </cell>
          <cell r="X1038">
            <v>12680</v>
          </cell>
          <cell r="Y1038">
            <v>17376</v>
          </cell>
        </row>
        <row r="1039">
          <cell r="A1039">
            <v>1</v>
          </cell>
          <cell r="B1039">
            <v>96</v>
          </cell>
          <cell r="C1039" t="str">
            <v>TR</v>
          </cell>
          <cell r="D1039" t="str">
            <v xml:space="preserve"> T</v>
          </cell>
          <cell r="E1039">
            <v>2</v>
          </cell>
          <cell r="F1039">
            <v>12</v>
          </cell>
          <cell r="G1039">
            <v>1</v>
          </cell>
          <cell r="H1039">
            <v>1</v>
          </cell>
          <cell r="K1039" t="str">
            <v>32</v>
          </cell>
          <cell r="M1039" t="str">
            <v xml:space="preserve"> T</v>
          </cell>
          <cell r="Q1039">
            <v>608501</v>
          </cell>
          <cell r="R1039">
            <v>271920</v>
          </cell>
          <cell r="S1039">
            <v>219083</v>
          </cell>
          <cell r="T1039">
            <v>141592</v>
          </cell>
          <cell r="U1039">
            <v>12162</v>
          </cell>
          <cell r="W1039">
            <v>36894</v>
          </cell>
          <cell r="X1039">
            <v>28435</v>
          </cell>
          <cell r="Y1039">
            <v>52837</v>
          </cell>
        </row>
        <row r="1040">
          <cell r="A1040">
            <v>1</v>
          </cell>
          <cell r="B1040">
            <v>96</v>
          </cell>
          <cell r="C1040" t="str">
            <v>TR</v>
          </cell>
          <cell r="D1040" t="str">
            <v xml:space="preserve"> T</v>
          </cell>
          <cell r="E1040">
            <v>2</v>
          </cell>
          <cell r="F1040">
            <v>12</v>
          </cell>
          <cell r="G1040">
            <v>1</v>
          </cell>
          <cell r="H1040">
            <v>1</v>
          </cell>
          <cell r="K1040" t="str">
            <v>33</v>
          </cell>
          <cell r="M1040" t="str">
            <v xml:space="preserve"> T</v>
          </cell>
          <cell r="Q1040">
            <v>1221141</v>
          </cell>
          <cell r="R1040">
            <v>749378</v>
          </cell>
          <cell r="S1040">
            <v>644391</v>
          </cell>
          <cell r="T1040">
            <v>448420</v>
          </cell>
          <cell r="U1040">
            <v>41677</v>
          </cell>
          <cell r="W1040">
            <v>113791</v>
          </cell>
          <cell r="X1040">
            <v>40502</v>
          </cell>
          <cell r="Y1040">
            <v>104988</v>
          </cell>
        </row>
        <row r="1041">
          <cell r="A1041">
            <v>1</v>
          </cell>
          <cell r="B1041">
            <v>96</v>
          </cell>
          <cell r="C1041" t="str">
            <v>TR</v>
          </cell>
          <cell r="D1041" t="str">
            <v xml:space="preserve"> T</v>
          </cell>
          <cell r="E1041">
            <v>2</v>
          </cell>
          <cell r="F1041">
            <v>12</v>
          </cell>
          <cell r="G1041">
            <v>1</v>
          </cell>
          <cell r="H1041">
            <v>1</v>
          </cell>
          <cell r="K1041" t="str">
            <v>34</v>
          </cell>
          <cell r="M1041" t="str">
            <v xml:space="preserve"> T</v>
          </cell>
          <cell r="Q1041">
            <v>1761015</v>
          </cell>
          <cell r="R1041">
            <v>1018601</v>
          </cell>
          <cell r="S1041">
            <v>841208</v>
          </cell>
          <cell r="T1041">
            <v>570854</v>
          </cell>
          <cell r="U1041">
            <v>48209</v>
          </cell>
          <cell r="W1041">
            <v>157064</v>
          </cell>
          <cell r="X1041">
            <v>65081</v>
          </cell>
          <cell r="Y1041">
            <v>177393</v>
          </cell>
        </row>
        <row r="1042">
          <cell r="A1042">
            <v>1</v>
          </cell>
          <cell r="B1042">
            <v>96</v>
          </cell>
          <cell r="C1042" t="str">
            <v>TR</v>
          </cell>
          <cell r="D1042" t="str">
            <v xml:space="preserve"> T</v>
          </cell>
          <cell r="E1042">
            <v>2</v>
          </cell>
          <cell r="F1042">
            <v>12</v>
          </cell>
          <cell r="G1042">
            <v>1</v>
          </cell>
          <cell r="H1042">
            <v>1</v>
          </cell>
          <cell r="K1042" t="str">
            <v>35</v>
          </cell>
          <cell r="M1042" t="str">
            <v xml:space="preserve"> T</v>
          </cell>
          <cell r="Q1042">
            <v>918693</v>
          </cell>
          <cell r="R1042">
            <v>498997</v>
          </cell>
          <cell r="S1042">
            <v>436311</v>
          </cell>
          <cell r="T1042">
            <v>299819</v>
          </cell>
          <cell r="U1042">
            <v>37860</v>
          </cell>
          <cell r="W1042">
            <v>64929</v>
          </cell>
          <cell r="X1042">
            <v>33703</v>
          </cell>
          <cell r="Y1042">
            <v>62686</v>
          </cell>
        </row>
        <row r="1043">
          <cell r="A1043">
            <v>1</v>
          </cell>
          <cell r="B1043">
            <v>96</v>
          </cell>
          <cell r="C1043" t="str">
            <v>TR</v>
          </cell>
          <cell r="D1043" t="str">
            <v xml:space="preserve"> T</v>
          </cell>
          <cell r="E1043">
            <v>2</v>
          </cell>
          <cell r="F1043">
            <v>12</v>
          </cell>
          <cell r="G1043">
            <v>1</v>
          </cell>
          <cell r="H1043">
            <v>1</v>
          </cell>
          <cell r="K1043" t="str">
            <v>36</v>
          </cell>
          <cell r="M1043" t="str">
            <v xml:space="preserve"> T</v>
          </cell>
          <cell r="Q1043">
            <v>561946</v>
          </cell>
          <cell r="R1043">
            <v>315245</v>
          </cell>
          <cell r="S1043">
            <v>260928</v>
          </cell>
          <cell r="T1043">
            <v>179955</v>
          </cell>
          <cell r="U1043">
            <v>12615</v>
          </cell>
          <cell r="W1043">
            <v>38968</v>
          </cell>
          <cell r="X1043">
            <v>29390</v>
          </cell>
          <cell r="Y1043">
            <v>54317</v>
          </cell>
        </row>
        <row r="1044">
          <cell r="A1044">
            <v>1</v>
          </cell>
          <cell r="B1044">
            <v>96</v>
          </cell>
          <cell r="C1044" t="str">
            <v>TR</v>
          </cell>
          <cell r="D1044" t="str">
            <v xml:space="preserve"> T</v>
          </cell>
          <cell r="E1044">
            <v>2</v>
          </cell>
          <cell r="F1044">
            <v>12</v>
          </cell>
          <cell r="G1044">
            <v>1</v>
          </cell>
          <cell r="H1044">
            <v>1</v>
          </cell>
          <cell r="K1044" t="str">
            <v>37</v>
          </cell>
          <cell r="M1044" t="str">
            <v xml:space="preserve"> T</v>
          </cell>
          <cell r="Q1044">
            <v>584656</v>
          </cell>
          <cell r="R1044">
            <v>354592</v>
          </cell>
          <cell r="S1044">
            <v>327621</v>
          </cell>
          <cell r="T1044">
            <v>210311</v>
          </cell>
          <cell r="U1044">
            <v>25298</v>
          </cell>
          <cell r="W1044">
            <v>60167</v>
          </cell>
          <cell r="X1044">
            <v>31845</v>
          </cell>
          <cell r="Y1044">
            <v>26971</v>
          </cell>
        </row>
        <row r="1045">
          <cell r="A1045">
            <v>1</v>
          </cell>
          <cell r="B1045">
            <v>96</v>
          </cell>
          <cell r="C1045" t="str">
            <v>TR</v>
          </cell>
          <cell r="D1045" t="str">
            <v xml:space="preserve"> T</v>
          </cell>
          <cell r="E1045">
            <v>2</v>
          </cell>
          <cell r="F1045">
            <v>12</v>
          </cell>
          <cell r="G1045">
            <v>1</v>
          </cell>
          <cell r="H1045">
            <v>1</v>
          </cell>
          <cell r="K1045" t="str">
            <v>38</v>
          </cell>
          <cell r="M1045" t="str">
            <v xml:space="preserve"> T</v>
          </cell>
          <cell r="Q1045">
            <v>928118</v>
          </cell>
          <cell r="R1045">
            <v>425549</v>
          </cell>
          <cell r="S1045">
            <v>394183</v>
          </cell>
          <cell r="T1045">
            <v>275866</v>
          </cell>
          <cell r="U1045">
            <v>30449</v>
          </cell>
          <cell r="W1045">
            <v>55565</v>
          </cell>
          <cell r="X1045">
            <v>32303</v>
          </cell>
          <cell r="Y1045">
            <v>31366</v>
          </cell>
        </row>
        <row r="1046">
          <cell r="A1046">
            <v>1</v>
          </cell>
          <cell r="B1046">
            <v>96</v>
          </cell>
          <cell r="C1046" t="str">
            <v>TR</v>
          </cell>
          <cell r="D1046" t="str">
            <v xml:space="preserve"> T</v>
          </cell>
          <cell r="E1046">
            <v>2</v>
          </cell>
          <cell r="F1046">
            <v>12</v>
          </cell>
          <cell r="G1046">
            <v>1</v>
          </cell>
          <cell r="H1046">
            <v>1</v>
          </cell>
          <cell r="K1046" t="str">
            <v>39</v>
          </cell>
          <cell r="M1046" t="str">
            <v xml:space="preserve"> T</v>
          </cell>
          <cell r="Q1046">
            <v>531551</v>
          </cell>
          <cell r="R1046">
            <v>224289</v>
          </cell>
          <cell r="S1046">
            <v>202610</v>
          </cell>
          <cell r="T1046">
            <v>133938</v>
          </cell>
          <cell r="U1046">
            <v>5346</v>
          </cell>
          <cell r="W1046">
            <v>36980</v>
          </cell>
          <cell r="X1046">
            <v>26345</v>
          </cell>
          <cell r="Y1046">
            <v>21679</v>
          </cell>
        </row>
        <row r="1047">
          <cell r="A1047">
            <v>1</v>
          </cell>
          <cell r="B1047">
            <v>96</v>
          </cell>
          <cell r="C1047" t="str">
            <v>TR</v>
          </cell>
          <cell r="D1047" t="str">
            <v xml:space="preserve"> T</v>
          </cell>
          <cell r="E1047">
            <v>2</v>
          </cell>
          <cell r="F1047">
            <v>12</v>
          </cell>
          <cell r="G1047">
            <v>1</v>
          </cell>
          <cell r="H1047">
            <v>1</v>
          </cell>
          <cell r="K1047" t="str">
            <v>40</v>
          </cell>
          <cell r="M1047" t="str">
            <v xml:space="preserve"> T</v>
          </cell>
          <cell r="Q1047">
            <v>2161360</v>
          </cell>
          <cell r="R1047">
            <v>1484164</v>
          </cell>
          <cell r="S1047">
            <v>1346545</v>
          </cell>
          <cell r="T1047">
            <v>902348</v>
          </cell>
          <cell r="U1047">
            <v>74507</v>
          </cell>
          <cell r="W1047">
            <v>250037</v>
          </cell>
          <cell r="X1047">
            <v>119654</v>
          </cell>
          <cell r="Y1047">
            <v>137618</v>
          </cell>
        </row>
        <row r="1048">
          <cell r="A1048">
            <v>1</v>
          </cell>
          <cell r="B1048">
            <v>96</v>
          </cell>
          <cell r="C1048" t="str">
            <v>TR</v>
          </cell>
          <cell r="D1048" t="str">
            <v xml:space="preserve"> T</v>
          </cell>
          <cell r="E1048">
            <v>2</v>
          </cell>
          <cell r="F1048">
            <v>12</v>
          </cell>
          <cell r="G1048">
            <v>1</v>
          </cell>
          <cell r="H1048">
            <v>1</v>
          </cell>
          <cell r="K1048" t="str">
            <v>41</v>
          </cell>
          <cell r="M1048" t="str">
            <v xml:space="preserve"> T</v>
          </cell>
          <cell r="Q1048">
            <v>606321</v>
          </cell>
          <cell r="R1048">
            <v>302800</v>
          </cell>
          <cell r="S1048">
            <v>274327</v>
          </cell>
          <cell r="T1048">
            <v>169095</v>
          </cell>
          <cell r="U1048">
            <v>32269</v>
          </cell>
          <cell r="W1048">
            <v>54408</v>
          </cell>
          <cell r="X1048">
            <v>18555</v>
          </cell>
          <cell r="Y1048">
            <v>28473</v>
          </cell>
        </row>
        <row r="1049">
          <cell r="A1049">
            <v>1</v>
          </cell>
          <cell r="B1049">
            <v>96</v>
          </cell>
          <cell r="C1049" t="str">
            <v>TR</v>
          </cell>
          <cell r="D1049" t="str">
            <v xml:space="preserve"> T</v>
          </cell>
          <cell r="E1049">
            <v>2</v>
          </cell>
          <cell r="F1049">
            <v>12</v>
          </cell>
          <cell r="G1049">
            <v>1</v>
          </cell>
          <cell r="H1049">
            <v>1</v>
          </cell>
          <cell r="K1049" t="str">
            <v>42</v>
          </cell>
          <cell r="M1049" t="str">
            <v xml:space="preserve"> T</v>
          </cell>
          <cell r="Q1049">
            <v>880268</v>
          </cell>
          <cell r="R1049">
            <v>394356</v>
          </cell>
          <cell r="S1049">
            <v>352183</v>
          </cell>
          <cell r="T1049">
            <v>249577</v>
          </cell>
          <cell r="U1049">
            <v>14078</v>
          </cell>
          <cell r="W1049">
            <v>65557</v>
          </cell>
          <cell r="X1049">
            <v>22971</v>
          </cell>
          <cell r="Y1049">
            <v>42173</v>
          </cell>
        </row>
        <row r="1050">
          <cell r="A1050">
            <v>1</v>
          </cell>
          <cell r="B1050">
            <v>96</v>
          </cell>
          <cell r="C1050" t="str">
            <v>TR</v>
          </cell>
          <cell r="D1050" t="str">
            <v xml:space="preserve"> T</v>
          </cell>
          <cell r="E1050">
            <v>2</v>
          </cell>
          <cell r="F1050">
            <v>12</v>
          </cell>
          <cell r="G1050">
            <v>1</v>
          </cell>
          <cell r="H1050">
            <v>1</v>
          </cell>
          <cell r="K1050" t="str">
            <v>43</v>
          </cell>
          <cell r="M1050" t="str">
            <v xml:space="preserve"> T</v>
          </cell>
          <cell r="Q1050">
            <v>984037</v>
          </cell>
          <cell r="R1050">
            <v>462295</v>
          </cell>
          <cell r="S1050">
            <v>429435</v>
          </cell>
          <cell r="T1050">
            <v>297576</v>
          </cell>
          <cell r="U1050">
            <v>21857</v>
          </cell>
          <cell r="W1050">
            <v>75755</v>
          </cell>
          <cell r="X1050">
            <v>34248</v>
          </cell>
          <cell r="Y1050">
            <v>32860</v>
          </cell>
        </row>
        <row r="1051">
          <cell r="A1051">
            <v>1</v>
          </cell>
          <cell r="B1051">
            <v>96</v>
          </cell>
          <cell r="C1051" t="str">
            <v>TR</v>
          </cell>
          <cell r="D1051" t="str">
            <v xml:space="preserve"> T</v>
          </cell>
          <cell r="E1051">
            <v>2</v>
          </cell>
          <cell r="F1051">
            <v>12</v>
          </cell>
          <cell r="G1051">
            <v>1</v>
          </cell>
          <cell r="H1051">
            <v>1</v>
          </cell>
          <cell r="K1051" t="str">
            <v>44</v>
          </cell>
          <cell r="M1051" t="str">
            <v xml:space="preserve"> T</v>
          </cell>
          <cell r="Q1051">
            <v>808452</v>
          </cell>
          <cell r="R1051">
            <v>417915</v>
          </cell>
          <cell r="S1051">
            <v>361374</v>
          </cell>
          <cell r="T1051">
            <v>232148</v>
          </cell>
          <cell r="U1051">
            <v>14860</v>
          </cell>
          <cell r="W1051">
            <v>84879</v>
          </cell>
          <cell r="X1051">
            <v>29487</v>
          </cell>
          <cell r="Y1051">
            <v>56541</v>
          </cell>
        </row>
        <row r="1052">
          <cell r="A1052">
            <v>1</v>
          </cell>
          <cell r="B1052">
            <v>96</v>
          </cell>
          <cell r="C1052" t="str">
            <v>TR</v>
          </cell>
          <cell r="D1052" t="str">
            <v xml:space="preserve"> T</v>
          </cell>
          <cell r="E1052">
            <v>2</v>
          </cell>
          <cell r="F1052">
            <v>12</v>
          </cell>
          <cell r="G1052">
            <v>1</v>
          </cell>
          <cell r="H1052">
            <v>1</v>
          </cell>
          <cell r="K1052" t="str">
            <v>45</v>
          </cell>
          <cell r="M1052" t="str">
            <v xml:space="preserve"> T</v>
          </cell>
          <cell r="Q1052">
            <v>704659</v>
          </cell>
          <cell r="R1052">
            <v>310089</v>
          </cell>
          <cell r="S1052">
            <v>276378</v>
          </cell>
          <cell r="T1052">
            <v>191944</v>
          </cell>
          <cell r="U1052">
            <v>12620</v>
          </cell>
          <cell r="W1052">
            <v>46678</v>
          </cell>
          <cell r="X1052">
            <v>25136</v>
          </cell>
          <cell r="Y1052">
            <v>33711</v>
          </cell>
        </row>
        <row r="1053">
          <cell r="A1053">
            <v>1</v>
          </cell>
          <cell r="B1053">
            <v>96</v>
          </cell>
          <cell r="C1053" t="str">
            <v>TR</v>
          </cell>
          <cell r="D1053" t="str">
            <v xml:space="preserve"> T</v>
          </cell>
          <cell r="E1053">
            <v>2</v>
          </cell>
          <cell r="F1053">
            <v>12</v>
          </cell>
          <cell r="G1053">
            <v>1</v>
          </cell>
          <cell r="H1053">
            <v>1</v>
          </cell>
          <cell r="K1053" t="str">
            <v>46</v>
          </cell>
          <cell r="M1053" t="str">
            <v xml:space="preserve"> T</v>
          </cell>
          <cell r="Q1053">
            <v>931675</v>
          </cell>
          <cell r="R1053">
            <v>436274</v>
          </cell>
          <cell r="S1053">
            <v>411970</v>
          </cell>
          <cell r="T1053">
            <v>291575</v>
          </cell>
          <cell r="U1053">
            <v>20757</v>
          </cell>
          <cell r="W1053">
            <v>70231</v>
          </cell>
          <cell r="X1053">
            <v>29408</v>
          </cell>
          <cell r="Y1053">
            <v>24304</v>
          </cell>
        </row>
        <row r="1054">
          <cell r="A1054">
            <v>9</v>
          </cell>
          <cell r="B1054">
            <v>96</v>
          </cell>
          <cell r="C1054" t="str">
            <v>TR</v>
          </cell>
          <cell r="D1054" t="str">
            <v xml:space="preserve"> T</v>
          </cell>
          <cell r="E1054">
            <v>2</v>
          </cell>
          <cell r="F1054">
            <v>12</v>
          </cell>
          <cell r="G1054">
            <v>1</v>
          </cell>
          <cell r="H1054">
            <v>1</v>
          </cell>
          <cell r="K1054" t="str">
            <v>47</v>
          </cell>
          <cell r="M1054" t="str">
            <v xml:space="preserve"> T</v>
          </cell>
          <cell r="Q1054">
            <v>758909</v>
          </cell>
          <cell r="R1054">
            <v>376823</v>
          </cell>
          <cell r="S1054">
            <v>365733</v>
          </cell>
          <cell r="T1054">
            <v>277736</v>
          </cell>
          <cell r="U1054">
            <v>6614</v>
          </cell>
          <cell r="W1054">
            <v>60589</v>
          </cell>
          <cell r="X1054">
            <v>20793</v>
          </cell>
          <cell r="Y1054">
            <v>11090</v>
          </cell>
        </row>
        <row r="1055">
          <cell r="A1055">
            <v>1</v>
          </cell>
          <cell r="B1055">
            <v>96</v>
          </cell>
          <cell r="C1055" t="str">
            <v>TR</v>
          </cell>
          <cell r="D1055" t="str">
            <v xml:space="preserve"> 1</v>
          </cell>
          <cell r="E1055">
            <v>2</v>
          </cell>
          <cell r="F1055">
            <v>21</v>
          </cell>
          <cell r="G1055">
            <v>1</v>
          </cell>
          <cell r="H1055">
            <v>1</v>
          </cell>
          <cell r="K1055" t="str">
            <v>TT</v>
          </cell>
          <cell r="M1055" t="str">
            <v>TTT</v>
          </cell>
          <cell r="Q1055">
            <v>31420604</v>
          </cell>
          <cell r="R1055">
            <v>2435015</v>
          </cell>
          <cell r="S1055">
            <v>2101248</v>
          </cell>
          <cell r="T1055">
            <v>2053219</v>
          </cell>
          <cell r="U1055">
            <v>2197174</v>
          </cell>
          <cell r="W1055">
            <v>2425112</v>
          </cell>
          <cell r="X1055">
            <v>2689302</v>
          </cell>
          <cell r="Y1055">
            <v>3014800</v>
          </cell>
          <cell r="Z1055">
            <v>3156172</v>
          </cell>
          <cell r="AA1055">
            <v>3442164</v>
          </cell>
        </row>
        <row r="1056">
          <cell r="A1056">
            <v>1</v>
          </cell>
          <cell r="B1056">
            <v>96</v>
          </cell>
          <cell r="C1056" t="str">
            <v>TR</v>
          </cell>
          <cell r="D1056" t="str">
            <v xml:space="preserve"> 1</v>
          </cell>
          <cell r="E1056">
            <v>2</v>
          </cell>
          <cell r="F1056">
            <v>21</v>
          </cell>
          <cell r="G1056">
            <v>1</v>
          </cell>
          <cell r="H1056">
            <v>1</v>
          </cell>
          <cell r="K1056" t="str">
            <v>TT</v>
          </cell>
          <cell r="M1056" t="str">
            <v>010</v>
          </cell>
          <cell r="Q1056">
            <v>25732016</v>
          </cell>
          <cell r="R1056">
            <v>2003048</v>
          </cell>
          <cell r="S1056">
            <v>1680144</v>
          </cell>
          <cell r="T1056">
            <v>1631981</v>
          </cell>
          <cell r="U1056">
            <v>1757230</v>
          </cell>
          <cell r="W1056">
            <v>1953917</v>
          </cell>
          <cell r="X1056">
            <v>2186690</v>
          </cell>
          <cell r="Y1056">
            <v>2483599</v>
          </cell>
          <cell r="Z1056">
            <v>2619425</v>
          </cell>
          <cell r="AA1056">
            <v>2894465</v>
          </cell>
        </row>
        <row r="1057">
          <cell r="A1057">
            <v>1</v>
          </cell>
          <cell r="B1057">
            <v>96</v>
          </cell>
          <cell r="C1057" t="str">
            <v>TR</v>
          </cell>
          <cell r="D1057" t="str">
            <v xml:space="preserve"> 1</v>
          </cell>
          <cell r="E1057">
            <v>2</v>
          </cell>
          <cell r="F1057">
            <v>21</v>
          </cell>
          <cell r="G1057">
            <v>1</v>
          </cell>
          <cell r="H1057">
            <v>1</v>
          </cell>
          <cell r="K1057" t="str">
            <v>TT</v>
          </cell>
          <cell r="M1057" t="str">
            <v>020</v>
          </cell>
          <cell r="Q1057">
            <v>2682514</v>
          </cell>
          <cell r="R1057">
            <v>232879</v>
          </cell>
          <cell r="S1057">
            <v>197453</v>
          </cell>
          <cell r="T1057">
            <v>188789</v>
          </cell>
          <cell r="U1057">
            <v>182451</v>
          </cell>
          <cell r="W1057">
            <v>190179</v>
          </cell>
          <cell r="X1057">
            <v>210048</v>
          </cell>
          <cell r="Y1057">
            <v>249554</v>
          </cell>
          <cell r="Z1057">
            <v>274480</v>
          </cell>
          <cell r="AA1057">
            <v>307679</v>
          </cell>
        </row>
        <row r="1058">
          <cell r="A1058">
            <v>1</v>
          </cell>
          <cell r="B1058">
            <v>96</v>
          </cell>
          <cell r="C1058" t="str">
            <v>TR</v>
          </cell>
          <cell r="D1058" t="str">
            <v xml:space="preserve"> 1</v>
          </cell>
          <cell r="E1058">
            <v>2</v>
          </cell>
          <cell r="F1058">
            <v>21</v>
          </cell>
          <cell r="G1058">
            <v>1</v>
          </cell>
          <cell r="H1058">
            <v>1</v>
          </cell>
          <cell r="K1058" t="str">
            <v>TT</v>
          </cell>
          <cell r="M1058" t="str">
            <v>030</v>
          </cell>
          <cell r="Q1058">
            <v>3267497</v>
          </cell>
          <cell r="R1058">
            <v>151288</v>
          </cell>
          <cell r="S1058">
            <v>150023</v>
          </cell>
          <cell r="T1058">
            <v>172843</v>
          </cell>
          <cell r="U1058">
            <v>215208</v>
          </cell>
          <cell r="W1058">
            <v>265015</v>
          </cell>
          <cell r="X1058">
            <v>321005</v>
          </cell>
          <cell r="Y1058">
            <v>390553</v>
          </cell>
          <cell r="Z1058">
            <v>400384</v>
          </cell>
          <cell r="AA1058">
            <v>432726</v>
          </cell>
        </row>
        <row r="1059">
          <cell r="A1059">
            <v>1</v>
          </cell>
          <cell r="B1059">
            <v>96</v>
          </cell>
          <cell r="C1059" t="str">
            <v>TR</v>
          </cell>
          <cell r="D1059" t="str">
            <v xml:space="preserve"> 1</v>
          </cell>
          <cell r="E1059">
            <v>2</v>
          </cell>
          <cell r="F1059">
            <v>21</v>
          </cell>
          <cell r="G1059">
            <v>1</v>
          </cell>
          <cell r="H1059">
            <v>1</v>
          </cell>
          <cell r="K1059" t="str">
            <v>TT</v>
          </cell>
          <cell r="M1059" t="str">
            <v>040</v>
          </cell>
          <cell r="Q1059">
            <v>8826899</v>
          </cell>
          <cell r="R1059">
            <v>741355</v>
          </cell>
          <cell r="S1059">
            <v>624875</v>
          </cell>
          <cell r="T1059">
            <v>602910</v>
          </cell>
          <cell r="U1059">
            <v>640679</v>
          </cell>
          <cell r="W1059">
            <v>689119</v>
          </cell>
          <cell r="X1059">
            <v>735247</v>
          </cell>
          <cell r="Y1059">
            <v>806424</v>
          </cell>
          <cell r="Z1059">
            <v>846838</v>
          </cell>
          <cell r="AA1059">
            <v>930561</v>
          </cell>
        </row>
        <row r="1060">
          <cell r="A1060">
            <v>1</v>
          </cell>
          <cell r="B1060">
            <v>96</v>
          </cell>
          <cell r="C1060" t="str">
            <v>TR</v>
          </cell>
          <cell r="D1060" t="str">
            <v xml:space="preserve"> 1</v>
          </cell>
          <cell r="E1060">
            <v>2</v>
          </cell>
          <cell r="F1060">
            <v>21</v>
          </cell>
          <cell r="G1060">
            <v>1</v>
          </cell>
          <cell r="H1060">
            <v>1</v>
          </cell>
          <cell r="K1060" t="str">
            <v>TT</v>
          </cell>
          <cell r="M1060" t="str">
            <v>050</v>
          </cell>
          <cell r="Q1060">
            <v>1499334</v>
          </cell>
          <cell r="R1060">
            <v>119279</v>
          </cell>
          <cell r="S1060">
            <v>100178</v>
          </cell>
          <cell r="T1060">
            <v>101201</v>
          </cell>
          <cell r="U1060">
            <v>109450</v>
          </cell>
          <cell r="W1060">
            <v>129377</v>
          </cell>
          <cell r="X1060">
            <v>144448</v>
          </cell>
          <cell r="Y1060">
            <v>145591</v>
          </cell>
          <cell r="Z1060">
            <v>139849</v>
          </cell>
          <cell r="AA1060">
            <v>156161</v>
          </cell>
        </row>
        <row r="1061">
          <cell r="A1061">
            <v>1</v>
          </cell>
          <cell r="B1061">
            <v>96</v>
          </cell>
          <cell r="C1061" t="str">
            <v>TR</v>
          </cell>
          <cell r="D1061" t="str">
            <v xml:space="preserve"> 1</v>
          </cell>
          <cell r="E1061">
            <v>2</v>
          </cell>
          <cell r="F1061">
            <v>21</v>
          </cell>
          <cell r="G1061">
            <v>1</v>
          </cell>
          <cell r="H1061">
            <v>1</v>
          </cell>
          <cell r="K1061" t="str">
            <v>TT</v>
          </cell>
          <cell r="M1061" t="str">
            <v>060</v>
          </cell>
          <cell r="Q1061">
            <v>3299475</v>
          </cell>
          <cell r="R1061">
            <v>261806</v>
          </cell>
          <cell r="S1061">
            <v>189975</v>
          </cell>
          <cell r="T1061">
            <v>182254</v>
          </cell>
          <cell r="U1061">
            <v>201987</v>
          </cell>
          <cell r="W1061">
            <v>231398</v>
          </cell>
          <cell r="X1061">
            <v>272780</v>
          </cell>
          <cell r="Y1061">
            <v>319378</v>
          </cell>
          <cell r="Z1061">
            <v>361829</v>
          </cell>
          <cell r="AA1061">
            <v>396151</v>
          </cell>
        </row>
        <row r="1062">
          <cell r="A1062">
            <v>1</v>
          </cell>
          <cell r="B1062">
            <v>96</v>
          </cell>
          <cell r="C1062" t="str">
            <v>TR</v>
          </cell>
          <cell r="D1062" t="str">
            <v xml:space="preserve"> 1</v>
          </cell>
          <cell r="E1062">
            <v>2</v>
          </cell>
          <cell r="F1062">
            <v>21</v>
          </cell>
          <cell r="G1062">
            <v>1</v>
          </cell>
          <cell r="H1062">
            <v>1</v>
          </cell>
          <cell r="K1062" t="str">
            <v>TT</v>
          </cell>
          <cell r="M1062" t="str">
            <v>061</v>
          </cell>
          <cell r="Q1062">
            <v>567794</v>
          </cell>
          <cell r="R1062">
            <v>54431</v>
          </cell>
          <cell r="S1062">
            <v>36045</v>
          </cell>
          <cell r="T1062">
            <v>29684</v>
          </cell>
          <cell r="U1062">
            <v>31980</v>
          </cell>
          <cell r="W1062">
            <v>37755</v>
          </cell>
          <cell r="X1062">
            <v>41517</v>
          </cell>
          <cell r="Y1062">
            <v>48307</v>
          </cell>
          <cell r="Z1062">
            <v>58296</v>
          </cell>
          <cell r="AA1062">
            <v>72814</v>
          </cell>
        </row>
        <row r="1063">
          <cell r="A1063">
            <v>1</v>
          </cell>
          <cell r="B1063">
            <v>96</v>
          </cell>
          <cell r="C1063" t="str">
            <v>TR</v>
          </cell>
          <cell r="D1063" t="str">
            <v xml:space="preserve"> 1</v>
          </cell>
          <cell r="E1063">
            <v>2</v>
          </cell>
          <cell r="F1063">
            <v>21</v>
          </cell>
          <cell r="G1063">
            <v>1</v>
          </cell>
          <cell r="H1063">
            <v>1</v>
          </cell>
          <cell r="K1063" t="str">
            <v>TT</v>
          </cell>
          <cell r="M1063" t="str">
            <v>070</v>
          </cell>
          <cell r="Q1063">
            <v>606863</v>
          </cell>
          <cell r="R1063">
            <v>59534</v>
          </cell>
          <cell r="S1063">
            <v>51528</v>
          </cell>
          <cell r="T1063">
            <v>48074</v>
          </cell>
          <cell r="U1063">
            <v>49108</v>
          </cell>
          <cell r="W1063">
            <v>48393</v>
          </cell>
          <cell r="X1063">
            <v>56429</v>
          </cell>
          <cell r="Y1063">
            <v>52565</v>
          </cell>
          <cell r="Z1063">
            <v>50610</v>
          </cell>
          <cell r="AA1063">
            <v>55402</v>
          </cell>
        </row>
        <row r="1064">
          <cell r="A1064">
            <v>1</v>
          </cell>
          <cell r="B1064">
            <v>96</v>
          </cell>
          <cell r="C1064" t="str">
            <v>TR</v>
          </cell>
          <cell r="D1064" t="str">
            <v xml:space="preserve"> 1</v>
          </cell>
          <cell r="E1064">
            <v>2</v>
          </cell>
          <cell r="F1064">
            <v>21</v>
          </cell>
          <cell r="G1064">
            <v>1</v>
          </cell>
          <cell r="H1064">
            <v>1</v>
          </cell>
          <cell r="K1064" t="str">
            <v>TT</v>
          </cell>
          <cell r="M1064" t="str">
            <v>080</v>
          </cell>
          <cell r="Q1064">
            <v>891462</v>
          </cell>
          <cell r="R1064">
            <v>88579</v>
          </cell>
          <cell r="S1064">
            <v>75039</v>
          </cell>
          <cell r="T1064">
            <v>66174</v>
          </cell>
          <cell r="U1064">
            <v>66080</v>
          </cell>
          <cell r="W1064">
            <v>70162</v>
          </cell>
          <cell r="X1064">
            <v>72902</v>
          </cell>
          <cell r="Y1064">
            <v>81418</v>
          </cell>
          <cell r="Z1064">
            <v>78370</v>
          </cell>
          <cell r="AA1064">
            <v>83347</v>
          </cell>
        </row>
        <row r="1065">
          <cell r="A1065">
            <v>1</v>
          </cell>
          <cell r="B1065">
            <v>96</v>
          </cell>
          <cell r="C1065" t="str">
            <v>TR</v>
          </cell>
          <cell r="D1065" t="str">
            <v xml:space="preserve"> 1</v>
          </cell>
          <cell r="E1065">
            <v>2</v>
          </cell>
          <cell r="F1065">
            <v>21</v>
          </cell>
          <cell r="G1065">
            <v>1</v>
          </cell>
          <cell r="H1065">
            <v>1</v>
          </cell>
          <cell r="K1065" t="str">
            <v>TT</v>
          </cell>
          <cell r="M1065" t="str">
            <v>090</v>
          </cell>
          <cell r="Q1065">
            <v>530225</v>
          </cell>
          <cell r="R1065">
            <v>48835</v>
          </cell>
          <cell r="S1065">
            <v>49930</v>
          </cell>
          <cell r="T1065">
            <v>45034</v>
          </cell>
          <cell r="U1065">
            <v>42511</v>
          </cell>
          <cell r="W1065">
            <v>43119</v>
          </cell>
          <cell r="X1065">
            <v>47683</v>
          </cell>
          <cell r="Y1065">
            <v>44646</v>
          </cell>
          <cell r="Z1065">
            <v>43212</v>
          </cell>
          <cell r="AA1065">
            <v>45209</v>
          </cell>
        </row>
        <row r="1066">
          <cell r="A1066">
            <v>1</v>
          </cell>
          <cell r="B1066">
            <v>96</v>
          </cell>
          <cell r="C1066" t="str">
            <v>TR</v>
          </cell>
          <cell r="D1066" t="str">
            <v xml:space="preserve"> 1</v>
          </cell>
          <cell r="E1066">
            <v>2</v>
          </cell>
          <cell r="F1066">
            <v>21</v>
          </cell>
          <cell r="G1066">
            <v>1</v>
          </cell>
          <cell r="H1066">
            <v>1</v>
          </cell>
          <cell r="K1066" t="str">
            <v>TT</v>
          </cell>
          <cell r="M1066" t="str">
            <v>100</v>
          </cell>
          <cell r="Q1066">
            <v>4509</v>
          </cell>
          <cell r="R1066">
            <v>315</v>
          </cell>
          <cell r="S1066">
            <v>203</v>
          </cell>
          <cell r="T1066">
            <v>188</v>
          </cell>
          <cell r="U1066">
            <v>315</v>
          </cell>
          <cell r="W1066">
            <v>440</v>
          </cell>
          <cell r="X1066">
            <v>506</v>
          </cell>
          <cell r="Y1066">
            <v>503</v>
          </cell>
          <cell r="Z1066">
            <v>504</v>
          </cell>
          <cell r="AA1066">
            <v>440</v>
          </cell>
        </row>
        <row r="1067">
          <cell r="A1067">
            <v>1</v>
          </cell>
          <cell r="B1067">
            <v>96</v>
          </cell>
          <cell r="C1067" t="str">
            <v>TR</v>
          </cell>
          <cell r="D1067" t="str">
            <v xml:space="preserve"> 1</v>
          </cell>
          <cell r="E1067">
            <v>2</v>
          </cell>
          <cell r="F1067">
            <v>21</v>
          </cell>
          <cell r="G1067">
            <v>1</v>
          </cell>
          <cell r="H1067">
            <v>1</v>
          </cell>
          <cell r="K1067" t="str">
            <v>TT</v>
          </cell>
          <cell r="M1067" t="str">
            <v>110</v>
          </cell>
          <cell r="Q1067">
            <v>68602</v>
          </cell>
          <cell r="R1067">
            <v>5141</v>
          </cell>
          <cell r="S1067">
            <v>4172</v>
          </cell>
          <cell r="T1067">
            <v>4424</v>
          </cell>
          <cell r="U1067">
            <v>4917</v>
          </cell>
          <cell r="W1067">
            <v>5505</v>
          </cell>
          <cell r="X1067">
            <v>5532</v>
          </cell>
          <cell r="Y1067">
            <v>5986</v>
          </cell>
          <cell r="Z1067">
            <v>6014</v>
          </cell>
          <cell r="AA1067">
            <v>6427</v>
          </cell>
        </row>
        <row r="1068">
          <cell r="A1068">
            <v>1</v>
          </cell>
          <cell r="B1068">
            <v>96</v>
          </cell>
          <cell r="C1068" t="str">
            <v>TR</v>
          </cell>
          <cell r="D1068" t="str">
            <v xml:space="preserve"> 1</v>
          </cell>
          <cell r="E1068">
            <v>2</v>
          </cell>
          <cell r="F1068">
            <v>21</v>
          </cell>
          <cell r="G1068">
            <v>1</v>
          </cell>
          <cell r="H1068">
            <v>1</v>
          </cell>
          <cell r="K1068" t="str">
            <v>TT</v>
          </cell>
          <cell r="M1068" t="str">
            <v>120</v>
          </cell>
          <cell r="Q1068">
            <v>1787664</v>
          </cell>
          <cell r="R1068">
            <v>93336</v>
          </cell>
          <cell r="S1068">
            <v>85623</v>
          </cell>
          <cell r="T1068">
            <v>83169</v>
          </cell>
          <cell r="U1068">
            <v>93155</v>
          </cell>
          <cell r="W1068">
            <v>112678</v>
          </cell>
          <cell r="X1068">
            <v>139612</v>
          </cell>
          <cell r="Y1068">
            <v>188200</v>
          </cell>
          <cell r="Z1068">
            <v>205318</v>
          </cell>
          <cell r="AA1068">
            <v>237158</v>
          </cell>
        </row>
        <row r="1069">
          <cell r="A1069">
            <v>1</v>
          </cell>
          <cell r="B1069">
            <v>96</v>
          </cell>
          <cell r="C1069" t="str">
            <v>TR</v>
          </cell>
          <cell r="D1069" t="str">
            <v xml:space="preserve"> 1</v>
          </cell>
          <cell r="E1069">
            <v>2</v>
          </cell>
          <cell r="F1069">
            <v>21</v>
          </cell>
          <cell r="G1069">
            <v>1</v>
          </cell>
          <cell r="H1069">
            <v>1</v>
          </cell>
          <cell r="K1069" t="str">
            <v>TT</v>
          </cell>
          <cell r="M1069" t="str">
            <v>130</v>
          </cell>
          <cell r="Q1069">
            <v>255400</v>
          </cell>
          <cell r="R1069">
            <v>15624</v>
          </cell>
          <cell r="S1069">
            <v>12761</v>
          </cell>
          <cell r="T1069">
            <v>14151</v>
          </cell>
          <cell r="U1069">
            <v>17082</v>
          </cell>
          <cell r="W1069">
            <v>20662</v>
          </cell>
          <cell r="X1069">
            <v>20725</v>
          </cell>
          <cell r="Y1069">
            <v>23218</v>
          </cell>
          <cell r="Z1069">
            <v>24761</v>
          </cell>
          <cell r="AA1069">
            <v>30199</v>
          </cell>
        </row>
        <row r="1070">
          <cell r="A1070">
            <v>1</v>
          </cell>
          <cell r="B1070">
            <v>96</v>
          </cell>
          <cell r="C1070" t="str">
            <v>TR</v>
          </cell>
          <cell r="D1070" t="str">
            <v xml:space="preserve"> 1</v>
          </cell>
          <cell r="E1070">
            <v>2</v>
          </cell>
          <cell r="F1070">
            <v>21</v>
          </cell>
          <cell r="G1070">
            <v>1</v>
          </cell>
          <cell r="H1070">
            <v>1</v>
          </cell>
          <cell r="K1070" t="str">
            <v>TT</v>
          </cell>
          <cell r="M1070" t="str">
            <v>140</v>
          </cell>
          <cell r="Q1070">
            <v>2240</v>
          </cell>
          <cell r="R1070">
            <v>94</v>
          </cell>
          <cell r="S1070">
            <v>155</v>
          </cell>
          <cell r="T1070">
            <v>172</v>
          </cell>
          <cell r="U1070">
            <v>149</v>
          </cell>
          <cell r="W1070">
            <v>277</v>
          </cell>
          <cell r="X1070">
            <v>526</v>
          </cell>
          <cell r="Y1070">
            <v>165</v>
          </cell>
          <cell r="Z1070">
            <v>149</v>
          </cell>
          <cell r="AA1070">
            <v>141</v>
          </cell>
        </row>
        <row r="1071">
          <cell r="A1071">
            <v>1</v>
          </cell>
          <cell r="B1071">
            <v>96</v>
          </cell>
          <cell r="C1071" t="str">
            <v>TR</v>
          </cell>
          <cell r="D1071" t="str">
            <v xml:space="preserve"> 1</v>
          </cell>
          <cell r="E1071">
            <v>2</v>
          </cell>
          <cell r="F1071">
            <v>21</v>
          </cell>
          <cell r="G1071">
            <v>1</v>
          </cell>
          <cell r="H1071">
            <v>1</v>
          </cell>
          <cell r="K1071" t="str">
            <v>TT</v>
          </cell>
          <cell r="M1071" t="str">
            <v>150</v>
          </cell>
          <cell r="Q1071">
            <v>1441537</v>
          </cell>
          <cell r="R1071">
            <v>130553</v>
          </cell>
          <cell r="S1071">
            <v>102185</v>
          </cell>
          <cell r="T1071">
            <v>92913</v>
          </cell>
          <cell r="U1071">
            <v>102159</v>
          </cell>
          <cell r="W1071">
            <v>109838</v>
          </cell>
          <cell r="X1071">
            <v>117729</v>
          </cell>
          <cell r="Y1071">
            <v>127093</v>
          </cell>
          <cell r="Z1071">
            <v>128810</v>
          </cell>
          <cell r="AA1071">
            <v>140050</v>
          </cell>
        </row>
        <row r="1072">
          <cell r="A1072">
            <v>1</v>
          </cell>
          <cell r="B1072">
            <v>96</v>
          </cell>
          <cell r="C1072" t="str">
            <v>TR</v>
          </cell>
          <cell r="D1072" t="str">
            <v xml:space="preserve"> 1</v>
          </cell>
          <cell r="E1072">
            <v>2</v>
          </cell>
          <cell r="F1072">
            <v>21</v>
          </cell>
          <cell r="G1072">
            <v>1</v>
          </cell>
          <cell r="H1072">
            <v>1</v>
          </cell>
          <cell r="K1072" t="str">
            <v>TT</v>
          </cell>
          <cell r="M1072" t="str">
            <v>160</v>
          </cell>
          <cell r="Q1072">
            <v>5688588</v>
          </cell>
          <cell r="R1072">
            <v>431967</v>
          </cell>
          <cell r="S1072">
            <v>421104</v>
          </cell>
          <cell r="T1072">
            <v>421237</v>
          </cell>
          <cell r="U1072">
            <v>439944</v>
          </cell>
          <cell r="W1072">
            <v>471195</v>
          </cell>
          <cell r="X1072">
            <v>502613</v>
          </cell>
          <cell r="Y1072">
            <v>531201</v>
          </cell>
          <cell r="Z1072">
            <v>536746</v>
          </cell>
          <cell r="AA1072">
            <v>547699</v>
          </cell>
        </row>
        <row r="1073">
          <cell r="A1073">
            <v>1</v>
          </cell>
          <cell r="B1073">
            <v>96</v>
          </cell>
          <cell r="C1073" t="str">
            <v>TR</v>
          </cell>
          <cell r="D1073" t="str">
            <v xml:space="preserve"> 1</v>
          </cell>
          <cell r="E1073">
            <v>2</v>
          </cell>
          <cell r="F1073">
            <v>21</v>
          </cell>
          <cell r="G1073">
            <v>1</v>
          </cell>
          <cell r="H1073">
            <v>1</v>
          </cell>
          <cell r="K1073" t="str">
            <v>TT</v>
          </cell>
          <cell r="M1073" t="str">
            <v>170</v>
          </cell>
          <cell r="Q1073">
            <v>1193982</v>
          </cell>
          <cell r="R1073">
            <v>81882</v>
          </cell>
          <cell r="S1073">
            <v>85432</v>
          </cell>
          <cell r="T1073">
            <v>87493</v>
          </cell>
          <cell r="U1073">
            <v>99882</v>
          </cell>
          <cell r="W1073">
            <v>101510</v>
          </cell>
          <cell r="X1073">
            <v>109954</v>
          </cell>
          <cell r="Y1073">
            <v>118425</v>
          </cell>
          <cell r="Z1073">
            <v>114277</v>
          </cell>
          <cell r="AA1073">
            <v>111917</v>
          </cell>
        </row>
        <row r="1074">
          <cell r="A1074">
            <v>2</v>
          </cell>
          <cell r="B1074">
            <v>96</v>
          </cell>
          <cell r="C1074" t="str">
            <v>TR</v>
          </cell>
          <cell r="D1074" t="str">
            <v xml:space="preserve"> 1</v>
          </cell>
          <cell r="E1074">
            <v>2</v>
          </cell>
          <cell r="F1074">
            <v>21</v>
          </cell>
          <cell r="G1074">
            <v>1</v>
          </cell>
          <cell r="H1074">
            <v>1</v>
          </cell>
          <cell r="K1074" t="str">
            <v>TT</v>
          </cell>
          <cell r="M1074" t="str">
            <v>180</v>
          </cell>
          <cell r="Q1074">
            <v>4494607</v>
          </cell>
          <cell r="R1074">
            <v>350085</v>
          </cell>
          <cell r="S1074">
            <v>335672</v>
          </cell>
          <cell r="T1074">
            <v>333744</v>
          </cell>
          <cell r="U1074">
            <v>340062</v>
          </cell>
          <cell r="W1074">
            <v>369685</v>
          </cell>
          <cell r="X1074">
            <v>392658</v>
          </cell>
          <cell r="Y1074">
            <v>412776</v>
          </cell>
          <cell r="Z1074">
            <v>422469</v>
          </cell>
          <cell r="AA1074">
            <v>435782</v>
          </cell>
        </row>
        <row r="1075">
          <cell r="A1075">
            <v>1</v>
          </cell>
          <cell r="B1075">
            <v>96</v>
          </cell>
          <cell r="C1075" t="str">
            <v>TR</v>
          </cell>
          <cell r="D1075" t="str">
            <v xml:space="preserve"> 1</v>
          </cell>
          <cell r="E1075">
            <v>2</v>
          </cell>
          <cell r="F1075">
            <v>21</v>
          </cell>
          <cell r="G1075">
            <v>1</v>
          </cell>
          <cell r="H1075">
            <v>1</v>
          </cell>
          <cell r="K1075" t="str">
            <v>T0</v>
          </cell>
          <cell r="M1075" t="str">
            <v>TTT</v>
          </cell>
          <cell r="Q1075">
            <v>2557031</v>
          </cell>
          <cell r="R1075">
            <v>257918</v>
          </cell>
          <cell r="S1075">
            <v>181778</v>
          </cell>
          <cell r="T1075">
            <v>195859</v>
          </cell>
          <cell r="U1075">
            <v>262158</v>
          </cell>
          <cell r="W1075">
            <v>307810</v>
          </cell>
          <cell r="X1075">
            <v>351170</v>
          </cell>
          <cell r="Y1075">
            <v>410808</v>
          </cell>
          <cell r="Z1075">
            <v>236649</v>
          </cell>
          <cell r="AA1075">
            <v>163904</v>
          </cell>
        </row>
        <row r="1076">
          <cell r="A1076">
            <v>1</v>
          </cell>
          <cell r="B1076">
            <v>96</v>
          </cell>
          <cell r="C1076" t="str">
            <v>TR</v>
          </cell>
          <cell r="D1076" t="str">
            <v xml:space="preserve"> 1</v>
          </cell>
          <cell r="E1076">
            <v>2</v>
          </cell>
          <cell r="F1076">
            <v>21</v>
          </cell>
          <cell r="G1076">
            <v>1</v>
          </cell>
          <cell r="H1076">
            <v>1</v>
          </cell>
          <cell r="K1076" t="str">
            <v>T0</v>
          </cell>
          <cell r="M1076" t="str">
            <v>010</v>
          </cell>
          <cell r="Q1076">
            <v>2233991</v>
          </cell>
          <cell r="R1076">
            <v>230441</v>
          </cell>
          <cell r="S1076">
            <v>158464</v>
          </cell>
          <cell r="T1076">
            <v>169766</v>
          </cell>
          <cell r="U1076">
            <v>223669</v>
          </cell>
          <cell r="W1076">
            <v>272888</v>
          </cell>
          <cell r="X1076">
            <v>310552</v>
          </cell>
          <cell r="Y1076">
            <v>361888</v>
          </cell>
          <cell r="Z1076">
            <v>206962</v>
          </cell>
          <cell r="AA1076">
            <v>143247</v>
          </cell>
        </row>
        <row r="1077">
          <cell r="A1077">
            <v>1</v>
          </cell>
          <cell r="B1077">
            <v>96</v>
          </cell>
          <cell r="C1077" t="str">
            <v>TR</v>
          </cell>
          <cell r="D1077" t="str">
            <v xml:space="preserve"> 1</v>
          </cell>
          <cell r="E1077">
            <v>2</v>
          </cell>
          <cell r="F1077">
            <v>21</v>
          </cell>
          <cell r="G1077">
            <v>1</v>
          </cell>
          <cell r="H1077">
            <v>1</v>
          </cell>
          <cell r="K1077" t="str">
            <v>T0</v>
          </cell>
          <cell r="M1077" t="str">
            <v>020</v>
          </cell>
          <cell r="Q1077">
            <v>294539</v>
          </cell>
          <cell r="R1077">
            <v>57309</v>
          </cell>
          <cell r="S1077">
            <v>26505</v>
          </cell>
          <cell r="T1077">
            <v>22267</v>
          </cell>
          <cell r="U1077">
            <v>24385</v>
          </cell>
          <cell r="W1077">
            <v>28093</v>
          </cell>
          <cell r="X1077">
            <v>31771</v>
          </cell>
          <cell r="Y1077">
            <v>39896</v>
          </cell>
          <cell r="Z1077">
            <v>23638</v>
          </cell>
          <cell r="AA1077">
            <v>17996</v>
          </cell>
        </row>
        <row r="1078">
          <cell r="A1078">
            <v>1</v>
          </cell>
          <cell r="B1078">
            <v>96</v>
          </cell>
          <cell r="C1078" t="str">
            <v>TR</v>
          </cell>
          <cell r="D1078" t="str">
            <v xml:space="preserve"> 1</v>
          </cell>
          <cell r="E1078">
            <v>2</v>
          </cell>
          <cell r="F1078">
            <v>21</v>
          </cell>
          <cell r="G1078">
            <v>1</v>
          </cell>
          <cell r="H1078">
            <v>1</v>
          </cell>
          <cell r="K1078" t="str">
            <v>T0</v>
          </cell>
          <cell r="M1078" t="str">
            <v>030</v>
          </cell>
          <cell r="Q1078">
            <v>608078</v>
          </cell>
          <cell r="R1078">
            <v>38446</v>
          </cell>
          <cell r="S1078">
            <v>37114</v>
          </cell>
          <cell r="T1078">
            <v>47717</v>
          </cell>
          <cell r="U1078">
            <v>67596</v>
          </cell>
          <cell r="W1078">
            <v>82542</v>
          </cell>
          <cell r="X1078">
            <v>93682</v>
          </cell>
          <cell r="Y1078">
            <v>111772</v>
          </cell>
          <cell r="Z1078">
            <v>60259</v>
          </cell>
          <cell r="AA1078">
            <v>35931</v>
          </cell>
        </row>
        <row r="1079">
          <cell r="A1079">
            <v>1</v>
          </cell>
          <cell r="B1079">
            <v>96</v>
          </cell>
          <cell r="C1079" t="str">
            <v>TR</v>
          </cell>
          <cell r="D1079" t="str">
            <v xml:space="preserve"> 1</v>
          </cell>
          <cell r="E1079">
            <v>2</v>
          </cell>
          <cell r="F1079">
            <v>21</v>
          </cell>
          <cell r="G1079">
            <v>1</v>
          </cell>
          <cell r="H1079">
            <v>1</v>
          </cell>
          <cell r="K1079" t="str">
            <v>T0</v>
          </cell>
          <cell r="M1079" t="str">
            <v>040</v>
          </cell>
          <cell r="Q1079">
            <v>729827</v>
          </cell>
          <cell r="R1079">
            <v>79637</v>
          </cell>
          <cell r="S1079">
            <v>54817</v>
          </cell>
          <cell r="T1079">
            <v>56325</v>
          </cell>
          <cell r="U1079">
            <v>75573</v>
          </cell>
          <cell r="W1079">
            <v>87471</v>
          </cell>
          <cell r="X1079">
            <v>96498</v>
          </cell>
          <cell r="Y1079">
            <v>109063</v>
          </cell>
          <cell r="Z1079">
            <v>66375</v>
          </cell>
          <cell r="AA1079">
            <v>49869</v>
          </cell>
        </row>
        <row r="1080">
          <cell r="A1080">
            <v>1</v>
          </cell>
          <cell r="B1080">
            <v>96</v>
          </cell>
          <cell r="C1080" t="str">
            <v>TR</v>
          </cell>
          <cell r="D1080" t="str">
            <v xml:space="preserve"> 1</v>
          </cell>
          <cell r="E1080">
            <v>2</v>
          </cell>
          <cell r="F1080">
            <v>21</v>
          </cell>
          <cell r="G1080">
            <v>1</v>
          </cell>
          <cell r="H1080">
            <v>1</v>
          </cell>
          <cell r="K1080" t="str">
            <v>T0</v>
          </cell>
          <cell r="M1080" t="str">
            <v>050</v>
          </cell>
          <cell r="Q1080">
            <v>118537</v>
          </cell>
          <cell r="R1080">
            <v>13646</v>
          </cell>
          <cell r="S1080">
            <v>8241</v>
          </cell>
          <cell r="T1080">
            <v>9177</v>
          </cell>
          <cell r="U1080">
            <v>13135</v>
          </cell>
          <cell r="W1080">
            <v>16066</v>
          </cell>
          <cell r="X1080">
            <v>17332</v>
          </cell>
          <cell r="Y1080">
            <v>17278</v>
          </cell>
          <cell r="Z1080">
            <v>9606</v>
          </cell>
          <cell r="AA1080">
            <v>6376</v>
          </cell>
        </row>
        <row r="1081">
          <cell r="A1081">
            <v>1</v>
          </cell>
          <cell r="B1081">
            <v>96</v>
          </cell>
          <cell r="C1081" t="str">
            <v>TR</v>
          </cell>
          <cell r="D1081" t="str">
            <v xml:space="preserve"> 1</v>
          </cell>
          <cell r="E1081">
            <v>2</v>
          </cell>
          <cell r="F1081">
            <v>21</v>
          </cell>
          <cell r="G1081">
            <v>1</v>
          </cell>
          <cell r="H1081">
            <v>1</v>
          </cell>
          <cell r="K1081" t="str">
            <v>T0</v>
          </cell>
          <cell r="M1081" t="str">
            <v>060</v>
          </cell>
          <cell r="Q1081">
            <v>169962</v>
          </cell>
          <cell r="R1081">
            <v>13292</v>
          </cell>
          <cell r="S1081">
            <v>11164</v>
          </cell>
          <cell r="T1081">
            <v>13577</v>
          </cell>
          <cell r="U1081">
            <v>17817</v>
          </cell>
          <cell r="W1081">
            <v>23190</v>
          </cell>
          <cell r="X1081">
            <v>24257</v>
          </cell>
          <cell r="Y1081">
            <v>28781</v>
          </cell>
          <cell r="Z1081">
            <v>16166</v>
          </cell>
          <cell r="AA1081">
            <v>11224</v>
          </cell>
        </row>
        <row r="1082">
          <cell r="A1082">
            <v>1</v>
          </cell>
          <cell r="B1082">
            <v>96</v>
          </cell>
          <cell r="C1082" t="str">
            <v>TR</v>
          </cell>
          <cell r="D1082" t="str">
            <v xml:space="preserve"> 1</v>
          </cell>
          <cell r="E1082">
            <v>2</v>
          </cell>
          <cell r="F1082">
            <v>21</v>
          </cell>
          <cell r="G1082">
            <v>1</v>
          </cell>
          <cell r="H1082">
            <v>1</v>
          </cell>
          <cell r="K1082" t="str">
            <v>T0</v>
          </cell>
          <cell r="M1082" t="str">
            <v>061</v>
          </cell>
          <cell r="Q1082">
            <v>37167</v>
          </cell>
          <cell r="R1082">
            <v>2855</v>
          </cell>
          <cell r="S1082">
            <v>3248</v>
          </cell>
          <cell r="T1082">
            <v>3020</v>
          </cell>
          <cell r="U1082">
            <v>3363</v>
          </cell>
          <cell r="W1082">
            <v>4614</v>
          </cell>
          <cell r="X1082">
            <v>5696</v>
          </cell>
          <cell r="Y1082">
            <v>6347</v>
          </cell>
          <cell r="Z1082">
            <v>3559</v>
          </cell>
          <cell r="AA1082">
            <v>2148</v>
          </cell>
        </row>
        <row r="1083">
          <cell r="A1083">
            <v>1</v>
          </cell>
          <cell r="B1083">
            <v>96</v>
          </cell>
          <cell r="C1083" t="str">
            <v>TR</v>
          </cell>
          <cell r="D1083" t="str">
            <v xml:space="preserve"> 1</v>
          </cell>
          <cell r="E1083">
            <v>2</v>
          </cell>
          <cell r="F1083">
            <v>21</v>
          </cell>
          <cell r="G1083">
            <v>1</v>
          </cell>
          <cell r="H1083">
            <v>1</v>
          </cell>
          <cell r="K1083" t="str">
            <v>T0</v>
          </cell>
          <cell r="M1083" t="str">
            <v>070</v>
          </cell>
          <cell r="Q1083">
            <v>21580</v>
          </cell>
          <cell r="R1083">
            <v>5286</v>
          </cell>
          <cell r="S1083">
            <v>2493</v>
          </cell>
          <cell r="T1083">
            <v>1725</v>
          </cell>
          <cell r="U1083">
            <v>1765</v>
          </cell>
          <cell r="W1083">
            <v>1825</v>
          </cell>
          <cell r="X1083">
            <v>1821</v>
          </cell>
          <cell r="Y1083">
            <v>2098</v>
          </cell>
          <cell r="Z1083">
            <v>1310</v>
          </cell>
          <cell r="AA1083">
            <v>1376</v>
          </cell>
        </row>
        <row r="1084">
          <cell r="A1084">
            <v>1</v>
          </cell>
          <cell r="B1084">
            <v>96</v>
          </cell>
          <cell r="C1084" t="str">
            <v>TR</v>
          </cell>
          <cell r="D1084" t="str">
            <v xml:space="preserve"> 1</v>
          </cell>
          <cell r="E1084">
            <v>2</v>
          </cell>
          <cell r="F1084">
            <v>21</v>
          </cell>
          <cell r="G1084">
            <v>1</v>
          </cell>
          <cell r="H1084">
            <v>1</v>
          </cell>
          <cell r="K1084" t="str">
            <v>T0</v>
          </cell>
          <cell r="M1084" t="str">
            <v>080</v>
          </cell>
          <cell r="Q1084">
            <v>20504</v>
          </cell>
          <cell r="R1084">
            <v>1828</v>
          </cell>
          <cell r="S1084">
            <v>813</v>
          </cell>
          <cell r="T1084">
            <v>1172</v>
          </cell>
          <cell r="U1084">
            <v>2103</v>
          </cell>
          <cell r="W1084">
            <v>3367</v>
          </cell>
          <cell r="X1084">
            <v>3281</v>
          </cell>
          <cell r="Y1084">
            <v>3547</v>
          </cell>
          <cell r="Z1084">
            <v>2162</v>
          </cell>
          <cell r="AA1084">
            <v>1140</v>
          </cell>
        </row>
        <row r="1085">
          <cell r="A1085">
            <v>1</v>
          </cell>
          <cell r="B1085">
            <v>96</v>
          </cell>
          <cell r="C1085" t="str">
            <v>TR</v>
          </cell>
          <cell r="D1085" t="str">
            <v xml:space="preserve"> 1</v>
          </cell>
          <cell r="E1085">
            <v>2</v>
          </cell>
          <cell r="F1085">
            <v>21</v>
          </cell>
          <cell r="G1085">
            <v>1</v>
          </cell>
          <cell r="H1085">
            <v>1</v>
          </cell>
          <cell r="K1085" t="str">
            <v>T0</v>
          </cell>
          <cell r="M1085" t="str">
            <v>090</v>
          </cell>
          <cell r="Q1085">
            <v>13835</v>
          </cell>
          <cell r="R1085">
            <v>1238</v>
          </cell>
          <cell r="S1085">
            <v>1197</v>
          </cell>
          <cell r="T1085">
            <v>1306</v>
          </cell>
          <cell r="U1085">
            <v>1774</v>
          </cell>
          <cell r="W1085">
            <v>1724</v>
          </cell>
          <cell r="X1085">
            <v>1575</v>
          </cell>
          <cell r="Y1085">
            <v>1626</v>
          </cell>
          <cell r="Z1085">
            <v>1025</v>
          </cell>
          <cell r="AA1085">
            <v>807</v>
          </cell>
        </row>
        <row r="1086">
          <cell r="A1086">
            <v>1</v>
          </cell>
          <cell r="B1086">
            <v>96</v>
          </cell>
          <cell r="C1086" t="str">
            <v>TR</v>
          </cell>
          <cell r="D1086" t="str">
            <v xml:space="preserve"> 1</v>
          </cell>
          <cell r="E1086">
            <v>2</v>
          </cell>
          <cell r="F1086">
            <v>21</v>
          </cell>
          <cell r="G1086">
            <v>1</v>
          </cell>
          <cell r="H1086">
            <v>1</v>
          </cell>
          <cell r="K1086" t="str">
            <v>T0</v>
          </cell>
          <cell r="M1086" t="str">
            <v>100</v>
          </cell>
          <cell r="Q1086">
            <v>322</v>
          </cell>
          <cell r="R1086">
            <v>6</v>
          </cell>
          <cell r="S1086">
            <v>4</v>
          </cell>
          <cell r="T1086">
            <v>0</v>
          </cell>
          <cell r="U1086">
            <v>0</v>
          </cell>
          <cell r="W1086">
            <v>17</v>
          </cell>
          <cell r="X1086">
            <v>57</v>
          </cell>
          <cell r="Y1086">
            <v>101</v>
          </cell>
          <cell r="Z1086">
            <v>73</v>
          </cell>
          <cell r="AA1086">
            <v>32</v>
          </cell>
        </row>
        <row r="1087">
          <cell r="A1087">
            <v>1</v>
          </cell>
          <cell r="B1087">
            <v>96</v>
          </cell>
          <cell r="C1087" t="str">
            <v>TR</v>
          </cell>
          <cell r="D1087" t="str">
            <v xml:space="preserve"> 1</v>
          </cell>
          <cell r="E1087">
            <v>2</v>
          </cell>
          <cell r="F1087">
            <v>21</v>
          </cell>
          <cell r="G1087">
            <v>1</v>
          </cell>
          <cell r="H1087">
            <v>1</v>
          </cell>
          <cell r="K1087" t="str">
            <v>T0</v>
          </cell>
          <cell r="M1087" t="str">
            <v>110</v>
          </cell>
          <cell r="Q1087">
            <v>513</v>
          </cell>
          <cell r="R1087">
            <v>41</v>
          </cell>
          <cell r="S1087">
            <v>28</v>
          </cell>
          <cell r="T1087">
            <v>35</v>
          </cell>
          <cell r="U1087">
            <v>31</v>
          </cell>
          <cell r="W1087">
            <v>28</v>
          </cell>
          <cell r="X1087">
            <v>54</v>
          </cell>
          <cell r="Y1087">
            <v>38</v>
          </cell>
          <cell r="Z1087">
            <v>80</v>
          </cell>
          <cell r="AA1087">
            <v>84</v>
          </cell>
        </row>
        <row r="1088">
          <cell r="A1088">
            <v>1</v>
          </cell>
          <cell r="B1088">
            <v>96</v>
          </cell>
          <cell r="C1088" t="str">
            <v>TR</v>
          </cell>
          <cell r="D1088" t="str">
            <v xml:space="preserve"> 1</v>
          </cell>
          <cell r="E1088">
            <v>2</v>
          </cell>
          <cell r="F1088">
            <v>21</v>
          </cell>
          <cell r="G1088">
            <v>1</v>
          </cell>
          <cell r="H1088">
            <v>1</v>
          </cell>
          <cell r="K1088" t="str">
            <v>T0</v>
          </cell>
          <cell r="M1088" t="str">
            <v>120</v>
          </cell>
          <cell r="Q1088">
            <v>112740</v>
          </cell>
          <cell r="R1088">
            <v>3679</v>
          </cell>
          <cell r="S1088">
            <v>4522</v>
          </cell>
          <cell r="T1088">
            <v>5981</v>
          </cell>
          <cell r="U1088">
            <v>7193</v>
          </cell>
          <cell r="W1088">
            <v>11987</v>
          </cell>
          <cell r="X1088">
            <v>19862</v>
          </cell>
          <cell r="Y1088">
            <v>25077</v>
          </cell>
          <cell r="Z1088">
            <v>13554</v>
          </cell>
          <cell r="AA1088">
            <v>9869</v>
          </cell>
        </row>
        <row r="1089">
          <cell r="A1089">
            <v>1</v>
          </cell>
          <cell r="B1089">
            <v>96</v>
          </cell>
          <cell r="C1089" t="str">
            <v>TR</v>
          </cell>
          <cell r="D1089" t="str">
            <v xml:space="preserve"> 1</v>
          </cell>
          <cell r="E1089">
            <v>2</v>
          </cell>
          <cell r="F1089">
            <v>21</v>
          </cell>
          <cell r="G1089">
            <v>1</v>
          </cell>
          <cell r="H1089">
            <v>1</v>
          </cell>
          <cell r="K1089" t="str">
            <v>T0</v>
          </cell>
          <cell r="M1089" t="str">
            <v>130</v>
          </cell>
          <cell r="Q1089">
            <v>12932</v>
          </cell>
          <cell r="R1089">
            <v>1747</v>
          </cell>
          <cell r="S1089">
            <v>946</v>
          </cell>
          <cell r="T1089">
            <v>930</v>
          </cell>
          <cell r="U1089">
            <v>1214</v>
          </cell>
          <cell r="W1089">
            <v>1769</v>
          </cell>
          <cell r="X1089">
            <v>1839</v>
          </cell>
          <cell r="Y1089">
            <v>1726</v>
          </cell>
          <cell r="Z1089">
            <v>913</v>
          </cell>
          <cell r="AA1089">
            <v>878</v>
          </cell>
        </row>
        <row r="1090">
          <cell r="A1090">
            <v>1</v>
          </cell>
          <cell r="B1090">
            <v>96</v>
          </cell>
          <cell r="C1090" t="str">
            <v>TR</v>
          </cell>
          <cell r="D1090" t="str">
            <v xml:space="preserve"> 1</v>
          </cell>
          <cell r="E1090">
            <v>2</v>
          </cell>
          <cell r="F1090">
            <v>21</v>
          </cell>
          <cell r="G1090">
            <v>1</v>
          </cell>
          <cell r="H1090">
            <v>1</v>
          </cell>
          <cell r="K1090" t="str">
            <v>T0</v>
          </cell>
          <cell r="M1090" t="str">
            <v>140</v>
          </cell>
          <cell r="Q1090">
            <v>7</v>
          </cell>
          <cell r="R1090">
            <v>3</v>
          </cell>
          <cell r="S1090">
            <v>2</v>
          </cell>
          <cell r="T1090">
            <v>1</v>
          </cell>
          <cell r="U1090">
            <v>1</v>
          </cell>
          <cell r="W1090">
            <v>0</v>
          </cell>
          <cell r="X1090">
            <v>0</v>
          </cell>
          <cell r="Y1090">
            <v>0</v>
          </cell>
          <cell r="Z1090">
            <v>0</v>
          </cell>
          <cell r="AA1090">
            <v>0</v>
          </cell>
        </row>
        <row r="1091">
          <cell r="A1091">
            <v>1</v>
          </cell>
          <cell r="B1091">
            <v>96</v>
          </cell>
          <cell r="C1091" t="str">
            <v>TR</v>
          </cell>
          <cell r="D1091" t="str">
            <v xml:space="preserve"> 1</v>
          </cell>
          <cell r="E1091">
            <v>2</v>
          </cell>
          <cell r="F1091">
            <v>21</v>
          </cell>
          <cell r="G1091">
            <v>1</v>
          </cell>
          <cell r="H1091">
            <v>1</v>
          </cell>
          <cell r="K1091" t="str">
            <v>T0</v>
          </cell>
          <cell r="M1091" t="str">
            <v>150</v>
          </cell>
          <cell r="Q1091">
            <v>93446</v>
          </cell>
          <cell r="R1091">
            <v>11427</v>
          </cell>
          <cell r="S1091">
            <v>7370</v>
          </cell>
          <cell r="T1091">
            <v>6533</v>
          </cell>
          <cell r="U1091">
            <v>7721</v>
          </cell>
          <cell r="W1091">
            <v>10195</v>
          </cell>
          <cell r="X1091">
            <v>12828</v>
          </cell>
          <cell r="Y1091">
            <v>14535</v>
          </cell>
          <cell r="Z1091">
            <v>8243</v>
          </cell>
          <cell r="AA1091">
            <v>5517</v>
          </cell>
        </row>
        <row r="1092">
          <cell r="A1092">
            <v>1</v>
          </cell>
          <cell r="B1092">
            <v>96</v>
          </cell>
          <cell r="C1092" t="str">
            <v>TR</v>
          </cell>
          <cell r="D1092" t="str">
            <v xml:space="preserve"> 1</v>
          </cell>
          <cell r="E1092">
            <v>2</v>
          </cell>
          <cell r="F1092">
            <v>21</v>
          </cell>
          <cell r="G1092">
            <v>1</v>
          </cell>
          <cell r="H1092">
            <v>1</v>
          </cell>
          <cell r="K1092" t="str">
            <v>T0</v>
          </cell>
          <cell r="M1092" t="str">
            <v>160</v>
          </cell>
          <cell r="Q1092">
            <v>323040</v>
          </cell>
          <cell r="R1092">
            <v>27477</v>
          </cell>
          <cell r="S1092">
            <v>23313</v>
          </cell>
          <cell r="T1092">
            <v>26093</v>
          </cell>
          <cell r="U1092">
            <v>38489</v>
          </cell>
          <cell r="W1092">
            <v>34922</v>
          </cell>
          <cell r="X1092">
            <v>40618</v>
          </cell>
          <cell r="Y1092">
            <v>48920</v>
          </cell>
          <cell r="Z1092">
            <v>29687</v>
          </cell>
          <cell r="AA1092">
            <v>20658</v>
          </cell>
        </row>
        <row r="1093">
          <cell r="A1093">
            <v>1</v>
          </cell>
          <cell r="B1093">
            <v>96</v>
          </cell>
          <cell r="C1093" t="str">
            <v>TR</v>
          </cell>
          <cell r="D1093" t="str">
            <v xml:space="preserve"> 1</v>
          </cell>
          <cell r="E1093">
            <v>2</v>
          </cell>
          <cell r="F1093">
            <v>21</v>
          </cell>
          <cell r="G1093">
            <v>1</v>
          </cell>
          <cell r="H1093">
            <v>1</v>
          </cell>
          <cell r="K1093" t="str">
            <v>T0</v>
          </cell>
          <cell r="M1093" t="str">
            <v>170</v>
          </cell>
          <cell r="Q1093">
            <v>96339</v>
          </cell>
          <cell r="R1093">
            <v>7903</v>
          </cell>
          <cell r="S1093">
            <v>7736</v>
          </cell>
          <cell r="T1093">
            <v>7731</v>
          </cell>
          <cell r="U1093">
            <v>16205</v>
          </cell>
          <cell r="W1093">
            <v>9531</v>
          </cell>
          <cell r="X1093">
            <v>11293</v>
          </cell>
          <cell r="Y1093">
            <v>13701</v>
          </cell>
          <cell r="Z1093">
            <v>8108</v>
          </cell>
          <cell r="AA1093">
            <v>5382</v>
          </cell>
        </row>
        <row r="1094">
          <cell r="A1094">
            <v>2</v>
          </cell>
          <cell r="B1094">
            <v>96</v>
          </cell>
          <cell r="C1094" t="str">
            <v>TR</v>
          </cell>
          <cell r="D1094" t="str">
            <v xml:space="preserve"> 1</v>
          </cell>
          <cell r="E1094">
            <v>2</v>
          </cell>
          <cell r="F1094">
            <v>21</v>
          </cell>
          <cell r="G1094">
            <v>1</v>
          </cell>
          <cell r="H1094">
            <v>1</v>
          </cell>
          <cell r="K1094" t="str">
            <v>T0</v>
          </cell>
          <cell r="M1094" t="str">
            <v>180</v>
          </cell>
          <cell r="Q1094">
            <v>226701</v>
          </cell>
          <cell r="R1094">
            <v>19574</v>
          </cell>
          <cell r="S1094">
            <v>15577</v>
          </cell>
          <cell r="T1094">
            <v>18361</v>
          </cell>
          <cell r="U1094">
            <v>22284</v>
          </cell>
          <cell r="W1094">
            <v>25391</v>
          </cell>
          <cell r="X1094">
            <v>29325</v>
          </cell>
          <cell r="Y1094">
            <v>35220</v>
          </cell>
          <cell r="Z1094">
            <v>21580</v>
          </cell>
          <cell r="AA1094">
            <v>15275</v>
          </cell>
        </row>
        <row r="1095">
          <cell r="A1095">
            <v>1</v>
          </cell>
          <cell r="B1095">
            <v>96</v>
          </cell>
          <cell r="C1095" t="str">
            <v>TR</v>
          </cell>
          <cell r="D1095" t="str">
            <v xml:space="preserve"> 1</v>
          </cell>
          <cell r="E1095">
            <v>2</v>
          </cell>
          <cell r="F1095">
            <v>21</v>
          </cell>
          <cell r="G1095">
            <v>1</v>
          </cell>
          <cell r="H1095">
            <v>1</v>
          </cell>
          <cell r="K1095" t="str">
            <v>T1</v>
          </cell>
          <cell r="M1095" t="str">
            <v>TTT</v>
          </cell>
          <cell r="Q1095">
            <v>3474586</v>
          </cell>
          <cell r="R1095">
            <v>252099</v>
          </cell>
          <cell r="S1095">
            <v>221918</v>
          </cell>
          <cell r="T1095">
            <v>224966</v>
          </cell>
          <cell r="U1095">
            <v>243941</v>
          </cell>
          <cell r="W1095">
            <v>276577</v>
          </cell>
          <cell r="X1095">
            <v>306263</v>
          </cell>
          <cell r="Y1095">
            <v>344617</v>
          </cell>
          <cell r="Z1095">
            <v>383406</v>
          </cell>
          <cell r="AA1095">
            <v>423259</v>
          </cell>
        </row>
        <row r="1096">
          <cell r="A1096">
            <v>1</v>
          </cell>
          <cell r="B1096">
            <v>96</v>
          </cell>
          <cell r="C1096" t="str">
            <v>TR</v>
          </cell>
          <cell r="D1096" t="str">
            <v xml:space="preserve"> 1</v>
          </cell>
          <cell r="E1096">
            <v>2</v>
          </cell>
          <cell r="F1096">
            <v>21</v>
          </cell>
          <cell r="G1096">
            <v>1</v>
          </cell>
          <cell r="H1096">
            <v>1</v>
          </cell>
          <cell r="K1096" t="str">
            <v>T1</v>
          </cell>
          <cell r="M1096" t="str">
            <v>010</v>
          </cell>
          <cell r="Q1096">
            <v>2949578</v>
          </cell>
          <cell r="R1096">
            <v>216449</v>
          </cell>
          <cell r="S1096">
            <v>187004</v>
          </cell>
          <cell r="T1096">
            <v>190101</v>
          </cell>
          <cell r="U1096">
            <v>205938</v>
          </cell>
          <cell r="W1096">
            <v>232843</v>
          </cell>
          <cell r="X1096">
            <v>257786</v>
          </cell>
          <cell r="Y1096">
            <v>291353</v>
          </cell>
          <cell r="Z1096">
            <v>326997</v>
          </cell>
          <cell r="AA1096">
            <v>365959</v>
          </cell>
        </row>
        <row r="1097">
          <cell r="A1097">
            <v>1</v>
          </cell>
          <cell r="B1097">
            <v>96</v>
          </cell>
          <cell r="C1097" t="str">
            <v>TR</v>
          </cell>
          <cell r="D1097" t="str">
            <v xml:space="preserve"> 1</v>
          </cell>
          <cell r="E1097">
            <v>2</v>
          </cell>
          <cell r="F1097">
            <v>21</v>
          </cell>
          <cell r="G1097">
            <v>1</v>
          </cell>
          <cell r="H1097">
            <v>1</v>
          </cell>
          <cell r="K1097" t="str">
            <v>T1</v>
          </cell>
          <cell r="M1097" t="str">
            <v>020</v>
          </cell>
          <cell r="Q1097">
            <v>301421</v>
          </cell>
          <cell r="R1097">
            <v>20526</v>
          </cell>
          <cell r="S1097">
            <v>24187</v>
          </cell>
          <cell r="T1097">
            <v>26439</v>
          </cell>
          <cell r="U1097">
            <v>25756</v>
          </cell>
          <cell r="W1097">
            <v>25310</v>
          </cell>
          <cell r="X1097">
            <v>26398</v>
          </cell>
          <cell r="Y1097">
            <v>28505</v>
          </cell>
          <cell r="Z1097">
            <v>30988</v>
          </cell>
          <cell r="AA1097">
            <v>34451</v>
          </cell>
        </row>
        <row r="1098">
          <cell r="A1098">
            <v>1</v>
          </cell>
          <cell r="B1098">
            <v>96</v>
          </cell>
          <cell r="C1098" t="str">
            <v>TR</v>
          </cell>
          <cell r="D1098" t="str">
            <v xml:space="preserve"> 1</v>
          </cell>
          <cell r="E1098">
            <v>2</v>
          </cell>
          <cell r="F1098">
            <v>21</v>
          </cell>
          <cell r="G1098">
            <v>1</v>
          </cell>
          <cell r="H1098">
            <v>1</v>
          </cell>
          <cell r="K1098" t="str">
            <v>T1</v>
          </cell>
          <cell r="M1098" t="str">
            <v>030</v>
          </cell>
          <cell r="Q1098">
            <v>585043</v>
          </cell>
          <cell r="R1098">
            <v>26883</v>
          </cell>
          <cell r="S1098">
            <v>26752</v>
          </cell>
          <cell r="T1098">
            <v>31073</v>
          </cell>
          <cell r="U1098">
            <v>37108</v>
          </cell>
          <cell r="W1098">
            <v>47142</v>
          </cell>
          <cell r="X1098">
            <v>55439</v>
          </cell>
          <cell r="Y1098">
            <v>63537</v>
          </cell>
          <cell r="Z1098">
            <v>74786</v>
          </cell>
          <cell r="AA1098">
            <v>85613</v>
          </cell>
        </row>
        <row r="1099">
          <cell r="A1099">
            <v>1</v>
          </cell>
          <cell r="B1099">
            <v>96</v>
          </cell>
          <cell r="C1099" t="str">
            <v>TR</v>
          </cell>
          <cell r="D1099" t="str">
            <v xml:space="preserve"> 1</v>
          </cell>
          <cell r="E1099">
            <v>2</v>
          </cell>
          <cell r="F1099">
            <v>21</v>
          </cell>
          <cell r="G1099">
            <v>1</v>
          </cell>
          <cell r="H1099">
            <v>1</v>
          </cell>
          <cell r="K1099" t="str">
            <v>T1</v>
          </cell>
          <cell r="M1099" t="str">
            <v>040</v>
          </cell>
          <cell r="Q1099">
            <v>988691</v>
          </cell>
          <cell r="R1099">
            <v>81043</v>
          </cell>
          <cell r="S1099">
            <v>68237</v>
          </cell>
          <cell r="T1099">
            <v>65868</v>
          </cell>
          <cell r="U1099">
            <v>71319</v>
          </cell>
          <cell r="W1099">
            <v>78928</v>
          </cell>
          <cell r="X1099">
            <v>82524</v>
          </cell>
          <cell r="Y1099">
            <v>90232</v>
          </cell>
          <cell r="Z1099">
            <v>103594</v>
          </cell>
          <cell r="AA1099">
            <v>118392</v>
          </cell>
        </row>
        <row r="1100">
          <cell r="A1100">
            <v>1</v>
          </cell>
          <cell r="B1100">
            <v>96</v>
          </cell>
          <cell r="C1100" t="str">
            <v>TR</v>
          </cell>
          <cell r="D1100" t="str">
            <v xml:space="preserve"> 1</v>
          </cell>
          <cell r="E1100">
            <v>2</v>
          </cell>
          <cell r="F1100">
            <v>21</v>
          </cell>
          <cell r="G1100">
            <v>1</v>
          </cell>
          <cell r="H1100">
            <v>1</v>
          </cell>
          <cell r="K1100" t="str">
            <v>T1</v>
          </cell>
          <cell r="M1100" t="str">
            <v>050</v>
          </cell>
          <cell r="Q1100">
            <v>164742</v>
          </cell>
          <cell r="R1100">
            <v>14851</v>
          </cell>
          <cell r="S1100">
            <v>13821</v>
          </cell>
          <cell r="T1100">
            <v>14601</v>
          </cell>
          <cell r="U1100">
            <v>15828</v>
          </cell>
          <cell r="W1100">
            <v>16157</v>
          </cell>
          <cell r="X1100">
            <v>17136</v>
          </cell>
          <cell r="Y1100">
            <v>17268</v>
          </cell>
          <cell r="Z1100">
            <v>15661</v>
          </cell>
          <cell r="AA1100">
            <v>14762</v>
          </cell>
        </row>
        <row r="1101">
          <cell r="A1101">
            <v>1</v>
          </cell>
          <cell r="B1101">
            <v>96</v>
          </cell>
          <cell r="C1101" t="str">
            <v>TR</v>
          </cell>
          <cell r="D1101" t="str">
            <v xml:space="preserve"> 1</v>
          </cell>
          <cell r="E1101">
            <v>2</v>
          </cell>
          <cell r="F1101">
            <v>21</v>
          </cell>
          <cell r="G1101">
            <v>1</v>
          </cell>
          <cell r="H1101">
            <v>1</v>
          </cell>
          <cell r="K1101" t="str">
            <v>T1</v>
          </cell>
          <cell r="M1101" t="str">
            <v>060</v>
          </cell>
          <cell r="Q1101">
            <v>321643</v>
          </cell>
          <cell r="R1101">
            <v>27555</v>
          </cell>
          <cell r="S1101">
            <v>15665</v>
          </cell>
          <cell r="T1101">
            <v>14589</v>
          </cell>
          <cell r="U1101">
            <v>17999</v>
          </cell>
          <cell r="W1101">
            <v>21649</v>
          </cell>
          <cell r="X1101">
            <v>26827</v>
          </cell>
          <cell r="Y1101">
            <v>32446</v>
          </cell>
          <cell r="Z1101">
            <v>37684</v>
          </cell>
          <cell r="AA1101">
            <v>43215</v>
          </cell>
        </row>
        <row r="1102">
          <cell r="A1102">
            <v>1</v>
          </cell>
          <cell r="B1102">
            <v>96</v>
          </cell>
          <cell r="C1102" t="str">
            <v>TR</v>
          </cell>
          <cell r="D1102" t="str">
            <v xml:space="preserve"> 1</v>
          </cell>
          <cell r="E1102">
            <v>2</v>
          </cell>
          <cell r="F1102">
            <v>21</v>
          </cell>
          <cell r="G1102">
            <v>1</v>
          </cell>
          <cell r="H1102">
            <v>1</v>
          </cell>
          <cell r="K1102" t="str">
            <v>T1</v>
          </cell>
          <cell r="M1102" t="str">
            <v>061</v>
          </cell>
          <cell r="Q1102">
            <v>72840</v>
          </cell>
          <cell r="R1102">
            <v>6681</v>
          </cell>
          <cell r="S1102">
            <v>4178</v>
          </cell>
          <cell r="T1102">
            <v>3506</v>
          </cell>
          <cell r="U1102">
            <v>4187</v>
          </cell>
          <cell r="W1102">
            <v>5346</v>
          </cell>
          <cell r="X1102">
            <v>5835</v>
          </cell>
          <cell r="Y1102">
            <v>7068</v>
          </cell>
          <cell r="Z1102">
            <v>8701</v>
          </cell>
          <cell r="AA1102">
            <v>9906</v>
          </cell>
        </row>
        <row r="1103">
          <cell r="A1103">
            <v>1</v>
          </cell>
          <cell r="B1103">
            <v>96</v>
          </cell>
          <cell r="C1103" t="str">
            <v>TR</v>
          </cell>
          <cell r="D1103" t="str">
            <v xml:space="preserve"> 1</v>
          </cell>
          <cell r="E1103">
            <v>2</v>
          </cell>
          <cell r="F1103">
            <v>21</v>
          </cell>
          <cell r="G1103">
            <v>1</v>
          </cell>
          <cell r="H1103">
            <v>1</v>
          </cell>
          <cell r="K1103" t="str">
            <v>T1</v>
          </cell>
          <cell r="M1103" t="str">
            <v>070</v>
          </cell>
          <cell r="Q1103">
            <v>43982</v>
          </cell>
          <cell r="R1103">
            <v>3507</v>
          </cell>
          <cell r="S1103">
            <v>4659</v>
          </cell>
          <cell r="T1103">
            <v>4986</v>
          </cell>
          <cell r="U1103">
            <v>4140</v>
          </cell>
          <cell r="W1103">
            <v>3917</v>
          </cell>
          <cell r="X1103">
            <v>3900</v>
          </cell>
          <cell r="Y1103">
            <v>3955</v>
          </cell>
          <cell r="Z1103">
            <v>3919</v>
          </cell>
          <cell r="AA1103">
            <v>4262</v>
          </cell>
        </row>
        <row r="1104">
          <cell r="A1104">
            <v>1</v>
          </cell>
          <cell r="B1104">
            <v>96</v>
          </cell>
          <cell r="C1104" t="str">
            <v>TR</v>
          </cell>
          <cell r="D1104" t="str">
            <v xml:space="preserve"> 1</v>
          </cell>
          <cell r="E1104">
            <v>2</v>
          </cell>
          <cell r="F1104">
            <v>21</v>
          </cell>
          <cell r="G1104">
            <v>1</v>
          </cell>
          <cell r="H1104">
            <v>1</v>
          </cell>
          <cell r="K1104" t="str">
            <v>T1</v>
          </cell>
          <cell r="M1104" t="str">
            <v>080</v>
          </cell>
          <cell r="Q1104">
            <v>109201</v>
          </cell>
          <cell r="R1104">
            <v>10730</v>
          </cell>
          <cell r="S1104">
            <v>9205</v>
          </cell>
          <cell r="T1104">
            <v>8650</v>
          </cell>
          <cell r="U1104">
            <v>8240</v>
          </cell>
          <cell r="W1104">
            <v>8501</v>
          </cell>
          <cell r="X1104">
            <v>8658</v>
          </cell>
          <cell r="Y1104">
            <v>9624</v>
          </cell>
          <cell r="Z1104">
            <v>10705</v>
          </cell>
          <cell r="AA1104">
            <v>11736</v>
          </cell>
        </row>
        <row r="1105">
          <cell r="A1105">
            <v>1</v>
          </cell>
          <cell r="B1105">
            <v>96</v>
          </cell>
          <cell r="C1105" t="str">
            <v>TR</v>
          </cell>
          <cell r="D1105" t="str">
            <v xml:space="preserve"> 1</v>
          </cell>
          <cell r="E1105">
            <v>2</v>
          </cell>
          <cell r="F1105">
            <v>21</v>
          </cell>
          <cell r="G1105">
            <v>1</v>
          </cell>
          <cell r="H1105">
            <v>1</v>
          </cell>
          <cell r="K1105" t="str">
            <v>T1</v>
          </cell>
          <cell r="M1105" t="str">
            <v>090</v>
          </cell>
          <cell r="Q1105">
            <v>19873</v>
          </cell>
          <cell r="R1105">
            <v>1418</v>
          </cell>
          <cell r="S1105">
            <v>1423</v>
          </cell>
          <cell r="T1105">
            <v>1453</v>
          </cell>
          <cell r="U1105">
            <v>1493</v>
          </cell>
          <cell r="W1105">
            <v>1576</v>
          </cell>
          <cell r="X1105">
            <v>1639</v>
          </cell>
          <cell r="Y1105">
            <v>1759</v>
          </cell>
          <cell r="Z1105">
            <v>1811</v>
          </cell>
          <cell r="AA1105">
            <v>2107</v>
          </cell>
        </row>
        <row r="1106">
          <cell r="A1106">
            <v>1</v>
          </cell>
          <cell r="B1106">
            <v>96</v>
          </cell>
          <cell r="C1106" t="str">
            <v>TR</v>
          </cell>
          <cell r="D1106" t="str">
            <v xml:space="preserve"> 1</v>
          </cell>
          <cell r="E1106">
            <v>2</v>
          </cell>
          <cell r="F1106">
            <v>21</v>
          </cell>
          <cell r="G1106">
            <v>1</v>
          </cell>
          <cell r="H1106">
            <v>1</v>
          </cell>
          <cell r="K1106" t="str">
            <v>T1</v>
          </cell>
          <cell r="M1106" t="str">
            <v>100</v>
          </cell>
          <cell r="Q1106">
            <v>359</v>
          </cell>
          <cell r="R1106">
            <v>69</v>
          </cell>
          <cell r="S1106">
            <v>31</v>
          </cell>
          <cell r="T1106">
            <v>25</v>
          </cell>
          <cell r="U1106">
            <v>31</v>
          </cell>
          <cell r="W1106">
            <v>35</v>
          </cell>
          <cell r="X1106">
            <v>34</v>
          </cell>
          <cell r="Y1106">
            <v>45</v>
          </cell>
          <cell r="Z1106">
            <v>35</v>
          </cell>
          <cell r="AA1106">
            <v>27</v>
          </cell>
        </row>
        <row r="1107">
          <cell r="A1107">
            <v>1</v>
          </cell>
          <cell r="B1107">
            <v>96</v>
          </cell>
          <cell r="C1107" t="str">
            <v>TR</v>
          </cell>
          <cell r="D1107" t="str">
            <v xml:space="preserve"> 1</v>
          </cell>
          <cell r="E1107">
            <v>2</v>
          </cell>
          <cell r="F1107">
            <v>21</v>
          </cell>
          <cell r="G1107">
            <v>1</v>
          </cell>
          <cell r="H1107">
            <v>1</v>
          </cell>
          <cell r="K1107" t="str">
            <v>T1</v>
          </cell>
          <cell r="M1107" t="str">
            <v>110</v>
          </cell>
          <cell r="Q1107">
            <v>9907</v>
          </cell>
          <cell r="R1107">
            <v>429</v>
          </cell>
          <cell r="S1107">
            <v>405</v>
          </cell>
          <cell r="T1107">
            <v>547</v>
          </cell>
          <cell r="U1107">
            <v>664</v>
          </cell>
          <cell r="W1107">
            <v>840</v>
          </cell>
          <cell r="X1107">
            <v>838</v>
          </cell>
          <cell r="Y1107">
            <v>1005</v>
          </cell>
          <cell r="Z1107">
            <v>953</v>
          </cell>
          <cell r="AA1107">
            <v>1085</v>
          </cell>
        </row>
        <row r="1108">
          <cell r="A1108">
            <v>1</v>
          </cell>
          <cell r="B1108">
            <v>96</v>
          </cell>
          <cell r="C1108" t="str">
            <v>TR</v>
          </cell>
          <cell r="D1108" t="str">
            <v xml:space="preserve"> 1</v>
          </cell>
          <cell r="E1108">
            <v>2</v>
          </cell>
          <cell r="F1108">
            <v>21</v>
          </cell>
          <cell r="G1108">
            <v>1</v>
          </cell>
          <cell r="H1108">
            <v>1</v>
          </cell>
          <cell r="K1108" t="str">
            <v>T1</v>
          </cell>
          <cell r="M1108" t="str">
            <v>120</v>
          </cell>
          <cell r="Q1108">
            <v>169693</v>
          </cell>
          <cell r="R1108">
            <v>9583</v>
          </cell>
          <cell r="S1108">
            <v>7149</v>
          </cell>
          <cell r="T1108">
            <v>6989</v>
          </cell>
          <cell r="U1108">
            <v>7851</v>
          </cell>
          <cell r="W1108">
            <v>10809</v>
          </cell>
          <cell r="X1108">
            <v>14366</v>
          </cell>
          <cell r="Y1108">
            <v>20591</v>
          </cell>
          <cell r="Z1108">
            <v>22287</v>
          </cell>
          <cell r="AA1108">
            <v>22765</v>
          </cell>
        </row>
        <row r="1109">
          <cell r="A1109">
            <v>1</v>
          </cell>
          <cell r="B1109">
            <v>96</v>
          </cell>
          <cell r="C1109" t="str">
            <v>TR</v>
          </cell>
          <cell r="D1109" t="str">
            <v xml:space="preserve"> 1</v>
          </cell>
          <cell r="E1109">
            <v>2</v>
          </cell>
          <cell r="F1109">
            <v>21</v>
          </cell>
          <cell r="G1109">
            <v>1</v>
          </cell>
          <cell r="H1109">
            <v>1</v>
          </cell>
          <cell r="K1109" t="str">
            <v>T1</v>
          </cell>
          <cell r="M1109" t="str">
            <v>130</v>
          </cell>
          <cell r="Q1109">
            <v>22138</v>
          </cell>
          <cell r="R1109">
            <v>1619</v>
          </cell>
          <cell r="S1109">
            <v>1403</v>
          </cell>
          <cell r="T1109">
            <v>1609</v>
          </cell>
          <cell r="U1109">
            <v>1753</v>
          </cell>
          <cell r="W1109">
            <v>1861</v>
          </cell>
          <cell r="X1109">
            <v>2012</v>
          </cell>
          <cell r="Y1109">
            <v>1926</v>
          </cell>
          <cell r="Z1109">
            <v>1953</v>
          </cell>
          <cell r="AA1109">
            <v>2468</v>
          </cell>
        </row>
        <row r="1110">
          <cell r="A1110">
            <v>1</v>
          </cell>
          <cell r="B1110">
            <v>96</v>
          </cell>
          <cell r="C1110" t="str">
            <v>TR</v>
          </cell>
          <cell r="D1110" t="str">
            <v xml:space="preserve"> 1</v>
          </cell>
          <cell r="E1110">
            <v>2</v>
          </cell>
          <cell r="F1110">
            <v>21</v>
          </cell>
          <cell r="G1110">
            <v>1</v>
          </cell>
          <cell r="H1110">
            <v>1</v>
          </cell>
          <cell r="K1110" t="str">
            <v>T1</v>
          </cell>
          <cell r="M1110" t="str">
            <v>140</v>
          </cell>
          <cell r="Q1110">
            <v>85</v>
          </cell>
          <cell r="R1110">
            <v>1</v>
          </cell>
          <cell r="S1110">
            <v>5</v>
          </cell>
          <cell r="T1110">
            <v>11</v>
          </cell>
          <cell r="U1110">
            <v>15</v>
          </cell>
          <cell r="W1110">
            <v>8</v>
          </cell>
          <cell r="X1110">
            <v>5</v>
          </cell>
          <cell r="Y1110">
            <v>5</v>
          </cell>
          <cell r="Z1110">
            <v>4</v>
          </cell>
          <cell r="AA1110">
            <v>4</v>
          </cell>
        </row>
        <row r="1111">
          <cell r="A1111">
            <v>1</v>
          </cell>
          <cell r="B1111">
            <v>96</v>
          </cell>
          <cell r="C1111" t="str">
            <v>TR</v>
          </cell>
          <cell r="D1111" t="str">
            <v xml:space="preserve"> 1</v>
          </cell>
          <cell r="E1111">
            <v>2</v>
          </cell>
          <cell r="F1111">
            <v>21</v>
          </cell>
          <cell r="G1111">
            <v>1</v>
          </cell>
          <cell r="H1111">
            <v>1</v>
          </cell>
          <cell r="K1111" t="str">
            <v>T1</v>
          </cell>
          <cell r="M1111" t="str">
            <v>150</v>
          </cell>
          <cell r="Q1111">
            <v>139962</v>
          </cell>
          <cell r="R1111">
            <v>11554</v>
          </cell>
          <cell r="S1111">
            <v>9884</v>
          </cell>
          <cell r="T1111">
            <v>9756</v>
          </cell>
          <cell r="U1111">
            <v>9555</v>
          </cell>
          <cell r="W1111">
            <v>10765</v>
          </cell>
          <cell r="X1111">
            <v>12177</v>
          </cell>
          <cell r="Y1111">
            <v>13387</v>
          </cell>
          <cell r="Z1111">
            <v>13916</v>
          </cell>
          <cell r="AA1111">
            <v>15165</v>
          </cell>
        </row>
        <row r="1112">
          <cell r="A1112">
            <v>1</v>
          </cell>
          <cell r="B1112">
            <v>96</v>
          </cell>
          <cell r="C1112" t="str">
            <v>TR</v>
          </cell>
          <cell r="D1112" t="str">
            <v xml:space="preserve"> 1</v>
          </cell>
          <cell r="E1112">
            <v>2</v>
          </cell>
          <cell r="F1112">
            <v>21</v>
          </cell>
          <cell r="G1112">
            <v>1</v>
          </cell>
          <cell r="H1112">
            <v>1</v>
          </cell>
          <cell r="K1112" t="str">
            <v>T1</v>
          </cell>
          <cell r="M1112" t="str">
            <v>160</v>
          </cell>
          <cell r="Q1112">
            <v>525008</v>
          </cell>
          <cell r="R1112">
            <v>35650</v>
          </cell>
          <cell r="S1112">
            <v>34914</v>
          </cell>
          <cell r="T1112">
            <v>34865</v>
          </cell>
          <cell r="U1112">
            <v>38003</v>
          </cell>
          <cell r="W1112">
            <v>43734</v>
          </cell>
          <cell r="X1112">
            <v>48477</v>
          </cell>
          <cell r="Y1112">
            <v>53263</v>
          </cell>
          <cell r="Z1112">
            <v>56409</v>
          </cell>
          <cell r="AA1112">
            <v>57300</v>
          </cell>
        </row>
        <row r="1113">
          <cell r="A1113">
            <v>1</v>
          </cell>
          <cell r="B1113">
            <v>96</v>
          </cell>
          <cell r="C1113" t="str">
            <v>TR</v>
          </cell>
          <cell r="D1113" t="str">
            <v xml:space="preserve"> 1</v>
          </cell>
          <cell r="E1113">
            <v>2</v>
          </cell>
          <cell r="F1113">
            <v>21</v>
          </cell>
          <cell r="G1113">
            <v>1</v>
          </cell>
          <cell r="H1113">
            <v>1</v>
          </cell>
          <cell r="K1113" t="str">
            <v>T1</v>
          </cell>
          <cell r="M1113" t="str">
            <v>170</v>
          </cell>
          <cell r="Q1113">
            <v>63763</v>
          </cell>
          <cell r="R1113">
            <v>4286</v>
          </cell>
          <cell r="S1113">
            <v>4764</v>
          </cell>
          <cell r="T1113">
            <v>5015</v>
          </cell>
          <cell r="U1113">
            <v>5038</v>
          </cell>
          <cell r="W1113">
            <v>6021</v>
          </cell>
          <cell r="X1113">
            <v>6227</v>
          </cell>
          <cell r="Y1113">
            <v>6585</v>
          </cell>
          <cell r="Z1113">
            <v>6410</v>
          </cell>
          <cell r="AA1113">
            <v>6228</v>
          </cell>
        </row>
        <row r="1114">
          <cell r="A1114">
            <v>2</v>
          </cell>
          <cell r="B1114">
            <v>96</v>
          </cell>
          <cell r="C1114" t="str">
            <v>TR</v>
          </cell>
          <cell r="D1114" t="str">
            <v xml:space="preserve"> 1</v>
          </cell>
          <cell r="E1114">
            <v>2</v>
          </cell>
          <cell r="F1114">
            <v>21</v>
          </cell>
          <cell r="G1114">
            <v>1</v>
          </cell>
          <cell r="H1114">
            <v>1</v>
          </cell>
          <cell r="K1114" t="str">
            <v>T1</v>
          </cell>
          <cell r="M1114" t="str">
            <v>180</v>
          </cell>
          <cell r="Q1114">
            <v>461245</v>
          </cell>
          <cell r="R1114">
            <v>31364</v>
          </cell>
          <cell r="S1114">
            <v>30150</v>
          </cell>
          <cell r="T1114">
            <v>29849</v>
          </cell>
          <cell r="U1114">
            <v>32965</v>
          </cell>
          <cell r="W1114">
            <v>37713</v>
          </cell>
          <cell r="X1114">
            <v>42250</v>
          </cell>
          <cell r="Y1114">
            <v>46678</v>
          </cell>
          <cell r="Z1114">
            <v>49999</v>
          </cell>
          <cell r="AA1114">
            <v>51072</v>
          </cell>
        </row>
        <row r="1115">
          <cell r="A1115">
            <v>1</v>
          </cell>
          <cell r="B1115">
            <v>96</v>
          </cell>
          <cell r="C1115" t="str">
            <v>TR</v>
          </cell>
          <cell r="D1115" t="str">
            <v xml:space="preserve"> 1</v>
          </cell>
          <cell r="E1115">
            <v>2</v>
          </cell>
          <cell r="F1115">
            <v>21</v>
          </cell>
          <cell r="G1115">
            <v>1</v>
          </cell>
          <cell r="H1115">
            <v>1</v>
          </cell>
          <cell r="K1115" t="str">
            <v>T2</v>
          </cell>
          <cell r="M1115" t="str">
            <v>TTT</v>
          </cell>
          <cell r="Q1115">
            <v>2776982</v>
          </cell>
          <cell r="R1115">
            <v>217331</v>
          </cell>
          <cell r="S1115">
            <v>177033</v>
          </cell>
          <cell r="T1115">
            <v>173329</v>
          </cell>
          <cell r="U1115">
            <v>177745</v>
          </cell>
          <cell r="W1115">
            <v>199738</v>
          </cell>
          <cell r="X1115">
            <v>218571</v>
          </cell>
          <cell r="Y1115">
            <v>245286</v>
          </cell>
          <cell r="Z1115">
            <v>274262</v>
          </cell>
          <cell r="AA1115">
            <v>322279</v>
          </cell>
        </row>
        <row r="1116">
          <cell r="A1116">
            <v>1</v>
          </cell>
          <cell r="B1116">
            <v>96</v>
          </cell>
          <cell r="C1116" t="str">
            <v>TR</v>
          </cell>
          <cell r="D1116" t="str">
            <v xml:space="preserve"> 1</v>
          </cell>
          <cell r="E1116">
            <v>2</v>
          </cell>
          <cell r="F1116">
            <v>21</v>
          </cell>
          <cell r="G1116">
            <v>1</v>
          </cell>
          <cell r="H1116">
            <v>1</v>
          </cell>
          <cell r="K1116" t="str">
            <v>T2</v>
          </cell>
          <cell r="M1116" t="str">
            <v>010</v>
          </cell>
          <cell r="Q1116">
            <v>2291406</v>
          </cell>
          <cell r="R1116">
            <v>177156</v>
          </cell>
          <cell r="S1116">
            <v>143827</v>
          </cell>
          <cell r="T1116">
            <v>139994</v>
          </cell>
          <cell r="U1116">
            <v>142776</v>
          </cell>
          <cell r="W1116">
            <v>161350</v>
          </cell>
          <cell r="X1116">
            <v>177842</v>
          </cell>
          <cell r="Y1116">
            <v>201680</v>
          </cell>
          <cell r="Z1116">
            <v>228137</v>
          </cell>
          <cell r="AA1116">
            <v>273506</v>
          </cell>
        </row>
        <row r="1117">
          <cell r="A1117">
            <v>1</v>
          </cell>
          <cell r="B1117">
            <v>96</v>
          </cell>
          <cell r="C1117" t="str">
            <v>TR</v>
          </cell>
          <cell r="D1117" t="str">
            <v xml:space="preserve"> 1</v>
          </cell>
          <cell r="E1117">
            <v>2</v>
          </cell>
          <cell r="F1117">
            <v>21</v>
          </cell>
          <cell r="G1117">
            <v>1</v>
          </cell>
          <cell r="H1117">
            <v>1</v>
          </cell>
          <cell r="K1117" t="str">
            <v>T2</v>
          </cell>
          <cell r="M1117" t="str">
            <v>020</v>
          </cell>
          <cell r="Q1117">
            <v>258228</v>
          </cell>
          <cell r="R1117">
            <v>19196</v>
          </cell>
          <cell r="S1117">
            <v>15964</v>
          </cell>
          <cell r="T1117">
            <v>15048</v>
          </cell>
          <cell r="U1117">
            <v>15562</v>
          </cell>
          <cell r="W1117">
            <v>17102</v>
          </cell>
          <cell r="X1117">
            <v>19175</v>
          </cell>
          <cell r="Y1117">
            <v>22567</v>
          </cell>
          <cell r="Z1117">
            <v>27198</v>
          </cell>
          <cell r="AA1117">
            <v>31862</v>
          </cell>
        </row>
        <row r="1118">
          <cell r="A1118">
            <v>1</v>
          </cell>
          <cell r="B1118">
            <v>96</v>
          </cell>
          <cell r="C1118" t="str">
            <v>TR</v>
          </cell>
          <cell r="D1118" t="str">
            <v xml:space="preserve"> 1</v>
          </cell>
          <cell r="E1118">
            <v>2</v>
          </cell>
          <cell r="F1118">
            <v>21</v>
          </cell>
          <cell r="G1118">
            <v>1</v>
          </cell>
          <cell r="H1118">
            <v>1</v>
          </cell>
          <cell r="K1118" t="str">
            <v>T2</v>
          </cell>
          <cell r="M1118" t="str">
            <v>030</v>
          </cell>
          <cell r="Q1118">
            <v>248527</v>
          </cell>
          <cell r="R1118">
            <v>9845</v>
          </cell>
          <cell r="S1118">
            <v>8985</v>
          </cell>
          <cell r="T1118">
            <v>9703</v>
          </cell>
          <cell r="U1118">
            <v>11537</v>
          </cell>
          <cell r="W1118">
            <v>14751</v>
          </cell>
          <cell r="X1118">
            <v>18716</v>
          </cell>
          <cell r="Y1118">
            <v>24189</v>
          </cell>
          <cell r="Z1118">
            <v>31274</v>
          </cell>
          <cell r="AA1118">
            <v>40510</v>
          </cell>
        </row>
        <row r="1119">
          <cell r="A1119">
            <v>1</v>
          </cell>
          <cell r="B1119">
            <v>96</v>
          </cell>
          <cell r="C1119" t="str">
            <v>TR</v>
          </cell>
          <cell r="D1119" t="str">
            <v xml:space="preserve"> 1</v>
          </cell>
          <cell r="E1119">
            <v>2</v>
          </cell>
          <cell r="F1119">
            <v>21</v>
          </cell>
          <cell r="G1119">
            <v>1</v>
          </cell>
          <cell r="H1119">
            <v>1</v>
          </cell>
          <cell r="K1119" t="str">
            <v>T2</v>
          </cell>
          <cell r="M1119" t="str">
            <v>040</v>
          </cell>
          <cell r="Q1119">
            <v>793159</v>
          </cell>
          <cell r="R1119">
            <v>66647</v>
          </cell>
          <cell r="S1119">
            <v>53193</v>
          </cell>
          <cell r="T1119">
            <v>49702</v>
          </cell>
          <cell r="U1119">
            <v>51292</v>
          </cell>
          <cell r="W1119">
            <v>57836</v>
          </cell>
          <cell r="X1119">
            <v>64826</v>
          </cell>
          <cell r="Y1119">
            <v>67918</v>
          </cell>
          <cell r="Z1119">
            <v>74615</v>
          </cell>
          <cell r="AA1119">
            <v>88039</v>
          </cell>
        </row>
        <row r="1120">
          <cell r="A1120">
            <v>1</v>
          </cell>
          <cell r="B1120">
            <v>96</v>
          </cell>
          <cell r="C1120" t="str">
            <v>TR</v>
          </cell>
          <cell r="D1120" t="str">
            <v xml:space="preserve"> 1</v>
          </cell>
          <cell r="E1120">
            <v>2</v>
          </cell>
          <cell r="F1120">
            <v>21</v>
          </cell>
          <cell r="G1120">
            <v>1</v>
          </cell>
          <cell r="H1120">
            <v>1</v>
          </cell>
          <cell r="K1120" t="str">
            <v>T2</v>
          </cell>
          <cell r="M1120" t="str">
            <v>050</v>
          </cell>
          <cell r="Q1120">
            <v>45556</v>
          </cell>
          <cell r="R1120">
            <v>3080</v>
          </cell>
          <cell r="S1120">
            <v>2463</v>
          </cell>
          <cell r="T1120">
            <v>7997</v>
          </cell>
          <cell r="U1120">
            <v>2921</v>
          </cell>
          <cell r="W1120">
            <v>3253</v>
          </cell>
          <cell r="X1120">
            <v>3252</v>
          </cell>
          <cell r="Y1120">
            <v>8100</v>
          </cell>
          <cell r="Z1120">
            <v>2614</v>
          </cell>
          <cell r="AA1120">
            <v>2620</v>
          </cell>
        </row>
        <row r="1121">
          <cell r="A1121">
            <v>1</v>
          </cell>
          <cell r="B1121">
            <v>96</v>
          </cell>
          <cell r="C1121" t="str">
            <v>TR</v>
          </cell>
          <cell r="D1121" t="str">
            <v xml:space="preserve"> 1</v>
          </cell>
          <cell r="E1121">
            <v>2</v>
          </cell>
          <cell r="F1121">
            <v>21</v>
          </cell>
          <cell r="G1121">
            <v>1</v>
          </cell>
          <cell r="H1121">
            <v>1</v>
          </cell>
          <cell r="K1121" t="str">
            <v>T2</v>
          </cell>
          <cell r="M1121" t="str">
            <v>060</v>
          </cell>
          <cell r="Q1121">
            <v>302095</v>
          </cell>
          <cell r="R1121">
            <v>25935</v>
          </cell>
          <cell r="S1121">
            <v>15776</v>
          </cell>
          <cell r="T1121">
            <v>13631</v>
          </cell>
          <cell r="U1121">
            <v>15841</v>
          </cell>
          <cell r="W1121">
            <v>19302</v>
          </cell>
          <cell r="X1121">
            <v>23318</v>
          </cell>
          <cell r="Y1121">
            <v>27471</v>
          </cell>
          <cell r="Z1121">
            <v>32757</v>
          </cell>
          <cell r="AA1121">
            <v>38127</v>
          </cell>
        </row>
        <row r="1122">
          <cell r="A1122">
            <v>1</v>
          </cell>
          <cell r="B1122">
            <v>96</v>
          </cell>
          <cell r="C1122" t="str">
            <v>TR</v>
          </cell>
          <cell r="D1122" t="str">
            <v xml:space="preserve"> 1</v>
          </cell>
          <cell r="E1122">
            <v>2</v>
          </cell>
          <cell r="F1122">
            <v>21</v>
          </cell>
          <cell r="G1122">
            <v>1</v>
          </cell>
          <cell r="H1122">
            <v>1</v>
          </cell>
          <cell r="K1122" t="str">
            <v>T2</v>
          </cell>
          <cell r="M1122" t="str">
            <v>061</v>
          </cell>
          <cell r="Q1122">
            <v>72505</v>
          </cell>
          <cell r="R1122">
            <v>7731</v>
          </cell>
          <cell r="S1122">
            <v>5778</v>
          </cell>
          <cell r="T1122">
            <v>4784</v>
          </cell>
          <cell r="U1122">
            <v>4548</v>
          </cell>
          <cell r="W1122">
            <v>4383</v>
          </cell>
          <cell r="X1122">
            <v>4508</v>
          </cell>
          <cell r="Y1122">
            <v>4994</v>
          </cell>
          <cell r="Z1122">
            <v>7468</v>
          </cell>
          <cell r="AA1122">
            <v>9968</v>
          </cell>
        </row>
        <row r="1123">
          <cell r="A1123">
            <v>1</v>
          </cell>
          <cell r="B1123">
            <v>96</v>
          </cell>
          <cell r="C1123" t="str">
            <v>TR</v>
          </cell>
          <cell r="D1123" t="str">
            <v xml:space="preserve"> 1</v>
          </cell>
          <cell r="E1123">
            <v>2</v>
          </cell>
          <cell r="F1123">
            <v>21</v>
          </cell>
          <cell r="G1123">
            <v>1</v>
          </cell>
          <cell r="H1123">
            <v>1</v>
          </cell>
          <cell r="K1123" t="str">
            <v>T2</v>
          </cell>
          <cell r="M1123" t="str">
            <v>070</v>
          </cell>
          <cell r="Q1123">
            <v>43952</v>
          </cell>
          <cell r="R1123">
            <v>4266</v>
          </cell>
          <cell r="S1123">
            <v>3360</v>
          </cell>
          <cell r="T1123">
            <v>3960</v>
          </cell>
          <cell r="U1123">
            <v>4382</v>
          </cell>
          <cell r="W1123">
            <v>4801</v>
          </cell>
          <cell r="X1123">
            <v>4218</v>
          </cell>
          <cell r="Y1123">
            <v>3592</v>
          </cell>
          <cell r="Z1123">
            <v>3151</v>
          </cell>
          <cell r="AA1123">
            <v>3839</v>
          </cell>
        </row>
        <row r="1124">
          <cell r="A1124">
            <v>1</v>
          </cell>
          <cell r="B1124">
            <v>96</v>
          </cell>
          <cell r="C1124" t="str">
            <v>TR</v>
          </cell>
          <cell r="D1124" t="str">
            <v xml:space="preserve"> 1</v>
          </cell>
          <cell r="E1124">
            <v>2</v>
          </cell>
          <cell r="F1124">
            <v>21</v>
          </cell>
          <cell r="G1124">
            <v>1</v>
          </cell>
          <cell r="H1124">
            <v>1</v>
          </cell>
          <cell r="K1124" t="str">
            <v>T2</v>
          </cell>
          <cell r="M1124" t="str">
            <v>080</v>
          </cell>
          <cell r="Q1124">
            <v>111843</v>
          </cell>
          <cell r="R1124">
            <v>9306</v>
          </cell>
          <cell r="S1124">
            <v>10927</v>
          </cell>
          <cell r="T1124">
            <v>9341</v>
          </cell>
          <cell r="U1124">
            <v>10564</v>
          </cell>
          <cell r="W1124">
            <v>11604</v>
          </cell>
          <cell r="X1124">
            <v>10333</v>
          </cell>
          <cell r="Y1124">
            <v>9417</v>
          </cell>
          <cell r="Z1124">
            <v>8537</v>
          </cell>
          <cell r="AA1124">
            <v>8907</v>
          </cell>
        </row>
        <row r="1125">
          <cell r="A1125">
            <v>1</v>
          </cell>
          <cell r="B1125">
            <v>96</v>
          </cell>
          <cell r="C1125" t="str">
            <v>TR</v>
          </cell>
          <cell r="D1125" t="str">
            <v xml:space="preserve"> 1</v>
          </cell>
          <cell r="E1125">
            <v>2</v>
          </cell>
          <cell r="F1125">
            <v>21</v>
          </cell>
          <cell r="G1125">
            <v>1</v>
          </cell>
          <cell r="H1125">
            <v>1</v>
          </cell>
          <cell r="K1125" t="str">
            <v>T2</v>
          </cell>
          <cell r="M1125" t="str">
            <v>090</v>
          </cell>
          <cell r="Q1125">
            <v>76872</v>
          </cell>
          <cell r="R1125">
            <v>11061</v>
          </cell>
          <cell r="S1125">
            <v>11992</v>
          </cell>
          <cell r="T1125">
            <v>9587</v>
          </cell>
          <cell r="U1125">
            <v>7877</v>
          </cell>
          <cell r="W1125">
            <v>6989</v>
          </cell>
          <cell r="X1125">
            <v>6381</v>
          </cell>
          <cell r="Y1125">
            <v>5373</v>
          </cell>
          <cell r="Z1125">
            <v>4020</v>
          </cell>
          <cell r="AA1125">
            <v>3710</v>
          </cell>
        </row>
        <row r="1126">
          <cell r="A1126">
            <v>1</v>
          </cell>
          <cell r="B1126">
            <v>96</v>
          </cell>
          <cell r="C1126" t="str">
            <v>TR</v>
          </cell>
          <cell r="D1126" t="str">
            <v xml:space="preserve"> 1</v>
          </cell>
          <cell r="E1126">
            <v>2</v>
          </cell>
          <cell r="F1126">
            <v>21</v>
          </cell>
          <cell r="G1126">
            <v>1</v>
          </cell>
          <cell r="H1126">
            <v>1</v>
          </cell>
          <cell r="K1126" t="str">
            <v>T2</v>
          </cell>
          <cell r="M1126" t="str">
            <v>100</v>
          </cell>
          <cell r="Q1126">
            <v>1281</v>
          </cell>
          <cell r="R1126">
            <v>12</v>
          </cell>
          <cell r="S1126">
            <v>6</v>
          </cell>
          <cell r="T1126">
            <v>9</v>
          </cell>
          <cell r="U1126">
            <v>20</v>
          </cell>
          <cell r="W1126">
            <v>35</v>
          </cell>
          <cell r="X1126">
            <v>151</v>
          </cell>
          <cell r="Y1126">
            <v>149</v>
          </cell>
          <cell r="Z1126">
            <v>189</v>
          </cell>
          <cell r="AA1126">
            <v>192</v>
          </cell>
        </row>
        <row r="1127">
          <cell r="A1127">
            <v>1</v>
          </cell>
          <cell r="B1127">
            <v>96</v>
          </cell>
          <cell r="C1127" t="str">
            <v>TR</v>
          </cell>
          <cell r="D1127" t="str">
            <v xml:space="preserve"> 1</v>
          </cell>
          <cell r="E1127">
            <v>2</v>
          </cell>
          <cell r="F1127">
            <v>21</v>
          </cell>
          <cell r="G1127">
            <v>1</v>
          </cell>
          <cell r="H1127">
            <v>1</v>
          </cell>
          <cell r="K1127" t="str">
            <v>T2</v>
          </cell>
          <cell r="M1127" t="str">
            <v>110</v>
          </cell>
          <cell r="Q1127">
            <v>7633</v>
          </cell>
          <cell r="R1127">
            <v>1413</v>
          </cell>
          <cell r="S1127">
            <v>735</v>
          </cell>
          <cell r="T1127">
            <v>714</v>
          </cell>
          <cell r="U1127">
            <v>642</v>
          </cell>
          <cell r="W1127">
            <v>684</v>
          </cell>
          <cell r="X1127">
            <v>563</v>
          </cell>
          <cell r="Y1127">
            <v>587</v>
          </cell>
          <cell r="Z1127">
            <v>511</v>
          </cell>
          <cell r="AA1127">
            <v>511</v>
          </cell>
        </row>
        <row r="1128">
          <cell r="A1128">
            <v>1</v>
          </cell>
          <cell r="B1128">
            <v>96</v>
          </cell>
          <cell r="C1128" t="str">
            <v>TR</v>
          </cell>
          <cell r="D1128" t="str">
            <v xml:space="preserve"> 1</v>
          </cell>
          <cell r="E1128">
            <v>2</v>
          </cell>
          <cell r="F1128">
            <v>21</v>
          </cell>
          <cell r="G1128">
            <v>1</v>
          </cell>
          <cell r="H1128">
            <v>1</v>
          </cell>
          <cell r="K1128" t="str">
            <v>T2</v>
          </cell>
          <cell r="M1128" t="str">
            <v>120</v>
          </cell>
          <cell r="Q1128">
            <v>180374</v>
          </cell>
          <cell r="R1128">
            <v>6626</v>
          </cell>
          <cell r="S1128">
            <v>5193</v>
          </cell>
          <cell r="T1128">
            <v>6919</v>
          </cell>
          <cell r="U1128">
            <v>7763</v>
          </cell>
          <cell r="W1128">
            <v>9502</v>
          </cell>
          <cell r="X1128">
            <v>10625</v>
          </cell>
          <cell r="Y1128">
            <v>14686</v>
          </cell>
          <cell r="Z1128">
            <v>21065</v>
          </cell>
          <cell r="AA1128">
            <v>29034</v>
          </cell>
        </row>
        <row r="1129">
          <cell r="A1129">
            <v>1</v>
          </cell>
          <cell r="B1129">
            <v>96</v>
          </cell>
          <cell r="C1129" t="str">
            <v>TR</v>
          </cell>
          <cell r="D1129" t="str">
            <v xml:space="preserve"> 1</v>
          </cell>
          <cell r="E1129">
            <v>2</v>
          </cell>
          <cell r="F1129">
            <v>21</v>
          </cell>
          <cell r="G1129">
            <v>1</v>
          </cell>
          <cell r="H1129">
            <v>1</v>
          </cell>
          <cell r="K1129" t="str">
            <v>T2</v>
          </cell>
          <cell r="M1129" t="str">
            <v>130</v>
          </cell>
          <cell r="Q1129">
            <v>15434</v>
          </cell>
          <cell r="R1129">
            <v>686</v>
          </cell>
          <cell r="S1129">
            <v>904</v>
          </cell>
          <cell r="T1129">
            <v>988</v>
          </cell>
          <cell r="U1129">
            <v>1423</v>
          </cell>
          <cell r="W1129">
            <v>1468</v>
          </cell>
          <cell r="X1129">
            <v>1286</v>
          </cell>
          <cell r="Y1129">
            <v>1211</v>
          </cell>
          <cell r="Z1129">
            <v>1421</v>
          </cell>
          <cell r="AA1129">
            <v>1607</v>
          </cell>
        </row>
        <row r="1130">
          <cell r="A1130">
            <v>1</v>
          </cell>
          <cell r="B1130">
            <v>96</v>
          </cell>
          <cell r="C1130" t="str">
            <v>TR</v>
          </cell>
          <cell r="D1130" t="str">
            <v xml:space="preserve"> 1</v>
          </cell>
          <cell r="E1130">
            <v>2</v>
          </cell>
          <cell r="F1130">
            <v>21</v>
          </cell>
          <cell r="G1130">
            <v>1</v>
          </cell>
          <cell r="H1130">
            <v>1</v>
          </cell>
          <cell r="K1130" t="str">
            <v>T2</v>
          </cell>
          <cell r="M1130" t="str">
            <v>140</v>
          </cell>
          <cell r="Q1130">
            <v>51</v>
          </cell>
          <cell r="R1130">
            <v>5</v>
          </cell>
          <cell r="S1130">
            <v>0</v>
          </cell>
          <cell r="T1130">
            <v>0</v>
          </cell>
          <cell r="U1130">
            <v>0</v>
          </cell>
          <cell r="W1130">
            <v>33</v>
          </cell>
          <cell r="X1130">
            <v>12</v>
          </cell>
          <cell r="Y1130">
            <v>0</v>
          </cell>
          <cell r="Z1130">
            <v>0</v>
          </cell>
          <cell r="AA1130">
            <v>0</v>
          </cell>
        </row>
        <row r="1131">
          <cell r="A1131">
            <v>1</v>
          </cell>
          <cell r="B1131">
            <v>96</v>
          </cell>
          <cell r="C1131" t="str">
            <v>TR</v>
          </cell>
          <cell r="D1131" t="str">
            <v xml:space="preserve"> 1</v>
          </cell>
          <cell r="E1131">
            <v>2</v>
          </cell>
          <cell r="F1131">
            <v>21</v>
          </cell>
          <cell r="G1131">
            <v>1</v>
          </cell>
          <cell r="H1131">
            <v>1</v>
          </cell>
          <cell r="K1131" t="str">
            <v>T2</v>
          </cell>
          <cell r="M1131" t="str">
            <v>150</v>
          </cell>
          <cell r="Q1131">
            <v>133896</v>
          </cell>
          <cell r="R1131">
            <v>11348</v>
          </cell>
          <cell r="S1131">
            <v>8550</v>
          </cell>
          <cell r="T1131">
            <v>7612</v>
          </cell>
          <cell r="U1131">
            <v>8403</v>
          </cell>
          <cell r="W1131">
            <v>9609</v>
          </cell>
          <cell r="X1131">
            <v>10477</v>
          </cell>
          <cell r="Y1131">
            <v>11427</v>
          </cell>
          <cell r="Z1131">
            <v>13316</v>
          </cell>
          <cell r="AA1131">
            <v>14580</v>
          </cell>
        </row>
        <row r="1132">
          <cell r="A1132">
            <v>1</v>
          </cell>
          <cell r="B1132">
            <v>96</v>
          </cell>
          <cell r="C1132" t="str">
            <v>TR</v>
          </cell>
          <cell r="D1132" t="str">
            <v xml:space="preserve"> 1</v>
          </cell>
          <cell r="E1132">
            <v>2</v>
          </cell>
          <cell r="F1132">
            <v>21</v>
          </cell>
          <cell r="G1132">
            <v>1</v>
          </cell>
          <cell r="H1132">
            <v>1</v>
          </cell>
          <cell r="K1132" t="str">
            <v>T2</v>
          </cell>
          <cell r="M1132" t="str">
            <v>160</v>
          </cell>
          <cell r="Q1132">
            <v>485577</v>
          </cell>
          <cell r="R1132">
            <v>40176</v>
          </cell>
          <cell r="S1132">
            <v>33205</v>
          </cell>
          <cell r="T1132">
            <v>33336</v>
          </cell>
          <cell r="U1132">
            <v>34969</v>
          </cell>
          <cell r="W1132">
            <v>38388</v>
          </cell>
          <cell r="X1132">
            <v>40729</v>
          </cell>
          <cell r="Y1132">
            <v>43605</v>
          </cell>
          <cell r="Z1132">
            <v>46125</v>
          </cell>
          <cell r="AA1132">
            <v>48772</v>
          </cell>
        </row>
        <row r="1133">
          <cell r="A1133">
            <v>1</v>
          </cell>
          <cell r="B1133">
            <v>96</v>
          </cell>
          <cell r="C1133" t="str">
            <v>TR</v>
          </cell>
          <cell r="D1133" t="str">
            <v xml:space="preserve"> 1</v>
          </cell>
          <cell r="E1133">
            <v>2</v>
          </cell>
          <cell r="F1133">
            <v>21</v>
          </cell>
          <cell r="G1133">
            <v>1</v>
          </cell>
          <cell r="H1133">
            <v>1</v>
          </cell>
          <cell r="K1133" t="str">
            <v>T2</v>
          </cell>
          <cell r="M1133" t="str">
            <v>170</v>
          </cell>
          <cell r="Q1133">
            <v>56914</v>
          </cell>
          <cell r="R1133">
            <v>4097</v>
          </cell>
          <cell r="S1133">
            <v>4082</v>
          </cell>
          <cell r="T1133">
            <v>3991</v>
          </cell>
          <cell r="U1133">
            <v>4145</v>
          </cell>
          <cell r="W1133">
            <v>4435</v>
          </cell>
          <cell r="X1133">
            <v>4893</v>
          </cell>
          <cell r="Y1133">
            <v>5148</v>
          </cell>
          <cell r="Z1133">
            <v>5489</v>
          </cell>
          <cell r="AA1133">
            <v>5783</v>
          </cell>
        </row>
        <row r="1134">
          <cell r="A1134">
            <v>2</v>
          </cell>
          <cell r="B1134">
            <v>96</v>
          </cell>
          <cell r="C1134" t="str">
            <v>TR</v>
          </cell>
          <cell r="D1134" t="str">
            <v xml:space="preserve"> 1</v>
          </cell>
          <cell r="E1134">
            <v>2</v>
          </cell>
          <cell r="F1134">
            <v>21</v>
          </cell>
          <cell r="G1134">
            <v>1</v>
          </cell>
          <cell r="H1134">
            <v>1</v>
          </cell>
          <cell r="K1134" t="str">
            <v>T2</v>
          </cell>
          <cell r="M1134" t="str">
            <v>180</v>
          </cell>
          <cell r="Q1134">
            <v>428663</v>
          </cell>
          <cell r="R1134">
            <v>36079</v>
          </cell>
          <cell r="S1134">
            <v>29124</v>
          </cell>
          <cell r="T1134">
            <v>29345</v>
          </cell>
          <cell r="U1134">
            <v>30824</v>
          </cell>
          <cell r="W1134">
            <v>33953</v>
          </cell>
          <cell r="X1134">
            <v>35837</v>
          </cell>
          <cell r="Y1134">
            <v>38457</v>
          </cell>
          <cell r="Z1134">
            <v>40636</v>
          </cell>
          <cell r="AA1134">
            <v>42989</v>
          </cell>
        </row>
        <row r="1135">
          <cell r="A1135">
            <v>1</v>
          </cell>
          <cell r="B1135">
            <v>96</v>
          </cell>
          <cell r="C1135" t="str">
            <v>TR</v>
          </cell>
          <cell r="D1135" t="str">
            <v xml:space="preserve"> 1</v>
          </cell>
          <cell r="E1135">
            <v>2</v>
          </cell>
          <cell r="F1135">
            <v>21</v>
          </cell>
          <cell r="G1135">
            <v>1</v>
          </cell>
          <cell r="H1135">
            <v>1</v>
          </cell>
          <cell r="K1135" t="str">
            <v>T3</v>
          </cell>
          <cell r="M1135" t="str">
            <v>TTT</v>
          </cell>
          <cell r="Q1135">
            <v>6210930</v>
          </cell>
          <cell r="R1135">
            <v>481187</v>
          </cell>
          <cell r="S1135">
            <v>444265</v>
          </cell>
          <cell r="T1135">
            <v>422663</v>
          </cell>
          <cell r="U1135">
            <v>435246</v>
          </cell>
          <cell r="W1135">
            <v>469425</v>
          </cell>
          <cell r="X1135">
            <v>501839</v>
          </cell>
          <cell r="Y1135">
            <v>543424</v>
          </cell>
          <cell r="Z1135">
            <v>592753</v>
          </cell>
          <cell r="AA1135">
            <v>656546</v>
          </cell>
        </row>
        <row r="1136">
          <cell r="A1136">
            <v>1</v>
          </cell>
          <cell r="B1136">
            <v>96</v>
          </cell>
          <cell r="C1136" t="str">
            <v>TR</v>
          </cell>
          <cell r="D1136" t="str">
            <v xml:space="preserve"> 1</v>
          </cell>
          <cell r="E1136">
            <v>2</v>
          </cell>
          <cell r="F1136">
            <v>21</v>
          </cell>
          <cell r="G1136">
            <v>1</v>
          </cell>
          <cell r="H1136">
            <v>1</v>
          </cell>
          <cell r="K1136" t="str">
            <v>T3</v>
          </cell>
          <cell r="M1136" t="str">
            <v>010</v>
          </cell>
          <cell r="Q1136">
            <v>4546640</v>
          </cell>
          <cell r="R1136">
            <v>348352</v>
          </cell>
          <cell r="S1136">
            <v>313059</v>
          </cell>
          <cell r="T1136">
            <v>294534</v>
          </cell>
          <cell r="U1136">
            <v>310092</v>
          </cell>
          <cell r="W1136">
            <v>334236</v>
          </cell>
          <cell r="X1136">
            <v>359366</v>
          </cell>
          <cell r="Y1136">
            <v>396227</v>
          </cell>
          <cell r="Z1136">
            <v>442394</v>
          </cell>
          <cell r="AA1136">
            <v>500991</v>
          </cell>
        </row>
        <row r="1137">
          <cell r="A1137">
            <v>1</v>
          </cell>
          <cell r="B1137">
            <v>96</v>
          </cell>
          <cell r="C1137" t="str">
            <v>TR</v>
          </cell>
          <cell r="D1137" t="str">
            <v xml:space="preserve"> 1</v>
          </cell>
          <cell r="E1137">
            <v>2</v>
          </cell>
          <cell r="F1137">
            <v>21</v>
          </cell>
          <cell r="G1137">
            <v>1</v>
          </cell>
          <cell r="H1137">
            <v>1</v>
          </cell>
          <cell r="K1137" t="str">
            <v>T3</v>
          </cell>
          <cell r="M1137" t="str">
            <v>020</v>
          </cell>
          <cell r="Q1137">
            <v>352485</v>
          </cell>
          <cell r="R1137">
            <v>25730</v>
          </cell>
          <cell r="S1137">
            <v>23948</v>
          </cell>
          <cell r="T1137">
            <v>22411</v>
          </cell>
          <cell r="U1137">
            <v>22117</v>
          </cell>
          <cell r="W1137">
            <v>22152</v>
          </cell>
          <cell r="X1137">
            <v>24603</v>
          </cell>
          <cell r="Y1137">
            <v>29802</v>
          </cell>
          <cell r="Z1137">
            <v>37038</v>
          </cell>
          <cell r="AA1137">
            <v>43994</v>
          </cell>
        </row>
        <row r="1138">
          <cell r="A1138">
            <v>1</v>
          </cell>
          <cell r="B1138">
            <v>96</v>
          </cell>
          <cell r="C1138" t="str">
            <v>TR</v>
          </cell>
          <cell r="D1138" t="str">
            <v xml:space="preserve"> 1</v>
          </cell>
          <cell r="E1138">
            <v>2</v>
          </cell>
          <cell r="F1138">
            <v>21</v>
          </cell>
          <cell r="G1138">
            <v>1</v>
          </cell>
          <cell r="H1138">
            <v>1</v>
          </cell>
          <cell r="K1138" t="str">
            <v>T3</v>
          </cell>
          <cell r="M1138" t="str">
            <v>030</v>
          </cell>
          <cell r="Q1138">
            <v>98575</v>
          </cell>
          <cell r="R1138">
            <v>4576</v>
          </cell>
          <cell r="S1138">
            <v>2363</v>
          </cell>
          <cell r="T1138">
            <v>2146</v>
          </cell>
          <cell r="U1138">
            <v>2658</v>
          </cell>
          <cell r="W1138">
            <v>3450</v>
          </cell>
          <cell r="X1138">
            <v>5225</v>
          </cell>
          <cell r="Y1138">
            <v>9047</v>
          </cell>
          <cell r="Z1138">
            <v>14683</v>
          </cell>
          <cell r="AA1138">
            <v>20085</v>
          </cell>
        </row>
        <row r="1139">
          <cell r="A1139">
            <v>1</v>
          </cell>
          <cell r="B1139">
            <v>96</v>
          </cell>
          <cell r="C1139" t="str">
            <v>TR</v>
          </cell>
          <cell r="D1139" t="str">
            <v xml:space="preserve"> 1</v>
          </cell>
          <cell r="E1139">
            <v>2</v>
          </cell>
          <cell r="F1139">
            <v>21</v>
          </cell>
          <cell r="G1139">
            <v>1</v>
          </cell>
          <cell r="H1139">
            <v>1</v>
          </cell>
          <cell r="K1139" t="str">
            <v>T3</v>
          </cell>
          <cell r="M1139" t="str">
            <v>040</v>
          </cell>
          <cell r="Q1139">
            <v>1563759</v>
          </cell>
          <cell r="R1139">
            <v>127088</v>
          </cell>
          <cell r="S1139">
            <v>119367</v>
          </cell>
          <cell r="T1139">
            <v>111861</v>
          </cell>
          <cell r="U1139">
            <v>114382</v>
          </cell>
          <cell r="W1139">
            <v>120882</v>
          </cell>
          <cell r="X1139">
            <v>125752</v>
          </cell>
          <cell r="Y1139">
            <v>136491</v>
          </cell>
          <cell r="Z1139">
            <v>145322</v>
          </cell>
          <cell r="AA1139">
            <v>158801</v>
          </cell>
        </row>
        <row r="1140">
          <cell r="A1140">
            <v>1</v>
          </cell>
          <cell r="B1140">
            <v>96</v>
          </cell>
          <cell r="C1140" t="str">
            <v>TR</v>
          </cell>
          <cell r="D1140" t="str">
            <v xml:space="preserve"> 1</v>
          </cell>
          <cell r="E1140">
            <v>2</v>
          </cell>
          <cell r="F1140">
            <v>21</v>
          </cell>
          <cell r="G1140">
            <v>1</v>
          </cell>
          <cell r="H1140">
            <v>1</v>
          </cell>
          <cell r="K1140" t="str">
            <v>T3</v>
          </cell>
          <cell r="M1140" t="str">
            <v>050</v>
          </cell>
          <cell r="Q1140">
            <v>282592</v>
          </cell>
          <cell r="R1140">
            <v>20666</v>
          </cell>
          <cell r="S1140">
            <v>18368</v>
          </cell>
          <cell r="T1140">
            <v>19002</v>
          </cell>
          <cell r="U1140">
            <v>22432</v>
          </cell>
          <cell r="W1140">
            <v>27139</v>
          </cell>
          <cell r="X1140">
            <v>30433</v>
          </cell>
          <cell r="Y1140">
            <v>22719</v>
          </cell>
          <cell r="Z1140">
            <v>23206</v>
          </cell>
          <cell r="AA1140">
            <v>31413</v>
          </cell>
        </row>
        <row r="1141">
          <cell r="A1141">
            <v>1</v>
          </cell>
          <cell r="B1141">
            <v>96</v>
          </cell>
          <cell r="C1141" t="str">
            <v>TR</v>
          </cell>
          <cell r="D1141" t="str">
            <v xml:space="preserve"> 1</v>
          </cell>
          <cell r="E1141">
            <v>2</v>
          </cell>
          <cell r="F1141">
            <v>21</v>
          </cell>
          <cell r="G1141">
            <v>1</v>
          </cell>
          <cell r="H1141">
            <v>1</v>
          </cell>
          <cell r="K1141" t="str">
            <v>T3</v>
          </cell>
          <cell r="M1141" t="str">
            <v>060</v>
          </cell>
          <cell r="Q1141">
            <v>830341</v>
          </cell>
          <cell r="R1141">
            <v>61441</v>
          </cell>
          <cell r="S1141">
            <v>52622</v>
          </cell>
          <cell r="T1141">
            <v>51395</v>
          </cell>
          <cell r="U1141">
            <v>53180</v>
          </cell>
          <cell r="W1141">
            <v>57320</v>
          </cell>
          <cell r="X1141">
            <v>65953</v>
          </cell>
          <cell r="Y1141">
            <v>76465</v>
          </cell>
          <cell r="Z1141">
            <v>89469</v>
          </cell>
          <cell r="AA1141">
            <v>95260</v>
          </cell>
        </row>
        <row r="1142">
          <cell r="A1142">
            <v>1</v>
          </cell>
          <cell r="B1142">
            <v>96</v>
          </cell>
          <cell r="C1142" t="str">
            <v>TR</v>
          </cell>
          <cell r="D1142" t="str">
            <v xml:space="preserve"> 1</v>
          </cell>
          <cell r="E1142">
            <v>2</v>
          </cell>
          <cell r="F1142">
            <v>21</v>
          </cell>
          <cell r="G1142">
            <v>1</v>
          </cell>
          <cell r="H1142">
            <v>1</v>
          </cell>
          <cell r="K1142" t="str">
            <v>T3</v>
          </cell>
          <cell r="M1142" t="str">
            <v>061</v>
          </cell>
          <cell r="Q1142">
            <v>85724</v>
          </cell>
          <cell r="R1142">
            <v>9166</v>
          </cell>
          <cell r="S1142">
            <v>6409</v>
          </cell>
          <cell r="T1142">
            <v>4777</v>
          </cell>
          <cell r="U1142">
            <v>4598</v>
          </cell>
          <cell r="W1142">
            <v>6544</v>
          </cell>
          <cell r="X1142">
            <v>5730</v>
          </cell>
          <cell r="Y1142">
            <v>6346</v>
          </cell>
          <cell r="Z1142">
            <v>7697</v>
          </cell>
          <cell r="AA1142">
            <v>9831</v>
          </cell>
        </row>
        <row r="1143">
          <cell r="A1143">
            <v>1</v>
          </cell>
          <cell r="B1143">
            <v>96</v>
          </cell>
          <cell r="C1143" t="str">
            <v>TR</v>
          </cell>
          <cell r="D1143" t="str">
            <v xml:space="preserve"> 1</v>
          </cell>
          <cell r="E1143">
            <v>2</v>
          </cell>
          <cell r="F1143">
            <v>21</v>
          </cell>
          <cell r="G1143">
            <v>1</v>
          </cell>
          <cell r="H1143">
            <v>1</v>
          </cell>
          <cell r="K1143" t="str">
            <v>T3</v>
          </cell>
          <cell r="M1143" t="str">
            <v>070</v>
          </cell>
          <cell r="Q1143">
            <v>20275</v>
          </cell>
          <cell r="R1143">
            <v>811</v>
          </cell>
          <cell r="S1143">
            <v>310</v>
          </cell>
          <cell r="T1143">
            <v>286</v>
          </cell>
          <cell r="U1143">
            <v>355</v>
          </cell>
          <cell r="W1143">
            <v>265</v>
          </cell>
          <cell r="X1143">
            <v>604</v>
          </cell>
          <cell r="Y1143">
            <v>1243</v>
          </cell>
          <cell r="Z1143">
            <v>1948</v>
          </cell>
          <cell r="AA1143">
            <v>2426</v>
          </cell>
        </row>
        <row r="1144">
          <cell r="A1144">
            <v>1</v>
          </cell>
          <cell r="B1144">
            <v>96</v>
          </cell>
          <cell r="C1144" t="str">
            <v>TR</v>
          </cell>
          <cell r="D1144" t="str">
            <v xml:space="preserve"> 1</v>
          </cell>
          <cell r="E1144">
            <v>2</v>
          </cell>
          <cell r="F1144">
            <v>21</v>
          </cell>
          <cell r="G1144">
            <v>1</v>
          </cell>
          <cell r="H1144">
            <v>1</v>
          </cell>
          <cell r="K1144" t="str">
            <v>T3</v>
          </cell>
          <cell r="M1144" t="str">
            <v>080</v>
          </cell>
          <cell r="Q1144">
            <v>125130</v>
          </cell>
          <cell r="R1144">
            <v>11793</v>
          </cell>
          <cell r="S1144">
            <v>9661</v>
          </cell>
          <cell r="T1144">
            <v>9701</v>
          </cell>
          <cell r="U1144">
            <v>9149</v>
          </cell>
          <cell r="W1144">
            <v>9777</v>
          </cell>
          <cell r="X1144">
            <v>11358</v>
          </cell>
          <cell r="Y1144">
            <v>12363</v>
          </cell>
          <cell r="Z1144">
            <v>11698</v>
          </cell>
          <cell r="AA1144">
            <v>11787</v>
          </cell>
        </row>
        <row r="1145">
          <cell r="A1145">
            <v>1</v>
          </cell>
          <cell r="B1145">
            <v>96</v>
          </cell>
          <cell r="C1145" t="str">
            <v>TR</v>
          </cell>
          <cell r="D1145" t="str">
            <v xml:space="preserve"> 1</v>
          </cell>
          <cell r="E1145">
            <v>2</v>
          </cell>
          <cell r="F1145">
            <v>21</v>
          </cell>
          <cell r="G1145">
            <v>1</v>
          </cell>
          <cell r="H1145">
            <v>1</v>
          </cell>
          <cell r="K1145" t="str">
            <v>T3</v>
          </cell>
          <cell r="M1145" t="str">
            <v>090</v>
          </cell>
          <cell r="Q1145">
            <v>206006</v>
          </cell>
          <cell r="R1145">
            <v>16196</v>
          </cell>
          <cell r="S1145">
            <v>17601</v>
          </cell>
          <cell r="T1145">
            <v>15574</v>
          </cell>
          <cell r="U1145">
            <v>14794</v>
          </cell>
          <cell r="W1145">
            <v>15570</v>
          </cell>
          <cell r="X1145">
            <v>15896</v>
          </cell>
          <cell r="Y1145">
            <v>16653</v>
          </cell>
          <cell r="Z1145">
            <v>18366</v>
          </cell>
          <cell r="AA1145">
            <v>19863</v>
          </cell>
        </row>
        <row r="1146">
          <cell r="A1146">
            <v>1</v>
          </cell>
          <cell r="B1146">
            <v>96</v>
          </cell>
          <cell r="C1146" t="str">
            <v>TR</v>
          </cell>
          <cell r="D1146" t="str">
            <v xml:space="preserve"> 1</v>
          </cell>
          <cell r="E1146">
            <v>2</v>
          </cell>
          <cell r="F1146">
            <v>21</v>
          </cell>
          <cell r="G1146">
            <v>1</v>
          </cell>
          <cell r="H1146">
            <v>1</v>
          </cell>
          <cell r="K1146" t="str">
            <v>T3</v>
          </cell>
          <cell r="M1146" t="str">
            <v>100</v>
          </cell>
          <cell r="Q1146">
            <v>360</v>
          </cell>
          <cell r="R1146">
            <v>32</v>
          </cell>
          <cell r="S1146">
            <v>24</v>
          </cell>
          <cell r="T1146">
            <v>21</v>
          </cell>
          <cell r="U1146">
            <v>33</v>
          </cell>
          <cell r="W1146">
            <v>46</v>
          </cell>
          <cell r="X1146">
            <v>45</v>
          </cell>
          <cell r="Y1146">
            <v>30</v>
          </cell>
          <cell r="Z1146">
            <v>19</v>
          </cell>
          <cell r="AA1146">
            <v>12</v>
          </cell>
        </row>
        <row r="1147">
          <cell r="A1147">
            <v>1</v>
          </cell>
          <cell r="B1147">
            <v>96</v>
          </cell>
          <cell r="C1147" t="str">
            <v>TR</v>
          </cell>
          <cell r="D1147" t="str">
            <v xml:space="preserve"> 1</v>
          </cell>
          <cell r="E1147">
            <v>2</v>
          </cell>
          <cell r="F1147">
            <v>21</v>
          </cell>
          <cell r="G1147">
            <v>1</v>
          </cell>
          <cell r="H1147">
            <v>1</v>
          </cell>
          <cell r="K1147" t="str">
            <v>T3</v>
          </cell>
          <cell r="M1147" t="str">
            <v>110</v>
          </cell>
          <cell r="Q1147">
            <v>6743</v>
          </cell>
          <cell r="R1147">
            <v>99</v>
          </cell>
          <cell r="S1147">
            <v>57</v>
          </cell>
          <cell r="T1147">
            <v>60</v>
          </cell>
          <cell r="U1147">
            <v>67</v>
          </cell>
          <cell r="W1147">
            <v>152</v>
          </cell>
          <cell r="X1147">
            <v>343</v>
          </cell>
          <cell r="Y1147">
            <v>507</v>
          </cell>
          <cell r="Z1147">
            <v>618</v>
          </cell>
          <cell r="AA1147">
            <v>1002</v>
          </cell>
        </row>
        <row r="1148">
          <cell r="A1148">
            <v>1</v>
          </cell>
          <cell r="B1148">
            <v>96</v>
          </cell>
          <cell r="C1148" t="str">
            <v>TR</v>
          </cell>
          <cell r="D1148" t="str">
            <v xml:space="preserve"> 1</v>
          </cell>
          <cell r="E1148">
            <v>2</v>
          </cell>
          <cell r="F1148">
            <v>21</v>
          </cell>
          <cell r="G1148">
            <v>1</v>
          </cell>
          <cell r="H1148">
            <v>1</v>
          </cell>
          <cell r="K1148" t="str">
            <v>T3</v>
          </cell>
          <cell r="M1148" t="str">
            <v>120</v>
          </cell>
          <cell r="Q1148">
            <v>520761</v>
          </cell>
          <cell r="R1148">
            <v>31011</v>
          </cell>
          <cell r="S1148">
            <v>30736</v>
          </cell>
          <cell r="T1148">
            <v>27799</v>
          </cell>
          <cell r="U1148">
            <v>31257</v>
          </cell>
          <cell r="W1148">
            <v>36957</v>
          </cell>
          <cell r="X1148">
            <v>38948</v>
          </cell>
          <cell r="Y1148">
            <v>47676</v>
          </cell>
          <cell r="Z1148">
            <v>53031</v>
          </cell>
          <cell r="AA1148">
            <v>61140</v>
          </cell>
        </row>
        <row r="1149">
          <cell r="A1149">
            <v>1</v>
          </cell>
          <cell r="B1149">
            <v>96</v>
          </cell>
          <cell r="C1149" t="str">
            <v>TR</v>
          </cell>
          <cell r="D1149" t="str">
            <v xml:space="preserve"> 1</v>
          </cell>
          <cell r="E1149">
            <v>2</v>
          </cell>
          <cell r="F1149">
            <v>21</v>
          </cell>
          <cell r="G1149">
            <v>1</v>
          </cell>
          <cell r="H1149">
            <v>1</v>
          </cell>
          <cell r="K1149" t="str">
            <v>T3</v>
          </cell>
          <cell r="M1149" t="str">
            <v>130</v>
          </cell>
          <cell r="Q1149">
            <v>82906</v>
          </cell>
          <cell r="R1149">
            <v>4482</v>
          </cell>
          <cell r="S1149">
            <v>3576</v>
          </cell>
          <cell r="T1149">
            <v>4673</v>
          </cell>
          <cell r="U1149">
            <v>5038</v>
          </cell>
          <cell r="W1149">
            <v>5999</v>
          </cell>
          <cell r="X1149">
            <v>5939</v>
          </cell>
          <cell r="Y1149">
            <v>7160</v>
          </cell>
          <cell r="Z1149">
            <v>8789</v>
          </cell>
          <cell r="AA1149">
            <v>11218</v>
          </cell>
        </row>
        <row r="1150">
          <cell r="A1150">
            <v>1</v>
          </cell>
          <cell r="B1150">
            <v>96</v>
          </cell>
          <cell r="C1150" t="str">
            <v>TR</v>
          </cell>
          <cell r="D1150" t="str">
            <v xml:space="preserve"> 1</v>
          </cell>
          <cell r="E1150">
            <v>2</v>
          </cell>
          <cell r="F1150">
            <v>21</v>
          </cell>
          <cell r="G1150">
            <v>1</v>
          </cell>
          <cell r="H1150">
            <v>1</v>
          </cell>
          <cell r="K1150" t="str">
            <v>T3</v>
          </cell>
          <cell r="M1150" t="str">
            <v>140</v>
          </cell>
          <cell r="Q1150">
            <v>1291</v>
          </cell>
          <cell r="R1150">
            <v>56</v>
          </cell>
          <cell r="S1150">
            <v>52</v>
          </cell>
          <cell r="T1150">
            <v>71</v>
          </cell>
          <cell r="U1150">
            <v>97</v>
          </cell>
          <cell r="W1150">
            <v>189</v>
          </cell>
          <cell r="X1150">
            <v>452</v>
          </cell>
          <cell r="Y1150">
            <v>77</v>
          </cell>
          <cell r="Z1150">
            <v>69</v>
          </cell>
          <cell r="AA1150">
            <v>66</v>
          </cell>
        </row>
        <row r="1151">
          <cell r="A1151">
            <v>1</v>
          </cell>
          <cell r="B1151">
            <v>96</v>
          </cell>
          <cell r="C1151" t="str">
            <v>TR</v>
          </cell>
          <cell r="D1151" t="str">
            <v xml:space="preserve"> 1</v>
          </cell>
          <cell r="E1151">
            <v>2</v>
          </cell>
          <cell r="F1151">
            <v>21</v>
          </cell>
          <cell r="G1151">
            <v>1</v>
          </cell>
          <cell r="H1151">
            <v>1</v>
          </cell>
          <cell r="K1151" t="str">
            <v>T3</v>
          </cell>
          <cell r="M1151" t="str">
            <v>150</v>
          </cell>
          <cell r="Q1151">
            <v>369692</v>
          </cell>
          <cell r="R1151">
            <v>35204</v>
          </cell>
          <cell r="S1151">
            <v>27967</v>
          </cell>
          <cell r="T1151">
            <v>24757</v>
          </cell>
          <cell r="U1151">
            <v>29934</v>
          </cell>
          <cell r="W1151">
            <v>27793</v>
          </cell>
          <cell r="X1151">
            <v>28086</v>
          </cell>
          <cell r="Y1151">
            <v>29647</v>
          </cell>
          <cell r="Z1151">
            <v>30441</v>
          </cell>
          <cell r="AA1151">
            <v>34093</v>
          </cell>
        </row>
        <row r="1152">
          <cell r="A1152">
            <v>1</v>
          </cell>
          <cell r="B1152">
            <v>96</v>
          </cell>
          <cell r="C1152" t="str">
            <v>TR</v>
          </cell>
          <cell r="D1152" t="str">
            <v xml:space="preserve"> 1</v>
          </cell>
          <cell r="E1152">
            <v>2</v>
          </cell>
          <cell r="F1152">
            <v>21</v>
          </cell>
          <cell r="G1152">
            <v>1</v>
          </cell>
          <cell r="H1152">
            <v>1</v>
          </cell>
          <cell r="K1152" t="str">
            <v>T3</v>
          </cell>
          <cell r="M1152" t="str">
            <v>160</v>
          </cell>
          <cell r="Q1152">
            <v>1664290</v>
          </cell>
          <cell r="R1152">
            <v>132835</v>
          </cell>
          <cell r="S1152">
            <v>131206</v>
          </cell>
          <cell r="T1152">
            <v>128129</v>
          </cell>
          <cell r="U1152">
            <v>125155</v>
          </cell>
          <cell r="W1152">
            <v>135189</v>
          </cell>
          <cell r="X1152">
            <v>142472</v>
          </cell>
          <cell r="Y1152">
            <v>147198</v>
          </cell>
          <cell r="Z1152">
            <v>150359</v>
          </cell>
          <cell r="AA1152">
            <v>155555</v>
          </cell>
        </row>
        <row r="1153">
          <cell r="A1153">
            <v>1</v>
          </cell>
          <cell r="B1153">
            <v>96</v>
          </cell>
          <cell r="C1153" t="str">
            <v>TR</v>
          </cell>
          <cell r="D1153" t="str">
            <v xml:space="preserve"> 1</v>
          </cell>
          <cell r="E1153">
            <v>2</v>
          </cell>
          <cell r="F1153">
            <v>21</v>
          </cell>
          <cell r="G1153">
            <v>1</v>
          </cell>
          <cell r="H1153">
            <v>1</v>
          </cell>
          <cell r="K1153" t="str">
            <v>T3</v>
          </cell>
          <cell r="M1153" t="str">
            <v>170</v>
          </cell>
          <cell r="Q1153">
            <v>435045</v>
          </cell>
          <cell r="R1153">
            <v>32404</v>
          </cell>
          <cell r="S1153">
            <v>31689</v>
          </cell>
          <cell r="T1153">
            <v>31001</v>
          </cell>
          <cell r="U1153">
            <v>32311</v>
          </cell>
          <cell r="W1153">
            <v>36477</v>
          </cell>
          <cell r="X1153">
            <v>39843</v>
          </cell>
          <cell r="Y1153">
            <v>43007</v>
          </cell>
          <cell r="Z1153">
            <v>42069</v>
          </cell>
          <cell r="AA1153">
            <v>39690</v>
          </cell>
        </row>
        <row r="1154">
          <cell r="A1154">
            <v>2</v>
          </cell>
          <cell r="B1154">
            <v>96</v>
          </cell>
          <cell r="C1154" t="str">
            <v>TR</v>
          </cell>
          <cell r="D1154" t="str">
            <v xml:space="preserve"> 1</v>
          </cell>
          <cell r="E1154">
            <v>2</v>
          </cell>
          <cell r="F1154">
            <v>21</v>
          </cell>
          <cell r="G1154">
            <v>1</v>
          </cell>
          <cell r="H1154">
            <v>1</v>
          </cell>
          <cell r="K1154" t="str">
            <v>T3</v>
          </cell>
          <cell r="M1154" t="str">
            <v>180</v>
          </cell>
          <cell r="Q1154">
            <v>1229245</v>
          </cell>
          <cell r="R1154">
            <v>100431</v>
          </cell>
          <cell r="S1154">
            <v>99517</v>
          </cell>
          <cell r="T1154">
            <v>97128</v>
          </cell>
          <cell r="U1154">
            <v>92844</v>
          </cell>
          <cell r="W1154">
            <v>98711</v>
          </cell>
          <cell r="X1154">
            <v>102630</v>
          </cell>
          <cell r="Y1154">
            <v>104191</v>
          </cell>
          <cell r="Z1154">
            <v>108290</v>
          </cell>
          <cell r="AA1154">
            <v>115866</v>
          </cell>
        </row>
        <row r="1155">
          <cell r="A1155">
            <v>1</v>
          </cell>
          <cell r="B1155">
            <v>96</v>
          </cell>
          <cell r="C1155" t="str">
            <v>TR</v>
          </cell>
          <cell r="D1155" t="str">
            <v xml:space="preserve"> 1</v>
          </cell>
          <cell r="E1155">
            <v>2</v>
          </cell>
          <cell r="F1155">
            <v>21</v>
          </cell>
          <cell r="G1155">
            <v>1</v>
          </cell>
          <cell r="H1155">
            <v>1</v>
          </cell>
          <cell r="K1155" t="str">
            <v>T4</v>
          </cell>
          <cell r="M1155" t="str">
            <v>TTT</v>
          </cell>
          <cell r="Q1155">
            <v>2217867</v>
          </cell>
          <cell r="R1155">
            <v>159336</v>
          </cell>
          <cell r="S1155">
            <v>138256</v>
          </cell>
          <cell r="T1155">
            <v>144663</v>
          </cell>
          <cell r="U1155">
            <v>161563</v>
          </cell>
          <cell r="W1155">
            <v>184216</v>
          </cell>
          <cell r="X1155">
            <v>205847</v>
          </cell>
          <cell r="Y1155">
            <v>227758</v>
          </cell>
          <cell r="Z1155">
            <v>241286</v>
          </cell>
          <cell r="AA1155">
            <v>256568</v>
          </cell>
        </row>
        <row r="1156">
          <cell r="A1156">
            <v>1</v>
          </cell>
          <cell r="B1156">
            <v>96</v>
          </cell>
          <cell r="C1156" t="str">
            <v>TR</v>
          </cell>
          <cell r="D1156" t="str">
            <v xml:space="preserve"> 1</v>
          </cell>
          <cell r="E1156">
            <v>2</v>
          </cell>
          <cell r="F1156">
            <v>21</v>
          </cell>
          <cell r="G1156">
            <v>1</v>
          </cell>
          <cell r="H1156">
            <v>1</v>
          </cell>
          <cell r="K1156" t="str">
            <v>T4</v>
          </cell>
          <cell r="M1156" t="str">
            <v>010</v>
          </cell>
          <cell r="Q1156">
            <v>1957476</v>
          </cell>
          <cell r="R1156">
            <v>140433</v>
          </cell>
          <cell r="S1156">
            <v>119809</v>
          </cell>
          <cell r="T1156">
            <v>126026</v>
          </cell>
          <cell r="U1156">
            <v>141417</v>
          </cell>
          <cell r="W1156">
            <v>160902</v>
          </cell>
          <cell r="X1156">
            <v>180730</v>
          </cell>
          <cell r="Y1156">
            <v>201308</v>
          </cell>
          <cell r="Z1156">
            <v>214403</v>
          </cell>
          <cell r="AA1156">
            <v>229540</v>
          </cell>
        </row>
        <row r="1157">
          <cell r="A1157">
            <v>1</v>
          </cell>
          <cell r="B1157">
            <v>96</v>
          </cell>
          <cell r="C1157" t="str">
            <v>TR</v>
          </cell>
          <cell r="D1157" t="str">
            <v xml:space="preserve"> 1</v>
          </cell>
          <cell r="E1157">
            <v>2</v>
          </cell>
          <cell r="F1157">
            <v>21</v>
          </cell>
          <cell r="G1157">
            <v>1</v>
          </cell>
          <cell r="H1157">
            <v>1</v>
          </cell>
          <cell r="K1157" t="str">
            <v>T4</v>
          </cell>
          <cell r="M1157" t="str">
            <v>020</v>
          </cell>
          <cell r="Q1157">
            <v>279285</v>
          </cell>
          <cell r="R1157">
            <v>20195</v>
          </cell>
          <cell r="S1157">
            <v>21181</v>
          </cell>
          <cell r="T1157">
            <v>21925</v>
          </cell>
          <cell r="U1157">
            <v>19938</v>
          </cell>
          <cell r="W1157">
            <v>22289</v>
          </cell>
          <cell r="X1157">
            <v>24193</v>
          </cell>
          <cell r="Y1157">
            <v>27407</v>
          </cell>
          <cell r="Z1157">
            <v>30181</v>
          </cell>
          <cell r="AA1157">
            <v>32629</v>
          </cell>
        </row>
        <row r="1158">
          <cell r="A1158">
            <v>1</v>
          </cell>
          <cell r="B1158">
            <v>96</v>
          </cell>
          <cell r="C1158" t="str">
            <v>TR</v>
          </cell>
          <cell r="D1158" t="str">
            <v xml:space="preserve"> 1</v>
          </cell>
          <cell r="E1158">
            <v>2</v>
          </cell>
          <cell r="F1158">
            <v>21</v>
          </cell>
          <cell r="G1158">
            <v>1</v>
          </cell>
          <cell r="H1158">
            <v>1</v>
          </cell>
          <cell r="K1158" t="str">
            <v>T4</v>
          </cell>
          <cell r="M1158" t="str">
            <v>030</v>
          </cell>
          <cell r="Q1158">
            <v>335255</v>
          </cell>
          <cell r="R1158">
            <v>15000</v>
          </cell>
          <cell r="S1158">
            <v>14579</v>
          </cell>
          <cell r="T1158">
            <v>17541</v>
          </cell>
          <cell r="U1158">
            <v>22294</v>
          </cell>
          <cell r="W1158">
            <v>28242</v>
          </cell>
          <cell r="X1158">
            <v>34727</v>
          </cell>
          <cell r="Y1158">
            <v>38785</v>
          </cell>
          <cell r="Z1158">
            <v>41909</v>
          </cell>
          <cell r="AA1158">
            <v>44330</v>
          </cell>
        </row>
        <row r="1159">
          <cell r="A1159">
            <v>1</v>
          </cell>
          <cell r="B1159">
            <v>96</v>
          </cell>
          <cell r="C1159" t="str">
            <v>TR</v>
          </cell>
          <cell r="D1159" t="str">
            <v xml:space="preserve"> 1</v>
          </cell>
          <cell r="E1159">
            <v>2</v>
          </cell>
          <cell r="F1159">
            <v>21</v>
          </cell>
          <cell r="G1159">
            <v>1</v>
          </cell>
          <cell r="H1159">
            <v>1</v>
          </cell>
          <cell r="K1159" t="str">
            <v>T4</v>
          </cell>
          <cell r="M1159" t="str">
            <v>040</v>
          </cell>
          <cell r="Q1159">
            <v>594348</v>
          </cell>
          <cell r="R1159">
            <v>47470</v>
          </cell>
          <cell r="S1159">
            <v>38813</v>
          </cell>
          <cell r="T1159">
            <v>40547</v>
          </cell>
          <cell r="U1159">
            <v>46225</v>
          </cell>
          <cell r="W1159">
            <v>48765</v>
          </cell>
          <cell r="X1159">
            <v>51357</v>
          </cell>
          <cell r="Y1159">
            <v>56941</v>
          </cell>
          <cell r="Z1159">
            <v>59599</v>
          </cell>
          <cell r="AA1159">
            <v>66263</v>
          </cell>
        </row>
        <row r="1160">
          <cell r="A1160">
            <v>1</v>
          </cell>
          <cell r="B1160">
            <v>96</v>
          </cell>
          <cell r="C1160" t="str">
            <v>TR</v>
          </cell>
          <cell r="D1160" t="str">
            <v xml:space="preserve"> 1</v>
          </cell>
          <cell r="E1160">
            <v>2</v>
          </cell>
          <cell r="F1160">
            <v>21</v>
          </cell>
          <cell r="G1160">
            <v>1</v>
          </cell>
          <cell r="H1160">
            <v>1</v>
          </cell>
          <cell r="K1160" t="str">
            <v>T4</v>
          </cell>
          <cell r="M1160" t="str">
            <v>050</v>
          </cell>
          <cell r="Q1160">
            <v>83908</v>
          </cell>
          <cell r="R1160">
            <v>5490</v>
          </cell>
          <cell r="S1160">
            <v>5548</v>
          </cell>
          <cell r="T1160">
            <v>6749</v>
          </cell>
          <cell r="U1160">
            <v>8278</v>
          </cell>
          <cell r="W1160">
            <v>8580</v>
          </cell>
          <cell r="X1160">
            <v>7510</v>
          </cell>
          <cell r="Y1160">
            <v>6961</v>
          </cell>
          <cell r="Z1160">
            <v>6826</v>
          </cell>
          <cell r="AA1160">
            <v>8050</v>
          </cell>
        </row>
        <row r="1161">
          <cell r="A1161">
            <v>1</v>
          </cell>
          <cell r="B1161">
            <v>96</v>
          </cell>
          <cell r="C1161" t="str">
            <v>TR</v>
          </cell>
          <cell r="D1161" t="str">
            <v xml:space="preserve"> 1</v>
          </cell>
          <cell r="E1161">
            <v>2</v>
          </cell>
          <cell r="F1161">
            <v>21</v>
          </cell>
          <cell r="G1161">
            <v>1</v>
          </cell>
          <cell r="H1161">
            <v>1</v>
          </cell>
          <cell r="K1161" t="str">
            <v>T4</v>
          </cell>
          <cell r="M1161" t="str">
            <v>060</v>
          </cell>
          <cell r="Q1161">
            <v>237164</v>
          </cell>
          <cell r="R1161">
            <v>20456</v>
          </cell>
          <cell r="S1161">
            <v>12388</v>
          </cell>
          <cell r="T1161">
            <v>13400</v>
          </cell>
          <cell r="U1161">
            <v>16939</v>
          </cell>
          <cell r="W1161">
            <v>20407</v>
          </cell>
          <cell r="X1161">
            <v>23972</v>
          </cell>
          <cell r="Y1161">
            <v>25840</v>
          </cell>
          <cell r="Z1161">
            <v>27660</v>
          </cell>
          <cell r="AA1161">
            <v>27619</v>
          </cell>
        </row>
        <row r="1162">
          <cell r="A1162">
            <v>1</v>
          </cell>
          <cell r="B1162">
            <v>96</v>
          </cell>
          <cell r="C1162" t="str">
            <v>TR</v>
          </cell>
          <cell r="D1162" t="str">
            <v xml:space="preserve"> 1</v>
          </cell>
          <cell r="E1162">
            <v>2</v>
          </cell>
          <cell r="F1162">
            <v>21</v>
          </cell>
          <cell r="G1162">
            <v>1</v>
          </cell>
          <cell r="H1162">
            <v>1</v>
          </cell>
          <cell r="K1162" t="str">
            <v>T4</v>
          </cell>
          <cell r="M1162" t="str">
            <v>061</v>
          </cell>
          <cell r="Q1162">
            <v>42801</v>
          </cell>
          <cell r="R1162">
            <v>3397</v>
          </cell>
          <cell r="S1162">
            <v>2054</v>
          </cell>
          <cell r="T1162">
            <v>1887</v>
          </cell>
          <cell r="U1162">
            <v>2153</v>
          </cell>
          <cell r="W1162">
            <v>2651</v>
          </cell>
          <cell r="X1162">
            <v>3530</v>
          </cell>
          <cell r="Y1162">
            <v>4479</v>
          </cell>
          <cell r="Z1162">
            <v>5141</v>
          </cell>
          <cell r="AA1162">
            <v>5706</v>
          </cell>
        </row>
        <row r="1163">
          <cell r="A1163">
            <v>1</v>
          </cell>
          <cell r="B1163">
            <v>96</v>
          </cell>
          <cell r="C1163" t="str">
            <v>TR</v>
          </cell>
          <cell r="D1163" t="str">
            <v xml:space="preserve"> 1</v>
          </cell>
          <cell r="E1163">
            <v>2</v>
          </cell>
          <cell r="F1163">
            <v>21</v>
          </cell>
          <cell r="G1163">
            <v>1</v>
          </cell>
          <cell r="H1163">
            <v>1</v>
          </cell>
          <cell r="K1163" t="str">
            <v>T4</v>
          </cell>
          <cell r="M1163" t="str">
            <v>070</v>
          </cell>
          <cell r="Q1163">
            <v>97299</v>
          </cell>
          <cell r="R1163">
            <v>6356</v>
          </cell>
          <cell r="S1163">
            <v>5689</v>
          </cell>
          <cell r="T1163">
            <v>6254</v>
          </cell>
          <cell r="U1163">
            <v>6364</v>
          </cell>
          <cell r="W1163">
            <v>7293</v>
          </cell>
          <cell r="X1163">
            <v>9439</v>
          </cell>
          <cell r="Y1163">
            <v>11641</v>
          </cell>
          <cell r="Z1163">
            <v>12569</v>
          </cell>
          <cell r="AA1163">
            <v>12735</v>
          </cell>
        </row>
        <row r="1164">
          <cell r="A1164">
            <v>1</v>
          </cell>
          <cell r="B1164">
            <v>96</v>
          </cell>
          <cell r="C1164" t="str">
            <v>TR</v>
          </cell>
          <cell r="D1164" t="str">
            <v xml:space="preserve"> 1</v>
          </cell>
          <cell r="E1164">
            <v>2</v>
          </cell>
          <cell r="F1164">
            <v>21</v>
          </cell>
          <cell r="G1164">
            <v>1</v>
          </cell>
          <cell r="H1164">
            <v>1</v>
          </cell>
          <cell r="K1164" t="str">
            <v>T4</v>
          </cell>
          <cell r="M1164" t="str">
            <v>080</v>
          </cell>
          <cell r="Q1164">
            <v>46329</v>
          </cell>
          <cell r="R1164">
            <v>5335</v>
          </cell>
          <cell r="S1164">
            <v>4234</v>
          </cell>
          <cell r="T1164">
            <v>3755</v>
          </cell>
          <cell r="U1164">
            <v>3398</v>
          </cell>
          <cell r="W1164">
            <v>3429</v>
          </cell>
          <cell r="X1164">
            <v>3556</v>
          </cell>
          <cell r="Y1164">
            <v>3693</v>
          </cell>
          <cell r="Z1164">
            <v>4281</v>
          </cell>
          <cell r="AA1164">
            <v>4668</v>
          </cell>
        </row>
        <row r="1165">
          <cell r="A1165">
            <v>1</v>
          </cell>
          <cell r="B1165">
            <v>96</v>
          </cell>
          <cell r="C1165" t="str">
            <v>TR</v>
          </cell>
          <cell r="D1165" t="str">
            <v xml:space="preserve"> 1</v>
          </cell>
          <cell r="E1165">
            <v>2</v>
          </cell>
          <cell r="F1165">
            <v>21</v>
          </cell>
          <cell r="G1165">
            <v>1</v>
          </cell>
          <cell r="H1165">
            <v>1</v>
          </cell>
          <cell r="K1165" t="str">
            <v>T4</v>
          </cell>
          <cell r="M1165" t="str">
            <v>090</v>
          </cell>
          <cell r="Q1165">
            <v>19168</v>
          </cell>
          <cell r="R1165">
            <v>2292</v>
          </cell>
          <cell r="S1165">
            <v>2202</v>
          </cell>
          <cell r="T1165">
            <v>1777</v>
          </cell>
          <cell r="U1165">
            <v>1709</v>
          </cell>
          <cell r="W1165">
            <v>2281</v>
          </cell>
          <cell r="X1165">
            <v>1962</v>
          </cell>
          <cell r="Y1165">
            <v>1628</v>
          </cell>
          <cell r="Z1165">
            <v>1313</v>
          </cell>
          <cell r="AA1165">
            <v>1238</v>
          </cell>
        </row>
        <row r="1166">
          <cell r="A1166">
            <v>1</v>
          </cell>
          <cell r="B1166">
            <v>96</v>
          </cell>
          <cell r="C1166" t="str">
            <v>TR</v>
          </cell>
          <cell r="D1166" t="str">
            <v xml:space="preserve"> 1</v>
          </cell>
          <cell r="E1166">
            <v>2</v>
          </cell>
          <cell r="F1166">
            <v>21</v>
          </cell>
          <cell r="G1166">
            <v>1</v>
          </cell>
          <cell r="H1166">
            <v>1</v>
          </cell>
          <cell r="K1166" t="str">
            <v>T4</v>
          </cell>
          <cell r="M1166" t="str">
            <v>100</v>
          </cell>
          <cell r="Q1166">
            <v>770</v>
          </cell>
          <cell r="R1166">
            <v>14</v>
          </cell>
          <cell r="S1166">
            <v>13</v>
          </cell>
          <cell r="T1166">
            <v>49</v>
          </cell>
          <cell r="U1166">
            <v>116</v>
          </cell>
          <cell r="W1166">
            <v>185</v>
          </cell>
          <cell r="X1166">
            <v>118</v>
          </cell>
          <cell r="Y1166">
            <v>80</v>
          </cell>
          <cell r="Z1166">
            <v>59</v>
          </cell>
          <cell r="AA1166">
            <v>70</v>
          </cell>
        </row>
        <row r="1167">
          <cell r="A1167">
            <v>1</v>
          </cell>
          <cell r="B1167">
            <v>96</v>
          </cell>
          <cell r="C1167" t="str">
            <v>TR</v>
          </cell>
          <cell r="D1167" t="str">
            <v xml:space="preserve"> 1</v>
          </cell>
          <cell r="E1167">
            <v>2</v>
          </cell>
          <cell r="F1167">
            <v>21</v>
          </cell>
          <cell r="G1167">
            <v>1</v>
          </cell>
          <cell r="H1167">
            <v>1</v>
          </cell>
          <cell r="K1167" t="str">
            <v>T4</v>
          </cell>
          <cell r="M1167" t="str">
            <v>110</v>
          </cell>
          <cell r="Q1167">
            <v>12969</v>
          </cell>
          <cell r="R1167">
            <v>1645</v>
          </cell>
          <cell r="S1167">
            <v>1303</v>
          </cell>
          <cell r="T1167">
            <v>1201</v>
          </cell>
          <cell r="U1167">
            <v>1088</v>
          </cell>
          <cell r="W1167">
            <v>1030</v>
          </cell>
          <cell r="X1167">
            <v>1108</v>
          </cell>
          <cell r="Y1167">
            <v>1346</v>
          </cell>
          <cell r="Z1167">
            <v>1378</v>
          </cell>
          <cell r="AA1167">
            <v>1005</v>
          </cell>
        </row>
        <row r="1168">
          <cell r="A1168">
            <v>1</v>
          </cell>
          <cell r="B1168">
            <v>96</v>
          </cell>
          <cell r="C1168" t="str">
            <v>TR</v>
          </cell>
          <cell r="D1168" t="str">
            <v xml:space="preserve"> 1</v>
          </cell>
          <cell r="E1168">
            <v>2</v>
          </cell>
          <cell r="F1168">
            <v>21</v>
          </cell>
          <cell r="G1168">
            <v>1</v>
          </cell>
          <cell r="H1168">
            <v>1</v>
          </cell>
          <cell r="K1168" t="str">
            <v>T4</v>
          </cell>
          <cell r="M1168" t="str">
            <v>120</v>
          </cell>
          <cell r="Q1168">
            <v>96592</v>
          </cell>
          <cell r="R1168">
            <v>3426</v>
          </cell>
          <cell r="S1168">
            <v>4456</v>
          </cell>
          <cell r="T1168">
            <v>3874</v>
          </cell>
          <cell r="U1168">
            <v>4830</v>
          </cell>
          <cell r="W1168">
            <v>6152</v>
          </cell>
          <cell r="X1168">
            <v>9357</v>
          </cell>
          <cell r="Y1168">
            <v>11697</v>
          </cell>
          <cell r="Z1168">
            <v>12589</v>
          </cell>
          <cell r="AA1168">
            <v>13819</v>
          </cell>
        </row>
        <row r="1169">
          <cell r="A1169">
            <v>1</v>
          </cell>
          <cell r="B1169">
            <v>96</v>
          </cell>
          <cell r="C1169" t="str">
            <v>TR</v>
          </cell>
          <cell r="D1169" t="str">
            <v xml:space="preserve"> 1</v>
          </cell>
          <cell r="E1169">
            <v>2</v>
          </cell>
          <cell r="F1169">
            <v>21</v>
          </cell>
          <cell r="G1169">
            <v>1</v>
          </cell>
          <cell r="H1169">
            <v>1</v>
          </cell>
          <cell r="K1169" t="str">
            <v>T4</v>
          </cell>
          <cell r="M1169" t="str">
            <v>130</v>
          </cell>
          <cell r="Q1169">
            <v>11878</v>
          </cell>
          <cell r="R1169">
            <v>732</v>
          </cell>
          <cell r="S1169">
            <v>741</v>
          </cell>
          <cell r="T1169">
            <v>814</v>
          </cell>
          <cell r="U1169">
            <v>1004</v>
          </cell>
          <cell r="W1169">
            <v>1058</v>
          </cell>
          <cell r="X1169">
            <v>1130</v>
          </cell>
          <cell r="Y1169">
            <v>1252</v>
          </cell>
          <cell r="Z1169">
            <v>1281</v>
          </cell>
          <cell r="AA1169">
            <v>1146</v>
          </cell>
        </row>
        <row r="1170">
          <cell r="A1170">
            <v>1</v>
          </cell>
          <cell r="B1170">
            <v>96</v>
          </cell>
          <cell r="C1170" t="str">
            <v>TR</v>
          </cell>
          <cell r="D1170" t="str">
            <v xml:space="preserve"> 1</v>
          </cell>
          <cell r="E1170">
            <v>2</v>
          </cell>
          <cell r="F1170">
            <v>21</v>
          </cell>
          <cell r="G1170">
            <v>1</v>
          </cell>
          <cell r="H1170">
            <v>1</v>
          </cell>
          <cell r="K1170" t="str">
            <v>T4</v>
          </cell>
          <cell r="M1170" t="str">
            <v>140</v>
          </cell>
          <cell r="Q1170">
            <v>38</v>
          </cell>
          <cell r="R1170">
            <v>2</v>
          </cell>
          <cell r="S1170">
            <v>5</v>
          </cell>
          <cell r="T1170">
            <v>6</v>
          </cell>
          <cell r="U1170">
            <v>0</v>
          </cell>
          <cell r="W1170">
            <v>1</v>
          </cell>
          <cell r="X1170">
            <v>3</v>
          </cell>
          <cell r="Y1170">
            <v>2</v>
          </cell>
          <cell r="Z1170">
            <v>0</v>
          </cell>
          <cell r="AA1170">
            <v>0</v>
          </cell>
        </row>
        <row r="1171">
          <cell r="A1171">
            <v>1</v>
          </cell>
          <cell r="B1171">
            <v>96</v>
          </cell>
          <cell r="C1171" t="str">
            <v>TR</v>
          </cell>
          <cell r="D1171" t="str">
            <v xml:space="preserve"> 1</v>
          </cell>
          <cell r="E1171">
            <v>2</v>
          </cell>
          <cell r="F1171">
            <v>21</v>
          </cell>
          <cell r="G1171">
            <v>1</v>
          </cell>
          <cell r="H1171">
            <v>1</v>
          </cell>
          <cell r="K1171" t="str">
            <v>T4</v>
          </cell>
          <cell r="M1171" t="str">
            <v>150</v>
          </cell>
          <cell r="Q1171">
            <v>99671</v>
          </cell>
          <cell r="R1171">
            <v>8622</v>
          </cell>
          <cell r="S1171">
            <v>6603</v>
          </cell>
          <cell r="T1171">
            <v>6247</v>
          </cell>
          <cell r="U1171">
            <v>7081</v>
          </cell>
          <cell r="W1171">
            <v>8538</v>
          </cell>
          <cell r="X1171">
            <v>8765</v>
          </cell>
          <cell r="Y1171">
            <v>9557</v>
          </cell>
          <cell r="Z1171">
            <v>9615</v>
          </cell>
          <cell r="AA1171">
            <v>10262</v>
          </cell>
        </row>
        <row r="1172">
          <cell r="A1172">
            <v>1</v>
          </cell>
          <cell r="B1172">
            <v>96</v>
          </cell>
          <cell r="C1172" t="str">
            <v>TR</v>
          </cell>
          <cell r="D1172" t="str">
            <v xml:space="preserve"> 1</v>
          </cell>
          <cell r="E1172">
            <v>2</v>
          </cell>
          <cell r="F1172">
            <v>21</v>
          </cell>
          <cell r="G1172">
            <v>1</v>
          </cell>
          <cell r="H1172">
            <v>1</v>
          </cell>
          <cell r="K1172" t="str">
            <v>T4</v>
          </cell>
          <cell r="M1172" t="str">
            <v>160</v>
          </cell>
          <cell r="Q1172">
            <v>260392</v>
          </cell>
          <cell r="R1172">
            <v>18903</v>
          </cell>
          <cell r="S1172">
            <v>18448</v>
          </cell>
          <cell r="T1172">
            <v>18637</v>
          </cell>
          <cell r="U1172">
            <v>20146</v>
          </cell>
          <cell r="W1172">
            <v>23313</v>
          </cell>
          <cell r="X1172">
            <v>25117</v>
          </cell>
          <cell r="Y1172">
            <v>26450</v>
          </cell>
          <cell r="Z1172">
            <v>26883</v>
          </cell>
          <cell r="AA1172">
            <v>27028</v>
          </cell>
        </row>
        <row r="1173">
          <cell r="A1173">
            <v>1</v>
          </cell>
          <cell r="B1173">
            <v>96</v>
          </cell>
          <cell r="C1173" t="str">
            <v>TR</v>
          </cell>
          <cell r="D1173" t="str">
            <v xml:space="preserve"> 1</v>
          </cell>
          <cell r="E1173">
            <v>2</v>
          </cell>
          <cell r="F1173">
            <v>21</v>
          </cell>
          <cell r="G1173">
            <v>1</v>
          </cell>
          <cell r="H1173">
            <v>1</v>
          </cell>
          <cell r="K1173" t="str">
            <v>T4</v>
          </cell>
          <cell r="M1173" t="str">
            <v>170</v>
          </cell>
          <cell r="Q1173">
            <v>30709</v>
          </cell>
          <cell r="R1173">
            <v>1716</v>
          </cell>
          <cell r="S1173">
            <v>1838</v>
          </cell>
          <cell r="T1173">
            <v>2251</v>
          </cell>
          <cell r="U1173">
            <v>2457</v>
          </cell>
          <cell r="W1173">
            <v>2748</v>
          </cell>
          <cell r="X1173">
            <v>3068</v>
          </cell>
          <cell r="Y1173">
            <v>3320</v>
          </cell>
          <cell r="Z1173">
            <v>3247</v>
          </cell>
          <cell r="AA1173">
            <v>3198</v>
          </cell>
        </row>
        <row r="1174">
          <cell r="A1174">
            <v>2</v>
          </cell>
          <cell r="B1174">
            <v>96</v>
          </cell>
          <cell r="C1174" t="str">
            <v>TR</v>
          </cell>
          <cell r="D1174" t="str">
            <v xml:space="preserve"> 1</v>
          </cell>
          <cell r="E1174">
            <v>2</v>
          </cell>
          <cell r="F1174">
            <v>21</v>
          </cell>
          <cell r="G1174">
            <v>1</v>
          </cell>
          <cell r="H1174">
            <v>1</v>
          </cell>
          <cell r="K1174" t="str">
            <v>T4</v>
          </cell>
          <cell r="M1174" t="str">
            <v>180</v>
          </cell>
          <cell r="Q1174">
            <v>229683</v>
          </cell>
          <cell r="R1174">
            <v>17187</v>
          </cell>
          <cell r="S1174">
            <v>16610</v>
          </cell>
          <cell r="T1174">
            <v>16386</v>
          </cell>
          <cell r="U1174">
            <v>17689</v>
          </cell>
          <cell r="W1174">
            <v>20566</v>
          </cell>
          <cell r="X1174">
            <v>22049</v>
          </cell>
          <cell r="Y1174">
            <v>23130</v>
          </cell>
          <cell r="Z1174">
            <v>23636</v>
          </cell>
          <cell r="AA1174">
            <v>23830</v>
          </cell>
        </row>
        <row r="1175">
          <cell r="A1175">
            <v>1</v>
          </cell>
          <cell r="B1175">
            <v>96</v>
          </cell>
          <cell r="C1175" t="str">
            <v>TR</v>
          </cell>
          <cell r="D1175" t="str">
            <v xml:space="preserve"> 1</v>
          </cell>
          <cell r="E1175">
            <v>2</v>
          </cell>
          <cell r="F1175">
            <v>21</v>
          </cell>
          <cell r="G1175">
            <v>1</v>
          </cell>
          <cell r="H1175">
            <v>1</v>
          </cell>
          <cell r="K1175" t="str">
            <v>T5</v>
          </cell>
          <cell r="M1175" t="str">
            <v>TTT</v>
          </cell>
          <cell r="Q1175">
            <v>3077802</v>
          </cell>
          <cell r="R1175">
            <v>219769</v>
          </cell>
          <cell r="S1175">
            <v>189673</v>
          </cell>
          <cell r="T1175">
            <v>181096</v>
          </cell>
          <cell r="U1175">
            <v>191250</v>
          </cell>
          <cell r="W1175">
            <v>211818</v>
          </cell>
          <cell r="X1175">
            <v>237703</v>
          </cell>
          <cell r="Y1175">
            <v>279700</v>
          </cell>
          <cell r="Z1175">
            <v>340573</v>
          </cell>
          <cell r="AA1175">
            <v>379618</v>
          </cell>
        </row>
        <row r="1176">
          <cell r="A1176">
            <v>1</v>
          </cell>
          <cell r="B1176">
            <v>96</v>
          </cell>
          <cell r="C1176" t="str">
            <v>TR</v>
          </cell>
          <cell r="D1176" t="str">
            <v xml:space="preserve"> 1</v>
          </cell>
          <cell r="E1176">
            <v>2</v>
          </cell>
          <cell r="F1176">
            <v>21</v>
          </cell>
          <cell r="G1176">
            <v>1</v>
          </cell>
          <cell r="H1176">
            <v>1</v>
          </cell>
          <cell r="K1176" t="str">
            <v>T5</v>
          </cell>
          <cell r="M1176" t="str">
            <v>010</v>
          </cell>
          <cell r="Q1176">
            <v>2599503</v>
          </cell>
          <cell r="R1176">
            <v>185366</v>
          </cell>
          <cell r="S1176">
            <v>156228</v>
          </cell>
          <cell r="T1176">
            <v>146411</v>
          </cell>
          <cell r="U1176">
            <v>155804</v>
          </cell>
          <cell r="W1176">
            <v>172843</v>
          </cell>
          <cell r="X1176">
            <v>196957</v>
          </cell>
          <cell r="Y1176">
            <v>235244</v>
          </cell>
          <cell r="Z1176">
            <v>293341</v>
          </cell>
          <cell r="AA1176">
            <v>331150</v>
          </cell>
        </row>
        <row r="1177">
          <cell r="A1177">
            <v>1</v>
          </cell>
          <cell r="B1177">
            <v>96</v>
          </cell>
          <cell r="C1177" t="str">
            <v>TR</v>
          </cell>
          <cell r="D1177" t="str">
            <v xml:space="preserve"> 1</v>
          </cell>
          <cell r="E1177">
            <v>2</v>
          </cell>
          <cell r="F1177">
            <v>21</v>
          </cell>
          <cell r="G1177">
            <v>1</v>
          </cell>
          <cell r="H1177">
            <v>1</v>
          </cell>
          <cell r="K1177" t="str">
            <v>T5</v>
          </cell>
          <cell r="M1177" t="str">
            <v>020</v>
          </cell>
          <cell r="Q1177">
            <v>284250</v>
          </cell>
          <cell r="R1177">
            <v>19809</v>
          </cell>
          <cell r="S1177">
            <v>17687</v>
          </cell>
          <cell r="T1177">
            <v>16568</v>
          </cell>
          <cell r="U1177">
            <v>15580</v>
          </cell>
          <cell r="W1177">
            <v>16341</v>
          </cell>
          <cell r="X1177">
            <v>19111</v>
          </cell>
          <cell r="Y1177">
            <v>25410</v>
          </cell>
          <cell r="Z1177">
            <v>33520</v>
          </cell>
          <cell r="AA1177">
            <v>38857</v>
          </cell>
        </row>
        <row r="1178">
          <cell r="A1178">
            <v>1</v>
          </cell>
          <cell r="B1178">
            <v>96</v>
          </cell>
          <cell r="C1178" t="str">
            <v>TR</v>
          </cell>
          <cell r="D1178" t="str">
            <v xml:space="preserve"> 1</v>
          </cell>
          <cell r="E1178">
            <v>2</v>
          </cell>
          <cell r="F1178">
            <v>21</v>
          </cell>
          <cell r="G1178">
            <v>1</v>
          </cell>
          <cell r="H1178">
            <v>1</v>
          </cell>
          <cell r="K1178" t="str">
            <v>T5</v>
          </cell>
          <cell r="M1178" t="str">
            <v>030</v>
          </cell>
          <cell r="Q1178">
            <v>285840</v>
          </cell>
          <cell r="R1178">
            <v>13006</v>
          </cell>
          <cell r="S1178">
            <v>13761</v>
          </cell>
          <cell r="T1178">
            <v>14640</v>
          </cell>
          <cell r="U1178">
            <v>16159</v>
          </cell>
          <cell r="W1178">
            <v>18581</v>
          </cell>
          <cell r="X1178">
            <v>23042</v>
          </cell>
          <cell r="Y1178">
            <v>28751</v>
          </cell>
          <cell r="Z1178">
            <v>37710</v>
          </cell>
          <cell r="AA1178">
            <v>43798</v>
          </cell>
        </row>
        <row r="1179">
          <cell r="A1179">
            <v>1</v>
          </cell>
          <cell r="B1179">
            <v>96</v>
          </cell>
          <cell r="C1179" t="str">
            <v>TR</v>
          </cell>
          <cell r="D1179" t="str">
            <v xml:space="preserve"> 1</v>
          </cell>
          <cell r="E1179">
            <v>2</v>
          </cell>
          <cell r="F1179">
            <v>21</v>
          </cell>
          <cell r="G1179">
            <v>1</v>
          </cell>
          <cell r="H1179">
            <v>1</v>
          </cell>
          <cell r="K1179" t="str">
            <v>T5</v>
          </cell>
          <cell r="M1179" t="str">
            <v>040</v>
          </cell>
          <cell r="Q1179">
            <v>1006139</v>
          </cell>
          <cell r="R1179">
            <v>78691</v>
          </cell>
          <cell r="S1179">
            <v>67893</v>
          </cell>
          <cell r="T1179">
            <v>64827</v>
          </cell>
          <cell r="U1179">
            <v>68464</v>
          </cell>
          <cell r="W1179">
            <v>72488</v>
          </cell>
          <cell r="X1179">
            <v>79231</v>
          </cell>
          <cell r="Y1179">
            <v>86535</v>
          </cell>
          <cell r="Z1179">
            <v>104235</v>
          </cell>
          <cell r="AA1179">
            <v>114113</v>
          </cell>
        </row>
        <row r="1180">
          <cell r="A1180">
            <v>1</v>
          </cell>
          <cell r="B1180">
            <v>96</v>
          </cell>
          <cell r="C1180" t="str">
            <v>TR</v>
          </cell>
          <cell r="D1180" t="str">
            <v xml:space="preserve"> 1</v>
          </cell>
          <cell r="E1180">
            <v>2</v>
          </cell>
          <cell r="F1180">
            <v>21</v>
          </cell>
          <cell r="G1180">
            <v>1</v>
          </cell>
          <cell r="H1180">
            <v>1</v>
          </cell>
          <cell r="K1180" t="str">
            <v>T5</v>
          </cell>
          <cell r="M1180" t="str">
            <v>050</v>
          </cell>
          <cell r="Q1180">
            <v>93349</v>
          </cell>
          <cell r="R1180">
            <v>5648</v>
          </cell>
          <cell r="S1180">
            <v>4457</v>
          </cell>
          <cell r="T1180">
            <v>4242</v>
          </cell>
          <cell r="U1180">
            <v>6231</v>
          </cell>
          <cell r="W1180">
            <v>8210</v>
          </cell>
          <cell r="X1180">
            <v>8799</v>
          </cell>
          <cell r="Y1180">
            <v>9178</v>
          </cell>
          <cell r="Z1180">
            <v>10285</v>
          </cell>
          <cell r="AA1180">
            <v>10913</v>
          </cell>
        </row>
        <row r="1181">
          <cell r="A1181">
            <v>1</v>
          </cell>
          <cell r="B1181">
            <v>96</v>
          </cell>
          <cell r="C1181" t="str">
            <v>TR</v>
          </cell>
          <cell r="D1181" t="str">
            <v xml:space="preserve"> 1</v>
          </cell>
          <cell r="E1181">
            <v>2</v>
          </cell>
          <cell r="F1181">
            <v>21</v>
          </cell>
          <cell r="G1181">
            <v>1</v>
          </cell>
          <cell r="H1181">
            <v>1</v>
          </cell>
          <cell r="K1181" t="str">
            <v>T5</v>
          </cell>
          <cell r="M1181" t="str">
            <v>060</v>
          </cell>
          <cell r="Q1181">
            <v>383883</v>
          </cell>
          <cell r="R1181">
            <v>27312</v>
          </cell>
          <cell r="S1181">
            <v>19360</v>
          </cell>
          <cell r="T1181">
            <v>16434</v>
          </cell>
          <cell r="U1181">
            <v>18019</v>
          </cell>
          <cell r="W1181">
            <v>22196</v>
          </cell>
          <cell r="X1181">
            <v>28510</v>
          </cell>
          <cell r="Y1181">
            <v>38172</v>
          </cell>
          <cell r="Z1181">
            <v>49137</v>
          </cell>
          <cell r="AA1181">
            <v>54366</v>
          </cell>
        </row>
        <row r="1182">
          <cell r="A1182">
            <v>1</v>
          </cell>
          <cell r="B1182">
            <v>96</v>
          </cell>
          <cell r="C1182" t="str">
            <v>TR</v>
          </cell>
          <cell r="D1182" t="str">
            <v xml:space="preserve"> 1</v>
          </cell>
          <cell r="E1182">
            <v>2</v>
          </cell>
          <cell r="F1182">
            <v>21</v>
          </cell>
          <cell r="G1182">
            <v>1</v>
          </cell>
          <cell r="H1182">
            <v>1</v>
          </cell>
          <cell r="K1182" t="str">
            <v>T5</v>
          </cell>
          <cell r="M1182" t="str">
            <v>061</v>
          </cell>
          <cell r="Q1182">
            <v>52980</v>
          </cell>
          <cell r="R1182">
            <v>5475</v>
          </cell>
          <cell r="S1182">
            <v>2983</v>
          </cell>
          <cell r="T1182">
            <v>2278</v>
          </cell>
          <cell r="U1182">
            <v>2778</v>
          </cell>
          <cell r="W1182">
            <v>2988</v>
          </cell>
          <cell r="X1182">
            <v>3162</v>
          </cell>
          <cell r="Y1182">
            <v>3729</v>
          </cell>
          <cell r="Z1182">
            <v>5505</v>
          </cell>
          <cell r="AA1182">
            <v>7815</v>
          </cell>
        </row>
        <row r="1183">
          <cell r="A1183">
            <v>1</v>
          </cell>
          <cell r="B1183">
            <v>96</v>
          </cell>
          <cell r="C1183" t="str">
            <v>TR</v>
          </cell>
          <cell r="D1183" t="str">
            <v xml:space="preserve"> 1</v>
          </cell>
          <cell r="E1183">
            <v>2</v>
          </cell>
          <cell r="F1183">
            <v>21</v>
          </cell>
          <cell r="G1183">
            <v>1</v>
          </cell>
          <cell r="H1183">
            <v>1</v>
          </cell>
          <cell r="K1183" t="str">
            <v>T5</v>
          </cell>
          <cell r="M1183" t="str">
            <v>070</v>
          </cell>
          <cell r="Q1183">
            <v>19067</v>
          </cell>
          <cell r="R1183">
            <v>1605</v>
          </cell>
          <cell r="S1183">
            <v>1464</v>
          </cell>
          <cell r="T1183">
            <v>1434</v>
          </cell>
          <cell r="U1183">
            <v>1547</v>
          </cell>
          <cell r="W1183">
            <v>1748</v>
          </cell>
          <cell r="X1183">
            <v>1816</v>
          </cell>
          <cell r="Y1183">
            <v>1634</v>
          </cell>
          <cell r="Z1183">
            <v>1759</v>
          </cell>
          <cell r="AA1183">
            <v>2131</v>
          </cell>
        </row>
        <row r="1184">
          <cell r="A1184">
            <v>1</v>
          </cell>
          <cell r="B1184">
            <v>96</v>
          </cell>
          <cell r="C1184" t="str">
            <v>TR</v>
          </cell>
          <cell r="D1184" t="str">
            <v xml:space="preserve"> 1</v>
          </cell>
          <cell r="E1184">
            <v>2</v>
          </cell>
          <cell r="F1184">
            <v>21</v>
          </cell>
          <cell r="G1184">
            <v>1</v>
          </cell>
          <cell r="H1184">
            <v>1</v>
          </cell>
          <cell r="K1184" t="str">
            <v>T5</v>
          </cell>
          <cell r="M1184" t="str">
            <v>080</v>
          </cell>
          <cell r="Q1184">
            <v>90440</v>
          </cell>
          <cell r="R1184">
            <v>10457</v>
          </cell>
          <cell r="S1184">
            <v>8907</v>
          </cell>
          <cell r="T1184">
            <v>7391</v>
          </cell>
          <cell r="U1184">
            <v>6534</v>
          </cell>
          <cell r="W1184">
            <v>6589</v>
          </cell>
          <cell r="X1184">
            <v>6513</v>
          </cell>
          <cell r="Y1184">
            <v>7126</v>
          </cell>
          <cell r="Z1184">
            <v>7748</v>
          </cell>
          <cell r="AA1184">
            <v>8621</v>
          </cell>
        </row>
        <row r="1185">
          <cell r="A1185">
            <v>1</v>
          </cell>
          <cell r="B1185">
            <v>96</v>
          </cell>
          <cell r="C1185" t="str">
            <v>TR</v>
          </cell>
          <cell r="D1185" t="str">
            <v xml:space="preserve"> 1</v>
          </cell>
          <cell r="E1185">
            <v>2</v>
          </cell>
          <cell r="F1185">
            <v>21</v>
          </cell>
          <cell r="G1185">
            <v>1</v>
          </cell>
          <cell r="H1185">
            <v>1</v>
          </cell>
          <cell r="K1185" t="str">
            <v>T5</v>
          </cell>
          <cell r="M1185" t="str">
            <v>090</v>
          </cell>
          <cell r="Q1185">
            <v>22920</v>
          </cell>
          <cell r="R1185">
            <v>1623</v>
          </cell>
          <cell r="S1185">
            <v>1620</v>
          </cell>
          <cell r="T1185">
            <v>1632</v>
          </cell>
          <cell r="U1185">
            <v>1634</v>
          </cell>
          <cell r="W1185">
            <v>1652</v>
          </cell>
          <cell r="X1185">
            <v>1876</v>
          </cell>
          <cell r="Y1185">
            <v>2224</v>
          </cell>
          <cell r="Z1185">
            <v>2431</v>
          </cell>
          <cell r="AA1185">
            <v>2184</v>
          </cell>
        </row>
        <row r="1186">
          <cell r="A1186">
            <v>1</v>
          </cell>
          <cell r="B1186">
            <v>96</v>
          </cell>
          <cell r="C1186" t="str">
            <v>TR</v>
          </cell>
          <cell r="D1186" t="str">
            <v xml:space="preserve"> 1</v>
          </cell>
          <cell r="E1186">
            <v>2</v>
          </cell>
          <cell r="F1186">
            <v>21</v>
          </cell>
          <cell r="G1186">
            <v>1</v>
          </cell>
          <cell r="H1186">
            <v>1</v>
          </cell>
          <cell r="K1186" t="str">
            <v>T5</v>
          </cell>
          <cell r="M1186" t="str">
            <v>100</v>
          </cell>
          <cell r="Q1186">
            <v>403</v>
          </cell>
          <cell r="R1186">
            <v>30</v>
          </cell>
          <cell r="S1186">
            <v>18</v>
          </cell>
          <cell r="T1186">
            <v>11</v>
          </cell>
          <cell r="U1186">
            <v>14</v>
          </cell>
          <cell r="W1186">
            <v>19</v>
          </cell>
          <cell r="X1186">
            <v>16</v>
          </cell>
          <cell r="Y1186">
            <v>11</v>
          </cell>
          <cell r="Z1186">
            <v>18</v>
          </cell>
          <cell r="AA1186">
            <v>28</v>
          </cell>
        </row>
        <row r="1187">
          <cell r="A1187">
            <v>1</v>
          </cell>
          <cell r="B1187">
            <v>96</v>
          </cell>
          <cell r="C1187" t="str">
            <v>TR</v>
          </cell>
          <cell r="D1187" t="str">
            <v xml:space="preserve"> 1</v>
          </cell>
          <cell r="E1187">
            <v>2</v>
          </cell>
          <cell r="F1187">
            <v>21</v>
          </cell>
          <cell r="G1187">
            <v>1</v>
          </cell>
          <cell r="H1187">
            <v>1</v>
          </cell>
          <cell r="K1187" t="str">
            <v>T5</v>
          </cell>
          <cell r="M1187" t="str">
            <v>110</v>
          </cell>
          <cell r="Q1187">
            <v>3227</v>
          </cell>
          <cell r="R1187">
            <v>117</v>
          </cell>
          <cell r="S1187">
            <v>180</v>
          </cell>
          <cell r="T1187">
            <v>139</v>
          </cell>
          <cell r="U1187">
            <v>110</v>
          </cell>
          <cell r="W1187">
            <v>89</v>
          </cell>
          <cell r="X1187">
            <v>76</v>
          </cell>
          <cell r="Y1187">
            <v>117</v>
          </cell>
          <cell r="Z1187">
            <v>182</v>
          </cell>
          <cell r="AA1187">
            <v>214</v>
          </cell>
        </row>
        <row r="1188">
          <cell r="A1188">
            <v>1</v>
          </cell>
          <cell r="B1188">
            <v>96</v>
          </cell>
          <cell r="C1188" t="str">
            <v>TR</v>
          </cell>
          <cell r="D1188" t="str">
            <v xml:space="preserve"> 1</v>
          </cell>
          <cell r="E1188">
            <v>2</v>
          </cell>
          <cell r="F1188">
            <v>21</v>
          </cell>
          <cell r="G1188">
            <v>1</v>
          </cell>
          <cell r="H1188">
            <v>1</v>
          </cell>
          <cell r="K1188" t="str">
            <v>T5</v>
          </cell>
          <cell r="M1188" t="str">
            <v>120</v>
          </cell>
          <cell r="Q1188">
            <v>197965</v>
          </cell>
          <cell r="R1188">
            <v>9150</v>
          </cell>
          <cell r="S1188">
            <v>7706</v>
          </cell>
          <cell r="T1188">
            <v>7711</v>
          </cell>
          <cell r="U1188">
            <v>9306</v>
          </cell>
          <cell r="W1188">
            <v>10712</v>
          </cell>
          <cell r="X1188">
            <v>12926</v>
          </cell>
          <cell r="Y1188">
            <v>19218</v>
          </cell>
          <cell r="Z1188">
            <v>25683</v>
          </cell>
          <cell r="AA1188">
            <v>29915</v>
          </cell>
        </row>
        <row r="1189">
          <cell r="A1189">
            <v>1</v>
          </cell>
          <cell r="B1189">
            <v>96</v>
          </cell>
          <cell r="C1189" t="str">
            <v>TR</v>
          </cell>
          <cell r="D1189" t="str">
            <v xml:space="preserve"> 1</v>
          </cell>
          <cell r="E1189">
            <v>2</v>
          </cell>
          <cell r="F1189">
            <v>21</v>
          </cell>
          <cell r="G1189">
            <v>1</v>
          </cell>
          <cell r="H1189">
            <v>1</v>
          </cell>
          <cell r="K1189" t="str">
            <v>T5</v>
          </cell>
          <cell r="M1189" t="str">
            <v>130</v>
          </cell>
          <cell r="Q1189">
            <v>23758</v>
          </cell>
          <cell r="R1189">
            <v>1622</v>
          </cell>
          <cell r="S1189">
            <v>1270</v>
          </cell>
          <cell r="T1189">
            <v>1290</v>
          </cell>
          <cell r="U1189">
            <v>1707</v>
          </cell>
          <cell r="W1189">
            <v>2018</v>
          </cell>
          <cell r="X1189">
            <v>1893</v>
          </cell>
          <cell r="Y1189">
            <v>1942</v>
          </cell>
          <cell r="Z1189">
            <v>2186</v>
          </cell>
          <cell r="AA1189">
            <v>2641</v>
          </cell>
        </row>
        <row r="1190">
          <cell r="A1190">
            <v>1</v>
          </cell>
          <cell r="B1190">
            <v>96</v>
          </cell>
          <cell r="C1190" t="str">
            <v>TR</v>
          </cell>
          <cell r="D1190" t="str">
            <v xml:space="preserve"> 1</v>
          </cell>
          <cell r="E1190">
            <v>2</v>
          </cell>
          <cell r="F1190">
            <v>21</v>
          </cell>
          <cell r="G1190">
            <v>1</v>
          </cell>
          <cell r="H1190">
            <v>1</v>
          </cell>
          <cell r="K1190" t="str">
            <v>T5</v>
          </cell>
          <cell r="M1190" t="str">
            <v>140</v>
          </cell>
          <cell r="Q1190">
            <v>29</v>
          </cell>
          <cell r="R1190">
            <v>1</v>
          </cell>
          <cell r="S1190">
            <v>0</v>
          </cell>
          <cell r="T1190">
            <v>0</v>
          </cell>
          <cell r="U1190">
            <v>0</v>
          </cell>
          <cell r="W1190">
            <v>0</v>
          </cell>
          <cell r="X1190">
            <v>0</v>
          </cell>
          <cell r="Y1190">
            <v>0</v>
          </cell>
          <cell r="Z1190">
            <v>0</v>
          </cell>
          <cell r="AA1190">
            <v>0</v>
          </cell>
        </row>
        <row r="1191">
          <cell r="A1191">
            <v>1</v>
          </cell>
          <cell r="B1191">
            <v>96</v>
          </cell>
          <cell r="C1191" t="str">
            <v>TR</v>
          </cell>
          <cell r="D1191" t="str">
            <v xml:space="preserve"> 1</v>
          </cell>
          <cell r="E1191">
            <v>2</v>
          </cell>
          <cell r="F1191">
            <v>21</v>
          </cell>
          <cell r="G1191">
            <v>1</v>
          </cell>
          <cell r="H1191">
            <v>1</v>
          </cell>
          <cell r="K1191" t="str">
            <v>T5</v>
          </cell>
          <cell r="M1191" t="str">
            <v>150</v>
          </cell>
          <cell r="Q1191">
            <v>135252</v>
          </cell>
          <cell r="R1191">
            <v>10821</v>
          </cell>
          <cell r="S1191">
            <v>8921</v>
          </cell>
          <cell r="T1191">
            <v>7815</v>
          </cell>
          <cell r="U1191">
            <v>7722</v>
          </cell>
          <cell r="W1191">
            <v>9213</v>
          </cell>
          <cell r="X1191">
            <v>9985</v>
          </cell>
          <cell r="Y1191">
            <v>11198</v>
          </cell>
          <cell r="Z1191">
            <v>12942</v>
          </cell>
          <cell r="AA1191">
            <v>15555</v>
          </cell>
        </row>
        <row r="1192">
          <cell r="A1192">
            <v>1</v>
          </cell>
          <cell r="B1192">
            <v>96</v>
          </cell>
          <cell r="C1192" t="str">
            <v>TR</v>
          </cell>
          <cell r="D1192" t="str">
            <v xml:space="preserve"> 1</v>
          </cell>
          <cell r="E1192">
            <v>2</v>
          </cell>
          <cell r="F1192">
            <v>21</v>
          </cell>
          <cell r="G1192">
            <v>1</v>
          </cell>
          <cell r="H1192">
            <v>1</v>
          </cell>
          <cell r="K1192" t="str">
            <v>T5</v>
          </cell>
          <cell r="M1192" t="str">
            <v>160</v>
          </cell>
          <cell r="Q1192">
            <v>478299</v>
          </cell>
          <cell r="R1192">
            <v>34403</v>
          </cell>
          <cell r="S1192">
            <v>33445</v>
          </cell>
          <cell r="T1192">
            <v>34685</v>
          </cell>
          <cell r="U1192">
            <v>35447</v>
          </cell>
          <cell r="W1192">
            <v>38975</v>
          </cell>
          <cell r="X1192">
            <v>40745</v>
          </cell>
          <cell r="Y1192">
            <v>44455</v>
          </cell>
          <cell r="Z1192">
            <v>47232</v>
          </cell>
          <cell r="AA1192">
            <v>48468</v>
          </cell>
        </row>
        <row r="1193">
          <cell r="A1193">
            <v>1</v>
          </cell>
          <cell r="B1193">
            <v>96</v>
          </cell>
          <cell r="C1193" t="str">
            <v>TR</v>
          </cell>
          <cell r="D1193" t="str">
            <v xml:space="preserve"> 1</v>
          </cell>
          <cell r="E1193">
            <v>2</v>
          </cell>
          <cell r="F1193">
            <v>21</v>
          </cell>
          <cell r="G1193">
            <v>1</v>
          </cell>
          <cell r="H1193">
            <v>1</v>
          </cell>
          <cell r="K1193" t="str">
            <v>T5</v>
          </cell>
          <cell r="M1193" t="str">
            <v>170</v>
          </cell>
          <cell r="Q1193">
            <v>66568</v>
          </cell>
          <cell r="R1193">
            <v>4715</v>
          </cell>
          <cell r="S1193">
            <v>5202</v>
          </cell>
          <cell r="T1193">
            <v>5612</v>
          </cell>
          <cell r="U1193">
            <v>5699</v>
          </cell>
          <cell r="W1193">
            <v>5544</v>
          </cell>
          <cell r="X1193">
            <v>5274</v>
          </cell>
          <cell r="Y1193">
            <v>6159</v>
          </cell>
          <cell r="Z1193">
            <v>5952</v>
          </cell>
          <cell r="AA1193">
            <v>6185</v>
          </cell>
        </row>
        <row r="1194">
          <cell r="A1194">
            <v>2</v>
          </cell>
          <cell r="B1194">
            <v>96</v>
          </cell>
          <cell r="C1194" t="str">
            <v>TR</v>
          </cell>
          <cell r="D1194" t="str">
            <v xml:space="preserve"> 1</v>
          </cell>
          <cell r="E1194">
            <v>2</v>
          </cell>
          <cell r="F1194">
            <v>21</v>
          </cell>
          <cell r="G1194">
            <v>1</v>
          </cell>
          <cell r="H1194">
            <v>1</v>
          </cell>
          <cell r="K1194" t="str">
            <v>T5</v>
          </cell>
          <cell r="M1194" t="str">
            <v>180</v>
          </cell>
          <cell r="Q1194">
            <v>411731</v>
          </cell>
          <cell r="R1194">
            <v>29688</v>
          </cell>
          <cell r="S1194">
            <v>28244</v>
          </cell>
          <cell r="T1194">
            <v>29073</v>
          </cell>
          <cell r="U1194">
            <v>29747</v>
          </cell>
          <cell r="W1194">
            <v>33431</v>
          </cell>
          <cell r="X1194">
            <v>35471</v>
          </cell>
          <cell r="Y1194">
            <v>38296</v>
          </cell>
          <cell r="Z1194">
            <v>41280</v>
          </cell>
          <cell r="AA1194">
            <v>42282</v>
          </cell>
        </row>
        <row r="1195">
          <cell r="A1195">
            <v>1</v>
          </cell>
          <cell r="B1195">
            <v>96</v>
          </cell>
          <cell r="C1195" t="str">
            <v>TR</v>
          </cell>
          <cell r="D1195" t="str">
            <v xml:space="preserve"> 1</v>
          </cell>
          <cell r="E1195">
            <v>2</v>
          </cell>
          <cell r="F1195">
            <v>21</v>
          </cell>
          <cell r="G1195">
            <v>1</v>
          </cell>
          <cell r="H1195">
            <v>1</v>
          </cell>
          <cell r="K1195" t="str">
            <v>T6</v>
          </cell>
          <cell r="M1195" t="str">
            <v>TTT</v>
          </cell>
          <cell r="Q1195">
            <v>4123717</v>
          </cell>
          <cell r="R1195">
            <v>354313</v>
          </cell>
          <cell r="S1195">
            <v>310241</v>
          </cell>
          <cell r="T1195">
            <v>293399</v>
          </cell>
          <cell r="U1195">
            <v>294612</v>
          </cell>
          <cell r="W1195">
            <v>300580</v>
          </cell>
          <cell r="X1195">
            <v>332949</v>
          </cell>
          <cell r="Y1195">
            <v>342292</v>
          </cell>
          <cell r="Z1195">
            <v>368846</v>
          </cell>
          <cell r="AA1195">
            <v>406601</v>
          </cell>
        </row>
        <row r="1196">
          <cell r="A1196">
            <v>1</v>
          </cell>
          <cell r="B1196">
            <v>96</v>
          </cell>
          <cell r="C1196" t="str">
            <v>TR</v>
          </cell>
          <cell r="D1196" t="str">
            <v xml:space="preserve"> 1</v>
          </cell>
          <cell r="E1196">
            <v>2</v>
          </cell>
          <cell r="F1196">
            <v>21</v>
          </cell>
          <cell r="G1196">
            <v>1</v>
          </cell>
          <cell r="H1196">
            <v>1</v>
          </cell>
          <cell r="K1196" t="str">
            <v>T6</v>
          </cell>
          <cell r="M1196" t="str">
            <v>010</v>
          </cell>
          <cell r="Q1196">
            <v>3140252</v>
          </cell>
          <cell r="R1196">
            <v>280027</v>
          </cell>
          <cell r="S1196">
            <v>230941</v>
          </cell>
          <cell r="T1196">
            <v>214973</v>
          </cell>
          <cell r="U1196">
            <v>217366</v>
          </cell>
          <cell r="W1196">
            <v>220170</v>
          </cell>
          <cell r="X1196">
            <v>248120</v>
          </cell>
          <cell r="Y1196">
            <v>259369</v>
          </cell>
          <cell r="Z1196">
            <v>281382</v>
          </cell>
          <cell r="AA1196">
            <v>316161</v>
          </cell>
        </row>
        <row r="1197">
          <cell r="A1197">
            <v>1</v>
          </cell>
          <cell r="B1197">
            <v>96</v>
          </cell>
          <cell r="C1197" t="str">
            <v>TR</v>
          </cell>
          <cell r="D1197" t="str">
            <v xml:space="preserve"> 1</v>
          </cell>
          <cell r="E1197">
            <v>2</v>
          </cell>
          <cell r="F1197">
            <v>21</v>
          </cell>
          <cell r="G1197">
            <v>1</v>
          </cell>
          <cell r="H1197">
            <v>1</v>
          </cell>
          <cell r="K1197" t="str">
            <v>T6</v>
          </cell>
          <cell r="M1197" t="str">
            <v>020</v>
          </cell>
          <cell r="Q1197">
            <v>251182</v>
          </cell>
          <cell r="R1197">
            <v>22582</v>
          </cell>
          <cell r="S1197">
            <v>19548</v>
          </cell>
          <cell r="T1197">
            <v>18228</v>
          </cell>
          <cell r="U1197">
            <v>16071</v>
          </cell>
          <cell r="W1197">
            <v>16239</v>
          </cell>
          <cell r="X1197">
            <v>16934</v>
          </cell>
          <cell r="Y1197">
            <v>17851</v>
          </cell>
          <cell r="Z1197">
            <v>21591</v>
          </cell>
          <cell r="AA1197">
            <v>27676</v>
          </cell>
        </row>
        <row r="1198">
          <cell r="A1198">
            <v>1</v>
          </cell>
          <cell r="B1198">
            <v>96</v>
          </cell>
          <cell r="C1198" t="str">
            <v>TR</v>
          </cell>
          <cell r="D1198" t="str">
            <v xml:space="preserve"> 1</v>
          </cell>
          <cell r="E1198">
            <v>2</v>
          </cell>
          <cell r="F1198">
            <v>21</v>
          </cell>
          <cell r="G1198">
            <v>1</v>
          </cell>
          <cell r="H1198">
            <v>1</v>
          </cell>
          <cell r="K1198" t="str">
            <v>T6</v>
          </cell>
          <cell r="M1198" t="str">
            <v>030</v>
          </cell>
          <cell r="Q1198">
            <v>128498</v>
          </cell>
          <cell r="R1198">
            <v>5962</v>
          </cell>
          <cell r="S1198">
            <v>6603</v>
          </cell>
          <cell r="T1198">
            <v>5999</v>
          </cell>
          <cell r="U1198">
            <v>6650</v>
          </cell>
          <cell r="W1198">
            <v>8095</v>
          </cell>
          <cell r="X1198">
            <v>9073</v>
          </cell>
          <cell r="Y1198">
            <v>11084</v>
          </cell>
          <cell r="Z1198">
            <v>14164</v>
          </cell>
          <cell r="AA1198">
            <v>18428</v>
          </cell>
        </row>
        <row r="1199">
          <cell r="A1199">
            <v>1</v>
          </cell>
          <cell r="B1199">
            <v>96</v>
          </cell>
          <cell r="C1199" t="str">
            <v>TR</v>
          </cell>
          <cell r="D1199" t="str">
            <v xml:space="preserve"> 1</v>
          </cell>
          <cell r="E1199">
            <v>2</v>
          </cell>
          <cell r="F1199">
            <v>21</v>
          </cell>
          <cell r="G1199">
            <v>1</v>
          </cell>
          <cell r="H1199">
            <v>1</v>
          </cell>
          <cell r="K1199" t="str">
            <v>T6</v>
          </cell>
          <cell r="M1199" t="str">
            <v>040</v>
          </cell>
          <cell r="Q1199">
            <v>1033275</v>
          </cell>
          <cell r="R1199">
            <v>92068</v>
          </cell>
          <cell r="S1199">
            <v>78274</v>
          </cell>
          <cell r="T1199">
            <v>74515</v>
          </cell>
          <cell r="U1199">
            <v>75207</v>
          </cell>
          <cell r="W1199">
            <v>73246</v>
          </cell>
          <cell r="X1199">
            <v>75310</v>
          </cell>
          <cell r="Y1199">
            <v>84856</v>
          </cell>
          <cell r="Z1199">
            <v>90651</v>
          </cell>
          <cell r="AA1199">
            <v>99213</v>
          </cell>
        </row>
        <row r="1200">
          <cell r="A1200">
            <v>1</v>
          </cell>
          <cell r="B1200">
            <v>96</v>
          </cell>
          <cell r="C1200" t="str">
            <v>TR</v>
          </cell>
          <cell r="D1200" t="str">
            <v xml:space="preserve"> 1</v>
          </cell>
          <cell r="E1200">
            <v>2</v>
          </cell>
          <cell r="F1200">
            <v>21</v>
          </cell>
          <cell r="G1200">
            <v>1</v>
          </cell>
          <cell r="H1200">
            <v>1</v>
          </cell>
          <cell r="K1200" t="str">
            <v>T6</v>
          </cell>
          <cell r="M1200" t="str">
            <v>050</v>
          </cell>
          <cell r="Q1200">
            <v>197629</v>
          </cell>
          <cell r="R1200">
            <v>17035</v>
          </cell>
          <cell r="S1200">
            <v>13919</v>
          </cell>
          <cell r="T1200">
            <v>12923</v>
          </cell>
          <cell r="U1200">
            <v>11859</v>
          </cell>
          <cell r="W1200">
            <v>14921</v>
          </cell>
          <cell r="X1200">
            <v>17909</v>
          </cell>
          <cell r="Y1200">
            <v>15507</v>
          </cell>
          <cell r="Z1200">
            <v>17059</v>
          </cell>
          <cell r="AA1200">
            <v>19124</v>
          </cell>
        </row>
        <row r="1201">
          <cell r="A1201">
            <v>1</v>
          </cell>
          <cell r="B1201">
            <v>96</v>
          </cell>
          <cell r="C1201" t="str">
            <v>TR</v>
          </cell>
          <cell r="D1201" t="str">
            <v xml:space="preserve"> 1</v>
          </cell>
          <cell r="E1201">
            <v>2</v>
          </cell>
          <cell r="F1201">
            <v>21</v>
          </cell>
          <cell r="G1201">
            <v>1</v>
          </cell>
          <cell r="H1201">
            <v>1</v>
          </cell>
          <cell r="K1201" t="str">
            <v>T6</v>
          </cell>
          <cell r="M1201" t="str">
            <v>060</v>
          </cell>
          <cell r="Q1201">
            <v>485746</v>
          </cell>
          <cell r="R1201">
            <v>42821</v>
          </cell>
          <cell r="S1201">
            <v>31442</v>
          </cell>
          <cell r="T1201">
            <v>29832</v>
          </cell>
          <cell r="U1201">
            <v>31071</v>
          </cell>
          <cell r="W1201">
            <v>31845</v>
          </cell>
          <cell r="X1201">
            <v>38319</v>
          </cell>
          <cell r="Y1201">
            <v>42174</v>
          </cell>
          <cell r="Z1201">
            <v>49604</v>
          </cell>
          <cell r="AA1201">
            <v>55087</v>
          </cell>
        </row>
        <row r="1202">
          <cell r="A1202">
            <v>1</v>
          </cell>
          <cell r="B1202">
            <v>96</v>
          </cell>
          <cell r="C1202" t="str">
            <v>TR</v>
          </cell>
          <cell r="D1202" t="str">
            <v xml:space="preserve"> 1</v>
          </cell>
          <cell r="E1202">
            <v>2</v>
          </cell>
          <cell r="F1202">
            <v>21</v>
          </cell>
          <cell r="G1202">
            <v>1</v>
          </cell>
          <cell r="H1202">
            <v>1</v>
          </cell>
          <cell r="K1202" t="str">
            <v>T6</v>
          </cell>
          <cell r="M1202" t="str">
            <v>061</v>
          </cell>
          <cell r="Q1202">
            <v>59809</v>
          </cell>
          <cell r="R1202">
            <v>4923</v>
          </cell>
          <cell r="S1202">
            <v>3739</v>
          </cell>
          <cell r="T1202">
            <v>3372</v>
          </cell>
          <cell r="U1202">
            <v>3206</v>
          </cell>
          <cell r="W1202">
            <v>3665</v>
          </cell>
          <cell r="X1202">
            <v>3962</v>
          </cell>
          <cell r="Y1202">
            <v>4492</v>
          </cell>
          <cell r="Z1202">
            <v>6031</v>
          </cell>
          <cell r="AA1202">
            <v>9097</v>
          </cell>
        </row>
        <row r="1203">
          <cell r="A1203">
            <v>1</v>
          </cell>
          <cell r="B1203">
            <v>96</v>
          </cell>
          <cell r="C1203" t="str">
            <v>TR</v>
          </cell>
          <cell r="D1203" t="str">
            <v xml:space="preserve"> 1</v>
          </cell>
          <cell r="E1203">
            <v>2</v>
          </cell>
          <cell r="F1203">
            <v>21</v>
          </cell>
          <cell r="G1203">
            <v>1</v>
          </cell>
          <cell r="H1203">
            <v>1</v>
          </cell>
          <cell r="K1203" t="str">
            <v>T6</v>
          </cell>
          <cell r="M1203" t="str">
            <v>070</v>
          </cell>
          <cell r="Q1203">
            <v>270690</v>
          </cell>
          <cell r="R1203">
            <v>30032</v>
          </cell>
          <cell r="S1203">
            <v>26806</v>
          </cell>
          <cell r="T1203">
            <v>23077</v>
          </cell>
          <cell r="U1203">
            <v>24539</v>
          </cell>
          <cell r="W1203">
            <v>22204</v>
          </cell>
          <cell r="X1203">
            <v>28691</v>
          </cell>
          <cell r="Y1203">
            <v>22784</v>
          </cell>
          <cell r="Z1203">
            <v>19572</v>
          </cell>
          <cell r="AA1203">
            <v>18506</v>
          </cell>
        </row>
        <row r="1204">
          <cell r="A1204">
            <v>1</v>
          </cell>
          <cell r="B1204">
            <v>96</v>
          </cell>
          <cell r="C1204" t="str">
            <v>TR</v>
          </cell>
          <cell r="D1204" t="str">
            <v xml:space="preserve"> 1</v>
          </cell>
          <cell r="E1204">
            <v>2</v>
          </cell>
          <cell r="F1204">
            <v>21</v>
          </cell>
          <cell r="G1204">
            <v>1</v>
          </cell>
          <cell r="H1204">
            <v>1</v>
          </cell>
          <cell r="K1204" t="str">
            <v>T6</v>
          </cell>
          <cell r="M1204" t="str">
            <v>080</v>
          </cell>
          <cell r="Q1204">
            <v>116763</v>
          </cell>
          <cell r="R1204">
            <v>14388</v>
          </cell>
          <cell r="S1204">
            <v>7719</v>
          </cell>
          <cell r="T1204">
            <v>7012</v>
          </cell>
          <cell r="U1204">
            <v>7248</v>
          </cell>
          <cell r="W1204">
            <v>6925</v>
          </cell>
          <cell r="X1204">
            <v>8348</v>
          </cell>
          <cell r="Y1204">
            <v>10082</v>
          </cell>
          <cell r="Z1204">
            <v>9834</v>
          </cell>
          <cell r="AA1204">
            <v>11408</v>
          </cell>
        </row>
        <row r="1205">
          <cell r="A1205">
            <v>1</v>
          </cell>
          <cell r="B1205">
            <v>96</v>
          </cell>
          <cell r="C1205" t="str">
            <v>TR</v>
          </cell>
          <cell r="D1205" t="str">
            <v xml:space="preserve"> 1</v>
          </cell>
          <cell r="E1205">
            <v>2</v>
          </cell>
          <cell r="F1205">
            <v>21</v>
          </cell>
          <cell r="G1205">
            <v>1</v>
          </cell>
          <cell r="H1205">
            <v>1</v>
          </cell>
          <cell r="K1205" t="str">
            <v>T6</v>
          </cell>
          <cell r="M1205" t="str">
            <v>090</v>
          </cell>
          <cell r="Q1205">
            <v>141404</v>
          </cell>
          <cell r="R1205">
            <v>13028</v>
          </cell>
          <cell r="S1205">
            <v>12082</v>
          </cell>
          <cell r="T1205">
            <v>12059</v>
          </cell>
          <cell r="U1205">
            <v>11625</v>
          </cell>
          <cell r="W1205">
            <v>11633</v>
          </cell>
          <cell r="X1205">
            <v>15877</v>
          </cell>
          <cell r="Y1205">
            <v>12896</v>
          </cell>
          <cell r="Z1205">
            <v>11765</v>
          </cell>
          <cell r="AA1205">
            <v>12200</v>
          </cell>
        </row>
        <row r="1206">
          <cell r="A1206">
            <v>1</v>
          </cell>
          <cell r="B1206">
            <v>96</v>
          </cell>
          <cell r="C1206" t="str">
            <v>TR</v>
          </cell>
          <cell r="D1206" t="str">
            <v xml:space="preserve"> 1</v>
          </cell>
          <cell r="E1206">
            <v>2</v>
          </cell>
          <cell r="F1206">
            <v>21</v>
          </cell>
          <cell r="G1206">
            <v>1</v>
          </cell>
          <cell r="H1206">
            <v>1</v>
          </cell>
          <cell r="K1206" t="str">
            <v>T6</v>
          </cell>
          <cell r="M1206" t="str">
            <v>100</v>
          </cell>
          <cell r="Q1206">
            <v>152</v>
          </cell>
          <cell r="R1206">
            <v>16</v>
          </cell>
          <cell r="S1206">
            <v>21</v>
          </cell>
          <cell r="T1206">
            <v>12</v>
          </cell>
          <cell r="U1206">
            <v>15</v>
          </cell>
          <cell r="W1206">
            <v>20</v>
          </cell>
          <cell r="X1206">
            <v>20</v>
          </cell>
          <cell r="Y1206">
            <v>19</v>
          </cell>
          <cell r="Z1206">
            <v>20</v>
          </cell>
          <cell r="AA1206">
            <v>2</v>
          </cell>
        </row>
        <row r="1207">
          <cell r="A1207">
            <v>1</v>
          </cell>
          <cell r="B1207">
            <v>96</v>
          </cell>
          <cell r="C1207" t="str">
            <v>TR</v>
          </cell>
          <cell r="D1207" t="str">
            <v xml:space="preserve"> 1</v>
          </cell>
          <cell r="E1207">
            <v>2</v>
          </cell>
          <cell r="F1207">
            <v>21</v>
          </cell>
          <cell r="G1207">
            <v>1</v>
          </cell>
          <cell r="H1207">
            <v>1</v>
          </cell>
          <cell r="K1207" t="str">
            <v>T6</v>
          </cell>
          <cell r="M1207" t="str">
            <v>110</v>
          </cell>
          <cell r="Q1207">
            <v>3355</v>
          </cell>
          <cell r="R1207">
            <v>137</v>
          </cell>
          <cell r="S1207">
            <v>111</v>
          </cell>
          <cell r="T1207">
            <v>182</v>
          </cell>
          <cell r="U1207">
            <v>183</v>
          </cell>
          <cell r="W1207">
            <v>188</v>
          </cell>
          <cell r="X1207">
            <v>342</v>
          </cell>
          <cell r="Y1207">
            <v>379</v>
          </cell>
          <cell r="Z1207">
            <v>266</v>
          </cell>
          <cell r="AA1207">
            <v>291</v>
          </cell>
        </row>
        <row r="1208">
          <cell r="A1208">
            <v>1</v>
          </cell>
          <cell r="B1208">
            <v>96</v>
          </cell>
          <cell r="C1208" t="str">
            <v>TR</v>
          </cell>
          <cell r="D1208" t="str">
            <v xml:space="preserve"> 1</v>
          </cell>
          <cell r="E1208">
            <v>2</v>
          </cell>
          <cell r="F1208">
            <v>21</v>
          </cell>
          <cell r="G1208">
            <v>1</v>
          </cell>
          <cell r="H1208">
            <v>1</v>
          </cell>
          <cell r="K1208" t="str">
            <v>T6</v>
          </cell>
          <cell r="M1208" t="str">
            <v>120</v>
          </cell>
          <cell r="Q1208">
            <v>223290</v>
          </cell>
          <cell r="R1208">
            <v>16027</v>
          </cell>
          <cell r="S1208">
            <v>14572</v>
          </cell>
          <cell r="T1208">
            <v>12748</v>
          </cell>
          <cell r="U1208">
            <v>13657</v>
          </cell>
          <cell r="W1208">
            <v>13735</v>
          </cell>
          <cell r="X1208">
            <v>15705</v>
          </cell>
          <cell r="Y1208">
            <v>18609</v>
          </cell>
          <cell r="Z1208">
            <v>21612</v>
          </cell>
          <cell r="AA1208">
            <v>24689</v>
          </cell>
        </row>
        <row r="1209">
          <cell r="A1209">
            <v>1</v>
          </cell>
          <cell r="B1209">
            <v>96</v>
          </cell>
          <cell r="C1209" t="str">
            <v>TR</v>
          </cell>
          <cell r="D1209" t="str">
            <v xml:space="preserve"> 1</v>
          </cell>
          <cell r="E1209">
            <v>2</v>
          </cell>
          <cell r="F1209">
            <v>21</v>
          </cell>
          <cell r="G1209">
            <v>1</v>
          </cell>
          <cell r="H1209">
            <v>1</v>
          </cell>
          <cell r="K1209" t="str">
            <v>T6</v>
          </cell>
          <cell r="M1209" t="str">
            <v>130</v>
          </cell>
          <cell r="Q1209">
            <v>42212</v>
          </cell>
          <cell r="R1209">
            <v>2406</v>
          </cell>
          <cell r="S1209">
            <v>2262</v>
          </cell>
          <cell r="T1209">
            <v>2042</v>
          </cell>
          <cell r="U1209">
            <v>2686</v>
          </cell>
          <cell r="W1209">
            <v>3307</v>
          </cell>
          <cell r="X1209">
            <v>3319</v>
          </cell>
          <cell r="Y1209">
            <v>3910</v>
          </cell>
          <cell r="Z1209">
            <v>3666</v>
          </cell>
          <cell r="AA1209">
            <v>4083</v>
          </cell>
        </row>
        <row r="1210">
          <cell r="A1210">
            <v>1</v>
          </cell>
          <cell r="B1210">
            <v>96</v>
          </cell>
          <cell r="C1210" t="str">
            <v>TR</v>
          </cell>
          <cell r="D1210" t="str">
            <v xml:space="preserve"> 1</v>
          </cell>
          <cell r="E1210">
            <v>2</v>
          </cell>
          <cell r="F1210">
            <v>21</v>
          </cell>
          <cell r="G1210">
            <v>1</v>
          </cell>
          <cell r="H1210">
            <v>1</v>
          </cell>
          <cell r="K1210" t="str">
            <v>T6</v>
          </cell>
          <cell r="M1210" t="str">
            <v>140</v>
          </cell>
          <cell r="Q1210">
            <v>439</v>
          </cell>
          <cell r="R1210">
            <v>26</v>
          </cell>
          <cell r="S1210">
            <v>39</v>
          </cell>
          <cell r="T1210">
            <v>19</v>
          </cell>
          <cell r="U1210">
            <v>25</v>
          </cell>
          <cell r="W1210">
            <v>35</v>
          </cell>
          <cell r="X1210">
            <v>43</v>
          </cell>
          <cell r="Y1210">
            <v>62</v>
          </cell>
          <cell r="Z1210">
            <v>52</v>
          </cell>
          <cell r="AA1210">
            <v>44</v>
          </cell>
        </row>
        <row r="1211">
          <cell r="A1211">
            <v>1</v>
          </cell>
          <cell r="B1211">
            <v>96</v>
          </cell>
          <cell r="C1211" t="str">
            <v>TR</v>
          </cell>
          <cell r="D1211" t="str">
            <v xml:space="preserve"> 1</v>
          </cell>
          <cell r="E1211">
            <v>2</v>
          </cell>
          <cell r="F1211">
            <v>21</v>
          </cell>
          <cell r="G1211">
            <v>1</v>
          </cell>
          <cell r="H1211">
            <v>1</v>
          </cell>
          <cell r="K1211" t="str">
            <v>T6</v>
          </cell>
          <cell r="M1211" t="str">
            <v>150</v>
          </cell>
          <cell r="Q1211">
            <v>185807</v>
          </cell>
          <cell r="R1211">
            <v>18575</v>
          </cell>
          <cell r="S1211">
            <v>13806</v>
          </cell>
          <cell r="T1211">
            <v>12952</v>
          </cell>
          <cell r="U1211">
            <v>13322</v>
          </cell>
          <cell r="W1211">
            <v>14112</v>
          </cell>
          <cell r="X1211">
            <v>14269</v>
          </cell>
          <cell r="Y1211">
            <v>14663</v>
          </cell>
          <cell r="Z1211">
            <v>15497</v>
          </cell>
          <cell r="AA1211">
            <v>16313</v>
          </cell>
        </row>
        <row r="1212">
          <cell r="A1212">
            <v>1</v>
          </cell>
          <cell r="B1212">
            <v>96</v>
          </cell>
          <cell r="C1212" t="str">
            <v>TR</v>
          </cell>
          <cell r="D1212" t="str">
            <v xml:space="preserve"> 1</v>
          </cell>
          <cell r="E1212">
            <v>2</v>
          </cell>
          <cell r="F1212">
            <v>21</v>
          </cell>
          <cell r="G1212">
            <v>1</v>
          </cell>
          <cell r="H1212">
            <v>1</v>
          </cell>
          <cell r="K1212" t="str">
            <v>T6</v>
          </cell>
          <cell r="M1212" t="str">
            <v>160</v>
          </cell>
          <cell r="Q1212">
            <v>983466</v>
          </cell>
          <cell r="R1212">
            <v>74287</v>
          </cell>
          <cell r="S1212">
            <v>79299</v>
          </cell>
          <cell r="T1212">
            <v>78426</v>
          </cell>
          <cell r="U1212">
            <v>77246</v>
          </cell>
          <cell r="W1212">
            <v>80411</v>
          </cell>
          <cell r="X1212">
            <v>84830</v>
          </cell>
          <cell r="Y1212">
            <v>82923</v>
          </cell>
          <cell r="Z1212">
            <v>87464</v>
          </cell>
          <cell r="AA1212">
            <v>90439</v>
          </cell>
        </row>
        <row r="1213">
          <cell r="A1213">
            <v>1</v>
          </cell>
          <cell r="B1213">
            <v>96</v>
          </cell>
          <cell r="C1213" t="str">
            <v>TR</v>
          </cell>
          <cell r="D1213" t="str">
            <v xml:space="preserve"> 1</v>
          </cell>
          <cell r="E1213">
            <v>2</v>
          </cell>
          <cell r="F1213">
            <v>21</v>
          </cell>
          <cell r="G1213">
            <v>1</v>
          </cell>
          <cell r="H1213">
            <v>1</v>
          </cell>
          <cell r="K1213" t="str">
            <v>T6</v>
          </cell>
          <cell r="M1213" t="str">
            <v>170</v>
          </cell>
          <cell r="Q1213">
            <v>257207</v>
          </cell>
          <cell r="R1213">
            <v>15713</v>
          </cell>
          <cell r="S1213">
            <v>17789</v>
          </cell>
          <cell r="T1213">
            <v>18132</v>
          </cell>
          <cell r="U1213">
            <v>18637</v>
          </cell>
          <cell r="W1213">
            <v>20306</v>
          </cell>
          <cell r="X1213">
            <v>21624</v>
          </cell>
          <cell r="Y1213">
            <v>23136</v>
          </cell>
          <cell r="Z1213">
            <v>24664</v>
          </cell>
          <cell r="AA1213">
            <v>25879</v>
          </cell>
        </row>
        <row r="1214">
          <cell r="A1214">
            <v>2</v>
          </cell>
          <cell r="B1214">
            <v>96</v>
          </cell>
          <cell r="C1214" t="str">
            <v>TR</v>
          </cell>
          <cell r="D1214" t="str">
            <v xml:space="preserve"> 1</v>
          </cell>
          <cell r="E1214">
            <v>2</v>
          </cell>
          <cell r="F1214">
            <v>21</v>
          </cell>
          <cell r="G1214">
            <v>1</v>
          </cell>
          <cell r="H1214">
            <v>1</v>
          </cell>
          <cell r="K1214" t="str">
            <v>T6</v>
          </cell>
          <cell r="M1214" t="str">
            <v>180</v>
          </cell>
          <cell r="Q1214">
            <v>726259</v>
          </cell>
          <cell r="R1214">
            <v>58573</v>
          </cell>
          <cell r="S1214">
            <v>61510</v>
          </cell>
          <cell r="T1214">
            <v>60294</v>
          </cell>
          <cell r="U1214">
            <v>58608</v>
          </cell>
          <cell r="W1214">
            <v>60105</v>
          </cell>
          <cell r="X1214">
            <v>63206</v>
          </cell>
          <cell r="Y1214">
            <v>59787</v>
          </cell>
          <cell r="Z1214">
            <v>62801</v>
          </cell>
          <cell r="AA1214">
            <v>64561</v>
          </cell>
        </row>
        <row r="1215">
          <cell r="A1215">
            <v>1</v>
          </cell>
          <cell r="B1215">
            <v>96</v>
          </cell>
          <cell r="C1215" t="str">
            <v>TR</v>
          </cell>
          <cell r="D1215" t="str">
            <v xml:space="preserve"> 1</v>
          </cell>
          <cell r="E1215">
            <v>2</v>
          </cell>
          <cell r="F1215">
            <v>21</v>
          </cell>
          <cell r="G1215">
            <v>1</v>
          </cell>
          <cell r="H1215">
            <v>1</v>
          </cell>
          <cell r="K1215" t="str">
            <v>T7</v>
          </cell>
          <cell r="M1215" t="str">
            <v>TTT</v>
          </cell>
          <cell r="Q1215">
            <v>2139390</v>
          </cell>
          <cell r="R1215">
            <v>153371</v>
          </cell>
          <cell r="S1215">
            <v>136158</v>
          </cell>
          <cell r="T1215">
            <v>132640</v>
          </cell>
          <cell r="U1215">
            <v>139507</v>
          </cell>
          <cell r="W1215">
            <v>158757</v>
          </cell>
          <cell r="X1215">
            <v>175972</v>
          </cell>
          <cell r="Y1215">
            <v>194880</v>
          </cell>
          <cell r="Z1215">
            <v>214039</v>
          </cell>
          <cell r="AA1215">
            <v>247298</v>
          </cell>
        </row>
        <row r="1216">
          <cell r="A1216">
            <v>1</v>
          </cell>
          <cell r="B1216">
            <v>96</v>
          </cell>
          <cell r="C1216" t="str">
            <v>TR</v>
          </cell>
          <cell r="D1216" t="str">
            <v xml:space="preserve"> 1</v>
          </cell>
          <cell r="E1216">
            <v>2</v>
          </cell>
          <cell r="F1216">
            <v>21</v>
          </cell>
          <cell r="G1216">
            <v>1</v>
          </cell>
          <cell r="H1216">
            <v>1</v>
          </cell>
          <cell r="K1216" t="str">
            <v>T7</v>
          </cell>
          <cell r="M1216" t="str">
            <v>010</v>
          </cell>
          <cell r="Q1216">
            <v>1833950</v>
          </cell>
          <cell r="R1216">
            <v>131174</v>
          </cell>
          <cell r="S1216">
            <v>113342</v>
          </cell>
          <cell r="T1216">
            <v>109303</v>
          </cell>
          <cell r="U1216">
            <v>115582</v>
          </cell>
          <cell r="W1216">
            <v>132623</v>
          </cell>
          <cell r="X1216">
            <v>150376</v>
          </cell>
          <cell r="Y1216">
            <v>169701</v>
          </cell>
          <cell r="Z1216">
            <v>186795</v>
          </cell>
          <cell r="AA1216">
            <v>217019</v>
          </cell>
        </row>
        <row r="1217">
          <cell r="A1217">
            <v>1</v>
          </cell>
          <cell r="B1217">
            <v>96</v>
          </cell>
          <cell r="C1217" t="str">
            <v>TR</v>
          </cell>
          <cell r="D1217" t="str">
            <v xml:space="preserve"> 1</v>
          </cell>
          <cell r="E1217">
            <v>2</v>
          </cell>
          <cell r="F1217">
            <v>21</v>
          </cell>
          <cell r="G1217">
            <v>1</v>
          </cell>
          <cell r="H1217">
            <v>1</v>
          </cell>
          <cell r="K1217" t="str">
            <v>T7</v>
          </cell>
          <cell r="M1217" t="str">
            <v>020</v>
          </cell>
          <cell r="Q1217">
            <v>176421</v>
          </cell>
          <cell r="R1217">
            <v>13979</v>
          </cell>
          <cell r="S1217">
            <v>12618</v>
          </cell>
          <cell r="T1217">
            <v>11460</v>
          </cell>
          <cell r="U1217">
            <v>10164</v>
          </cell>
          <cell r="W1217">
            <v>11081</v>
          </cell>
          <cell r="X1217">
            <v>12721</v>
          </cell>
          <cell r="Y1217">
            <v>15606</v>
          </cell>
          <cell r="Z1217">
            <v>18218</v>
          </cell>
          <cell r="AA1217">
            <v>20556</v>
          </cell>
        </row>
        <row r="1218">
          <cell r="A1218">
            <v>1</v>
          </cell>
          <cell r="B1218">
            <v>96</v>
          </cell>
          <cell r="C1218" t="str">
            <v>TR</v>
          </cell>
          <cell r="D1218" t="str">
            <v xml:space="preserve"> 1</v>
          </cell>
          <cell r="E1218">
            <v>2</v>
          </cell>
          <cell r="F1218">
            <v>21</v>
          </cell>
          <cell r="G1218">
            <v>1</v>
          </cell>
          <cell r="H1218">
            <v>1</v>
          </cell>
          <cell r="K1218" t="str">
            <v>T7</v>
          </cell>
          <cell r="M1218" t="str">
            <v>030</v>
          </cell>
          <cell r="Q1218">
            <v>241744</v>
          </cell>
          <cell r="R1218">
            <v>8321</v>
          </cell>
          <cell r="S1218">
            <v>10172</v>
          </cell>
          <cell r="T1218">
            <v>12964</v>
          </cell>
          <cell r="U1218">
            <v>16758</v>
          </cell>
          <cell r="W1218">
            <v>18817</v>
          </cell>
          <cell r="X1218">
            <v>22608</v>
          </cell>
          <cell r="Y1218">
            <v>26809</v>
          </cell>
          <cell r="Z1218">
            <v>30098</v>
          </cell>
          <cell r="AA1218">
            <v>32926</v>
          </cell>
        </row>
        <row r="1219">
          <cell r="A1219">
            <v>1</v>
          </cell>
          <cell r="B1219">
            <v>96</v>
          </cell>
          <cell r="C1219" t="str">
            <v>TR</v>
          </cell>
          <cell r="D1219" t="str">
            <v xml:space="preserve"> 1</v>
          </cell>
          <cell r="E1219">
            <v>2</v>
          </cell>
          <cell r="F1219">
            <v>21</v>
          </cell>
          <cell r="G1219">
            <v>1</v>
          </cell>
          <cell r="H1219">
            <v>1</v>
          </cell>
          <cell r="K1219" t="str">
            <v>T7</v>
          </cell>
          <cell r="M1219" t="str">
            <v>040</v>
          </cell>
          <cell r="Q1219">
            <v>630070</v>
          </cell>
          <cell r="R1219">
            <v>49891</v>
          </cell>
          <cell r="S1219">
            <v>42606</v>
          </cell>
          <cell r="T1219">
            <v>42146</v>
          </cell>
          <cell r="U1219">
            <v>43157</v>
          </cell>
          <cell r="W1219">
            <v>48645</v>
          </cell>
          <cell r="X1219">
            <v>51266</v>
          </cell>
          <cell r="Y1219">
            <v>53501</v>
          </cell>
          <cell r="Z1219">
            <v>58978</v>
          </cell>
          <cell r="AA1219">
            <v>67685</v>
          </cell>
        </row>
        <row r="1220">
          <cell r="A1220">
            <v>1</v>
          </cell>
          <cell r="B1220">
            <v>96</v>
          </cell>
          <cell r="C1220" t="str">
            <v>TR</v>
          </cell>
          <cell r="D1220" t="str">
            <v xml:space="preserve"> 1</v>
          </cell>
          <cell r="E1220">
            <v>2</v>
          </cell>
          <cell r="F1220">
            <v>21</v>
          </cell>
          <cell r="G1220">
            <v>1</v>
          </cell>
          <cell r="H1220">
            <v>1</v>
          </cell>
          <cell r="K1220" t="str">
            <v>T7</v>
          </cell>
          <cell r="M1220" t="str">
            <v>050</v>
          </cell>
          <cell r="Q1220">
            <v>139547</v>
          </cell>
          <cell r="R1220">
            <v>10312</v>
          </cell>
          <cell r="S1220">
            <v>8376</v>
          </cell>
          <cell r="T1220">
            <v>8180</v>
          </cell>
          <cell r="U1220">
            <v>9923</v>
          </cell>
          <cell r="W1220">
            <v>12054</v>
          </cell>
          <cell r="X1220">
            <v>14265</v>
          </cell>
          <cell r="Y1220">
            <v>15319</v>
          </cell>
          <cell r="Z1220">
            <v>15017</v>
          </cell>
          <cell r="AA1220">
            <v>15606</v>
          </cell>
        </row>
        <row r="1221">
          <cell r="A1221">
            <v>1</v>
          </cell>
          <cell r="B1221">
            <v>96</v>
          </cell>
          <cell r="C1221" t="str">
            <v>TR</v>
          </cell>
          <cell r="D1221" t="str">
            <v xml:space="preserve"> 1</v>
          </cell>
          <cell r="E1221">
            <v>2</v>
          </cell>
          <cell r="F1221">
            <v>21</v>
          </cell>
          <cell r="G1221">
            <v>1</v>
          </cell>
          <cell r="H1221">
            <v>1</v>
          </cell>
          <cell r="K1221" t="str">
            <v>T7</v>
          </cell>
          <cell r="M1221" t="str">
            <v>060</v>
          </cell>
          <cell r="Q1221">
            <v>238500</v>
          </cell>
          <cell r="R1221">
            <v>18131</v>
          </cell>
          <cell r="S1221">
            <v>13287</v>
          </cell>
          <cell r="T1221">
            <v>13288</v>
          </cell>
          <cell r="U1221">
            <v>13930</v>
          </cell>
          <cell r="W1221">
            <v>16471</v>
          </cell>
          <cell r="X1221">
            <v>19248</v>
          </cell>
          <cell r="Y1221">
            <v>21391</v>
          </cell>
          <cell r="Z1221">
            <v>25412</v>
          </cell>
          <cell r="AA1221">
            <v>29583</v>
          </cell>
        </row>
        <row r="1222">
          <cell r="A1222">
            <v>1</v>
          </cell>
          <cell r="B1222">
            <v>96</v>
          </cell>
          <cell r="C1222" t="str">
            <v>TR</v>
          </cell>
          <cell r="D1222" t="str">
            <v xml:space="preserve"> 1</v>
          </cell>
          <cell r="E1222">
            <v>2</v>
          </cell>
          <cell r="F1222">
            <v>21</v>
          </cell>
          <cell r="G1222">
            <v>1</v>
          </cell>
          <cell r="H1222">
            <v>1</v>
          </cell>
          <cell r="K1222" t="str">
            <v>T7</v>
          </cell>
          <cell r="M1222" t="str">
            <v>061</v>
          </cell>
          <cell r="Q1222">
            <v>47234</v>
          </cell>
          <cell r="R1222">
            <v>3879</v>
          </cell>
          <cell r="S1222">
            <v>2855</v>
          </cell>
          <cell r="T1222">
            <v>2340</v>
          </cell>
          <cell r="U1222">
            <v>2679</v>
          </cell>
          <cell r="W1222">
            <v>2942</v>
          </cell>
          <cell r="X1222">
            <v>3668</v>
          </cell>
          <cell r="Y1222">
            <v>3893</v>
          </cell>
          <cell r="Z1222">
            <v>4541</v>
          </cell>
          <cell r="AA1222">
            <v>5414</v>
          </cell>
        </row>
        <row r="1223">
          <cell r="A1223">
            <v>1</v>
          </cell>
          <cell r="B1223">
            <v>96</v>
          </cell>
          <cell r="C1223" t="str">
            <v>TR</v>
          </cell>
          <cell r="D1223" t="str">
            <v xml:space="preserve"> 1</v>
          </cell>
          <cell r="E1223">
            <v>2</v>
          </cell>
          <cell r="F1223">
            <v>21</v>
          </cell>
          <cell r="G1223">
            <v>1</v>
          </cell>
          <cell r="H1223">
            <v>1</v>
          </cell>
          <cell r="K1223" t="str">
            <v>T7</v>
          </cell>
          <cell r="M1223" t="str">
            <v>070</v>
          </cell>
          <cell r="Q1223">
            <v>15206</v>
          </cell>
          <cell r="R1223">
            <v>2065</v>
          </cell>
          <cell r="S1223">
            <v>1334</v>
          </cell>
          <cell r="T1223">
            <v>1056</v>
          </cell>
          <cell r="U1223">
            <v>1053</v>
          </cell>
          <cell r="W1223">
            <v>1101</v>
          </cell>
          <cell r="X1223">
            <v>1005</v>
          </cell>
          <cell r="Y1223">
            <v>981</v>
          </cell>
          <cell r="Z1223">
            <v>994</v>
          </cell>
          <cell r="AA1223">
            <v>1599</v>
          </cell>
        </row>
        <row r="1224">
          <cell r="A1224">
            <v>1</v>
          </cell>
          <cell r="B1224">
            <v>96</v>
          </cell>
          <cell r="C1224" t="str">
            <v>TR</v>
          </cell>
          <cell r="D1224" t="str">
            <v xml:space="preserve"> 1</v>
          </cell>
          <cell r="E1224">
            <v>2</v>
          </cell>
          <cell r="F1224">
            <v>21</v>
          </cell>
          <cell r="G1224">
            <v>1</v>
          </cell>
          <cell r="H1224">
            <v>1</v>
          </cell>
          <cell r="K1224" t="str">
            <v>T7</v>
          </cell>
          <cell r="M1224" t="str">
            <v>080</v>
          </cell>
          <cell r="Q1224">
            <v>122677</v>
          </cell>
          <cell r="R1224">
            <v>11842</v>
          </cell>
          <cell r="S1224">
            <v>11979</v>
          </cell>
          <cell r="T1224">
            <v>8442</v>
          </cell>
          <cell r="U1224">
            <v>7598</v>
          </cell>
          <cell r="W1224">
            <v>8606</v>
          </cell>
          <cell r="X1224">
            <v>9099</v>
          </cell>
          <cell r="Y1224">
            <v>12690</v>
          </cell>
          <cell r="Z1224">
            <v>9199</v>
          </cell>
          <cell r="AA1224">
            <v>10839</v>
          </cell>
        </row>
        <row r="1225">
          <cell r="A1225">
            <v>1</v>
          </cell>
          <cell r="B1225">
            <v>96</v>
          </cell>
          <cell r="C1225" t="str">
            <v>TR</v>
          </cell>
          <cell r="D1225" t="str">
            <v xml:space="preserve"> 1</v>
          </cell>
          <cell r="E1225">
            <v>2</v>
          </cell>
          <cell r="F1225">
            <v>21</v>
          </cell>
          <cell r="G1225">
            <v>1</v>
          </cell>
          <cell r="H1225">
            <v>1</v>
          </cell>
          <cell r="K1225" t="str">
            <v>T7</v>
          </cell>
          <cell r="M1225" t="str">
            <v>090</v>
          </cell>
          <cell r="Q1225">
            <v>4369</v>
          </cell>
          <cell r="R1225">
            <v>368</v>
          </cell>
          <cell r="S1225">
            <v>223</v>
          </cell>
          <cell r="T1225">
            <v>184</v>
          </cell>
          <cell r="U1225">
            <v>206</v>
          </cell>
          <cell r="W1225">
            <v>251</v>
          </cell>
          <cell r="X1225">
            <v>296</v>
          </cell>
          <cell r="Y1225">
            <v>368</v>
          </cell>
          <cell r="Z1225">
            <v>468</v>
          </cell>
          <cell r="AA1225">
            <v>496</v>
          </cell>
        </row>
        <row r="1226">
          <cell r="A1226">
            <v>1</v>
          </cell>
          <cell r="B1226">
            <v>96</v>
          </cell>
          <cell r="C1226" t="str">
            <v>TR</v>
          </cell>
          <cell r="D1226" t="str">
            <v xml:space="preserve"> 1</v>
          </cell>
          <cell r="E1226">
            <v>2</v>
          </cell>
          <cell r="F1226">
            <v>21</v>
          </cell>
          <cell r="G1226">
            <v>1</v>
          </cell>
          <cell r="H1226">
            <v>1</v>
          </cell>
          <cell r="K1226" t="str">
            <v>T7</v>
          </cell>
          <cell r="M1226" t="str">
            <v>100</v>
          </cell>
          <cell r="Q1226">
            <v>96</v>
          </cell>
          <cell r="R1226">
            <v>9</v>
          </cell>
          <cell r="S1226">
            <v>8</v>
          </cell>
          <cell r="T1226">
            <v>7</v>
          </cell>
          <cell r="U1226">
            <v>9</v>
          </cell>
          <cell r="W1226">
            <v>13</v>
          </cell>
          <cell r="X1226">
            <v>11</v>
          </cell>
          <cell r="Y1226">
            <v>10</v>
          </cell>
          <cell r="Z1226">
            <v>7</v>
          </cell>
          <cell r="AA1226">
            <v>7</v>
          </cell>
        </row>
        <row r="1227">
          <cell r="A1227">
            <v>1</v>
          </cell>
          <cell r="B1227">
            <v>96</v>
          </cell>
          <cell r="C1227" t="str">
            <v>TR</v>
          </cell>
          <cell r="D1227" t="str">
            <v xml:space="preserve"> 1</v>
          </cell>
          <cell r="E1227">
            <v>2</v>
          </cell>
          <cell r="F1227">
            <v>21</v>
          </cell>
          <cell r="G1227">
            <v>1</v>
          </cell>
          <cell r="H1227">
            <v>1</v>
          </cell>
          <cell r="K1227" t="str">
            <v>T7</v>
          </cell>
          <cell r="M1227" t="str">
            <v>110</v>
          </cell>
          <cell r="Q1227">
            <v>1707</v>
          </cell>
          <cell r="R1227">
            <v>18</v>
          </cell>
          <cell r="S1227">
            <v>14</v>
          </cell>
          <cell r="T1227">
            <v>7</v>
          </cell>
          <cell r="U1227">
            <v>15</v>
          </cell>
          <cell r="W1227">
            <v>66</v>
          </cell>
          <cell r="X1227">
            <v>165</v>
          </cell>
          <cell r="Y1227">
            <v>189</v>
          </cell>
          <cell r="Z1227">
            <v>301</v>
          </cell>
          <cell r="AA1227">
            <v>350</v>
          </cell>
        </row>
        <row r="1228">
          <cell r="A1228">
            <v>1</v>
          </cell>
          <cell r="B1228">
            <v>96</v>
          </cell>
          <cell r="C1228" t="str">
            <v>TR</v>
          </cell>
          <cell r="D1228" t="str">
            <v xml:space="preserve"> 1</v>
          </cell>
          <cell r="E1228">
            <v>2</v>
          </cell>
          <cell r="F1228">
            <v>21</v>
          </cell>
          <cell r="G1228">
            <v>1</v>
          </cell>
          <cell r="H1228">
            <v>1</v>
          </cell>
          <cell r="K1228" t="str">
            <v>T7</v>
          </cell>
          <cell r="M1228" t="str">
            <v>120</v>
          </cell>
          <cell r="Q1228">
            <v>113130</v>
          </cell>
          <cell r="R1228">
            <v>4404</v>
          </cell>
          <cell r="S1228">
            <v>3761</v>
          </cell>
          <cell r="T1228">
            <v>3756</v>
          </cell>
          <cell r="U1228">
            <v>3933</v>
          </cell>
          <cell r="W1228">
            <v>4856</v>
          </cell>
          <cell r="X1228">
            <v>7324</v>
          </cell>
          <cell r="Y1228">
            <v>9834</v>
          </cell>
          <cell r="Z1228">
            <v>14002</v>
          </cell>
          <cell r="AA1228">
            <v>20979</v>
          </cell>
        </row>
        <row r="1229">
          <cell r="A1229">
            <v>1</v>
          </cell>
          <cell r="B1229">
            <v>96</v>
          </cell>
          <cell r="C1229" t="str">
            <v>TR</v>
          </cell>
          <cell r="D1229" t="str">
            <v xml:space="preserve"> 1</v>
          </cell>
          <cell r="E1229">
            <v>2</v>
          </cell>
          <cell r="F1229">
            <v>21</v>
          </cell>
          <cell r="G1229">
            <v>1</v>
          </cell>
          <cell r="H1229">
            <v>1</v>
          </cell>
          <cell r="K1229" t="str">
            <v>T7</v>
          </cell>
          <cell r="M1229" t="str">
            <v>130</v>
          </cell>
          <cell r="Q1229">
            <v>14693</v>
          </cell>
          <cell r="R1229">
            <v>802</v>
          </cell>
          <cell r="S1229">
            <v>539</v>
          </cell>
          <cell r="T1229">
            <v>617</v>
          </cell>
          <cell r="U1229">
            <v>707</v>
          </cell>
          <cell r="W1229">
            <v>1260</v>
          </cell>
          <cell r="X1229">
            <v>1088</v>
          </cell>
          <cell r="Y1229">
            <v>1241</v>
          </cell>
          <cell r="Z1229">
            <v>1527</v>
          </cell>
          <cell r="AA1229">
            <v>2012</v>
          </cell>
        </row>
        <row r="1230">
          <cell r="A1230">
            <v>1</v>
          </cell>
          <cell r="B1230">
            <v>96</v>
          </cell>
          <cell r="C1230" t="str">
            <v>TR</v>
          </cell>
          <cell r="D1230" t="str">
            <v xml:space="preserve"> 1</v>
          </cell>
          <cell r="E1230">
            <v>2</v>
          </cell>
          <cell r="F1230">
            <v>21</v>
          </cell>
          <cell r="G1230">
            <v>1</v>
          </cell>
          <cell r="H1230">
            <v>1</v>
          </cell>
          <cell r="K1230" t="str">
            <v>T7</v>
          </cell>
          <cell r="M1230" t="str">
            <v>140</v>
          </cell>
          <cell r="Q1230">
            <v>88</v>
          </cell>
          <cell r="R1230">
            <v>0</v>
          </cell>
          <cell r="S1230">
            <v>6</v>
          </cell>
          <cell r="T1230">
            <v>0</v>
          </cell>
          <cell r="U1230">
            <v>0</v>
          </cell>
          <cell r="W1230">
            <v>2</v>
          </cell>
          <cell r="X1230">
            <v>6</v>
          </cell>
          <cell r="Y1230">
            <v>18</v>
          </cell>
          <cell r="Z1230">
            <v>21</v>
          </cell>
          <cell r="AA1230">
            <v>20</v>
          </cell>
        </row>
        <row r="1231">
          <cell r="A1231">
            <v>1</v>
          </cell>
          <cell r="B1231">
            <v>96</v>
          </cell>
          <cell r="C1231" t="str">
            <v>TR</v>
          </cell>
          <cell r="D1231" t="str">
            <v xml:space="preserve"> 1</v>
          </cell>
          <cell r="E1231">
            <v>2</v>
          </cell>
          <cell r="F1231">
            <v>21</v>
          </cell>
          <cell r="G1231">
            <v>1</v>
          </cell>
          <cell r="H1231">
            <v>1</v>
          </cell>
          <cell r="K1231" t="str">
            <v>T7</v>
          </cell>
          <cell r="M1231" t="str">
            <v>150</v>
          </cell>
          <cell r="Q1231">
            <v>88468</v>
          </cell>
          <cell r="R1231">
            <v>7153</v>
          </cell>
          <cell r="S1231">
            <v>5564</v>
          </cell>
          <cell r="T1231">
            <v>4856</v>
          </cell>
          <cell r="U1231">
            <v>5452</v>
          </cell>
          <cell r="W1231">
            <v>6457</v>
          </cell>
          <cell r="X1231">
            <v>7605</v>
          </cell>
          <cell r="Y1231">
            <v>7850</v>
          </cell>
          <cell r="Z1231">
            <v>8012</v>
          </cell>
          <cell r="AA1231">
            <v>8947</v>
          </cell>
        </row>
        <row r="1232">
          <cell r="A1232">
            <v>1</v>
          </cell>
          <cell r="B1232">
            <v>96</v>
          </cell>
          <cell r="C1232" t="str">
            <v>TR</v>
          </cell>
          <cell r="D1232" t="str">
            <v xml:space="preserve"> 1</v>
          </cell>
          <cell r="E1232">
            <v>2</v>
          </cell>
          <cell r="F1232">
            <v>21</v>
          </cell>
          <cell r="G1232">
            <v>1</v>
          </cell>
          <cell r="H1232">
            <v>1</v>
          </cell>
          <cell r="K1232" t="str">
            <v>T7</v>
          </cell>
          <cell r="M1232" t="str">
            <v>160</v>
          </cell>
          <cell r="Q1232">
            <v>305440</v>
          </cell>
          <cell r="R1232">
            <v>22196</v>
          </cell>
          <cell r="S1232">
            <v>22816</v>
          </cell>
          <cell r="T1232">
            <v>23337</v>
          </cell>
          <cell r="U1232">
            <v>23924</v>
          </cell>
          <cell r="W1232">
            <v>26134</v>
          </cell>
          <cell r="X1232">
            <v>25596</v>
          </cell>
          <cell r="Y1232">
            <v>25179</v>
          </cell>
          <cell r="Z1232">
            <v>27244</v>
          </cell>
          <cell r="AA1232">
            <v>30280</v>
          </cell>
        </row>
        <row r="1233">
          <cell r="A1233">
            <v>1</v>
          </cell>
          <cell r="B1233">
            <v>96</v>
          </cell>
          <cell r="C1233" t="str">
            <v>TR</v>
          </cell>
          <cell r="D1233" t="str">
            <v xml:space="preserve"> 1</v>
          </cell>
          <cell r="E1233">
            <v>2</v>
          </cell>
          <cell r="F1233">
            <v>21</v>
          </cell>
          <cell r="G1233">
            <v>1</v>
          </cell>
          <cell r="H1233">
            <v>1</v>
          </cell>
          <cell r="K1233" t="str">
            <v>T7</v>
          </cell>
          <cell r="M1233" t="str">
            <v>170</v>
          </cell>
          <cell r="Q1233">
            <v>58495</v>
          </cell>
          <cell r="R1233">
            <v>3257</v>
          </cell>
          <cell r="S1233">
            <v>3780</v>
          </cell>
          <cell r="T1233">
            <v>4359</v>
          </cell>
          <cell r="U1233">
            <v>5467</v>
          </cell>
          <cell r="W1233">
            <v>5852</v>
          </cell>
          <cell r="X1233">
            <v>5772</v>
          </cell>
          <cell r="Y1233">
            <v>5197</v>
          </cell>
          <cell r="Z1233">
            <v>5577</v>
          </cell>
          <cell r="AA1233">
            <v>5881</v>
          </cell>
        </row>
        <row r="1234">
          <cell r="A1234">
            <v>2</v>
          </cell>
          <cell r="B1234">
            <v>96</v>
          </cell>
          <cell r="C1234" t="str">
            <v>TR</v>
          </cell>
          <cell r="D1234" t="str">
            <v xml:space="preserve"> 1</v>
          </cell>
          <cell r="E1234">
            <v>2</v>
          </cell>
          <cell r="F1234">
            <v>21</v>
          </cell>
          <cell r="G1234">
            <v>1</v>
          </cell>
          <cell r="H1234">
            <v>1</v>
          </cell>
          <cell r="K1234" t="str">
            <v>T7</v>
          </cell>
          <cell r="M1234" t="str">
            <v>180</v>
          </cell>
          <cell r="Q1234">
            <v>246945</v>
          </cell>
          <cell r="R1234">
            <v>18939</v>
          </cell>
          <cell r="S1234">
            <v>19036</v>
          </cell>
          <cell r="T1234">
            <v>18978</v>
          </cell>
          <cell r="U1234">
            <v>18458</v>
          </cell>
          <cell r="W1234">
            <v>20282</v>
          </cell>
          <cell r="X1234">
            <v>19824</v>
          </cell>
          <cell r="Y1234">
            <v>19983</v>
          </cell>
          <cell r="Z1234">
            <v>21667</v>
          </cell>
          <cell r="AA1234">
            <v>24399</v>
          </cell>
        </row>
        <row r="1235">
          <cell r="A1235">
            <v>1</v>
          </cell>
          <cell r="B1235">
            <v>96</v>
          </cell>
          <cell r="C1235" t="str">
            <v>TR</v>
          </cell>
          <cell r="D1235" t="str">
            <v xml:space="preserve"> 1</v>
          </cell>
          <cell r="E1235">
            <v>2</v>
          </cell>
          <cell r="F1235">
            <v>21</v>
          </cell>
          <cell r="G1235">
            <v>1</v>
          </cell>
          <cell r="H1235">
            <v>1</v>
          </cell>
          <cell r="K1235" t="str">
            <v>T8</v>
          </cell>
          <cell r="M1235" t="str">
            <v>TTT</v>
          </cell>
          <cell r="Q1235">
            <v>1262398</v>
          </cell>
          <cell r="R1235">
            <v>91471</v>
          </cell>
          <cell r="S1235">
            <v>75439</v>
          </cell>
          <cell r="T1235">
            <v>71409</v>
          </cell>
          <cell r="U1235">
            <v>76361</v>
          </cell>
          <cell r="W1235">
            <v>83551</v>
          </cell>
          <cell r="X1235">
            <v>96135</v>
          </cell>
          <cell r="Y1235">
            <v>108477</v>
          </cell>
          <cell r="Z1235">
            <v>128167</v>
          </cell>
          <cell r="AA1235">
            <v>146310</v>
          </cell>
        </row>
        <row r="1236">
          <cell r="A1236">
            <v>1</v>
          </cell>
          <cell r="B1236">
            <v>96</v>
          </cell>
          <cell r="C1236" t="str">
            <v>TR</v>
          </cell>
          <cell r="D1236" t="str">
            <v xml:space="preserve"> 1</v>
          </cell>
          <cell r="E1236">
            <v>2</v>
          </cell>
          <cell r="F1236">
            <v>21</v>
          </cell>
          <cell r="G1236">
            <v>1</v>
          </cell>
          <cell r="H1236">
            <v>1</v>
          </cell>
          <cell r="K1236" t="str">
            <v>T8</v>
          </cell>
          <cell r="M1236" t="str">
            <v>010</v>
          </cell>
          <cell r="Q1236">
            <v>1109075</v>
          </cell>
          <cell r="R1236">
            <v>80982</v>
          </cell>
          <cell r="S1236">
            <v>65924</v>
          </cell>
          <cell r="T1236">
            <v>62711</v>
          </cell>
          <cell r="U1236">
            <v>67196</v>
          </cell>
          <cell r="W1236">
            <v>73625</v>
          </cell>
          <cell r="X1236">
            <v>84461</v>
          </cell>
          <cell r="Y1236">
            <v>96044</v>
          </cell>
          <cell r="Z1236">
            <v>113987</v>
          </cell>
          <cell r="AA1236">
            <v>131202</v>
          </cell>
        </row>
        <row r="1237">
          <cell r="A1237">
            <v>1</v>
          </cell>
          <cell r="B1237">
            <v>96</v>
          </cell>
          <cell r="C1237" t="str">
            <v>TR</v>
          </cell>
          <cell r="D1237" t="str">
            <v xml:space="preserve"> 1</v>
          </cell>
          <cell r="E1237">
            <v>2</v>
          </cell>
          <cell r="F1237">
            <v>21</v>
          </cell>
          <cell r="G1237">
            <v>1</v>
          </cell>
          <cell r="H1237">
            <v>1</v>
          </cell>
          <cell r="K1237" t="str">
            <v>T8</v>
          </cell>
          <cell r="M1237" t="str">
            <v>020</v>
          </cell>
          <cell r="Q1237">
            <v>121146</v>
          </cell>
          <cell r="R1237">
            <v>6416</v>
          </cell>
          <cell r="S1237">
            <v>6380</v>
          </cell>
          <cell r="T1237">
            <v>6799</v>
          </cell>
          <cell r="U1237">
            <v>7848</v>
          </cell>
          <cell r="W1237">
            <v>8902</v>
          </cell>
          <cell r="X1237">
            <v>10676</v>
          </cell>
          <cell r="Y1237">
            <v>12131</v>
          </cell>
          <cell r="Z1237">
            <v>13384</v>
          </cell>
          <cell r="AA1237">
            <v>13771</v>
          </cell>
        </row>
        <row r="1238">
          <cell r="A1238">
            <v>1</v>
          </cell>
          <cell r="B1238">
            <v>96</v>
          </cell>
          <cell r="C1238" t="str">
            <v>TR</v>
          </cell>
          <cell r="D1238" t="str">
            <v xml:space="preserve"> 1</v>
          </cell>
          <cell r="E1238">
            <v>2</v>
          </cell>
          <cell r="F1238">
            <v>21</v>
          </cell>
          <cell r="G1238">
            <v>1</v>
          </cell>
          <cell r="H1238">
            <v>1</v>
          </cell>
          <cell r="K1238" t="str">
            <v>T8</v>
          </cell>
          <cell r="M1238" t="str">
            <v>030</v>
          </cell>
          <cell r="Q1238">
            <v>161343</v>
          </cell>
          <cell r="R1238">
            <v>6133</v>
          </cell>
          <cell r="S1238">
            <v>5393</v>
          </cell>
          <cell r="T1238">
            <v>5564</v>
          </cell>
          <cell r="U1238">
            <v>6763</v>
          </cell>
          <cell r="W1238">
            <v>9376</v>
          </cell>
          <cell r="X1238">
            <v>13404</v>
          </cell>
          <cell r="Y1238">
            <v>16778</v>
          </cell>
          <cell r="Z1238">
            <v>21801</v>
          </cell>
          <cell r="AA1238">
            <v>25331</v>
          </cell>
        </row>
        <row r="1239">
          <cell r="A1239">
            <v>1</v>
          </cell>
          <cell r="B1239">
            <v>96</v>
          </cell>
          <cell r="C1239" t="str">
            <v>TR</v>
          </cell>
          <cell r="D1239" t="str">
            <v xml:space="preserve"> 1</v>
          </cell>
          <cell r="E1239">
            <v>2</v>
          </cell>
          <cell r="F1239">
            <v>21</v>
          </cell>
          <cell r="G1239">
            <v>1</v>
          </cell>
          <cell r="H1239">
            <v>1</v>
          </cell>
          <cell r="K1239" t="str">
            <v>T8</v>
          </cell>
          <cell r="M1239" t="str">
            <v>040</v>
          </cell>
          <cell r="Q1239">
            <v>565405</v>
          </cell>
          <cell r="R1239">
            <v>46042</v>
          </cell>
          <cell r="S1239">
            <v>38794</v>
          </cell>
          <cell r="T1239">
            <v>36797</v>
          </cell>
          <cell r="U1239">
            <v>38213</v>
          </cell>
          <cell r="W1239">
            <v>39542</v>
          </cell>
          <cell r="X1239">
            <v>42413</v>
          </cell>
          <cell r="Y1239">
            <v>46332</v>
          </cell>
          <cell r="Z1239">
            <v>53026</v>
          </cell>
          <cell r="AA1239">
            <v>60111</v>
          </cell>
        </row>
        <row r="1240">
          <cell r="A1240">
            <v>1</v>
          </cell>
          <cell r="B1240">
            <v>96</v>
          </cell>
          <cell r="C1240" t="str">
            <v>TR</v>
          </cell>
          <cell r="D1240" t="str">
            <v xml:space="preserve"> 1</v>
          </cell>
          <cell r="E1240">
            <v>2</v>
          </cell>
          <cell r="F1240">
            <v>21</v>
          </cell>
          <cell r="G1240">
            <v>1</v>
          </cell>
          <cell r="H1240">
            <v>1</v>
          </cell>
          <cell r="K1240" t="str">
            <v>T8</v>
          </cell>
          <cell r="M1240" t="str">
            <v>050</v>
          </cell>
          <cell r="Q1240">
            <v>56416</v>
          </cell>
          <cell r="R1240">
            <v>5005</v>
          </cell>
          <cell r="S1240">
            <v>3500</v>
          </cell>
          <cell r="T1240">
            <v>3032</v>
          </cell>
          <cell r="U1240">
            <v>3270</v>
          </cell>
          <cell r="W1240">
            <v>4324</v>
          </cell>
          <cell r="X1240">
            <v>4637</v>
          </cell>
          <cell r="Y1240">
            <v>4479</v>
          </cell>
          <cell r="Z1240">
            <v>5035</v>
          </cell>
          <cell r="AA1240">
            <v>6458</v>
          </cell>
        </row>
        <row r="1241">
          <cell r="A1241">
            <v>1</v>
          </cell>
          <cell r="B1241">
            <v>96</v>
          </cell>
          <cell r="C1241" t="str">
            <v>TR</v>
          </cell>
          <cell r="D1241" t="str">
            <v xml:space="preserve"> 1</v>
          </cell>
          <cell r="E1241">
            <v>2</v>
          </cell>
          <cell r="F1241">
            <v>21</v>
          </cell>
          <cell r="G1241">
            <v>1</v>
          </cell>
          <cell r="H1241">
            <v>1</v>
          </cell>
          <cell r="K1241" t="str">
            <v>T8</v>
          </cell>
          <cell r="M1241" t="str">
            <v>060</v>
          </cell>
          <cell r="Q1241">
            <v>63222</v>
          </cell>
          <cell r="R1241">
            <v>6298</v>
          </cell>
          <cell r="S1241">
            <v>3119</v>
          </cell>
          <cell r="T1241">
            <v>2589</v>
          </cell>
          <cell r="U1241">
            <v>2474</v>
          </cell>
          <cell r="W1241">
            <v>2916</v>
          </cell>
          <cell r="X1241">
            <v>4053</v>
          </cell>
          <cell r="Y1241">
            <v>5493</v>
          </cell>
          <cell r="Z1241">
            <v>7332</v>
          </cell>
          <cell r="AA1241">
            <v>8485</v>
          </cell>
        </row>
        <row r="1242">
          <cell r="A1242">
            <v>1</v>
          </cell>
          <cell r="B1242">
            <v>96</v>
          </cell>
          <cell r="C1242" t="str">
            <v>TR</v>
          </cell>
          <cell r="D1242" t="str">
            <v xml:space="preserve"> 1</v>
          </cell>
          <cell r="E1242">
            <v>2</v>
          </cell>
          <cell r="F1242">
            <v>21</v>
          </cell>
          <cell r="G1242">
            <v>1</v>
          </cell>
          <cell r="H1242">
            <v>1</v>
          </cell>
          <cell r="K1242" t="str">
            <v>T8</v>
          </cell>
          <cell r="M1242" t="str">
            <v>061</v>
          </cell>
          <cell r="Q1242">
            <v>19776</v>
          </cell>
          <cell r="R1242">
            <v>1148</v>
          </cell>
          <cell r="S1242">
            <v>736</v>
          </cell>
          <cell r="T1242">
            <v>654</v>
          </cell>
          <cell r="U1242">
            <v>1401</v>
          </cell>
          <cell r="W1242">
            <v>1177</v>
          </cell>
          <cell r="X1242">
            <v>1241</v>
          </cell>
          <cell r="Y1242">
            <v>1460</v>
          </cell>
          <cell r="Z1242">
            <v>1979</v>
          </cell>
          <cell r="AA1242">
            <v>2495</v>
          </cell>
        </row>
        <row r="1243">
          <cell r="A1243">
            <v>1</v>
          </cell>
          <cell r="B1243">
            <v>96</v>
          </cell>
          <cell r="C1243" t="str">
            <v>TR</v>
          </cell>
          <cell r="D1243" t="str">
            <v xml:space="preserve"> 1</v>
          </cell>
          <cell r="E1243">
            <v>2</v>
          </cell>
          <cell r="F1243">
            <v>21</v>
          </cell>
          <cell r="G1243">
            <v>1</v>
          </cell>
          <cell r="H1243">
            <v>1</v>
          </cell>
          <cell r="K1243" t="str">
            <v>T8</v>
          </cell>
          <cell r="M1243" t="str">
            <v>070</v>
          </cell>
          <cell r="Q1243">
            <v>11906</v>
          </cell>
          <cell r="R1243">
            <v>576</v>
          </cell>
          <cell r="S1243">
            <v>500</v>
          </cell>
          <cell r="T1243">
            <v>631</v>
          </cell>
          <cell r="U1243">
            <v>857</v>
          </cell>
          <cell r="W1243">
            <v>1080</v>
          </cell>
          <cell r="X1243">
            <v>1183</v>
          </cell>
          <cell r="Y1243">
            <v>976</v>
          </cell>
          <cell r="Z1243">
            <v>942</v>
          </cell>
          <cell r="AA1243">
            <v>1280</v>
          </cell>
        </row>
        <row r="1244">
          <cell r="A1244">
            <v>1</v>
          </cell>
          <cell r="B1244">
            <v>96</v>
          </cell>
          <cell r="C1244" t="str">
            <v>TR</v>
          </cell>
          <cell r="D1244" t="str">
            <v xml:space="preserve"> 1</v>
          </cell>
          <cell r="E1244">
            <v>2</v>
          </cell>
          <cell r="F1244">
            <v>21</v>
          </cell>
          <cell r="G1244">
            <v>1</v>
          </cell>
          <cell r="H1244">
            <v>1</v>
          </cell>
          <cell r="K1244" t="str">
            <v>T8</v>
          </cell>
          <cell r="M1244" t="str">
            <v>080</v>
          </cell>
          <cell r="Q1244">
            <v>22900</v>
          </cell>
          <cell r="R1244">
            <v>2318</v>
          </cell>
          <cell r="S1244">
            <v>1856</v>
          </cell>
          <cell r="T1244">
            <v>1813</v>
          </cell>
          <cell r="U1244">
            <v>1640</v>
          </cell>
          <cell r="W1244">
            <v>1533</v>
          </cell>
          <cell r="X1244">
            <v>1300</v>
          </cell>
          <cell r="Y1244">
            <v>1402</v>
          </cell>
          <cell r="Z1244">
            <v>1727</v>
          </cell>
          <cell r="AA1244">
            <v>2188</v>
          </cell>
        </row>
        <row r="1245">
          <cell r="A1245">
            <v>1</v>
          </cell>
          <cell r="B1245">
            <v>96</v>
          </cell>
          <cell r="C1245" t="str">
            <v>TR</v>
          </cell>
          <cell r="D1245" t="str">
            <v xml:space="preserve"> 1</v>
          </cell>
          <cell r="E1245">
            <v>2</v>
          </cell>
          <cell r="F1245">
            <v>21</v>
          </cell>
          <cell r="G1245">
            <v>1</v>
          </cell>
          <cell r="H1245">
            <v>1</v>
          </cell>
          <cell r="K1245" t="str">
            <v>T8</v>
          </cell>
          <cell r="M1245" t="str">
            <v>090</v>
          </cell>
          <cell r="Q1245">
            <v>1688</v>
          </cell>
          <cell r="R1245">
            <v>194</v>
          </cell>
          <cell r="S1245">
            <v>158</v>
          </cell>
          <cell r="T1245">
            <v>145</v>
          </cell>
          <cell r="U1245">
            <v>69</v>
          </cell>
          <cell r="W1245">
            <v>72</v>
          </cell>
          <cell r="X1245">
            <v>97</v>
          </cell>
          <cell r="Y1245">
            <v>162</v>
          </cell>
          <cell r="Z1245">
            <v>132</v>
          </cell>
          <cell r="AA1245">
            <v>193</v>
          </cell>
        </row>
        <row r="1246">
          <cell r="A1246">
            <v>1</v>
          </cell>
          <cell r="B1246">
            <v>96</v>
          </cell>
          <cell r="C1246" t="str">
            <v>TR</v>
          </cell>
          <cell r="D1246" t="str">
            <v xml:space="preserve"> 1</v>
          </cell>
          <cell r="E1246">
            <v>2</v>
          </cell>
          <cell r="F1246">
            <v>21</v>
          </cell>
          <cell r="G1246">
            <v>1</v>
          </cell>
          <cell r="H1246">
            <v>1</v>
          </cell>
          <cell r="K1246" t="str">
            <v>T8</v>
          </cell>
          <cell r="M1246" t="str">
            <v>100</v>
          </cell>
          <cell r="Q1246">
            <v>397</v>
          </cell>
          <cell r="R1246">
            <v>74</v>
          </cell>
          <cell r="S1246">
            <v>46</v>
          </cell>
          <cell r="T1246">
            <v>39</v>
          </cell>
          <cell r="U1246">
            <v>60</v>
          </cell>
          <cell r="W1246">
            <v>57</v>
          </cell>
          <cell r="X1246">
            <v>36</v>
          </cell>
          <cell r="Y1246">
            <v>24</v>
          </cell>
          <cell r="Z1246">
            <v>19</v>
          </cell>
          <cell r="AA1246">
            <v>15</v>
          </cell>
        </row>
        <row r="1247">
          <cell r="A1247">
            <v>1</v>
          </cell>
          <cell r="B1247">
            <v>96</v>
          </cell>
          <cell r="C1247" t="str">
            <v>TR</v>
          </cell>
          <cell r="D1247" t="str">
            <v xml:space="preserve"> 1</v>
          </cell>
          <cell r="E1247">
            <v>2</v>
          </cell>
          <cell r="F1247">
            <v>21</v>
          </cell>
          <cell r="G1247">
            <v>1</v>
          </cell>
          <cell r="H1247">
            <v>1</v>
          </cell>
          <cell r="K1247" t="str">
            <v>T8</v>
          </cell>
          <cell r="M1247" t="str">
            <v>110</v>
          </cell>
          <cell r="Q1247">
            <v>11857</v>
          </cell>
          <cell r="R1247">
            <v>829</v>
          </cell>
          <cell r="S1247">
            <v>839</v>
          </cell>
          <cell r="T1247">
            <v>838</v>
          </cell>
          <cell r="U1247">
            <v>827</v>
          </cell>
          <cell r="W1247">
            <v>812</v>
          </cell>
          <cell r="X1247">
            <v>818</v>
          </cell>
          <cell r="Y1247">
            <v>904</v>
          </cell>
          <cell r="Z1247">
            <v>931</v>
          </cell>
          <cell r="AA1247">
            <v>1140</v>
          </cell>
        </row>
        <row r="1248">
          <cell r="A1248">
            <v>1</v>
          </cell>
          <cell r="B1248">
            <v>96</v>
          </cell>
          <cell r="C1248" t="str">
            <v>TR</v>
          </cell>
          <cell r="D1248" t="str">
            <v xml:space="preserve"> 1</v>
          </cell>
          <cell r="E1248">
            <v>2</v>
          </cell>
          <cell r="F1248">
            <v>21</v>
          </cell>
          <cell r="G1248">
            <v>1</v>
          </cell>
          <cell r="H1248">
            <v>1</v>
          </cell>
          <cell r="K1248" t="str">
            <v>T8</v>
          </cell>
          <cell r="M1248" t="str">
            <v>120</v>
          </cell>
          <cell r="Q1248">
            <v>31709</v>
          </cell>
          <cell r="R1248">
            <v>2009</v>
          </cell>
          <cell r="S1248">
            <v>2161</v>
          </cell>
          <cell r="T1248">
            <v>1629</v>
          </cell>
          <cell r="U1248">
            <v>1704</v>
          </cell>
          <cell r="W1248">
            <v>1745</v>
          </cell>
          <cell r="X1248">
            <v>2181</v>
          </cell>
          <cell r="Y1248">
            <v>2882</v>
          </cell>
          <cell r="Z1248">
            <v>3786</v>
          </cell>
          <cell r="AA1248">
            <v>4689</v>
          </cell>
        </row>
        <row r="1249">
          <cell r="A1249">
            <v>1</v>
          </cell>
          <cell r="B1249">
            <v>96</v>
          </cell>
          <cell r="C1249" t="str">
            <v>TR</v>
          </cell>
          <cell r="D1249" t="str">
            <v xml:space="preserve"> 1</v>
          </cell>
          <cell r="E1249">
            <v>2</v>
          </cell>
          <cell r="F1249">
            <v>21</v>
          </cell>
          <cell r="G1249">
            <v>1</v>
          </cell>
          <cell r="H1249">
            <v>1</v>
          </cell>
          <cell r="K1249" t="str">
            <v>T8</v>
          </cell>
          <cell r="M1249" t="str">
            <v>130</v>
          </cell>
          <cell r="Q1249">
            <v>7459</v>
          </cell>
          <cell r="R1249">
            <v>571</v>
          </cell>
          <cell r="S1249">
            <v>143</v>
          </cell>
          <cell r="T1249">
            <v>204</v>
          </cell>
          <cell r="U1249">
            <v>269</v>
          </cell>
          <cell r="W1249">
            <v>365</v>
          </cell>
          <cell r="X1249">
            <v>501</v>
          </cell>
          <cell r="Y1249">
            <v>476</v>
          </cell>
          <cell r="Z1249">
            <v>781</v>
          </cell>
          <cell r="AA1249">
            <v>1378</v>
          </cell>
        </row>
        <row r="1250">
          <cell r="A1250">
            <v>1</v>
          </cell>
          <cell r="B1250">
            <v>96</v>
          </cell>
          <cell r="C1250" t="str">
            <v>TR</v>
          </cell>
          <cell r="D1250" t="str">
            <v xml:space="preserve"> 1</v>
          </cell>
          <cell r="E1250">
            <v>2</v>
          </cell>
          <cell r="F1250">
            <v>21</v>
          </cell>
          <cell r="G1250">
            <v>1</v>
          </cell>
          <cell r="H1250">
            <v>1</v>
          </cell>
          <cell r="K1250" t="str">
            <v>T8</v>
          </cell>
          <cell r="M1250" t="str">
            <v>140</v>
          </cell>
          <cell r="Q1250">
            <v>20</v>
          </cell>
          <cell r="R1250">
            <v>0</v>
          </cell>
          <cell r="S1250">
            <v>0</v>
          </cell>
          <cell r="T1250">
            <v>1</v>
          </cell>
          <cell r="U1250">
            <v>5</v>
          </cell>
          <cell r="W1250">
            <v>9</v>
          </cell>
          <cell r="X1250">
            <v>4</v>
          </cell>
          <cell r="Y1250">
            <v>1</v>
          </cell>
          <cell r="Z1250">
            <v>0</v>
          </cell>
          <cell r="AA1250">
            <v>0</v>
          </cell>
        </row>
        <row r="1251">
          <cell r="A1251">
            <v>1</v>
          </cell>
          <cell r="B1251">
            <v>96</v>
          </cell>
          <cell r="C1251" t="str">
            <v>TR</v>
          </cell>
          <cell r="D1251" t="str">
            <v xml:space="preserve"> 1</v>
          </cell>
          <cell r="E1251">
            <v>2</v>
          </cell>
          <cell r="F1251">
            <v>21</v>
          </cell>
          <cell r="G1251">
            <v>1</v>
          </cell>
          <cell r="H1251">
            <v>1</v>
          </cell>
          <cell r="K1251" t="str">
            <v>T8</v>
          </cell>
          <cell r="M1251" t="str">
            <v>150</v>
          </cell>
          <cell r="Q1251">
            <v>33832</v>
          </cell>
          <cell r="R1251">
            <v>3369</v>
          </cell>
          <cell r="S1251">
            <v>2296</v>
          </cell>
          <cell r="T1251">
            <v>1975</v>
          </cell>
          <cell r="U1251">
            <v>1795</v>
          </cell>
          <cell r="W1251">
            <v>1715</v>
          </cell>
          <cell r="X1251">
            <v>1918</v>
          </cell>
          <cell r="Y1251">
            <v>2543</v>
          </cell>
          <cell r="Z1251">
            <v>3111</v>
          </cell>
          <cell r="AA1251">
            <v>3668</v>
          </cell>
        </row>
        <row r="1252">
          <cell r="A1252">
            <v>1</v>
          </cell>
          <cell r="B1252">
            <v>96</v>
          </cell>
          <cell r="C1252" t="str">
            <v>TR</v>
          </cell>
          <cell r="D1252" t="str">
            <v xml:space="preserve"> 1</v>
          </cell>
          <cell r="E1252">
            <v>2</v>
          </cell>
          <cell r="F1252">
            <v>21</v>
          </cell>
          <cell r="G1252">
            <v>1</v>
          </cell>
          <cell r="H1252">
            <v>1</v>
          </cell>
          <cell r="K1252" t="str">
            <v>T8</v>
          </cell>
          <cell r="M1252" t="str">
            <v>160</v>
          </cell>
          <cell r="Q1252">
            <v>153323</v>
          </cell>
          <cell r="R1252">
            <v>10489</v>
          </cell>
          <cell r="S1252">
            <v>9515</v>
          </cell>
          <cell r="T1252">
            <v>8699</v>
          </cell>
          <cell r="U1252">
            <v>9164</v>
          </cell>
          <cell r="W1252">
            <v>9926</v>
          </cell>
          <cell r="X1252">
            <v>11674</v>
          </cell>
          <cell r="Y1252">
            <v>12433</v>
          </cell>
          <cell r="Z1252">
            <v>14180</v>
          </cell>
          <cell r="AA1252">
            <v>15108</v>
          </cell>
        </row>
        <row r="1253">
          <cell r="A1253">
            <v>1</v>
          </cell>
          <cell r="B1253">
            <v>96</v>
          </cell>
          <cell r="C1253" t="str">
            <v>TR</v>
          </cell>
          <cell r="D1253" t="str">
            <v xml:space="preserve"> 1</v>
          </cell>
          <cell r="E1253">
            <v>2</v>
          </cell>
          <cell r="F1253">
            <v>21</v>
          </cell>
          <cell r="G1253">
            <v>1</v>
          </cell>
          <cell r="H1253">
            <v>1</v>
          </cell>
          <cell r="K1253" t="str">
            <v>T8</v>
          </cell>
          <cell r="M1253" t="str">
            <v>170</v>
          </cell>
          <cell r="Q1253">
            <v>21158</v>
          </cell>
          <cell r="R1253">
            <v>1029</v>
          </cell>
          <cell r="S1253">
            <v>1180</v>
          </cell>
          <cell r="T1253">
            <v>1423</v>
          </cell>
          <cell r="U1253">
            <v>1413</v>
          </cell>
          <cell r="W1253">
            <v>1533</v>
          </cell>
          <cell r="X1253">
            <v>2282</v>
          </cell>
          <cell r="Y1253">
            <v>1840</v>
          </cell>
          <cell r="Z1253">
            <v>2032</v>
          </cell>
          <cell r="AA1253">
            <v>2403</v>
          </cell>
        </row>
        <row r="1254">
          <cell r="A1254">
            <v>2</v>
          </cell>
          <cell r="B1254">
            <v>96</v>
          </cell>
          <cell r="C1254" t="str">
            <v>TR</v>
          </cell>
          <cell r="D1254" t="str">
            <v xml:space="preserve"> 1</v>
          </cell>
          <cell r="E1254">
            <v>2</v>
          </cell>
          <cell r="F1254">
            <v>21</v>
          </cell>
          <cell r="G1254">
            <v>1</v>
          </cell>
          <cell r="H1254">
            <v>1</v>
          </cell>
          <cell r="K1254" t="str">
            <v>T8</v>
          </cell>
          <cell r="M1254" t="str">
            <v>180</v>
          </cell>
          <cell r="Q1254">
            <v>132166</v>
          </cell>
          <cell r="R1254">
            <v>9460</v>
          </cell>
          <cell r="S1254">
            <v>8335</v>
          </cell>
          <cell r="T1254">
            <v>7276</v>
          </cell>
          <cell r="U1254">
            <v>7751</v>
          </cell>
          <cell r="W1254">
            <v>8394</v>
          </cell>
          <cell r="X1254">
            <v>9392</v>
          </cell>
          <cell r="Y1254">
            <v>10593</v>
          </cell>
          <cell r="Z1254">
            <v>12148</v>
          </cell>
          <cell r="AA1254">
            <v>12705</v>
          </cell>
        </row>
        <row r="1255">
          <cell r="A1255">
            <v>1</v>
          </cell>
          <cell r="B1255">
            <v>96</v>
          </cell>
          <cell r="C1255" t="str">
            <v>TR</v>
          </cell>
          <cell r="D1255" t="str">
            <v xml:space="preserve"> 1</v>
          </cell>
          <cell r="E1255">
            <v>2</v>
          </cell>
          <cell r="F1255">
            <v>21</v>
          </cell>
          <cell r="G1255">
            <v>1</v>
          </cell>
          <cell r="H1255">
            <v>1</v>
          </cell>
          <cell r="K1255" t="str">
            <v>T9</v>
          </cell>
          <cell r="M1255" t="str">
            <v>TTT</v>
          </cell>
          <cell r="Q1255">
            <v>3579900</v>
          </cell>
          <cell r="R1255">
            <v>248220</v>
          </cell>
          <cell r="S1255">
            <v>226488</v>
          </cell>
          <cell r="T1255">
            <v>213194</v>
          </cell>
          <cell r="U1255">
            <v>214791</v>
          </cell>
          <cell r="W1255">
            <v>232640</v>
          </cell>
          <cell r="X1255">
            <v>262853</v>
          </cell>
          <cell r="Y1255">
            <v>317559</v>
          </cell>
          <cell r="Z1255">
            <v>376190</v>
          </cell>
          <cell r="AA1255">
            <v>439780</v>
          </cell>
        </row>
        <row r="1256">
          <cell r="A1256">
            <v>1</v>
          </cell>
          <cell r="B1256">
            <v>96</v>
          </cell>
          <cell r="C1256" t="str">
            <v>TR</v>
          </cell>
          <cell r="D1256" t="str">
            <v xml:space="preserve"> 1</v>
          </cell>
          <cell r="E1256">
            <v>2</v>
          </cell>
          <cell r="F1256">
            <v>21</v>
          </cell>
          <cell r="G1256">
            <v>1</v>
          </cell>
          <cell r="H1256">
            <v>1</v>
          </cell>
          <cell r="K1256" t="str">
            <v>T9</v>
          </cell>
          <cell r="M1256" t="str">
            <v>010</v>
          </cell>
          <cell r="Q1256">
            <v>3070146</v>
          </cell>
          <cell r="R1256">
            <v>212669</v>
          </cell>
          <cell r="S1256">
            <v>191546</v>
          </cell>
          <cell r="T1256">
            <v>178163</v>
          </cell>
          <cell r="U1256">
            <v>177390</v>
          </cell>
          <cell r="W1256">
            <v>192437</v>
          </cell>
          <cell r="X1256">
            <v>220499</v>
          </cell>
          <cell r="Y1256">
            <v>270784</v>
          </cell>
          <cell r="Z1256">
            <v>325028</v>
          </cell>
          <cell r="AA1256">
            <v>385689</v>
          </cell>
        </row>
        <row r="1257">
          <cell r="A1257">
            <v>1</v>
          </cell>
          <cell r="B1257">
            <v>96</v>
          </cell>
          <cell r="C1257" t="str">
            <v>TR</v>
          </cell>
          <cell r="D1257" t="str">
            <v xml:space="preserve"> 1</v>
          </cell>
          <cell r="E1257">
            <v>2</v>
          </cell>
          <cell r="F1257">
            <v>21</v>
          </cell>
          <cell r="G1257">
            <v>1</v>
          </cell>
          <cell r="H1257">
            <v>1</v>
          </cell>
          <cell r="K1257" t="str">
            <v>T9</v>
          </cell>
          <cell r="M1257" t="str">
            <v>020</v>
          </cell>
          <cell r="Q1257">
            <v>363556</v>
          </cell>
          <cell r="R1257">
            <v>27136</v>
          </cell>
          <cell r="S1257">
            <v>29436</v>
          </cell>
          <cell r="T1257">
            <v>27644</v>
          </cell>
          <cell r="U1257">
            <v>25029</v>
          </cell>
          <cell r="W1257">
            <v>22671</v>
          </cell>
          <cell r="X1257">
            <v>24466</v>
          </cell>
          <cell r="Y1257">
            <v>30377</v>
          </cell>
          <cell r="Z1257">
            <v>38723</v>
          </cell>
          <cell r="AA1257">
            <v>45887</v>
          </cell>
        </row>
        <row r="1258">
          <cell r="A1258">
            <v>1</v>
          </cell>
          <cell r="B1258">
            <v>96</v>
          </cell>
          <cell r="C1258" t="str">
            <v>TR</v>
          </cell>
          <cell r="D1258" t="str">
            <v xml:space="preserve"> 1</v>
          </cell>
          <cell r="E1258">
            <v>2</v>
          </cell>
          <cell r="F1258">
            <v>21</v>
          </cell>
          <cell r="G1258">
            <v>1</v>
          </cell>
          <cell r="H1258">
            <v>1</v>
          </cell>
          <cell r="K1258" t="str">
            <v>T9</v>
          </cell>
          <cell r="M1258" t="str">
            <v>030</v>
          </cell>
          <cell r="Q1258">
            <v>574595</v>
          </cell>
          <cell r="R1258">
            <v>23117</v>
          </cell>
          <cell r="S1258">
            <v>24300</v>
          </cell>
          <cell r="T1258">
            <v>25497</v>
          </cell>
          <cell r="U1258">
            <v>27686</v>
          </cell>
          <cell r="W1258">
            <v>34019</v>
          </cell>
          <cell r="X1258">
            <v>45088</v>
          </cell>
          <cell r="Y1258">
            <v>59801</v>
          </cell>
          <cell r="Z1258">
            <v>73700</v>
          </cell>
          <cell r="AA1258">
            <v>85774</v>
          </cell>
        </row>
        <row r="1259">
          <cell r="A1259">
            <v>1</v>
          </cell>
          <cell r="B1259">
            <v>96</v>
          </cell>
          <cell r="C1259" t="str">
            <v>TR</v>
          </cell>
          <cell r="D1259" t="str">
            <v xml:space="preserve"> 1</v>
          </cell>
          <cell r="E1259">
            <v>2</v>
          </cell>
          <cell r="F1259">
            <v>21</v>
          </cell>
          <cell r="G1259">
            <v>1</v>
          </cell>
          <cell r="H1259">
            <v>1</v>
          </cell>
          <cell r="K1259" t="str">
            <v>T9</v>
          </cell>
          <cell r="M1259" t="str">
            <v>040</v>
          </cell>
          <cell r="Q1259">
            <v>922227</v>
          </cell>
          <cell r="R1259">
            <v>72779</v>
          </cell>
          <cell r="S1259">
            <v>62883</v>
          </cell>
          <cell r="T1259">
            <v>60321</v>
          </cell>
          <cell r="U1259">
            <v>56846</v>
          </cell>
          <cell r="W1259">
            <v>61314</v>
          </cell>
          <cell r="X1259">
            <v>66070</v>
          </cell>
          <cell r="Y1259">
            <v>74555</v>
          </cell>
          <cell r="Z1259">
            <v>90445</v>
          </cell>
          <cell r="AA1259">
            <v>108075</v>
          </cell>
        </row>
        <row r="1260">
          <cell r="A1260">
            <v>1</v>
          </cell>
          <cell r="B1260">
            <v>96</v>
          </cell>
          <cell r="C1260" t="str">
            <v>TR</v>
          </cell>
          <cell r="D1260" t="str">
            <v xml:space="preserve"> 1</v>
          </cell>
          <cell r="E1260">
            <v>2</v>
          </cell>
          <cell r="F1260">
            <v>21</v>
          </cell>
          <cell r="G1260">
            <v>1</v>
          </cell>
          <cell r="H1260">
            <v>1</v>
          </cell>
          <cell r="K1260" t="str">
            <v>T9</v>
          </cell>
          <cell r="M1260" t="str">
            <v>050</v>
          </cell>
          <cell r="Q1260">
            <v>317058</v>
          </cell>
          <cell r="R1260">
            <v>23545</v>
          </cell>
          <cell r="S1260">
            <v>21485</v>
          </cell>
          <cell r="T1260">
            <v>15298</v>
          </cell>
          <cell r="U1260">
            <v>15574</v>
          </cell>
          <cell r="W1260">
            <v>18672</v>
          </cell>
          <cell r="X1260">
            <v>23175</v>
          </cell>
          <cell r="Y1260">
            <v>28782</v>
          </cell>
          <cell r="Z1260">
            <v>34540</v>
          </cell>
          <cell r="AA1260">
            <v>40839</v>
          </cell>
        </row>
        <row r="1261">
          <cell r="A1261">
            <v>1</v>
          </cell>
          <cell r="B1261">
            <v>96</v>
          </cell>
          <cell r="C1261" t="str">
            <v>TR</v>
          </cell>
          <cell r="D1261" t="str">
            <v xml:space="preserve"> 1</v>
          </cell>
          <cell r="E1261">
            <v>2</v>
          </cell>
          <cell r="F1261">
            <v>21</v>
          </cell>
          <cell r="G1261">
            <v>1</v>
          </cell>
          <cell r="H1261">
            <v>1</v>
          </cell>
          <cell r="K1261" t="str">
            <v>T9</v>
          </cell>
          <cell r="M1261" t="str">
            <v>060</v>
          </cell>
          <cell r="Q1261">
            <v>266918</v>
          </cell>
          <cell r="R1261">
            <v>18564</v>
          </cell>
          <cell r="S1261">
            <v>15151</v>
          </cell>
          <cell r="T1261">
            <v>13521</v>
          </cell>
          <cell r="U1261">
            <v>14718</v>
          </cell>
          <cell r="W1261">
            <v>16103</v>
          </cell>
          <cell r="X1261">
            <v>18324</v>
          </cell>
          <cell r="Y1261">
            <v>21145</v>
          </cell>
          <cell r="Z1261">
            <v>26608</v>
          </cell>
          <cell r="AA1261">
            <v>33186</v>
          </cell>
        </row>
        <row r="1262">
          <cell r="A1262">
            <v>1</v>
          </cell>
          <cell r="B1262">
            <v>96</v>
          </cell>
          <cell r="C1262" t="str">
            <v>TR</v>
          </cell>
          <cell r="D1262" t="str">
            <v xml:space="preserve"> 1</v>
          </cell>
          <cell r="E1262">
            <v>2</v>
          </cell>
          <cell r="F1262">
            <v>21</v>
          </cell>
          <cell r="G1262">
            <v>1</v>
          </cell>
          <cell r="H1262">
            <v>1</v>
          </cell>
          <cell r="K1262" t="str">
            <v>T9</v>
          </cell>
          <cell r="M1262" t="str">
            <v>061</v>
          </cell>
          <cell r="Q1262">
            <v>76958</v>
          </cell>
          <cell r="R1262">
            <v>9177</v>
          </cell>
          <cell r="S1262">
            <v>4065</v>
          </cell>
          <cell r="T1262">
            <v>3065</v>
          </cell>
          <cell r="U1262">
            <v>3066</v>
          </cell>
          <cell r="W1262">
            <v>3445</v>
          </cell>
          <cell r="X1262">
            <v>4186</v>
          </cell>
          <cell r="Y1262">
            <v>5499</v>
          </cell>
          <cell r="Z1262">
            <v>7675</v>
          </cell>
          <cell r="AA1262">
            <v>10434</v>
          </cell>
        </row>
        <row r="1263">
          <cell r="A1263">
            <v>1</v>
          </cell>
          <cell r="B1263">
            <v>96</v>
          </cell>
          <cell r="C1263" t="str">
            <v>TR</v>
          </cell>
          <cell r="D1263" t="str">
            <v xml:space="preserve"> 1</v>
          </cell>
          <cell r="E1263">
            <v>2</v>
          </cell>
          <cell r="F1263">
            <v>21</v>
          </cell>
          <cell r="G1263">
            <v>1</v>
          </cell>
          <cell r="H1263">
            <v>1</v>
          </cell>
          <cell r="K1263" t="str">
            <v>T9</v>
          </cell>
          <cell r="M1263" t="str">
            <v>070</v>
          </cell>
          <cell r="Q1263">
            <v>62905</v>
          </cell>
          <cell r="R1263">
            <v>5029</v>
          </cell>
          <cell r="S1263">
            <v>4913</v>
          </cell>
          <cell r="T1263">
            <v>4666</v>
          </cell>
          <cell r="U1263">
            <v>4106</v>
          </cell>
          <cell r="W1263">
            <v>4161</v>
          </cell>
          <cell r="X1263">
            <v>3752</v>
          </cell>
          <cell r="Y1263">
            <v>3662</v>
          </cell>
          <cell r="Z1263">
            <v>4446</v>
          </cell>
          <cell r="AA1263">
            <v>7249</v>
          </cell>
        </row>
        <row r="1264">
          <cell r="A1264">
            <v>1</v>
          </cell>
          <cell r="B1264">
            <v>96</v>
          </cell>
          <cell r="C1264" t="str">
            <v>TR</v>
          </cell>
          <cell r="D1264" t="str">
            <v xml:space="preserve"> 1</v>
          </cell>
          <cell r="E1264">
            <v>2</v>
          </cell>
          <cell r="F1264">
            <v>21</v>
          </cell>
          <cell r="G1264">
            <v>1</v>
          </cell>
          <cell r="H1264">
            <v>1</v>
          </cell>
          <cell r="K1264" t="str">
            <v>T9</v>
          </cell>
          <cell r="M1264" t="str">
            <v>080</v>
          </cell>
          <cell r="Q1264">
            <v>125674</v>
          </cell>
          <cell r="R1264">
            <v>10582</v>
          </cell>
          <cell r="S1264">
            <v>9737</v>
          </cell>
          <cell r="T1264">
            <v>8897</v>
          </cell>
          <cell r="U1264">
            <v>9606</v>
          </cell>
          <cell r="W1264">
            <v>9830</v>
          </cell>
          <cell r="X1264">
            <v>10458</v>
          </cell>
          <cell r="Y1264">
            <v>11474</v>
          </cell>
          <cell r="Z1264">
            <v>12479</v>
          </cell>
          <cell r="AA1264">
            <v>12053</v>
          </cell>
        </row>
        <row r="1265">
          <cell r="A1265">
            <v>1</v>
          </cell>
          <cell r="B1265">
            <v>96</v>
          </cell>
          <cell r="C1265" t="str">
            <v>TR</v>
          </cell>
          <cell r="D1265" t="str">
            <v xml:space="preserve"> 1</v>
          </cell>
          <cell r="E1265">
            <v>2</v>
          </cell>
          <cell r="F1265">
            <v>21</v>
          </cell>
          <cell r="G1265">
            <v>1</v>
          </cell>
          <cell r="H1265">
            <v>1</v>
          </cell>
          <cell r="K1265" t="str">
            <v>T9</v>
          </cell>
          <cell r="M1265" t="str">
            <v>090</v>
          </cell>
          <cell r="Q1265">
            <v>24092</v>
          </cell>
          <cell r="R1265">
            <v>1415</v>
          </cell>
          <cell r="S1265">
            <v>1430</v>
          </cell>
          <cell r="T1265">
            <v>1318</v>
          </cell>
          <cell r="U1265">
            <v>1331</v>
          </cell>
          <cell r="W1265">
            <v>1370</v>
          </cell>
          <cell r="X1265">
            <v>2084</v>
          </cell>
          <cell r="Y1265">
            <v>1957</v>
          </cell>
          <cell r="Z1265">
            <v>1881</v>
          </cell>
          <cell r="AA1265">
            <v>2411</v>
          </cell>
        </row>
        <row r="1266">
          <cell r="A1266">
            <v>1</v>
          </cell>
          <cell r="B1266">
            <v>96</v>
          </cell>
          <cell r="C1266" t="str">
            <v>TR</v>
          </cell>
          <cell r="D1266" t="str">
            <v xml:space="preserve"> 1</v>
          </cell>
          <cell r="E1266">
            <v>2</v>
          </cell>
          <cell r="F1266">
            <v>21</v>
          </cell>
          <cell r="G1266">
            <v>1</v>
          </cell>
          <cell r="H1266">
            <v>1</v>
          </cell>
          <cell r="K1266" t="str">
            <v>T9</v>
          </cell>
          <cell r="M1266" t="str">
            <v>100</v>
          </cell>
          <cell r="Q1266">
            <v>368</v>
          </cell>
          <cell r="R1266">
            <v>53</v>
          </cell>
          <cell r="S1266">
            <v>34</v>
          </cell>
          <cell r="T1266">
            <v>14</v>
          </cell>
          <cell r="U1266">
            <v>17</v>
          </cell>
          <cell r="W1266">
            <v>13</v>
          </cell>
          <cell r="X1266">
            <v>17</v>
          </cell>
          <cell r="Y1266">
            <v>33</v>
          </cell>
          <cell r="Z1266">
            <v>65</v>
          </cell>
          <cell r="AA1266">
            <v>56</v>
          </cell>
        </row>
        <row r="1267">
          <cell r="A1267">
            <v>1</v>
          </cell>
          <cell r="B1267">
            <v>96</v>
          </cell>
          <cell r="C1267" t="str">
            <v>TR</v>
          </cell>
          <cell r="D1267" t="str">
            <v xml:space="preserve"> 1</v>
          </cell>
          <cell r="E1267">
            <v>2</v>
          </cell>
          <cell r="F1267">
            <v>21</v>
          </cell>
          <cell r="G1267">
            <v>1</v>
          </cell>
          <cell r="H1267">
            <v>1</v>
          </cell>
          <cell r="K1267" t="str">
            <v>T9</v>
          </cell>
          <cell r="M1267" t="str">
            <v>110</v>
          </cell>
          <cell r="Q1267">
            <v>10692</v>
          </cell>
          <cell r="R1267">
            <v>414</v>
          </cell>
          <cell r="S1267">
            <v>499</v>
          </cell>
          <cell r="T1267">
            <v>700</v>
          </cell>
          <cell r="U1267">
            <v>1290</v>
          </cell>
          <cell r="W1267">
            <v>1615</v>
          </cell>
          <cell r="X1267">
            <v>1225</v>
          </cell>
          <cell r="Y1267">
            <v>913</v>
          </cell>
          <cell r="Z1267">
            <v>793</v>
          </cell>
          <cell r="AA1267">
            <v>744</v>
          </cell>
        </row>
        <row r="1268">
          <cell r="A1268">
            <v>1</v>
          </cell>
          <cell r="B1268">
            <v>96</v>
          </cell>
          <cell r="C1268" t="str">
            <v>TR</v>
          </cell>
          <cell r="D1268" t="str">
            <v xml:space="preserve"> 1</v>
          </cell>
          <cell r="E1268">
            <v>2</v>
          </cell>
          <cell r="F1268">
            <v>21</v>
          </cell>
          <cell r="G1268">
            <v>1</v>
          </cell>
          <cell r="H1268">
            <v>1</v>
          </cell>
          <cell r="K1268" t="str">
            <v>T9</v>
          </cell>
          <cell r="M1268" t="str">
            <v>120</v>
          </cell>
          <cell r="Q1268">
            <v>141410</v>
          </cell>
          <cell r="R1268">
            <v>7420</v>
          </cell>
          <cell r="S1268">
            <v>5366</v>
          </cell>
          <cell r="T1268">
            <v>5763</v>
          </cell>
          <cell r="U1268">
            <v>5660</v>
          </cell>
          <cell r="W1268">
            <v>6224</v>
          </cell>
          <cell r="X1268">
            <v>8318</v>
          </cell>
          <cell r="Y1268">
            <v>17929</v>
          </cell>
          <cell r="Z1268">
            <v>17710</v>
          </cell>
          <cell r="AA1268">
            <v>20260</v>
          </cell>
        </row>
        <row r="1269">
          <cell r="A1269">
            <v>1</v>
          </cell>
          <cell r="B1269">
            <v>96</v>
          </cell>
          <cell r="C1269" t="str">
            <v>TR</v>
          </cell>
          <cell r="D1269" t="str">
            <v xml:space="preserve"> 1</v>
          </cell>
          <cell r="E1269">
            <v>2</v>
          </cell>
          <cell r="F1269">
            <v>21</v>
          </cell>
          <cell r="G1269">
            <v>1</v>
          </cell>
          <cell r="H1269">
            <v>1</v>
          </cell>
          <cell r="K1269" t="str">
            <v>T9</v>
          </cell>
          <cell r="M1269" t="str">
            <v>130</v>
          </cell>
          <cell r="Q1269">
            <v>21989</v>
          </cell>
          <cell r="R1269">
            <v>958</v>
          </cell>
          <cell r="S1269">
            <v>976</v>
          </cell>
          <cell r="T1269">
            <v>984</v>
          </cell>
          <cell r="U1269">
            <v>1281</v>
          </cell>
          <cell r="W1269">
            <v>1557</v>
          </cell>
          <cell r="X1269">
            <v>1718</v>
          </cell>
          <cell r="Y1269">
            <v>2373</v>
          </cell>
          <cell r="Z1269">
            <v>2243</v>
          </cell>
          <cell r="AA1269">
            <v>2767</v>
          </cell>
        </row>
        <row r="1270">
          <cell r="A1270">
            <v>1</v>
          </cell>
          <cell r="B1270">
            <v>96</v>
          </cell>
          <cell r="C1270" t="str">
            <v>TR</v>
          </cell>
          <cell r="D1270" t="str">
            <v xml:space="preserve"> 1</v>
          </cell>
          <cell r="E1270">
            <v>2</v>
          </cell>
          <cell r="F1270">
            <v>21</v>
          </cell>
          <cell r="G1270">
            <v>1</v>
          </cell>
          <cell r="H1270">
            <v>1</v>
          </cell>
          <cell r="K1270" t="str">
            <v>T9</v>
          </cell>
          <cell r="M1270" t="str">
            <v>140</v>
          </cell>
          <cell r="Q1270">
            <v>194</v>
          </cell>
          <cell r="R1270">
            <v>1</v>
          </cell>
          <cell r="S1270">
            <v>46</v>
          </cell>
          <cell r="T1270">
            <v>62</v>
          </cell>
          <cell r="U1270">
            <v>5</v>
          </cell>
          <cell r="W1270">
            <v>0</v>
          </cell>
          <cell r="X1270">
            <v>0</v>
          </cell>
          <cell r="Y1270">
            <v>1</v>
          </cell>
          <cell r="Z1270">
            <v>3</v>
          </cell>
          <cell r="AA1270">
            <v>6</v>
          </cell>
        </row>
        <row r="1271">
          <cell r="A1271">
            <v>1</v>
          </cell>
          <cell r="B1271">
            <v>96</v>
          </cell>
          <cell r="C1271" t="str">
            <v>TR</v>
          </cell>
          <cell r="D1271" t="str">
            <v xml:space="preserve"> 1</v>
          </cell>
          <cell r="E1271">
            <v>2</v>
          </cell>
          <cell r="F1271">
            <v>21</v>
          </cell>
          <cell r="G1271">
            <v>1</v>
          </cell>
          <cell r="H1271">
            <v>1</v>
          </cell>
          <cell r="K1271" t="str">
            <v>T9</v>
          </cell>
          <cell r="M1271" t="str">
            <v>150</v>
          </cell>
          <cell r="Q1271">
            <v>161511</v>
          </cell>
          <cell r="R1271">
            <v>12480</v>
          </cell>
          <cell r="S1271">
            <v>11223</v>
          </cell>
          <cell r="T1271">
            <v>10410</v>
          </cell>
          <cell r="U1271">
            <v>11175</v>
          </cell>
          <cell r="W1271">
            <v>11442</v>
          </cell>
          <cell r="X1271">
            <v>11618</v>
          </cell>
          <cell r="Y1271">
            <v>12285</v>
          </cell>
          <cell r="Z1271">
            <v>13717</v>
          </cell>
          <cell r="AA1271">
            <v>15949</v>
          </cell>
        </row>
        <row r="1272">
          <cell r="A1272">
            <v>1</v>
          </cell>
          <cell r="B1272">
            <v>96</v>
          </cell>
          <cell r="C1272" t="str">
            <v>TR</v>
          </cell>
          <cell r="D1272" t="str">
            <v xml:space="preserve"> 1</v>
          </cell>
          <cell r="E1272">
            <v>2</v>
          </cell>
          <cell r="F1272">
            <v>21</v>
          </cell>
          <cell r="G1272">
            <v>1</v>
          </cell>
          <cell r="H1272">
            <v>1</v>
          </cell>
          <cell r="K1272" t="str">
            <v>T9</v>
          </cell>
          <cell r="M1272" t="str">
            <v>160</v>
          </cell>
          <cell r="Q1272">
            <v>509753</v>
          </cell>
          <cell r="R1272">
            <v>35551</v>
          </cell>
          <cell r="S1272">
            <v>34942</v>
          </cell>
          <cell r="T1272">
            <v>35031</v>
          </cell>
          <cell r="U1272">
            <v>37401</v>
          </cell>
          <cell r="W1272">
            <v>40203</v>
          </cell>
          <cell r="X1272">
            <v>42354</v>
          </cell>
          <cell r="Y1272">
            <v>46774</v>
          </cell>
          <cell r="Z1272">
            <v>51162</v>
          </cell>
          <cell r="AA1272">
            <v>54091</v>
          </cell>
        </row>
        <row r="1273">
          <cell r="A1273">
            <v>1</v>
          </cell>
          <cell r="B1273">
            <v>96</v>
          </cell>
          <cell r="C1273" t="str">
            <v>TR</v>
          </cell>
          <cell r="D1273" t="str">
            <v xml:space="preserve"> 1</v>
          </cell>
          <cell r="E1273">
            <v>2</v>
          </cell>
          <cell r="F1273">
            <v>21</v>
          </cell>
          <cell r="G1273">
            <v>1</v>
          </cell>
          <cell r="H1273">
            <v>1</v>
          </cell>
          <cell r="K1273" t="str">
            <v>T9</v>
          </cell>
          <cell r="M1273" t="str">
            <v>170</v>
          </cell>
          <cell r="Q1273">
            <v>107783</v>
          </cell>
          <cell r="R1273">
            <v>6761</v>
          </cell>
          <cell r="S1273">
            <v>7371</v>
          </cell>
          <cell r="T1273">
            <v>7978</v>
          </cell>
          <cell r="U1273">
            <v>8509</v>
          </cell>
          <cell r="W1273">
            <v>9064</v>
          </cell>
          <cell r="X1273">
            <v>9677</v>
          </cell>
          <cell r="Y1273">
            <v>10333</v>
          </cell>
          <cell r="Z1273">
            <v>10730</v>
          </cell>
          <cell r="AA1273">
            <v>11288</v>
          </cell>
        </row>
        <row r="1274">
          <cell r="A1274">
            <v>2</v>
          </cell>
          <cell r="B1274">
            <v>96</v>
          </cell>
          <cell r="C1274" t="str">
            <v>TR</v>
          </cell>
          <cell r="D1274" t="str">
            <v xml:space="preserve"> 1</v>
          </cell>
          <cell r="E1274">
            <v>2</v>
          </cell>
          <cell r="F1274">
            <v>21</v>
          </cell>
          <cell r="G1274">
            <v>1</v>
          </cell>
          <cell r="H1274">
            <v>1</v>
          </cell>
          <cell r="K1274" t="str">
            <v>T9</v>
          </cell>
          <cell r="M1274" t="str">
            <v>180</v>
          </cell>
          <cell r="Q1274">
            <v>401970</v>
          </cell>
          <cell r="R1274">
            <v>28790</v>
          </cell>
          <cell r="S1274">
            <v>27571</v>
          </cell>
          <cell r="T1274">
            <v>27053</v>
          </cell>
          <cell r="U1274">
            <v>28892</v>
          </cell>
          <cell r="W1274">
            <v>31139</v>
          </cell>
          <cell r="X1274">
            <v>32676</v>
          </cell>
          <cell r="Y1274">
            <v>36442</v>
          </cell>
          <cell r="Z1274">
            <v>40432</v>
          </cell>
          <cell r="AA1274">
            <v>42803</v>
          </cell>
        </row>
        <row r="1275">
          <cell r="A1275">
            <v>1</v>
          </cell>
          <cell r="B1275">
            <v>96</v>
          </cell>
          <cell r="C1275" t="str">
            <v>TR</v>
          </cell>
          <cell r="D1275" t="str">
            <v xml:space="preserve"> 1</v>
          </cell>
          <cell r="E1275">
            <v>2</v>
          </cell>
          <cell r="F1275">
            <v>21</v>
          </cell>
          <cell r="G1275">
            <v>1</v>
          </cell>
          <cell r="H1275">
            <v>1</v>
          </cell>
          <cell r="K1275" t="str">
            <v>01</v>
          </cell>
          <cell r="M1275" t="str">
            <v>TTT</v>
          </cell>
          <cell r="Q1275">
            <v>2557031</v>
          </cell>
          <cell r="R1275">
            <v>257918</v>
          </cell>
          <cell r="S1275">
            <v>181778</v>
          </cell>
          <cell r="T1275">
            <v>195859</v>
          </cell>
          <cell r="U1275">
            <v>262158</v>
          </cell>
          <cell r="W1275">
            <v>307810</v>
          </cell>
          <cell r="X1275">
            <v>351170</v>
          </cell>
          <cell r="Y1275">
            <v>410808</v>
          </cell>
          <cell r="Z1275">
            <v>236649</v>
          </cell>
          <cell r="AA1275">
            <v>163904</v>
          </cell>
        </row>
        <row r="1276">
          <cell r="A1276">
            <v>1</v>
          </cell>
          <cell r="B1276">
            <v>96</v>
          </cell>
          <cell r="C1276" t="str">
            <v>TR</v>
          </cell>
          <cell r="D1276" t="str">
            <v xml:space="preserve"> 1</v>
          </cell>
          <cell r="E1276">
            <v>2</v>
          </cell>
          <cell r="F1276">
            <v>21</v>
          </cell>
          <cell r="G1276">
            <v>1</v>
          </cell>
          <cell r="H1276">
            <v>1</v>
          </cell>
          <cell r="K1276" t="str">
            <v>01</v>
          </cell>
          <cell r="M1276" t="str">
            <v>010</v>
          </cell>
          <cell r="Q1276">
            <v>2233991</v>
          </cell>
          <cell r="R1276">
            <v>230441</v>
          </cell>
          <cell r="S1276">
            <v>158464</v>
          </cell>
          <cell r="T1276">
            <v>169766</v>
          </cell>
          <cell r="U1276">
            <v>223669</v>
          </cell>
          <cell r="W1276">
            <v>272888</v>
          </cell>
          <cell r="X1276">
            <v>310552</v>
          </cell>
          <cell r="Y1276">
            <v>361888</v>
          </cell>
          <cell r="Z1276">
            <v>206962</v>
          </cell>
          <cell r="AA1276">
            <v>143247</v>
          </cell>
        </row>
        <row r="1277">
          <cell r="A1277">
            <v>1</v>
          </cell>
          <cell r="B1277">
            <v>96</v>
          </cell>
          <cell r="C1277" t="str">
            <v>TR</v>
          </cell>
          <cell r="D1277" t="str">
            <v xml:space="preserve"> 1</v>
          </cell>
          <cell r="E1277">
            <v>2</v>
          </cell>
          <cell r="F1277">
            <v>21</v>
          </cell>
          <cell r="G1277">
            <v>1</v>
          </cell>
          <cell r="H1277">
            <v>1</v>
          </cell>
          <cell r="K1277" t="str">
            <v>01</v>
          </cell>
          <cell r="M1277" t="str">
            <v>020</v>
          </cell>
          <cell r="Q1277">
            <v>294539</v>
          </cell>
          <cell r="R1277">
            <v>57309</v>
          </cell>
          <cell r="S1277">
            <v>26505</v>
          </cell>
          <cell r="T1277">
            <v>22267</v>
          </cell>
          <cell r="U1277">
            <v>24385</v>
          </cell>
          <cell r="W1277">
            <v>28093</v>
          </cell>
          <cell r="X1277">
            <v>31771</v>
          </cell>
          <cell r="Y1277">
            <v>39896</v>
          </cell>
          <cell r="Z1277">
            <v>23638</v>
          </cell>
          <cell r="AA1277">
            <v>17996</v>
          </cell>
        </row>
        <row r="1278">
          <cell r="A1278">
            <v>1</v>
          </cell>
          <cell r="B1278">
            <v>96</v>
          </cell>
          <cell r="C1278" t="str">
            <v>TR</v>
          </cell>
          <cell r="D1278" t="str">
            <v xml:space="preserve"> 1</v>
          </cell>
          <cell r="E1278">
            <v>2</v>
          </cell>
          <cell r="F1278">
            <v>21</v>
          </cell>
          <cell r="G1278">
            <v>1</v>
          </cell>
          <cell r="H1278">
            <v>1</v>
          </cell>
          <cell r="K1278" t="str">
            <v>01</v>
          </cell>
          <cell r="M1278" t="str">
            <v>030</v>
          </cell>
          <cell r="Q1278">
            <v>608078</v>
          </cell>
          <cell r="R1278">
            <v>38446</v>
          </cell>
          <cell r="S1278">
            <v>37114</v>
          </cell>
          <cell r="T1278">
            <v>47717</v>
          </cell>
          <cell r="U1278">
            <v>67596</v>
          </cell>
          <cell r="W1278">
            <v>82542</v>
          </cell>
          <cell r="X1278">
            <v>93682</v>
          </cell>
          <cell r="Y1278">
            <v>111772</v>
          </cell>
          <cell r="Z1278">
            <v>60259</v>
          </cell>
          <cell r="AA1278">
            <v>35931</v>
          </cell>
        </row>
        <row r="1279">
          <cell r="A1279">
            <v>1</v>
          </cell>
          <cell r="B1279">
            <v>96</v>
          </cell>
          <cell r="C1279" t="str">
            <v>TR</v>
          </cell>
          <cell r="D1279" t="str">
            <v xml:space="preserve"> 1</v>
          </cell>
          <cell r="E1279">
            <v>2</v>
          </cell>
          <cell r="F1279">
            <v>21</v>
          </cell>
          <cell r="G1279">
            <v>1</v>
          </cell>
          <cell r="H1279">
            <v>1</v>
          </cell>
          <cell r="K1279" t="str">
            <v>01</v>
          </cell>
          <cell r="M1279" t="str">
            <v>040</v>
          </cell>
          <cell r="Q1279">
            <v>729827</v>
          </cell>
          <cell r="R1279">
            <v>79637</v>
          </cell>
          <cell r="S1279">
            <v>54817</v>
          </cell>
          <cell r="T1279">
            <v>56325</v>
          </cell>
          <cell r="U1279">
            <v>75573</v>
          </cell>
          <cell r="W1279">
            <v>87471</v>
          </cell>
          <cell r="X1279">
            <v>96498</v>
          </cell>
          <cell r="Y1279">
            <v>109063</v>
          </cell>
          <cell r="Z1279">
            <v>66375</v>
          </cell>
          <cell r="AA1279">
            <v>49869</v>
          </cell>
        </row>
        <row r="1280">
          <cell r="A1280">
            <v>1</v>
          </cell>
          <cell r="B1280">
            <v>96</v>
          </cell>
          <cell r="C1280" t="str">
            <v>TR</v>
          </cell>
          <cell r="D1280" t="str">
            <v xml:space="preserve"> 1</v>
          </cell>
          <cell r="E1280">
            <v>2</v>
          </cell>
          <cell r="F1280">
            <v>21</v>
          </cell>
          <cell r="G1280">
            <v>1</v>
          </cell>
          <cell r="H1280">
            <v>1</v>
          </cell>
          <cell r="K1280" t="str">
            <v>01</v>
          </cell>
          <cell r="M1280" t="str">
            <v>050</v>
          </cell>
          <cell r="Q1280">
            <v>118537</v>
          </cell>
          <cell r="R1280">
            <v>13646</v>
          </cell>
          <cell r="S1280">
            <v>8241</v>
          </cell>
          <cell r="T1280">
            <v>9177</v>
          </cell>
          <cell r="U1280">
            <v>13135</v>
          </cell>
          <cell r="W1280">
            <v>16066</v>
          </cell>
          <cell r="X1280">
            <v>17332</v>
          </cell>
          <cell r="Y1280">
            <v>17278</v>
          </cell>
          <cell r="Z1280">
            <v>9606</v>
          </cell>
          <cell r="AA1280">
            <v>6376</v>
          </cell>
        </row>
        <row r="1281">
          <cell r="A1281">
            <v>1</v>
          </cell>
          <cell r="B1281">
            <v>96</v>
          </cell>
          <cell r="C1281" t="str">
            <v>TR</v>
          </cell>
          <cell r="D1281" t="str">
            <v xml:space="preserve"> 1</v>
          </cell>
          <cell r="E1281">
            <v>2</v>
          </cell>
          <cell r="F1281">
            <v>21</v>
          </cell>
          <cell r="G1281">
            <v>1</v>
          </cell>
          <cell r="H1281">
            <v>1</v>
          </cell>
          <cell r="K1281" t="str">
            <v>01</v>
          </cell>
          <cell r="M1281" t="str">
            <v>060</v>
          </cell>
          <cell r="Q1281">
            <v>169962</v>
          </cell>
          <cell r="R1281">
            <v>13292</v>
          </cell>
          <cell r="S1281">
            <v>11164</v>
          </cell>
          <cell r="T1281">
            <v>13577</v>
          </cell>
          <cell r="U1281">
            <v>17817</v>
          </cell>
          <cell r="W1281">
            <v>23190</v>
          </cell>
          <cell r="X1281">
            <v>24257</v>
          </cell>
          <cell r="Y1281">
            <v>28781</v>
          </cell>
          <cell r="Z1281">
            <v>16166</v>
          </cell>
          <cell r="AA1281">
            <v>11224</v>
          </cell>
        </row>
        <row r="1282">
          <cell r="A1282">
            <v>1</v>
          </cell>
          <cell r="B1282">
            <v>96</v>
          </cell>
          <cell r="C1282" t="str">
            <v>TR</v>
          </cell>
          <cell r="D1282" t="str">
            <v xml:space="preserve"> 1</v>
          </cell>
          <cell r="E1282">
            <v>2</v>
          </cell>
          <cell r="F1282">
            <v>21</v>
          </cell>
          <cell r="G1282">
            <v>1</v>
          </cell>
          <cell r="H1282">
            <v>1</v>
          </cell>
          <cell r="K1282" t="str">
            <v>01</v>
          </cell>
          <cell r="M1282" t="str">
            <v>061</v>
          </cell>
          <cell r="Q1282">
            <v>37167</v>
          </cell>
          <cell r="R1282">
            <v>2855</v>
          </cell>
          <cell r="S1282">
            <v>3248</v>
          </cell>
          <cell r="T1282">
            <v>3020</v>
          </cell>
          <cell r="U1282">
            <v>3363</v>
          </cell>
          <cell r="W1282">
            <v>4614</v>
          </cell>
          <cell r="X1282">
            <v>5696</v>
          </cell>
          <cell r="Y1282">
            <v>6347</v>
          </cell>
          <cell r="Z1282">
            <v>3559</v>
          </cell>
          <cell r="AA1282">
            <v>2148</v>
          </cell>
        </row>
        <row r="1283">
          <cell r="A1283">
            <v>1</v>
          </cell>
          <cell r="B1283">
            <v>96</v>
          </cell>
          <cell r="C1283" t="str">
            <v>TR</v>
          </cell>
          <cell r="D1283" t="str">
            <v xml:space="preserve"> 1</v>
          </cell>
          <cell r="E1283">
            <v>2</v>
          </cell>
          <cell r="F1283">
            <v>21</v>
          </cell>
          <cell r="G1283">
            <v>1</v>
          </cell>
          <cell r="H1283">
            <v>1</v>
          </cell>
          <cell r="K1283" t="str">
            <v>01</v>
          </cell>
          <cell r="M1283" t="str">
            <v>070</v>
          </cell>
          <cell r="Q1283">
            <v>21580</v>
          </cell>
          <cell r="R1283">
            <v>5286</v>
          </cell>
          <cell r="S1283">
            <v>2493</v>
          </cell>
          <cell r="T1283">
            <v>1725</v>
          </cell>
          <cell r="U1283">
            <v>1765</v>
          </cell>
          <cell r="W1283">
            <v>1825</v>
          </cell>
          <cell r="X1283">
            <v>1821</v>
          </cell>
          <cell r="Y1283">
            <v>2098</v>
          </cell>
          <cell r="Z1283">
            <v>1310</v>
          </cell>
          <cell r="AA1283">
            <v>1376</v>
          </cell>
        </row>
        <row r="1284">
          <cell r="A1284">
            <v>1</v>
          </cell>
          <cell r="B1284">
            <v>96</v>
          </cell>
          <cell r="C1284" t="str">
            <v>TR</v>
          </cell>
          <cell r="D1284" t="str">
            <v xml:space="preserve"> 1</v>
          </cell>
          <cell r="E1284">
            <v>2</v>
          </cell>
          <cell r="F1284">
            <v>21</v>
          </cell>
          <cell r="G1284">
            <v>1</v>
          </cell>
          <cell r="H1284">
            <v>1</v>
          </cell>
          <cell r="K1284" t="str">
            <v>01</v>
          </cell>
          <cell r="M1284" t="str">
            <v>080</v>
          </cell>
          <cell r="Q1284">
            <v>20504</v>
          </cell>
          <cell r="R1284">
            <v>1828</v>
          </cell>
          <cell r="S1284">
            <v>813</v>
          </cell>
          <cell r="T1284">
            <v>1172</v>
          </cell>
          <cell r="U1284">
            <v>2103</v>
          </cell>
          <cell r="W1284">
            <v>3367</v>
          </cell>
          <cell r="X1284">
            <v>3281</v>
          </cell>
          <cell r="Y1284">
            <v>3547</v>
          </cell>
          <cell r="Z1284">
            <v>2162</v>
          </cell>
          <cell r="AA1284">
            <v>1140</v>
          </cell>
        </row>
        <row r="1285">
          <cell r="A1285">
            <v>1</v>
          </cell>
          <cell r="B1285">
            <v>96</v>
          </cell>
          <cell r="C1285" t="str">
            <v>TR</v>
          </cell>
          <cell r="D1285" t="str">
            <v xml:space="preserve"> 1</v>
          </cell>
          <cell r="E1285">
            <v>2</v>
          </cell>
          <cell r="F1285">
            <v>21</v>
          </cell>
          <cell r="G1285">
            <v>1</v>
          </cell>
          <cell r="H1285">
            <v>1</v>
          </cell>
          <cell r="K1285" t="str">
            <v>01</v>
          </cell>
          <cell r="M1285" t="str">
            <v>090</v>
          </cell>
          <cell r="Q1285">
            <v>13835</v>
          </cell>
          <cell r="R1285">
            <v>1238</v>
          </cell>
          <cell r="S1285">
            <v>1197</v>
          </cell>
          <cell r="T1285">
            <v>1306</v>
          </cell>
          <cell r="U1285">
            <v>1774</v>
          </cell>
          <cell r="W1285">
            <v>1724</v>
          </cell>
          <cell r="X1285">
            <v>1575</v>
          </cell>
          <cell r="Y1285">
            <v>1626</v>
          </cell>
          <cell r="Z1285">
            <v>1025</v>
          </cell>
          <cell r="AA1285">
            <v>807</v>
          </cell>
        </row>
        <row r="1286">
          <cell r="A1286">
            <v>1</v>
          </cell>
          <cell r="B1286">
            <v>96</v>
          </cell>
          <cell r="C1286" t="str">
            <v>TR</v>
          </cell>
          <cell r="D1286" t="str">
            <v xml:space="preserve"> 1</v>
          </cell>
          <cell r="E1286">
            <v>2</v>
          </cell>
          <cell r="F1286">
            <v>21</v>
          </cell>
          <cell r="G1286">
            <v>1</v>
          </cell>
          <cell r="H1286">
            <v>1</v>
          </cell>
          <cell r="K1286" t="str">
            <v>01</v>
          </cell>
          <cell r="M1286" t="str">
            <v>100</v>
          </cell>
          <cell r="Q1286">
            <v>322</v>
          </cell>
          <cell r="R1286">
            <v>6</v>
          </cell>
          <cell r="S1286">
            <v>4</v>
          </cell>
          <cell r="T1286">
            <v>0</v>
          </cell>
          <cell r="U1286">
            <v>0</v>
          </cell>
          <cell r="W1286">
            <v>17</v>
          </cell>
          <cell r="X1286">
            <v>57</v>
          </cell>
          <cell r="Y1286">
            <v>101</v>
          </cell>
          <cell r="Z1286">
            <v>73</v>
          </cell>
          <cell r="AA1286">
            <v>32</v>
          </cell>
        </row>
        <row r="1287">
          <cell r="A1287">
            <v>1</v>
          </cell>
          <cell r="B1287">
            <v>96</v>
          </cell>
          <cell r="C1287" t="str">
            <v>TR</v>
          </cell>
          <cell r="D1287" t="str">
            <v xml:space="preserve"> 1</v>
          </cell>
          <cell r="E1287">
            <v>2</v>
          </cell>
          <cell r="F1287">
            <v>21</v>
          </cell>
          <cell r="G1287">
            <v>1</v>
          </cell>
          <cell r="H1287">
            <v>1</v>
          </cell>
          <cell r="K1287" t="str">
            <v>01</v>
          </cell>
          <cell r="M1287" t="str">
            <v>110</v>
          </cell>
          <cell r="Q1287">
            <v>513</v>
          </cell>
          <cell r="R1287">
            <v>41</v>
          </cell>
          <cell r="S1287">
            <v>28</v>
          </cell>
          <cell r="T1287">
            <v>35</v>
          </cell>
          <cell r="U1287">
            <v>31</v>
          </cell>
          <cell r="W1287">
            <v>28</v>
          </cell>
          <cell r="X1287">
            <v>54</v>
          </cell>
          <cell r="Y1287">
            <v>38</v>
          </cell>
          <cell r="Z1287">
            <v>80</v>
          </cell>
          <cell r="AA1287">
            <v>84</v>
          </cell>
        </row>
        <row r="1288">
          <cell r="A1288">
            <v>1</v>
          </cell>
          <cell r="B1288">
            <v>96</v>
          </cell>
          <cell r="C1288" t="str">
            <v>TR</v>
          </cell>
          <cell r="D1288" t="str">
            <v xml:space="preserve"> 1</v>
          </cell>
          <cell r="E1288">
            <v>2</v>
          </cell>
          <cell r="F1288">
            <v>21</v>
          </cell>
          <cell r="G1288">
            <v>1</v>
          </cell>
          <cell r="H1288">
            <v>1</v>
          </cell>
          <cell r="K1288" t="str">
            <v>01</v>
          </cell>
          <cell r="M1288" t="str">
            <v>120</v>
          </cell>
          <cell r="Q1288">
            <v>112740</v>
          </cell>
          <cell r="R1288">
            <v>3679</v>
          </cell>
          <cell r="S1288">
            <v>4522</v>
          </cell>
          <cell r="T1288">
            <v>5981</v>
          </cell>
          <cell r="U1288">
            <v>7193</v>
          </cell>
          <cell r="W1288">
            <v>11987</v>
          </cell>
          <cell r="X1288">
            <v>19862</v>
          </cell>
          <cell r="Y1288">
            <v>25077</v>
          </cell>
          <cell r="Z1288">
            <v>13554</v>
          </cell>
          <cell r="AA1288">
            <v>9869</v>
          </cell>
        </row>
        <row r="1289">
          <cell r="A1289">
            <v>1</v>
          </cell>
          <cell r="B1289">
            <v>96</v>
          </cell>
          <cell r="C1289" t="str">
            <v>TR</v>
          </cell>
          <cell r="D1289" t="str">
            <v xml:space="preserve"> 1</v>
          </cell>
          <cell r="E1289">
            <v>2</v>
          </cell>
          <cell r="F1289">
            <v>21</v>
          </cell>
          <cell r="G1289">
            <v>1</v>
          </cell>
          <cell r="H1289">
            <v>1</v>
          </cell>
          <cell r="K1289" t="str">
            <v>01</v>
          </cell>
          <cell r="M1289" t="str">
            <v>130</v>
          </cell>
          <cell r="Q1289">
            <v>12932</v>
          </cell>
          <cell r="R1289">
            <v>1747</v>
          </cell>
          <cell r="S1289">
            <v>946</v>
          </cell>
          <cell r="T1289">
            <v>930</v>
          </cell>
          <cell r="U1289">
            <v>1214</v>
          </cell>
          <cell r="W1289">
            <v>1769</v>
          </cell>
          <cell r="X1289">
            <v>1839</v>
          </cell>
          <cell r="Y1289">
            <v>1726</v>
          </cell>
          <cell r="Z1289">
            <v>913</v>
          </cell>
          <cell r="AA1289">
            <v>878</v>
          </cell>
        </row>
        <row r="1290">
          <cell r="A1290">
            <v>1</v>
          </cell>
          <cell r="B1290">
            <v>96</v>
          </cell>
          <cell r="C1290" t="str">
            <v>TR</v>
          </cell>
          <cell r="D1290" t="str">
            <v xml:space="preserve"> 1</v>
          </cell>
          <cell r="E1290">
            <v>2</v>
          </cell>
          <cell r="F1290">
            <v>21</v>
          </cell>
          <cell r="G1290">
            <v>1</v>
          </cell>
          <cell r="H1290">
            <v>1</v>
          </cell>
          <cell r="K1290" t="str">
            <v>01</v>
          </cell>
          <cell r="M1290" t="str">
            <v>140</v>
          </cell>
          <cell r="Q1290">
            <v>7</v>
          </cell>
          <cell r="R1290">
            <v>3</v>
          </cell>
          <cell r="S1290">
            <v>2</v>
          </cell>
          <cell r="T1290">
            <v>1</v>
          </cell>
          <cell r="U1290">
            <v>1</v>
          </cell>
          <cell r="W1290">
            <v>0</v>
          </cell>
          <cell r="X1290">
            <v>0</v>
          </cell>
          <cell r="Y1290">
            <v>0</v>
          </cell>
          <cell r="Z1290">
            <v>0</v>
          </cell>
          <cell r="AA1290">
            <v>0</v>
          </cell>
        </row>
        <row r="1291">
          <cell r="A1291">
            <v>1</v>
          </cell>
          <cell r="B1291">
            <v>96</v>
          </cell>
          <cell r="C1291" t="str">
            <v>TR</v>
          </cell>
          <cell r="D1291" t="str">
            <v xml:space="preserve"> 1</v>
          </cell>
          <cell r="E1291">
            <v>2</v>
          </cell>
          <cell r="F1291">
            <v>21</v>
          </cell>
          <cell r="G1291">
            <v>1</v>
          </cell>
          <cell r="H1291">
            <v>1</v>
          </cell>
          <cell r="K1291" t="str">
            <v>01</v>
          </cell>
          <cell r="M1291" t="str">
            <v>150</v>
          </cell>
          <cell r="Q1291">
            <v>93446</v>
          </cell>
          <cell r="R1291">
            <v>11427</v>
          </cell>
          <cell r="S1291">
            <v>7370</v>
          </cell>
          <cell r="T1291">
            <v>6533</v>
          </cell>
          <cell r="U1291">
            <v>7721</v>
          </cell>
          <cell r="W1291">
            <v>10195</v>
          </cell>
          <cell r="X1291">
            <v>12828</v>
          </cell>
          <cell r="Y1291">
            <v>14535</v>
          </cell>
          <cell r="Z1291">
            <v>8243</v>
          </cell>
          <cell r="AA1291">
            <v>5517</v>
          </cell>
        </row>
        <row r="1292">
          <cell r="A1292">
            <v>1</v>
          </cell>
          <cell r="B1292">
            <v>96</v>
          </cell>
          <cell r="C1292" t="str">
            <v>TR</v>
          </cell>
          <cell r="D1292" t="str">
            <v xml:space="preserve"> 1</v>
          </cell>
          <cell r="E1292">
            <v>2</v>
          </cell>
          <cell r="F1292">
            <v>21</v>
          </cell>
          <cell r="G1292">
            <v>1</v>
          </cell>
          <cell r="H1292">
            <v>1</v>
          </cell>
          <cell r="K1292" t="str">
            <v>01</v>
          </cell>
          <cell r="M1292" t="str">
            <v>160</v>
          </cell>
          <cell r="Q1292">
            <v>323040</v>
          </cell>
          <cell r="R1292">
            <v>27477</v>
          </cell>
          <cell r="S1292">
            <v>23313</v>
          </cell>
          <cell r="T1292">
            <v>26093</v>
          </cell>
          <cell r="U1292">
            <v>38489</v>
          </cell>
          <cell r="W1292">
            <v>34922</v>
          </cell>
          <cell r="X1292">
            <v>40618</v>
          </cell>
          <cell r="Y1292">
            <v>48920</v>
          </cell>
          <cell r="Z1292">
            <v>29687</v>
          </cell>
          <cell r="AA1292">
            <v>20658</v>
          </cell>
        </row>
        <row r="1293">
          <cell r="A1293">
            <v>1</v>
          </cell>
          <cell r="B1293">
            <v>96</v>
          </cell>
          <cell r="C1293" t="str">
            <v>TR</v>
          </cell>
          <cell r="D1293" t="str">
            <v xml:space="preserve"> 1</v>
          </cell>
          <cell r="E1293">
            <v>2</v>
          </cell>
          <cell r="F1293">
            <v>21</v>
          </cell>
          <cell r="G1293">
            <v>1</v>
          </cell>
          <cell r="H1293">
            <v>1</v>
          </cell>
          <cell r="K1293" t="str">
            <v>01</v>
          </cell>
          <cell r="M1293" t="str">
            <v>170</v>
          </cell>
          <cell r="Q1293">
            <v>96339</v>
          </cell>
          <cell r="R1293">
            <v>7903</v>
          </cell>
          <cell r="S1293">
            <v>7736</v>
          </cell>
          <cell r="T1293">
            <v>7731</v>
          </cell>
          <cell r="U1293">
            <v>16205</v>
          </cell>
          <cell r="W1293">
            <v>9531</v>
          </cell>
          <cell r="X1293">
            <v>11293</v>
          </cell>
          <cell r="Y1293">
            <v>13701</v>
          </cell>
          <cell r="Z1293">
            <v>8108</v>
          </cell>
          <cell r="AA1293">
            <v>5382</v>
          </cell>
        </row>
        <row r="1294">
          <cell r="A1294">
            <v>2</v>
          </cell>
          <cell r="B1294">
            <v>96</v>
          </cell>
          <cell r="C1294" t="str">
            <v>TR</v>
          </cell>
          <cell r="D1294" t="str">
            <v xml:space="preserve"> 1</v>
          </cell>
          <cell r="E1294">
            <v>2</v>
          </cell>
          <cell r="F1294">
            <v>21</v>
          </cell>
          <cell r="G1294">
            <v>1</v>
          </cell>
          <cell r="H1294">
            <v>1</v>
          </cell>
          <cell r="K1294" t="str">
            <v>01</v>
          </cell>
          <cell r="M1294" t="str">
            <v>180</v>
          </cell>
          <cell r="Q1294">
            <v>226701</v>
          </cell>
          <cell r="R1294">
            <v>19574</v>
          </cell>
          <cell r="S1294">
            <v>15577</v>
          </cell>
          <cell r="T1294">
            <v>18361</v>
          </cell>
          <cell r="U1294">
            <v>22284</v>
          </cell>
          <cell r="W1294">
            <v>25391</v>
          </cell>
          <cell r="X1294">
            <v>29325</v>
          </cell>
          <cell r="Y1294">
            <v>35220</v>
          </cell>
          <cell r="Z1294">
            <v>21580</v>
          </cell>
          <cell r="AA1294">
            <v>15275</v>
          </cell>
        </row>
        <row r="1295">
          <cell r="A1295">
            <v>1</v>
          </cell>
          <cell r="B1295">
            <v>96</v>
          </cell>
          <cell r="C1295" t="str">
            <v>TR</v>
          </cell>
          <cell r="D1295" t="str">
            <v xml:space="preserve"> 1</v>
          </cell>
          <cell r="E1295">
            <v>2</v>
          </cell>
          <cell r="F1295">
            <v>21</v>
          </cell>
          <cell r="G1295">
            <v>1</v>
          </cell>
          <cell r="H1295">
            <v>1</v>
          </cell>
          <cell r="K1295" t="str">
            <v>02</v>
          </cell>
          <cell r="M1295" t="str">
            <v>TTT</v>
          </cell>
          <cell r="Q1295">
            <v>563347</v>
          </cell>
          <cell r="R1295">
            <v>40417</v>
          </cell>
          <cell r="S1295">
            <v>36617</v>
          </cell>
          <cell r="T1295">
            <v>36209</v>
          </cell>
          <cell r="U1295">
            <v>39278</v>
          </cell>
          <cell r="W1295">
            <v>44286</v>
          </cell>
          <cell r="X1295">
            <v>50896</v>
          </cell>
          <cell r="Y1295">
            <v>59450</v>
          </cell>
          <cell r="Z1295">
            <v>66560</v>
          </cell>
          <cell r="AA1295">
            <v>79462</v>
          </cell>
        </row>
        <row r="1296">
          <cell r="A1296">
            <v>1</v>
          </cell>
          <cell r="B1296">
            <v>96</v>
          </cell>
          <cell r="C1296" t="str">
            <v>TR</v>
          </cell>
          <cell r="D1296" t="str">
            <v xml:space="preserve"> 1</v>
          </cell>
          <cell r="E1296">
            <v>2</v>
          </cell>
          <cell r="F1296">
            <v>21</v>
          </cell>
          <cell r="G1296">
            <v>1</v>
          </cell>
          <cell r="H1296">
            <v>1</v>
          </cell>
          <cell r="K1296" t="str">
            <v>02</v>
          </cell>
          <cell r="M1296" t="str">
            <v>010</v>
          </cell>
          <cell r="Q1296">
            <v>485680</v>
          </cell>
          <cell r="R1296">
            <v>35163</v>
          </cell>
          <cell r="S1296">
            <v>31682</v>
          </cell>
          <cell r="T1296">
            <v>31548</v>
          </cell>
          <cell r="U1296">
            <v>33974</v>
          </cell>
          <cell r="W1296">
            <v>37638</v>
          </cell>
          <cell r="X1296">
            <v>42710</v>
          </cell>
          <cell r="Y1296">
            <v>50337</v>
          </cell>
          <cell r="Z1296">
            <v>57041</v>
          </cell>
          <cell r="AA1296">
            <v>70306</v>
          </cell>
        </row>
        <row r="1297">
          <cell r="A1297">
            <v>1</v>
          </cell>
          <cell r="B1297">
            <v>96</v>
          </cell>
          <cell r="C1297" t="str">
            <v>TR</v>
          </cell>
          <cell r="D1297" t="str">
            <v xml:space="preserve"> 1</v>
          </cell>
          <cell r="E1297">
            <v>2</v>
          </cell>
          <cell r="F1297">
            <v>21</v>
          </cell>
          <cell r="G1297">
            <v>1</v>
          </cell>
          <cell r="H1297">
            <v>1</v>
          </cell>
          <cell r="K1297" t="str">
            <v>02</v>
          </cell>
          <cell r="M1297" t="str">
            <v>020</v>
          </cell>
          <cell r="Q1297">
            <v>61325</v>
          </cell>
          <cell r="R1297">
            <v>4107</v>
          </cell>
          <cell r="S1297">
            <v>5374</v>
          </cell>
          <cell r="T1297">
            <v>6301</v>
          </cell>
          <cell r="U1297">
            <v>5777</v>
          </cell>
          <cell r="W1297">
            <v>4994</v>
          </cell>
          <cell r="X1297">
            <v>5049</v>
          </cell>
          <cell r="Y1297">
            <v>5720</v>
          </cell>
          <cell r="Z1297">
            <v>5886</v>
          </cell>
          <cell r="AA1297">
            <v>7884</v>
          </cell>
        </row>
        <row r="1298">
          <cell r="A1298">
            <v>1</v>
          </cell>
          <cell r="B1298">
            <v>96</v>
          </cell>
          <cell r="C1298" t="str">
            <v>TR</v>
          </cell>
          <cell r="D1298" t="str">
            <v xml:space="preserve"> 1</v>
          </cell>
          <cell r="E1298">
            <v>2</v>
          </cell>
          <cell r="F1298">
            <v>21</v>
          </cell>
          <cell r="G1298">
            <v>1</v>
          </cell>
          <cell r="H1298">
            <v>1</v>
          </cell>
          <cell r="K1298" t="str">
            <v>02</v>
          </cell>
          <cell r="M1298" t="str">
            <v>030</v>
          </cell>
          <cell r="Q1298">
            <v>109051</v>
          </cell>
          <cell r="R1298">
            <v>5139</v>
          </cell>
          <cell r="S1298">
            <v>5496</v>
          </cell>
          <cell r="T1298">
            <v>6039</v>
          </cell>
          <cell r="U1298">
            <v>7484</v>
          </cell>
          <cell r="W1298">
            <v>9715</v>
          </cell>
          <cell r="X1298">
            <v>11708</v>
          </cell>
          <cell r="Y1298">
            <v>12799</v>
          </cell>
          <cell r="Z1298">
            <v>14352</v>
          </cell>
          <cell r="AA1298">
            <v>17655</v>
          </cell>
        </row>
        <row r="1299">
          <cell r="A1299">
            <v>1</v>
          </cell>
          <cell r="B1299">
            <v>96</v>
          </cell>
          <cell r="C1299" t="str">
            <v>TR</v>
          </cell>
          <cell r="D1299" t="str">
            <v xml:space="preserve"> 1</v>
          </cell>
          <cell r="E1299">
            <v>2</v>
          </cell>
          <cell r="F1299">
            <v>21</v>
          </cell>
          <cell r="G1299">
            <v>1</v>
          </cell>
          <cell r="H1299">
            <v>1</v>
          </cell>
          <cell r="K1299" t="str">
            <v>02</v>
          </cell>
          <cell r="M1299" t="str">
            <v>040</v>
          </cell>
          <cell r="Q1299">
            <v>146347</v>
          </cell>
          <cell r="R1299">
            <v>12489</v>
          </cell>
          <cell r="S1299">
            <v>10514</v>
          </cell>
          <cell r="T1299">
            <v>9356</v>
          </cell>
          <cell r="U1299">
            <v>9537</v>
          </cell>
          <cell r="W1299">
            <v>10148</v>
          </cell>
          <cell r="X1299">
            <v>11283</v>
          </cell>
          <cell r="Y1299">
            <v>13714</v>
          </cell>
          <cell r="Z1299">
            <v>16934</v>
          </cell>
          <cell r="AA1299">
            <v>21446</v>
          </cell>
        </row>
        <row r="1300">
          <cell r="A1300">
            <v>1</v>
          </cell>
          <cell r="B1300">
            <v>96</v>
          </cell>
          <cell r="C1300" t="str">
            <v>TR</v>
          </cell>
          <cell r="D1300" t="str">
            <v xml:space="preserve"> 1</v>
          </cell>
          <cell r="E1300">
            <v>2</v>
          </cell>
          <cell r="F1300">
            <v>21</v>
          </cell>
          <cell r="G1300">
            <v>1</v>
          </cell>
          <cell r="H1300">
            <v>1</v>
          </cell>
          <cell r="K1300" t="str">
            <v>02</v>
          </cell>
          <cell r="M1300" t="str">
            <v>050</v>
          </cell>
          <cell r="Q1300">
            <v>29625</v>
          </cell>
          <cell r="R1300">
            <v>3353</v>
          </cell>
          <cell r="S1300">
            <v>2561</v>
          </cell>
          <cell r="T1300">
            <v>2661</v>
          </cell>
          <cell r="U1300">
            <v>2974</v>
          </cell>
          <cell r="W1300">
            <v>2861</v>
          </cell>
          <cell r="X1300">
            <v>2704</v>
          </cell>
          <cell r="Y1300">
            <v>2941</v>
          </cell>
          <cell r="Z1300">
            <v>2625</v>
          </cell>
          <cell r="AA1300">
            <v>3108</v>
          </cell>
        </row>
        <row r="1301">
          <cell r="A1301">
            <v>1</v>
          </cell>
          <cell r="B1301">
            <v>96</v>
          </cell>
          <cell r="C1301" t="str">
            <v>TR</v>
          </cell>
          <cell r="D1301" t="str">
            <v xml:space="preserve"> 1</v>
          </cell>
          <cell r="E1301">
            <v>2</v>
          </cell>
          <cell r="F1301">
            <v>21</v>
          </cell>
          <cell r="G1301">
            <v>1</v>
          </cell>
          <cell r="H1301">
            <v>1</v>
          </cell>
          <cell r="K1301" t="str">
            <v>02</v>
          </cell>
          <cell r="M1301" t="str">
            <v>060</v>
          </cell>
          <cell r="Q1301">
            <v>49200</v>
          </cell>
          <cell r="R1301">
            <v>3679</v>
          </cell>
          <cell r="S1301">
            <v>2145</v>
          </cell>
          <cell r="T1301">
            <v>1823</v>
          </cell>
          <cell r="U1301">
            <v>2397</v>
          </cell>
          <cell r="W1301">
            <v>2838</v>
          </cell>
          <cell r="X1301">
            <v>4106</v>
          </cell>
          <cell r="Y1301">
            <v>5485</v>
          </cell>
          <cell r="Z1301">
            <v>6077</v>
          </cell>
          <cell r="AA1301">
            <v>8009</v>
          </cell>
        </row>
        <row r="1302">
          <cell r="A1302">
            <v>1</v>
          </cell>
          <cell r="B1302">
            <v>96</v>
          </cell>
          <cell r="C1302" t="str">
            <v>TR</v>
          </cell>
          <cell r="D1302" t="str">
            <v xml:space="preserve"> 1</v>
          </cell>
          <cell r="E1302">
            <v>2</v>
          </cell>
          <cell r="F1302">
            <v>21</v>
          </cell>
          <cell r="G1302">
            <v>1</v>
          </cell>
          <cell r="H1302">
            <v>1</v>
          </cell>
          <cell r="K1302" t="str">
            <v>02</v>
          </cell>
          <cell r="M1302" t="str">
            <v>061</v>
          </cell>
          <cell r="Q1302">
            <v>11196</v>
          </cell>
          <cell r="R1302">
            <v>1363</v>
          </cell>
          <cell r="S1302">
            <v>597</v>
          </cell>
          <cell r="T1302">
            <v>352</v>
          </cell>
          <cell r="U1302">
            <v>501</v>
          </cell>
          <cell r="W1302">
            <v>926</v>
          </cell>
          <cell r="X1302">
            <v>960</v>
          </cell>
          <cell r="Y1302">
            <v>1237</v>
          </cell>
          <cell r="Z1302">
            <v>1872</v>
          </cell>
          <cell r="AA1302">
            <v>1623</v>
          </cell>
        </row>
        <row r="1303">
          <cell r="A1303">
            <v>1</v>
          </cell>
          <cell r="B1303">
            <v>96</v>
          </cell>
          <cell r="C1303" t="str">
            <v>TR</v>
          </cell>
          <cell r="D1303" t="str">
            <v xml:space="preserve"> 1</v>
          </cell>
          <cell r="E1303">
            <v>2</v>
          </cell>
          <cell r="F1303">
            <v>21</v>
          </cell>
          <cell r="G1303">
            <v>1</v>
          </cell>
          <cell r="H1303">
            <v>1</v>
          </cell>
          <cell r="K1303" t="str">
            <v>02</v>
          </cell>
          <cell r="M1303" t="str">
            <v>070</v>
          </cell>
          <cell r="Q1303">
            <v>5846</v>
          </cell>
          <cell r="R1303">
            <v>383</v>
          </cell>
          <cell r="S1303">
            <v>411</v>
          </cell>
          <cell r="T1303">
            <v>509</v>
          </cell>
          <cell r="U1303">
            <v>629</v>
          </cell>
          <cell r="W1303">
            <v>688</v>
          </cell>
          <cell r="X1303">
            <v>630</v>
          </cell>
          <cell r="Y1303">
            <v>661</v>
          </cell>
          <cell r="Z1303">
            <v>560</v>
          </cell>
          <cell r="AA1303">
            <v>722</v>
          </cell>
        </row>
        <row r="1304">
          <cell r="A1304">
            <v>1</v>
          </cell>
          <cell r="B1304">
            <v>96</v>
          </cell>
          <cell r="C1304" t="str">
            <v>TR</v>
          </cell>
          <cell r="D1304" t="str">
            <v xml:space="preserve"> 1</v>
          </cell>
          <cell r="E1304">
            <v>2</v>
          </cell>
          <cell r="F1304">
            <v>21</v>
          </cell>
          <cell r="G1304">
            <v>1</v>
          </cell>
          <cell r="H1304">
            <v>1</v>
          </cell>
          <cell r="K1304" t="str">
            <v>02</v>
          </cell>
          <cell r="M1304" t="str">
            <v>080</v>
          </cell>
          <cell r="Q1304">
            <v>11602</v>
          </cell>
          <cell r="R1304">
            <v>793</v>
          </cell>
          <cell r="S1304">
            <v>529</v>
          </cell>
          <cell r="T1304">
            <v>479</v>
          </cell>
          <cell r="U1304">
            <v>387</v>
          </cell>
          <cell r="W1304">
            <v>642</v>
          </cell>
          <cell r="X1304">
            <v>825</v>
          </cell>
          <cell r="Y1304">
            <v>1162</v>
          </cell>
          <cell r="Z1304">
            <v>1836</v>
          </cell>
          <cell r="AA1304">
            <v>2197</v>
          </cell>
        </row>
        <row r="1305">
          <cell r="A1305">
            <v>1</v>
          </cell>
          <cell r="B1305">
            <v>96</v>
          </cell>
          <cell r="C1305" t="str">
            <v>TR</v>
          </cell>
          <cell r="D1305" t="str">
            <v xml:space="preserve"> 1</v>
          </cell>
          <cell r="E1305">
            <v>2</v>
          </cell>
          <cell r="F1305">
            <v>21</v>
          </cell>
          <cell r="G1305">
            <v>1</v>
          </cell>
          <cell r="H1305">
            <v>1</v>
          </cell>
          <cell r="K1305" t="str">
            <v>02</v>
          </cell>
          <cell r="M1305" t="str">
            <v>090</v>
          </cell>
          <cell r="Q1305">
            <v>5811</v>
          </cell>
          <cell r="R1305">
            <v>348</v>
          </cell>
          <cell r="S1305">
            <v>355</v>
          </cell>
          <cell r="T1305">
            <v>388</v>
          </cell>
          <cell r="U1305">
            <v>401</v>
          </cell>
          <cell r="W1305">
            <v>430</v>
          </cell>
          <cell r="X1305">
            <v>471</v>
          </cell>
          <cell r="Y1305">
            <v>522</v>
          </cell>
          <cell r="Z1305">
            <v>562</v>
          </cell>
          <cell r="AA1305">
            <v>796</v>
          </cell>
        </row>
        <row r="1306">
          <cell r="A1306">
            <v>1</v>
          </cell>
          <cell r="B1306">
            <v>96</v>
          </cell>
          <cell r="C1306" t="str">
            <v>TR</v>
          </cell>
          <cell r="D1306" t="str">
            <v xml:space="preserve"> 1</v>
          </cell>
          <cell r="E1306">
            <v>2</v>
          </cell>
          <cell r="F1306">
            <v>21</v>
          </cell>
          <cell r="G1306">
            <v>1</v>
          </cell>
          <cell r="H1306">
            <v>1</v>
          </cell>
          <cell r="K1306" t="str">
            <v>02</v>
          </cell>
          <cell r="M1306" t="str">
            <v>100</v>
          </cell>
          <cell r="Q1306">
            <v>11</v>
          </cell>
          <cell r="R1306">
            <v>11</v>
          </cell>
          <cell r="S1306">
            <v>0</v>
          </cell>
          <cell r="T1306">
            <v>0</v>
          </cell>
          <cell r="U1306">
            <v>0</v>
          </cell>
          <cell r="W1306">
            <v>0</v>
          </cell>
          <cell r="X1306">
            <v>0</v>
          </cell>
          <cell r="Y1306">
            <v>0</v>
          </cell>
          <cell r="Z1306">
            <v>0</v>
          </cell>
          <cell r="AA1306">
            <v>0</v>
          </cell>
        </row>
        <row r="1307">
          <cell r="A1307">
            <v>1</v>
          </cell>
          <cell r="B1307">
            <v>96</v>
          </cell>
          <cell r="C1307" t="str">
            <v>TR</v>
          </cell>
          <cell r="D1307" t="str">
            <v xml:space="preserve"> 1</v>
          </cell>
          <cell r="E1307">
            <v>2</v>
          </cell>
          <cell r="F1307">
            <v>21</v>
          </cell>
          <cell r="G1307">
            <v>1</v>
          </cell>
          <cell r="H1307">
            <v>1</v>
          </cell>
          <cell r="K1307" t="str">
            <v>02</v>
          </cell>
          <cell r="M1307" t="str">
            <v>110</v>
          </cell>
          <cell r="Q1307">
            <v>2565</v>
          </cell>
          <cell r="R1307">
            <v>52</v>
          </cell>
          <cell r="S1307">
            <v>58</v>
          </cell>
          <cell r="T1307">
            <v>77</v>
          </cell>
          <cell r="U1307">
            <v>105</v>
          </cell>
          <cell r="W1307">
            <v>310</v>
          </cell>
          <cell r="X1307">
            <v>191</v>
          </cell>
          <cell r="Y1307">
            <v>262</v>
          </cell>
          <cell r="Z1307">
            <v>315</v>
          </cell>
          <cell r="AA1307">
            <v>343</v>
          </cell>
        </row>
        <row r="1308">
          <cell r="A1308">
            <v>1</v>
          </cell>
          <cell r="B1308">
            <v>96</v>
          </cell>
          <cell r="C1308" t="str">
            <v>TR</v>
          </cell>
          <cell r="D1308" t="str">
            <v xml:space="preserve"> 1</v>
          </cell>
          <cell r="E1308">
            <v>2</v>
          </cell>
          <cell r="F1308">
            <v>21</v>
          </cell>
          <cell r="G1308">
            <v>1</v>
          </cell>
          <cell r="H1308">
            <v>1</v>
          </cell>
          <cell r="K1308" t="str">
            <v>02</v>
          </cell>
          <cell r="M1308" t="str">
            <v>120</v>
          </cell>
          <cell r="Q1308">
            <v>22986</v>
          </cell>
          <cell r="R1308">
            <v>682</v>
          </cell>
          <cell r="S1308">
            <v>1263</v>
          </cell>
          <cell r="T1308">
            <v>1505</v>
          </cell>
          <cell r="U1308">
            <v>1576</v>
          </cell>
          <cell r="W1308">
            <v>1617</v>
          </cell>
          <cell r="X1308">
            <v>2049</v>
          </cell>
          <cell r="Y1308">
            <v>2817</v>
          </cell>
          <cell r="Z1308">
            <v>2877</v>
          </cell>
          <cell r="AA1308">
            <v>3001</v>
          </cell>
        </row>
        <row r="1309">
          <cell r="A1309">
            <v>1</v>
          </cell>
          <cell r="B1309">
            <v>96</v>
          </cell>
          <cell r="C1309" t="str">
            <v>TR</v>
          </cell>
          <cell r="D1309" t="str">
            <v xml:space="preserve"> 1</v>
          </cell>
          <cell r="E1309">
            <v>2</v>
          </cell>
          <cell r="F1309">
            <v>21</v>
          </cell>
          <cell r="G1309">
            <v>1</v>
          </cell>
          <cell r="H1309">
            <v>1</v>
          </cell>
          <cell r="K1309" t="str">
            <v>02</v>
          </cell>
          <cell r="M1309" t="str">
            <v>130</v>
          </cell>
          <cell r="Q1309">
            <v>3840</v>
          </cell>
          <cell r="R1309">
            <v>486</v>
          </cell>
          <cell r="S1309">
            <v>335</v>
          </cell>
          <cell r="T1309">
            <v>278</v>
          </cell>
          <cell r="U1309">
            <v>253</v>
          </cell>
          <cell r="W1309">
            <v>236</v>
          </cell>
          <cell r="X1309">
            <v>285</v>
          </cell>
          <cell r="Y1309">
            <v>248</v>
          </cell>
          <cell r="Z1309">
            <v>238</v>
          </cell>
          <cell r="AA1309">
            <v>522</v>
          </cell>
        </row>
        <row r="1310">
          <cell r="A1310">
            <v>1</v>
          </cell>
          <cell r="B1310">
            <v>96</v>
          </cell>
          <cell r="C1310" t="str">
            <v>TR</v>
          </cell>
          <cell r="D1310" t="str">
            <v xml:space="preserve"> 1</v>
          </cell>
          <cell r="E1310">
            <v>2</v>
          </cell>
          <cell r="F1310">
            <v>21</v>
          </cell>
          <cell r="G1310">
            <v>1</v>
          </cell>
          <cell r="H1310">
            <v>1</v>
          </cell>
          <cell r="K1310" t="str">
            <v>02</v>
          </cell>
          <cell r="M1310" t="str">
            <v>140</v>
          </cell>
          <cell r="Q1310">
            <v>0</v>
          </cell>
          <cell r="R1310">
            <v>0</v>
          </cell>
          <cell r="S1310">
            <v>0</v>
          </cell>
          <cell r="T1310">
            <v>0</v>
          </cell>
          <cell r="U1310">
            <v>0</v>
          </cell>
          <cell r="W1310">
            <v>0</v>
          </cell>
          <cell r="X1310">
            <v>0</v>
          </cell>
          <cell r="Y1310">
            <v>0</v>
          </cell>
          <cell r="Z1310">
            <v>0</v>
          </cell>
          <cell r="AA1310">
            <v>0</v>
          </cell>
        </row>
        <row r="1311">
          <cell r="A1311">
            <v>1</v>
          </cell>
          <cell r="B1311">
            <v>96</v>
          </cell>
          <cell r="C1311" t="str">
            <v>TR</v>
          </cell>
          <cell r="D1311" t="str">
            <v xml:space="preserve"> 1</v>
          </cell>
          <cell r="E1311">
            <v>2</v>
          </cell>
          <cell r="F1311">
            <v>21</v>
          </cell>
          <cell r="G1311">
            <v>1</v>
          </cell>
          <cell r="H1311">
            <v>1</v>
          </cell>
          <cell r="K1311" t="str">
            <v>02</v>
          </cell>
          <cell r="M1311" t="str">
            <v>150</v>
          </cell>
          <cell r="Q1311">
            <v>26274</v>
          </cell>
          <cell r="R1311">
            <v>2278</v>
          </cell>
          <cell r="S1311">
            <v>2046</v>
          </cell>
          <cell r="T1311">
            <v>1778</v>
          </cell>
          <cell r="U1311">
            <v>1953</v>
          </cell>
          <cell r="W1311">
            <v>2234</v>
          </cell>
          <cell r="X1311">
            <v>2449</v>
          </cell>
          <cell r="Y1311">
            <v>2770</v>
          </cell>
          <cell r="Z1311">
            <v>2907</v>
          </cell>
          <cell r="AA1311">
            <v>2999</v>
          </cell>
        </row>
        <row r="1312">
          <cell r="A1312">
            <v>1</v>
          </cell>
          <cell r="B1312">
            <v>96</v>
          </cell>
          <cell r="C1312" t="str">
            <v>TR</v>
          </cell>
          <cell r="D1312" t="str">
            <v xml:space="preserve"> 1</v>
          </cell>
          <cell r="E1312">
            <v>2</v>
          </cell>
          <cell r="F1312">
            <v>21</v>
          </cell>
          <cell r="G1312">
            <v>1</v>
          </cell>
          <cell r="H1312">
            <v>1</v>
          </cell>
          <cell r="K1312" t="str">
            <v>02</v>
          </cell>
          <cell r="M1312" t="str">
            <v>160</v>
          </cell>
          <cell r="Q1312">
            <v>77666</v>
          </cell>
          <cell r="R1312">
            <v>5253</v>
          </cell>
          <cell r="S1312">
            <v>4935</v>
          </cell>
          <cell r="T1312">
            <v>4661</v>
          </cell>
          <cell r="U1312">
            <v>5304</v>
          </cell>
          <cell r="W1312">
            <v>6648</v>
          </cell>
          <cell r="X1312">
            <v>8186</v>
          </cell>
          <cell r="Y1312">
            <v>9113</v>
          </cell>
          <cell r="Z1312">
            <v>9519</v>
          </cell>
          <cell r="AA1312">
            <v>9156</v>
          </cell>
        </row>
        <row r="1313">
          <cell r="A1313">
            <v>1</v>
          </cell>
          <cell r="B1313">
            <v>96</v>
          </cell>
          <cell r="C1313" t="str">
            <v>TR</v>
          </cell>
          <cell r="D1313" t="str">
            <v xml:space="preserve"> 1</v>
          </cell>
          <cell r="E1313">
            <v>2</v>
          </cell>
          <cell r="F1313">
            <v>21</v>
          </cell>
          <cell r="G1313">
            <v>1</v>
          </cell>
          <cell r="H1313">
            <v>1</v>
          </cell>
          <cell r="K1313" t="str">
            <v>02</v>
          </cell>
          <cell r="M1313" t="str">
            <v>170</v>
          </cell>
          <cell r="Q1313">
            <v>10435</v>
          </cell>
          <cell r="R1313">
            <v>931</v>
          </cell>
          <cell r="S1313">
            <v>980</v>
          </cell>
          <cell r="T1313">
            <v>912</v>
          </cell>
          <cell r="U1313">
            <v>900</v>
          </cell>
          <cell r="W1313">
            <v>1007</v>
          </cell>
          <cell r="X1313">
            <v>936</v>
          </cell>
          <cell r="Y1313">
            <v>936</v>
          </cell>
          <cell r="Z1313">
            <v>893</v>
          </cell>
          <cell r="AA1313">
            <v>928</v>
          </cell>
        </row>
        <row r="1314">
          <cell r="A1314">
            <v>2</v>
          </cell>
          <cell r="B1314">
            <v>96</v>
          </cell>
          <cell r="C1314" t="str">
            <v>TR</v>
          </cell>
          <cell r="D1314" t="str">
            <v xml:space="preserve"> 1</v>
          </cell>
          <cell r="E1314">
            <v>2</v>
          </cell>
          <cell r="F1314">
            <v>21</v>
          </cell>
          <cell r="G1314">
            <v>1</v>
          </cell>
          <cell r="H1314">
            <v>1</v>
          </cell>
          <cell r="K1314" t="str">
            <v>02</v>
          </cell>
          <cell r="M1314" t="str">
            <v>180</v>
          </cell>
          <cell r="Q1314">
            <v>67232</v>
          </cell>
          <cell r="R1314">
            <v>4323</v>
          </cell>
          <cell r="S1314">
            <v>3954</v>
          </cell>
          <cell r="T1314">
            <v>3749</v>
          </cell>
          <cell r="U1314">
            <v>4403</v>
          </cell>
          <cell r="W1314">
            <v>5642</v>
          </cell>
          <cell r="X1314">
            <v>7251</v>
          </cell>
          <cell r="Y1314">
            <v>8176</v>
          </cell>
          <cell r="Z1314">
            <v>8626</v>
          </cell>
          <cell r="AA1314">
            <v>8228</v>
          </cell>
        </row>
        <row r="1315">
          <cell r="A1315">
            <v>1</v>
          </cell>
          <cell r="B1315">
            <v>96</v>
          </cell>
          <cell r="C1315" t="str">
            <v>TR</v>
          </cell>
          <cell r="D1315" t="str">
            <v xml:space="preserve"> 1</v>
          </cell>
          <cell r="E1315">
            <v>2</v>
          </cell>
          <cell r="F1315">
            <v>21</v>
          </cell>
          <cell r="G1315">
            <v>1</v>
          </cell>
          <cell r="H1315">
            <v>1</v>
          </cell>
          <cell r="K1315" t="str">
            <v>03</v>
          </cell>
          <cell r="M1315" t="str">
            <v>TTT</v>
          </cell>
          <cell r="Q1315">
            <v>587890</v>
          </cell>
          <cell r="R1315">
            <v>44475</v>
          </cell>
          <cell r="S1315">
            <v>38804</v>
          </cell>
          <cell r="T1315">
            <v>38082</v>
          </cell>
          <cell r="U1315">
            <v>40442</v>
          </cell>
          <cell r="W1315">
            <v>44584</v>
          </cell>
          <cell r="X1315">
            <v>49636</v>
          </cell>
          <cell r="Y1315">
            <v>56607</v>
          </cell>
          <cell r="Z1315">
            <v>68115</v>
          </cell>
          <cell r="AA1315">
            <v>71592</v>
          </cell>
        </row>
        <row r="1316">
          <cell r="A1316">
            <v>1</v>
          </cell>
          <cell r="B1316">
            <v>96</v>
          </cell>
          <cell r="C1316" t="str">
            <v>TR</v>
          </cell>
          <cell r="D1316" t="str">
            <v xml:space="preserve"> 1</v>
          </cell>
          <cell r="E1316">
            <v>2</v>
          </cell>
          <cell r="F1316">
            <v>21</v>
          </cell>
          <cell r="G1316">
            <v>1</v>
          </cell>
          <cell r="H1316">
            <v>1</v>
          </cell>
          <cell r="K1316" t="str">
            <v>03</v>
          </cell>
          <cell r="M1316" t="str">
            <v>010</v>
          </cell>
          <cell r="Q1316">
            <v>502038</v>
          </cell>
          <cell r="R1316">
            <v>38078</v>
          </cell>
          <cell r="S1316">
            <v>32480</v>
          </cell>
          <cell r="T1316">
            <v>31653</v>
          </cell>
          <cell r="U1316">
            <v>33748</v>
          </cell>
          <cell r="W1316">
            <v>37699</v>
          </cell>
          <cell r="X1316">
            <v>42385</v>
          </cell>
          <cell r="Y1316">
            <v>48814</v>
          </cell>
          <cell r="Z1316">
            <v>59698</v>
          </cell>
          <cell r="AA1316">
            <v>62429</v>
          </cell>
        </row>
        <row r="1317">
          <cell r="A1317">
            <v>1</v>
          </cell>
          <cell r="B1317">
            <v>96</v>
          </cell>
          <cell r="C1317" t="str">
            <v>TR</v>
          </cell>
          <cell r="D1317" t="str">
            <v xml:space="preserve"> 1</v>
          </cell>
          <cell r="E1317">
            <v>2</v>
          </cell>
          <cell r="F1317">
            <v>21</v>
          </cell>
          <cell r="G1317">
            <v>1</v>
          </cell>
          <cell r="H1317">
            <v>1</v>
          </cell>
          <cell r="K1317" t="str">
            <v>03</v>
          </cell>
          <cell r="M1317" t="str">
            <v>020</v>
          </cell>
          <cell r="Q1317">
            <v>43720</v>
          </cell>
          <cell r="R1317">
            <v>2952</v>
          </cell>
          <cell r="S1317">
            <v>3362</v>
          </cell>
          <cell r="T1317">
            <v>3518</v>
          </cell>
          <cell r="U1317">
            <v>3604</v>
          </cell>
          <cell r="W1317">
            <v>3394</v>
          </cell>
          <cell r="X1317">
            <v>3960</v>
          </cell>
          <cell r="Y1317">
            <v>4000</v>
          </cell>
          <cell r="Z1317">
            <v>5063</v>
          </cell>
          <cell r="AA1317">
            <v>5622</v>
          </cell>
        </row>
        <row r="1318">
          <cell r="A1318">
            <v>1</v>
          </cell>
          <cell r="B1318">
            <v>96</v>
          </cell>
          <cell r="C1318" t="str">
            <v>TR</v>
          </cell>
          <cell r="D1318" t="str">
            <v xml:space="preserve"> 1</v>
          </cell>
          <cell r="E1318">
            <v>2</v>
          </cell>
          <cell r="F1318">
            <v>21</v>
          </cell>
          <cell r="G1318">
            <v>1</v>
          </cell>
          <cell r="H1318">
            <v>1</v>
          </cell>
          <cell r="K1318" t="str">
            <v>03</v>
          </cell>
          <cell r="M1318" t="str">
            <v>030</v>
          </cell>
          <cell r="Q1318">
            <v>130615</v>
          </cell>
          <cell r="R1318">
            <v>7960</v>
          </cell>
          <cell r="S1318">
            <v>6505</v>
          </cell>
          <cell r="T1318">
            <v>6290</v>
          </cell>
          <cell r="U1318">
            <v>6952</v>
          </cell>
          <cell r="W1318">
            <v>8418</v>
          </cell>
          <cell r="X1318">
            <v>10777</v>
          </cell>
          <cell r="Y1318">
            <v>13549</v>
          </cell>
          <cell r="Z1318">
            <v>16154</v>
          </cell>
          <cell r="AA1318">
            <v>18131</v>
          </cell>
        </row>
        <row r="1319">
          <cell r="A1319">
            <v>1</v>
          </cell>
          <cell r="B1319">
            <v>96</v>
          </cell>
          <cell r="C1319" t="str">
            <v>TR</v>
          </cell>
          <cell r="D1319" t="str">
            <v xml:space="preserve"> 1</v>
          </cell>
          <cell r="E1319">
            <v>2</v>
          </cell>
          <cell r="F1319">
            <v>21</v>
          </cell>
          <cell r="G1319">
            <v>1</v>
          </cell>
          <cell r="H1319">
            <v>1</v>
          </cell>
          <cell r="K1319" t="str">
            <v>03</v>
          </cell>
          <cell r="M1319" t="str">
            <v>040</v>
          </cell>
          <cell r="Q1319">
            <v>159299</v>
          </cell>
          <cell r="R1319">
            <v>13327</v>
          </cell>
          <cell r="S1319">
            <v>11645</v>
          </cell>
          <cell r="T1319">
            <v>11703</v>
          </cell>
          <cell r="U1319">
            <v>12289</v>
          </cell>
          <cell r="W1319">
            <v>13795</v>
          </cell>
          <cell r="X1319">
            <v>13756</v>
          </cell>
          <cell r="Y1319">
            <v>14443</v>
          </cell>
          <cell r="Z1319">
            <v>18152</v>
          </cell>
          <cell r="AA1319">
            <v>17643</v>
          </cell>
        </row>
        <row r="1320">
          <cell r="A1320">
            <v>1</v>
          </cell>
          <cell r="B1320">
            <v>96</v>
          </cell>
          <cell r="C1320" t="str">
            <v>TR</v>
          </cell>
          <cell r="D1320" t="str">
            <v xml:space="preserve"> 1</v>
          </cell>
          <cell r="E1320">
            <v>2</v>
          </cell>
          <cell r="F1320">
            <v>21</v>
          </cell>
          <cell r="G1320">
            <v>1</v>
          </cell>
          <cell r="H1320">
            <v>1</v>
          </cell>
          <cell r="K1320" t="str">
            <v>03</v>
          </cell>
          <cell r="M1320" t="str">
            <v>050</v>
          </cell>
          <cell r="Q1320">
            <v>19764</v>
          </cell>
          <cell r="R1320">
            <v>1459</v>
          </cell>
          <cell r="S1320">
            <v>1383</v>
          </cell>
          <cell r="T1320">
            <v>1461</v>
          </cell>
          <cell r="U1320">
            <v>1766</v>
          </cell>
          <cell r="W1320">
            <v>2086</v>
          </cell>
          <cell r="X1320">
            <v>2118</v>
          </cell>
          <cell r="Y1320">
            <v>2202</v>
          </cell>
          <cell r="Z1320">
            <v>2222</v>
          </cell>
          <cell r="AA1320">
            <v>1999</v>
          </cell>
        </row>
        <row r="1321">
          <cell r="A1321">
            <v>1</v>
          </cell>
          <cell r="B1321">
            <v>96</v>
          </cell>
          <cell r="C1321" t="str">
            <v>TR</v>
          </cell>
          <cell r="D1321" t="str">
            <v xml:space="preserve"> 1</v>
          </cell>
          <cell r="E1321">
            <v>2</v>
          </cell>
          <cell r="F1321">
            <v>21</v>
          </cell>
          <cell r="G1321">
            <v>1</v>
          </cell>
          <cell r="H1321">
            <v>1</v>
          </cell>
          <cell r="K1321" t="str">
            <v>03</v>
          </cell>
          <cell r="M1321" t="str">
            <v>060</v>
          </cell>
          <cell r="Q1321">
            <v>38158</v>
          </cell>
          <cell r="R1321">
            <v>4256</v>
          </cell>
          <cell r="S1321">
            <v>2518</v>
          </cell>
          <cell r="T1321">
            <v>2153</v>
          </cell>
          <cell r="U1321">
            <v>2157</v>
          </cell>
          <cell r="W1321">
            <v>2551</v>
          </cell>
          <cell r="X1321">
            <v>2930</v>
          </cell>
          <cell r="Y1321">
            <v>3699</v>
          </cell>
          <cell r="Z1321">
            <v>4666</v>
          </cell>
          <cell r="AA1321">
            <v>4852</v>
          </cell>
        </row>
        <row r="1322">
          <cell r="A1322">
            <v>1</v>
          </cell>
          <cell r="B1322">
            <v>96</v>
          </cell>
          <cell r="C1322" t="str">
            <v>TR</v>
          </cell>
          <cell r="D1322" t="str">
            <v xml:space="preserve"> 1</v>
          </cell>
          <cell r="E1322">
            <v>2</v>
          </cell>
          <cell r="F1322">
            <v>21</v>
          </cell>
          <cell r="G1322">
            <v>1</v>
          </cell>
          <cell r="H1322">
            <v>1</v>
          </cell>
          <cell r="K1322" t="str">
            <v>03</v>
          </cell>
          <cell r="M1322" t="str">
            <v>061</v>
          </cell>
          <cell r="Q1322">
            <v>16833</v>
          </cell>
          <cell r="R1322">
            <v>1192</v>
          </cell>
          <cell r="S1322">
            <v>993</v>
          </cell>
          <cell r="T1322">
            <v>900</v>
          </cell>
          <cell r="U1322">
            <v>1069</v>
          </cell>
          <cell r="W1322">
            <v>1079</v>
          </cell>
          <cell r="X1322">
            <v>1090</v>
          </cell>
          <cell r="Y1322">
            <v>1320</v>
          </cell>
          <cell r="Z1322">
            <v>1785</v>
          </cell>
          <cell r="AA1322">
            <v>2628</v>
          </cell>
        </row>
        <row r="1323">
          <cell r="A1323">
            <v>1</v>
          </cell>
          <cell r="B1323">
            <v>96</v>
          </cell>
          <cell r="C1323" t="str">
            <v>TR</v>
          </cell>
          <cell r="D1323" t="str">
            <v xml:space="preserve"> 1</v>
          </cell>
          <cell r="E1323">
            <v>2</v>
          </cell>
          <cell r="F1323">
            <v>21</v>
          </cell>
          <cell r="G1323">
            <v>1</v>
          </cell>
          <cell r="H1323">
            <v>1</v>
          </cell>
          <cell r="K1323" t="str">
            <v>03</v>
          </cell>
          <cell r="M1323" t="str">
            <v>070</v>
          </cell>
          <cell r="Q1323">
            <v>5377</v>
          </cell>
          <cell r="R1323">
            <v>489</v>
          </cell>
          <cell r="S1323">
            <v>714</v>
          </cell>
          <cell r="T1323">
            <v>737</v>
          </cell>
          <cell r="U1323">
            <v>624</v>
          </cell>
          <cell r="W1323">
            <v>504</v>
          </cell>
          <cell r="X1323">
            <v>406</v>
          </cell>
          <cell r="Y1323">
            <v>352</v>
          </cell>
          <cell r="Z1323">
            <v>370</v>
          </cell>
          <cell r="AA1323">
            <v>534</v>
          </cell>
        </row>
        <row r="1324">
          <cell r="A1324">
            <v>1</v>
          </cell>
          <cell r="B1324">
            <v>96</v>
          </cell>
          <cell r="C1324" t="str">
            <v>TR</v>
          </cell>
          <cell r="D1324" t="str">
            <v xml:space="preserve"> 1</v>
          </cell>
          <cell r="E1324">
            <v>2</v>
          </cell>
          <cell r="F1324">
            <v>21</v>
          </cell>
          <cell r="G1324">
            <v>1</v>
          </cell>
          <cell r="H1324">
            <v>1</v>
          </cell>
          <cell r="K1324" t="str">
            <v>03</v>
          </cell>
          <cell r="M1324" t="str">
            <v>080</v>
          </cell>
          <cell r="Q1324">
            <v>17622</v>
          </cell>
          <cell r="R1324">
            <v>2158</v>
          </cell>
          <cell r="S1324">
            <v>1829</v>
          </cell>
          <cell r="T1324">
            <v>1664</v>
          </cell>
          <cell r="U1324">
            <v>1388</v>
          </cell>
          <cell r="W1324">
            <v>1215</v>
          </cell>
          <cell r="X1324">
            <v>1291</v>
          </cell>
          <cell r="Y1324">
            <v>1406</v>
          </cell>
          <cell r="Z1324">
            <v>1631</v>
          </cell>
          <cell r="AA1324">
            <v>1598</v>
          </cell>
        </row>
        <row r="1325">
          <cell r="A1325">
            <v>1</v>
          </cell>
          <cell r="B1325">
            <v>96</v>
          </cell>
          <cell r="C1325" t="str">
            <v>TR</v>
          </cell>
          <cell r="D1325" t="str">
            <v xml:space="preserve"> 1</v>
          </cell>
          <cell r="E1325">
            <v>2</v>
          </cell>
          <cell r="F1325">
            <v>21</v>
          </cell>
          <cell r="G1325">
            <v>1</v>
          </cell>
          <cell r="H1325">
            <v>1</v>
          </cell>
          <cell r="K1325" t="str">
            <v>03</v>
          </cell>
          <cell r="M1325" t="str">
            <v>090</v>
          </cell>
          <cell r="Q1325">
            <v>11248</v>
          </cell>
          <cell r="R1325">
            <v>873</v>
          </cell>
          <cell r="S1325">
            <v>841</v>
          </cell>
          <cell r="T1325">
            <v>792</v>
          </cell>
          <cell r="U1325">
            <v>767</v>
          </cell>
          <cell r="W1325">
            <v>783</v>
          </cell>
          <cell r="X1325">
            <v>834</v>
          </cell>
          <cell r="Y1325">
            <v>964</v>
          </cell>
          <cell r="Z1325">
            <v>1039</v>
          </cell>
          <cell r="AA1325">
            <v>1134</v>
          </cell>
        </row>
        <row r="1326">
          <cell r="A1326">
            <v>1</v>
          </cell>
          <cell r="B1326">
            <v>96</v>
          </cell>
          <cell r="C1326" t="str">
            <v>TR</v>
          </cell>
          <cell r="D1326" t="str">
            <v xml:space="preserve"> 1</v>
          </cell>
          <cell r="E1326">
            <v>2</v>
          </cell>
          <cell r="F1326">
            <v>21</v>
          </cell>
          <cell r="G1326">
            <v>1</v>
          </cell>
          <cell r="H1326">
            <v>1</v>
          </cell>
          <cell r="K1326" t="str">
            <v>03</v>
          </cell>
          <cell r="M1326" t="str">
            <v>100</v>
          </cell>
          <cell r="Q1326">
            <v>172</v>
          </cell>
          <cell r="R1326">
            <v>0</v>
          </cell>
          <cell r="S1326">
            <v>0</v>
          </cell>
          <cell r="T1326">
            <v>13</v>
          </cell>
          <cell r="U1326">
            <v>22</v>
          </cell>
          <cell r="W1326">
            <v>19</v>
          </cell>
          <cell r="X1326">
            <v>21</v>
          </cell>
          <cell r="Y1326">
            <v>37</v>
          </cell>
          <cell r="Z1326">
            <v>30</v>
          </cell>
          <cell r="AA1326">
            <v>13</v>
          </cell>
        </row>
        <row r="1327">
          <cell r="A1327">
            <v>1</v>
          </cell>
          <cell r="B1327">
            <v>96</v>
          </cell>
          <cell r="C1327" t="str">
            <v>TR</v>
          </cell>
          <cell r="D1327" t="str">
            <v xml:space="preserve"> 1</v>
          </cell>
          <cell r="E1327">
            <v>2</v>
          </cell>
          <cell r="F1327">
            <v>21</v>
          </cell>
          <cell r="G1327">
            <v>1</v>
          </cell>
          <cell r="H1327">
            <v>1</v>
          </cell>
          <cell r="K1327" t="str">
            <v>03</v>
          </cell>
          <cell r="M1327" t="str">
            <v>110</v>
          </cell>
          <cell r="Q1327">
            <v>2441</v>
          </cell>
          <cell r="R1327">
            <v>195</v>
          </cell>
          <cell r="S1327">
            <v>196</v>
          </cell>
          <cell r="T1327">
            <v>204</v>
          </cell>
          <cell r="U1327">
            <v>214</v>
          </cell>
          <cell r="W1327">
            <v>224</v>
          </cell>
          <cell r="X1327">
            <v>256</v>
          </cell>
          <cell r="Y1327">
            <v>254</v>
          </cell>
          <cell r="Z1327">
            <v>220</v>
          </cell>
          <cell r="AA1327">
            <v>203</v>
          </cell>
        </row>
        <row r="1328">
          <cell r="A1328">
            <v>1</v>
          </cell>
          <cell r="B1328">
            <v>96</v>
          </cell>
          <cell r="C1328" t="str">
            <v>TR</v>
          </cell>
          <cell r="D1328" t="str">
            <v xml:space="preserve"> 1</v>
          </cell>
          <cell r="E1328">
            <v>2</v>
          </cell>
          <cell r="F1328">
            <v>21</v>
          </cell>
          <cell r="G1328">
            <v>1</v>
          </cell>
          <cell r="H1328">
            <v>1</v>
          </cell>
          <cell r="K1328" t="str">
            <v>03</v>
          </cell>
          <cell r="M1328" t="str">
            <v>120</v>
          </cell>
          <cell r="Q1328">
            <v>25745</v>
          </cell>
          <cell r="R1328">
            <v>382</v>
          </cell>
          <cell r="S1328">
            <v>123</v>
          </cell>
          <cell r="T1328">
            <v>54</v>
          </cell>
          <cell r="U1328">
            <v>428</v>
          </cell>
          <cell r="W1328">
            <v>1070</v>
          </cell>
          <cell r="X1328">
            <v>2348</v>
          </cell>
          <cell r="Y1328">
            <v>4022</v>
          </cell>
          <cell r="Z1328">
            <v>5531</v>
          </cell>
          <cell r="AA1328">
            <v>4888</v>
          </cell>
        </row>
        <row r="1329">
          <cell r="A1329">
            <v>1</v>
          </cell>
          <cell r="B1329">
            <v>96</v>
          </cell>
          <cell r="C1329" t="str">
            <v>TR</v>
          </cell>
          <cell r="D1329" t="str">
            <v xml:space="preserve"> 1</v>
          </cell>
          <cell r="E1329">
            <v>2</v>
          </cell>
          <cell r="F1329">
            <v>21</v>
          </cell>
          <cell r="G1329">
            <v>1</v>
          </cell>
          <cell r="H1329">
            <v>1</v>
          </cell>
          <cell r="K1329" t="str">
            <v>03</v>
          </cell>
          <cell r="M1329" t="str">
            <v>130</v>
          </cell>
          <cell r="Q1329">
            <v>4160</v>
          </cell>
          <cell r="R1329">
            <v>206</v>
          </cell>
          <cell r="S1329">
            <v>177</v>
          </cell>
          <cell r="T1329">
            <v>195</v>
          </cell>
          <cell r="U1329">
            <v>283</v>
          </cell>
          <cell r="W1329">
            <v>361</v>
          </cell>
          <cell r="X1329">
            <v>424</v>
          </cell>
          <cell r="Y1329">
            <v>506</v>
          </cell>
          <cell r="Z1329">
            <v>592</v>
          </cell>
          <cell r="AA1329">
            <v>540</v>
          </cell>
        </row>
        <row r="1330">
          <cell r="A1330">
            <v>1</v>
          </cell>
          <cell r="B1330">
            <v>96</v>
          </cell>
          <cell r="C1330" t="str">
            <v>TR</v>
          </cell>
          <cell r="D1330" t="str">
            <v xml:space="preserve"> 1</v>
          </cell>
          <cell r="E1330">
            <v>2</v>
          </cell>
          <cell r="F1330">
            <v>21</v>
          </cell>
          <cell r="G1330">
            <v>1</v>
          </cell>
          <cell r="H1330">
            <v>1</v>
          </cell>
          <cell r="K1330" t="str">
            <v>03</v>
          </cell>
          <cell r="M1330" t="str">
            <v>140</v>
          </cell>
          <cell r="Q1330">
            <v>0</v>
          </cell>
          <cell r="R1330">
            <v>0</v>
          </cell>
          <cell r="S1330">
            <v>0</v>
          </cell>
          <cell r="T1330">
            <v>0</v>
          </cell>
          <cell r="U1330">
            <v>0</v>
          </cell>
          <cell r="W1330">
            <v>0</v>
          </cell>
          <cell r="X1330">
            <v>0</v>
          </cell>
          <cell r="Y1330">
            <v>0</v>
          </cell>
          <cell r="Z1330">
            <v>0</v>
          </cell>
          <cell r="AA1330">
            <v>0</v>
          </cell>
        </row>
        <row r="1331">
          <cell r="A1331">
            <v>1</v>
          </cell>
          <cell r="B1331">
            <v>96</v>
          </cell>
          <cell r="C1331" t="str">
            <v>TR</v>
          </cell>
          <cell r="D1331" t="str">
            <v xml:space="preserve"> 1</v>
          </cell>
          <cell r="E1331">
            <v>2</v>
          </cell>
          <cell r="F1331">
            <v>21</v>
          </cell>
          <cell r="G1331">
            <v>1</v>
          </cell>
          <cell r="H1331">
            <v>1</v>
          </cell>
          <cell r="K1331" t="str">
            <v>03</v>
          </cell>
          <cell r="M1331" t="str">
            <v>150</v>
          </cell>
          <cell r="Q1331">
            <v>26885</v>
          </cell>
          <cell r="R1331">
            <v>2629</v>
          </cell>
          <cell r="S1331">
            <v>2194</v>
          </cell>
          <cell r="T1331">
            <v>1968</v>
          </cell>
          <cell r="U1331">
            <v>2184</v>
          </cell>
          <cell r="W1331">
            <v>2201</v>
          </cell>
          <cell r="X1331">
            <v>2174</v>
          </cell>
          <cell r="Y1331">
            <v>2059</v>
          </cell>
          <cell r="Z1331">
            <v>2245</v>
          </cell>
          <cell r="AA1331">
            <v>2645</v>
          </cell>
        </row>
        <row r="1332">
          <cell r="A1332">
            <v>1</v>
          </cell>
          <cell r="B1332">
            <v>96</v>
          </cell>
          <cell r="C1332" t="str">
            <v>TR</v>
          </cell>
          <cell r="D1332" t="str">
            <v xml:space="preserve"> 1</v>
          </cell>
          <cell r="E1332">
            <v>2</v>
          </cell>
          <cell r="F1332">
            <v>21</v>
          </cell>
          <cell r="G1332">
            <v>1</v>
          </cell>
          <cell r="H1332">
            <v>1</v>
          </cell>
          <cell r="K1332" t="str">
            <v>03</v>
          </cell>
          <cell r="M1332" t="str">
            <v>160</v>
          </cell>
          <cell r="Q1332">
            <v>85852</v>
          </cell>
          <cell r="R1332">
            <v>6398</v>
          </cell>
          <cell r="S1332">
            <v>6324</v>
          </cell>
          <cell r="T1332">
            <v>6429</v>
          </cell>
          <cell r="U1332">
            <v>6695</v>
          </cell>
          <cell r="W1332">
            <v>6886</v>
          </cell>
          <cell r="X1332">
            <v>7251</v>
          </cell>
          <cell r="Y1332">
            <v>7794</v>
          </cell>
          <cell r="Z1332">
            <v>8417</v>
          </cell>
          <cell r="AA1332">
            <v>9163</v>
          </cell>
        </row>
        <row r="1333">
          <cell r="A1333">
            <v>1</v>
          </cell>
          <cell r="B1333">
            <v>96</v>
          </cell>
          <cell r="C1333" t="str">
            <v>TR</v>
          </cell>
          <cell r="D1333" t="str">
            <v xml:space="preserve"> 1</v>
          </cell>
          <cell r="E1333">
            <v>2</v>
          </cell>
          <cell r="F1333">
            <v>21</v>
          </cell>
          <cell r="G1333">
            <v>1</v>
          </cell>
          <cell r="H1333">
            <v>1</v>
          </cell>
          <cell r="K1333" t="str">
            <v>03</v>
          </cell>
          <cell r="M1333" t="str">
            <v>170</v>
          </cell>
          <cell r="Q1333">
            <v>8219</v>
          </cell>
          <cell r="R1333">
            <v>567</v>
          </cell>
          <cell r="S1333">
            <v>793</v>
          </cell>
          <cell r="T1333">
            <v>698</v>
          </cell>
          <cell r="U1333">
            <v>590</v>
          </cell>
          <cell r="W1333">
            <v>512</v>
          </cell>
          <cell r="X1333">
            <v>560</v>
          </cell>
          <cell r="Y1333">
            <v>638</v>
          </cell>
          <cell r="Z1333">
            <v>739</v>
          </cell>
          <cell r="AA1333">
            <v>955</v>
          </cell>
        </row>
        <row r="1334">
          <cell r="A1334">
            <v>2</v>
          </cell>
          <cell r="B1334">
            <v>96</v>
          </cell>
          <cell r="C1334" t="str">
            <v>TR</v>
          </cell>
          <cell r="D1334" t="str">
            <v xml:space="preserve"> 1</v>
          </cell>
          <cell r="E1334">
            <v>2</v>
          </cell>
          <cell r="F1334">
            <v>21</v>
          </cell>
          <cell r="G1334">
            <v>1</v>
          </cell>
          <cell r="H1334">
            <v>1</v>
          </cell>
          <cell r="K1334" t="str">
            <v>03</v>
          </cell>
          <cell r="M1334" t="str">
            <v>180</v>
          </cell>
          <cell r="Q1334">
            <v>77633</v>
          </cell>
          <cell r="R1334">
            <v>5830</v>
          </cell>
          <cell r="S1334">
            <v>5531</v>
          </cell>
          <cell r="T1334">
            <v>5731</v>
          </cell>
          <cell r="U1334">
            <v>6104</v>
          </cell>
          <cell r="W1334">
            <v>6374</v>
          </cell>
          <cell r="X1334">
            <v>6691</v>
          </cell>
          <cell r="Y1334">
            <v>7156</v>
          </cell>
          <cell r="Z1334">
            <v>7678</v>
          </cell>
          <cell r="AA1334">
            <v>8208</v>
          </cell>
        </row>
        <row r="1335">
          <cell r="A1335">
            <v>1</v>
          </cell>
          <cell r="B1335">
            <v>96</v>
          </cell>
          <cell r="C1335" t="str">
            <v>TR</v>
          </cell>
          <cell r="D1335" t="str">
            <v xml:space="preserve"> 1</v>
          </cell>
          <cell r="E1335">
            <v>2</v>
          </cell>
          <cell r="F1335">
            <v>21</v>
          </cell>
          <cell r="G1335">
            <v>1</v>
          </cell>
          <cell r="H1335">
            <v>1</v>
          </cell>
          <cell r="K1335" t="str">
            <v>04</v>
          </cell>
          <cell r="M1335" t="str">
            <v>TTT</v>
          </cell>
          <cell r="Q1335">
            <v>689588</v>
          </cell>
          <cell r="R1335">
            <v>49226</v>
          </cell>
          <cell r="S1335">
            <v>40097</v>
          </cell>
          <cell r="T1335">
            <v>38788</v>
          </cell>
          <cell r="U1335">
            <v>41517</v>
          </cell>
          <cell r="W1335">
            <v>48781</v>
          </cell>
          <cell r="X1335">
            <v>51999</v>
          </cell>
          <cell r="Y1335">
            <v>61265</v>
          </cell>
          <cell r="Z1335">
            <v>71750</v>
          </cell>
          <cell r="AA1335">
            <v>84707</v>
          </cell>
        </row>
        <row r="1336">
          <cell r="A1336">
            <v>1</v>
          </cell>
          <cell r="B1336">
            <v>96</v>
          </cell>
          <cell r="C1336" t="str">
            <v>TR</v>
          </cell>
          <cell r="D1336" t="str">
            <v xml:space="preserve"> 1</v>
          </cell>
          <cell r="E1336">
            <v>2</v>
          </cell>
          <cell r="F1336">
            <v>21</v>
          </cell>
          <cell r="G1336">
            <v>1</v>
          </cell>
          <cell r="H1336">
            <v>1</v>
          </cell>
          <cell r="K1336" t="str">
            <v>04</v>
          </cell>
          <cell r="M1336" t="str">
            <v>010</v>
          </cell>
          <cell r="Q1336">
            <v>540351</v>
          </cell>
          <cell r="R1336">
            <v>40009</v>
          </cell>
          <cell r="S1336">
            <v>30363</v>
          </cell>
          <cell r="T1336">
            <v>28578</v>
          </cell>
          <cell r="U1336">
            <v>30746</v>
          </cell>
          <cell r="W1336">
            <v>36934</v>
          </cell>
          <cell r="X1336">
            <v>39220</v>
          </cell>
          <cell r="Y1336">
            <v>47201</v>
          </cell>
          <cell r="Z1336">
            <v>56138</v>
          </cell>
          <cell r="AA1336">
            <v>67986</v>
          </cell>
        </row>
        <row r="1337">
          <cell r="A1337">
            <v>1</v>
          </cell>
          <cell r="B1337">
            <v>96</v>
          </cell>
          <cell r="C1337" t="str">
            <v>TR</v>
          </cell>
          <cell r="D1337" t="str">
            <v xml:space="preserve"> 1</v>
          </cell>
          <cell r="E1337">
            <v>2</v>
          </cell>
          <cell r="F1337">
            <v>21</v>
          </cell>
          <cell r="G1337">
            <v>1</v>
          </cell>
          <cell r="H1337">
            <v>1</v>
          </cell>
          <cell r="K1337" t="str">
            <v>04</v>
          </cell>
          <cell r="M1337" t="str">
            <v>020</v>
          </cell>
          <cell r="Q1337">
            <v>46711</v>
          </cell>
          <cell r="R1337">
            <v>2706</v>
          </cell>
          <cell r="S1337">
            <v>2936</v>
          </cell>
          <cell r="T1337">
            <v>3100</v>
          </cell>
          <cell r="U1337">
            <v>2571</v>
          </cell>
          <cell r="W1337">
            <v>2683</v>
          </cell>
          <cell r="X1337">
            <v>2695</v>
          </cell>
          <cell r="Y1337">
            <v>3430</v>
          </cell>
          <cell r="Z1337">
            <v>4473</v>
          </cell>
          <cell r="AA1337">
            <v>6014</v>
          </cell>
        </row>
        <row r="1338">
          <cell r="A1338">
            <v>1</v>
          </cell>
          <cell r="B1338">
            <v>96</v>
          </cell>
          <cell r="C1338" t="str">
            <v>TR</v>
          </cell>
          <cell r="D1338" t="str">
            <v xml:space="preserve"> 1</v>
          </cell>
          <cell r="E1338">
            <v>2</v>
          </cell>
          <cell r="F1338">
            <v>21</v>
          </cell>
          <cell r="G1338">
            <v>1</v>
          </cell>
          <cell r="H1338">
            <v>1</v>
          </cell>
          <cell r="K1338" t="str">
            <v>04</v>
          </cell>
          <cell r="M1338" t="str">
            <v>030</v>
          </cell>
          <cell r="Q1338">
            <v>88876</v>
          </cell>
          <cell r="R1338">
            <v>3298</v>
          </cell>
          <cell r="S1338">
            <v>3160</v>
          </cell>
          <cell r="T1338">
            <v>3248</v>
          </cell>
          <cell r="U1338">
            <v>4101</v>
          </cell>
          <cell r="W1338">
            <v>5266</v>
          </cell>
          <cell r="X1338">
            <v>6843</v>
          </cell>
          <cell r="Y1338">
            <v>10035</v>
          </cell>
          <cell r="Z1338">
            <v>12644</v>
          </cell>
          <cell r="AA1338">
            <v>15049</v>
          </cell>
        </row>
        <row r="1339">
          <cell r="A1339">
            <v>1</v>
          </cell>
          <cell r="B1339">
            <v>96</v>
          </cell>
          <cell r="C1339" t="str">
            <v>TR</v>
          </cell>
          <cell r="D1339" t="str">
            <v xml:space="preserve"> 1</v>
          </cell>
          <cell r="E1339">
            <v>2</v>
          </cell>
          <cell r="F1339">
            <v>21</v>
          </cell>
          <cell r="G1339">
            <v>1</v>
          </cell>
          <cell r="H1339">
            <v>1</v>
          </cell>
          <cell r="K1339" t="str">
            <v>04</v>
          </cell>
          <cell r="M1339" t="str">
            <v>040</v>
          </cell>
          <cell r="Q1339">
            <v>154251</v>
          </cell>
          <cell r="R1339">
            <v>12816</v>
          </cell>
          <cell r="S1339">
            <v>9426</v>
          </cell>
          <cell r="T1339">
            <v>7581</v>
          </cell>
          <cell r="U1339">
            <v>8582</v>
          </cell>
          <cell r="W1339">
            <v>11892</v>
          </cell>
          <cell r="X1339">
            <v>10973</v>
          </cell>
          <cell r="Y1339">
            <v>12434</v>
          </cell>
          <cell r="Z1339">
            <v>14315</v>
          </cell>
          <cell r="AA1339">
            <v>17872</v>
          </cell>
        </row>
        <row r="1340">
          <cell r="A1340">
            <v>1</v>
          </cell>
          <cell r="B1340">
            <v>96</v>
          </cell>
          <cell r="C1340" t="str">
            <v>TR</v>
          </cell>
          <cell r="D1340" t="str">
            <v xml:space="preserve"> 1</v>
          </cell>
          <cell r="E1340">
            <v>2</v>
          </cell>
          <cell r="F1340">
            <v>21</v>
          </cell>
          <cell r="G1340">
            <v>1</v>
          </cell>
          <cell r="H1340">
            <v>1</v>
          </cell>
          <cell r="K1340" t="str">
            <v>04</v>
          </cell>
          <cell r="M1340" t="str">
            <v>050</v>
          </cell>
          <cell r="Q1340">
            <v>49429</v>
          </cell>
          <cell r="R1340">
            <v>3890</v>
          </cell>
          <cell r="S1340">
            <v>4220</v>
          </cell>
          <cell r="T1340">
            <v>4200</v>
          </cell>
          <cell r="U1340">
            <v>4413</v>
          </cell>
          <cell r="W1340">
            <v>4528</v>
          </cell>
          <cell r="X1340">
            <v>4774</v>
          </cell>
          <cell r="Y1340">
            <v>4668</v>
          </cell>
          <cell r="Z1340">
            <v>4634</v>
          </cell>
          <cell r="AA1340">
            <v>5016</v>
          </cell>
        </row>
        <row r="1341">
          <cell r="A1341">
            <v>1</v>
          </cell>
          <cell r="B1341">
            <v>96</v>
          </cell>
          <cell r="C1341" t="str">
            <v>TR</v>
          </cell>
          <cell r="D1341" t="str">
            <v xml:space="preserve"> 1</v>
          </cell>
          <cell r="E1341">
            <v>2</v>
          </cell>
          <cell r="F1341">
            <v>21</v>
          </cell>
          <cell r="G1341">
            <v>1</v>
          </cell>
          <cell r="H1341">
            <v>1</v>
          </cell>
          <cell r="K1341" t="str">
            <v>04</v>
          </cell>
          <cell r="M1341" t="str">
            <v>060</v>
          </cell>
          <cell r="Q1341">
            <v>93468</v>
          </cell>
          <cell r="R1341">
            <v>7389</v>
          </cell>
          <cell r="S1341">
            <v>3277</v>
          </cell>
          <cell r="T1341">
            <v>2926</v>
          </cell>
          <cell r="U1341">
            <v>3821</v>
          </cell>
          <cell r="W1341">
            <v>5032</v>
          </cell>
          <cell r="X1341">
            <v>6492</v>
          </cell>
          <cell r="Y1341">
            <v>7998</v>
          </cell>
          <cell r="Z1341">
            <v>10432</v>
          </cell>
          <cell r="AA1341">
            <v>12847</v>
          </cell>
        </row>
        <row r="1342">
          <cell r="A1342">
            <v>1</v>
          </cell>
          <cell r="B1342">
            <v>96</v>
          </cell>
          <cell r="C1342" t="str">
            <v>TR</v>
          </cell>
          <cell r="D1342" t="str">
            <v xml:space="preserve"> 1</v>
          </cell>
          <cell r="E1342">
            <v>2</v>
          </cell>
          <cell r="F1342">
            <v>21</v>
          </cell>
          <cell r="G1342">
            <v>1</v>
          </cell>
          <cell r="H1342">
            <v>1</v>
          </cell>
          <cell r="K1342" t="str">
            <v>04</v>
          </cell>
          <cell r="M1342" t="str">
            <v>061</v>
          </cell>
          <cell r="Q1342">
            <v>13189</v>
          </cell>
          <cell r="R1342">
            <v>1133</v>
          </cell>
          <cell r="S1342">
            <v>837</v>
          </cell>
          <cell r="T1342">
            <v>679</v>
          </cell>
          <cell r="U1342">
            <v>682</v>
          </cell>
          <cell r="W1342">
            <v>729</v>
          </cell>
          <cell r="X1342">
            <v>844</v>
          </cell>
          <cell r="Y1342">
            <v>1235</v>
          </cell>
          <cell r="Z1342">
            <v>1506</v>
          </cell>
          <cell r="AA1342">
            <v>1665</v>
          </cell>
        </row>
        <row r="1343">
          <cell r="A1343">
            <v>1</v>
          </cell>
          <cell r="B1343">
            <v>96</v>
          </cell>
          <cell r="C1343" t="str">
            <v>TR</v>
          </cell>
          <cell r="D1343" t="str">
            <v xml:space="preserve"> 1</v>
          </cell>
          <cell r="E1343">
            <v>2</v>
          </cell>
          <cell r="F1343">
            <v>21</v>
          </cell>
          <cell r="G1343">
            <v>1</v>
          </cell>
          <cell r="H1343">
            <v>1</v>
          </cell>
          <cell r="K1343" t="str">
            <v>04</v>
          </cell>
          <cell r="M1343" t="str">
            <v>070</v>
          </cell>
          <cell r="Q1343">
            <v>2396</v>
          </cell>
          <cell r="R1343">
            <v>125</v>
          </cell>
          <cell r="S1343">
            <v>127</v>
          </cell>
          <cell r="T1343">
            <v>234</v>
          </cell>
          <cell r="U1343">
            <v>206</v>
          </cell>
          <cell r="W1343">
            <v>115</v>
          </cell>
          <cell r="X1343">
            <v>87</v>
          </cell>
          <cell r="Y1343">
            <v>84</v>
          </cell>
          <cell r="Z1343">
            <v>267</v>
          </cell>
          <cell r="AA1343">
            <v>173</v>
          </cell>
        </row>
        <row r="1344">
          <cell r="A1344">
            <v>1</v>
          </cell>
          <cell r="B1344">
            <v>96</v>
          </cell>
          <cell r="C1344" t="str">
            <v>TR</v>
          </cell>
          <cell r="D1344" t="str">
            <v xml:space="preserve"> 1</v>
          </cell>
          <cell r="E1344">
            <v>2</v>
          </cell>
          <cell r="F1344">
            <v>21</v>
          </cell>
          <cell r="G1344">
            <v>1</v>
          </cell>
          <cell r="H1344">
            <v>1</v>
          </cell>
          <cell r="K1344" t="str">
            <v>04</v>
          </cell>
          <cell r="M1344" t="str">
            <v>080</v>
          </cell>
          <cell r="Q1344">
            <v>21779</v>
          </cell>
          <cell r="R1344">
            <v>1389</v>
          </cell>
          <cell r="S1344">
            <v>1691</v>
          </cell>
          <cell r="T1344">
            <v>1955</v>
          </cell>
          <cell r="U1344">
            <v>2013</v>
          </cell>
          <cell r="W1344">
            <v>1790</v>
          </cell>
          <cell r="X1344">
            <v>1778</v>
          </cell>
          <cell r="Y1344">
            <v>1912</v>
          </cell>
          <cell r="Z1344">
            <v>1897</v>
          </cell>
          <cell r="AA1344">
            <v>2172</v>
          </cell>
        </row>
        <row r="1345">
          <cell r="A1345">
            <v>1</v>
          </cell>
          <cell r="B1345">
            <v>96</v>
          </cell>
          <cell r="C1345" t="str">
            <v>TR</v>
          </cell>
          <cell r="D1345" t="str">
            <v xml:space="preserve"> 1</v>
          </cell>
          <cell r="E1345">
            <v>2</v>
          </cell>
          <cell r="F1345">
            <v>21</v>
          </cell>
          <cell r="G1345">
            <v>1</v>
          </cell>
          <cell r="H1345">
            <v>1</v>
          </cell>
          <cell r="K1345" t="str">
            <v>04</v>
          </cell>
          <cell r="M1345" t="str">
            <v>090</v>
          </cell>
          <cell r="Q1345">
            <v>1568</v>
          </cell>
          <cell r="R1345">
            <v>131</v>
          </cell>
          <cell r="S1345">
            <v>131</v>
          </cell>
          <cell r="T1345">
            <v>131</v>
          </cell>
          <cell r="U1345">
            <v>131</v>
          </cell>
          <cell r="W1345">
            <v>131</v>
          </cell>
          <cell r="X1345">
            <v>131</v>
          </cell>
          <cell r="Y1345">
            <v>140</v>
          </cell>
          <cell r="Z1345">
            <v>131</v>
          </cell>
          <cell r="AA1345">
            <v>131</v>
          </cell>
        </row>
        <row r="1346">
          <cell r="A1346">
            <v>1</v>
          </cell>
          <cell r="B1346">
            <v>96</v>
          </cell>
          <cell r="C1346" t="str">
            <v>TR</v>
          </cell>
          <cell r="D1346" t="str">
            <v xml:space="preserve"> 1</v>
          </cell>
          <cell r="E1346">
            <v>2</v>
          </cell>
          <cell r="F1346">
            <v>21</v>
          </cell>
          <cell r="G1346">
            <v>1</v>
          </cell>
          <cell r="H1346">
            <v>1</v>
          </cell>
          <cell r="K1346" t="str">
            <v>04</v>
          </cell>
          <cell r="M1346" t="str">
            <v>100</v>
          </cell>
          <cell r="Q1346">
            <v>0</v>
          </cell>
          <cell r="R1346">
            <v>0</v>
          </cell>
          <cell r="S1346">
            <v>0</v>
          </cell>
          <cell r="T1346">
            <v>0</v>
          </cell>
          <cell r="U1346">
            <v>0</v>
          </cell>
          <cell r="W1346">
            <v>0</v>
          </cell>
          <cell r="X1346">
            <v>0</v>
          </cell>
          <cell r="Y1346">
            <v>0</v>
          </cell>
          <cell r="Z1346">
            <v>0</v>
          </cell>
          <cell r="AA1346">
            <v>0</v>
          </cell>
        </row>
        <row r="1347">
          <cell r="A1347">
            <v>1</v>
          </cell>
          <cell r="B1347">
            <v>96</v>
          </cell>
          <cell r="C1347" t="str">
            <v>TR</v>
          </cell>
          <cell r="D1347" t="str">
            <v xml:space="preserve"> 1</v>
          </cell>
          <cell r="E1347">
            <v>2</v>
          </cell>
          <cell r="F1347">
            <v>21</v>
          </cell>
          <cell r="G1347">
            <v>1</v>
          </cell>
          <cell r="H1347">
            <v>1</v>
          </cell>
          <cell r="K1347" t="str">
            <v>04</v>
          </cell>
          <cell r="M1347" t="str">
            <v>110</v>
          </cell>
          <cell r="Q1347">
            <v>3548</v>
          </cell>
          <cell r="R1347">
            <v>114</v>
          </cell>
          <cell r="S1347">
            <v>84</v>
          </cell>
          <cell r="T1347">
            <v>197</v>
          </cell>
          <cell r="U1347">
            <v>256</v>
          </cell>
          <cell r="W1347">
            <v>168</v>
          </cell>
          <cell r="X1347">
            <v>160</v>
          </cell>
          <cell r="Y1347">
            <v>212</v>
          </cell>
          <cell r="Z1347">
            <v>247</v>
          </cell>
          <cell r="AA1347">
            <v>445</v>
          </cell>
        </row>
        <row r="1348">
          <cell r="A1348">
            <v>1</v>
          </cell>
          <cell r="B1348">
            <v>96</v>
          </cell>
          <cell r="C1348" t="str">
            <v>TR</v>
          </cell>
          <cell r="D1348" t="str">
            <v xml:space="preserve"> 1</v>
          </cell>
          <cell r="E1348">
            <v>2</v>
          </cell>
          <cell r="F1348">
            <v>21</v>
          </cell>
          <cell r="G1348">
            <v>1</v>
          </cell>
          <cell r="H1348">
            <v>1</v>
          </cell>
          <cell r="K1348" t="str">
            <v>04</v>
          </cell>
          <cell r="M1348" t="str">
            <v>120</v>
          </cell>
          <cell r="Q1348">
            <v>35932</v>
          </cell>
          <cell r="R1348">
            <v>4780</v>
          </cell>
          <cell r="S1348">
            <v>2672</v>
          </cell>
          <cell r="T1348">
            <v>1881</v>
          </cell>
          <cell r="U1348">
            <v>1987</v>
          </cell>
          <cell r="W1348">
            <v>2642</v>
          </cell>
          <cell r="X1348">
            <v>2360</v>
          </cell>
          <cell r="Y1348">
            <v>2800</v>
          </cell>
          <cell r="Z1348">
            <v>3104</v>
          </cell>
          <cell r="AA1348">
            <v>3422</v>
          </cell>
        </row>
        <row r="1349">
          <cell r="A1349">
            <v>1</v>
          </cell>
          <cell r="B1349">
            <v>96</v>
          </cell>
          <cell r="C1349" t="str">
            <v>TR</v>
          </cell>
          <cell r="D1349" t="str">
            <v xml:space="preserve"> 1</v>
          </cell>
          <cell r="E1349">
            <v>2</v>
          </cell>
          <cell r="F1349">
            <v>21</v>
          </cell>
          <cell r="G1349">
            <v>1</v>
          </cell>
          <cell r="H1349">
            <v>1</v>
          </cell>
          <cell r="K1349" t="str">
            <v>04</v>
          </cell>
          <cell r="M1349" t="str">
            <v>130</v>
          </cell>
          <cell r="Q1349">
            <v>4720</v>
          </cell>
          <cell r="R1349">
            <v>161</v>
          </cell>
          <cell r="S1349">
            <v>178</v>
          </cell>
          <cell r="T1349">
            <v>370</v>
          </cell>
          <cell r="U1349">
            <v>459</v>
          </cell>
          <cell r="W1349">
            <v>444</v>
          </cell>
          <cell r="X1349">
            <v>457</v>
          </cell>
          <cell r="Y1349">
            <v>389</v>
          </cell>
          <cell r="Z1349">
            <v>364</v>
          </cell>
          <cell r="AA1349">
            <v>504</v>
          </cell>
        </row>
        <row r="1350">
          <cell r="A1350">
            <v>1</v>
          </cell>
          <cell r="B1350">
            <v>96</v>
          </cell>
          <cell r="C1350" t="str">
            <v>TR</v>
          </cell>
          <cell r="D1350" t="str">
            <v xml:space="preserve"> 1</v>
          </cell>
          <cell r="E1350">
            <v>2</v>
          </cell>
          <cell r="F1350">
            <v>21</v>
          </cell>
          <cell r="G1350">
            <v>1</v>
          </cell>
          <cell r="H1350">
            <v>1</v>
          </cell>
          <cell r="K1350" t="str">
            <v>04</v>
          </cell>
          <cell r="M1350" t="str">
            <v>140</v>
          </cell>
          <cell r="Q1350">
            <v>48</v>
          </cell>
          <cell r="R1350">
            <v>1</v>
          </cell>
          <cell r="S1350">
            <v>5</v>
          </cell>
          <cell r="T1350">
            <v>11</v>
          </cell>
          <cell r="U1350">
            <v>15</v>
          </cell>
          <cell r="W1350">
            <v>8</v>
          </cell>
          <cell r="X1350">
            <v>3</v>
          </cell>
          <cell r="Y1350">
            <v>1</v>
          </cell>
          <cell r="Z1350">
            <v>1</v>
          </cell>
          <cell r="AA1350">
            <v>0</v>
          </cell>
        </row>
        <row r="1351">
          <cell r="A1351">
            <v>1</v>
          </cell>
          <cell r="B1351">
            <v>96</v>
          </cell>
          <cell r="C1351" t="str">
            <v>TR</v>
          </cell>
          <cell r="D1351" t="str">
            <v xml:space="preserve"> 1</v>
          </cell>
          <cell r="E1351">
            <v>2</v>
          </cell>
          <cell r="F1351">
            <v>21</v>
          </cell>
          <cell r="G1351">
            <v>1</v>
          </cell>
          <cell r="H1351">
            <v>1</v>
          </cell>
          <cell r="K1351" t="str">
            <v>04</v>
          </cell>
          <cell r="M1351" t="str">
            <v>150</v>
          </cell>
          <cell r="Q1351">
            <v>24436</v>
          </cell>
          <cell r="R1351">
            <v>2078</v>
          </cell>
          <cell r="S1351">
            <v>1619</v>
          </cell>
          <cell r="T1351">
            <v>2066</v>
          </cell>
          <cell r="U1351">
            <v>1509</v>
          </cell>
          <cell r="W1351">
            <v>1506</v>
          </cell>
          <cell r="X1351">
            <v>1623</v>
          </cell>
          <cell r="Y1351">
            <v>1863</v>
          </cell>
          <cell r="Z1351">
            <v>2123</v>
          </cell>
          <cell r="AA1351">
            <v>2675</v>
          </cell>
        </row>
        <row r="1352">
          <cell r="A1352">
            <v>1</v>
          </cell>
          <cell r="B1352">
            <v>96</v>
          </cell>
          <cell r="C1352" t="str">
            <v>TR</v>
          </cell>
          <cell r="D1352" t="str">
            <v xml:space="preserve"> 1</v>
          </cell>
          <cell r="E1352">
            <v>2</v>
          </cell>
          <cell r="F1352">
            <v>21</v>
          </cell>
          <cell r="G1352">
            <v>1</v>
          </cell>
          <cell r="H1352">
            <v>1</v>
          </cell>
          <cell r="K1352" t="str">
            <v>04</v>
          </cell>
          <cell r="M1352" t="str">
            <v>160</v>
          </cell>
          <cell r="Q1352">
            <v>149237</v>
          </cell>
          <cell r="R1352">
            <v>9217</v>
          </cell>
          <cell r="S1352">
            <v>9734</v>
          </cell>
          <cell r="T1352">
            <v>10210</v>
          </cell>
          <cell r="U1352">
            <v>10771</v>
          </cell>
          <cell r="W1352">
            <v>11847</v>
          </cell>
          <cell r="X1352">
            <v>12779</v>
          </cell>
          <cell r="Y1352">
            <v>14063</v>
          </cell>
          <cell r="Z1352">
            <v>15612</v>
          </cell>
          <cell r="AA1352">
            <v>16721</v>
          </cell>
        </row>
        <row r="1353">
          <cell r="A1353">
            <v>1</v>
          </cell>
          <cell r="B1353">
            <v>96</v>
          </cell>
          <cell r="C1353" t="str">
            <v>TR</v>
          </cell>
          <cell r="D1353" t="str">
            <v xml:space="preserve"> 1</v>
          </cell>
          <cell r="E1353">
            <v>2</v>
          </cell>
          <cell r="F1353">
            <v>21</v>
          </cell>
          <cell r="G1353">
            <v>1</v>
          </cell>
          <cell r="H1353">
            <v>1</v>
          </cell>
          <cell r="K1353" t="str">
            <v>04</v>
          </cell>
          <cell r="M1353" t="str">
            <v>170</v>
          </cell>
          <cell r="Q1353">
            <v>16066</v>
          </cell>
          <cell r="R1353">
            <v>812</v>
          </cell>
          <cell r="S1353">
            <v>1009</v>
          </cell>
          <cell r="T1353">
            <v>1228</v>
          </cell>
          <cell r="U1353">
            <v>1356</v>
          </cell>
          <cell r="W1353">
            <v>1841</v>
          </cell>
          <cell r="X1353">
            <v>1740</v>
          </cell>
          <cell r="Y1353">
            <v>1882</v>
          </cell>
          <cell r="Z1353">
            <v>1691</v>
          </cell>
          <cell r="AA1353">
            <v>1483</v>
          </cell>
        </row>
        <row r="1354">
          <cell r="A1354">
            <v>2</v>
          </cell>
          <cell r="B1354">
            <v>96</v>
          </cell>
          <cell r="C1354" t="str">
            <v>TR</v>
          </cell>
          <cell r="D1354" t="str">
            <v xml:space="preserve"> 1</v>
          </cell>
          <cell r="E1354">
            <v>2</v>
          </cell>
          <cell r="F1354">
            <v>21</v>
          </cell>
          <cell r="G1354">
            <v>1</v>
          </cell>
          <cell r="H1354">
            <v>1</v>
          </cell>
          <cell r="K1354" t="str">
            <v>04</v>
          </cell>
          <cell r="M1354" t="str">
            <v>180</v>
          </cell>
          <cell r="Q1354">
            <v>133172</v>
          </cell>
          <cell r="R1354">
            <v>8405</v>
          </cell>
          <cell r="S1354">
            <v>8725</v>
          </cell>
          <cell r="T1354">
            <v>8982</v>
          </cell>
          <cell r="U1354">
            <v>9415</v>
          </cell>
          <cell r="W1354">
            <v>10006</v>
          </cell>
          <cell r="X1354">
            <v>11039</v>
          </cell>
          <cell r="Y1354">
            <v>12181</v>
          </cell>
          <cell r="Z1354">
            <v>13921</v>
          </cell>
          <cell r="AA1354">
            <v>15237</v>
          </cell>
        </row>
        <row r="1355">
          <cell r="A1355">
            <v>1</v>
          </cell>
          <cell r="B1355">
            <v>96</v>
          </cell>
          <cell r="C1355" t="str">
            <v>TR</v>
          </cell>
          <cell r="D1355" t="str">
            <v xml:space="preserve"> 1</v>
          </cell>
          <cell r="E1355">
            <v>2</v>
          </cell>
          <cell r="F1355">
            <v>21</v>
          </cell>
          <cell r="G1355">
            <v>1</v>
          </cell>
          <cell r="H1355">
            <v>1</v>
          </cell>
          <cell r="K1355" t="str">
            <v>05</v>
          </cell>
          <cell r="M1355" t="str">
            <v>TTT</v>
          </cell>
          <cell r="Q1355">
            <v>482001</v>
          </cell>
          <cell r="R1355">
            <v>33674</v>
          </cell>
          <cell r="S1355">
            <v>32102</v>
          </cell>
          <cell r="T1355">
            <v>33832</v>
          </cell>
          <cell r="U1355">
            <v>39238</v>
          </cell>
          <cell r="W1355">
            <v>45178</v>
          </cell>
          <cell r="X1355">
            <v>49023</v>
          </cell>
          <cell r="Y1355">
            <v>52067</v>
          </cell>
          <cell r="Z1355">
            <v>53878</v>
          </cell>
          <cell r="AA1355">
            <v>59110</v>
          </cell>
        </row>
        <row r="1356">
          <cell r="A1356">
            <v>1</v>
          </cell>
          <cell r="B1356">
            <v>96</v>
          </cell>
          <cell r="C1356" t="str">
            <v>TR</v>
          </cell>
          <cell r="D1356" t="str">
            <v xml:space="preserve"> 1</v>
          </cell>
          <cell r="E1356">
            <v>2</v>
          </cell>
          <cell r="F1356">
            <v>21</v>
          </cell>
          <cell r="G1356">
            <v>1</v>
          </cell>
          <cell r="H1356">
            <v>1</v>
          </cell>
          <cell r="K1356" t="str">
            <v>05</v>
          </cell>
          <cell r="M1356" t="str">
            <v>010</v>
          </cell>
          <cell r="Q1356">
            <v>414268</v>
          </cell>
          <cell r="R1356">
            <v>28615</v>
          </cell>
          <cell r="S1356">
            <v>27177</v>
          </cell>
          <cell r="T1356">
            <v>29163</v>
          </cell>
          <cell r="U1356">
            <v>34146</v>
          </cell>
          <cell r="W1356">
            <v>38979</v>
          </cell>
          <cell r="X1356">
            <v>42114</v>
          </cell>
          <cell r="Y1356">
            <v>44648</v>
          </cell>
          <cell r="Z1356">
            <v>46463</v>
          </cell>
          <cell r="AA1356">
            <v>52372</v>
          </cell>
        </row>
        <row r="1357">
          <cell r="A1357">
            <v>1</v>
          </cell>
          <cell r="B1357">
            <v>96</v>
          </cell>
          <cell r="C1357" t="str">
            <v>TR</v>
          </cell>
          <cell r="D1357" t="str">
            <v xml:space="preserve"> 1</v>
          </cell>
          <cell r="E1357">
            <v>2</v>
          </cell>
          <cell r="F1357">
            <v>21</v>
          </cell>
          <cell r="G1357">
            <v>1</v>
          </cell>
          <cell r="H1357">
            <v>1</v>
          </cell>
          <cell r="K1357" t="str">
            <v>05</v>
          </cell>
          <cell r="M1357" t="str">
            <v>020</v>
          </cell>
          <cell r="Q1357">
            <v>38237</v>
          </cell>
          <cell r="R1357">
            <v>2427</v>
          </cell>
          <cell r="S1357">
            <v>2840</v>
          </cell>
          <cell r="T1357">
            <v>3113</v>
          </cell>
          <cell r="U1357">
            <v>3331</v>
          </cell>
          <cell r="W1357">
            <v>3367</v>
          </cell>
          <cell r="X1357">
            <v>3784</v>
          </cell>
          <cell r="Y1357">
            <v>4349</v>
          </cell>
          <cell r="Z1357">
            <v>4391</v>
          </cell>
          <cell r="AA1357">
            <v>4556</v>
          </cell>
        </row>
        <row r="1358">
          <cell r="A1358">
            <v>1</v>
          </cell>
          <cell r="B1358">
            <v>96</v>
          </cell>
          <cell r="C1358" t="str">
            <v>TR</v>
          </cell>
          <cell r="D1358" t="str">
            <v xml:space="preserve"> 1</v>
          </cell>
          <cell r="E1358">
            <v>2</v>
          </cell>
          <cell r="F1358">
            <v>21</v>
          </cell>
          <cell r="G1358">
            <v>1</v>
          </cell>
          <cell r="H1358">
            <v>1</v>
          </cell>
          <cell r="K1358" t="str">
            <v>05</v>
          </cell>
          <cell r="M1358" t="str">
            <v>030</v>
          </cell>
          <cell r="Q1358">
            <v>74971</v>
          </cell>
          <cell r="R1358">
            <v>3303</v>
          </cell>
          <cell r="S1358">
            <v>3801</v>
          </cell>
          <cell r="T1358">
            <v>5233</v>
          </cell>
          <cell r="U1358">
            <v>6693</v>
          </cell>
          <cell r="W1358">
            <v>8186</v>
          </cell>
          <cell r="X1358">
            <v>7684</v>
          </cell>
          <cell r="Y1358">
            <v>7312</v>
          </cell>
          <cell r="Z1358">
            <v>8808</v>
          </cell>
          <cell r="AA1358">
            <v>10903</v>
          </cell>
        </row>
        <row r="1359">
          <cell r="A1359">
            <v>1</v>
          </cell>
          <cell r="B1359">
            <v>96</v>
          </cell>
          <cell r="C1359" t="str">
            <v>TR</v>
          </cell>
          <cell r="D1359" t="str">
            <v xml:space="preserve"> 1</v>
          </cell>
          <cell r="E1359">
            <v>2</v>
          </cell>
          <cell r="F1359">
            <v>21</v>
          </cell>
          <cell r="G1359">
            <v>1</v>
          </cell>
          <cell r="H1359">
            <v>1</v>
          </cell>
          <cell r="K1359" t="str">
            <v>05</v>
          </cell>
          <cell r="M1359" t="str">
            <v>040</v>
          </cell>
          <cell r="Q1359">
            <v>155943</v>
          </cell>
          <cell r="R1359">
            <v>11509</v>
          </cell>
          <cell r="S1359">
            <v>10692</v>
          </cell>
          <cell r="T1359">
            <v>10518</v>
          </cell>
          <cell r="U1359">
            <v>12388</v>
          </cell>
          <cell r="W1359">
            <v>14538</v>
          </cell>
          <cell r="X1359">
            <v>15730</v>
          </cell>
          <cell r="Y1359">
            <v>16762</v>
          </cell>
          <cell r="Z1359">
            <v>17087</v>
          </cell>
          <cell r="AA1359">
            <v>20421</v>
          </cell>
        </row>
        <row r="1360">
          <cell r="A1360">
            <v>1</v>
          </cell>
          <cell r="B1360">
            <v>96</v>
          </cell>
          <cell r="C1360" t="str">
            <v>TR</v>
          </cell>
          <cell r="D1360" t="str">
            <v xml:space="preserve"> 1</v>
          </cell>
          <cell r="E1360">
            <v>2</v>
          </cell>
          <cell r="F1360">
            <v>21</v>
          </cell>
          <cell r="G1360">
            <v>1</v>
          </cell>
          <cell r="H1360">
            <v>1</v>
          </cell>
          <cell r="K1360" t="str">
            <v>05</v>
          </cell>
          <cell r="M1360" t="str">
            <v>050</v>
          </cell>
          <cell r="Q1360">
            <v>37314</v>
          </cell>
          <cell r="R1360">
            <v>3039</v>
          </cell>
          <cell r="S1360">
            <v>3078</v>
          </cell>
          <cell r="T1360">
            <v>3677</v>
          </cell>
          <cell r="U1360">
            <v>4221</v>
          </cell>
          <cell r="W1360">
            <v>3860</v>
          </cell>
          <cell r="X1360">
            <v>4196</v>
          </cell>
          <cell r="Y1360">
            <v>4292</v>
          </cell>
          <cell r="Z1360">
            <v>3786</v>
          </cell>
          <cell r="AA1360">
            <v>2838</v>
          </cell>
        </row>
        <row r="1361">
          <cell r="A1361">
            <v>1</v>
          </cell>
          <cell r="B1361">
            <v>96</v>
          </cell>
          <cell r="C1361" t="str">
            <v>TR</v>
          </cell>
          <cell r="D1361" t="str">
            <v xml:space="preserve"> 1</v>
          </cell>
          <cell r="E1361">
            <v>2</v>
          </cell>
          <cell r="F1361">
            <v>21</v>
          </cell>
          <cell r="G1361">
            <v>1</v>
          </cell>
          <cell r="H1361">
            <v>1</v>
          </cell>
          <cell r="K1361" t="str">
            <v>05</v>
          </cell>
          <cell r="M1361" t="str">
            <v>060</v>
          </cell>
          <cell r="Q1361">
            <v>41849</v>
          </cell>
          <cell r="R1361">
            <v>3921</v>
          </cell>
          <cell r="S1361">
            <v>2177</v>
          </cell>
          <cell r="T1361">
            <v>2178</v>
          </cell>
          <cell r="U1361">
            <v>2999</v>
          </cell>
          <cell r="W1361">
            <v>3381</v>
          </cell>
          <cell r="X1361">
            <v>4103</v>
          </cell>
          <cell r="Y1361">
            <v>4541</v>
          </cell>
          <cell r="Z1361">
            <v>4870</v>
          </cell>
          <cell r="AA1361">
            <v>5624</v>
          </cell>
        </row>
        <row r="1362">
          <cell r="A1362">
            <v>1</v>
          </cell>
          <cell r="B1362">
            <v>96</v>
          </cell>
          <cell r="C1362" t="str">
            <v>TR</v>
          </cell>
          <cell r="D1362" t="str">
            <v xml:space="preserve"> 1</v>
          </cell>
          <cell r="E1362">
            <v>2</v>
          </cell>
          <cell r="F1362">
            <v>21</v>
          </cell>
          <cell r="G1362">
            <v>1</v>
          </cell>
          <cell r="H1362">
            <v>1</v>
          </cell>
          <cell r="K1362" t="str">
            <v>05</v>
          </cell>
          <cell r="M1362" t="str">
            <v>061</v>
          </cell>
          <cell r="Q1362">
            <v>8637</v>
          </cell>
          <cell r="R1362">
            <v>562</v>
          </cell>
          <cell r="S1362">
            <v>376</v>
          </cell>
          <cell r="T1362">
            <v>395</v>
          </cell>
          <cell r="U1362">
            <v>685</v>
          </cell>
          <cell r="W1362">
            <v>991</v>
          </cell>
          <cell r="X1362">
            <v>1165</v>
          </cell>
          <cell r="Y1362">
            <v>1223</v>
          </cell>
          <cell r="Z1362">
            <v>1136</v>
          </cell>
          <cell r="AA1362">
            <v>1050</v>
          </cell>
        </row>
        <row r="1363">
          <cell r="A1363">
            <v>1</v>
          </cell>
          <cell r="B1363">
            <v>96</v>
          </cell>
          <cell r="C1363" t="str">
            <v>TR</v>
          </cell>
          <cell r="D1363" t="str">
            <v xml:space="preserve"> 1</v>
          </cell>
          <cell r="E1363">
            <v>2</v>
          </cell>
          <cell r="F1363">
            <v>21</v>
          </cell>
          <cell r="G1363">
            <v>1</v>
          </cell>
          <cell r="H1363">
            <v>1</v>
          </cell>
          <cell r="K1363" t="str">
            <v>05</v>
          </cell>
          <cell r="M1363" t="str">
            <v>070</v>
          </cell>
          <cell r="Q1363">
            <v>10794</v>
          </cell>
          <cell r="R1363">
            <v>1154</v>
          </cell>
          <cell r="S1363">
            <v>1747</v>
          </cell>
          <cell r="T1363">
            <v>1594</v>
          </cell>
          <cell r="U1363">
            <v>1128</v>
          </cell>
          <cell r="W1363">
            <v>906</v>
          </cell>
          <cell r="X1363">
            <v>821</v>
          </cell>
          <cell r="Y1363">
            <v>756</v>
          </cell>
          <cell r="Z1363">
            <v>724</v>
          </cell>
          <cell r="AA1363">
            <v>1004</v>
          </cell>
        </row>
        <row r="1364">
          <cell r="A1364">
            <v>1</v>
          </cell>
          <cell r="B1364">
            <v>96</v>
          </cell>
          <cell r="C1364" t="str">
            <v>TR</v>
          </cell>
          <cell r="D1364" t="str">
            <v xml:space="preserve"> 1</v>
          </cell>
          <cell r="E1364">
            <v>2</v>
          </cell>
          <cell r="F1364">
            <v>21</v>
          </cell>
          <cell r="G1364">
            <v>1</v>
          </cell>
          <cell r="H1364">
            <v>1</v>
          </cell>
          <cell r="K1364" t="str">
            <v>05</v>
          </cell>
          <cell r="M1364" t="str">
            <v>080</v>
          </cell>
          <cell r="Q1364">
            <v>10873</v>
          </cell>
          <cell r="R1364">
            <v>528</v>
          </cell>
          <cell r="S1364">
            <v>492</v>
          </cell>
          <cell r="T1364">
            <v>412</v>
          </cell>
          <cell r="U1364">
            <v>762</v>
          </cell>
          <cell r="W1364">
            <v>1412</v>
          </cell>
          <cell r="X1364">
            <v>1360</v>
          </cell>
          <cell r="Y1364">
            <v>1411</v>
          </cell>
          <cell r="Z1364">
            <v>1399</v>
          </cell>
          <cell r="AA1364">
            <v>1447</v>
          </cell>
        </row>
        <row r="1365">
          <cell r="A1365">
            <v>1</v>
          </cell>
          <cell r="B1365">
            <v>96</v>
          </cell>
          <cell r="C1365" t="str">
            <v>TR</v>
          </cell>
          <cell r="D1365" t="str">
            <v xml:space="preserve"> 1</v>
          </cell>
          <cell r="E1365">
            <v>2</v>
          </cell>
          <cell r="F1365">
            <v>21</v>
          </cell>
          <cell r="G1365">
            <v>1</v>
          </cell>
          <cell r="H1365">
            <v>1</v>
          </cell>
          <cell r="K1365" t="str">
            <v>05</v>
          </cell>
          <cell r="M1365" t="str">
            <v>090</v>
          </cell>
          <cell r="Q1365">
            <v>1173</v>
          </cell>
          <cell r="R1365">
            <v>66</v>
          </cell>
          <cell r="S1365">
            <v>96</v>
          </cell>
          <cell r="T1365">
            <v>141</v>
          </cell>
          <cell r="U1365">
            <v>194</v>
          </cell>
          <cell r="W1365">
            <v>217</v>
          </cell>
          <cell r="X1365">
            <v>181</v>
          </cell>
          <cell r="Y1365">
            <v>125</v>
          </cell>
          <cell r="Z1365">
            <v>79</v>
          </cell>
          <cell r="AA1365">
            <v>46</v>
          </cell>
        </row>
        <row r="1366">
          <cell r="A1366">
            <v>1</v>
          </cell>
          <cell r="B1366">
            <v>96</v>
          </cell>
          <cell r="C1366" t="str">
            <v>TR</v>
          </cell>
          <cell r="D1366" t="str">
            <v xml:space="preserve"> 1</v>
          </cell>
          <cell r="E1366">
            <v>2</v>
          </cell>
          <cell r="F1366">
            <v>21</v>
          </cell>
          <cell r="G1366">
            <v>1</v>
          </cell>
          <cell r="H1366">
            <v>1</v>
          </cell>
          <cell r="K1366" t="str">
            <v>05</v>
          </cell>
          <cell r="M1366" t="str">
            <v>100</v>
          </cell>
          <cell r="Q1366">
            <v>106</v>
          </cell>
          <cell r="R1366">
            <v>52</v>
          </cell>
          <cell r="S1366">
            <v>30</v>
          </cell>
          <cell r="T1366">
            <v>10</v>
          </cell>
          <cell r="U1366">
            <v>2</v>
          </cell>
          <cell r="W1366">
            <v>4</v>
          </cell>
          <cell r="X1366">
            <v>3</v>
          </cell>
          <cell r="Y1366">
            <v>2</v>
          </cell>
          <cell r="Z1366">
            <v>1</v>
          </cell>
          <cell r="AA1366">
            <v>2</v>
          </cell>
        </row>
        <row r="1367">
          <cell r="A1367">
            <v>1</v>
          </cell>
          <cell r="B1367">
            <v>96</v>
          </cell>
          <cell r="C1367" t="str">
            <v>TR</v>
          </cell>
          <cell r="D1367" t="str">
            <v xml:space="preserve"> 1</v>
          </cell>
          <cell r="E1367">
            <v>2</v>
          </cell>
          <cell r="F1367">
            <v>21</v>
          </cell>
          <cell r="G1367">
            <v>1</v>
          </cell>
          <cell r="H1367">
            <v>1</v>
          </cell>
          <cell r="K1367" t="str">
            <v>05</v>
          </cell>
          <cell r="M1367" t="str">
            <v>110</v>
          </cell>
          <cell r="Q1367">
            <v>822</v>
          </cell>
          <cell r="R1367">
            <v>42</v>
          </cell>
          <cell r="S1367">
            <v>47</v>
          </cell>
          <cell r="T1367">
            <v>42</v>
          </cell>
          <cell r="U1367">
            <v>42</v>
          </cell>
          <cell r="W1367">
            <v>61</v>
          </cell>
          <cell r="X1367">
            <v>123</v>
          </cell>
          <cell r="Y1367">
            <v>174</v>
          </cell>
          <cell r="Z1367">
            <v>126</v>
          </cell>
          <cell r="AA1367">
            <v>75</v>
          </cell>
        </row>
        <row r="1368">
          <cell r="A1368">
            <v>1</v>
          </cell>
          <cell r="B1368">
            <v>96</v>
          </cell>
          <cell r="C1368" t="str">
            <v>TR</v>
          </cell>
          <cell r="D1368" t="str">
            <v xml:space="preserve"> 1</v>
          </cell>
          <cell r="E1368">
            <v>2</v>
          </cell>
          <cell r="F1368">
            <v>21</v>
          </cell>
          <cell r="G1368">
            <v>1</v>
          </cell>
          <cell r="H1368">
            <v>1</v>
          </cell>
          <cell r="K1368" t="str">
            <v>05</v>
          </cell>
          <cell r="M1368" t="str">
            <v>120</v>
          </cell>
          <cell r="Q1368">
            <v>16304</v>
          </cell>
          <cell r="R1368">
            <v>915</v>
          </cell>
          <cell r="S1368">
            <v>721</v>
          </cell>
          <cell r="T1368">
            <v>748</v>
          </cell>
          <cell r="U1368">
            <v>666</v>
          </cell>
          <cell r="W1368">
            <v>862</v>
          </cell>
          <cell r="X1368">
            <v>1342</v>
          </cell>
          <cell r="Y1368">
            <v>1693</v>
          </cell>
          <cell r="Z1368">
            <v>2033</v>
          </cell>
          <cell r="AA1368">
            <v>2223</v>
          </cell>
        </row>
        <row r="1369">
          <cell r="A1369">
            <v>1</v>
          </cell>
          <cell r="B1369">
            <v>96</v>
          </cell>
          <cell r="C1369" t="str">
            <v>TR</v>
          </cell>
          <cell r="D1369" t="str">
            <v xml:space="preserve"> 1</v>
          </cell>
          <cell r="E1369">
            <v>2</v>
          </cell>
          <cell r="F1369">
            <v>21</v>
          </cell>
          <cell r="G1369">
            <v>1</v>
          </cell>
          <cell r="H1369">
            <v>1</v>
          </cell>
          <cell r="K1369" t="str">
            <v>05</v>
          </cell>
          <cell r="M1369" t="str">
            <v>130</v>
          </cell>
          <cell r="Q1369">
            <v>1845</v>
          </cell>
          <cell r="R1369">
            <v>174</v>
          </cell>
          <cell r="S1369">
            <v>202</v>
          </cell>
          <cell r="T1369">
            <v>251</v>
          </cell>
          <cell r="U1369">
            <v>159</v>
          </cell>
          <cell r="W1369">
            <v>149</v>
          </cell>
          <cell r="X1369">
            <v>131</v>
          </cell>
          <cell r="Y1369">
            <v>125</v>
          </cell>
          <cell r="Z1369">
            <v>127</v>
          </cell>
          <cell r="AA1369">
            <v>166</v>
          </cell>
        </row>
        <row r="1370">
          <cell r="A1370">
            <v>1</v>
          </cell>
          <cell r="B1370">
            <v>96</v>
          </cell>
          <cell r="C1370" t="str">
            <v>TR</v>
          </cell>
          <cell r="D1370" t="str">
            <v xml:space="preserve"> 1</v>
          </cell>
          <cell r="E1370">
            <v>2</v>
          </cell>
          <cell r="F1370">
            <v>21</v>
          </cell>
          <cell r="G1370">
            <v>1</v>
          </cell>
          <cell r="H1370">
            <v>1</v>
          </cell>
          <cell r="K1370" t="str">
            <v>05</v>
          </cell>
          <cell r="M1370" t="str">
            <v>140</v>
          </cell>
          <cell r="Q1370">
            <v>0</v>
          </cell>
          <cell r="R1370">
            <v>0</v>
          </cell>
          <cell r="S1370">
            <v>0</v>
          </cell>
          <cell r="T1370">
            <v>0</v>
          </cell>
          <cell r="U1370">
            <v>0</v>
          </cell>
          <cell r="W1370">
            <v>0</v>
          </cell>
          <cell r="X1370">
            <v>0</v>
          </cell>
          <cell r="Y1370">
            <v>0</v>
          </cell>
          <cell r="Z1370">
            <v>0</v>
          </cell>
          <cell r="AA1370">
            <v>0</v>
          </cell>
        </row>
        <row r="1371">
          <cell r="A1371">
            <v>1</v>
          </cell>
          <cell r="B1371">
            <v>96</v>
          </cell>
          <cell r="C1371" t="str">
            <v>TR</v>
          </cell>
          <cell r="D1371" t="str">
            <v xml:space="preserve"> 1</v>
          </cell>
          <cell r="E1371">
            <v>2</v>
          </cell>
          <cell r="F1371">
            <v>21</v>
          </cell>
          <cell r="G1371">
            <v>1</v>
          </cell>
          <cell r="H1371">
            <v>1</v>
          </cell>
          <cell r="K1371" t="str">
            <v>05</v>
          </cell>
          <cell r="M1371" t="str">
            <v>150</v>
          </cell>
          <cell r="Q1371">
            <v>15401</v>
          </cell>
          <cell r="R1371">
            <v>922</v>
          </cell>
          <cell r="S1371">
            <v>879</v>
          </cell>
          <cell r="T1371">
            <v>851</v>
          </cell>
          <cell r="U1371">
            <v>877</v>
          </cell>
          <cell r="W1371">
            <v>1046</v>
          </cell>
          <cell r="X1371">
            <v>1490</v>
          </cell>
          <cell r="Y1371">
            <v>1883</v>
          </cell>
          <cell r="Z1371">
            <v>1897</v>
          </cell>
          <cell r="AA1371">
            <v>2017</v>
          </cell>
        </row>
        <row r="1372">
          <cell r="A1372">
            <v>1</v>
          </cell>
          <cell r="B1372">
            <v>96</v>
          </cell>
          <cell r="C1372" t="str">
            <v>TR</v>
          </cell>
          <cell r="D1372" t="str">
            <v xml:space="preserve"> 1</v>
          </cell>
          <cell r="E1372">
            <v>2</v>
          </cell>
          <cell r="F1372">
            <v>21</v>
          </cell>
          <cell r="G1372">
            <v>1</v>
          </cell>
          <cell r="H1372">
            <v>1</v>
          </cell>
          <cell r="K1372" t="str">
            <v>05</v>
          </cell>
          <cell r="M1372" t="str">
            <v>160</v>
          </cell>
          <cell r="Q1372">
            <v>67733</v>
          </cell>
          <cell r="R1372">
            <v>5059</v>
          </cell>
          <cell r="S1372">
            <v>4925</v>
          </cell>
          <cell r="T1372">
            <v>4668</v>
          </cell>
          <cell r="U1372">
            <v>5092</v>
          </cell>
          <cell r="W1372">
            <v>6199</v>
          </cell>
          <cell r="X1372">
            <v>6910</v>
          </cell>
          <cell r="Y1372">
            <v>7420</v>
          </cell>
          <cell r="Z1372">
            <v>7415</v>
          </cell>
          <cell r="AA1372">
            <v>6738</v>
          </cell>
        </row>
        <row r="1373">
          <cell r="A1373">
            <v>1</v>
          </cell>
          <cell r="B1373">
            <v>96</v>
          </cell>
          <cell r="C1373" t="str">
            <v>TR</v>
          </cell>
          <cell r="D1373" t="str">
            <v xml:space="preserve"> 1</v>
          </cell>
          <cell r="E1373">
            <v>2</v>
          </cell>
          <cell r="F1373">
            <v>21</v>
          </cell>
          <cell r="G1373">
            <v>1</v>
          </cell>
          <cell r="H1373">
            <v>1</v>
          </cell>
          <cell r="K1373" t="str">
            <v>05</v>
          </cell>
          <cell r="M1373" t="str">
            <v>170</v>
          </cell>
          <cell r="Q1373">
            <v>7711</v>
          </cell>
          <cell r="R1373">
            <v>511</v>
          </cell>
          <cell r="S1373">
            <v>439</v>
          </cell>
          <cell r="T1373">
            <v>494</v>
          </cell>
          <cell r="U1373">
            <v>531</v>
          </cell>
          <cell r="W1373">
            <v>705</v>
          </cell>
          <cell r="X1373">
            <v>767</v>
          </cell>
          <cell r="Y1373">
            <v>891</v>
          </cell>
          <cell r="Z1373">
            <v>951</v>
          </cell>
          <cell r="AA1373">
            <v>896</v>
          </cell>
        </row>
        <row r="1374">
          <cell r="A1374">
            <v>2</v>
          </cell>
          <cell r="B1374">
            <v>96</v>
          </cell>
          <cell r="C1374" t="str">
            <v>TR</v>
          </cell>
          <cell r="D1374" t="str">
            <v xml:space="preserve"> 1</v>
          </cell>
          <cell r="E1374">
            <v>2</v>
          </cell>
          <cell r="F1374">
            <v>21</v>
          </cell>
          <cell r="G1374">
            <v>1</v>
          </cell>
          <cell r="H1374">
            <v>1</v>
          </cell>
          <cell r="K1374" t="str">
            <v>05</v>
          </cell>
          <cell r="M1374" t="str">
            <v>180</v>
          </cell>
          <cell r="Q1374">
            <v>60022</v>
          </cell>
          <cell r="R1374">
            <v>4548</v>
          </cell>
          <cell r="S1374">
            <v>4486</v>
          </cell>
          <cell r="T1374">
            <v>4175</v>
          </cell>
          <cell r="U1374">
            <v>4561</v>
          </cell>
          <cell r="W1374">
            <v>5494</v>
          </cell>
          <cell r="X1374">
            <v>6143</v>
          </cell>
          <cell r="Y1374">
            <v>6528</v>
          </cell>
          <cell r="Z1374">
            <v>6464</v>
          </cell>
          <cell r="AA1374">
            <v>5842</v>
          </cell>
        </row>
        <row r="1375">
          <cell r="A1375">
            <v>1</v>
          </cell>
          <cell r="B1375">
            <v>96</v>
          </cell>
          <cell r="C1375" t="str">
            <v>TR</v>
          </cell>
          <cell r="D1375" t="str">
            <v xml:space="preserve"> 1</v>
          </cell>
          <cell r="E1375">
            <v>2</v>
          </cell>
          <cell r="F1375">
            <v>21</v>
          </cell>
          <cell r="G1375">
            <v>1</v>
          </cell>
          <cell r="H1375">
            <v>1</v>
          </cell>
          <cell r="K1375" t="str">
            <v>06</v>
          </cell>
          <cell r="M1375" t="str">
            <v>TTT</v>
          </cell>
          <cell r="Q1375">
            <v>473921</v>
          </cell>
          <cell r="R1375">
            <v>33393</v>
          </cell>
          <cell r="S1375">
            <v>33152</v>
          </cell>
          <cell r="T1375">
            <v>35149</v>
          </cell>
          <cell r="U1375">
            <v>38606</v>
          </cell>
          <cell r="W1375">
            <v>43389</v>
          </cell>
          <cell r="X1375">
            <v>47716</v>
          </cell>
          <cell r="Y1375">
            <v>49024</v>
          </cell>
          <cell r="Z1375">
            <v>49329</v>
          </cell>
          <cell r="AA1375">
            <v>47782</v>
          </cell>
        </row>
        <row r="1376">
          <cell r="A1376">
            <v>1</v>
          </cell>
          <cell r="B1376">
            <v>96</v>
          </cell>
          <cell r="C1376" t="str">
            <v>TR</v>
          </cell>
          <cell r="D1376" t="str">
            <v xml:space="preserve"> 1</v>
          </cell>
          <cell r="E1376">
            <v>2</v>
          </cell>
          <cell r="F1376">
            <v>21</v>
          </cell>
          <cell r="G1376">
            <v>1</v>
          </cell>
          <cell r="H1376">
            <v>1</v>
          </cell>
          <cell r="K1376" t="str">
            <v>06</v>
          </cell>
          <cell r="M1376" t="str">
            <v>010</v>
          </cell>
          <cell r="Q1376">
            <v>422574</v>
          </cell>
          <cell r="R1376">
            <v>29877</v>
          </cell>
          <cell r="S1376">
            <v>29762</v>
          </cell>
          <cell r="T1376">
            <v>31603</v>
          </cell>
          <cell r="U1376">
            <v>34546</v>
          </cell>
          <cell r="W1376">
            <v>39099</v>
          </cell>
          <cell r="X1376">
            <v>42967</v>
          </cell>
          <cell r="Y1376">
            <v>43567</v>
          </cell>
          <cell r="Z1376">
            <v>43893</v>
          </cell>
          <cell r="AA1376">
            <v>42363</v>
          </cell>
        </row>
        <row r="1377">
          <cell r="A1377">
            <v>1</v>
          </cell>
          <cell r="B1377">
            <v>96</v>
          </cell>
          <cell r="C1377" t="str">
            <v>TR</v>
          </cell>
          <cell r="D1377" t="str">
            <v xml:space="preserve"> 1</v>
          </cell>
          <cell r="E1377">
            <v>2</v>
          </cell>
          <cell r="F1377">
            <v>21</v>
          </cell>
          <cell r="G1377">
            <v>1</v>
          </cell>
          <cell r="H1377">
            <v>1</v>
          </cell>
          <cell r="K1377" t="str">
            <v>06</v>
          </cell>
          <cell r="M1377" t="str">
            <v>020</v>
          </cell>
          <cell r="Q1377">
            <v>63546</v>
          </cell>
          <cell r="R1377">
            <v>4845</v>
          </cell>
          <cell r="S1377">
            <v>6070</v>
          </cell>
          <cell r="T1377">
            <v>6168</v>
          </cell>
          <cell r="U1377">
            <v>5820</v>
          </cell>
          <cell r="W1377">
            <v>5635</v>
          </cell>
          <cell r="X1377">
            <v>5681</v>
          </cell>
          <cell r="Y1377">
            <v>5965</v>
          </cell>
          <cell r="Z1377">
            <v>6422</v>
          </cell>
          <cell r="AA1377">
            <v>5991</v>
          </cell>
        </row>
        <row r="1378">
          <cell r="A1378">
            <v>1</v>
          </cell>
          <cell r="B1378">
            <v>96</v>
          </cell>
          <cell r="C1378" t="str">
            <v>TR</v>
          </cell>
          <cell r="D1378" t="str">
            <v xml:space="preserve"> 1</v>
          </cell>
          <cell r="E1378">
            <v>2</v>
          </cell>
          <cell r="F1378">
            <v>21</v>
          </cell>
          <cell r="G1378">
            <v>1</v>
          </cell>
          <cell r="H1378">
            <v>1</v>
          </cell>
          <cell r="K1378" t="str">
            <v>06</v>
          </cell>
          <cell r="M1378" t="str">
            <v>030</v>
          </cell>
          <cell r="Q1378">
            <v>68249</v>
          </cell>
          <cell r="R1378">
            <v>1901</v>
          </cell>
          <cell r="S1378">
            <v>2483</v>
          </cell>
          <cell r="T1378">
            <v>3813</v>
          </cell>
          <cell r="U1378">
            <v>5060</v>
          </cell>
          <cell r="W1378">
            <v>7488</v>
          </cell>
          <cell r="X1378">
            <v>8546</v>
          </cell>
          <cell r="Y1378">
            <v>8228</v>
          </cell>
          <cell r="Z1378">
            <v>9527</v>
          </cell>
          <cell r="AA1378">
            <v>8215</v>
          </cell>
        </row>
        <row r="1379">
          <cell r="A1379">
            <v>1</v>
          </cell>
          <cell r="B1379">
            <v>96</v>
          </cell>
          <cell r="C1379" t="str">
            <v>TR</v>
          </cell>
          <cell r="D1379" t="str">
            <v xml:space="preserve"> 1</v>
          </cell>
          <cell r="E1379">
            <v>2</v>
          </cell>
          <cell r="F1379">
            <v>21</v>
          </cell>
          <cell r="G1379">
            <v>1</v>
          </cell>
          <cell r="H1379">
            <v>1</v>
          </cell>
          <cell r="K1379" t="str">
            <v>06</v>
          </cell>
          <cell r="M1379" t="str">
            <v>040</v>
          </cell>
          <cell r="Q1379">
            <v>160228</v>
          </cell>
          <cell r="R1379">
            <v>12859</v>
          </cell>
          <cell r="S1379">
            <v>12170</v>
          </cell>
          <cell r="T1379">
            <v>12727</v>
          </cell>
          <cell r="U1379">
            <v>14368</v>
          </cell>
          <cell r="W1379">
            <v>14413</v>
          </cell>
          <cell r="X1379">
            <v>15396</v>
          </cell>
          <cell r="Y1379">
            <v>14904</v>
          </cell>
          <cell r="Z1379">
            <v>14438</v>
          </cell>
          <cell r="AA1379">
            <v>14854</v>
          </cell>
        </row>
        <row r="1380">
          <cell r="A1380">
            <v>1</v>
          </cell>
          <cell r="B1380">
            <v>96</v>
          </cell>
          <cell r="C1380" t="str">
            <v>TR</v>
          </cell>
          <cell r="D1380" t="str">
            <v xml:space="preserve"> 1</v>
          </cell>
          <cell r="E1380">
            <v>2</v>
          </cell>
          <cell r="F1380">
            <v>21</v>
          </cell>
          <cell r="G1380">
            <v>1</v>
          </cell>
          <cell r="H1380">
            <v>1</v>
          </cell>
          <cell r="K1380" t="str">
            <v>06</v>
          </cell>
          <cell r="M1380" t="str">
            <v>050</v>
          </cell>
          <cell r="Q1380">
            <v>6796</v>
          </cell>
          <cell r="R1380">
            <v>1107</v>
          </cell>
          <cell r="S1380">
            <v>1319</v>
          </cell>
          <cell r="T1380">
            <v>1327</v>
          </cell>
          <cell r="U1380">
            <v>855</v>
          </cell>
          <cell r="W1380">
            <v>614</v>
          </cell>
          <cell r="X1380">
            <v>566</v>
          </cell>
          <cell r="Y1380">
            <v>347</v>
          </cell>
          <cell r="Z1380">
            <v>175</v>
          </cell>
          <cell r="AA1380">
            <v>89</v>
          </cell>
        </row>
        <row r="1381">
          <cell r="A1381">
            <v>1</v>
          </cell>
          <cell r="B1381">
            <v>96</v>
          </cell>
          <cell r="C1381" t="str">
            <v>TR</v>
          </cell>
          <cell r="D1381" t="str">
            <v xml:space="preserve"> 1</v>
          </cell>
          <cell r="E1381">
            <v>2</v>
          </cell>
          <cell r="F1381">
            <v>21</v>
          </cell>
          <cell r="G1381">
            <v>1</v>
          </cell>
          <cell r="H1381">
            <v>1</v>
          </cell>
          <cell r="K1381" t="str">
            <v>06</v>
          </cell>
          <cell r="M1381" t="str">
            <v>060</v>
          </cell>
          <cell r="Q1381">
            <v>44435</v>
          </cell>
          <cell r="R1381">
            <v>3305</v>
          </cell>
          <cell r="S1381">
            <v>2228</v>
          </cell>
          <cell r="T1381">
            <v>2602</v>
          </cell>
          <cell r="U1381">
            <v>3312</v>
          </cell>
          <cell r="W1381">
            <v>4004</v>
          </cell>
          <cell r="X1381">
            <v>4780</v>
          </cell>
          <cell r="Y1381">
            <v>5422</v>
          </cell>
          <cell r="Z1381">
            <v>5104</v>
          </cell>
          <cell r="AA1381">
            <v>4743</v>
          </cell>
        </row>
        <row r="1382">
          <cell r="A1382">
            <v>1</v>
          </cell>
          <cell r="B1382">
            <v>96</v>
          </cell>
          <cell r="C1382" t="str">
            <v>TR</v>
          </cell>
          <cell r="D1382" t="str">
            <v xml:space="preserve"> 1</v>
          </cell>
          <cell r="E1382">
            <v>2</v>
          </cell>
          <cell r="F1382">
            <v>21</v>
          </cell>
          <cell r="G1382">
            <v>1</v>
          </cell>
          <cell r="H1382">
            <v>1</v>
          </cell>
          <cell r="K1382" t="str">
            <v>06</v>
          </cell>
          <cell r="M1382" t="str">
            <v>061</v>
          </cell>
          <cell r="Q1382">
            <v>10826</v>
          </cell>
          <cell r="R1382">
            <v>1054</v>
          </cell>
          <cell r="S1382">
            <v>741</v>
          </cell>
          <cell r="T1382">
            <v>649</v>
          </cell>
          <cell r="U1382">
            <v>724</v>
          </cell>
          <cell r="W1382">
            <v>1105</v>
          </cell>
          <cell r="X1382">
            <v>1148</v>
          </cell>
          <cell r="Y1382">
            <v>1220</v>
          </cell>
          <cell r="Z1382">
            <v>1164</v>
          </cell>
          <cell r="AA1382">
            <v>1160</v>
          </cell>
        </row>
        <row r="1383">
          <cell r="A1383">
            <v>1</v>
          </cell>
          <cell r="B1383">
            <v>96</v>
          </cell>
          <cell r="C1383" t="str">
            <v>TR</v>
          </cell>
          <cell r="D1383" t="str">
            <v xml:space="preserve"> 1</v>
          </cell>
          <cell r="E1383">
            <v>2</v>
          </cell>
          <cell r="F1383">
            <v>21</v>
          </cell>
          <cell r="G1383">
            <v>1</v>
          </cell>
          <cell r="H1383">
            <v>1</v>
          </cell>
          <cell r="K1383" t="str">
            <v>06</v>
          </cell>
          <cell r="M1383" t="str">
            <v>070</v>
          </cell>
          <cell r="Q1383">
            <v>8348</v>
          </cell>
          <cell r="R1383">
            <v>1052</v>
          </cell>
          <cell r="S1383">
            <v>1160</v>
          </cell>
          <cell r="T1383">
            <v>956</v>
          </cell>
          <cell r="U1383">
            <v>657</v>
          </cell>
          <cell r="W1383">
            <v>641</v>
          </cell>
          <cell r="X1383">
            <v>589</v>
          </cell>
          <cell r="Y1383">
            <v>709</v>
          </cell>
          <cell r="Z1383">
            <v>762</v>
          </cell>
          <cell r="AA1383">
            <v>840</v>
          </cell>
        </row>
        <row r="1384">
          <cell r="A1384">
            <v>1</v>
          </cell>
          <cell r="B1384">
            <v>96</v>
          </cell>
          <cell r="C1384" t="str">
            <v>TR</v>
          </cell>
          <cell r="D1384" t="str">
            <v xml:space="preserve"> 1</v>
          </cell>
          <cell r="E1384">
            <v>2</v>
          </cell>
          <cell r="F1384">
            <v>21</v>
          </cell>
          <cell r="G1384">
            <v>1</v>
          </cell>
          <cell r="H1384">
            <v>1</v>
          </cell>
          <cell r="K1384" t="str">
            <v>06</v>
          </cell>
          <cell r="M1384" t="str">
            <v>080</v>
          </cell>
          <cell r="Q1384">
            <v>12409</v>
          </cell>
          <cell r="R1384">
            <v>1725</v>
          </cell>
          <cell r="S1384">
            <v>1503</v>
          </cell>
          <cell r="T1384">
            <v>1143</v>
          </cell>
          <cell r="U1384">
            <v>1018</v>
          </cell>
          <cell r="W1384">
            <v>919</v>
          </cell>
          <cell r="X1384">
            <v>942</v>
          </cell>
          <cell r="Y1384">
            <v>1066</v>
          </cell>
          <cell r="Z1384">
            <v>1069</v>
          </cell>
          <cell r="AA1384">
            <v>1083</v>
          </cell>
        </row>
        <row r="1385">
          <cell r="A1385">
            <v>1</v>
          </cell>
          <cell r="B1385">
            <v>96</v>
          </cell>
          <cell r="C1385" t="str">
            <v>TR</v>
          </cell>
          <cell r="D1385" t="str">
            <v xml:space="preserve"> 1</v>
          </cell>
          <cell r="E1385">
            <v>2</v>
          </cell>
          <cell r="F1385">
            <v>21</v>
          </cell>
          <cell r="G1385">
            <v>1</v>
          </cell>
          <cell r="H1385">
            <v>1</v>
          </cell>
          <cell r="K1385" t="str">
            <v>06</v>
          </cell>
          <cell r="M1385" t="str">
            <v>090</v>
          </cell>
          <cell r="Q1385">
            <v>26</v>
          </cell>
          <cell r="R1385">
            <v>0</v>
          </cell>
          <cell r="S1385">
            <v>0</v>
          </cell>
          <cell r="T1385">
            <v>0</v>
          </cell>
          <cell r="U1385">
            <v>0</v>
          </cell>
          <cell r="W1385">
            <v>0</v>
          </cell>
          <cell r="X1385">
            <v>0</v>
          </cell>
          <cell r="Y1385">
            <v>0</v>
          </cell>
          <cell r="Z1385">
            <v>0</v>
          </cell>
          <cell r="AA1385">
            <v>0</v>
          </cell>
        </row>
        <row r="1386">
          <cell r="A1386">
            <v>1</v>
          </cell>
          <cell r="B1386">
            <v>96</v>
          </cell>
          <cell r="C1386" t="str">
            <v>TR</v>
          </cell>
          <cell r="D1386" t="str">
            <v xml:space="preserve"> 1</v>
          </cell>
          <cell r="E1386">
            <v>2</v>
          </cell>
          <cell r="F1386">
            <v>21</v>
          </cell>
          <cell r="G1386">
            <v>1</v>
          </cell>
          <cell r="H1386">
            <v>1</v>
          </cell>
          <cell r="K1386" t="str">
            <v>06</v>
          </cell>
          <cell r="M1386" t="str">
            <v>100</v>
          </cell>
          <cell r="Q1386">
            <v>3</v>
          </cell>
          <cell r="R1386">
            <v>3</v>
          </cell>
          <cell r="S1386">
            <v>0</v>
          </cell>
          <cell r="T1386">
            <v>0</v>
          </cell>
          <cell r="U1386">
            <v>0</v>
          </cell>
          <cell r="W1386">
            <v>0</v>
          </cell>
          <cell r="X1386">
            <v>0</v>
          </cell>
          <cell r="Y1386">
            <v>0</v>
          </cell>
          <cell r="Z1386">
            <v>0</v>
          </cell>
          <cell r="AA1386">
            <v>0</v>
          </cell>
        </row>
        <row r="1387">
          <cell r="A1387">
            <v>1</v>
          </cell>
          <cell r="B1387">
            <v>96</v>
          </cell>
          <cell r="C1387" t="str">
            <v>TR</v>
          </cell>
          <cell r="D1387" t="str">
            <v xml:space="preserve"> 1</v>
          </cell>
          <cell r="E1387">
            <v>2</v>
          </cell>
          <cell r="F1387">
            <v>21</v>
          </cell>
          <cell r="G1387">
            <v>1</v>
          </cell>
          <cell r="H1387">
            <v>1</v>
          </cell>
          <cell r="K1387" t="str">
            <v>06</v>
          </cell>
          <cell r="M1387" t="str">
            <v>110</v>
          </cell>
          <cell r="Q1387">
            <v>531</v>
          </cell>
          <cell r="R1387">
            <v>25</v>
          </cell>
          <cell r="S1387">
            <v>20</v>
          </cell>
          <cell r="T1387">
            <v>27</v>
          </cell>
          <cell r="U1387">
            <v>47</v>
          </cell>
          <cell r="W1387">
            <v>77</v>
          </cell>
          <cell r="X1387">
            <v>108</v>
          </cell>
          <cell r="Y1387">
            <v>103</v>
          </cell>
          <cell r="Z1387">
            <v>45</v>
          </cell>
          <cell r="AA1387">
            <v>18</v>
          </cell>
        </row>
        <row r="1388">
          <cell r="A1388">
            <v>1</v>
          </cell>
          <cell r="B1388">
            <v>96</v>
          </cell>
          <cell r="C1388" t="str">
            <v>TR</v>
          </cell>
          <cell r="D1388" t="str">
            <v xml:space="preserve"> 1</v>
          </cell>
          <cell r="E1388">
            <v>2</v>
          </cell>
          <cell r="F1388">
            <v>21</v>
          </cell>
          <cell r="G1388">
            <v>1</v>
          </cell>
          <cell r="H1388">
            <v>1</v>
          </cell>
          <cell r="K1388" t="str">
            <v>06</v>
          </cell>
          <cell r="M1388" t="str">
            <v>120</v>
          </cell>
          <cell r="Q1388">
            <v>22127</v>
          </cell>
          <cell r="R1388">
            <v>744</v>
          </cell>
          <cell r="S1388">
            <v>843</v>
          </cell>
          <cell r="T1388">
            <v>1001</v>
          </cell>
          <cell r="U1388">
            <v>1185</v>
          </cell>
          <cell r="W1388">
            <v>2028</v>
          </cell>
          <cell r="X1388">
            <v>2587</v>
          </cell>
          <cell r="Y1388">
            <v>2726</v>
          </cell>
          <cell r="Z1388">
            <v>2358</v>
          </cell>
          <cell r="AA1388">
            <v>2458</v>
          </cell>
        </row>
        <row r="1389">
          <cell r="A1389">
            <v>1</v>
          </cell>
          <cell r="B1389">
            <v>96</v>
          </cell>
          <cell r="C1389" t="str">
            <v>TR</v>
          </cell>
          <cell r="D1389" t="str">
            <v xml:space="preserve"> 1</v>
          </cell>
          <cell r="E1389">
            <v>2</v>
          </cell>
          <cell r="F1389">
            <v>21</v>
          </cell>
          <cell r="G1389">
            <v>1</v>
          </cell>
          <cell r="H1389">
            <v>1</v>
          </cell>
          <cell r="K1389" t="str">
            <v>06</v>
          </cell>
          <cell r="M1389" t="str">
            <v>130</v>
          </cell>
          <cell r="Q1389">
            <v>2784</v>
          </cell>
          <cell r="R1389">
            <v>198</v>
          </cell>
          <cell r="S1389">
            <v>262</v>
          </cell>
          <cell r="T1389">
            <v>204</v>
          </cell>
          <cell r="U1389">
            <v>249</v>
          </cell>
          <cell r="W1389">
            <v>267</v>
          </cell>
          <cell r="X1389">
            <v>324</v>
          </cell>
          <cell r="Y1389">
            <v>315</v>
          </cell>
          <cell r="Z1389">
            <v>230</v>
          </cell>
          <cell r="AA1389">
            <v>232</v>
          </cell>
        </row>
        <row r="1390">
          <cell r="A1390">
            <v>1</v>
          </cell>
          <cell r="B1390">
            <v>96</v>
          </cell>
          <cell r="C1390" t="str">
            <v>TR</v>
          </cell>
          <cell r="D1390" t="str">
            <v xml:space="preserve"> 1</v>
          </cell>
          <cell r="E1390">
            <v>2</v>
          </cell>
          <cell r="F1390">
            <v>21</v>
          </cell>
          <cell r="G1390">
            <v>1</v>
          </cell>
          <cell r="H1390">
            <v>1</v>
          </cell>
          <cell r="K1390" t="str">
            <v>06</v>
          </cell>
          <cell r="M1390" t="str">
            <v>140</v>
          </cell>
          <cell r="Q1390">
            <v>31</v>
          </cell>
          <cell r="R1390">
            <v>0</v>
          </cell>
          <cell r="S1390">
            <v>0</v>
          </cell>
          <cell r="T1390">
            <v>0</v>
          </cell>
          <cell r="U1390">
            <v>0</v>
          </cell>
          <cell r="W1390">
            <v>0</v>
          </cell>
          <cell r="X1390">
            <v>0</v>
          </cell>
          <cell r="Y1390">
            <v>1</v>
          </cell>
          <cell r="Z1390">
            <v>3</v>
          </cell>
          <cell r="AA1390">
            <v>4</v>
          </cell>
        </row>
        <row r="1391">
          <cell r="A1391">
            <v>1</v>
          </cell>
          <cell r="B1391">
            <v>96</v>
          </cell>
          <cell r="C1391" t="str">
            <v>TR</v>
          </cell>
          <cell r="D1391" t="str">
            <v xml:space="preserve"> 1</v>
          </cell>
          <cell r="E1391">
            <v>2</v>
          </cell>
          <cell r="F1391">
            <v>21</v>
          </cell>
          <cell r="G1391">
            <v>1</v>
          </cell>
          <cell r="H1391">
            <v>1</v>
          </cell>
          <cell r="K1391" t="str">
            <v>06</v>
          </cell>
          <cell r="M1391" t="str">
            <v>150</v>
          </cell>
          <cell r="Q1391">
            <v>22235</v>
          </cell>
          <cell r="R1391">
            <v>1059</v>
          </cell>
          <cell r="S1391">
            <v>961</v>
          </cell>
          <cell r="T1391">
            <v>985</v>
          </cell>
          <cell r="U1391">
            <v>1251</v>
          </cell>
          <cell r="W1391">
            <v>1905</v>
          </cell>
          <cell r="X1391">
            <v>2299</v>
          </cell>
          <cell r="Y1391">
            <v>2563</v>
          </cell>
          <cell r="Z1391">
            <v>2596</v>
          </cell>
          <cell r="AA1391">
            <v>2676</v>
          </cell>
        </row>
        <row r="1392">
          <cell r="A1392">
            <v>1</v>
          </cell>
          <cell r="B1392">
            <v>96</v>
          </cell>
          <cell r="C1392" t="str">
            <v>TR</v>
          </cell>
          <cell r="D1392" t="str">
            <v xml:space="preserve"> 1</v>
          </cell>
          <cell r="E1392">
            <v>2</v>
          </cell>
          <cell r="F1392">
            <v>21</v>
          </cell>
          <cell r="G1392">
            <v>1</v>
          </cell>
          <cell r="H1392">
            <v>1</v>
          </cell>
          <cell r="K1392" t="str">
            <v>06</v>
          </cell>
          <cell r="M1392" t="str">
            <v>160</v>
          </cell>
          <cell r="Q1392">
            <v>51347</v>
          </cell>
          <cell r="R1392">
            <v>3516</v>
          </cell>
          <cell r="S1392">
            <v>3390</v>
          </cell>
          <cell r="T1392">
            <v>3546</v>
          </cell>
          <cell r="U1392">
            <v>4060</v>
          </cell>
          <cell r="W1392">
            <v>4290</v>
          </cell>
          <cell r="X1392">
            <v>4749</v>
          </cell>
          <cell r="Y1392">
            <v>5456</v>
          </cell>
          <cell r="Z1392">
            <v>5437</v>
          </cell>
          <cell r="AA1392">
            <v>5419</v>
          </cell>
        </row>
        <row r="1393">
          <cell r="A1393">
            <v>1</v>
          </cell>
          <cell r="B1393">
            <v>96</v>
          </cell>
          <cell r="C1393" t="str">
            <v>TR</v>
          </cell>
          <cell r="D1393" t="str">
            <v xml:space="preserve"> 1</v>
          </cell>
          <cell r="E1393">
            <v>2</v>
          </cell>
          <cell r="F1393">
            <v>21</v>
          </cell>
          <cell r="G1393">
            <v>1</v>
          </cell>
          <cell r="H1393">
            <v>1</v>
          </cell>
          <cell r="K1393" t="str">
            <v>06</v>
          </cell>
          <cell r="M1393" t="str">
            <v>170</v>
          </cell>
          <cell r="Q1393">
            <v>5927</v>
          </cell>
          <cell r="R1393">
            <v>351</v>
          </cell>
          <cell r="S1393">
            <v>425</v>
          </cell>
          <cell r="T1393">
            <v>377</v>
          </cell>
          <cell r="U1393">
            <v>430</v>
          </cell>
          <cell r="W1393">
            <v>555</v>
          </cell>
          <cell r="X1393">
            <v>667</v>
          </cell>
          <cell r="Y1393">
            <v>671</v>
          </cell>
          <cell r="Z1393">
            <v>683</v>
          </cell>
          <cell r="AA1393">
            <v>634</v>
          </cell>
        </row>
        <row r="1394">
          <cell r="A1394">
            <v>2</v>
          </cell>
          <cell r="B1394">
            <v>96</v>
          </cell>
          <cell r="C1394" t="str">
            <v>TR</v>
          </cell>
          <cell r="D1394" t="str">
            <v xml:space="preserve"> 1</v>
          </cell>
          <cell r="E1394">
            <v>2</v>
          </cell>
          <cell r="F1394">
            <v>21</v>
          </cell>
          <cell r="G1394">
            <v>1</v>
          </cell>
          <cell r="H1394">
            <v>1</v>
          </cell>
          <cell r="K1394" t="str">
            <v>06</v>
          </cell>
          <cell r="M1394" t="str">
            <v>180</v>
          </cell>
          <cell r="Q1394">
            <v>45420</v>
          </cell>
          <cell r="R1394">
            <v>3165</v>
          </cell>
          <cell r="S1394">
            <v>2965</v>
          </cell>
          <cell r="T1394">
            <v>3169</v>
          </cell>
          <cell r="U1394">
            <v>3631</v>
          </cell>
          <cell r="W1394">
            <v>3735</v>
          </cell>
          <cell r="X1394">
            <v>4083</v>
          </cell>
          <cell r="Y1394">
            <v>4785</v>
          </cell>
          <cell r="Z1394">
            <v>4754</v>
          </cell>
          <cell r="AA1394">
            <v>4785</v>
          </cell>
        </row>
        <row r="1395">
          <cell r="A1395">
            <v>1</v>
          </cell>
          <cell r="B1395">
            <v>96</v>
          </cell>
          <cell r="C1395" t="str">
            <v>TR</v>
          </cell>
          <cell r="D1395" t="str">
            <v xml:space="preserve"> 1</v>
          </cell>
          <cell r="E1395">
            <v>2</v>
          </cell>
          <cell r="F1395">
            <v>21</v>
          </cell>
          <cell r="G1395">
            <v>1</v>
          </cell>
          <cell r="H1395">
            <v>1</v>
          </cell>
          <cell r="K1395" t="str">
            <v>07</v>
          </cell>
          <cell r="M1395" t="str">
            <v>TTT</v>
          </cell>
          <cell r="Q1395">
            <v>677839</v>
          </cell>
          <cell r="R1395">
            <v>50914</v>
          </cell>
          <cell r="S1395">
            <v>41146</v>
          </cell>
          <cell r="T1395">
            <v>42906</v>
          </cell>
          <cell r="U1395">
            <v>44859</v>
          </cell>
          <cell r="W1395">
            <v>50359</v>
          </cell>
          <cell r="X1395">
            <v>56992</v>
          </cell>
          <cell r="Y1395">
            <v>66204</v>
          </cell>
          <cell r="Z1395">
            <v>73774</v>
          </cell>
          <cell r="AA1395">
            <v>80606</v>
          </cell>
        </row>
        <row r="1396">
          <cell r="A1396">
            <v>1</v>
          </cell>
          <cell r="B1396">
            <v>96</v>
          </cell>
          <cell r="C1396" t="str">
            <v>TR</v>
          </cell>
          <cell r="D1396" t="str">
            <v xml:space="preserve"> 1</v>
          </cell>
          <cell r="E1396">
            <v>2</v>
          </cell>
          <cell r="F1396">
            <v>21</v>
          </cell>
          <cell r="G1396">
            <v>1</v>
          </cell>
          <cell r="H1396">
            <v>1</v>
          </cell>
          <cell r="K1396" t="str">
            <v>07</v>
          </cell>
          <cell r="M1396" t="str">
            <v>010</v>
          </cell>
          <cell r="Q1396">
            <v>584666</v>
          </cell>
          <cell r="R1396">
            <v>44707</v>
          </cell>
          <cell r="S1396">
            <v>35540</v>
          </cell>
          <cell r="T1396">
            <v>37555</v>
          </cell>
          <cell r="U1396">
            <v>38779</v>
          </cell>
          <cell r="W1396">
            <v>42495</v>
          </cell>
          <cell r="X1396">
            <v>48391</v>
          </cell>
          <cell r="Y1396">
            <v>56786</v>
          </cell>
          <cell r="Z1396">
            <v>63764</v>
          </cell>
          <cell r="AA1396">
            <v>70504</v>
          </cell>
        </row>
        <row r="1397">
          <cell r="A1397">
            <v>1</v>
          </cell>
          <cell r="B1397">
            <v>96</v>
          </cell>
          <cell r="C1397" t="str">
            <v>TR</v>
          </cell>
          <cell r="D1397" t="str">
            <v xml:space="preserve"> 1</v>
          </cell>
          <cell r="E1397">
            <v>2</v>
          </cell>
          <cell r="F1397">
            <v>21</v>
          </cell>
          <cell r="G1397">
            <v>1</v>
          </cell>
          <cell r="H1397">
            <v>1</v>
          </cell>
          <cell r="K1397" t="str">
            <v>07</v>
          </cell>
          <cell r="M1397" t="str">
            <v>020</v>
          </cell>
          <cell r="Q1397">
            <v>47883</v>
          </cell>
          <cell r="R1397">
            <v>3489</v>
          </cell>
          <cell r="S1397">
            <v>3604</v>
          </cell>
          <cell r="T1397">
            <v>4238</v>
          </cell>
          <cell r="U1397">
            <v>4653</v>
          </cell>
          <cell r="W1397">
            <v>5237</v>
          </cell>
          <cell r="X1397">
            <v>5229</v>
          </cell>
          <cell r="Y1397">
            <v>5040</v>
          </cell>
          <cell r="Z1397">
            <v>4753</v>
          </cell>
          <cell r="AA1397">
            <v>4383</v>
          </cell>
        </row>
        <row r="1398">
          <cell r="A1398">
            <v>1</v>
          </cell>
          <cell r="B1398">
            <v>96</v>
          </cell>
          <cell r="C1398" t="str">
            <v>TR</v>
          </cell>
          <cell r="D1398" t="str">
            <v xml:space="preserve"> 1</v>
          </cell>
          <cell r="E1398">
            <v>2</v>
          </cell>
          <cell r="F1398">
            <v>21</v>
          </cell>
          <cell r="G1398">
            <v>1</v>
          </cell>
          <cell r="H1398">
            <v>1</v>
          </cell>
          <cell r="K1398" t="str">
            <v>07</v>
          </cell>
          <cell r="M1398" t="str">
            <v>030</v>
          </cell>
          <cell r="Q1398">
            <v>113281</v>
          </cell>
          <cell r="R1398">
            <v>5283</v>
          </cell>
          <cell r="S1398">
            <v>5308</v>
          </cell>
          <cell r="T1398">
            <v>6450</v>
          </cell>
          <cell r="U1398">
            <v>6818</v>
          </cell>
          <cell r="W1398">
            <v>8069</v>
          </cell>
          <cell r="X1398">
            <v>9880</v>
          </cell>
          <cell r="Y1398">
            <v>11615</v>
          </cell>
          <cell r="Z1398">
            <v>13300</v>
          </cell>
          <cell r="AA1398">
            <v>15660</v>
          </cell>
        </row>
        <row r="1399">
          <cell r="A1399">
            <v>1</v>
          </cell>
          <cell r="B1399">
            <v>96</v>
          </cell>
          <cell r="C1399" t="str">
            <v>TR</v>
          </cell>
          <cell r="D1399" t="str">
            <v xml:space="preserve"> 1</v>
          </cell>
          <cell r="E1399">
            <v>2</v>
          </cell>
          <cell r="F1399">
            <v>21</v>
          </cell>
          <cell r="G1399">
            <v>1</v>
          </cell>
          <cell r="H1399">
            <v>1</v>
          </cell>
          <cell r="K1399" t="str">
            <v>07</v>
          </cell>
          <cell r="M1399" t="str">
            <v>040</v>
          </cell>
          <cell r="Q1399">
            <v>212622</v>
          </cell>
          <cell r="R1399">
            <v>18042</v>
          </cell>
          <cell r="S1399">
            <v>13789</v>
          </cell>
          <cell r="T1399">
            <v>13983</v>
          </cell>
          <cell r="U1399">
            <v>14155</v>
          </cell>
          <cell r="W1399">
            <v>14141</v>
          </cell>
          <cell r="X1399">
            <v>15386</v>
          </cell>
          <cell r="Y1399">
            <v>17975</v>
          </cell>
          <cell r="Z1399">
            <v>22668</v>
          </cell>
          <cell r="AA1399">
            <v>26154</v>
          </cell>
        </row>
        <row r="1400">
          <cell r="A1400">
            <v>1</v>
          </cell>
          <cell r="B1400">
            <v>96</v>
          </cell>
          <cell r="C1400" t="str">
            <v>TR</v>
          </cell>
          <cell r="D1400" t="str">
            <v xml:space="preserve"> 1</v>
          </cell>
          <cell r="E1400">
            <v>2</v>
          </cell>
          <cell r="F1400">
            <v>21</v>
          </cell>
          <cell r="G1400">
            <v>1</v>
          </cell>
          <cell r="H1400">
            <v>1</v>
          </cell>
          <cell r="K1400" t="str">
            <v>07</v>
          </cell>
          <cell r="M1400" t="str">
            <v>050</v>
          </cell>
          <cell r="Q1400">
            <v>21813</v>
          </cell>
          <cell r="R1400">
            <v>2003</v>
          </cell>
          <cell r="S1400">
            <v>1261</v>
          </cell>
          <cell r="T1400">
            <v>1274</v>
          </cell>
          <cell r="U1400">
            <v>1600</v>
          </cell>
          <cell r="W1400">
            <v>2208</v>
          </cell>
          <cell r="X1400">
            <v>2777</v>
          </cell>
          <cell r="Y1400">
            <v>2818</v>
          </cell>
          <cell r="Z1400">
            <v>2219</v>
          </cell>
          <cell r="AA1400">
            <v>1712</v>
          </cell>
        </row>
        <row r="1401">
          <cell r="A1401">
            <v>1</v>
          </cell>
          <cell r="B1401">
            <v>96</v>
          </cell>
          <cell r="C1401" t="str">
            <v>TR</v>
          </cell>
          <cell r="D1401" t="str">
            <v xml:space="preserve"> 1</v>
          </cell>
          <cell r="E1401">
            <v>2</v>
          </cell>
          <cell r="F1401">
            <v>21</v>
          </cell>
          <cell r="G1401">
            <v>1</v>
          </cell>
          <cell r="H1401">
            <v>1</v>
          </cell>
          <cell r="K1401" t="str">
            <v>07</v>
          </cell>
          <cell r="M1401" t="str">
            <v>060</v>
          </cell>
          <cell r="Q1401">
            <v>54533</v>
          </cell>
          <cell r="R1401">
            <v>5006</v>
          </cell>
          <cell r="S1401">
            <v>3319</v>
          </cell>
          <cell r="T1401">
            <v>2906</v>
          </cell>
          <cell r="U1401">
            <v>3313</v>
          </cell>
          <cell r="W1401">
            <v>3842</v>
          </cell>
          <cell r="X1401">
            <v>4416</v>
          </cell>
          <cell r="Y1401">
            <v>5301</v>
          </cell>
          <cell r="Z1401">
            <v>6534</v>
          </cell>
          <cell r="AA1401">
            <v>7141</v>
          </cell>
        </row>
        <row r="1402">
          <cell r="A1402">
            <v>1</v>
          </cell>
          <cell r="B1402">
            <v>96</v>
          </cell>
          <cell r="C1402" t="str">
            <v>TR</v>
          </cell>
          <cell r="D1402" t="str">
            <v xml:space="preserve"> 1</v>
          </cell>
          <cell r="E1402">
            <v>2</v>
          </cell>
          <cell r="F1402">
            <v>21</v>
          </cell>
          <cell r="G1402">
            <v>1</v>
          </cell>
          <cell r="H1402">
            <v>1</v>
          </cell>
          <cell r="K1402" t="str">
            <v>07</v>
          </cell>
          <cell r="M1402" t="str">
            <v>061</v>
          </cell>
          <cell r="Q1402">
            <v>12159</v>
          </cell>
          <cell r="R1402">
            <v>1376</v>
          </cell>
          <cell r="S1402">
            <v>636</v>
          </cell>
          <cell r="T1402">
            <v>530</v>
          </cell>
          <cell r="U1402">
            <v>526</v>
          </cell>
          <cell r="W1402">
            <v>515</v>
          </cell>
          <cell r="X1402">
            <v>628</v>
          </cell>
          <cell r="Y1402">
            <v>831</v>
          </cell>
          <cell r="Z1402">
            <v>1239</v>
          </cell>
          <cell r="AA1402">
            <v>1782</v>
          </cell>
        </row>
        <row r="1403">
          <cell r="A1403">
            <v>1</v>
          </cell>
          <cell r="B1403">
            <v>96</v>
          </cell>
          <cell r="C1403" t="str">
            <v>TR</v>
          </cell>
          <cell r="D1403" t="str">
            <v xml:space="preserve"> 1</v>
          </cell>
          <cell r="E1403">
            <v>2</v>
          </cell>
          <cell r="F1403">
            <v>21</v>
          </cell>
          <cell r="G1403">
            <v>1</v>
          </cell>
          <cell r="H1403">
            <v>1</v>
          </cell>
          <cell r="K1403" t="str">
            <v>07</v>
          </cell>
          <cell r="M1403" t="str">
            <v>070</v>
          </cell>
          <cell r="Q1403">
            <v>11221</v>
          </cell>
          <cell r="R1403">
            <v>304</v>
          </cell>
          <cell r="S1403">
            <v>500</v>
          </cell>
          <cell r="T1403">
            <v>957</v>
          </cell>
          <cell r="U1403">
            <v>897</v>
          </cell>
          <cell r="W1403">
            <v>1063</v>
          </cell>
          <cell r="X1403">
            <v>1368</v>
          </cell>
          <cell r="Y1403">
            <v>1393</v>
          </cell>
          <cell r="Z1403">
            <v>1236</v>
          </cell>
          <cell r="AA1403">
            <v>990</v>
          </cell>
        </row>
        <row r="1404">
          <cell r="A1404">
            <v>1</v>
          </cell>
          <cell r="B1404">
            <v>96</v>
          </cell>
          <cell r="C1404" t="str">
            <v>TR</v>
          </cell>
          <cell r="D1404" t="str">
            <v xml:space="preserve"> 1</v>
          </cell>
          <cell r="E1404">
            <v>2</v>
          </cell>
          <cell r="F1404">
            <v>21</v>
          </cell>
          <cell r="G1404">
            <v>1</v>
          </cell>
          <cell r="H1404">
            <v>1</v>
          </cell>
          <cell r="K1404" t="str">
            <v>07</v>
          </cell>
          <cell r="M1404" t="str">
            <v>080</v>
          </cell>
          <cell r="Q1404">
            <v>34915</v>
          </cell>
          <cell r="R1404">
            <v>4137</v>
          </cell>
          <cell r="S1404">
            <v>3161</v>
          </cell>
          <cell r="T1404">
            <v>2997</v>
          </cell>
          <cell r="U1404">
            <v>2672</v>
          </cell>
          <cell r="W1404">
            <v>2523</v>
          </cell>
          <cell r="X1404">
            <v>2462</v>
          </cell>
          <cell r="Y1404">
            <v>2668</v>
          </cell>
          <cell r="Z1404">
            <v>2875</v>
          </cell>
          <cell r="AA1404">
            <v>3239</v>
          </cell>
        </row>
        <row r="1405">
          <cell r="A1405">
            <v>1</v>
          </cell>
          <cell r="B1405">
            <v>96</v>
          </cell>
          <cell r="C1405" t="str">
            <v>TR</v>
          </cell>
          <cell r="D1405" t="str">
            <v xml:space="preserve"> 1</v>
          </cell>
          <cell r="E1405">
            <v>2</v>
          </cell>
          <cell r="F1405">
            <v>21</v>
          </cell>
          <cell r="G1405">
            <v>1</v>
          </cell>
          <cell r="H1405">
            <v>1</v>
          </cell>
          <cell r="K1405" t="str">
            <v>07</v>
          </cell>
          <cell r="M1405" t="str">
            <v>090</v>
          </cell>
          <cell r="Q1405">
            <v>46</v>
          </cell>
          <cell r="R1405">
            <v>0</v>
          </cell>
          <cell r="S1405">
            <v>0</v>
          </cell>
          <cell r="T1405">
            <v>0</v>
          </cell>
          <cell r="U1405">
            <v>0</v>
          </cell>
          <cell r="W1405">
            <v>16</v>
          </cell>
          <cell r="X1405">
            <v>22</v>
          </cell>
          <cell r="Y1405">
            <v>9</v>
          </cell>
          <cell r="Z1405">
            <v>0</v>
          </cell>
          <cell r="AA1405">
            <v>0</v>
          </cell>
        </row>
        <row r="1406">
          <cell r="A1406">
            <v>1</v>
          </cell>
          <cell r="B1406">
            <v>96</v>
          </cell>
          <cell r="C1406" t="str">
            <v>TR</v>
          </cell>
          <cell r="D1406" t="str">
            <v xml:space="preserve"> 1</v>
          </cell>
          <cell r="E1406">
            <v>2</v>
          </cell>
          <cell r="F1406">
            <v>21</v>
          </cell>
          <cell r="G1406">
            <v>1</v>
          </cell>
          <cell r="H1406">
            <v>1</v>
          </cell>
          <cell r="K1406" t="str">
            <v>07</v>
          </cell>
          <cell r="M1406" t="str">
            <v>100</v>
          </cell>
          <cell r="Q1406">
            <v>68</v>
          </cell>
          <cell r="R1406">
            <v>4</v>
          </cell>
          <cell r="S1406">
            <v>1</v>
          </cell>
          <cell r="T1406">
            <v>3</v>
          </cell>
          <cell r="U1406">
            <v>7</v>
          </cell>
          <cell r="W1406">
            <v>12</v>
          </cell>
          <cell r="X1406">
            <v>10</v>
          </cell>
          <cell r="Y1406">
            <v>6</v>
          </cell>
          <cell r="Z1406">
            <v>4</v>
          </cell>
          <cell r="AA1406">
            <v>12</v>
          </cell>
        </row>
        <row r="1407">
          <cell r="A1407">
            <v>1</v>
          </cell>
          <cell r="B1407">
            <v>96</v>
          </cell>
          <cell r="C1407" t="str">
            <v>TR</v>
          </cell>
          <cell r="D1407" t="str">
            <v xml:space="preserve"> 1</v>
          </cell>
          <cell r="E1407">
            <v>2</v>
          </cell>
          <cell r="F1407">
            <v>21</v>
          </cell>
          <cell r="G1407">
            <v>1</v>
          </cell>
          <cell r="H1407">
            <v>1</v>
          </cell>
          <cell r="K1407" t="str">
            <v>07</v>
          </cell>
          <cell r="M1407" t="str">
            <v>110</v>
          </cell>
          <cell r="Q1407">
            <v>0</v>
          </cell>
          <cell r="R1407">
            <v>0</v>
          </cell>
          <cell r="S1407">
            <v>0</v>
          </cell>
          <cell r="T1407">
            <v>0</v>
          </cell>
          <cell r="U1407">
            <v>0</v>
          </cell>
          <cell r="W1407">
            <v>0</v>
          </cell>
          <cell r="X1407">
            <v>0</v>
          </cell>
          <cell r="Y1407">
            <v>0</v>
          </cell>
          <cell r="Z1407">
            <v>0</v>
          </cell>
          <cell r="AA1407">
            <v>0</v>
          </cell>
        </row>
        <row r="1408">
          <cell r="A1408">
            <v>1</v>
          </cell>
          <cell r="B1408">
            <v>96</v>
          </cell>
          <cell r="C1408" t="str">
            <v>TR</v>
          </cell>
          <cell r="D1408" t="str">
            <v xml:space="preserve"> 1</v>
          </cell>
          <cell r="E1408">
            <v>2</v>
          </cell>
          <cell r="F1408">
            <v>21</v>
          </cell>
          <cell r="G1408">
            <v>1</v>
          </cell>
          <cell r="H1408">
            <v>1</v>
          </cell>
          <cell r="K1408" t="str">
            <v>07</v>
          </cell>
          <cell r="M1408" t="str">
            <v>120</v>
          </cell>
          <cell r="Q1408">
            <v>46599</v>
          </cell>
          <cell r="R1408">
            <v>2080</v>
          </cell>
          <cell r="S1408">
            <v>1527</v>
          </cell>
          <cell r="T1408">
            <v>1799</v>
          </cell>
          <cell r="U1408">
            <v>2010</v>
          </cell>
          <cell r="W1408">
            <v>2590</v>
          </cell>
          <cell r="X1408">
            <v>3680</v>
          </cell>
          <cell r="Y1408">
            <v>6533</v>
          </cell>
          <cell r="Z1408">
            <v>6384</v>
          </cell>
          <cell r="AA1408">
            <v>6773</v>
          </cell>
        </row>
        <row r="1409">
          <cell r="A1409">
            <v>1</v>
          </cell>
          <cell r="B1409">
            <v>96</v>
          </cell>
          <cell r="C1409" t="str">
            <v>TR</v>
          </cell>
          <cell r="D1409" t="str">
            <v xml:space="preserve"> 1</v>
          </cell>
          <cell r="E1409">
            <v>2</v>
          </cell>
          <cell r="F1409">
            <v>21</v>
          </cell>
          <cell r="G1409">
            <v>1</v>
          </cell>
          <cell r="H1409">
            <v>1</v>
          </cell>
          <cell r="K1409" t="str">
            <v>07</v>
          </cell>
          <cell r="M1409" t="str">
            <v>130</v>
          </cell>
          <cell r="Q1409">
            <v>4788</v>
          </cell>
          <cell r="R1409">
            <v>394</v>
          </cell>
          <cell r="S1409">
            <v>249</v>
          </cell>
          <cell r="T1409">
            <v>311</v>
          </cell>
          <cell r="U1409">
            <v>349</v>
          </cell>
          <cell r="W1409">
            <v>406</v>
          </cell>
          <cell r="X1409">
            <v>390</v>
          </cell>
          <cell r="Y1409">
            <v>344</v>
          </cell>
          <cell r="Z1409">
            <v>402</v>
          </cell>
          <cell r="AA1409">
            <v>505</v>
          </cell>
        </row>
        <row r="1410">
          <cell r="A1410">
            <v>1</v>
          </cell>
          <cell r="B1410">
            <v>96</v>
          </cell>
          <cell r="C1410" t="str">
            <v>TR</v>
          </cell>
          <cell r="D1410" t="str">
            <v xml:space="preserve"> 1</v>
          </cell>
          <cell r="E1410">
            <v>2</v>
          </cell>
          <cell r="F1410">
            <v>21</v>
          </cell>
          <cell r="G1410">
            <v>1</v>
          </cell>
          <cell r="H1410">
            <v>1</v>
          </cell>
          <cell r="K1410" t="str">
            <v>07</v>
          </cell>
          <cell r="M1410" t="str">
            <v>140</v>
          </cell>
          <cell r="Q1410">
            <v>6</v>
          </cell>
          <cell r="R1410">
            <v>0</v>
          </cell>
          <cell r="S1410">
            <v>0</v>
          </cell>
          <cell r="T1410">
            <v>0</v>
          </cell>
          <cell r="U1410">
            <v>0</v>
          </cell>
          <cell r="W1410">
            <v>0</v>
          </cell>
          <cell r="X1410">
            <v>2</v>
          </cell>
          <cell r="Y1410">
            <v>3</v>
          </cell>
          <cell r="Z1410">
            <v>0</v>
          </cell>
          <cell r="AA1410">
            <v>0</v>
          </cell>
        </row>
        <row r="1411">
          <cell r="A1411">
            <v>1</v>
          </cell>
          <cell r="B1411">
            <v>96</v>
          </cell>
          <cell r="C1411" t="str">
            <v>TR</v>
          </cell>
          <cell r="D1411" t="str">
            <v xml:space="preserve"> 1</v>
          </cell>
          <cell r="E1411">
            <v>2</v>
          </cell>
          <cell r="F1411">
            <v>21</v>
          </cell>
          <cell r="G1411">
            <v>1</v>
          </cell>
          <cell r="H1411">
            <v>1</v>
          </cell>
          <cell r="K1411" t="str">
            <v>07</v>
          </cell>
          <cell r="M1411" t="str">
            <v>150</v>
          </cell>
          <cell r="Q1411">
            <v>24731</v>
          </cell>
          <cell r="R1411">
            <v>2589</v>
          </cell>
          <cell r="S1411">
            <v>2186</v>
          </cell>
          <cell r="T1411">
            <v>2108</v>
          </cell>
          <cell r="U1411">
            <v>1780</v>
          </cell>
          <cell r="W1411">
            <v>1874</v>
          </cell>
          <cell r="X1411">
            <v>2140</v>
          </cell>
          <cell r="Y1411">
            <v>2249</v>
          </cell>
          <cell r="Z1411">
            <v>2148</v>
          </cell>
          <cell r="AA1411">
            <v>2152</v>
          </cell>
        </row>
        <row r="1412">
          <cell r="A1412">
            <v>1</v>
          </cell>
          <cell r="B1412">
            <v>96</v>
          </cell>
          <cell r="C1412" t="str">
            <v>TR</v>
          </cell>
          <cell r="D1412" t="str">
            <v xml:space="preserve"> 1</v>
          </cell>
          <cell r="E1412">
            <v>2</v>
          </cell>
          <cell r="F1412">
            <v>21</v>
          </cell>
          <cell r="G1412">
            <v>1</v>
          </cell>
          <cell r="H1412">
            <v>1</v>
          </cell>
          <cell r="K1412" t="str">
            <v>07</v>
          </cell>
          <cell r="M1412" t="str">
            <v>160</v>
          </cell>
          <cell r="Q1412">
            <v>93172</v>
          </cell>
          <cell r="R1412">
            <v>6207</v>
          </cell>
          <cell r="S1412">
            <v>5606</v>
          </cell>
          <cell r="T1412">
            <v>5350</v>
          </cell>
          <cell r="U1412">
            <v>6081</v>
          </cell>
          <cell r="W1412">
            <v>7864</v>
          </cell>
          <cell r="X1412">
            <v>8602</v>
          </cell>
          <cell r="Y1412">
            <v>9418</v>
          </cell>
          <cell r="Z1412">
            <v>10011</v>
          </cell>
          <cell r="AA1412">
            <v>10103</v>
          </cell>
        </row>
        <row r="1413">
          <cell r="A1413">
            <v>1</v>
          </cell>
          <cell r="B1413">
            <v>96</v>
          </cell>
          <cell r="C1413" t="str">
            <v>TR</v>
          </cell>
          <cell r="D1413" t="str">
            <v xml:space="preserve"> 1</v>
          </cell>
          <cell r="E1413">
            <v>2</v>
          </cell>
          <cell r="F1413">
            <v>21</v>
          </cell>
          <cell r="G1413">
            <v>1</v>
          </cell>
          <cell r="H1413">
            <v>1</v>
          </cell>
          <cell r="K1413" t="str">
            <v>07</v>
          </cell>
          <cell r="M1413" t="str">
            <v>170</v>
          </cell>
          <cell r="Q1413">
            <v>15405</v>
          </cell>
          <cell r="R1413">
            <v>1114</v>
          </cell>
          <cell r="S1413">
            <v>1117</v>
          </cell>
          <cell r="T1413">
            <v>1306</v>
          </cell>
          <cell r="U1413">
            <v>1231</v>
          </cell>
          <cell r="W1413">
            <v>1402</v>
          </cell>
          <cell r="X1413">
            <v>1558</v>
          </cell>
          <cell r="Y1413">
            <v>1567</v>
          </cell>
          <cell r="Z1413">
            <v>1454</v>
          </cell>
          <cell r="AA1413">
            <v>1331</v>
          </cell>
        </row>
        <row r="1414">
          <cell r="A1414">
            <v>2</v>
          </cell>
          <cell r="B1414">
            <v>96</v>
          </cell>
          <cell r="C1414" t="str">
            <v>TR</v>
          </cell>
          <cell r="D1414" t="str">
            <v xml:space="preserve"> 1</v>
          </cell>
          <cell r="E1414">
            <v>2</v>
          </cell>
          <cell r="F1414">
            <v>21</v>
          </cell>
          <cell r="G1414">
            <v>1</v>
          </cell>
          <cell r="H1414">
            <v>1</v>
          </cell>
          <cell r="K1414" t="str">
            <v>07</v>
          </cell>
          <cell r="M1414" t="str">
            <v>180</v>
          </cell>
          <cell r="Q1414">
            <v>77767</v>
          </cell>
          <cell r="R1414">
            <v>5093</v>
          </cell>
          <cell r="S1414">
            <v>4489</v>
          </cell>
          <cell r="T1414">
            <v>4044</v>
          </cell>
          <cell r="U1414">
            <v>4850</v>
          </cell>
          <cell r="W1414">
            <v>6462</v>
          </cell>
          <cell r="X1414">
            <v>7044</v>
          </cell>
          <cell r="Y1414">
            <v>7851</v>
          </cell>
          <cell r="Z1414">
            <v>8557</v>
          </cell>
          <cell r="AA1414">
            <v>8772</v>
          </cell>
        </row>
        <row r="1415">
          <cell r="A1415">
            <v>1</v>
          </cell>
          <cell r="B1415">
            <v>96</v>
          </cell>
          <cell r="C1415" t="str">
            <v>TR</v>
          </cell>
          <cell r="D1415" t="str">
            <v xml:space="preserve"> 1</v>
          </cell>
          <cell r="E1415">
            <v>2</v>
          </cell>
          <cell r="F1415">
            <v>21</v>
          </cell>
          <cell r="G1415">
            <v>1</v>
          </cell>
          <cell r="H1415">
            <v>1</v>
          </cell>
          <cell r="K1415" t="str">
            <v>08</v>
          </cell>
          <cell r="M1415" t="str">
            <v>TTT</v>
          </cell>
          <cell r="Q1415">
            <v>706006</v>
          </cell>
          <cell r="R1415">
            <v>52270</v>
          </cell>
          <cell r="S1415">
            <v>42302</v>
          </cell>
          <cell r="T1415">
            <v>45002</v>
          </cell>
          <cell r="U1415">
            <v>41189</v>
          </cell>
          <cell r="W1415">
            <v>44633</v>
          </cell>
          <cell r="X1415">
            <v>49367</v>
          </cell>
          <cell r="Y1415">
            <v>62216</v>
          </cell>
          <cell r="Z1415">
            <v>67980</v>
          </cell>
          <cell r="AA1415">
            <v>82218</v>
          </cell>
        </row>
        <row r="1416">
          <cell r="A1416">
            <v>1</v>
          </cell>
          <cell r="B1416">
            <v>96</v>
          </cell>
          <cell r="C1416" t="str">
            <v>TR</v>
          </cell>
          <cell r="D1416" t="str">
            <v xml:space="preserve"> 1</v>
          </cell>
          <cell r="E1416">
            <v>2</v>
          </cell>
          <cell r="F1416">
            <v>21</v>
          </cell>
          <cell r="G1416">
            <v>1</v>
          </cell>
          <cell r="H1416">
            <v>1</v>
          </cell>
          <cell r="K1416" t="str">
            <v>08</v>
          </cell>
          <cell r="M1416" t="str">
            <v>010</v>
          </cell>
          <cell r="Q1416">
            <v>546897</v>
          </cell>
          <cell r="R1416">
            <v>40183</v>
          </cell>
          <cell r="S1416">
            <v>31516</v>
          </cell>
          <cell r="T1416">
            <v>33629</v>
          </cell>
          <cell r="U1416">
            <v>29586</v>
          </cell>
          <cell r="W1416">
            <v>32793</v>
          </cell>
          <cell r="X1416">
            <v>36600</v>
          </cell>
          <cell r="Y1416">
            <v>48657</v>
          </cell>
          <cell r="Z1416">
            <v>53160</v>
          </cell>
          <cell r="AA1416">
            <v>65153</v>
          </cell>
        </row>
        <row r="1417">
          <cell r="A1417">
            <v>1</v>
          </cell>
          <cell r="B1417">
            <v>96</v>
          </cell>
          <cell r="C1417" t="str">
            <v>TR</v>
          </cell>
          <cell r="D1417" t="str">
            <v xml:space="preserve"> 1</v>
          </cell>
          <cell r="E1417">
            <v>2</v>
          </cell>
          <cell r="F1417">
            <v>21</v>
          </cell>
          <cell r="G1417">
            <v>1</v>
          </cell>
          <cell r="H1417">
            <v>1</v>
          </cell>
          <cell r="K1417" t="str">
            <v>08</v>
          </cell>
          <cell r="M1417" t="str">
            <v>020</v>
          </cell>
          <cell r="Q1417">
            <v>56587</v>
          </cell>
          <cell r="R1417">
            <v>5629</v>
          </cell>
          <cell r="S1417">
            <v>3479</v>
          </cell>
          <cell r="T1417">
            <v>2844</v>
          </cell>
          <cell r="U1417">
            <v>2657</v>
          </cell>
          <cell r="W1417">
            <v>2789</v>
          </cell>
          <cell r="X1417">
            <v>3377</v>
          </cell>
          <cell r="Y1417">
            <v>4345</v>
          </cell>
          <cell r="Z1417">
            <v>5422</v>
          </cell>
          <cell r="AA1417">
            <v>5757</v>
          </cell>
        </row>
        <row r="1418">
          <cell r="A1418">
            <v>1</v>
          </cell>
          <cell r="B1418">
            <v>96</v>
          </cell>
          <cell r="C1418" t="str">
            <v>TR</v>
          </cell>
          <cell r="D1418" t="str">
            <v xml:space="preserve"> 1</v>
          </cell>
          <cell r="E1418">
            <v>2</v>
          </cell>
          <cell r="F1418">
            <v>21</v>
          </cell>
          <cell r="G1418">
            <v>1</v>
          </cell>
          <cell r="H1418">
            <v>1</v>
          </cell>
          <cell r="K1418" t="str">
            <v>08</v>
          </cell>
          <cell r="M1418" t="str">
            <v>030</v>
          </cell>
          <cell r="Q1418">
            <v>52356</v>
          </cell>
          <cell r="R1418">
            <v>1837</v>
          </cell>
          <cell r="S1418">
            <v>1316</v>
          </cell>
          <cell r="T1418">
            <v>1024</v>
          </cell>
          <cell r="U1418">
            <v>1167</v>
          </cell>
          <cell r="W1418">
            <v>1532</v>
          </cell>
          <cell r="X1418">
            <v>2588</v>
          </cell>
          <cell r="Y1418">
            <v>4311</v>
          </cell>
          <cell r="Z1418">
            <v>6623</v>
          </cell>
          <cell r="AA1418">
            <v>10152</v>
          </cell>
        </row>
        <row r="1419">
          <cell r="A1419">
            <v>1</v>
          </cell>
          <cell r="B1419">
            <v>96</v>
          </cell>
          <cell r="C1419" t="str">
            <v>TR</v>
          </cell>
          <cell r="D1419" t="str">
            <v xml:space="preserve"> 1</v>
          </cell>
          <cell r="E1419">
            <v>2</v>
          </cell>
          <cell r="F1419">
            <v>21</v>
          </cell>
          <cell r="G1419">
            <v>1</v>
          </cell>
          <cell r="H1419">
            <v>1</v>
          </cell>
          <cell r="K1419" t="str">
            <v>08</v>
          </cell>
          <cell r="M1419" t="str">
            <v>040</v>
          </cell>
          <cell r="Q1419">
            <v>152768</v>
          </cell>
          <cell r="R1419">
            <v>11781</v>
          </cell>
          <cell r="S1419">
            <v>8512</v>
          </cell>
          <cell r="T1419">
            <v>8025</v>
          </cell>
          <cell r="U1419">
            <v>8587</v>
          </cell>
          <cell r="W1419">
            <v>9586</v>
          </cell>
          <cell r="X1419">
            <v>11235</v>
          </cell>
          <cell r="Y1419">
            <v>12364</v>
          </cell>
          <cell r="Z1419">
            <v>13977</v>
          </cell>
          <cell r="AA1419">
            <v>16965</v>
          </cell>
        </row>
        <row r="1420">
          <cell r="A1420">
            <v>1</v>
          </cell>
          <cell r="B1420">
            <v>96</v>
          </cell>
          <cell r="C1420" t="str">
            <v>TR</v>
          </cell>
          <cell r="D1420" t="str">
            <v xml:space="preserve"> 1</v>
          </cell>
          <cell r="E1420">
            <v>2</v>
          </cell>
          <cell r="F1420">
            <v>21</v>
          </cell>
          <cell r="G1420">
            <v>1</v>
          </cell>
          <cell r="H1420">
            <v>1</v>
          </cell>
          <cell r="K1420" t="str">
            <v>08</v>
          </cell>
          <cell r="M1420" t="str">
            <v>050</v>
          </cell>
          <cell r="Q1420">
            <v>45500</v>
          </cell>
          <cell r="R1420">
            <v>3068</v>
          </cell>
          <cell r="S1420">
            <v>2455</v>
          </cell>
          <cell r="T1420">
            <v>7992</v>
          </cell>
          <cell r="U1420">
            <v>2913</v>
          </cell>
          <cell r="W1420">
            <v>3245</v>
          </cell>
          <cell r="X1420">
            <v>3248</v>
          </cell>
          <cell r="Y1420">
            <v>8097</v>
          </cell>
          <cell r="Z1420">
            <v>2612</v>
          </cell>
          <cell r="AA1420">
            <v>2619</v>
          </cell>
        </row>
        <row r="1421">
          <cell r="A1421">
            <v>1</v>
          </cell>
          <cell r="B1421">
            <v>96</v>
          </cell>
          <cell r="C1421" t="str">
            <v>TR</v>
          </cell>
          <cell r="D1421" t="str">
            <v xml:space="preserve"> 1</v>
          </cell>
          <cell r="E1421">
            <v>2</v>
          </cell>
          <cell r="F1421">
            <v>21</v>
          </cell>
          <cell r="G1421">
            <v>1</v>
          </cell>
          <cell r="H1421">
            <v>1</v>
          </cell>
          <cell r="K1421" t="str">
            <v>08</v>
          </cell>
          <cell r="M1421" t="str">
            <v>060</v>
          </cell>
          <cell r="Q1421">
            <v>73461</v>
          </cell>
          <cell r="R1421">
            <v>5927</v>
          </cell>
          <cell r="S1421">
            <v>3361</v>
          </cell>
          <cell r="T1421">
            <v>2898</v>
          </cell>
          <cell r="U1421">
            <v>3610</v>
          </cell>
          <cell r="W1421">
            <v>4286</v>
          </cell>
          <cell r="X1421">
            <v>4733</v>
          </cell>
          <cell r="Y1421">
            <v>6101</v>
          </cell>
          <cell r="Z1421">
            <v>7791</v>
          </cell>
          <cell r="AA1421">
            <v>9768</v>
          </cell>
        </row>
        <row r="1422">
          <cell r="A1422">
            <v>1</v>
          </cell>
          <cell r="B1422">
            <v>96</v>
          </cell>
          <cell r="C1422" t="str">
            <v>TR</v>
          </cell>
          <cell r="D1422" t="str">
            <v xml:space="preserve"> 1</v>
          </cell>
          <cell r="E1422">
            <v>2</v>
          </cell>
          <cell r="F1422">
            <v>21</v>
          </cell>
          <cell r="G1422">
            <v>1</v>
          </cell>
          <cell r="H1422">
            <v>1</v>
          </cell>
          <cell r="K1422" t="str">
            <v>08</v>
          </cell>
          <cell r="M1422" t="str">
            <v>061</v>
          </cell>
          <cell r="Q1422">
            <v>14432</v>
          </cell>
          <cell r="R1422">
            <v>1736</v>
          </cell>
          <cell r="S1422">
            <v>1505</v>
          </cell>
          <cell r="T1422">
            <v>1272</v>
          </cell>
          <cell r="U1422">
            <v>1059</v>
          </cell>
          <cell r="W1422">
            <v>862</v>
          </cell>
          <cell r="X1422">
            <v>959</v>
          </cell>
          <cell r="Y1422">
            <v>789</v>
          </cell>
          <cell r="Z1422">
            <v>1060</v>
          </cell>
          <cell r="AA1422">
            <v>1578</v>
          </cell>
        </row>
        <row r="1423">
          <cell r="A1423">
            <v>1</v>
          </cell>
          <cell r="B1423">
            <v>96</v>
          </cell>
          <cell r="C1423" t="str">
            <v>TR</v>
          </cell>
          <cell r="D1423" t="str">
            <v xml:space="preserve"> 1</v>
          </cell>
          <cell r="E1423">
            <v>2</v>
          </cell>
          <cell r="F1423">
            <v>21</v>
          </cell>
          <cell r="G1423">
            <v>1</v>
          </cell>
          <cell r="H1423">
            <v>1</v>
          </cell>
          <cell r="K1423" t="str">
            <v>08</v>
          </cell>
          <cell r="M1423" t="str">
            <v>070</v>
          </cell>
          <cell r="Q1423">
            <v>3691</v>
          </cell>
          <cell r="R1423">
            <v>211</v>
          </cell>
          <cell r="S1423">
            <v>182</v>
          </cell>
          <cell r="T1423">
            <v>217</v>
          </cell>
          <cell r="U1423">
            <v>206</v>
          </cell>
          <cell r="W1423">
            <v>246</v>
          </cell>
          <cell r="X1423">
            <v>139</v>
          </cell>
          <cell r="Y1423">
            <v>116</v>
          </cell>
          <cell r="Z1423">
            <v>148</v>
          </cell>
          <cell r="AA1423">
            <v>298</v>
          </cell>
        </row>
        <row r="1424">
          <cell r="A1424">
            <v>1</v>
          </cell>
          <cell r="B1424">
            <v>96</v>
          </cell>
          <cell r="C1424" t="str">
            <v>TR</v>
          </cell>
          <cell r="D1424" t="str">
            <v xml:space="preserve"> 1</v>
          </cell>
          <cell r="E1424">
            <v>2</v>
          </cell>
          <cell r="F1424">
            <v>21</v>
          </cell>
          <cell r="G1424">
            <v>1</v>
          </cell>
          <cell r="H1424">
            <v>1</v>
          </cell>
          <cell r="K1424" t="str">
            <v>08</v>
          </cell>
          <cell r="M1424" t="str">
            <v>080</v>
          </cell>
          <cell r="Q1424">
            <v>44528</v>
          </cell>
          <cell r="R1424">
            <v>3458</v>
          </cell>
          <cell r="S1424">
            <v>5697</v>
          </cell>
          <cell r="T1424">
            <v>3598</v>
          </cell>
          <cell r="U1424">
            <v>3939</v>
          </cell>
          <cell r="W1424">
            <v>4694</v>
          </cell>
          <cell r="X1424">
            <v>3801</v>
          </cell>
          <cell r="Y1424">
            <v>3837</v>
          </cell>
          <cell r="Z1424">
            <v>3460</v>
          </cell>
          <cell r="AA1424">
            <v>3562</v>
          </cell>
        </row>
        <row r="1425">
          <cell r="A1425">
            <v>1</v>
          </cell>
          <cell r="B1425">
            <v>96</v>
          </cell>
          <cell r="C1425" t="str">
            <v>TR</v>
          </cell>
          <cell r="D1425" t="str">
            <v xml:space="preserve"> 1</v>
          </cell>
          <cell r="E1425">
            <v>2</v>
          </cell>
          <cell r="F1425">
            <v>21</v>
          </cell>
          <cell r="G1425">
            <v>1</v>
          </cell>
          <cell r="H1425">
            <v>1</v>
          </cell>
          <cell r="K1425" t="str">
            <v>08</v>
          </cell>
          <cell r="M1425" t="str">
            <v>090</v>
          </cell>
          <cell r="Q1425">
            <v>2011</v>
          </cell>
          <cell r="R1425">
            <v>93</v>
          </cell>
          <cell r="S1425">
            <v>90</v>
          </cell>
          <cell r="T1425">
            <v>87</v>
          </cell>
          <cell r="U1425">
            <v>86</v>
          </cell>
          <cell r="W1425">
            <v>86</v>
          </cell>
          <cell r="X1425">
            <v>86</v>
          </cell>
          <cell r="Y1425">
            <v>117</v>
          </cell>
          <cell r="Z1425">
            <v>231</v>
          </cell>
          <cell r="AA1425">
            <v>468</v>
          </cell>
        </row>
        <row r="1426">
          <cell r="A1426">
            <v>1</v>
          </cell>
          <cell r="B1426">
            <v>96</v>
          </cell>
          <cell r="C1426" t="str">
            <v>TR</v>
          </cell>
          <cell r="D1426" t="str">
            <v xml:space="preserve"> 1</v>
          </cell>
          <cell r="E1426">
            <v>2</v>
          </cell>
          <cell r="F1426">
            <v>21</v>
          </cell>
          <cell r="G1426">
            <v>1</v>
          </cell>
          <cell r="H1426">
            <v>1</v>
          </cell>
          <cell r="K1426" t="str">
            <v>08</v>
          </cell>
          <cell r="M1426" t="str">
            <v>100</v>
          </cell>
          <cell r="Q1426">
            <v>334</v>
          </cell>
          <cell r="R1426">
            <v>2</v>
          </cell>
          <cell r="S1426">
            <v>2</v>
          </cell>
          <cell r="T1426">
            <v>0</v>
          </cell>
          <cell r="U1426">
            <v>0</v>
          </cell>
          <cell r="W1426">
            <v>0</v>
          </cell>
          <cell r="X1426">
            <v>34</v>
          </cell>
          <cell r="Y1426">
            <v>31</v>
          </cell>
          <cell r="Z1426">
            <v>36</v>
          </cell>
          <cell r="AA1426">
            <v>47</v>
          </cell>
        </row>
        <row r="1427">
          <cell r="A1427">
            <v>1</v>
          </cell>
          <cell r="B1427">
            <v>96</v>
          </cell>
          <cell r="C1427" t="str">
            <v>TR</v>
          </cell>
          <cell r="D1427" t="str">
            <v xml:space="preserve"> 1</v>
          </cell>
          <cell r="E1427">
            <v>2</v>
          </cell>
          <cell r="F1427">
            <v>21</v>
          </cell>
          <cell r="G1427">
            <v>1</v>
          </cell>
          <cell r="H1427">
            <v>1</v>
          </cell>
          <cell r="K1427" t="str">
            <v>08</v>
          </cell>
          <cell r="M1427" t="str">
            <v>110</v>
          </cell>
          <cell r="Q1427">
            <v>3646</v>
          </cell>
          <cell r="R1427">
            <v>888</v>
          </cell>
          <cell r="S1427">
            <v>240</v>
          </cell>
          <cell r="T1427">
            <v>238</v>
          </cell>
          <cell r="U1427">
            <v>238</v>
          </cell>
          <cell r="W1427">
            <v>239</v>
          </cell>
          <cell r="X1427">
            <v>239</v>
          </cell>
          <cell r="Y1427">
            <v>240</v>
          </cell>
          <cell r="Z1427">
            <v>240</v>
          </cell>
          <cell r="AA1427">
            <v>240</v>
          </cell>
        </row>
        <row r="1428">
          <cell r="A1428">
            <v>1</v>
          </cell>
          <cell r="B1428">
            <v>96</v>
          </cell>
          <cell r="C1428" t="str">
            <v>TR</v>
          </cell>
          <cell r="D1428" t="str">
            <v xml:space="preserve"> 1</v>
          </cell>
          <cell r="E1428">
            <v>2</v>
          </cell>
          <cell r="F1428">
            <v>21</v>
          </cell>
          <cell r="G1428">
            <v>1</v>
          </cell>
          <cell r="H1428">
            <v>1</v>
          </cell>
          <cell r="K1428" t="str">
            <v>08</v>
          </cell>
          <cell r="M1428" t="str">
            <v>120</v>
          </cell>
          <cell r="Q1428">
            <v>47996</v>
          </cell>
          <cell r="R1428">
            <v>1589</v>
          </cell>
          <cell r="S1428">
            <v>1412</v>
          </cell>
          <cell r="T1428">
            <v>2854</v>
          </cell>
          <cell r="U1428">
            <v>1958</v>
          </cell>
          <cell r="W1428">
            <v>1802</v>
          </cell>
          <cell r="X1428">
            <v>2337</v>
          </cell>
          <cell r="Y1428">
            <v>4383</v>
          </cell>
          <cell r="Z1428">
            <v>6312</v>
          </cell>
          <cell r="AA1428">
            <v>8111</v>
          </cell>
        </row>
        <row r="1429">
          <cell r="A1429">
            <v>1</v>
          </cell>
          <cell r="B1429">
            <v>96</v>
          </cell>
          <cell r="C1429" t="str">
            <v>TR</v>
          </cell>
          <cell r="D1429" t="str">
            <v xml:space="preserve"> 1</v>
          </cell>
          <cell r="E1429">
            <v>2</v>
          </cell>
          <cell r="F1429">
            <v>21</v>
          </cell>
          <cell r="G1429">
            <v>1</v>
          </cell>
          <cell r="H1429">
            <v>1</v>
          </cell>
          <cell r="K1429" t="str">
            <v>08</v>
          </cell>
          <cell r="M1429" t="str">
            <v>130</v>
          </cell>
          <cell r="Q1429">
            <v>5304</v>
          </cell>
          <cell r="R1429">
            <v>171</v>
          </cell>
          <cell r="S1429">
            <v>311</v>
          </cell>
          <cell r="T1429">
            <v>307</v>
          </cell>
          <cell r="U1429">
            <v>493</v>
          </cell>
          <cell r="W1429">
            <v>413</v>
          </cell>
          <cell r="X1429">
            <v>344</v>
          </cell>
          <cell r="Y1429">
            <v>352</v>
          </cell>
          <cell r="Z1429">
            <v>515</v>
          </cell>
          <cell r="AA1429">
            <v>553</v>
          </cell>
        </row>
        <row r="1430">
          <cell r="A1430">
            <v>1</v>
          </cell>
          <cell r="B1430">
            <v>96</v>
          </cell>
          <cell r="C1430" t="str">
            <v>TR</v>
          </cell>
          <cell r="D1430" t="str">
            <v xml:space="preserve"> 1</v>
          </cell>
          <cell r="E1430">
            <v>2</v>
          </cell>
          <cell r="F1430">
            <v>21</v>
          </cell>
          <cell r="G1430">
            <v>1</v>
          </cell>
          <cell r="H1430">
            <v>1</v>
          </cell>
          <cell r="K1430" t="str">
            <v>08</v>
          </cell>
          <cell r="M1430" t="str">
            <v>140</v>
          </cell>
          <cell r="Q1430">
            <v>49</v>
          </cell>
          <cell r="R1430">
            <v>5</v>
          </cell>
          <cell r="S1430">
            <v>0</v>
          </cell>
          <cell r="T1430">
            <v>0</v>
          </cell>
          <cell r="U1430">
            <v>0</v>
          </cell>
          <cell r="W1430">
            <v>33</v>
          </cell>
          <cell r="X1430">
            <v>12</v>
          </cell>
          <cell r="Y1430">
            <v>0</v>
          </cell>
          <cell r="Z1430">
            <v>0</v>
          </cell>
          <cell r="AA1430">
            <v>0</v>
          </cell>
        </row>
        <row r="1431">
          <cell r="A1431">
            <v>1</v>
          </cell>
          <cell r="B1431">
            <v>96</v>
          </cell>
          <cell r="C1431" t="str">
            <v>TR</v>
          </cell>
          <cell r="D1431" t="str">
            <v xml:space="preserve"> 1</v>
          </cell>
          <cell r="E1431">
            <v>2</v>
          </cell>
          <cell r="F1431">
            <v>21</v>
          </cell>
          <cell r="G1431">
            <v>1</v>
          </cell>
          <cell r="H1431">
            <v>1</v>
          </cell>
          <cell r="K1431" t="str">
            <v>08</v>
          </cell>
          <cell r="M1431" t="str">
            <v>150</v>
          </cell>
          <cell r="Q1431">
            <v>44233</v>
          </cell>
          <cell r="R1431">
            <v>3788</v>
          </cell>
          <cell r="S1431">
            <v>2952</v>
          </cell>
          <cell r="T1431">
            <v>2273</v>
          </cell>
          <cell r="U1431">
            <v>2674</v>
          </cell>
          <cell r="W1431">
            <v>2981</v>
          </cell>
          <cell r="X1431">
            <v>3470</v>
          </cell>
          <cell r="Y1431">
            <v>3574</v>
          </cell>
          <cell r="Z1431">
            <v>4732</v>
          </cell>
          <cell r="AA1431">
            <v>5034</v>
          </cell>
        </row>
        <row r="1432">
          <cell r="A1432">
            <v>1</v>
          </cell>
          <cell r="B1432">
            <v>96</v>
          </cell>
          <cell r="C1432" t="str">
            <v>TR</v>
          </cell>
          <cell r="D1432" t="str">
            <v xml:space="preserve"> 1</v>
          </cell>
          <cell r="E1432">
            <v>2</v>
          </cell>
          <cell r="F1432">
            <v>21</v>
          </cell>
          <cell r="G1432">
            <v>1</v>
          </cell>
          <cell r="H1432">
            <v>1</v>
          </cell>
          <cell r="K1432" t="str">
            <v>08</v>
          </cell>
          <cell r="M1432" t="str">
            <v>160</v>
          </cell>
          <cell r="Q1432">
            <v>159109</v>
          </cell>
          <cell r="R1432">
            <v>12088</v>
          </cell>
          <cell r="S1432">
            <v>10786</v>
          </cell>
          <cell r="T1432">
            <v>11373</v>
          </cell>
          <cell r="U1432">
            <v>11603</v>
          </cell>
          <cell r="W1432">
            <v>11839</v>
          </cell>
          <cell r="X1432">
            <v>12767</v>
          </cell>
          <cell r="Y1432">
            <v>13559</v>
          </cell>
          <cell r="Z1432">
            <v>14820</v>
          </cell>
          <cell r="AA1432">
            <v>17065</v>
          </cell>
        </row>
        <row r="1433">
          <cell r="A1433">
            <v>1</v>
          </cell>
          <cell r="B1433">
            <v>96</v>
          </cell>
          <cell r="C1433" t="str">
            <v>TR</v>
          </cell>
          <cell r="D1433" t="str">
            <v xml:space="preserve"> 1</v>
          </cell>
          <cell r="E1433">
            <v>2</v>
          </cell>
          <cell r="F1433">
            <v>21</v>
          </cell>
          <cell r="G1433">
            <v>1</v>
          </cell>
          <cell r="H1433">
            <v>1</v>
          </cell>
          <cell r="K1433" t="str">
            <v>08</v>
          </cell>
          <cell r="M1433" t="str">
            <v>170</v>
          </cell>
          <cell r="Q1433">
            <v>13495</v>
          </cell>
          <cell r="R1433">
            <v>1331</v>
          </cell>
          <cell r="S1433">
            <v>1200</v>
          </cell>
          <cell r="T1433">
            <v>1026</v>
          </cell>
          <cell r="U1433">
            <v>986</v>
          </cell>
          <cell r="W1433">
            <v>1005</v>
          </cell>
          <cell r="X1433">
            <v>1092</v>
          </cell>
          <cell r="Y1433">
            <v>1024</v>
          </cell>
          <cell r="Z1433">
            <v>1118</v>
          </cell>
          <cell r="AA1433">
            <v>1262</v>
          </cell>
        </row>
        <row r="1434">
          <cell r="A1434">
            <v>2</v>
          </cell>
          <cell r="B1434">
            <v>96</v>
          </cell>
          <cell r="C1434" t="str">
            <v>TR</v>
          </cell>
          <cell r="D1434" t="str">
            <v xml:space="preserve"> 1</v>
          </cell>
          <cell r="E1434">
            <v>2</v>
          </cell>
          <cell r="F1434">
            <v>21</v>
          </cell>
          <cell r="G1434">
            <v>1</v>
          </cell>
          <cell r="H1434">
            <v>1</v>
          </cell>
          <cell r="K1434" t="str">
            <v>08</v>
          </cell>
          <cell r="M1434" t="str">
            <v>180</v>
          </cell>
          <cell r="Q1434">
            <v>145614</v>
          </cell>
          <cell r="R1434">
            <v>10757</v>
          </cell>
          <cell r="S1434">
            <v>9587</v>
          </cell>
          <cell r="T1434">
            <v>10347</v>
          </cell>
          <cell r="U1434">
            <v>10617</v>
          </cell>
          <cell r="W1434">
            <v>10835</v>
          </cell>
          <cell r="X1434">
            <v>11675</v>
          </cell>
          <cell r="Y1434">
            <v>12536</v>
          </cell>
          <cell r="Z1434">
            <v>13702</v>
          </cell>
          <cell r="AA1434">
            <v>15803</v>
          </cell>
        </row>
        <row r="1435">
          <cell r="A1435">
            <v>1</v>
          </cell>
          <cell r="B1435">
            <v>96</v>
          </cell>
          <cell r="C1435" t="str">
            <v>TR</v>
          </cell>
          <cell r="D1435" t="str">
            <v xml:space="preserve"> 1</v>
          </cell>
          <cell r="E1435">
            <v>2</v>
          </cell>
          <cell r="F1435">
            <v>21</v>
          </cell>
          <cell r="G1435">
            <v>1</v>
          </cell>
          <cell r="H1435">
            <v>1</v>
          </cell>
          <cell r="K1435" t="str">
            <v>09</v>
          </cell>
          <cell r="M1435" t="str">
            <v>TTT</v>
          </cell>
          <cell r="Q1435">
            <v>403404</v>
          </cell>
          <cell r="R1435">
            <v>28358</v>
          </cell>
          <cell r="S1435">
            <v>21308</v>
          </cell>
          <cell r="T1435">
            <v>20365</v>
          </cell>
          <cell r="U1435">
            <v>23172</v>
          </cell>
          <cell r="W1435">
            <v>26885</v>
          </cell>
          <cell r="X1435">
            <v>29891</v>
          </cell>
          <cell r="Y1435">
            <v>33587</v>
          </cell>
          <cell r="Z1435">
            <v>41578</v>
          </cell>
          <cell r="AA1435">
            <v>51564</v>
          </cell>
        </row>
        <row r="1436">
          <cell r="A1436">
            <v>1</v>
          </cell>
          <cell r="B1436">
            <v>96</v>
          </cell>
          <cell r="C1436" t="str">
            <v>TR</v>
          </cell>
          <cell r="D1436" t="str">
            <v xml:space="preserve"> 1</v>
          </cell>
          <cell r="E1436">
            <v>2</v>
          </cell>
          <cell r="F1436">
            <v>21</v>
          </cell>
          <cell r="G1436">
            <v>1</v>
          </cell>
          <cell r="H1436">
            <v>1</v>
          </cell>
          <cell r="K1436" t="str">
            <v>09</v>
          </cell>
          <cell r="M1436" t="str">
            <v>010</v>
          </cell>
          <cell r="Q1436">
            <v>350433</v>
          </cell>
          <cell r="R1436">
            <v>24386</v>
          </cell>
          <cell r="S1436">
            <v>17444</v>
          </cell>
          <cell r="T1436">
            <v>16839</v>
          </cell>
          <cell r="U1436">
            <v>19294</v>
          </cell>
          <cell r="W1436">
            <v>22678</v>
          </cell>
          <cell r="X1436">
            <v>25316</v>
          </cell>
          <cell r="Y1436">
            <v>28919</v>
          </cell>
          <cell r="Z1436">
            <v>36548</v>
          </cell>
          <cell r="AA1436">
            <v>46212</v>
          </cell>
        </row>
        <row r="1437">
          <cell r="A1437">
            <v>1</v>
          </cell>
          <cell r="B1437">
            <v>96</v>
          </cell>
          <cell r="C1437" t="str">
            <v>TR</v>
          </cell>
          <cell r="D1437" t="str">
            <v xml:space="preserve"> 1</v>
          </cell>
          <cell r="E1437">
            <v>2</v>
          </cell>
          <cell r="F1437">
            <v>21</v>
          </cell>
          <cell r="G1437">
            <v>1</v>
          </cell>
          <cell r="H1437">
            <v>1</v>
          </cell>
          <cell r="K1437" t="str">
            <v>09</v>
          </cell>
          <cell r="M1437" t="str">
            <v>020</v>
          </cell>
          <cell r="Q1437">
            <v>41580</v>
          </cell>
          <cell r="R1437">
            <v>2136</v>
          </cell>
          <cell r="S1437">
            <v>2116</v>
          </cell>
          <cell r="T1437">
            <v>2095</v>
          </cell>
          <cell r="U1437">
            <v>2275</v>
          </cell>
          <cell r="W1437">
            <v>2401</v>
          </cell>
          <cell r="X1437">
            <v>2863</v>
          </cell>
          <cell r="Y1437">
            <v>3578</v>
          </cell>
          <cell r="Z1437">
            <v>5150</v>
          </cell>
          <cell r="AA1437">
            <v>6372</v>
          </cell>
        </row>
        <row r="1438">
          <cell r="A1438">
            <v>1</v>
          </cell>
          <cell r="B1438">
            <v>96</v>
          </cell>
          <cell r="C1438" t="str">
            <v>TR</v>
          </cell>
          <cell r="D1438" t="str">
            <v xml:space="preserve"> 1</v>
          </cell>
          <cell r="E1438">
            <v>2</v>
          </cell>
          <cell r="F1438">
            <v>21</v>
          </cell>
          <cell r="G1438">
            <v>1</v>
          </cell>
          <cell r="H1438">
            <v>1</v>
          </cell>
          <cell r="K1438" t="str">
            <v>09</v>
          </cell>
          <cell r="M1438" t="str">
            <v>030</v>
          </cell>
          <cell r="Q1438">
            <v>43791</v>
          </cell>
          <cell r="R1438">
            <v>1445</v>
          </cell>
          <cell r="S1438">
            <v>1269</v>
          </cell>
          <cell r="T1438">
            <v>1566</v>
          </cell>
          <cell r="U1438">
            <v>2035</v>
          </cell>
          <cell r="W1438">
            <v>2212</v>
          </cell>
          <cell r="X1438">
            <v>2823</v>
          </cell>
          <cell r="Y1438">
            <v>3877</v>
          </cell>
          <cell r="Z1438">
            <v>5486</v>
          </cell>
          <cell r="AA1438">
            <v>7677</v>
          </cell>
        </row>
        <row r="1439">
          <cell r="A1439">
            <v>1</v>
          </cell>
          <cell r="B1439">
            <v>96</v>
          </cell>
          <cell r="C1439" t="str">
            <v>TR</v>
          </cell>
          <cell r="D1439" t="str">
            <v xml:space="preserve"> 1</v>
          </cell>
          <cell r="E1439">
            <v>2</v>
          </cell>
          <cell r="F1439">
            <v>21</v>
          </cell>
          <cell r="G1439">
            <v>1</v>
          </cell>
          <cell r="H1439">
            <v>1</v>
          </cell>
          <cell r="K1439" t="str">
            <v>09</v>
          </cell>
          <cell r="M1439" t="str">
            <v>040</v>
          </cell>
          <cell r="Q1439">
            <v>119377</v>
          </cell>
          <cell r="R1439">
            <v>10718</v>
          </cell>
          <cell r="S1439">
            <v>7117</v>
          </cell>
          <cell r="T1439">
            <v>6406</v>
          </cell>
          <cell r="U1439">
            <v>7118</v>
          </cell>
          <cell r="W1439">
            <v>8523</v>
          </cell>
          <cell r="X1439">
            <v>9037</v>
          </cell>
          <cell r="Y1439">
            <v>9882</v>
          </cell>
          <cell r="Z1439">
            <v>10982</v>
          </cell>
          <cell r="AA1439">
            <v>13037</v>
          </cell>
        </row>
        <row r="1440">
          <cell r="A1440">
            <v>1</v>
          </cell>
          <cell r="B1440">
            <v>96</v>
          </cell>
          <cell r="C1440" t="str">
            <v>TR</v>
          </cell>
          <cell r="D1440" t="str">
            <v xml:space="preserve"> 1</v>
          </cell>
          <cell r="E1440">
            <v>2</v>
          </cell>
          <cell r="F1440">
            <v>21</v>
          </cell>
          <cell r="G1440">
            <v>1</v>
          </cell>
          <cell r="H1440">
            <v>1</v>
          </cell>
          <cell r="K1440" t="str">
            <v>09</v>
          </cell>
          <cell r="M1440" t="str">
            <v>050</v>
          </cell>
          <cell r="Q1440">
            <v>0</v>
          </cell>
          <cell r="R1440">
            <v>0</v>
          </cell>
          <cell r="S1440">
            <v>0</v>
          </cell>
          <cell r="T1440">
            <v>0</v>
          </cell>
          <cell r="U1440">
            <v>0</v>
          </cell>
          <cell r="W1440">
            <v>0</v>
          </cell>
          <cell r="X1440">
            <v>0</v>
          </cell>
          <cell r="Y1440">
            <v>0</v>
          </cell>
          <cell r="Z1440">
            <v>0</v>
          </cell>
          <cell r="AA1440">
            <v>0</v>
          </cell>
        </row>
        <row r="1441">
          <cell r="A1441">
            <v>1</v>
          </cell>
          <cell r="B1441">
            <v>96</v>
          </cell>
          <cell r="C1441" t="str">
            <v>TR</v>
          </cell>
          <cell r="D1441" t="str">
            <v xml:space="preserve"> 1</v>
          </cell>
          <cell r="E1441">
            <v>2</v>
          </cell>
          <cell r="F1441">
            <v>21</v>
          </cell>
          <cell r="G1441">
            <v>1</v>
          </cell>
          <cell r="H1441">
            <v>1</v>
          </cell>
          <cell r="K1441" t="str">
            <v>09</v>
          </cell>
          <cell r="M1441" t="str">
            <v>060</v>
          </cell>
          <cell r="Q1441">
            <v>54557</v>
          </cell>
          <cell r="R1441">
            <v>4699</v>
          </cell>
          <cell r="S1441">
            <v>2521</v>
          </cell>
          <cell r="T1441">
            <v>2130</v>
          </cell>
          <cell r="U1441">
            <v>2544</v>
          </cell>
          <cell r="W1441">
            <v>3528</v>
          </cell>
          <cell r="X1441">
            <v>4492</v>
          </cell>
          <cell r="Y1441">
            <v>5171</v>
          </cell>
          <cell r="Z1441">
            <v>6202</v>
          </cell>
          <cell r="AA1441">
            <v>7196</v>
          </cell>
        </row>
        <row r="1442">
          <cell r="A1442">
            <v>1</v>
          </cell>
          <cell r="B1442">
            <v>96</v>
          </cell>
          <cell r="C1442" t="str">
            <v>TR</v>
          </cell>
          <cell r="D1442" t="str">
            <v xml:space="preserve"> 1</v>
          </cell>
          <cell r="E1442">
            <v>2</v>
          </cell>
          <cell r="F1442">
            <v>21</v>
          </cell>
          <cell r="G1442">
            <v>1</v>
          </cell>
          <cell r="H1442">
            <v>1</v>
          </cell>
          <cell r="K1442" t="str">
            <v>09</v>
          </cell>
          <cell r="M1442" t="str">
            <v>061</v>
          </cell>
          <cell r="Q1442">
            <v>11891</v>
          </cell>
          <cell r="R1442">
            <v>1174</v>
          </cell>
          <cell r="S1442">
            <v>724</v>
          </cell>
          <cell r="T1442">
            <v>546</v>
          </cell>
          <cell r="U1442">
            <v>432</v>
          </cell>
          <cell r="W1442">
            <v>371</v>
          </cell>
          <cell r="X1442">
            <v>380</v>
          </cell>
          <cell r="Y1442">
            <v>647</v>
          </cell>
          <cell r="Z1442">
            <v>1515</v>
          </cell>
          <cell r="AA1442">
            <v>2024</v>
          </cell>
        </row>
        <row r="1443">
          <cell r="A1443">
            <v>1</v>
          </cell>
          <cell r="B1443">
            <v>96</v>
          </cell>
          <cell r="C1443" t="str">
            <v>TR</v>
          </cell>
          <cell r="D1443" t="str">
            <v xml:space="preserve"> 1</v>
          </cell>
          <cell r="E1443">
            <v>2</v>
          </cell>
          <cell r="F1443">
            <v>21</v>
          </cell>
          <cell r="G1443">
            <v>1</v>
          </cell>
          <cell r="H1443">
            <v>1</v>
          </cell>
          <cell r="K1443" t="str">
            <v>09</v>
          </cell>
          <cell r="M1443" t="str">
            <v>070</v>
          </cell>
          <cell r="Q1443">
            <v>2011</v>
          </cell>
          <cell r="R1443">
            <v>99</v>
          </cell>
          <cell r="S1443">
            <v>87</v>
          </cell>
          <cell r="T1443">
            <v>106</v>
          </cell>
          <cell r="U1443">
            <v>111</v>
          </cell>
          <cell r="W1443">
            <v>107</v>
          </cell>
          <cell r="X1443">
            <v>79</v>
          </cell>
          <cell r="Y1443">
            <v>59</v>
          </cell>
          <cell r="Z1443">
            <v>67</v>
          </cell>
          <cell r="AA1443">
            <v>206</v>
          </cell>
        </row>
        <row r="1444">
          <cell r="A1444">
            <v>1</v>
          </cell>
          <cell r="B1444">
            <v>96</v>
          </cell>
          <cell r="C1444" t="str">
            <v>TR</v>
          </cell>
          <cell r="D1444" t="str">
            <v xml:space="preserve"> 1</v>
          </cell>
          <cell r="E1444">
            <v>2</v>
          </cell>
          <cell r="F1444">
            <v>21</v>
          </cell>
          <cell r="G1444">
            <v>1</v>
          </cell>
          <cell r="H1444">
            <v>1</v>
          </cell>
          <cell r="K1444" t="str">
            <v>09</v>
          </cell>
          <cell r="M1444" t="str">
            <v>080</v>
          </cell>
          <cell r="Q1444">
            <v>12212</v>
          </cell>
          <cell r="R1444">
            <v>956</v>
          </cell>
          <cell r="S1444">
            <v>944</v>
          </cell>
          <cell r="T1444">
            <v>1019</v>
          </cell>
          <cell r="U1444">
            <v>1121</v>
          </cell>
          <cell r="W1444">
            <v>1064</v>
          </cell>
          <cell r="X1444">
            <v>1054</v>
          </cell>
          <cell r="Y1444">
            <v>992</v>
          </cell>
          <cell r="Z1444">
            <v>1025</v>
          </cell>
          <cell r="AA1444">
            <v>1041</v>
          </cell>
        </row>
        <row r="1445">
          <cell r="A1445">
            <v>1</v>
          </cell>
          <cell r="B1445">
            <v>96</v>
          </cell>
          <cell r="C1445" t="str">
            <v>TR</v>
          </cell>
          <cell r="D1445" t="str">
            <v xml:space="preserve"> 1</v>
          </cell>
          <cell r="E1445">
            <v>2</v>
          </cell>
          <cell r="F1445">
            <v>21</v>
          </cell>
          <cell r="G1445">
            <v>1</v>
          </cell>
          <cell r="H1445">
            <v>1</v>
          </cell>
          <cell r="K1445" t="str">
            <v>09</v>
          </cell>
          <cell r="M1445" t="str">
            <v>090</v>
          </cell>
          <cell r="Q1445">
            <v>3</v>
          </cell>
          <cell r="R1445">
            <v>0</v>
          </cell>
          <cell r="S1445">
            <v>0</v>
          </cell>
          <cell r="T1445">
            <v>0</v>
          </cell>
          <cell r="U1445">
            <v>0</v>
          </cell>
          <cell r="W1445">
            <v>0</v>
          </cell>
          <cell r="X1445">
            <v>0</v>
          </cell>
          <cell r="Y1445">
            <v>0</v>
          </cell>
          <cell r="Z1445">
            <v>0</v>
          </cell>
          <cell r="AA1445">
            <v>0</v>
          </cell>
        </row>
        <row r="1446">
          <cell r="A1446">
            <v>1</v>
          </cell>
          <cell r="B1446">
            <v>96</v>
          </cell>
          <cell r="C1446" t="str">
            <v>TR</v>
          </cell>
          <cell r="D1446" t="str">
            <v xml:space="preserve"> 1</v>
          </cell>
          <cell r="E1446">
            <v>2</v>
          </cell>
          <cell r="F1446">
            <v>21</v>
          </cell>
          <cell r="G1446">
            <v>1</v>
          </cell>
          <cell r="H1446">
            <v>1</v>
          </cell>
          <cell r="K1446" t="str">
            <v>09</v>
          </cell>
          <cell r="M1446" t="str">
            <v>100</v>
          </cell>
          <cell r="Q1446">
            <v>50</v>
          </cell>
          <cell r="R1446">
            <v>1</v>
          </cell>
          <cell r="S1446">
            <v>0</v>
          </cell>
          <cell r="T1446">
            <v>3</v>
          </cell>
          <cell r="U1446">
            <v>7</v>
          </cell>
          <cell r="W1446">
            <v>12</v>
          </cell>
          <cell r="X1446">
            <v>7</v>
          </cell>
          <cell r="Y1446">
            <v>4</v>
          </cell>
          <cell r="Z1446">
            <v>3</v>
          </cell>
          <cell r="AA1446">
            <v>3</v>
          </cell>
        </row>
        <row r="1447">
          <cell r="A1447">
            <v>1</v>
          </cell>
          <cell r="B1447">
            <v>96</v>
          </cell>
          <cell r="C1447" t="str">
            <v>TR</v>
          </cell>
          <cell r="D1447" t="str">
            <v xml:space="preserve"> 1</v>
          </cell>
          <cell r="E1447">
            <v>2</v>
          </cell>
          <cell r="F1447">
            <v>21</v>
          </cell>
          <cell r="G1447">
            <v>1</v>
          </cell>
          <cell r="H1447">
            <v>1</v>
          </cell>
          <cell r="K1447" t="str">
            <v>09</v>
          </cell>
          <cell r="M1447" t="str">
            <v>110</v>
          </cell>
          <cell r="Q1447">
            <v>736</v>
          </cell>
          <cell r="R1447">
            <v>105</v>
          </cell>
          <cell r="S1447">
            <v>105</v>
          </cell>
          <cell r="T1447">
            <v>105</v>
          </cell>
          <cell r="U1447">
            <v>105</v>
          </cell>
          <cell r="W1447">
            <v>105</v>
          </cell>
          <cell r="X1447">
            <v>105</v>
          </cell>
          <cell r="Y1447">
            <v>105</v>
          </cell>
          <cell r="Z1447">
            <v>0</v>
          </cell>
          <cell r="AA1447">
            <v>0</v>
          </cell>
        </row>
        <row r="1448">
          <cell r="A1448">
            <v>1</v>
          </cell>
          <cell r="B1448">
            <v>96</v>
          </cell>
          <cell r="C1448" t="str">
            <v>TR</v>
          </cell>
          <cell r="D1448" t="str">
            <v xml:space="preserve"> 1</v>
          </cell>
          <cell r="E1448">
            <v>2</v>
          </cell>
          <cell r="F1448">
            <v>21</v>
          </cell>
          <cell r="G1448">
            <v>1</v>
          </cell>
          <cell r="H1448">
            <v>1</v>
          </cell>
          <cell r="K1448" t="str">
            <v>09</v>
          </cell>
          <cell r="M1448" t="str">
            <v>120</v>
          </cell>
          <cell r="Q1448">
            <v>35394</v>
          </cell>
          <cell r="R1448">
            <v>728</v>
          </cell>
          <cell r="S1448">
            <v>757</v>
          </cell>
          <cell r="T1448">
            <v>847</v>
          </cell>
          <cell r="U1448">
            <v>1348</v>
          </cell>
          <cell r="W1448">
            <v>2034</v>
          </cell>
          <cell r="X1448">
            <v>2189</v>
          </cell>
          <cell r="Y1448">
            <v>2296</v>
          </cell>
          <cell r="Z1448">
            <v>3593</v>
          </cell>
          <cell r="AA1448">
            <v>5670</v>
          </cell>
        </row>
        <row r="1449">
          <cell r="A1449">
            <v>1</v>
          </cell>
          <cell r="B1449">
            <v>96</v>
          </cell>
          <cell r="C1449" t="str">
            <v>TR</v>
          </cell>
          <cell r="D1449" t="str">
            <v xml:space="preserve"> 1</v>
          </cell>
          <cell r="E1449">
            <v>2</v>
          </cell>
          <cell r="F1449">
            <v>21</v>
          </cell>
          <cell r="G1449">
            <v>1</v>
          </cell>
          <cell r="H1449">
            <v>1</v>
          </cell>
          <cell r="K1449" t="str">
            <v>09</v>
          </cell>
          <cell r="M1449" t="str">
            <v>130</v>
          </cell>
          <cell r="Q1449">
            <v>2864</v>
          </cell>
          <cell r="R1449">
            <v>156</v>
          </cell>
          <cell r="S1449">
            <v>214</v>
          </cell>
          <cell r="T1449">
            <v>266</v>
          </cell>
          <cell r="U1449">
            <v>353</v>
          </cell>
          <cell r="W1449">
            <v>313</v>
          </cell>
          <cell r="X1449">
            <v>241</v>
          </cell>
          <cell r="Y1449">
            <v>203</v>
          </cell>
          <cell r="Z1449">
            <v>206</v>
          </cell>
          <cell r="AA1449">
            <v>240</v>
          </cell>
        </row>
        <row r="1450">
          <cell r="A1450">
            <v>1</v>
          </cell>
          <cell r="B1450">
            <v>96</v>
          </cell>
          <cell r="C1450" t="str">
            <v>TR</v>
          </cell>
          <cell r="D1450" t="str">
            <v xml:space="preserve"> 1</v>
          </cell>
          <cell r="E1450">
            <v>2</v>
          </cell>
          <cell r="F1450">
            <v>21</v>
          </cell>
          <cell r="G1450">
            <v>1</v>
          </cell>
          <cell r="H1450">
            <v>1</v>
          </cell>
          <cell r="K1450" t="str">
            <v>09</v>
          </cell>
          <cell r="M1450" t="str">
            <v>140</v>
          </cell>
          <cell r="Q1450">
            <v>0</v>
          </cell>
          <cell r="R1450">
            <v>0</v>
          </cell>
          <cell r="S1450">
            <v>0</v>
          </cell>
          <cell r="T1450">
            <v>0</v>
          </cell>
          <cell r="U1450">
            <v>0</v>
          </cell>
          <cell r="W1450">
            <v>0</v>
          </cell>
          <cell r="X1450">
            <v>0</v>
          </cell>
          <cell r="Y1450">
            <v>0</v>
          </cell>
          <cell r="Z1450">
            <v>0</v>
          </cell>
          <cell r="AA1450">
            <v>0</v>
          </cell>
        </row>
        <row r="1451">
          <cell r="A1451">
            <v>1</v>
          </cell>
          <cell r="B1451">
            <v>96</v>
          </cell>
          <cell r="C1451" t="str">
            <v>TR</v>
          </cell>
          <cell r="D1451" t="str">
            <v xml:space="preserve"> 1</v>
          </cell>
          <cell r="E1451">
            <v>2</v>
          </cell>
          <cell r="F1451">
            <v>21</v>
          </cell>
          <cell r="G1451">
            <v>1</v>
          </cell>
          <cell r="H1451">
            <v>1</v>
          </cell>
          <cell r="K1451" t="str">
            <v>09</v>
          </cell>
          <cell r="M1451" t="str">
            <v>150</v>
          </cell>
          <cell r="Q1451">
            <v>25968</v>
          </cell>
          <cell r="R1451">
            <v>2168</v>
          </cell>
          <cell r="S1451">
            <v>1589</v>
          </cell>
          <cell r="T1451">
            <v>1752</v>
          </cell>
          <cell r="U1451">
            <v>1845</v>
          </cell>
          <cell r="W1451">
            <v>2010</v>
          </cell>
          <cell r="X1451">
            <v>2046</v>
          </cell>
          <cell r="Y1451">
            <v>2104</v>
          </cell>
          <cell r="Z1451">
            <v>2320</v>
          </cell>
          <cell r="AA1451">
            <v>2748</v>
          </cell>
        </row>
        <row r="1452">
          <cell r="A1452">
            <v>1</v>
          </cell>
          <cell r="B1452">
            <v>96</v>
          </cell>
          <cell r="C1452" t="str">
            <v>TR</v>
          </cell>
          <cell r="D1452" t="str">
            <v xml:space="preserve"> 1</v>
          </cell>
          <cell r="E1452">
            <v>2</v>
          </cell>
          <cell r="F1452">
            <v>21</v>
          </cell>
          <cell r="G1452">
            <v>1</v>
          </cell>
          <cell r="H1452">
            <v>1</v>
          </cell>
          <cell r="K1452" t="str">
            <v>09</v>
          </cell>
          <cell r="M1452" t="str">
            <v>160</v>
          </cell>
          <cell r="Q1452">
            <v>52971</v>
          </cell>
          <cell r="R1452">
            <v>3973</v>
          </cell>
          <cell r="S1452">
            <v>3864</v>
          </cell>
          <cell r="T1452">
            <v>3525</v>
          </cell>
          <cell r="U1452">
            <v>3878</v>
          </cell>
          <cell r="W1452">
            <v>4207</v>
          </cell>
          <cell r="X1452">
            <v>4576</v>
          </cell>
          <cell r="Y1452">
            <v>4668</v>
          </cell>
          <cell r="Z1452">
            <v>5030</v>
          </cell>
          <cell r="AA1452">
            <v>5352</v>
          </cell>
        </row>
        <row r="1453">
          <cell r="A1453">
            <v>1</v>
          </cell>
          <cell r="B1453">
            <v>96</v>
          </cell>
          <cell r="C1453" t="str">
            <v>TR</v>
          </cell>
          <cell r="D1453" t="str">
            <v xml:space="preserve"> 1</v>
          </cell>
          <cell r="E1453">
            <v>2</v>
          </cell>
          <cell r="F1453">
            <v>21</v>
          </cell>
          <cell r="G1453">
            <v>1</v>
          </cell>
          <cell r="H1453">
            <v>1</v>
          </cell>
          <cell r="K1453" t="str">
            <v>09</v>
          </cell>
          <cell r="M1453" t="str">
            <v>170</v>
          </cell>
          <cell r="Q1453">
            <v>11918</v>
          </cell>
          <cell r="R1453">
            <v>681</v>
          </cell>
          <cell r="S1453">
            <v>761</v>
          </cell>
          <cell r="T1453">
            <v>839</v>
          </cell>
          <cell r="U1453">
            <v>873</v>
          </cell>
          <cell r="W1453">
            <v>911</v>
          </cell>
          <cell r="X1453">
            <v>1031</v>
          </cell>
          <cell r="Y1453">
            <v>1142</v>
          </cell>
          <cell r="Z1453">
            <v>1223</v>
          </cell>
          <cell r="AA1453">
            <v>1263</v>
          </cell>
        </row>
        <row r="1454">
          <cell r="A1454">
            <v>2</v>
          </cell>
          <cell r="B1454">
            <v>96</v>
          </cell>
          <cell r="C1454" t="str">
            <v>TR</v>
          </cell>
          <cell r="D1454" t="str">
            <v xml:space="preserve"> 1</v>
          </cell>
          <cell r="E1454">
            <v>2</v>
          </cell>
          <cell r="F1454">
            <v>21</v>
          </cell>
          <cell r="G1454">
            <v>1</v>
          </cell>
          <cell r="H1454">
            <v>1</v>
          </cell>
          <cell r="K1454" t="str">
            <v>09</v>
          </cell>
          <cell r="M1454" t="str">
            <v>180</v>
          </cell>
          <cell r="Q1454">
            <v>41053</v>
          </cell>
          <cell r="R1454">
            <v>3292</v>
          </cell>
          <cell r="S1454">
            <v>3103</v>
          </cell>
          <cell r="T1454">
            <v>2687</v>
          </cell>
          <cell r="U1454">
            <v>3005</v>
          </cell>
          <cell r="W1454">
            <v>3296</v>
          </cell>
          <cell r="X1454">
            <v>3545</v>
          </cell>
          <cell r="Y1454">
            <v>3526</v>
          </cell>
          <cell r="Z1454">
            <v>3807</v>
          </cell>
          <cell r="AA1454">
            <v>4088</v>
          </cell>
        </row>
        <row r="1455">
          <cell r="A1455">
            <v>1</v>
          </cell>
          <cell r="B1455">
            <v>96</v>
          </cell>
          <cell r="C1455" t="str">
            <v>TR</v>
          </cell>
          <cell r="D1455" t="str">
            <v xml:space="preserve"> 1</v>
          </cell>
          <cell r="E1455">
            <v>2</v>
          </cell>
          <cell r="F1455">
            <v>21</v>
          </cell>
          <cell r="G1455">
            <v>1</v>
          </cell>
          <cell r="H1455">
            <v>1</v>
          </cell>
          <cell r="K1455" t="str">
            <v>10</v>
          </cell>
          <cell r="M1455" t="str">
            <v>TTT</v>
          </cell>
          <cell r="Q1455">
            <v>499867</v>
          </cell>
          <cell r="R1455">
            <v>40744</v>
          </cell>
          <cell r="S1455">
            <v>31309</v>
          </cell>
          <cell r="T1455">
            <v>29913</v>
          </cell>
          <cell r="U1455">
            <v>32375</v>
          </cell>
          <cell r="W1455">
            <v>36081</v>
          </cell>
          <cell r="X1455">
            <v>38225</v>
          </cell>
          <cell r="Y1455">
            <v>42324</v>
          </cell>
          <cell r="Z1455">
            <v>48782</v>
          </cell>
          <cell r="AA1455">
            <v>58395</v>
          </cell>
        </row>
        <row r="1456">
          <cell r="A1456">
            <v>1</v>
          </cell>
          <cell r="B1456">
            <v>96</v>
          </cell>
          <cell r="C1456" t="str">
            <v>TR</v>
          </cell>
          <cell r="D1456" t="str">
            <v xml:space="preserve"> 1</v>
          </cell>
          <cell r="E1456">
            <v>2</v>
          </cell>
          <cell r="F1456">
            <v>21</v>
          </cell>
          <cell r="G1456">
            <v>1</v>
          </cell>
          <cell r="H1456">
            <v>1</v>
          </cell>
          <cell r="K1456" t="str">
            <v>10</v>
          </cell>
          <cell r="M1456" t="str">
            <v>010</v>
          </cell>
          <cell r="Q1456">
            <v>395451</v>
          </cell>
          <cell r="R1456">
            <v>29050</v>
          </cell>
          <cell r="S1456">
            <v>24630</v>
          </cell>
          <cell r="T1456">
            <v>22854</v>
          </cell>
          <cell r="U1456">
            <v>24578</v>
          </cell>
          <cell r="W1456">
            <v>27709</v>
          </cell>
          <cell r="X1456">
            <v>29610</v>
          </cell>
          <cell r="Y1456">
            <v>32970</v>
          </cell>
          <cell r="Z1456">
            <v>38777</v>
          </cell>
          <cell r="AA1456">
            <v>48250</v>
          </cell>
        </row>
        <row r="1457">
          <cell r="A1457">
            <v>1</v>
          </cell>
          <cell r="B1457">
            <v>96</v>
          </cell>
          <cell r="C1457" t="str">
            <v>TR</v>
          </cell>
          <cell r="D1457" t="str">
            <v xml:space="preserve"> 1</v>
          </cell>
          <cell r="E1457">
            <v>2</v>
          </cell>
          <cell r="F1457">
            <v>21</v>
          </cell>
          <cell r="G1457">
            <v>1</v>
          </cell>
          <cell r="H1457">
            <v>1</v>
          </cell>
          <cell r="K1457" t="str">
            <v>10</v>
          </cell>
          <cell r="M1457" t="str">
            <v>020</v>
          </cell>
          <cell r="Q1457">
            <v>49174</v>
          </cell>
          <cell r="R1457">
            <v>3208</v>
          </cell>
          <cell r="S1457">
            <v>3013</v>
          </cell>
          <cell r="T1457">
            <v>3028</v>
          </cell>
          <cell r="U1457">
            <v>3336</v>
          </cell>
          <cell r="W1457">
            <v>3475</v>
          </cell>
          <cell r="X1457">
            <v>3663</v>
          </cell>
          <cell r="Y1457">
            <v>4273</v>
          </cell>
          <cell r="Z1457">
            <v>5182</v>
          </cell>
          <cell r="AA1457">
            <v>6090</v>
          </cell>
        </row>
        <row r="1458">
          <cell r="A1458">
            <v>1</v>
          </cell>
          <cell r="B1458">
            <v>96</v>
          </cell>
          <cell r="C1458" t="str">
            <v>TR</v>
          </cell>
          <cell r="D1458" t="str">
            <v xml:space="preserve"> 1</v>
          </cell>
          <cell r="E1458">
            <v>2</v>
          </cell>
          <cell r="F1458">
            <v>21</v>
          </cell>
          <cell r="G1458">
            <v>1</v>
          </cell>
          <cell r="H1458">
            <v>1</v>
          </cell>
          <cell r="K1458" t="str">
            <v>10</v>
          </cell>
          <cell r="M1458" t="str">
            <v>030</v>
          </cell>
          <cell r="Q1458">
            <v>61474</v>
          </cell>
          <cell r="R1458">
            <v>3022</v>
          </cell>
          <cell r="S1458">
            <v>2934</v>
          </cell>
          <cell r="T1458">
            <v>2952</v>
          </cell>
          <cell r="U1458">
            <v>3927</v>
          </cell>
          <cell r="W1458">
            <v>5008</v>
          </cell>
          <cell r="X1458">
            <v>5372</v>
          </cell>
          <cell r="Y1458">
            <v>6229</v>
          </cell>
          <cell r="Z1458">
            <v>6878</v>
          </cell>
          <cell r="AA1458">
            <v>8139</v>
          </cell>
        </row>
        <row r="1459">
          <cell r="A1459">
            <v>1</v>
          </cell>
          <cell r="B1459">
            <v>96</v>
          </cell>
          <cell r="C1459" t="str">
            <v>TR</v>
          </cell>
          <cell r="D1459" t="str">
            <v xml:space="preserve"> 1</v>
          </cell>
          <cell r="E1459">
            <v>2</v>
          </cell>
          <cell r="F1459">
            <v>21</v>
          </cell>
          <cell r="G1459">
            <v>1</v>
          </cell>
          <cell r="H1459">
            <v>1</v>
          </cell>
          <cell r="K1459" t="str">
            <v>10</v>
          </cell>
          <cell r="M1459" t="str">
            <v>040</v>
          </cell>
          <cell r="Q1459">
            <v>130636</v>
          </cell>
          <cell r="R1459">
            <v>10702</v>
          </cell>
          <cell r="S1459">
            <v>9318</v>
          </cell>
          <cell r="T1459">
            <v>8456</v>
          </cell>
          <cell r="U1459">
            <v>8265</v>
          </cell>
          <cell r="W1459">
            <v>9611</v>
          </cell>
          <cell r="X1459">
            <v>10091</v>
          </cell>
          <cell r="Y1459">
            <v>10036</v>
          </cell>
          <cell r="Z1459">
            <v>11584</v>
          </cell>
          <cell r="AA1459">
            <v>14962</v>
          </cell>
        </row>
        <row r="1460">
          <cell r="A1460">
            <v>1</v>
          </cell>
          <cell r="B1460">
            <v>96</v>
          </cell>
          <cell r="C1460" t="str">
            <v>TR</v>
          </cell>
          <cell r="D1460" t="str">
            <v xml:space="preserve"> 1</v>
          </cell>
          <cell r="E1460">
            <v>2</v>
          </cell>
          <cell r="F1460">
            <v>21</v>
          </cell>
          <cell r="G1460">
            <v>1</v>
          </cell>
          <cell r="H1460">
            <v>1</v>
          </cell>
          <cell r="K1460" t="str">
            <v>10</v>
          </cell>
          <cell r="M1460" t="str">
            <v>050</v>
          </cell>
          <cell r="Q1460">
            <v>0</v>
          </cell>
          <cell r="R1460">
            <v>0</v>
          </cell>
          <cell r="S1460">
            <v>0</v>
          </cell>
          <cell r="T1460">
            <v>0</v>
          </cell>
          <cell r="U1460">
            <v>0</v>
          </cell>
          <cell r="W1460">
            <v>0</v>
          </cell>
          <cell r="X1460">
            <v>0</v>
          </cell>
          <cell r="Y1460">
            <v>0</v>
          </cell>
          <cell r="Z1460">
            <v>0</v>
          </cell>
          <cell r="AA1460">
            <v>0</v>
          </cell>
        </row>
        <row r="1461">
          <cell r="A1461">
            <v>1</v>
          </cell>
          <cell r="B1461">
            <v>96</v>
          </cell>
          <cell r="C1461" t="str">
            <v>TR</v>
          </cell>
          <cell r="D1461" t="str">
            <v xml:space="preserve"> 1</v>
          </cell>
          <cell r="E1461">
            <v>2</v>
          </cell>
          <cell r="F1461">
            <v>21</v>
          </cell>
          <cell r="G1461">
            <v>1</v>
          </cell>
          <cell r="H1461">
            <v>1</v>
          </cell>
          <cell r="K1461" t="str">
            <v>10</v>
          </cell>
          <cell r="M1461" t="str">
            <v>060</v>
          </cell>
          <cell r="Q1461">
            <v>42311</v>
          </cell>
          <cell r="R1461">
            <v>3698</v>
          </cell>
          <cell r="S1461">
            <v>2840</v>
          </cell>
          <cell r="T1461">
            <v>2528</v>
          </cell>
          <cell r="U1461">
            <v>2650</v>
          </cell>
          <cell r="W1461">
            <v>2764</v>
          </cell>
          <cell r="X1461">
            <v>2970</v>
          </cell>
          <cell r="Y1461">
            <v>3554</v>
          </cell>
          <cell r="Z1461">
            <v>4175</v>
          </cell>
          <cell r="AA1461">
            <v>5064</v>
          </cell>
        </row>
        <row r="1462">
          <cell r="A1462">
            <v>1</v>
          </cell>
          <cell r="B1462">
            <v>96</v>
          </cell>
          <cell r="C1462" t="str">
            <v>TR</v>
          </cell>
          <cell r="D1462" t="str">
            <v xml:space="preserve"> 1</v>
          </cell>
          <cell r="E1462">
            <v>2</v>
          </cell>
          <cell r="F1462">
            <v>21</v>
          </cell>
          <cell r="G1462">
            <v>1</v>
          </cell>
          <cell r="H1462">
            <v>1</v>
          </cell>
          <cell r="K1462" t="str">
            <v>10</v>
          </cell>
          <cell r="M1462" t="str">
            <v>061</v>
          </cell>
          <cell r="Q1462">
            <v>8527</v>
          </cell>
          <cell r="R1462">
            <v>1009</v>
          </cell>
          <cell r="S1462">
            <v>717</v>
          </cell>
          <cell r="T1462">
            <v>358</v>
          </cell>
          <cell r="U1462">
            <v>399</v>
          </cell>
          <cell r="W1462">
            <v>362</v>
          </cell>
          <cell r="X1462">
            <v>364</v>
          </cell>
          <cell r="Y1462">
            <v>564</v>
          </cell>
          <cell r="Z1462">
            <v>1015</v>
          </cell>
          <cell r="AA1462">
            <v>1364</v>
          </cell>
        </row>
        <row r="1463">
          <cell r="A1463">
            <v>1</v>
          </cell>
          <cell r="B1463">
            <v>96</v>
          </cell>
          <cell r="C1463" t="str">
            <v>TR</v>
          </cell>
          <cell r="D1463" t="str">
            <v xml:space="preserve"> 1</v>
          </cell>
          <cell r="E1463">
            <v>2</v>
          </cell>
          <cell r="F1463">
            <v>21</v>
          </cell>
          <cell r="G1463">
            <v>1</v>
          </cell>
          <cell r="H1463">
            <v>1</v>
          </cell>
          <cell r="K1463" t="str">
            <v>10</v>
          </cell>
          <cell r="M1463" t="str">
            <v>070</v>
          </cell>
          <cell r="Q1463">
            <v>2654</v>
          </cell>
          <cell r="R1463">
            <v>168</v>
          </cell>
          <cell r="S1463">
            <v>203</v>
          </cell>
          <cell r="T1463">
            <v>223</v>
          </cell>
          <cell r="U1463">
            <v>310</v>
          </cell>
          <cell r="W1463">
            <v>302</v>
          </cell>
          <cell r="X1463">
            <v>285</v>
          </cell>
          <cell r="Y1463">
            <v>254</v>
          </cell>
          <cell r="Z1463">
            <v>198</v>
          </cell>
          <cell r="AA1463">
            <v>200</v>
          </cell>
        </row>
        <row r="1464">
          <cell r="A1464">
            <v>1</v>
          </cell>
          <cell r="B1464">
            <v>96</v>
          </cell>
          <cell r="C1464" t="str">
            <v>TR</v>
          </cell>
          <cell r="D1464" t="str">
            <v xml:space="preserve"> 1</v>
          </cell>
          <cell r="E1464">
            <v>2</v>
          </cell>
          <cell r="F1464">
            <v>21</v>
          </cell>
          <cell r="G1464">
            <v>1</v>
          </cell>
          <cell r="H1464">
            <v>1</v>
          </cell>
          <cell r="K1464" t="str">
            <v>10</v>
          </cell>
          <cell r="M1464" t="str">
            <v>080</v>
          </cell>
          <cell r="Q1464">
            <v>16427</v>
          </cell>
          <cell r="R1464">
            <v>1437</v>
          </cell>
          <cell r="S1464">
            <v>937</v>
          </cell>
          <cell r="T1464">
            <v>1108</v>
          </cell>
          <cell r="U1464">
            <v>1179</v>
          </cell>
          <cell r="W1464">
            <v>1215</v>
          </cell>
          <cell r="X1464">
            <v>1311</v>
          </cell>
          <cell r="Y1464">
            <v>1212</v>
          </cell>
          <cell r="Z1464">
            <v>1216</v>
          </cell>
          <cell r="AA1464">
            <v>1617</v>
          </cell>
        </row>
        <row r="1465">
          <cell r="A1465">
            <v>1</v>
          </cell>
          <cell r="B1465">
            <v>96</v>
          </cell>
          <cell r="C1465" t="str">
            <v>TR</v>
          </cell>
          <cell r="D1465" t="str">
            <v xml:space="preserve"> 1</v>
          </cell>
          <cell r="E1465">
            <v>2</v>
          </cell>
          <cell r="F1465">
            <v>21</v>
          </cell>
          <cell r="G1465">
            <v>1</v>
          </cell>
          <cell r="H1465">
            <v>1</v>
          </cell>
          <cell r="K1465" t="str">
            <v>10</v>
          </cell>
          <cell r="M1465" t="str">
            <v>090</v>
          </cell>
          <cell r="Q1465">
            <v>5123</v>
          </cell>
          <cell r="R1465">
            <v>933</v>
          </cell>
          <cell r="S1465">
            <v>880</v>
          </cell>
          <cell r="T1465">
            <v>670</v>
          </cell>
          <cell r="U1465">
            <v>580</v>
          </cell>
          <cell r="W1465">
            <v>530</v>
          </cell>
          <cell r="X1465">
            <v>479</v>
          </cell>
          <cell r="Y1465">
            <v>278</v>
          </cell>
          <cell r="Z1465">
            <v>260</v>
          </cell>
          <cell r="AA1465">
            <v>210</v>
          </cell>
        </row>
        <row r="1466">
          <cell r="A1466">
            <v>1</v>
          </cell>
          <cell r="B1466">
            <v>96</v>
          </cell>
          <cell r="C1466" t="str">
            <v>TR</v>
          </cell>
          <cell r="D1466" t="str">
            <v xml:space="preserve"> 1</v>
          </cell>
          <cell r="E1466">
            <v>2</v>
          </cell>
          <cell r="F1466">
            <v>21</v>
          </cell>
          <cell r="G1466">
            <v>1</v>
          </cell>
          <cell r="H1466">
            <v>1</v>
          </cell>
          <cell r="K1466" t="str">
            <v>10</v>
          </cell>
          <cell r="M1466" t="str">
            <v>100</v>
          </cell>
          <cell r="Q1466">
            <v>195</v>
          </cell>
          <cell r="R1466">
            <v>5</v>
          </cell>
          <cell r="S1466">
            <v>0</v>
          </cell>
          <cell r="T1466">
            <v>0</v>
          </cell>
          <cell r="U1466">
            <v>4</v>
          </cell>
          <cell r="W1466">
            <v>9</v>
          </cell>
          <cell r="X1466">
            <v>12</v>
          </cell>
          <cell r="Y1466">
            <v>21</v>
          </cell>
          <cell r="Z1466">
            <v>41</v>
          </cell>
          <cell r="AA1466">
            <v>44</v>
          </cell>
        </row>
        <row r="1467">
          <cell r="A1467">
            <v>1</v>
          </cell>
          <cell r="B1467">
            <v>96</v>
          </cell>
          <cell r="C1467" t="str">
            <v>TR</v>
          </cell>
          <cell r="D1467" t="str">
            <v xml:space="preserve"> 1</v>
          </cell>
          <cell r="E1467">
            <v>2</v>
          </cell>
          <cell r="F1467">
            <v>21</v>
          </cell>
          <cell r="G1467">
            <v>1</v>
          </cell>
          <cell r="H1467">
            <v>1</v>
          </cell>
          <cell r="K1467" t="str">
            <v>10</v>
          </cell>
          <cell r="M1467" t="str">
            <v>110</v>
          </cell>
          <cell r="Q1467">
            <v>1992</v>
          </cell>
          <cell r="R1467">
            <v>330</v>
          </cell>
          <cell r="S1467">
            <v>327</v>
          </cell>
          <cell r="T1467">
            <v>279</v>
          </cell>
          <cell r="U1467">
            <v>216</v>
          </cell>
          <cell r="W1467">
            <v>163</v>
          </cell>
          <cell r="X1467">
            <v>124</v>
          </cell>
          <cell r="Y1467">
            <v>132</v>
          </cell>
          <cell r="Z1467">
            <v>148</v>
          </cell>
          <cell r="AA1467">
            <v>130</v>
          </cell>
        </row>
        <row r="1468">
          <cell r="A1468">
            <v>1</v>
          </cell>
          <cell r="B1468">
            <v>96</v>
          </cell>
          <cell r="C1468" t="str">
            <v>TR</v>
          </cell>
          <cell r="D1468" t="str">
            <v xml:space="preserve"> 1</v>
          </cell>
          <cell r="E1468">
            <v>2</v>
          </cell>
          <cell r="F1468">
            <v>21</v>
          </cell>
          <cell r="G1468">
            <v>1</v>
          </cell>
          <cell r="H1468">
            <v>1</v>
          </cell>
          <cell r="K1468" t="str">
            <v>10</v>
          </cell>
          <cell r="M1468" t="str">
            <v>120</v>
          </cell>
          <cell r="Q1468">
            <v>52532</v>
          </cell>
          <cell r="R1468">
            <v>2485</v>
          </cell>
          <cell r="S1468">
            <v>1944</v>
          </cell>
          <cell r="T1468">
            <v>1978</v>
          </cell>
          <cell r="U1468">
            <v>2329</v>
          </cell>
          <cell r="W1468">
            <v>2715</v>
          </cell>
          <cell r="X1468">
            <v>3287</v>
          </cell>
          <cell r="Y1468">
            <v>4474</v>
          </cell>
          <cell r="Z1468">
            <v>5794</v>
          </cell>
          <cell r="AA1468">
            <v>7708</v>
          </cell>
        </row>
        <row r="1469">
          <cell r="A1469">
            <v>1</v>
          </cell>
          <cell r="B1469">
            <v>96</v>
          </cell>
          <cell r="C1469" t="str">
            <v>TR</v>
          </cell>
          <cell r="D1469" t="str">
            <v xml:space="preserve"> 1</v>
          </cell>
          <cell r="E1469">
            <v>2</v>
          </cell>
          <cell r="F1469">
            <v>21</v>
          </cell>
          <cell r="G1469">
            <v>1</v>
          </cell>
          <cell r="H1469">
            <v>1</v>
          </cell>
          <cell r="K1469" t="str">
            <v>10</v>
          </cell>
          <cell r="M1469" t="str">
            <v>130</v>
          </cell>
          <cell r="Q1469">
            <v>2884</v>
          </cell>
          <cell r="R1469">
            <v>145</v>
          </cell>
          <cell r="S1469">
            <v>139</v>
          </cell>
          <cell r="T1469">
            <v>150</v>
          </cell>
          <cell r="U1469">
            <v>222</v>
          </cell>
          <cell r="W1469">
            <v>266</v>
          </cell>
          <cell r="X1469">
            <v>282</v>
          </cell>
          <cell r="Y1469">
            <v>274</v>
          </cell>
          <cell r="Z1469">
            <v>270</v>
          </cell>
          <cell r="AA1469">
            <v>310</v>
          </cell>
        </row>
        <row r="1470">
          <cell r="A1470">
            <v>1</v>
          </cell>
          <cell r="B1470">
            <v>96</v>
          </cell>
          <cell r="C1470" t="str">
            <v>TR</v>
          </cell>
          <cell r="D1470" t="str">
            <v xml:space="preserve"> 1</v>
          </cell>
          <cell r="E1470">
            <v>2</v>
          </cell>
          <cell r="F1470">
            <v>21</v>
          </cell>
          <cell r="G1470">
            <v>1</v>
          </cell>
          <cell r="H1470">
            <v>1</v>
          </cell>
          <cell r="K1470" t="str">
            <v>10</v>
          </cell>
          <cell r="M1470" t="str">
            <v>140</v>
          </cell>
          <cell r="Q1470">
            <v>1</v>
          </cell>
          <cell r="R1470">
            <v>0</v>
          </cell>
          <cell r="S1470">
            <v>0</v>
          </cell>
          <cell r="T1470">
            <v>0</v>
          </cell>
          <cell r="U1470">
            <v>0</v>
          </cell>
          <cell r="W1470">
            <v>0</v>
          </cell>
          <cell r="X1470">
            <v>0</v>
          </cell>
          <cell r="Y1470">
            <v>0</v>
          </cell>
          <cell r="Z1470">
            <v>0</v>
          </cell>
          <cell r="AA1470">
            <v>0</v>
          </cell>
        </row>
        <row r="1471">
          <cell r="A1471">
            <v>1</v>
          </cell>
          <cell r="B1471">
            <v>96</v>
          </cell>
          <cell r="C1471" t="str">
            <v>TR</v>
          </cell>
          <cell r="D1471" t="str">
            <v xml:space="preserve"> 1</v>
          </cell>
          <cell r="E1471">
            <v>2</v>
          </cell>
          <cell r="F1471">
            <v>21</v>
          </cell>
          <cell r="G1471">
            <v>1</v>
          </cell>
          <cell r="H1471">
            <v>1</v>
          </cell>
          <cell r="K1471" t="str">
            <v>10</v>
          </cell>
          <cell r="M1471" t="str">
            <v>150</v>
          </cell>
          <cell r="Q1471">
            <v>21522</v>
          </cell>
          <cell r="R1471">
            <v>1908</v>
          </cell>
          <cell r="S1471">
            <v>1377</v>
          </cell>
          <cell r="T1471">
            <v>1123</v>
          </cell>
          <cell r="U1471">
            <v>1160</v>
          </cell>
          <cell r="W1471">
            <v>1289</v>
          </cell>
          <cell r="X1471">
            <v>1370</v>
          </cell>
          <cell r="Y1471">
            <v>1668</v>
          </cell>
          <cell r="Z1471">
            <v>2017</v>
          </cell>
          <cell r="AA1471">
            <v>2414</v>
          </cell>
        </row>
        <row r="1472">
          <cell r="A1472">
            <v>1</v>
          </cell>
          <cell r="B1472">
            <v>96</v>
          </cell>
          <cell r="C1472" t="str">
            <v>TR</v>
          </cell>
          <cell r="D1472" t="str">
            <v xml:space="preserve"> 1</v>
          </cell>
          <cell r="E1472">
            <v>2</v>
          </cell>
          <cell r="F1472">
            <v>21</v>
          </cell>
          <cell r="G1472">
            <v>1</v>
          </cell>
          <cell r="H1472">
            <v>1</v>
          </cell>
          <cell r="K1472" t="str">
            <v>10</v>
          </cell>
          <cell r="M1472" t="str">
            <v>160</v>
          </cell>
          <cell r="Q1472">
            <v>104415</v>
          </cell>
          <cell r="R1472">
            <v>11694</v>
          </cell>
          <cell r="S1472">
            <v>6678</v>
          </cell>
          <cell r="T1472">
            <v>7059</v>
          </cell>
          <cell r="U1472">
            <v>7797</v>
          </cell>
          <cell r="W1472">
            <v>8372</v>
          </cell>
          <cell r="X1472">
            <v>8616</v>
          </cell>
          <cell r="Y1472">
            <v>9354</v>
          </cell>
          <cell r="Z1472">
            <v>10005</v>
          </cell>
          <cell r="AA1472">
            <v>10145</v>
          </cell>
        </row>
        <row r="1473">
          <cell r="A1473">
            <v>1</v>
          </cell>
          <cell r="B1473">
            <v>96</v>
          </cell>
          <cell r="C1473" t="str">
            <v>TR</v>
          </cell>
          <cell r="D1473" t="str">
            <v xml:space="preserve"> 1</v>
          </cell>
          <cell r="E1473">
            <v>2</v>
          </cell>
          <cell r="F1473">
            <v>21</v>
          </cell>
          <cell r="G1473">
            <v>1</v>
          </cell>
          <cell r="H1473">
            <v>1</v>
          </cell>
          <cell r="K1473" t="str">
            <v>10</v>
          </cell>
          <cell r="M1473" t="str">
            <v>170</v>
          </cell>
          <cell r="Q1473">
            <v>9366</v>
          </cell>
          <cell r="R1473">
            <v>557</v>
          </cell>
          <cell r="S1473">
            <v>608</v>
          </cell>
          <cell r="T1473">
            <v>665</v>
          </cell>
          <cell r="U1473">
            <v>749</v>
          </cell>
          <cell r="W1473">
            <v>819</v>
          </cell>
          <cell r="X1473">
            <v>880</v>
          </cell>
          <cell r="Y1473">
            <v>920</v>
          </cell>
          <cell r="Z1473">
            <v>902</v>
          </cell>
          <cell r="AA1473">
            <v>979</v>
          </cell>
        </row>
        <row r="1474">
          <cell r="A1474">
            <v>2</v>
          </cell>
          <cell r="B1474">
            <v>96</v>
          </cell>
          <cell r="C1474" t="str">
            <v>TR</v>
          </cell>
          <cell r="D1474" t="str">
            <v xml:space="preserve"> 1</v>
          </cell>
          <cell r="E1474">
            <v>2</v>
          </cell>
          <cell r="F1474">
            <v>21</v>
          </cell>
          <cell r="G1474">
            <v>1</v>
          </cell>
          <cell r="H1474">
            <v>1</v>
          </cell>
          <cell r="K1474" t="str">
            <v>10</v>
          </cell>
          <cell r="M1474" t="str">
            <v>180</v>
          </cell>
          <cell r="Q1474">
            <v>95049</v>
          </cell>
          <cell r="R1474">
            <v>11137</v>
          </cell>
          <cell r="S1474">
            <v>6070</v>
          </cell>
          <cell r="T1474">
            <v>6394</v>
          </cell>
          <cell r="U1474">
            <v>7049</v>
          </cell>
          <cell r="W1474">
            <v>7553</v>
          </cell>
          <cell r="X1474">
            <v>7736</v>
          </cell>
          <cell r="Y1474">
            <v>8435</v>
          </cell>
          <cell r="Z1474">
            <v>9102</v>
          </cell>
          <cell r="AA1474">
            <v>9166</v>
          </cell>
        </row>
        <row r="1475">
          <cell r="A1475">
            <v>1</v>
          </cell>
          <cell r="B1475">
            <v>96</v>
          </cell>
          <cell r="C1475" t="str">
            <v>TR</v>
          </cell>
          <cell r="D1475" t="str">
            <v xml:space="preserve"> 1</v>
          </cell>
          <cell r="E1475">
            <v>2</v>
          </cell>
          <cell r="F1475">
            <v>21</v>
          </cell>
          <cell r="G1475">
            <v>1</v>
          </cell>
          <cell r="H1475">
            <v>1</v>
          </cell>
          <cell r="K1475" t="str">
            <v>11</v>
          </cell>
          <cell r="M1475" t="str">
            <v>TTT</v>
          </cell>
          <cell r="Q1475">
            <v>901544</v>
          </cell>
          <cell r="R1475">
            <v>64620</v>
          </cell>
          <cell r="S1475">
            <v>58957</v>
          </cell>
          <cell r="T1475">
            <v>55849</v>
          </cell>
          <cell r="U1475">
            <v>57831</v>
          </cell>
          <cell r="W1475">
            <v>63297</v>
          </cell>
          <cell r="X1475">
            <v>68124</v>
          </cell>
          <cell r="Y1475">
            <v>79463</v>
          </cell>
          <cell r="Z1475">
            <v>97216</v>
          </cell>
          <cell r="AA1475">
            <v>107114</v>
          </cell>
        </row>
        <row r="1476">
          <cell r="A1476">
            <v>1</v>
          </cell>
          <cell r="B1476">
            <v>96</v>
          </cell>
          <cell r="C1476" t="str">
            <v>TR</v>
          </cell>
          <cell r="D1476" t="str">
            <v xml:space="preserve"> 1</v>
          </cell>
          <cell r="E1476">
            <v>2</v>
          </cell>
          <cell r="F1476">
            <v>21</v>
          </cell>
          <cell r="G1476">
            <v>1</v>
          </cell>
          <cell r="H1476">
            <v>1</v>
          </cell>
          <cell r="K1476" t="str">
            <v>11</v>
          </cell>
          <cell r="M1476" t="str">
            <v>010</v>
          </cell>
          <cell r="Q1476">
            <v>699707</v>
          </cell>
          <cell r="R1476">
            <v>50314</v>
          </cell>
          <cell r="S1476">
            <v>44032</v>
          </cell>
          <cell r="T1476">
            <v>39837</v>
          </cell>
          <cell r="U1476">
            <v>42244</v>
          </cell>
          <cell r="W1476">
            <v>46791</v>
          </cell>
          <cell r="X1476">
            <v>51710</v>
          </cell>
          <cell r="Y1476">
            <v>62310</v>
          </cell>
          <cell r="Z1476">
            <v>78694</v>
          </cell>
          <cell r="AA1476">
            <v>87698</v>
          </cell>
        </row>
        <row r="1477">
          <cell r="A1477">
            <v>1</v>
          </cell>
          <cell r="B1477">
            <v>96</v>
          </cell>
          <cell r="C1477" t="str">
            <v>TR</v>
          </cell>
          <cell r="D1477" t="str">
            <v xml:space="preserve"> 1</v>
          </cell>
          <cell r="E1477">
            <v>2</v>
          </cell>
          <cell r="F1477">
            <v>21</v>
          </cell>
          <cell r="G1477">
            <v>1</v>
          </cell>
          <cell r="H1477">
            <v>1</v>
          </cell>
          <cell r="K1477" t="str">
            <v>11</v>
          </cell>
          <cell r="M1477" t="str">
            <v>020</v>
          </cell>
          <cell r="Q1477">
            <v>86186</v>
          </cell>
          <cell r="R1477">
            <v>6995</v>
          </cell>
          <cell r="S1477">
            <v>6315</v>
          </cell>
          <cell r="T1477">
            <v>5502</v>
          </cell>
          <cell r="U1477">
            <v>4999</v>
          </cell>
          <cell r="W1477">
            <v>5278</v>
          </cell>
          <cell r="X1477">
            <v>5815</v>
          </cell>
          <cell r="Y1477">
            <v>7282</v>
          </cell>
          <cell r="Z1477">
            <v>9849</v>
          </cell>
          <cell r="AA1477">
            <v>11569</v>
          </cell>
        </row>
        <row r="1478">
          <cell r="A1478">
            <v>1</v>
          </cell>
          <cell r="B1478">
            <v>96</v>
          </cell>
          <cell r="C1478" t="str">
            <v>TR</v>
          </cell>
          <cell r="D1478" t="str">
            <v xml:space="preserve"> 1</v>
          </cell>
          <cell r="E1478">
            <v>2</v>
          </cell>
          <cell r="F1478">
            <v>21</v>
          </cell>
          <cell r="G1478">
            <v>1</v>
          </cell>
          <cell r="H1478">
            <v>1</v>
          </cell>
          <cell r="K1478" t="str">
            <v>11</v>
          </cell>
          <cell r="M1478" t="str">
            <v>030</v>
          </cell>
          <cell r="Q1478">
            <v>24796</v>
          </cell>
          <cell r="R1478">
            <v>835</v>
          </cell>
          <cell r="S1478">
            <v>402</v>
          </cell>
          <cell r="T1478">
            <v>281</v>
          </cell>
          <cell r="U1478">
            <v>598</v>
          </cell>
          <cell r="W1478">
            <v>569</v>
          </cell>
          <cell r="X1478">
            <v>962</v>
          </cell>
          <cell r="Y1478">
            <v>1869</v>
          </cell>
          <cell r="Z1478">
            <v>3704</v>
          </cell>
          <cell r="AA1478">
            <v>6158</v>
          </cell>
        </row>
        <row r="1479">
          <cell r="A1479">
            <v>1</v>
          </cell>
          <cell r="B1479">
            <v>96</v>
          </cell>
          <cell r="C1479" t="str">
            <v>TR</v>
          </cell>
          <cell r="D1479" t="str">
            <v xml:space="preserve"> 1</v>
          </cell>
          <cell r="E1479">
            <v>2</v>
          </cell>
          <cell r="F1479">
            <v>21</v>
          </cell>
          <cell r="G1479">
            <v>1</v>
          </cell>
          <cell r="H1479">
            <v>1</v>
          </cell>
          <cell r="K1479" t="str">
            <v>11</v>
          </cell>
          <cell r="M1479" t="str">
            <v>040</v>
          </cell>
          <cell r="Q1479">
            <v>213043</v>
          </cell>
          <cell r="R1479">
            <v>16378</v>
          </cell>
          <cell r="S1479">
            <v>15151</v>
          </cell>
          <cell r="T1479">
            <v>14790</v>
          </cell>
          <cell r="U1479">
            <v>15320</v>
          </cell>
          <cell r="W1479">
            <v>16604</v>
          </cell>
          <cell r="X1479">
            <v>16817</v>
          </cell>
          <cell r="Y1479">
            <v>19136</v>
          </cell>
          <cell r="Z1479">
            <v>23973</v>
          </cell>
          <cell r="AA1479">
            <v>23308</v>
          </cell>
        </row>
        <row r="1480">
          <cell r="A1480">
            <v>1</v>
          </cell>
          <cell r="B1480">
            <v>96</v>
          </cell>
          <cell r="C1480" t="str">
            <v>TR</v>
          </cell>
          <cell r="D1480" t="str">
            <v xml:space="preserve"> 1</v>
          </cell>
          <cell r="E1480">
            <v>2</v>
          </cell>
          <cell r="F1480">
            <v>21</v>
          </cell>
          <cell r="G1480">
            <v>1</v>
          </cell>
          <cell r="H1480">
            <v>1</v>
          </cell>
          <cell r="K1480" t="str">
            <v>11</v>
          </cell>
          <cell r="M1480" t="str">
            <v>050</v>
          </cell>
          <cell r="Q1480">
            <v>96</v>
          </cell>
          <cell r="R1480">
            <v>10</v>
          </cell>
          <cell r="S1480">
            <v>19</v>
          </cell>
          <cell r="T1480">
            <v>33</v>
          </cell>
          <cell r="U1480">
            <v>24</v>
          </cell>
          <cell r="W1480">
            <v>7</v>
          </cell>
          <cell r="X1480">
            <v>2</v>
          </cell>
          <cell r="Y1480">
            <v>0</v>
          </cell>
          <cell r="Z1480">
            <v>0</v>
          </cell>
          <cell r="AA1480">
            <v>0</v>
          </cell>
        </row>
        <row r="1481">
          <cell r="A1481">
            <v>1</v>
          </cell>
          <cell r="B1481">
            <v>96</v>
          </cell>
          <cell r="C1481" t="str">
            <v>TR</v>
          </cell>
          <cell r="D1481" t="str">
            <v xml:space="preserve"> 1</v>
          </cell>
          <cell r="E1481">
            <v>2</v>
          </cell>
          <cell r="F1481">
            <v>21</v>
          </cell>
          <cell r="G1481">
            <v>1</v>
          </cell>
          <cell r="H1481">
            <v>1</v>
          </cell>
          <cell r="K1481" t="str">
            <v>11</v>
          </cell>
          <cell r="M1481" t="str">
            <v>060</v>
          </cell>
          <cell r="Q1481">
            <v>136730</v>
          </cell>
          <cell r="R1481">
            <v>11328</v>
          </cell>
          <cell r="S1481">
            <v>7840</v>
          </cell>
          <cell r="T1481">
            <v>6723</v>
          </cell>
          <cell r="U1481">
            <v>7102</v>
          </cell>
          <cell r="W1481">
            <v>8491</v>
          </cell>
          <cell r="X1481">
            <v>10285</v>
          </cell>
          <cell r="Y1481">
            <v>13108</v>
          </cell>
          <cell r="Z1481">
            <v>16528</v>
          </cell>
          <cell r="AA1481">
            <v>18263</v>
          </cell>
        </row>
        <row r="1482">
          <cell r="A1482">
            <v>1</v>
          </cell>
          <cell r="B1482">
            <v>96</v>
          </cell>
          <cell r="C1482" t="str">
            <v>TR</v>
          </cell>
          <cell r="D1482" t="str">
            <v xml:space="preserve"> 1</v>
          </cell>
          <cell r="E1482">
            <v>2</v>
          </cell>
          <cell r="F1482">
            <v>21</v>
          </cell>
          <cell r="G1482">
            <v>1</v>
          </cell>
          <cell r="H1482">
            <v>1</v>
          </cell>
          <cell r="K1482" t="str">
            <v>11</v>
          </cell>
          <cell r="M1482" t="str">
            <v>061</v>
          </cell>
          <cell r="Q1482">
            <v>14141</v>
          </cell>
          <cell r="R1482">
            <v>1744</v>
          </cell>
          <cell r="S1482">
            <v>774</v>
          </cell>
          <cell r="T1482">
            <v>503</v>
          </cell>
          <cell r="U1482">
            <v>734</v>
          </cell>
          <cell r="W1482">
            <v>851</v>
          </cell>
          <cell r="X1482">
            <v>711</v>
          </cell>
          <cell r="Y1482">
            <v>902</v>
          </cell>
          <cell r="Z1482">
            <v>1374</v>
          </cell>
          <cell r="AA1482">
            <v>1747</v>
          </cell>
        </row>
        <row r="1483">
          <cell r="A1483">
            <v>1</v>
          </cell>
          <cell r="B1483">
            <v>96</v>
          </cell>
          <cell r="C1483" t="str">
            <v>TR</v>
          </cell>
          <cell r="D1483" t="str">
            <v xml:space="preserve"> 1</v>
          </cell>
          <cell r="E1483">
            <v>2</v>
          </cell>
          <cell r="F1483">
            <v>21</v>
          </cell>
          <cell r="G1483">
            <v>1</v>
          </cell>
          <cell r="H1483">
            <v>1</v>
          </cell>
          <cell r="K1483" t="str">
            <v>11</v>
          </cell>
          <cell r="M1483" t="str">
            <v>070</v>
          </cell>
          <cell r="Q1483">
            <v>852</v>
          </cell>
          <cell r="R1483">
            <v>30</v>
          </cell>
          <cell r="S1483">
            <v>27</v>
          </cell>
          <cell r="T1483">
            <v>25</v>
          </cell>
          <cell r="U1483">
            <v>104</v>
          </cell>
          <cell r="W1483">
            <v>10</v>
          </cell>
          <cell r="X1483">
            <v>17</v>
          </cell>
          <cell r="Y1483">
            <v>102</v>
          </cell>
          <cell r="Z1483">
            <v>62</v>
          </cell>
          <cell r="AA1483">
            <v>68</v>
          </cell>
        </row>
        <row r="1484">
          <cell r="A1484">
            <v>1</v>
          </cell>
          <cell r="B1484">
            <v>96</v>
          </cell>
          <cell r="C1484" t="str">
            <v>TR</v>
          </cell>
          <cell r="D1484" t="str">
            <v xml:space="preserve"> 1</v>
          </cell>
          <cell r="E1484">
            <v>2</v>
          </cell>
          <cell r="F1484">
            <v>21</v>
          </cell>
          <cell r="G1484">
            <v>1</v>
          </cell>
          <cell r="H1484">
            <v>1</v>
          </cell>
          <cell r="K1484" t="str">
            <v>11</v>
          </cell>
          <cell r="M1484" t="str">
            <v>080</v>
          </cell>
          <cell r="Q1484">
            <v>14434</v>
          </cell>
          <cell r="R1484">
            <v>896</v>
          </cell>
          <cell r="S1484">
            <v>1211</v>
          </cell>
          <cell r="T1484">
            <v>1445</v>
          </cell>
          <cell r="U1484">
            <v>1152</v>
          </cell>
          <cell r="W1484">
            <v>1451</v>
          </cell>
          <cell r="X1484">
            <v>1808</v>
          </cell>
          <cell r="Y1484">
            <v>1487</v>
          </cell>
          <cell r="Z1484">
            <v>1147</v>
          </cell>
          <cell r="AA1484">
            <v>1350</v>
          </cell>
        </row>
        <row r="1485">
          <cell r="A1485">
            <v>1</v>
          </cell>
          <cell r="B1485">
            <v>96</v>
          </cell>
          <cell r="C1485" t="str">
            <v>TR</v>
          </cell>
          <cell r="D1485" t="str">
            <v xml:space="preserve"> 1</v>
          </cell>
          <cell r="E1485">
            <v>2</v>
          </cell>
          <cell r="F1485">
            <v>21</v>
          </cell>
          <cell r="G1485">
            <v>1</v>
          </cell>
          <cell r="H1485">
            <v>1</v>
          </cell>
          <cell r="K1485" t="str">
            <v>11</v>
          </cell>
          <cell r="M1485" t="str">
            <v>090</v>
          </cell>
          <cell r="Q1485">
            <v>40400</v>
          </cell>
          <cell r="R1485">
            <v>2440</v>
          </cell>
          <cell r="S1485">
            <v>2465</v>
          </cell>
          <cell r="T1485">
            <v>2591</v>
          </cell>
          <cell r="U1485">
            <v>3135</v>
          </cell>
          <cell r="W1485">
            <v>3270</v>
          </cell>
          <cell r="X1485">
            <v>3469</v>
          </cell>
          <cell r="Y1485">
            <v>3689</v>
          </cell>
          <cell r="Z1485">
            <v>3937</v>
          </cell>
          <cell r="AA1485">
            <v>3973</v>
          </cell>
        </row>
        <row r="1486">
          <cell r="A1486">
            <v>1</v>
          </cell>
          <cell r="B1486">
            <v>96</v>
          </cell>
          <cell r="C1486" t="str">
            <v>TR</v>
          </cell>
          <cell r="D1486" t="str">
            <v xml:space="preserve"> 1</v>
          </cell>
          <cell r="E1486">
            <v>2</v>
          </cell>
          <cell r="F1486">
            <v>21</v>
          </cell>
          <cell r="G1486">
            <v>1</v>
          </cell>
          <cell r="H1486">
            <v>1</v>
          </cell>
          <cell r="K1486" t="str">
            <v>11</v>
          </cell>
          <cell r="M1486" t="str">
            <v>100</v>
          </cell>
          <cell r="Q1486">
            <v>49</v>
          </cell>
          <cell r="R1486">
            <v>28</v>
          </cell>
          <cell r="S1486">
            <v>15</v>
          </cell>
          <cell r="T1486">
            <v>4</v>
          </cell>
          <cell r="U1486">
            <v>2</v>
          </cell>
          <cell r="W1486">
            <v>0</v>
          </cell>
          <cell r="X1486">
            <v>0</v>
          </cell>
          <cell r="Y1486">
            <v>0</v>
          </cell>
          <cell r="Z1486">
            <v>0</v>
          </cell>
          <cell r="AA1486">
            <v>0</v>
          </cell>
        </row>
        <row r="1487">
          <cell r="A1487">
            <v>1</v>
          </cell>
          <cell r="B1487">
            <v>96</v>
          </cell>
          <cell r="C1487" t="str">
            <v>TR</v>
          </cell>
          <cell r="D1487" t="str">
            <v xml:space="preserve"> 1</v>
          </cell>
          <cell r="E1487">
            <v>2</v>
          </cell>
          <cell r="F1487">
            <v>21</v>
          </cell>
          <cell r="G1487">
            <v>1</v>
          </cell>
          <cell r="H1487">
            <v>1</v>
          </cell>
          <cell r="K1487" t="str">
            <v>11</v>
          </cell>
          <cell r="M1487" t="str">
            <v>110</v>
          </cell>
          <cell r="Q1487">
            <v>220</v>
          </cell>
          <cell r="R1487">
            <v>13</v>
          </cell>
          <cell r="S1487">
            <v>10</v>
          </cell>
          <cell r="T1487">
            <v>0</v>
          </cell>
          <cell r="U1487">
            <v>0</v>
          </cell>
          <cell r="W1487">
            <v>0</v>
          </cell>
          <cell r="X1487">
            <v>0</v>
          </cell>
          <cell r="Y1487">
            <v>0</v>
          </cell>
          <cell r="Z1487">
            <v>0</v>
          </cell>
          <cell r="AA1487">
            <v>6</v>
          </cell>
        </row>
        <row r="1488">
          <cell r="A1488">
            <v>1</v>
          </cell>
          <cell r="B1488">
            <v>96</v>
          </cell>
          <cell r="C1488" t="str">
            <v>TR</v>
          </cell>
          <cell r="D1488" t="str">
            <v xml:space="preserve"> 1</v>
          </cell>
          <cell r="E1488">
            <v>2</v>
          </cell>
          <cell r="F1488">
            <v>21</v>
          </cell>
          <cell r="G1488">
            <v>1</v>
          </cell>
          <cell r="H1488">
            <v>1</v>
          </cell>
          <cell r="K1488" t="str">
            <v>11</v>
          </cell>
          <cell r="M1488" t="str">
            <v>120</v>
          </cell>
          <cell r="Q1488">
            <v>107031</v>
          </cell>
          <cell r="R1488">
            <v>4856</v>
          </cell>
          <cell r="S1488">
            <v>5891</v>
          </cell>
          <cell r="T1488">
            <v>4756</v>
          </cell>
          <cell r="U1488">
            <v>5338</v>
          </cell>
          <cell r="W1488">
            <v>5968</v>
          </cell>
          <cell r="X1488">
            <v>7450</v>
          </cell>
          <cell r="Y1488">
            <v>9560</v>
          </cell>
          <cell r="Z1488">
            <v>12233</v>
          </cell>
          <cell r="AA1488">
            <v>14416</v>
          </cell>
        </row>
        <row r="1489">
          <cell r="A1489">
            <v>1</v>
          </cell>
          <cell r="B1489">
            <v>96</v>
          </cell>
          <cell r="C1489" t="str">
            <v>TR</v>
          </cell>
          <cell r="D1489" t="str">
            <v xml:space="preserve"> 1</v>
          </cell>
          <cell r="E1489">
            <v>2</v>
          </cell>
          <cell r="F1489">
            <v>21</v>
          </cell>
          <cell r="G1489">
            <v>1</v>
          </cell>
          <cell r="H1489">
            <v>1</v>
          </cell>
          <cell r="K1489" t="str">
            <v>11</v>
          </cell>
          <cell r="M1489" t="str">
            <v>130</v>
          </cell>
          <cell r="Q1489">
            <v>11262</v>
          </cell>
          <cell r="R1489">
            <v>383</v>
          </cell>
          <cell r="S1489">
            <v>389</v>
          </cell>
          <cell r="T1489">
            <v>420</v>
          </cell>
          <cell r="U1489">
            <v>614</v>
          </cell>
          <cell r="W1489">
            <v>736</v>
          </cell>
          <cell r="X1489">
            <v>793</v>
          </cell>
          <cell r="Y1489">
            <v>908</v>
          </cell>
          <cell r="Z1489">
            <v>1517</v>
          </cell>
          <cell r="AA1489">
            <v>1495</v>
          </cell>
        </row>
        <row r="1490">
          <cell r="A1490">
            <v>1</v>
          </cell>
          <cell r="B1490">
            <v>96</v>
          </cell>
          <cell r="C1490" t="str">
            <v>TR</v>
          </cell>
          <cell r="D1490" t="str">
            <v xml:space="preserve"> 1</v>
          </cell>
          <cell r="E1490">
            <v>2</v>
          </cell>
          <cell r="F1490">
            <v>21</v>
          </cell>
          <cell r="G1490">
            <v>1</v>
          </cell>
          <cell r="H1490">
            <v>1</v>
          </cell>
          <cell r="K1490" t="str">
            <v>11</v>
          </cell>
          <cell r="M1490" t="str">
            <v>140</v>
          </cell>
          <cell r="Q1490">
            <v>34</v>
          </cell>
          <cell r="R1490">
            <v>3</v>
          </cell>
          <cell r="S1490">
            <v>0</v>
          </cell>
          <cell r="T1490">
            <v>0</v>
          </cell>
          <cell r="U1490">
            <v>0</v>
          </cell>
          <cell r="W1490">
            <v>0</v>
          </cell>
          <cell r="X1490">
            <v>1</v>
          </cell>
          <cell r="Y1490">
            <v>2</v>
          </cell>
          <cell r="Z1490">
            <v>1</v>
          </cell>
          <cell r="AA1490">
            <v>0</v>
          </cell>
        </row>
        <row r="1491">
          <cell r="A1491">
            <v>1</v>
          </cell>
          <cell r="B1491">
            <v>96</v>
          </cell>
          <cell r="C1491" t="str">
            <v>TR</v>
          </cell>
          <cell r="D1491" t="str">
            <v xml:space="preserve"> 1</v>
          </cell>
          <cell r="E1491">
            <v>2</v>
          </cell>
          <cell r="F1491">
            <v>21</v>
          </cell>
          <cell r="G1491">
            <v>1</v>
          </cell>
          <cell r="H1491">
            <v>1</v>
          </cell>
          <cell r="K1491" t="str">
            <v>11</v>
          </cell>
          <cell r="M1491" t="str">
            <v>150</v>
          </cell>
          <cell r="Q1491">
            <v>50433</v>
          </cell>
          <cell r="R1491">
            <v>4376</v>
          </cell>
          <cell r="S1491">
            <v>3523</v>
          </cell>
          <cell r="T1491">
            <v>2765</v>
          </cell>
          <cell r="U1491">
            <v>3121</v>
          </cell>
          <cell r="W1491">
            <v>3556</v>
          </cell>
          <cell r="X1491">
            <v>3581</v>
          </cell>
          <cell r="Y1491">
            <v>4265</v>
          </cell>
          <cell r="Z1491">
            <v>4368</v>
          </cell>
          <cell r="AA1491">
            <v>5346</v>
          </cell>
        </row>
        <row r="1492">
          <cell r="A1492">
            <v>1</v>
          </cell>
          <cell r="B1492">
            <v>96</v>
          </cell>
          <cell r="C1492" t="str">
            <v>TR</v>
          </cell>
          <cell r="D1492" t="str">
            <v xml:space="preserve"> 1</v>
          </cell>
          <cell r="E1492">
            <v>2</v>
          </cell>
          <cell r="F1492">
            <v>21</v>
          </cell>
          <cell r="G1492">
            <v>1</v>
          </cell>
          <cell r="H1492">
            <v>1</v>
          </cell>
          <cell r="K1492" t="str">
            <v>11</v>
          </cell>
          <cell r="M1492" t="str">
            <v>160</v>
          </cell>
          <cell r="Q1492">
            <v>201838</v>
          </cell>
          <cell r="R1492">
            <v>14306</v>
          </cell>
          <cell r="S1492">
            <v>14925</v>
          </cell>
          <cell r="T1492">
            <v>16012</v>
          </cell>
          <cell r="U1492">
            <v>15587</v>
          </cell>
          <cell r="W1492">
            <v>16506</v>
          </cell>
          <cell r="X1492">
            <v>16413</v>
          </cell>
          <cell r="Y1492">
            <v>17153</v>
          </cell>
          <cell r="Z1492">
            <v>18522</v>
          </cell>
          <cell r="AA1492">
            <v>19416</v>
          </cell>
        </row>
        <row r="1493">
          <cell r="A1493">
            <v>1</v>
          </cell>
          <cell r="B1493">
            <v>96</v>
          </cell>
          <cell r="C1493" t="str">
            <v>TR</v>
          </cell>
          <cell r="D1493" t="str">
            <v xml:space="preserve"> 1</v>
          </cell>
          <cell r="E1493">
            <v>2</v>
          </cell>
          <cell r="F1493">
            <v>21</v>
          </cell>
          <cell r="G1493">
            <v>1</v>
          </cell>
          <cell r="H1493">
            <v>1</v>
          </cell>
          <cell r="K1493" t="str">
            <v>11</v>
          </cell>
          <cell r="M1493" t="str">
            <v>170</v>
          </cell>
          <cell r="Q1493">
            <v>46810</v>
          </cell>
          <cell r="R1493">
            <v>3147</v>
          </cell>
          <cell r="S1493">
            <v>3505</v>
          </cell>
          <cell r="T1493">
            <v>4612</v>
          </cell>
          <cell r="U1493">
            <v>3939</v>
          </cell>
          <cell r="W1493">
            <v>4401</v>
          </cell>
          <cell r="X1493">
            <v>4333</v>
          </cell>
          <cell r="Y1493">
            <v>4549</v>
          </cell>
          <cell r="Z1493">
            <v>4481</v>
          </cell>
          <cell r="AA1493">
            <v>4229</v>
          </cell>
        </row>
        <row r="1494">
          <cell r="A1494">
            <v>2</v>
          </cell>
          <cell r="B1494">
            <v>96</v>
          </cell>
          <cell r="C1494" t="str">
            <v>TR</v>
          </cell>
          <cell r="D1494" t="str">
            <v xml:space="preserve"> 1</v>
          </cell>
          <cell r="E1494">
            <v>2</v>
          </cell>
          <cell r="F1494">
            <v>21</v>
          </cell>
          <cell r="G1494">
            <v>1</v>
          </cell>
          <cell r="H1494">
            <v>1</v>
          </cell>
          <cell r="K1494" t="str">
            <v>11</v>
          </cell>
          <cell r="M1494" t="str">
            <v>180</v>
          </cell>
          <cell r="Q1494">
            <v>155028</v>
          </cell>
          <cell r="R1494">
            <v>11159</v>
          </cell>
          <cell r="S1494">
            <v>11420</v>
          </cell>
          <cell r="T1494">
            <v>11401</v>
          </cell>
          <cell r="U1494">
            <v>11648</v>
          </cell>
          <cell r="W1494">
            <v>12105</v>
          </cell>
          <cell r="X1494">
            <v>12081</v>
          </cell>
          <cell r="Y1494">
            <v>12603</v>
          </cell>
          <cell r="Z1494">
            <v>14041</v>
          </cell>
          <cell r="AA1494">
            <v>15187</v>
          </cell>
        </row>
        <row r="1495">
          <cell r="A1495">
            <v>1</v>
          </cell>
          <cell r="B1495">
            <v>96</v>
          </cell>
          <cell r="C1495" t="str">
            <v>TR</v>
          </cell>
          <cell r="D1495" t="str">
            <v xml:space="preserve"> 1</v>
          </cell>
          <cell r="E1495">
            <v>2</v>
          </cell>
          <cell r="F1495">
            <v>21</v>
          </cell>
          <cell r="G1495">
            <v>1</v>
          </cell>
          <cell r="H1495">
            <v>1</v>
          </cell>
          <cell r="K1495" t="str">
            <v>12</v>
          </cell>
          <cell r="M1495" t="str">
            <v>TTT</v>
          </cell>
          <cell r="Q1495">
            <v>1025069</v>
          </cell>
          <cell r="R1495">
            <v>78202</v>
          </cell>
          <cell r="S1495">
            <v>64978</v>
          </cell>
          <cell r="T1495">
            <v>60754</v>
          </cell>
          <cell r="U1495">
            <v>67349</v>
          </cell>
          <cell r="W1495">
            <v>66863</v>
          </cell>
          <cell r="X1495">
            <v>75536</v>
          </cell>
          <cell r="Y1495">
            <v>87454</v>
          </cell>
          <cell r="Z1495">
            <v>103071</v>
          </cell>
          <cell r="AA1495">
            <v>120843</v>
          </cell>
        </row>
        <row r="1496">
          <cell r="A1496">
            <v>1</v>
          </cell>
          <cell r="B1496">
            <v>96</v>
          </cell>
          <cell r="C1496" t="str">
            <v>TR</v>
          </cell>
          <cell r="D1496" t="str">
            <v xml:space="preserve"> 1</v>
          </cell>
          <cell r="E1496">
            <v>2</v>
          </cell>
          <cell r="F1496">
            <v>21</v>
          </cell>
          <cell r="G1496">
            <v>1</v>
          </cell>
          <cell r="H1496">
            <v>1</v>
          </cell>
          <cell r="K1496" t="str">
            <v>12</v>
          </cell>
          <cell r="M1496" t="str">
            <v>010</v>
          </cell>
          <cell r="Q1496">
            <v>824336</v>
          </cell>
          <cell r="R1496">
            <v>61352</v>
          </cell>
          <cell r="S1496">
            <v>50742</v>
          </cell>
          <cell r="T1496">
            <v>47901</v>
          </cell>
          <cell r="U1496">
            <v>53890</v>
          </cell>
          <cell r="W1496">
            <v>51893</v>
          </cell>
          <cell r="X1496">
            <v>58552</v>
          </cell>
          <cell r="Y1496">
            <v>69210</v>
          </cell>
          <cell r="Z1496">
            <v>83426</v>
          </cell>
          <cell r="AA1496">
            <v>99754</v>
          </cell>
        </row>
        <row r="1497">
          <cell r="A1497">
            <v>1</v>
          </cell>
          <cell r="B1497">
            <v>96</v>
          </cell>
          <cell r="C1497" t="str">
            <v>TR</v>
          </cell>
          <cell r="D1497" t="str">
            <v xml:space="preserve"> 1</v>
          </cell>
          <cell r="E1497">
            <v>2</v>
          </cell>
          <cell r="F1497">
            <v>21</v>
          </cell>
          <cell r="G1497">
            <v>1</v>
          </cell>
          <cell r="H1497">
            <v>1</v>
          </cell>
          <cell r="K1497" t="str">
            <v>12</v>
          </cell>
          <cell r="M1497" t="str">
            <v>020</v>
          </cell>
          <cell r="Q1497">
            <v>67549</v>
          </cell>
          <cell r="R1497">
            <v>5470</v>
          </cell>
          <cell r="S1497">
            <v>4998</v>
          </cell>
          <cell r="T1497">
            <v>4855</v>
          </cell>
          <cell r="U1497">
            <v>4153</v>
          </cell>
          <cell r="W1497">
            <v>4111</v>
          </cell>
          <cell r="X1497">
            <v>4316</v>
          </cell>
          <cell r="Y1497">
            <v>5360</v>
          </cell>
          <cell r="Z1497">
            <v>6454</v>
          </cell>
          <cell r="AA1497">
            <v>7700</v>
          </cell>
        </row>
        <row r="1498">
          <cell r="A1498">
            <v>1</v>
          </cell>
          <cell r="B1498">
            <v>96</v>
          </cell>
          <cell r="C1498" t="str">
            <v>TR</v>
          </cell>
          <cell r="D1498" t="str">
            <v xml:space="preserve"> 1</v>
          </cell>
          <cell r="E1498">
            <v>2</v>
          </cell>
          <cell r="F1498">
            <v>21</v>
          </cell>
          <cell r="G1498">
            <v>1</v>
          </cell>
          <cell r="H1498">
            <v>1</v>
          </cell>
          <cell r="K1498" t="str">
            <v>12</v>
          </cell>
          <cell r="M1498" t="str">
            <v>030</v>
          </cell>
          <cell r="Q1498">
            <v>48671</v>
          </cell>
          <cell r="R1498">
            <v>1451</v>
          </cell>
          <cell r="S1498">
            <v>1200</v>
          </cell>
          <cell r="T1498">
            <v>1059</v>
          </cell>
          <cell r="U1498">
            <v>1205</v>
          </cell>
          <cell r="W1498">
            <v>1490</v>
          </cell>
          <cell r="X1498">
            <v>2622</v>
          </cell>
          <cell r="Y1498">
            <v>4854</v>
          </cell>
          <cell r="Z1498">
            <v>8058</v>
          </cell>
          <cell r="AA1498">
            <v>10090</v>
          </cell>
        </row>
        <row r="1499">
          <cell r="A1499">
            <v>1</v>
          </cell>
          <cell r="B1499">
            <v>96</v>
          </cell>
          <cell r="C1499" t="str">
            <v>TR</v>
          </cell>
          <cell r="D1499" t="str">
            <v xml:space="preserve"> 1</v>
          </cell>
          <cell r="E1499">
            <v>2</v>
          </cell>
          <cell r="F1499">
            <v>21</v>
          </cell>
          <cell r="G1499">
            <v>1</v>
          </cell>
          <cell r="H1499">
            <v>1</v>
          </cell>
          <cell r="K1499" t="str">
            <v>12</v>
          </cell>
          <cell r="M1499" t="str">
            <v>040</v>
          </cell>
          <cell r="Q1499">
            <v>332538</v>
          </cell>
          <cell r="R1499">
            <v>27947</v>
          </cell>
          <cell r="S1499">
            <v>23845</v>
          </cell>
          <cell r="T1499">
            <v>24217</v>
          </cell>
          <cell r="U1499">
            <v>23827</v>
          </cell>
          <cell r="W1499">
            <v>23052</v>
          </cell>
          <cell r="X1499">
            <v>24161</v>
          </cell>
          <cell r="Y1499">
            <v>26579</v>
          </cell>
          <cell r="Z1499">
            <v>29465</v>
          </cell>
          <cell r="AA1499">
            <v>35754</v>
          </cell>
        </row>
        <row r="1500">
          <cell r="A1500">
            <v>1</v>
          </cell>
          <cell r="B1500">
            <v>96</v>
          </cell>
          <cell r="C1500" t="str">
            <v>TR</v>
          </cell>
          <cell r="D1500" t="str">
            <v xml:space="preserve"> 1</v>
          </cell>
          <cell r="E1500">
            <v>2</v>
          </cell>
          <cell r="F1500">
            <v>21</v>
          </cell>
          <cell r="G1500">
            <v>1</v>
          </cell>
          <cell r="H1500">
            <v>1</v>
          </cell>
          <cell r="K1500" t="str">
            <v>12</v>
          </cell>
          <cell r="M1500" t="str">
            <v>050</v>
          </cell>
          <cell r="Q1500">
            <v>22577</v>
          </cell>
          <cell r="R1500">
            <v>1329</v>
          </cell>
          <cell r="S1500">
            <v>1196</v>
          </cell>
          <cell r="T1500">
            <v>1451</v>
          </cell>
          <cell r="U1500">
            <v>1815</v>
          </cell>
          <cell r="W1500">
            <v>2153</v>
          </cell>
          <cell r="X1500">
            <v>2017</v>
          </cell>
          <cell r="Y1500">
            <v>1833</v>
          </cell>
          <cell r="Z1500">
            <v>2006</v>
          </cell>
          <cell r="AA1500">
            <v>2518</v>
          </cell>
        </row>
        <row r="1501">
          <cell r="A1501">
            <v>1</v>
          </cell>
          <cell r="B1501">
            <v>96</v>
          </cell>
          <cell r="C1501" t="str">
            <v>TR</v>
          </cell>
          <cell r="D1501" t="str">
            <v xml:space="preserve"> 1</v>
          </cell>
          <cell r="E1501">
            <v>2</v>
          </cell>
          <cell r="F1501">
            <v>21</v>
          </cell>
          <cell r="G1501">
            <v>1</v>
          </cell>
          <cell r="H1501">
            <v>1</v>
          </cell>
          <cell r="K1501" t="str">
            <v>12</v>
          </cell>
          <cell r="M1501" t="str">
            <v>060</v>
          </cell>
          <cell r="Q1501">
            <v>122126</v>
          </cell>
          <cell r="R1501">
            <v>7025</v>
          </cell>
          <cell r="S1501">
            <v>4697</v>
          </cell>
          <cell r="T1501">
            <v>3944</v>
          </cell>
          <cell r="U1501">
            <v>5362</v>
          </cell>
          <cell r="W1501">
            <v>6057</v>
          </cell>
          <cell r="X1501">
            <v>8902</v>
          </cell>
          <cell r="Y1501">
            <v>11502</v>
          </cell>
          <cell r="Z1501">
            <v>15748</v>
          </cell>
          <cell r="AA1501">
            <v>18084</v>
          </cell>
        </row>
        <row r="1502">
          <cell r="A1502">
            <v>1</v>
          </cell>
          <cell r="B1502">
            <v>96</v>
          </cell>
          <cell r="C1502" t="str">
            <v>TR</v>
          </cell>
          <cell r="D1502" t="str">
            <v xml:space="preserve"> 1</v>
          </cell>
          <cell r="E1502">
            <v>2</v>
          </cell>
          <cell r="F1502">
            <v>21</v>
          </cell>
          <cell r="G1502">
            <v>1</v>
          </cell>
          <cell r="H1502">
            <v>1</v>
          </cell>
          <cell r="K1502" t="str">
            <v>12</v>
          </cell>
          <cell r="M1502" t="str">
            <v>061</v>
          </cell>
          <cell r="Q1502">
            <v>12740</v>
          </cell>
          <cell r="R1502">
            <v>1259</v>
          </cell>
          <cell r="S1502">
            <v>665</v>
          </cell>
          <cell r="T1502">
            <v>497</v>
          </cell>
          <cell r="U1502">
            <v>552</v>
          </cell>
          <cell r="W1502">
            <v>707</v>
          </cell>
          <cell r="X1502">
            <v>1036</v>
          </cell>
          <cell r="Y1502">
            <v>1158</v>
          </cell>
          <cell r="Z1502">
            <v>1289</v>
          </cell>
          <cell r="AA1502">
            <v>1803</v>
          </cell>
        </row>
        <row r="1503">
          <cell r="A1503">
            <v>1</v>
          </cell>
          <cell r="B1503">
            <v>96</v>
          </cell>
          <cell r="C1503" t="str">
            <v>TR</v>
          </cell>
          <cell r="D1503" t="str">
            <v xml:space="preserve"> 1</v>
          </cell>
          <cell r="E1503">
            <v>2</v>
          </cell>
          <cell r="F1503">
            <v>21</v>
          </cell>
          <cell r="G1503">
            <v>1</v>
          </cell>
          <cell r="H1503">
            <v>1</v>
          </cell>
          <cell r="K1503" t="str">
            <v>12</v>
          </cell>
          <cell r="M1503" t="str">
            <v>070</v>
          </cell>
          <cell r="Q1503">
            <v>12272</v>
          </cell>
          <cell r="R1503">
            <v>631</v>
          </cell>
          <cell r="S1503">
            <v>228</v>
          </cell>
          <cell r="T1503">
            <v>111</v>
          </cell>
          <cell r="U1503">
            <v>61</v>
          </cell>
          <cell r="W1503">
            <v>69</v>
          </cell>
          <cell r="X1503">
            <v>110</v>
          </cell>
          <cell r="Y1503">
            <v>195</v>
          </cell>
          <cell r="Z1503">
            <v>337</v>
          </cell>
          <cell r="AA1503">
            <v>850</v>
          </cell>
        </row>
        <row r="1504">
          <cell r="A1504">
            <v>1</v>
          </cell>
          <cell r="B1504">
            <v>96</v>
          </cell>
          <cell r="C1504" t="str">
            <v>TR</v>
          </cell>
          <cell r="D1504" t="str">
            <v xml:space="preserve"> 1</v>
          </cell>
          <cell r="E1504">
            <v>2</v>
          </cell>
          <cell r="F1504">
            <v>21</v>
          </cell>
          <cell r="G1504">
            <v>1</v>
          </cell>
          <cell r="H1504">
            <v>1</v>
          </cell>
          <cell r="K1504" t="str">
            <v>12</v>
          </cell>
          <cell r="M1504" t="str">
            <v>080</v>
          </cell>
          <cell r="Q1504">
            <v>18895</v>
          </cell>
          <cell r="R1504">
            <v>2725</v>
          </cell>
          <cell r="S1504">
            <v>2045</v>
          </cell>
          <cell r="T1504">
            <v>1812</v>
          </cell>
          <cell r="U1504">
            <v>1420</v>
          </cell>
          <cell r="W1504">
            <v>1293</v>
          </cell>
          <cell r="X1504">
            <v>1055</v>
          </cell>
          <cell r="Y1504">
            <v>1046</v>
          </cell>
          <cell r="Z1504">
            <v>1209</v>
          </cell>
          <cell r="AA1504">
            <v>1655</v>
          </cell>
        </row>
        <row r="1505">
          <cell r="A1505">
            <v>1</v>
          </cell>
          <cell r="B1505">
            <v>96</v>
          </cell>
          <cell r="C1505" t="str">
            <v>TR</v>
          </cell>
          <cell r="D1505" t="str">
            <v xml:space="preserve"> 1</v>
          </cell>
          <cell r="E1505">
            <v>2</v>
          </cell>
          <cell r="F1505">
            <v>21</v>
          </cell>
          <cell r="G1505">
            <v>1</v>
          </cell>
          <cell r="H1505">
            <v>1</v>
          </cell>
          <cell r="K1505" t="str">
            <v>12</v>
          </cell>
          <cell r="M1505" t="str">
            <v>090</v>
          </cell>
          <cell r="Q1505">
            <v>3060</v>
          </cell>
          <cell r="R1505">
            <v>59</v>
          </cell>
          <cell r="S1505">
            <v>83</v>
          </cell>
          <cell r="T1505">
            <v>76</v>
          </cell>
          <cell r="U1505">
            <v>140</v>
          </cell>
          <cell r="W1505">
            <v>190</v>
          </cell>
          <cell r="X1505">
            <v>199</v>
          </cell>
          <cell r="Y1505">
            <v>248</v>
          </cell>
          <cell r="Z1505">
            <v>363</v>
          </cell>
          <cell r="AA1505">
            <v>487</v>
          </cell>
        </row>
        <row r="1506">
          <cell r="A1506">
            <v>1</v>
          </cell>
          <cell r="B1506">
            <v>96</v>
          </cell>
          <cell r="C1506" t="str">
            <v>TR</v>
          </cell>
          <cell r="D1506" t="str">
            <v xml:space="preserve"> 1</v>
          </cell>
          <cell r="E1506">
            <v>2</v>
          </cell>
          <cell r="F1506">
            <v>21</v>
          </cell>
          <cell r="G1506">
            <v>1</v>
          </cell>
          <cell r="H1506">
            <v>1</v>
          </cell>
          <cell r="K1506" t="str">
            <v>12</v>
          </cell>
          <cell r="M1506" t="str">
            <v>100</v>
          </cell>
          <cell r="Q1506">
            <v>5</v>
          </cell>
          <cell r="R1506">
            <v>0</v>
          </cell>
          <cell r="S1506">
            <v>0</v>
          </cell>
          <cell r="T1506">
            <v>0</v>
          </cell>
          <cell r="U1506">
            <v>0</v>
          </cell>
          <cell r="W1506">
            <v>0</v>
          </cell>
          <cell r="X1506">
            <v>0</v>
          </cell>
          <cell r="Y1506">
            <v>0</v>
          </cell>
          <cell r="Z1506">
            <v>0</v>
          </cell>
          <cell r="AA1506">
            <v>0</v>
          </cell>
        </row>
        <row r="1507">
          <cell r="A1507">
            <v>1</v>
          </cell>
          <cell r="B1507">
            <v>96</v>
          </cell>
          <cell r="C1507" t="str">
            <v>TR</v>
          </cell>
          <cell r="D1507" t="str">
            <v xml:space="preserve"> 1</v>
          </cell>
          <cell r="E1507">
            <v>2</v>
          </cell>
          <cell r="F1507">
            <v>21</v>
          </cell>
          <cell r="G1507">
            <v>1</v>
          </cell>
          <cell r="H1507">
            <v>1</v>
          </cell>
          <cell r="K1507" t="str">
            <v>12</v>
          </cell>
          <cell r="M1507" t="str">
            <v>110</v>
          </cell>
          <cell r="Q1507">
            <v>1107</v>
          </cell>
          <cell r="R1507">
            <v>6</v>
          </cell>
          <cell r="S1507">
            <v>4</v>
          </cell>
          <cell r="T1507">
            <v>23</v>
          </cell>
          <cell r="U1507">
            <v>54</v>
          </cell>
          <cell r="W1507">
            <v>108</v>
          </cell>
          <cell r="X1507">
            <v>180</v>
          </cell>
          <cell r="Y1507">
            <v>209</v>
          </cell>
          <cell r="Z1507">
            <v>163</v>
          </cell>
          <cell r="AA1507">
            <v>118</v>
          </cell>
        </row>
        <row r="1508">
          <cell r="A1508">
            <v>1</v>
          </cell>
          <cell r="B1508">
            <v>96</v>
          </cell>
          <cell r="C1508" t="str">
            <v>TR</v>
          </cell>
          <cell r="D1508" t="str">
            <v xml:space="preserve"> 1</v>
          </cell>
          <cell r="E1508">
            <v>2</v>
          </cell>
          <cell r="F1508">
            <v>21</v>
          </cell>
          <cell r="G1508">
            <v>1</v>
          </cell>
          <cell r="H1508">
            <v>1</v>
          </cell>
          <cell r="K1508" t="str">
            <v>12</v>
          </cell>
          <cell r="M1508" t="str">
            <v>120</v>
          </cell>
          <cell r="Q1508">
            <v>106750</v>
          </cell>
          <cell r="R1508">
            <v>7759</v>
          </cell>
          <cell r="S1508">
            <v>7183</v>
          </cell>
          <cell r="T1508">
            <v>5635</v>
          </cell>
          <cell r="U1508">
            <v>6471</v>
          </cell>
          <cell r="W1508">
            <v>7595</v>
          </cell>
          <cell r="X1508">
            <v>8619</v>
          </cell>
          <cell r="Y1508">
            <v>10449</v>
          </cell>
          <cell r="Z1508">
            <v>11935</v>
          </cell>
          <cell r="AA1508">
            <v>13083</v>
          </cell>
        </row>
        <row r="1509">
          <cell r="A1509">
            <v>1</v>
          </cell>
          <cell r="B1509">
            <v>96</v>
          </cell>
          <cell r="C1509" t="str">
            <v>TR</v>
          </cell>
          <cell r="D1509" t="str">
            <v xml:space="preserve"> 1</v>
          </cell>
          <cell r="E1509">
            <v>2</v>
          </cell>
          <cell r="F1509">
            <v>21</v>
          </cell>
          <cell r="G1509">
            <v>1</v>
          </cell>
          <cell r="H1509">
            <v>1</v>
          </cell>
          <cell r="K1509" t="str">
            <v>12</v>
          </cell>
          <cell r="M1509" t="str">
            <v>130</v>
          </cell>
          <cell r="Q1509">
            <v>11009</v>
          </cell>
          <cell r="R1509">
            <v>448</v>
          </cell>
          <cell r="S1509">
            <v>487</v>
          </cell>
          <cell r="T1509">
            <v>672</v>
          </cell>
          <cell r="U1509">
            <v>783</v>
          </cell>
          <cell r="W1509">
            <v>937</v>
          </cell>
          <cell r="X1509">
            <v>1026</v>
          </cell>
          <cell r="Y1509">
            <v>1092</v>
          </cell>
          <cell r="Z1509">
            <v>1147</v>
          </cell>
          <cell r="AA1509">
            <v>1291</v>
          </cell>
        </row>
        <row r="1510">
          <cell r="A1510">
            <v>1</v>
          </cell>
          <cell r="B1510">
            <v>96</v>
          </cell>
          <cell r="C1510" t="str">
            <v>TR</v>
          </cell>
          <cell r="D1510" t="str">
            <v xml:space="preserve"> 1</v>
          </cell>
          <cell r="E1510">
            <v>2</v>
          </cell>
          <cell r="F1510">
            <v>21</v>
          </cell>
          <cell r="G1510">
            <v>1</v>
          </cell>
          <cell r="H1510">
            <v>1</v>
          </cell>
          <cell r="K1510" t="str">
            <v>12</v>
          </cell>
          <cell r="M1510" t="str">
            <v>140</v>
          </cell>
          <cell r="Q1510">
            <v>21</v>
          </cell>
          <cell r="R1510">
            <v>10</v>
          </cell>
          <cell r="S1510">
            <v>4</v>
          </cell>
          <cell r="T1510">
            <v>4</v>
          </cell>
          <cell r="U1510">
            <v>2</v>
          </cell>
          <cell r="W1510">
            <v>0</v>
          </cell>
          <cell r="X1510">
            <v>0</v>
          </cell>
          <cell r="Y1510">
            <v>0</v>
          </cell>
          <cell r="Z1510">
            <v>0</v>
          </cell>
          <cell r="AA1510">
            <v>0</v>
          </cell>
        </row>
        <row r="1511">
          <cell r="A1511">
            <v>1</v>
          </cell>
          <cell r="B1511">
            <v>96</v>
          </cell>
          <cell r="C1511" t="str">
            <v>TR</v>
          </cell>
          <cell r="D1511" t="str">
            <v xml:space="preserve"> 1</v>
          </cell>
          <cell r="E1511">
            <v>2</v>
          </cell>
          <cell r="F1511">
            <v>21</v>
          </cell>
          <cell r="G1511">
            <v>1</v>
          </cell>
          <cell r="H1511">
            <v>1</v>
          </cell>
          <cell r="K1511" t="str">
            <v>12</v>
          </cell>
          <cell r="M1511" t="str">
            <v>150</v>
          </cell>
          <cell r="Q1511">
            <v>65015</v>
          </cell>
          <cell r="R1511">
            <v>5233</v>
          </cell>
          <cell r="S1511">
            <v>4108</v>
          </cell>
          <cell r="T1511">
            <v>3545</v>
          </cell>
          <cell r="U1511">
            <v>8044</v>
          </cell>
          <cell r="W1511">
            <v>4131</v>
          </cell>
          <cell r="X1511">
            <v>4307</v>
          </cell>
          <cell r="Y1511">
            <v>4687</v>
          </cell>
          <cell r="Z1511">
            <v>5251</v>
          </cell>
          <cell r="AA1511">
            <v>6319</v>
          </cell>
        </row>
        <row r="1512">
          <cell r="A1512">
            <v>1</v>
          </cell>
          <cell r="B1512">
            <v>96</v>
          </cell>
          <cell r="C1512" t="str">
            <v>TR</v>
          </cell>
          <cell r="D1512" t="str">
            <v xml:space="preserve"> 1</v>
          </cell>
          <cell r="E1512">
            <v>2</v>
          </cell>
          <cell r="F1512">
            <v>21</v>
          </cell>
          <cell r="G1512">
            <v>1</v>
          </cell>
          <cell r="H1512">
            <v>1</v>
          </cell>
          <cell r="K1512" t="str">
            <v>12</v>
          </cell>
          <cell r="M1512" t="str">
            <v>160</v>
          </cell>
          <cell r="Q1512">
            <v>200733</v>
          </cell>
          <cell r="R1512">
            <v>16850</v>
          </cell>
          <cell r="S1512">
            <v>14237</v>
          </cell>
          <cell r="T1512">
            <v>12853</v>
          </cell>
          <cell r="U1512">
            <v>13459</v>
          </cell>
          <cell r="W1512">
            <v>14970</v>
          </cell>
          <cell r="X1512">
            <v>16984</v>
          </cell>
          <cell r="Y1512">
            <v>18243</v>
          </cell>
          <cell r="Z1512">
            <v>19645</v>
          </cell>
          <cell r="AA1512">
            <v>21089</v>
          </cell>
        </row>
        <row r="1513">
          <cell r="A1513">
            <v>1</v>
          </cell>
          <cell r="B1513">
            <v>96</v>
          </cell>
          <cell r="C1513" t="str">
            <v>TR</v>
          </cell>
          <cell r="D1513" t="str">
            <v xml:space="preserve"> 1</v>
          </cell>
          <cell r="E1513">
            <v>2</v>
          </cell>
          <cell r="F1513">
            <v>21</v>
          </cell>
          <cell r="G1513">
            <v>1</v>
          </cell>
          <cell r="H1513">
            <v>1</v>
          </cell>
          <cell r="K1513" t="str">
            <v>12</v>
          </cell>
          <cell r="M1513" t="str">
            <v>170</v>
          </cell>
          <cell r="Q1513">
            <v>41991</v>
          </cell>
          <cell r="R1513">
            <v>4720</v>
          </cell>
          <cell r="S1513">
            <v>3869</v>
          </cell>
          <cell r="T1513">
            <v>3188</v>
          </cell>
          <cell r="U1513">
            <v>3027</v>
          </cell>
          <cell r="W1513">
            <v>3319</v>
          </cell>
          <cell r="X1513">
            <v>3788</v>
          </cell>
          <cell r="Y1513">
            <v>3537</v>
          </cell>
          <cell r="Z1513">
            <v>3571</v>
          </cell>
          <cell r="AA1513">
            <v>3511</v>
          </cell>
        </row>
        <row r="1514">
          <cell r="A1514">
            <v>2</v>
          </cell>
          <cell r="B1514">
            <v>96</v>
          </cell>
          <cell r="C1514" t="str">
            <v>TR</v>
          </cell>
          <cell r="D1514" t="str">
            <v xml:space="preserve"> 1</v>
          </cell>
          <cell r="E1514">
            <v>2</v>
          </cell>
          <cell r="F1514">
            <v>21</v>
          </cell>
          <cell r="G1514">
            <v>1</v>
          </cell>
          <cell r="H1514">
            <v>1</v>
          </cell>
          <cell r="K1514" t="str">
            <v>12</v>
          </cell>
          <cell r="M1514" t="str">
            <v>180</v>
          </cell>
          <cell r="Q1514">
            <v>158742</v>
          </cell>
          <cell r="R1514">
            <v>12130</v>
          </cell>
          <cell r="S1514">
            <v>10367</v>
          </cell>
          <cell r="T1514">
            <v>9665</v>
          </cell>
          <cell r="U1514">
            <v>10432</v>
          </cell>
          <cell r="W1514">
            <v>11651</v>
          </cell>
          <cell r="X1514">
            <v>13196</v>
          </cell>
          <cell r="Y1514">
            <v>14706</v>
          </cell>
          <cell r="Z1514">
            <v>16074</v>
          </cell>
          <cell r="AA1514">
            <v>17578</v>
          </cell>
        </row>
        <row r="1515">
          <cell r="A1515">
            <v>1</v>
          </cell>
          <cell r="B1515">
            <v>96</v>
          </cell>
          <cell r="C1515" t="str">
            <v>TR</v>
          </cell>
          <cell r="D1515" t="str">
            <v xml:space="preserve"> 1</v>
          </cell>
          <cell r="E1515">
            <v>2</v>
          </cell>
          <cell r="F1515">
            <v>21</v>
          </cell>
          <cell r="G1515">
            <v>1</v>
          </cell>
          <cell r="H1515">
            <v>1</v>
          </cell>
          <cell r="K1515" t="str">
            <v>13</v>
          </cell>
          <cell r="M1515" t="str">
            <v>TTT</v>
          </cell>
          <cell r="Q1515">
            <v>2549258</v>
          </cell>
          <cell r="R1515">
            <v>208810</v>
          </cell>
          <cell r="S1515">
            <v>199431</v>
          </cell>
          <cell r="T1515">
            <v>189974</v>
          </cell>
          <cell r="U1515">
            <v>189783</v>
          </cell>
          <cell r="W1515">
            <v>201888</v>
          </cell>
          <cell r="X1515">
            <v>216183</v>
          </cell>
          <cell r="Y1515">
            <v>219874</v>
          </cell>
          <cell r="Z1515">
            <v>232402</v>
          </cell>
          <cell r="AA1515">
            <v>247292</v>
          </cell>
        </row>
        <row r="1516">
          <cell r="A1516">
            <v>1</v>
          </cell>
          <cell r="B1516">
            <v>96</v>
          </cell>
          <cell r="C1516" t="str">
            <v>TR</v>
          </cell>
          <cell r="D1516" t="str">
            <v xml:space="preserve"> 1</v>
          </cell>
          <cell r="E1516">
            <v>2</v>
          </cell>
          <cell r="F1516">
            <v>21</v>
          </cell>
          <cell r="G1516">
            <v>1</v>
          </cell>
          <cell r="H1516">
            <v>1</v>
          </cell>
          <cell r="K1516" t="str">
            <v>13</v>
          </cell>
          <cell r="M1516" t="str">
            <v>010</v>
          </cell>
          <cell r="Q1516">
            <v>1646065</v>
          </cell>
          <cell r="R1516">
            <v>133734</v>
          </cell>
          <cell r="S1516">
            <v>124510</v>
          </cell>
          <cell r="T1516">
            <v>119218</v>
          </cell>
          <cell r="U1516">
            <v>121049</v>
          </cell>
          <cell r="W1516">
            <v>128305</v>
          </cell>
          <cell r="X1516">
            <v>138657</v>
          </cell>
          <cell r="Y1516">
            <v>140986</v>
          </cell>
          <cell r="Z1516">
            <v>151590</v>
          </cell>
          <cell r="AA1516">
            <v>164559</v>
          </cell>
        </row>
        <row r="1517">
          <cell r="A1517">
            <v>1</v>
          </cell>
          <cell r="B1517">
            <v>96</v>
          </cell>
          <cell r="C1517" t="str">
            <v>TR</v>
          </cell>
          <cell r="D1517" t="str">
            <v xml:space="preserve"> 1</v>
          </cell>
          <cell r="E1517">
            <v>2</v>
          </cell>
          <cell r="F1517">
            <v>21</v>
          </cell>
          <cell r="G1517">
            <v>1</v>
          </cell>
          <cell r="H1517">
            <v>1</v>
          </cell>
          <cell r="K1517" t="str">
            <v>13</v>
          </cell>
          <cell r="M1517" t="str">
            <v>020</v>
          </cell>
          <cell r="Q1517">
            <v>120234</v>
          </cell>
          <cell r="R1517">
            <v>7344</v>
          </cell>
          <cell r="S1517">
            <v>7951</v>
          </cell>
          <cell r="T1517">
            <v>7969</v>
          </cell>
          <cell r="U1517">
            <v>8681</v>
          </cell>
          <cell r="W1517">
            <v>9452</v>
          </cell>
          <cell r="X1517">
            <v>10059</v>
          </cell>
          <cell r="Y1517">
            <v>10582</v>
          </cell>
          <cell r="Z1517">
            <v>11863</v>
          </cell>
          <cell r="AA1517">
            <v>13867</v>
          </cell>
        </row>
        <row r="1518">
          <cell r="A1518">
            <v>1</v>
          </cell>
          <cell r="B1518">
            <v>96</v>
          </cell>
          <cell r="C1518" t="str">
            <v>TR</v>
          </cell>
          <cell r="D1518" t="str">
            <v xml:space="preserve"> 1</v>
          </cell>
          <cell r="E1518">
            <v>2</v>
          </cell>
          <cell r="F1518">
            <v>21</v>
          </cell>
          <cell r="G1518">
            <v>1</v>
          </cell>
          <cell r="H1518">
            <v>1</v>
          </cell>
          <cell r="K1518" t="str">
            <v>13</v>
          </cell>
          <cell r="M1518" t="str">
            <v>030</v>
          </cell>
          <cell r="Q1518">
            <v>10381</v>
          </cell>
          <cell r="R1518">
            <v>1501</v>
          </cell>
          <cell r="S1518">
            <v>352</v>
          </cell>
          <cell r="T1518">
            <v>469</v>
          </cell>
          <cell r="U1518">
            <v>486</v>
          </cell>
          <cell r="W1518">
            <v>555</v>
          </cell>
          <cell r="X1518">
            <v>671</v>
          </cell>
          <cell r="Y1518">
            <v>928</v>
          </cell>
          <cell r="Z1518">
            <v>1276</v>
          </cell>
          <cell r="AA1518">
            <v>1337</v>
          </cell>
        </row>
        <row r="1519">
          <cell r="A1519">
            <v>1</v>
          </cell>
          <cell r="B1519">
            <v>96</v>
          </cell>
          <cell r="C1519" t="str">
            <v>TR</v>
          </cell>
          <cell r="D1519" t="str">
            <v xml:space="preserve"> 1</v>
          </cell>
          <cell r="E1519">
            <v>2</v>
          </cell>
          <cell r="F1519">
            <v>21</v>
          </cell>
          <cell r="G1519">
            <v>1</v>
          </cell>
          <cell r="H1519">
            <v>1</v>
          </cell>
          <cell r="K1519" t="str">
            <v>13</v>
          </cell>
          <cell r="M1519" t="str">
            <v>040</v>
          </cell>
          <cell r="Q1519">
            <v>449208</v>
          </cell>
          <cell r="R1519">
            <v>35877</v>
          </cell>
          <cell r="S1519">
            <v>35518</v>
          </cell>
          <cell r="T1519">
            <v>33472</v>
          </cell>
          <cell r="U1519">
            <v>33181</v>
          </cell>
          <cell r="W1519">
            <v>35333</v>
          </cell>
          <cell r="X1519">
            <v>36980</v>
          </cell>
          <cell r="Y1519">
            <v>38837</v>
          </cell>
          <cell r="Z1519">
            <v>41985</v>
          </cell>
          <cell r="AA1519">
            <v>45764</v>
          </cell>
        </row>
        <row r="1520">
          <cell r="A1520">
            <v>1</v>
          </cell>
          <cell r="B1520">
            <v>96</v>
          </cell>
          <cell r="C1520" t="str">
            <v>TR</v>
          </cell>
          <cell r="D1520" t="str">
            <v xml:space="preserve"> 1</v>
          </cell>
          <cell r="E1520">
            <v>2</v>
          </cell>
          <cell r="F1520">
            <v>21</v>
          </cell>
          <cell r="G1520">
            <v>1</v>
          </cell>
          <cell r="H1520">
            <v>1</v>
          </cell>
          <cell r="K1520" t="str">
            <v>13</v>
          </cell>
          <cell r="M1520" t="str">
            <v>050</v>
          </cell>
          <cell r="Q1520">
            <v>169645</v>
          </cell>
          <cell r="R1520">
            <v>14432</v>
          </cell>
          <cell r="S1520">
            <v>12810</v>
          </cell>
          <cell r="T1520">
            <v>12624</v>
          </cell>
          <cell r="U1520">
            <v>14493</v>
          </cell>
          <cell r="W1520">
            <v>14300</v>
          </cell>
          <cell r="X1520">
            <v>20955</v>
          </cell>
          <cell r="Y1520">
            <v>14232</v>
          </cell>
          <cell r="Z1520">
            <v>14285</v>
          </cell>
          <cell r="AA1520">
            <v>15260</v>
          </cell>
        </row>
        <row r="1521">
          <cell r="A1521">
            <v>1</v>
          </cell>
          <cell r="B1521">
            <v>96</v>
          </cell>
          <cell r="C1521" t="str">
            <v>TR</v>
          </cell>
          <cell r="D1521" t="str">
            <v xml:space="preserve"> 1</v>
          </cell>
          <cell r="E1521">
            <v>2</v>
          </cell>
          <cell r="F1521">
            <v>21</v>
          </cell>
          <cell r="G1521">
            <v>1</v>
          </cell>
          <cell r="H1521">
            <v>1</v>
          </cell>
          <cell r="K1521" t="str">
            <v>13</v>
          </cell>
          <cell r="M1521" t="str">
            <v>060</v>
          </cell>
          <cell r="Q1521">
            <v>311340</v>
          </cell>
          <cell r="R1521">
            <v>24792</v>
          </cell>
          <cell r="S1521">
            <v>23772</v>
          </cell>
          <cell r="T1521">
            <v>24233</v>
          </cell>
          <cell r="U1521">
            <v>24301</v>
          </cell>
          <cell r="W1521">
            <v>24746</v>
          </cell>
          <cell r="X1521">
            <v>25918</v>
          </cell>
          <cell r="Y1521">
            <v>27928</v>
          </cell>
          <cell r="Z1521">
            <v>29136</v>
          </cell>
          <cell r="AA1521">
            <v>29944</v>
          </cell>
        </row>
        <row r="1522">
          <cell r="A1522">
            <v>1</v>
          </cell>
          <cell r="B1522">
            <v>96</v>
          </cell>
          <cell r="C1522" t="str">
            <v>TR</v>
          </cell>
          <cell r="D1522" t="str">
            <v xml:space="preserve"> 1</v>
          </cell>
          <cell r="E1522">
            <v>2</v>
          </cell>
          <cell r="F1522">
            <v>21</v>
          </cell>
          <cell r="G1522">
            <v>1</v>
          </cell>
          <cell r="H1522">
            <v>1</v>
          </cell>
          <cell r="K1522" t="str">
            <v>13</v>
          </cell>
          <cell r="M1522" t="str">
            <v>061</v>
          </cell>
          <cell r="Q1522">
            <v>21080</v>
          </cell>
          <cell r="R1522">
            <v>2252</v>
          </cell>
          <cell r="S1522">
            <v>1628</v>
          </cell>
          <cell r="T1522">
            <v>1230</v>
          </cell>
          <cell r="U1522">
            <v>931</v>
          </cell>
          <cell r="W1522">
            <v>1145</v>
          </cell>
          <cell r="X1522">
            <v>1262</v>
          </cell>
          <cell r="Y1522">
            <v>1514</v>
          </cell>
          <cell r="Z1522">
            <v>1824</v>
          </cell>
          <cell r="AA1522">
            <v>2448</v>
          </cell>
        </row>
        <row r="1523">
          <cell r="A1523">
            <v>1</v>
          </cell>
          <cell r="B1523">
            <v>96</v>
          </cell>
          <cell r="C1523" t="str">
            <v>TR</v>
          </cell>
          <cell r="D1523" t="str">
            <v xml:space="preserve"> 1</v>
          </cell>
          <cell r="E1523">
            <v>2</v>
          </cell>
          <cell r="F1523">
            <v>21</v>
          </cell>
          <cell r="G1523">
            <v>1</v>
          </cell>
          <cell r="H1523">
            <v>1</v>
          </cell>
          <cell r="K1523" t="str">
            <v>13</v>
          </cell>
          <cell r="M1523" t="str">
            <v>070</v>
          </cell>
          <cell r="Q1523">
            <v>1716</v>
          </cell>
          <cell r="R1523">
            <v>30</v>
          </cell>
          <cell r="S1523">
            <v>41</v>
          </cell>
          <cell r="T1523">
            <v>130</v>
          </cell>
          <cell r="U1523">
            <v>155</v>
          </cell>
          <cell r="W1523">
            <v>110</v>
          </cell>
          <cell r="X1523">
            <v>100</v>
          </cell>
          <cell r="Y1523">
            <v>140</v>
          </cell>
          <cell r="Z1523">
            <v>199</v>
          </cell>
          <cell r="AA1523">
            <v>238</v>
          </cell>
        </row>
        <row r="1524">
          <cell r="A1524">
            <v>1</v>
          </cell>
          <cell r="B1524">
            <v>96</v>
          </cell>
          <cell r="C1524" t="str">
            <v>TR</v>
          </cell>
          <cell r="D1524" t="str">
            <v xml:space="preserve"> 1</v>
          </cell>
          <cell r="E1524">
            <v>2</v>
          </cell>
          <cell r="F1524">
            <v>21</v>
          </cell>
          <cell r="G1524">
            <v>1</v>
          </cell>
          <cell r="H1524">
            <v>1</v>
          </cell>
          <cell r="K1524" t="str">
            <v>13</v>
          </cell>
          <cell r="M1524" t="str">
            <v>080</v>
          </cell>
          <cell r="Q1524">
            <v>47243</v>
          </cell>
          <cell r="R1524">
            <v>4001</v>
          </cell>
          <cell r="S1524">
            <v>3667</v>
          </cell>
          <cell r="T1524">
            <v>3855</v>
          </cell>
          <cell r="U1524">
            <v>3784</v>
          </cell>
          <cell r="W1524">
            <v>3738</v>
          </cell>
          <cell r="X1524">
            <v>4771</v>
          </cell>
          <cell r="Y1524">
            <v>5596</v>
          </cell>
          <cell r="Z1524">
            <v>4812</v>
          </cell>
          <cell r="AA1524">
            <v>4322</v>
          </cell>
        </row>
        <row r="1525">
          <cell r="A1525">
            <v>1</v>
          </cell>
          <cell r="B1525">
            <v>96</v>
          </cell>
          <cell r="C1525" t="str">
            <v>TR</v>
          </cell>
          <cell r="D1525" t="str">
            <v xml:space="preserve"> 1</v>
          </cell>
          <cell r="E1525">
            <v>2</v>
          </cell>
          <cell r="F1525">
            <v>21</v>
          </cell>
          <cell r="G1525">
            <v>1</v>
          </cell>
          <cell r="H1525">
            <v>1</v>
          </cell>
          <cell r="K1525" t="str">
            <v>13</v>
          </cell>
          <cell r="M1525" t="str">
            <v>090</v>
          </cell>
          <cell r="Q1525">
            <v>128738</v>
          </cell>
          <cell r="R1525">
            <v>11200</v>
          </cell>
          <cell r="S1525">
            <v>12486</v>
          </cell>
          <cell r="T1525">
            <v>10153</v>
          </cell>
          <cell r="U1525">
            <v>8619</v>
          </cell>
          <cell r="W1525">
            <v>9237</v>
          </cell>
          <cell r="X1525">
            <v>9396</v>
          </cell>
          <cell r="Y1525">
            <v>9889</v>
          </cell>
          <cell r="Z1525">
            <v>11119</v>
          </cell>
          <cell r="AA1525">
            <v>12291</v>
          </cell>
        </row>
        <row r="1526">
          <cell r="A1526">
            <v>1</v>
          </cell>
          <cell r="B1526">
            <v>96</v>
          </cell>
          <cell r="C1526" t="str">
            <v>TR</v>
          </cell>
          <cell r="D1526" t="str">
            <v xml:space="preserve"> 1</v>
          </cell>
          <cell r="E1526">
            <v>2</v>
          </cell>
          <cell r="F1526">
            <v>21</v>
          </cell>
          <cell r="G1526">
            <v>1</v>
          </cell>
          <cell r="H1526">
            <v>1</v>
          </cell>
          <cell r="K1526" t="str">
            <v>13</v>
          </cell>
          <cell r="M1526" t="str">
            <v>100</v>
          </cell>
          <cell r="Q1526">
            <v>287</v>
          </cell>
          <cell r="R1526">
            <v>2</v>
          </cell>
          <cell r="S1526">
            <v>9</v>
          </cell>
          <cell r="T1526">
            <v>17</v>
          </cell>
          <cell r="U1526">
            <v>31</v>
          </cell>
          <cell r="W1526">
            <v>46</v>
          </cell>
          <cell r="X1526">
            <v>45</v>
          </cell>
          <cell r="Y1526">
            <v>30</v>
          </cell>
          <cell r="Z1526">
            <v>19</v>
          </cell>
          <cell r="AA1526">
            <v>12</v>
          </cell>
        </row>
        <row r="1527">
          <cell r="A1527">
            <v>1</v>
          </cell>
          <cell r="B1527">
            <v>96</v>
          </cell>
          <cell r="C1527" t="str">
            <v>TR</v>
          </cell>
          <cell r="D1527" t="str">
            <v xml:space="preserve"> 1</v>
          </cell>
          <cell r="E1527">
            <v>2</v>
          </cell>
          <cell r="F1527">
            <v>21</v>
          </cell>
          <cell r="G1527">
            <v>1</v>
          </cell>
          <cell r="H1527">
            <v>1</v>
          </cell>
          <cell r="K1527" t="str">
            <v>13</v>
          </cell>
          <cell r="M1527" t="str">
            <v>110</v>
          </cell>
          <cell r="Q1527">
            <v>1442</v>
          </cell>
          <cell r="R1527">
            <v>64</v>
          </cell>
          <cell r="S1527">
            <v>31</v>
          </cell>
          <cell r="T1527">
            <v>19</v>
          </cell>
          <cell r="U1527">
            <v>13</v>
          </cell>
          <cell r="W1527">
            <v>0</v>
          </cell>
          <cell r="X1527">
            <v>0</v>
          </cell>
          <cell r="Y1527">
            <v>66</v>
          </cell>
          <cell r="Z1527">
            <v>96</v>
          </cell>
          <cell r="AA1527">
            <v>229</v>
          </cell>
        </row>
        <row r="1528">
          <cell r="A1528">
            <v>1</v>
          </cell>
          <cell r="B1528">
            <v>96</v>
          </cell>
          <cell r="C1528" t="str">
            <v>TR</v>
          </cell>
          <cell r="D1528" t="str">
            <v xml:space="preserve"> 1</v>
          </cell>
          <cell r="E1528">
            <v>2</v>
          </cell>
          <cell r="F1528">
            <v>21</v>
          </cell>
          <cell r="G1528">
            <v>1</v>
          </cell>
          <cell r="H1528">
            <v>1</v>
          </cell>
          <cell r="K1528" t="str">
            <v>13</v>
          </cell>
          <cell r="M1528" t="str">
            <v>120</v>
          </cell>
          <cell r="Q1528">
            <v>184383</v>
          </cell>
          <cell r="R1528">
            <v>11918</v>
          </cell>
          <cell r="S1528">
            <v>11473</v>
          </cell>
          <cell r="T1528">
            <v>10415</v>
          </cell>
          <cell r="U1528">
            <v>11817</v>
          </cell>
          <cell r="W1528">
            <v>13737</v>
          </cell>
          <cell r="X1528">
            <v>12804</v>
          </cell>
          <cell r="Y1528">
            <v>14635</v>
          </cell>
          <cell r="Z1528">
            <v>17500</v>
          </cell>
          <cell r="AA1528">
            <v>20145</v>
          </cell>
        </row>
        <row r="1529">
          <cell r="A1529">
            <v>1</v>
          </cell>
          <cell r="B1529">
            <v>96</v>
          </cell>
          <cell r="C1529" t="str">
            <v>TR</v>
          </cell>
          <cell r="D1529" t="str">
            <v xml:space="preserve"> 1</v>
          </cell>
          <cell r="E1529">
            <v>2</v>
          </cell>
          <cell r="F1529">
            <v>21</v>
          </cell>
          <cell r="G1529">
            <v>1</v>
          </cell>
          <cell r="H1529">
            <v>1</v>
          </cell>
          <cell r="K1529" t="str">
            <v>13</v>
          </cell>
          <cell r="M1529" t="str">
            <v>130</v>
          </cell>
          <cell r="Q1529">
            <v>37617</v>
          </cell>
          <cell r="R1529">
            <v>2053</v>
          </cell>
          <cell r="S1529">
            <v>1969</v>
          </cell>
          <cell r="T1529">
            <v>2717</v>
          </cell>
          <cell r="U1529">
            <v>2573</v>
          </cell>
          <cell r="W1529">
            <v>3292</v>
          </cell>
          <cell r="X1529">
            <v>2875</v>
          </cell>
          <cell r="Y1529">
            <v>3684</v>
          </cell>
          <cell r="Z1529">
            <v>4062</v>
          </cell>
          <cell r="AA1529">
            <v>4231</v>
          </cell>
        </row>
        <row r="1530">
          <cell r="A1530">
            <v>1</v>
          </cell>
          <cell r="B1530">
            <v>96</v>
          </cell>
          <cell r="C1530" t="str">
            <v>TR</v>
          </cell>
          <cell r="D1530" t="str">
            <v xml:space="preserve"> 1</v>
          </cell>
          <cell r="E1530">
            <v>2</v>
          </cell>
          <cell r="F1530">
            <v>21</v>
          </cell>
          <cell r="G1530">
            <v>1</v>
          </cell>
          <cell r="H1530">
            <v>1</v>
          </cell>
          <cell r="K1530" t="str">
            <v>13</v>
          </cell>
          <cell r="M1530" t="str">
            <v>140</v>
          </cell>
          <cell r="Q1530">
            <v>877</v>
          </cell>
          <cell r="R1530">
            <v>26</v>
          </cell>
          <cell r="S1530">
            <v>25</v>
          </cell>
          <cell r="T1530">
            <v>32</v>
          </cell>
          <cell r="U1530">
            <v>69</v>
          </cell>
          <cell r="W1530">
            <v>169</v>
          </cell>
          <cell r="X1530">
            <v>431</v>
          </cell>
          <cell r="Y1530">
            <v>49</v>
          </cell>
          <cell r="Z1530">
            <v>31</v>
          </cell>
          <cell r="AA1530">
            <v>16</v>
          </cell>
        </row>
        <row r="1531">
          <cell r="A1531">
            <v>1</v>
          </cell>
          <cell r="B1531">
            <v>96</v>
          </cell>
          <cell r="C1531" t="str">
            <v>TR</v>
          </cell>
          <cell r="D1531" t="str">
            <v xml:space="preserve"> 1</v>
          </cell>
          <cell r="E1531">
            <v>2</v>
          </cell>
          <cell r="F1531">
            <v>21</v>
          </cell>
          <cell r="G1531">
            <v>1</v>
          </cell>
          <cell r="H1531">
            <v>1</v>
          </cell>
          <cell r="K1531" t="str">
            <v>13</v>
          </cell>
          <cell r="M1531" t="str">
            <v>150</v>
          </cell>
          <cell r="Q1531">
            <v>161874</v>
          </cell>
          <cell r="R1531">
            <v>18242</v>
          </cell>
          <cell r="S1531">
            <v>12779</v>
          </cell>
          <cell r="T1531">
            <v>11883</v>
          </cell>
          <cell r="U1531">
            <v>11916</v>
          </cell>
          <cell r="W1531">
            <v>12444</v>
          </cell>
          <cell r="X1531">
            <v>12389</v>
          </cell>
          <cell r="Y1531">
            <v>12876</v>
          </cell>
          <cell r="Z1531">
            <v>13381</v>
          </cell>
          <cell r="AA1531">
            <v>14456</v>
          </cell>
        </row>
        <row r="1532">
          <cell r="A1532">
            <v>1</v>
          </cell>
          <cell r="B1532">
            <v>96</v>
          </cell>
          <cell r="C1532" t="str">
            <v>TR</v>
          </cell>
          <cell r="D1532" t="str">
            <v xml:space="preserve"> 1</v>
          </cell>
          <cell r="E1532">
            <v>2</v>
          </cell>
          <cell r="F1532">
            <v>21</v>
          </cell>
          <cell r="G1532">
            <v>1</v>
          </cell>
          <cell r="H1532">
            <v>1</v>
          </cell>
          <cell r="K1532" t="str">
            <v>13</v>
          </cell>
          <cell r="M1532" t="str">
            <v>160</v>
          </cell>
          <cell r="Q1532">
            <v>903194</v>
          </cell>
          <cell r="R1532">
            <v>75076</v>
          </cell>
          <cell r="S1532">
            <v>74921</v>
          </cell>
          <cell r="T1532">
            <v>70755</v>
          </cell>
          <cell r="U1532">
            <v>68734</v>
          </cell>
          <cell r="W1532">
            <v>73583</v>
          </cell>
          <cell r="X1532">
            <v>77526</v>
          </cell>
          <cell r="Y1532">
            <v>78887</v>
          </cell>
          <cell r="Z1532">
            <v>80812</v>
          </cell>
          <cell r="AA1532">
            <v>82732</v>
          </cell>
        </row>
        <row r="1533">
          <cell r="A1533">
            <v>1</v>
          </cell>
          <cell r="B1533">
            <v>96</v>
          </cell>
          <cell r="C1533" t="str">
            <v>TR</v>
          </cell>
          <cell r="D1533" t="str">
            <v xml:space="preserve"> 1</v>
          </cell>
          <cell r="E1533">
            <v>2</v>
          </cell>
          <cell r="F1533">
            <v>21</v>
          </cell>
          <cell r="G1533">
            <v>1</v>
          </cell>
          <cell r="H1533">
            <v>1</v>
          </cell>
          <cell r="K1533" t="str">
            <v>13</v>
          </cell>
          <cell r="M1533" t="str">
            <v>170</v>
          </cell>
          <cell r="Q1533">
            <v>262728</v>
          </cell>
          <cell r="R1533">
            <v>18709</v>
          </cell>
          <cell r="S1533">
            <v>18219</v>
          </cell>
          <cell r="T1533">
            <v>17099</v>
          </cell>
          <cell r="U1533">
            <v>18797</v>
          </cell>
          <cell r="W1533">
            <v>21531</v>
          </cell>
          <cell r="X1533">
            <v>24311</v>
          </cell>
          <cell r="Y1533">
            <v>26437</v>
          </cell>
          <cell r="Z1533">
            <v>26733</v>
          </cell>
          <cell r="AA1533">
            <v>24506</v>
          </cell>
        </row>
        <row r="1534">
          <cell r="A1534">
            <v>2</v>
          </cell>
          <cell r="B1534">
            <v>96</v>
          </cell>
          <cell r="C1534" t="str">
            <v>TR</v>
          </cell>
          <cell r="D1534" t="str">
            <v xml:space="preserve"> 1</v>
          </cell>
          <cell r="E1534">
            <v>2</v>
          </cell>
          <cell r="F1534">
            <v>21</v>
          </cell>
          <cell r="G1534">
            <v>1</v>
          </cell>
          <cell r="H1534">
            <v>1</v>
          </cell>
          <cell r="K1534" t="str">
            <v>13</v>
          </cell>
          <cell r="M1534" t="str">
            <v>180</v>
          </cell>
          <cell r="Q1534">
            <v>640466</v>
          </cell>
          <cell r="R1534">
            <v>56367</v>
          </cell>
          <cell r="S1534">
            <v>56702</v>
          </cell>
          <cell r="T1534">
            <v>53656</v>
          </cell>
          <cell r="U1534">
            <v>49936</v>
          </cell>
          <cell r="W1534">
            <v>52052</v>
          </cell>
          <cell r="X1534">
            <v>53214</v>
          </cell>
          <cell r="Y1534">
            <v>52451</v>
          </cell>
          <cell r="Z1534">
            <v>54079</v>
          </cell>
          <cell r="AA1534">
            <v>58227</v>
          </cell>
        </row>
        <row r="1535">
          <cell r="A1535">
            <v>1</v>
          </cell>
          <cell r="B1535">
            <v>96</v>
          </cell>
          <cell r="C1535" t="str">
            <v>TR</v>
          </cell>
          <cell r="D1535" t="str">
            <v xml:space="preserve"> 1</v>
          </cell>
          <cell r="E1535">
            <v>2</v>
          </cell>
          <cell r="F1535">
            <v>21</v>
          </cell>
          <cell r="G1535">
            <v>1</v>
          </cell>
          <cell r="H1535">
            <v>1</v>
          </cell>
          <cell r="K1535" t="str">
            <v>14</v>
          </cell>
          <cell r="M1535" t="str">
            <v>TTT</v>
          </cell>
          <cell r="Q1535">
            <v>1735058</v>
          </cell>
          <cell r="R1535">
            <v>129555</v>
          </cell>
          <cell r="S1535">
            <v>120898</v>
          </cell>
          <cell r="T1535">
            <v>116086</v>
          </cell>
          <cell r="U1535">
            <v>120283</v>
          </cell>
          <cell r="W1535">
            <v>137377</v>
          </cell>
          <cell r="X1535">
            <v>141996</v>
          </cell>
          <cell r="Y1535">
            <v>156634</v>
          </cell>
          <cell r="Z1535">
            <v>160065</v>
          </cell>
          <cell r="AA1535">
            <v>181298</v>
          </cell>
        </row>
        <row r="1536">
          <cell r="A1536">
            <v>1</v>
          </cell>
          <cell r="B1536">
            <v>96</v>
          </cell>
          <cell r="C1536" t="str">
            <v>TR</v>
          </cell>
          <cell r="D1536" t="str">
            <v xml:space="preserve"> 1</v>
          </cell>
          <cell r="E1536">
            <v>2</v>
          </cell>
          <cell r="F1536">
            <v>21</v>
          </cell>
          <cell r="G1536">
            <v>1</v>
          </cell>
          <cell r="H1536">
            <v>1</v>
          </cell>
          <cell r="K1536" t="str">
            <v>14</v>
          </cell>
          <cell r="M1536" t="str">
            <v>010</v>
          </cell>
          <cell r="Q1536">
            <v>1376532</v>
          </cell>
          <cell r="R1536">
            <v>102952</v>
          </cell>
          <cell r="S1536">
            <v>93775</v>
          </cell>
          <cell r="T1536">
            <v>87578</v>
          </cell>
          <cell r="U1536">
            <v>92908</v>
          </cell>
          <cell r="W1536">
            <v>107248</v>
          </cell>
          <cell r="X1536">
            <v>110447</v>
          </cell>
          <cell r="Y1536">
            <v>123720</v>
          </cell>
          <cell r="Z1536">
            <v>128685</v>
          </cell>
          <cell r="AA1536">
            <v>148980</v>
          </cell>
        </row>
        <row r="1537">
          <cell r="A1537">
            <v>1</v>
          </cell>
          <cell r="B1537">
            <v>96</v>
          </cell>
          <cell r="C1537" t="str">
            <v>TR</v>
          </cell>
          <cell r="D1537" t="str">
            <v xml:space="preserve"> 1</v>
          </cell>
          <cell r="E1537">
            <v>2</v>
          </cell>
          <cell r="F1537">
            <v>21</v>
          </cell>
          <cell r="G1537">
            <v>1</v>
          </cell>
          <cell r="H1537">
            <v>1</v>
          </cell>
          <cell r="K1537" t="str">
            <v>14</v>
          </cell>
          <cell r="M1537" t="str">
            <v>020</v>
          </cell>
          <cell r="Q1537">
            <v>78516</v>
          </cell>
          <cell r="R1537">
            <v>5921</v>
          </cell>
          <cell r="S1537">
            <v>4685</v>
          </cell>
          <cell r="T1537">
            <v>4085</v>
          </cell>
          <cell r="U1537">
            <v>4283</v>
          </cell>
          <cell r="W1537">
            <v>3310</v>
          </cell>
          <cell r="X1537">
            <v>4414</v>
          </cell>
          <cell r="Y1537">
            <v>6578</v>
          </cell>
          <cell r="Z1537">
            <v>8872</v>
          </cell>
          <cell r="AA1537">
            <v>10858</v>
          </cell>
        </row>
        <row r="1538">
          <cell r="A1538">
            <v>1</v>
          </cell>
          <cell r="B1538">
            <v>96</v>
          </cell>
          <cell r="C1538" t="str">
            <v>TR</v>
          </cell>
          <cell r="D1538" t="str">
            <v xml:space="preserve"> 1</v>
          </cell>
          <cell r="E1538">
            <v>2</v>
          </cell>
          <cell r="F1538">
            <v>21</v>
          </cell>
          <cell r="G1538">
            <v>1</v>
          </cell>
          <cell r="H1538">
            <v>1</v>
          </cell>
          <cell r="K1538" t="str">
            <v>14</v>
          </cell>
          <cell r="M1538" t="str">
            <v>030</v>
          </cell>
          <cell r="Q1538">
            <v>14727</v>
          </cell>
          <cell r="R1538">
            <v>789</v>
          </cell>
          <cell r="S1538">
            <v>410</v>
          </cell>
          <cell r="T1538">
            <v>337</v>
          </cell>
          <cell r="U1538">
            <v>369</v>
          </cell>
          <cell r="W1538">
            <v>835</v>
          </cell>
          <cell r="X1538">
            <v>970</v>
          </cell>
          <cell r="Y1538">
            <v>1396</v>
          </cell>
          <cell r="Z1538">
            <v>1644</v>
          </cell>
          <cell r="AA1538">
            <v>2501</v>
          </cell>
        </row>
        <row r="1539">
          <cell r="A1539">
            <v>1</v>
          </cell>
          <cell r="B1539">
            <v>96</v>
          </cell>
          <cell r="C1539" t="str">
            <v>TR</v>
          </cell>
          <cell r="D1539" t="str">
            <v xml:space="preserve"> 1</v>
          </cell>
          <cell r="E1539">
            <v>2</v>
          </cell>
          <cell r="F1539">
            <v>21</v>
          </cell>
          <cell r="G1539">
            <v>1</v>
          </cell>
          <cell r="H1539">
            <v>1</v>
          </cell>
          <cell r="K1539" t="str">
            <v>14</v>
          </cell>
          <cell r="M1539" t="str">
            <v>040</v>
          </cell>
          <cell r="Q1539">
            <v>568970</v>
          </cell>
          <cell r="R1539">
            <v>46885</v>
          </cell>
          <cell r="S1539">
            <v>44852</v>
          </cell>
          <cell r="T1539">
            <v>39382</v>
          </cell>
          <cell r="U1539">
            <v>42054</v>
          </cell>
          <cell r="W1539">
            <v>45894</v>
          </cell>
          <cell r="X1539">
            <v>47793</v>
          </cell>
          <cell r="Y1539">
            <v>51940</v>
          </cell>
          <cell r="Z1539">
            <v>49898</v>
          </cell>
          <cell r="AA1539">
            <v>53974</v>
          </cell>
        </row>
        <row r="1540">
          <cell r="A1540">
            <v>1</v>
          </cell>
          <cell r="B1540">
            <v>96</v>
          </cell>
          <cell r="C1540" t="str">
            <v>TR</v>
          </cell>
          <cell r="D1540" t="str">
            <v xml:space="preserve"> 1</v>
          </cell>
          <cell r="E1540">
            <v>2</v>
          </cell>
          <cell r="F1540">
            <v>21</v>
          </cell>
          <cell r="G1540">
            <v>1</v>
          </cell>
          <cell r="H1540">
            <v>1</v>
          </cell>
          <cell r="K1540" t="str">
            <v>14</v>
          </cell>
          <cell r="M1540" t="str">
            <v>050</v>
          </cell>
          <cell r="Q1540">
            <v>90273</v>
          </cell>
          <cell r="R1540">
            <v>4896</v>
          </cell>
          <cell r="S1540">
            <v>4342</v>
          </cell>
          <cell r="T1540">
            <v>4895</v>
          </cell>
          <cell r="U1540">
            <v>6100</v>
          </cell>
          <cell r="W1540">
            <v>10679</v>
          </cell>
          <cell r="X1540">
            <v>7459</v>
          </cell>
          <cell r="Y1540">
            <v>6654</v>
          </cell>
          <cell r="Z1540">
            <v>6915</v>
          </cell>
          <cell r="AA1540">
            <v>13635</v>
          </cell>
        </row>
        <row r="1541">
          <cell r="A1541">
            <v>1</v>
          </cell>
          <cell r="B1541">
            <v>96</v>
          </cell>
          <cell r="C1541" t="str">
            <v>TR</v>
          </cell>
          <cell r="D1541" t="str">
            <v xml:space="preserve"> 1</v>
          </cell>
          <cell r="E1541">
            <v>2</v>
          </cell>
          <cell r="F1541">
            <v>21</v>
          </cell>
          <cell r="G1541">
            <v>1</v>
          </cell>
          <cell r="H1541">
            <v>1</v>
          </cell>
          <cell r="K1541" t="str">
            <v>14</v>
          </cell>
          <cell r="M1541" t="str">
            <v>060</v>
          </cell>
          <cell r="Q1541">
            <v>260145</v>
          </cell>
          <cell r="R1541">
            <v>18297</v>
          </cell>
          <cell r="S1541">
            <v>16314</v>
          </cell>
          <cell r="T1541">
            <v>16496</v>
          </cell>
          <cell r="U1541">
            <v>16415</v>
          </cell>
          <cell r="W1541">
            <v>18025</v>
          </cell>
          <cell r="X1541">
            <v>20847</v>
          </cell>
          <cell r="Y1541">
            <v>23927</v>
          </cell>
          <cell r="Z1541">
            <v>28056</v>
          </cell>
          <cell r="AA1541">
            <v>28969</v>
          </cell>
        </row>
        <row r="1542">
          <cell r="A1542">
            <v>1</v>
          </cell>
          <cell r="B1542">
            <v>96</v>
          </cell>
          <cell r="C1542" t="str">
            <v>TR</v>
          </cell>
          <cell r="D1542" t="str">
            <v xml:space="preserve"> 1</v>
          </cell>
          <cell r="E1542">
            <v>2</v>
          </cell>
          <cell r="F1542">
            <v>21</v>
          </cell>
          <cell r="G1542">
            <v>1</v>
          </cell>
          <cell r="H1542">
            <v>1</v>
          </cell>
          <cell r="K1542" t="str">
            <v>14</v>
          </cell>
          <cell r="M1542" t="str">
            <v>061</v>
          </cell>
          <cell r="Q1542">
            <v>37763</v>
          </cell>
          <cell r="R1542">
            <v>3912</v>
          </cell>
          <cell r="S1542">
            <v>3341</v>
          </cell>
          <cell r="T1542">
            <v>2546</v>
          </cell>
          <cell r="U1542">
            <v>2381</v>
          </cell>
          <cell r="W1542">
            <v>3842</v>
          </cell>
          <cell r="X1542">
            <v>2721</v>
          </cell>
          <cell r="Y1542">
            <v>2773</v>
          </cell>
          <cell r="Z1542">
            <v>3210</v>
          </cell>
          <cell r="AA1542">
            <v>3832</v>
          </cell>
        </row>
        <row r="1543">
          <cell r="A1543">
            <v>1</v>
          </cell>
          <cell r="B1543">
            <v>96</v>
          </cell>
          <cell r="C1543" t="str">
            <v>TR</v>
          </cell>
          <cell r="D1543" t="str">
            <v xml:space="preserve"> 1</v>
          </cell>
          <cell r="E1543">
            <v>2</v>
          </cell>
          <cell r="F1543">
            <v>21</v>
          </cell>
          <cell r="G1543">
            <v>1</v>
          </cell>
          <cell r="H1543">
            <v>1</v>
          </cell>
          <cell r="K1543" t="str">
            <v>14</v>
          </cell>
          <cell r="M1543" t="str">
            <v>070</v>
          </cell>
          <cell r="Q1543">
            <v>5435</v>
          </cell>
          <cell r="R1543">
            <v>121</v>
          </cell>
          <cell r="S1543">
            <v>14</v>
          </cell>
          <cell r="T1543">
            <v>19</v>
          </cell>
          <cell r="U1543">
            <v>34</v>
          </cell>
          <cell r="W1543">
            <v>76</v>
          </cell>
          <cell r="X1543">
            <v>377</v>
          </cell>
          <cell r="Y1543">
            <v>806</v>
          </cell>
          <cell r="Z1543">
            <v>1350</v>
          </cell>
          <cell r="AA1543">
            <v>1271</v>
          </cell>
        </row>
        <row r="1544">
          <cell r="A1544">
            <v>1</v>
          </cell>
          <cell r="B1544">
            <v>96</v>
          </cell>
          <cell r="C1544" t="str">
            <v>TR</v>
          </cell>
          <cell r="D1544" t="str">
            <v xml:space="preserve"> 1</v>
          </cell>
          <cell r="E1544">
            <v>2</v>
          </cell>
          <cell r="F1544">
            <v>21</v>
          </cell>
          <cell r="G1544">
            <v>1</v>
          </cell>
          <cell r="H1544">
            <v>1</v>
          </cell>
          <cell r="K1544" t="str">
            <v>14</v>
          </cell>
          <cell r="M1544" t="str">
            <v>080</v>
          </cell>
          <cell r="Q1544">
            <v>44559</v>
          </cell>
          <cell r="R1544">
            <v>4171</v>
          </cell>
          <cell r="S1544">
            <v>2738</v>
          </cell>
          <cell r="T1544">
            <v>2589</v>
          </cell>
          <cell r="U1544">
            <v>2793</v>
          </cell>
          <cell r="W1544">
            <v>3296</v>
          </cell>
          <cell r="X1544">
            <v>3724</v>
          </cell>
          <cell r="Y1544">
            <v>4234</v>
          </cell>
          <cell r="Z1544">
            <v>4530</v>
          </cell>
          <cell r="AA1544">
            <v>4460</v>
          </cell>
        </row>
        <row r="1545">
          <cell r="A1545">
            <v>1</v>
          </cell>
          <cell r="B1545">
            <v>96</v>
          </cell>
          <cell r="C1545" t="str">
            <v>TR</v>
          </cell>
          <cell r="D1545" t="str">
            <v xml:space="preserve"> 1</v>
          </cell>
          <cell r="E1545">
            <v>2</v>
          </cell>
          <cell r="F1545">
            <v>21</v>
          </cell>
          <cell r="G1545">
            <v>1</v>
          </cell>
          <cell r="H1545">
            <v>1</v>
          </cell>
          <cell r="K1545" t="str">
            <v>14</v>
          </cell>
          <cell r="M1545" t="str">
            <v>090</v>
          </cell>
          <cell r="Q1545">
            <v>33809</v>
          </cell>
          <cell r="R1545">
            <v>2497</v>
          </cell>
          <cell r="S1545">
            <v>2567</v>
          </cell>
          <cell r="T1545">
            <v>2753</v>
          </cell>
          <cell r="U1545">
            <v>2899</v>
          </cell>
          <cell r="W1545">
            <v>2873</v>
          </cell>
          <cell r="X1545">
            <v>2831</v>
          </cell>
          <cell r="Y1545">
            <v>2827</v>
          </cell>
          <cell r="Z1545">
            <v>2947</v>
          </cell>
          <cell r="AA1545">
            <v>3112</v>
          </cell>
        </row>
        <row r="1546">
          <cell r="A1546">
            <v>1</v>
          </cell>
          <cell r="B1546">
            <v>96</v>
          </cell>
          <cell r="C1546" t="str">
            <v>TR</v>
          </cell>
          <cell r="D1546" t="str">
            <v xml:space="preserve"> 1</v>
          </cell>
          <cell r="E1546">
            <v>2</v>
          </cell>
          <cell r="F1546">
            <v>21</v>
          </cell>
          <cell r="G1546">
            <v>1</v>
          </cell>
          <cell r="H1546">
            <v>1</v>
          </cell>
          <cell r="K1546" t="str">
            <v>14</v>
          </cell>
          <cell r="M1546" t="str">
            <v>100</v>
          </cell>
          <cell r="Q1546">
            <v>19</v>
          </cell>
          <cell r="R1546">
            <v>1</v>
          </cell>
          <cell r="S1546">
            <v>0</v>
          </cell>
          <cell r="T1546">
            <v>0</v>
          </cell>
          <cell r="U1546">
            <v>0</v>
          </cell>
          <cell r="W1546">
            <v>0</v>
          </cell>
          <cell r="X1546">
            <v>0</v>
          </cell>
          <cell r="Y1546">
            <v>0</v>
          </cell>
          <cell r="Z1546">
            <v>0</v>
          </cell>
          <cell r="AA1546">
            <v>0</v>
          </cell>
        </row>
        <row r="1547">
          <cell r="A1547">
            <v>1</v>
          </cell>
          <cell r="B1547">
            <v>96</v>
          </cell>
          <cell r="C1547" t="str">
            <v>TR</v>
          </cell>
          <cell r="D1547" t="str">
            <v xml:space="preserve"> 1</v>
          </cell>
          <cell r="E1547">
            <v>2</v>
          </cell>
          <cell r="F1547">
            <v>21</v>
          </cell>
          <cell r="G1547">
            <v>1</v>
          </cell>
          <cell r="H1547">
            <v>1</v>
          </cell>
          <cell r="K1547" t="str">
            <v>14</v>
          </cell>
          <cell r="M1547" t="str">
            <v>110</v>
          </cell>
          <cell r="Q1547">
            <v>3973</v>
          </cell>
          <cell r="R1547">
            <v>17</v>
          </cell>
          <cell r="S1547">
            <v>13</v>
          </cell>
          <cell r="T1547">
            <v>19</v>
          </cell>
          <cell r="U1547">
            <v>0</v>
          </cell>
          <cell r="W1547">
            <v>45</v>
          </cell>
          <cell r="X1547">
            <v>162</v>
          </cell>
          <cell r="Y1547">
            <v>233</v>
          </cell>
          <cell r="Z1547">
            <v>360</v>
          </cell>
          <cell r="AA1547">
            <v>649</v>
          </cell>
        </row>
        <row r="1548">
          <cell r="A1548">
            <v>1</v>
          </cell>
          <cell r="B1548">
            <v>96</v>
          </cell>
          <cell r="C1548" t="str">
            <v>TR</v>
          </cell>
          <cell r="D1548" t="str">
            <v xml:space="preserve"> 1</v>
          </cell>
          <cell r="E1548">
            <v>2</v>
          </cell>
          <cell r="F1548">
            <v>21</v>
          </cell>
          <cell r="G1548">
            <v>1</v>
          </cell>
          <cell r="H1548">
            <v>1</v>
          </cell>
          <cell r="K1548" t="str">
            <v>14</v>
          </cell>
          <cell r="M1548" t="str">
            <v>120</v>
          </cell>
          <cell r="Q1548">
            <v>122597</v>
          </cell>
          <cell r="R1548">
            <v>6477</v>
          </cell>
          <cell r="S1548">
            <v>6189</v>
          </cell>
          <cell r="T1548">
            <v>6994</v>
          </cell>
          <cell r="U1548">
            <v>7632</v>
          </cell>
          <cell r="W1548">
            <v>9656</v>
          </cell>
          <cell r="X1548">
            <v>10074</v>
          </cell>
          <cell r="Y1548">
            <v>13032</v>
          </cell>
          <cell r="Z1548">
            <v>11363</v>
          </cell>
          <cell r="AA1548">
            <v>13496</v>
          </cell>
        </row>
        <row r="1549">
          <cell r="A1549">
            <v>1</v>
          </cell>
          <cell r="B1549">
            <v>96</v>
          </cell>
          <cell r="C1549" t="str">
            <v>TR</v>
          </cell>
          <cell r="D1549" t="str">
            <v xml:space="preserve"> 1</v>
          </cell>
          <cell r="E1549">
            <v>2</v>
          </cell>
          <cell r="F1549">
            <v>21</v>
          </cell>
          <cell r="G1549">
            <v>1</v>
          </cell>
          <cell r="H1549">
            <v>1</v>
          </cell>
          <cell r="K1549" t="str">
            <v>14</v>
          </cell>
          <cell r="M1549" t="str">
            <v>130</v>
          </cell>
          <cell r="Q1549">
            <v>23017</v>
          </cell>
          <cell r="R1549">
            <v>1598</v>
          </cell>
          <cell r="S1549">
            <v>731</v>
          </cell>
          <cell r="T1549">
            <v>865</v>
          </cell>
          <cell r="U1549">
            <v>1067</v>
          </cell>
          <cell r="W1549">
            <v>1035</v>
          </cell>
          <cell r="X1549">
            <v>1244</v>
          </cell>
          <cell r="Y1549">
            <v>1476</v>
          </cell>
          <cell r="Z1549">
            <v>2063</v>
          </cell>
          <cell r="AA1549">
            <v>4201</v>
          </cell>
        </row>
        <row r="1550">
          <cell r="A1550">
            <v>1</v>
          </cell>
          <cell r="B1550">
            <v>96</v>
          </cell>
          <cell r="C1550" t="str">
            <v>TR</v>
          </cell>
          <cell r="D1550" t="str">
            <v xml:space="preserve"> 1</v>
          </cell>
          <cell r="E1550">
            <v>2</v>
          </cell>
          <cell r="F1550">
            <v>21</v>
          </cell>
          <cell r="G1550">
            <v>1</v>
          </cell>
          <cell r="H1550">
            <v>1</v>
          </cell>
          <cell r="K1550" t="str">
            <v>14</v>
          </cell>
          <cell r="M1550" t="str">
            <v>140</v>
          </cell>
          <cell r="Q1550">
            <v>359</v>
          </cell>
          <cell r="R1550">
            <v>16</v>
          </cell>
          <cell r="S1550">
            <v>23</v>
          </cell>
          <cell r="T1550">
            <v>36</v>
          </cell>
          <cell r="U1550">
            <v>26</v>
          </cell>
          <cell r="W1550">
            <v>20</v>
          </cell>
          <cell r="X1550">
            <v>20</v>
          </cell>
          <cell r="Y1550">
            <v>27</v>
          </cell>
          <cell r="Z1550">
            <v>37</v>
          </cell>
          <cell r="AA1550">
            <v>50</v>
          </cell>
        </row>
        <row r="1551">
          <cell r="A1551">
            <v>1</v>
          </cell>
          <cell r="B1551">
            <v>96</v>
          </cell>
          <cell r="C1551" t="str">
            <v>TR</v>
          </cell>
          <cell r="D1551" t="str">
            <v xml:space="preserve"> 1</v>
          </cell>
          <cell r="E1551">
            <v>2</v>
          </cell>
          <cell r="F1551">
            <v>21</v>
          </cell>
          <cell r="G1551">
            <v>1</v>
          </cell>
          <cell r="H1551">
            <v>1</v>
          </cell>
          <cell r="K1551" t="str">
            <v>14</v>
          </cell>
          <cell r="M1551" t="str">
            <v>150</v>
          </cell>
          <cell r="Q1551">
            <v>92369</v>
          </cell>
          <cell r="R1551">
            <v>7353</v>
          </cell>
          <cell r="S1551">
            <v>7557</v>
          </cell>
          <cell r="T1551">
            <v>6563</v>
          </cell>
          <cell r="U1551">
            <v>6853</v>
          </cell>
          <cell r="W1551">
            <v>7662</v>
          </cell>
          <cell r="X1551">
            <v>7809</v>
          </cell>
          <cell r="Y1551">
            <v>7819</v>
          </cell>
          <cell r="Z1551">
            <v>7440</v>
          </cell>
          <cell r="AA1551">
            <v>7972</v>
          </cell>
        </row>
        <row r="1552">
          <cell r="A1552">
            <v>1</v>
          </cell>
          <cell r="B1552">
            <v>96</v>
          </cell>
          <cell r="C1552" t="str">
            <v>TR</v>
          </cell>
          <cell r="D1552" t="str">
            <v xml:space="preserve"> 1</v>
          </cell>
          <cell r="E1552">
            <v>2</v>
          </cell>
          <cell r="F1552">
            <v>21</v>
          </cell>
          <cell r="G1552">
            <v>1</v>
          </cell>
          <cell r="H1552">
            <v>1</v>
          </cell>
          <cell r="K1552" t="str">
            <v>14</v>
          </cell>
          <cell r="M1552" t="str">
            <v>160</v>
          </cell>
          <cell r="Q1552">
            <v>358526</v>
          </cell>
          <cell r="R1552">
            <v>26603</v>
          </cell>
          <cell r="S1552">
            <v>27123</v>
          </cell>
          <cell r="T1552">
            <v>28508</v>
          </cell>
          <cell r="U1552">
            <v>27375</v>
          </cell>
          <cell r="W1552">
            <v>30130</v>
          </cell>
          <cell r="X1552">
            <v>31550</v>
          </cell>
          <cell r="Y1552">
            <v>32915</v>
          </cell>
          <cell r="Z1552">
            <v>31380</v>
          </cell>
          <cell r="AA1552">
            <v>32318</v>
          </cell>
        </row>
        <row r="1553">
          <cell r="A1553">
            <v>1</v>
          </cell>
          <cell r="B1553">
            <v>96</v>
          </cell>
          <cell r="C1553" t="str">
            <v>TR</v>
          </cell>
          <cell r="D1553" t="str">
            <v xml:space="preserve"> 1</v>
          </cell>
          <cell r="E1553">
            <v>2</v>
          </cell>
          <cell r="F1553">
            <v>21</v>
          </cell>
          <cell r="G1553">
            <v>1</v>
          </cell>
          <cell r="H1553">
            <v>1</v>
          </cell>
          <cell r="K1553" t="str">
            <v>14</v>
          </cell>
          <cell r="M1553" t="str">
            <v>170</v>
          </cell>
          <cell r="Q1553">
            <v>83517</v>
          </cell>
          <cell r="R1553">
            <v>5829</v>
          </cell>
          <cell r="S1553">
            <v>6096</v>
          </cell>
          <cell r="T1553">
            <v>6102</v>
          </cell>
          <cell r="U1553">
            <v>6547</v>
          </cell>
          <cell r="W1553">
            <v>7227</v>
          </cell>
          <cell r="X1553">
            <v>7411</v>
          </cell>
          <cell r="Y1553">
            <v>8484</v>
          </cell>
          <cell r="Z1553">
            <v>7284</v>
          </cell>
          <cell r="AA1553">
            <v>7444</v>
          </cell>
        </row>
        <row r="1554">
          <cell r="A1554">
            <v>2</v>
          </cell>
          <cell r="B1554">
            <v>96</v>
          </cell>
          <cell r="C1554" t="str">
            <v>TR</v>
          </cell>
          <cell r="D1554" t="str">
            <v xml:space="preserve"> 1</v>
          </cell>
          <cell r="E1554">
            <v>2</v>
          </cell>
          <cell r="F1554">
            <v>21</v>
          </cell>
          <cell r="G1554">
            <v>1</v>
          </cell>
          <cell r="H1554">
            <v>1</v>
          </cell>
          <cell r="K1554" t="str">
            <v>14</v>
          </cell>
          <cell r="M1554" t="str">
            <v>180</v>
          </cell>
          <cell r="Q1554">
            <v>275009</v>
          </cell>
          <cell r="R1554">
            <v>20775</v>
          </cell>
          <cell r="S1554">
            <v>21027</v>
          </cell>
          <cell r="T1554">
            <v>22406</v>
          </cell>
          <cell r="U1554">
            <v>20828</v>
          </cell>
          <cell r="W1554">
            <v>22903</v>
          </cell>
          <cell r="X1554">
            <v>24139</v>
          </cell>
          <cell r="Y1554">
            <v>24431</v>
          </cell>
          <cell r="Z1554">
            <v>24097</v>
          </cell>
          <cell r="AA1554">
            <v>24874</v>
          </cell>
        </row>
        <row r="1555">
          <cell r="A1555">
            <v>1</v>
          </cell>
          <cell r="B1555">
            <v>96</v>
          </cell>
          <cell r="C1555" t="str">
            <v>TR</v>
          </cell>
          <cell r="D1555" t="str">
            <v xml:space="preserve"> 1</v>
          </cell>
          <cell r="E1555">
            <v>2</v>
          </cell>
          <cell r="F1555">
            <v>21</v>
          </cell>
          <cell r="G1555">
            <v>1</v>
          </cell>
          <cell r="H1555">
            <v>1</v>
          </cell>
          <cell r="K1555" t="str">
            <v>15</v>
          </cell>
          <cell r="M1555" t="str">
            <v>TTT</v>
          </cell>
          <cell r="Q1555">
            <v>1250246</v>
          </cell>
          <cell r="R1555">
            <v>81906</v>
          </cell>
          <cell r="S1555">
            <v>75953</v>
          </cell>
          <cell r="T1555">
            <v>83638</v>
          </cell>
          <cell r="U1555">
            <v>95222</v>
          </cell>
          <cell r="W1555">
            <v>109141</v>
          </cell>
          <cell r="X1555">
            <v>121348</v>
          </cell>
          <cell r="Y1555">
            <v>132253</v>
          </cell>
          <cell r="Z1555">
            <v>139853</v>
          </cell>
          <cell r="AA1555">
            <v>143005</v>
          </cell>
        </row>
        <row r="1556">
          <cell r="A1556">
            <v>1</v>
          </cell>
          <cell r="B1556">
            <v>96</v>
          </cell>
          <cell r="C1556" t="str">
            <v>TR</v>
          </cell>
          <cell r="D1556" t="str">
            <v xml:space="preserve"> 1</v>
          </cell>
          <cell r="E1556">
            <v>2</v>
          </cell>
          <cell r="F1556">
            <v>21</v>
          </cell>
          <cell r="G1556">
            <v>1</v>
          </cell>
          <cell r="H1556">
            <v>1</v>
          </cell>
          <cell r="K1556" t="str">
            <v>15</v>
          </cell>
          <cell r="M1556" t="str">
            <v>010</v>
          </cell>
          <cell r="Q1556">
            <v>1117362</v>
          </cell>
          <cell r="R1556">
            <v>72053</v>
          </cell>
          <cell r="S1556">
            <v>66286</v>
          </cell>
          <cell r="T1556">
            <v>74068</v>
          </cell>
          <cell r="U1556">
            <v>84603</v>
          </cell>
          <cell r="W1556">
            <v>96846</v>
          </cell>
          <cell r="X1556">
            <v>108172</v>
          </cell>
          <cell r="Y1556">
            <v>118277</v>
          </cell>
          <cell r="Z1556">
            <v>126124</v>
          </cell>
          <cell r="AA1556">
            <v>129935</v>
          </cell>
        </row>
        <row r="1557">
          <cell r="A1557">
            <v>1</v>
          </cell>
          <cell r="B1557">
            <v>96</v>
          </cell>
          <cell r="C1557" t="str">
            <v>TR</v>
          </cell>
          <cell r="D1557" t="str">
            <v xml:space="preserve"> 1</v>
          </cell>
          <cell r="E1557">
            <v>2</v>
          </cell>
          <cell r="F1557">
            <v>21</v>
          </cell>
          <cell r="G1557">
            <v>1</v>
          </cell>
          <cell r="H1557">
            <v>1</v>
          </cell>
          <cell r="K1557" t="str">
            <v>15</v>
          </cell>
          <cell r="M1557" t="str">
            <v>020</v>
          </cell>
          <cell r="Q1557">
            <v>160575</v>
          </cell>
          <cell r="R1557">
            <v>8883</v>
          </cell>
          <cell r="S1557">
            <v>10733</v>
          </cell>
          <cell r="T1557">
            <v>12591</v>
          </cell>
          <cell r="U1557">
            <v>12107</v>
          </cell>
          <cell r="W1557">
            <v>13987</v>
          </cell>
          <cell r="X1557">
            <v>15137</v>
          </cell>
          <cell r="Y1557">
            <v>17437</v>
          </cell>
          <cell r="Z1557">
            <v>18914</v>
          </cell>
          <cell r="AA1557">
            <v>18609</v>
          </cell>
        </row>
        <row r="1558">
          <cell r="A1558">
            <v>1</v>
          </cell>
          <cell r="B1558">
            <v>96</v>
          </cell>
          <cell r="C1558" t="str">
            <v>TR</v>
          </cell>
          <cell r="D1558" t="str">
            <v xml:space="preserve"> 1</v>
          </cell>
          <cell r="E1558">
            <v>2</v>
          </cell>
          <cell r="F1558">
            <v>21</v>
          </cell>
          <cell r="G1558">
            <v>1</v>
          </cell>
          <cell r="H1558">
            <v>1</v>
          </cell>
          <cell r="K1558" t="str">
            <v>15</v>
          </cell>
          <cell r="M1558" t="str">
            <v>030</v>
          </cell>
          <cell r="Q1558">
            <v>186059</v>
          </cell>
          <cell r="R1558">
            <v>9162</v>
          </cell>
          <cell r="S1558">
            <v>9399</v>
          </cell>
          <cell r="T1558">
            <v>11545</v>
          </cell>
          <cell r="U1558">
            <v>13462</v>
          </cell>
          <cell r="W1558">
            <v>16412</v>
          </cell>
          <cell r="X1558">
            <v>19745</v>
          </cell>
          <cell r="Y1558">
            <v>20626</v>
          </cell>
          <cell r="Z1558">
            <v>21747</v>
          </cell>
          <cell r="AA1558">
            <v>22503</v>
          </cell>
        </row>
        <row r="1559">
          <cell r="A1559">
            <v>1</v>
          </cell>
          <cell r="B1559">
            <v>96</v>
          </cell>
          <cell r="C1559" t="str">
            <v>TR</v>
          </cell>
          <cell r="D1559" t="str">
            <v xml:space="preserve"> 1</v>
          </cell>
          <cell r="E1559">
            <v>2</v>
          </cell>
          <cell r="F1559">
            <v>21</v>
          </cell>
          <cell r="G1559">
            <v>1</v>
          </cell>
          <cell r="H1559">
            <v>1</v>
          </cell>
          <cell r="K1559" t="str">
            <v>15</v>
          </cell>
          <cell r="M1559" t="str">
            <v>040</v>
          </cell>
          <cell r="Q1559">
            <v>332112</v>
          </cell>
          <cell r="R1559">
            <v>23616</v>
          </cell>
          <cell r="S1559">
            <v>20549</v>
          </cell>
          <cell r="T1559">
            <v>22007</v>
          </cell>
          <cell r="U1559">
            <v>26569</v>
          </cell>
          <cell r="W1559">
            <v>28507</v>
          </cell>
          <cell r="X1559">
            <v>30574</v>
          </cell>
          <cell r="Y1559">
            <v>33043</v>
          </cell>
          <cell r="Z1559">
            <v>35332</v>
          </cell>
          <cell r="AA1559">
            <v>38048</v>
          </cell>
        </row>
        <row r="1560">
          <cell r="A1560">
            <v>1</v>
          </cell>
          <cell r="B1560">
            <v>96</v>
          </cell>
          <cell r="C1560" t="str">
            <v>TR</v>
          </cell>
          <cell r="D1560" t="str">
            <v xml:space="preserve"> 1</v>
          </cell>
          <cell r="E1560">
            <v>2</v>
          </cell>
          <cell r="F1560">
            <v>21</v>
          </cell>
          <cell r="G1560">
            <v>1</v>
          </cell>
          <cell r="H1560">
            <v>1</v>
          </cell>
          <cell r="K1560" t="str">
            <v>15</v>
          </cell>
          <cell r="M1560" t="str">
            <v>050</v>
          </cell>
          <cell r="Q1560">
            <v>53218</v>
          </cell>
          <cell r="R1560">
            <v>3177</v>
          </cell>
          <cell r="S1560">
            <v>3361</v>
          </cell>
          <cell r="T1560">
            <v>4460</v>
          </cell>
          <cell r="U1560">
            <v>5493</v>
          </cell>
          <cell r="W1560">
            <v>5592</v>
          </cell>
          <cell r="X1560">
            <v>5169</v>
          </cell>
          <cell r="Y1560">
            <v>4718</v>
          </cell>
          <cell r="Z1560">
            <v>4276</v>
          </cell>
          <cell r="AA1560">
            <v>4748</v>
          </cell>
        </row>
        <row r="1561">
          <cell r="A1561">
            <v>1</v>
          </cell>
          <cell r="B1561">
            <v>96</v>
          </cell>
          <cell r="C1561" t="str">
            <v>TR</v>
          </cell>
          <cell r="D1561" t="str">
            <v xml:space="preserve"> 1</v>
          </cell>
          <cell r="E1561">
            <v>2</v>
          </cell>
          <cell r="F1561">
            <v>21</v>
          </cell>
          <cell r="G1561">
            <v>1</v>
          </cell>
          <cell r="H1561">
            <v>1</v>
          </cell>
          <cell r="K1561" t="str">
            <v>15</v>
          </cell>
          <cell r="M1561" t="str">
            <v>060</v>
          </cell>
          <cell r="Q1561">
            <v>126571</v>
          </cell>
          <cell r="R1561">
            <v>9026</v>
          </cell>
          <cell r="S1561">
            <v>6128</v>
          </cell>
          <cell r="T1561">
            <v>7300</v>
          </cell>
          <cell r="U1561">
            <v>9644</v>
          </cell>
          <cell r="W1561">
            <v>12018</v>
          </cell>
          <cell r="X1561">
            <v>13247</v>
          </cell>
          <cell r="Y1561">
            <v>13904</v>
          </cell>
          <cell r="Z1561">
            <v>15087</v>
          </cell>
          <cell r="AA1561">
            <v>14684</v>
          </cell>
        </row>
        <row r="1562">
          <cell r="A1562">
            <v>1</v>
          </cell>
          <cell r="B1562">
            <v>96</v>
          </cell>
          <cell r="C1562" t="str">
            <v>TR</v>
          </cell>
          <cell r="D1562" t="str">
            <v xml:space="preserve"> 1</v>
          </cell>
          <cell r="E1562">
            <v>2</v>
          </cell>
          <cell r="F1562">
            <v>21</v>
          </cell>
          <cell r="G1562">
            <v>1</v>
          </cell>
          <cell r="H1562">
            <v>1</v>
          </cell>
          <cell r="K1562" t="str">
            <v>15</v>
          </cell>
          <cell r="M1562" t="str">
            <v>061</v>
          </cell>
          <cell r="Q1562">
            <v>23131</v>
          </cell>
          <cell r="R1562">
            <v>1774</v>
          </cell>
          <cell r="S1562">
            <v>1014</v>
          </cell>
          <cell r="T1562">
            <v>892</v>
          </cell>
          <cell r="U1562">
            <v>1122</v>
          </cell>
          <cell r="W1562">
            <v>1485</v>
          </cell>
          <cell r="X1562">
            <v>2183</v>
          </cell>
          <cell r="Y1562">
            <v>2784</v>
          </cell>
          <cell r="Z1562">
            <v>2824</v>
          </cell>
          <cell r="AA1562">
            <v>2892</v>
          </cell>
        </row>
        <row r="1563">
          <cell r="A1563">
            <v>1</v>
          </cell>
          <cell r="B1563">
            <v>96</v>
          </cell>
          <cell r="C1563" t="str">
            <v>TR</v>
          </cell>
          <cell r="D1563" t="str">
            <v xml:space="preserve"> 1</v>
          </cell>
          <cell r="E1563">
            <v>2</v>
          </cell>
          <cell r="F1563">
            <v>21</v>
          </cell>
          <cell r="G1563">
            <v>1</v>
          </cell>
          <cell r="H1563">
            <v>1</v>
          </cell>
          <cell r="K1563" t="str">
            <v>15</v>
          </cell>
          <cell r="M1563" t="str">
            <v>070</v>
          </cell>
          <cell r="Q1563">
            <v>80718</v>
          </cell>
          <cell r="R1563">
            <v>4029</v>
          </cell>
          <cell r="S1563">
            <v>3819</v>
          </cell>
          <cell r="T1563">
            <v>4629</v>
          </cell>
          <cell r="U1563">
            <v>4958</v>
          </cell>
          <cell r="W1563">
            <v>5996</v>
          </cell>
          <cell r="X1563">
            <v>8203</v>
          </cell>
          <cell r="Y1563">
            <v>10374</v>
          </cell>
          <cell r="Z1563">
            <v>11470</v>
          </cell>
          <cell r="AA1563">
            <v>11250</v>
          </cell>
        </row>
        <row r="1564">
          <cell r="A1564">
            <v>1</v>
          </cell>
          <cell r="B1564">
            <v>96</v>
          </cell>
          <cell r="C1564" t="str">
            <v>TR</v>
          </cell>
          <cell r="D1564" t="str">
            <v xml:space="preserve"> 1</v>
          </cell>
          <cell r="E1564">
            <v>2</v>
          </cell>
          <cell r="F1564">
            <v>21</v>
          </cell>
          <cell r="G1564">
            <v>1</v>
          </cell>
          <cell r="H1564">
            <v>1</v>
          </cell>
          <cell r="K1564" t="str">
            <v>15</v>
          </cell>
          <cell r="M1564" t="str">
            <v>080</v>
          </cell>
          <cell r="Q1564">
            <v>26179</v>
          </cell>
          <cell r="R1564">
            <v>3309</v>
          </cell>
          <cell r="S1564">
            <v>2571</v>
          </cell>
          <cell r="T1564">
            <v>2386</v>
          </cell>
          <cell r="U1564">
            <v>2086</v>
          </cell>
          <cell r="W1564">
            <v>1958</v>
          </cell>
          <cell r="X1564">
            <v>2086</v>
          </cell>
          <cell r="Y1564">
            <v>2206</v>
          </cell>
          <cell r="Z1564">
            <v>2409</v>
          </cell>
          <cell r="AA1564">
            <v>2446</v>
          </cell>
        </row>
        <row r="1565">
          <cell r="A1565">
            <v>1</v>
          </cell>
          <cell r="B1565">
            <v>96</v>
          </cell>
          <cell r="C1565" t="str">
            <v>TR</v>
          </cell>
          <cell r="D1565" t="str">
            <v xml:space="preserve"> 1</v>
          </cell>
          <cell r="E1565">
            <v>2</v>
          </cell>
          <cell r="F1565">
            <v>21</v>
          </cell>
          <cell r="G1565">
            <v>1</v>
          </cell>
          <cell r="H1565">
            <v>1</v>
          </cell>
          <cell r="K1565" t="str">
            <v>15</v>
          </cell>
          <cell r="M1565" t="str">
            <v>090</v>
          </cell>
          <cell r="Q1565">
            <v>7435</v>
          </cell>
          <cell r="R1565">
            <v>771</v>
          </cell>
          <cell r="S1565">
            <v>788</v>
          </cell>
          <cell r="T1565">
            <v>585</v>
          </cell>
          <cell r="U1565">
            <v>751</v>
          </cell>
          <cell r="W1565">
            <v>1196</v>
          </cell>
          <cell r="X1565">
            <v>798</v>
          </cell>
          <cell r="Y1565">
            <v>537</v>
          </cell>
          <cell r="Z1565">
            <v>535</v>
          </cell>
          <cell r="AA1565">
            <v>539</v>
          </cell>
        </row>
        <row r="1566">
          <cell r="A1566">
            <v>1</v>
          </cell>
          <cell r="B1566">
            <v>96</v>
          </cell>
          <cell r="C1566" t="str">
            <v>TR</v>
          </cell>
          <cell r="D1566" t="str">
            <v xml:space="preserve"> 1</v>
          </cell>
          <cell r="E1566">
            <v>2</v>
          </cell>
          <cell r="F1566">
            <v>21</v>
          </cell>
          <cell r="G1566">
            <v>1</v>
          </cell>
          <cell r="H1566">
            <v>1</v>
          </cell>
          <cell r="K1566" t="str">
            <v>15</v>
          </cell>
          <cell r="M1566" t="str">
            <v>100</v>
          </cell>
          <cell r="Q1566">
            <v>49</v>
          </cell>
          <cell r="R1566">
            <v>14</v>
          </cell>
          <cell r="S1566">
            <v>8</v>
          </cell>
          <cell r="T1566">
            <v>1</v>
          </cell>
          <cell r="U1566">
            <v>1</v>
          </cell>
          <cell r="W1566">
            <v>2</v>
          </cell>
          <cell r="X1566">
            <v>2</v>
          </cell>
          <cell r="Y1566">
            <v>1</v>
          </cell>
          <cell r="Z1566">
            <v>1</v>
          </cell>
          <cell r="AA1566">
            <v>2</v>
          </cell>
        </row>
        <row r="1567">
          <cell r="A1567">
            <v>1</v>
          </cell>
          <cell r="B1567">
            <v>96</v>
          </cell>
          <cell r="C1567" t="str">
            <v>TR</v>
          </cell>
          <cell r="D1567" t="str">
            <v xml:space="preserve"> 1</v>
          </cell>
          <cell r="E1567">
            <v>2</v>
          </cell>
          <cell r="F1567">
            <v>21</v>
          </cell>
          <cell r="G1567">
            <v>1</v>
          </cell>
          <cell r="H1567">
            <v>1</v>
          </cell>
          <cell r="K1567" t="str">
            <v>15</v>
          </cell>
          <cell r="M1567" t="str">
            <v>110</v>
          </cell>
          <cell r="Q1567">
            <v>7935</v>
          </cell>
          <cell r="R1567">
            <v>900</v>
          </cell>
          <cell r="S1567">
            <v>847</v>
          </cell>
          <cell r="T1567">
            <v>794</v>
          </cell>
          <cell r="U1567">
            <v>744</v>
          </cell>
          <cell r="W1567">
            <v>723</v>
          </cell>
          <cell r="X1567">
            <v>760</v>
          </cell>
          <cell r="Y1567">
            <v>956</v>
          </cell>
          <cell r="Z1567">
            <v>961</v>
          </cell>
          <cell r="AA1567">
            <v>355</v>
          </cell>
        </row>
        <row r="1568">
          <cell r="A1568">
            <v>1</v>
          </cell>
          <cell r="B1568">
            <v>96</v>
          </cell>
          <cell r="C1568" t="str">
            <v>TR</v>
          </cell>
          <cell r="D1568" t="str">
            <v xml:space="preserve"> 1</v>
          </cell>
          <cell r="E1568">
            <v>2</v>
          </cell>
          <cell r="F1568">
            <v>21</v>
          </cell>
          <cell r="G1568">
            <v>1</v>
          </cell>
          <cell r="H1568">
            <v>1</v>
          </cell>
          <cell r="K1568" t="str">
            <v>15</v>
          </cell>
          <cell r="M1568" t="str">
            <v>120</v>
          </cell>
          <cell r="Q1568">
            <v>54714</v>
          </cell>
          <cell r="R1568">
            <v>2689</v>
          </cell>
          <cell r="S1568">
            <v>3006</v>
          </cell>
          <cell r="T1568">
            <v>3084</v>
          </cell>
          <cell r="U1568">
            <v>3557</v>
          </cell>
          <cell r="W1568">
            <v>3977</v>
          </cell>
          <cell r="X1568">
            <v>4892</v>
          </cell>
          <cell r="Y1568">
            <v>5808</v>
          </cell>
          <cell r="Z1568">
            <v>6669</v>
          </cell>
          <cell r="AA1568">
            <v>7734</v>
          </cell>
        </row>
        <row r="1569">
          <cell r="A1569">
            <v>1</v>
          </cell>
          <cell r="B1569">
            <v>96</v>
          </cell>
          <cell r="C1569" t="str">
            <v>TR</v>
          </cell>
          <cell r="D1569" t="str">
            <v xml:space="preserve"> 1</v>
          </cell>
          <cell r="E1569">
            <v>2</v>
          </cell>
          <cell r="F1569">
            <v>21</v>
          </cell>
          <cell r="G1569">
            <v>1</v>
          </cell>
          <cell r="H1569">
            <v>1</v>
          </cell>
          <cell r="K1569" t="str">
            <v>15</v>
          </cell>
          <cell r="M1569" t="str">
            <v>130</v>
          </cell>
          <cell r="Q1569">
            <v>5135</v>
          </cell>
          <cell r="R1569">
            <v>316</v>
          </cell>
          <cell r="S1569">
            <v>411</v>
          </cell>
          <cell r="T1569">
            <v>435</v>
          </cell>
          <cell r="U1569">
            <v>376</v>
          </cell>
          <cell r="W1569">
            <v>401</v>
          </cell>
          <cell r="X1569">
            <v>438</v>
          </cell>
          <cell r="Y1569">
            <v>597</v>
          </cell>
          <cell r="Z1569">
            <v>629</v>
          </cell>
          <cell r="AA1569">
            <v>612</v>
          </cell>
        </row>
        <row r="1570">
          <cell r="A1570">
            <v>1</v>
          </cell>
          <cell r="B1570">
            <v>96</v>
          </cell>
          <cell r="C1570" t="str">
            <v>TR</v>
          </cell>
          <cell r="D1570" t="str">
            <v xml:space="preserve"> 1</v>
          </cell>
          <cell r="E1570">
            <v>2</v>
          </cell>
          <cell r="F1570">
            <v>21</v>
          </cell>
          <cell r="G1570">
            <v>1</v>
          </cell>
          <cell r="H1570">
            <v>1</v>
          </cell>
          <cell r="K1570" t="str">
            <v>15</v>
          </cell>
          <cell r="M1570" t="str">
            <v>140</v>
          </cell>
          <cell r="Q1570">
            <v>29</v>
          </cell>
          <cell r="R1570">
            <v>2</v>
          </cell>
          <cell r="S1570">
            <v>5</v>
          </cell>
          <cell r="T1570">
            <v>6</v>
          </cell>
          <cell r="U1570">
            <v>0</v>
          </cell>
          <cell r="W1570">
            <v>0</v>
          </cell>
          <cell r="X1570">
            <v>0</v>
          </cell>
          <cell r="Y1570">
            <v>0</v>
          </cell>
          <cell r="Z1570">
            <v>0</v>
          </cell>
          <cell r="AA1570">
            <v>0</v>
          </cell>
        </row>
        <row r="1571">
          <cell r="A1571">
            <v>1</v>
          </cell>
          <cell r="B1571">
            <v>96</v>
          </cell>
          <cell r="C1571" t="str">
            <v>TR</v>
          </cell>
          <cell r="D1571" t="str">
            <v xml:space="preserve"> 1</v>
          </cell>
          <cell r="E1571">
            <v>2</v>
          </cell>
          <cell r="F1571">
            <v>21</v>
          </cell>
          <cell r="G1571">
            <v>1</v>
          </cell>
          <cell r="H1571">
            <v>1</v>
          </cell>
          <cell r="K1571" t="str">
            <v>15</v>
          </cell>
          <cell r="M1571" t="str">
            <v>150</v>
          </cell>
          <cell r="Q1571">
            <v>53502</v>
          </cell>
          <cell r="R1571">
            <v>4385</v>
          </cell>
          <cell r="S1571">
            <v>3646</v>
          </cell>
          <cell r="T1571">
            <v>3352</v>
          </cell>
          <cell r="U1571">
            <v>3734</v>
          </cell>
          <cell r="W1571">
            <v>4593</v>
          </cell>
          <cell r="X1571">
            <v>4937</v>
          </cell>
          <cell r="Y1571">
            <v>5285</v>
          </cell>
          <cell r="Z1571">
            <v>5269</v>
          </cell>
          <cell r="AA1571">
            <v>5514</v>
          </cell>
        </row>
        <row r="1572">
          <cell r="A1572">
            <v>1</v>
          </cell>
          <cell r="B1572">
            <v>96</v>
          </cell>
          <cell r="C1572" t="str">
            <v>TR</v>
          </cell>
          <cell r="D1572" t="str">
            <v xml:space="preserve"> 1</v>
          </cell>
          <cell r="E1572">
            <v>2</v>
          </cell>
          <cell r="F1572">
            <v>21</v>
          </cell>
          <cell r="G1572">
            <v>1</v>
          </cell>
          <cell r="H1572">
            <v>1</v>
          </cell>
          <cell r="K1572" t="str">
            <v>15</v>
          </cell>
          <cell r="M1572" t="str">
            <v>160</v>
          </cell>
          <cell r="Q1572">
            <v>132884</v>
          </cell>
          <cell r="R1572">
            <v>9853</v>
          </cell>
          <cell r="S1572">
            <v>9668</v>
          </cell>
          <cell r="T1572">
            <v>9570</v>
          </cell>
          <cell r="U1572">
            <v>10618</v>
          </cell>
          <cell r="W1572">
            <v>12295</v>
          </cell>
          <cell r="X1572">
            <v>13176</v>
          </cell>
          <cell r="Y1572">
            <v>13977</v>
          </cell>
          <cell r="Z1572">
            <v>13729</v>
          </cell>
          <cell r="AA1572">
            <v>13070</v>
          </cell>
        </row>
        <row r="1573">
          <cell r="A1573">
            <v>1</v>
          </cell>
          <cell r="B1573">
            <v>96</v>
          </cell>
          <cell r="C1573" t="str">
            <v>TR</v>
          </cell>
          <cell r="D1573" t="str">
            <v xml:space="preserve"> 1</v>
          </cell>
          <cell r="E1573">
            <v>2</v>
          </cell>
          <cell r="F1573">
            <v>21</v>
          </cell>
          <cell r="G1573">
            <v>1</v>
          </cell>
          <cell r="H1573">
            <v>1</v>
          </cell>
          <cell r="K1573" t="str">
            <v>15</v>
          </cell>
          <cell r="M1573" t="str">
            <v>170</v>
          </cell>
          <cell r="Q1573">
            <v>14589</v>
          </cell>
          <cell r="R1573">
            <v>1014</v>
          </cell>
          <cell r="S1573">
            <v>975</v>
          </cell>
          <cell r="T1573">
            <v>975</v>
          </cell>
          <cell r="U1573">
            <v>1142</v>
          </cell>
          <cell r="W1573">
            <v>1306</v>
          </cell>
          <cell r="X1573">
            <v>1499</v>
          </cell>
          <cell r="Y1573">
            <v>1574</v>
          </cell>
          <cell r="Z1573">
            <v>1465</v>
          </cell>
          <cell r="AA1573">
            <v>1476</v>
          </cell>
        </row>
        <row r="1574">
          <cell r="A1574">
            <v>2</v>
          </cell>
          <cell r="B1574">
            <v>96</v>
          </cell>
          <cell r="C1574" t="str">
            <v>TR</v>
          </cell>
          <cell r="D1574" t="str">
            <v xml:space="preserve"> 1</v>
          </cell>
          <cell r="E1574">
            <v>2</v>
          </cell>
          <cell r="F1574">
            <v>21</v>
          </cell>
          <cell r="G1574">
            <v>1</v>
          </cell>
          <cell r="H1574">
            <v>1</v>
          </cell>
          <cell r="K1574" t="str">
            <v>15</v>
          </cell>
          <cell r="M1574" t="str">
            <v>180</v>
          </cell>
          <cell r="Q1574">
            <v>118296</v>
          </cell>
          <cell r="R1574">
            <v>8839</v>
          </cell>
          <cell r="S1574">
            <v>8692</v>
          </cell>
          <cell r="T1574">
            <v>8595</v>
          </cell>
          <cell r="U1574">
            <v>9477</v>
          </cell>
          <cell r="W1574">
            <v>10989</v>
          </cell>
          <cell r="X1574">
            <v>11678</v>
          </cell>
          <cell r="Y1574">
            <v>12403</v>
          </cell>
          <cell r="Z1574">
            <v>12264</v>
          </cell>
          <cell r="AA1574">
            <v>11594</v>
          </cell>
        </row>
        <row r="1575">
          <cell r="A1575">
            <v>1</v>
          </cell>
          <cell r="B1575">
            <v>96</v>
          </cell>
          <cell r="C1575" t="str">
            <v>TR</v>
          </cell>
          <cell r="D1575" t="str">
            <v xml:space="preserve"> 1</v>
          </cell>
          <cell r="E1575">
            <v>2</v>
          </cell>
          <cell r="F1575">
            <v>21</v>
          </cell>
          <cell r="G1575">
            <v>1</v>
          </cell>
          <cell r="H1575">
            <v>1</v>
          </cell>
          <cell r="K1575" t="str">
            <v>16</v>
          </cell>
          <cell r="M1575" t="str">
            <v>TTT</v>
          </cell>
          <cell r="Q1575">
            <v>384843</v>
          </cell>
          <cell r="R1575">
            <v>28058</v>
          </cell>
          <cell r="S1575">
            <v>24282</v>
          </cell>
          <cell r="T1575">
            <v>25783</v>
          </cell>
          <cell r="U1575">
            <v>29308</v>
          </cell>
          <cell r="W1575">
            <v>31853</v>
          </cell>
          <cell r="X1575">
            <v>36156</v>
          </cell>
          <cell r="Y1575">
            <v>40757</v>
          </cell>
          <cell r="Z1575">
            <v>41719</v>
          </cell>
          <cell r="AA1575">
            <v>43833</v>
          </cell>
        </row>
        <row r="1576">
          <cell r="A1576">
            <v>1</v>
          </cell>
          <cell r="B1576">
            <v>96</v>
          </cell>
          <cell r="C1576" t="str">
            <v>TR</v>
          </cell>
          <cell r="D1576" t="str">
            <v xml:space="preserve"> 1</v>
          </cell>
          <cell r="E1576">
            <v>2</v>
          </cell>
          <cell r="F1576">
            <v>21</v>
          </cell>
          <cell r="G1576">
            <v>1</v>
          </cell>
          <cell r="H1576">
            <v>1</v>
          </cell>
          <cell r="K1576" t="str">
            <v>16</v>
          </cell>
          <cell r="M1576" t="str">
            <v>010</v>
          </cell>
          <cell r="Q1576">
            <v>331093</v>
          </cell>
          <cell r="R1576">
            <v>24334</v>
          </cell>
          <cell r="S1576">
            <v>20617</v>
          </cell>
          <cell r="T1576">
            <v>21909</v>
          </cell>
          <cell r="U1576">
            <v>25074</v>
          </cell>
          <cell r="W1576">
            <v>27130</v>
          </cell>
          <cell r="X1576">
            <v>30853</v>
          </cell>
          <cell r="Y1576">
            <v>35224</v>
          </cell>
          <cell r="Z1576">
            <v>35641</v>
          </cell>
          <cell r="AA1576">
            <v>37825</v>
          </cell>
        </row>
        <row r="1577">
          <cell r="A1577">
            <v>1</v>
          </cell>
          <cell r="B1577">
            <v>96</v>
          </cell>
          <cell r="C1577" t="str">
            <v>TR</v>
          </cell>
          <cell r="D1577" t="str">
            <v xml:space="preserve"> 1</v>
          </cell>
          <cell r="E1577">
            <v>2</v>
          </cell>
          <cell r="F1577">
            <v>21</v>
          </cell>
          <cell r="G1577">
            <v>1</v>
          </cell>
          <cell r="H1577">
            <v>1</v>
          </cell>
          <cell r="K1577" t="str">
            <v>16</v>
          </cell>
          <cell r="M1577" t="str">
            <v>020</v>
          </cell>
          <cell r="Q1577">
            <v>54569</v>
          </cell>
          <cell r="R1577">
            <v>5241</v>
          </cell>
          <cell r="S1577">
            <v>4568</v>
          </cell>
          <cell r="T1577">
            <v>4302</v>
          </cell>
          <cell r="U1577">
            <v>3755</v>
          </cell>
          <cell r="W1577">
            <v>3786</v>
          </cell>
          <cell r="X1577">
            <v>4612</v>
          </cell>
          <cell r="Y1577">
            <v>5437</v>
          </cell>
          <cell r="Z1577">
            <v>5890</v>
          </cell>
          <cell r="AA1577">
            <v>6211</v>
          </cell>
        </row>
        <row r="1578">
          <cell r="A1578">
            <v>1</v>
          </cell>
          <cell r="B1578">
            <v>96</v>
          </cell>
          <cell r="C1578" t="str">
            <v>TR</v>
          </cell>
          <cell r="D1578" t="str">
            <v xml:space="preserve"> 1</v>
          </cell>
          <cell r="E1578">
            <v>2</v>
          </cell>
          <cell r="F1578">
            <v>21</v>
          </cell>
          <cell r="G1578">
            <v>1</v>
          </cell>
          <cell r="H1578">
            <v>1</v>
          </cell>
          <cell r="K1578" t="str">
            <v>16</v>
          </cell>
          <cell r="M1578" t="str">
            <v>030</v>
          </cell>
          <cell r="Q1578">
            <v>42456</v>
          </cell>
          <cell r="R1578">
            <v>1435</v>
          </cell>
          <cell r="S1578">
            <v>1348</v>
          </cell>
          <cell r="T1578">
            <v>1658</v>
          </cell>
          <cell r="U1578">
            <v>2459</v>
          </cell>
          <cell r="W1578">
            <v>2345</v>
          </cell>
          <cell r="X1578">
            <v>3593</v>
          </cell>
          <cell r="Y1578">
            <v>5394</v>
          </cell>
          <cell r="Z1578">
            <v>6453</v>
          </cell>
          <cell r="AA1578">
            <v>7210</v>
          </cell>
        </row>
        <row r="1579">
          <cell r="A1579">
            <v>1</v>
          </cell>
          <cell r="B1579">
            <v>96</v>
          </cell>
          <cell r="C1579" t="str">
            <v>TR</v>
          </cell>
          <cell r="D1579" t="str">
            <v xml:space="preserve"> 1</v>
          </cell>
          <cell r="E1579">
            <v>2</v>
          </cell>
          <cell r="F1579">
            <v>21</v>
          </cell>
          <cell r="G1579">
            <v>1</v>
          </cell>
          <cell r="H1579">
            <v>1</v>
          </cell>
          <cell r="K1579" t="str">
            <v>16</v>
          </cell>
          <cell r="M1579" t="str">
            <v>040</v>
          </cell>
          <cell r="Q1579">
            <v>107166</v>
          </cell>
          <cell r="R1579">
            <v>8205</v>
          </cell>
          <cell r="S1579">
            <v>7240</v>
          </cell>
          <cell r="T1579">
            <v>8372</v>
          </cell>
          <cell r="U1579">
            <v>9228</v>
          </cell>
          <cell r="W1579">
            <v>9429</v>
          </cell>
          <cell r="X1579">
            <v>9123</v>
          </cell>
          <cell r="Y1579">
            <v>10039</v>
          </cell>
          <cell r="Z1579">
            <v>10115</v>
          </cell>
          <cell r="AA1579">
            <v>10461</v>
          </cell>
        </row>
        <row r="1580">
          <cell r="A1580">
            <v>1</v>
          </cell>
          <cell r="B1580">
            <v>96</v>
          </cell>
          <cell r="C1580" t="str">
            <v>TR</v>
          </cell>
          <cell r="D1580" t="str">
            <v xml:space="preserve"> 1</v>
          </cell>
          <cell r="E1580">
            <v>2</v>
          </cell>
          <cell r="F1580">
            <v>21</v>
          </cell>
          <cell r="G1580">
            <v>1</v>
          </cell>
          <cell r="H1580">
            <v>1</v>
          </cell>
          <cell r="K1580" t="str">
            <v>16</v>
          </cell>
          <cell r="M1580" t="str">
            <v>050</v>
          </cell>
          <cell r="Q1580">
            <v>12076</v>
          </cell>
          <cell r="R1580">
            <v>572</v>
          </cell>
          <cell r="S1580">
            <v>589</v>
          </cell>
          <cell r="T1580">
            <v>712</v>
          </cell>
          <cell r="U1580">
            <v>1214</v>
          </cell>
          <cell r="W1580">
            <v>1431</v>
          </cell>
          <cell r="X1580">
            <v>1067</v>
          </cell>
          <cell r="Y1580">
            <v>974</v>
          </cell>
          <cell r="Z1580">
            <v>978</v>
          </cell>
          <cell r="AA1580">
            <v>1305</v>
          </cell>
        </row>
        <row r="1581">
          <cell r="A1581">
            <v>1</v>
          </cell>
          <cell r="B1581">
            <v>96</v>
          </cell>
          <cell r="C1581" t="str">
            <v>TR</v>
          </cell>
          <cell r="D1581" t="str">
            <v xml:space="preserve"> 1</v>
          </cell>
          <cell r="E1581">
            <v>2</v>
          </cell>
          <cell r="F1581">
            <v>21</v>
          </cell>
          <cell r="G1581">
            <v>1</v>
          </cell>
          <cell r="H1581">
            <v>1</v>
          </cell>
          <cell r="K1581" t="str">
            <v>16</v>
          </cell>
          <cell r="M1581" t="str">
            <v>060</v>
          </cell>
          <cell r="Q1581">
            <v>46855</v>
          </cell>
          <cell r="R1581">
            <v>3743</v>
          </cell>
          <cell r="S1581">
            <v>2465</v>
          </cell>
          <cell r="T1581">
            <v>2899</v>
          </cell>
          <cell r="U1581">
            <v>3653</v>
          </cell>
          <cell r="W1581">
            <v>4442</v>
          </cell>
          <cell r="X1581">
            <v>5105</v>
          </cell>
          <cell r="Y1581">
            <v>5634</v>
          </cell>
          <cell r="Z1581">
            <v>5405</v>
          </cell>
          <cell r="AA1581">
            <v>5121</v>
          </cell>
        </row>
        <row r="1582">
          <cell r="A1582">
            <v>1</v>
          </cell>
          <cell r="B1582">
            <v>96</v>
          </cell>
          <cell r="C1582" t="str">
            <v>TR</v>
          </cell>
          <cell r="D1582" t="str">
            <v xml:space="preserve"> 1</v>
          </cell>
          <cell r="E1582">
            <v>2</v>
          </cell>
          <cell r="F1582">
            <v>21</v>
          </cell>
          <cell r="G1582">
            <v>1</v>
          </cell>
          <cell r="H1582">
            <v>1</v>
          </cell>
          <cell r="K1582" t="str">
            <v>16</v>
          </cell>
          <cell r="M1582" t="str">
            <v>061</v>
          </cell>
          <cell r="Q1582">
            <v>8932</v>
          </cell>
          <cell r="R1582">
            <v>914</v>
          </cell>
          <cell r="S1582">
            <v>622</v>
          </cell>
          <cell r="T1582">
            <v>544</v>
          </cell>
          <cell r="U1582">
            <v>476</v>
          </cell>
          <cell r="W1582">
            <v>543</v>
          </cell>
          <cell r="X1582">
            <v>853</v>
          </cell>
          <cell r="Y1582">
            <v>874</v>
          </cell>
          <cell r="Z1582">
            <v>942</v>
          </cell>
          <cell r="AA1582">
            <v>1123</v>
          </cell>
        </row>
        <row r="1583">
          <cell r="A1583">
            <v>1</v>
          </cell>
          <cell r="B1583">
            <v>96</v>
          </cell>
          <cell r="C1583" t="str">
            <v>TR</v>
          </cell>
          <cell r="D1583" t="str">
            <v xml:space="preserve"> 1</v>
          </cell>
          <cell r="E1583">
            <v>2</v>
          </cell>
          <cell r="F1583">
            <v>21</v>
          </cell>
          <cell r="G1583">
            <v>1</v>
          </cell>
          <cell r="H1583">
            <v>1</v>
          </cell>
          <cell r="K1583" t="str">
            <v>16</v>
          </cell>
          <cell r="M1583" t="str">
            <v>070</v>
          </cell>
          <cell r="Q1583">
            <v>10640</v>
          </cell>
          <cell r="R1583">
            <v>1300</v>
          </cell>
          <cell r="S1583">
            <v>1332</v>
          </cell>
          <cell r="T1583">
            <v>1209</v>
          </cell>
          <cell r="U1583">
            <v>1018</v>
          </cell>
          <cell r="W1583">
            <v>974</v>
          </cell>
          <cell r="X1583">
            <v>923</v>
          </cell>
          <cell r="Y1583">
            <v>842</v>
          </cell>
          <cell r="Z1583">
            <v>668</v>
          </cell>
          <cell r="AA1583">
            <v>867</v>
          </cell>
        </row>
        <row r="1584">
          <cell r="A1584">
            <v>1</v>
          </cell>
          <cell r="B1584">
            <v>96</v>
          </cell>
          <cell r="C1584" t="str">
            <v>TR</v>
          </cell>
          <cell r="D1584" t="str">
            <v xml:space="preserve"> 1</v>
          </cell>
          <cell r="E1584">
            <v>2</v>
          </cell>
          <cell r="F1584">
            <v>21</v>
          </cell>
          <cell r="G1584">
            <v>1</v>
          </cell>
          <cell r="H1584">
            <v>1</v>
          </cell>
          <cell r="K1584" t="str">
            <v>16</v>
          </cell>
          <cell r="M1584" t="str">
            <v>080</v>
          </cell>
          <cell r="Q1584">
            <v>6367</v>
          </cell>
          <cell r="R1584">
            <v>500</v>
          </cell>
          <cell r="S1584">
            <v>289</v>
          </cell>
          <cell r="T1584">
            <v>278</v>
          </cell>
          <cell r="U1584">
            <v>425</v>
          </cell>
          <cell r="W1584">
            <v>538</v>
          </cell>
          <cell r="X1584">
            <v>596</v>
          </cell>
          <cell r="Y1584">
            <v>580</v>
          </cell>
          <cell r="Z1584">
            <v>650</v>
          </cell>
          <cell r="AA1584">
            <v>828</v>
          </cell>
        </row>
        <row r="1585">
          <cell r="A1585">
            <v>1</v>
          </cell>
          <cell r="B1585">
            <v>96</v>
          </cell>
          <cell r="C1585" t="str">
            <v>TR</v>
          </cell>
          <cell r="D1585" t="str">
            <v xml:space="preserve"> 1</v>
          </cell>
          <cell r="E1585">
            <v>2</v>
          </cell>
          <cell r="F1585">
            <v>21</v>
          </cell>
          <cell r="G1585">
            <v>1</v>
          </cell>
          <cell r="H1585">
            <v>1</v>
          </cell>
          <cell r="K1585" t="str">
            <v>16</v>
          </cell>
          <cell r="M1585" t="str">
            <v>090</v>
          </cell>
          <cell r="Q1585">
            <v>7127</v>
          </cell>
          <cell r="R1585">
            <v>862</v>
          </cell>
          <cell r="S1585">
            <v>906</v>
          </cell>
          <cell r="T1585">
            <v>645</v>
          </cell>
          <cell r="U1585">
            <v>665</v>
          </cell>
          <cell r="W1585">
            <v>716</v>
          </cell>
          <cell r="X1585">
            <v>795</v>
          </cell>
          <cell r="Y1585">
            <v>766</v>
          </cell>
          <cell r="Z1585">
            <v>441</v>
          </cell>
          <cell r="AA1585">
            <v>401</v>
          </cell>
        </row>
        <row r="1586">
          <cell r="A1586">
            <v>1</v>
          </cell>
          <cell r="B1586">
            <v>96</v>
          </cell>
          <cell r="C1586" t="str">
            <v>TR</v>
          </cell>
          <cell r="D1586" t="str">
            <v xml:space="preserve"> 1</v>
          </cell>
          <cell r="E1586">
            <v>2</v>
          </cell>
          <cell r="F1586">
            <v>21</v>
          </cell>
          <cell r="G1586">
            <v>1</v>
          </cell>
          <cell r="H1586">
            <v>1</v>
          </cell>
          <cell r="K1586" t="str">
            <v>16</v>
          </cell>
          <cell r="M1586" t="str">
            <v>100</v>
          </cell>
          <cell r="Q1586">
            <v>101</v>
          </cell>
          <cell r="R1586">
            <v>0</v>
          </cell>
          <cell r="S1586">
            <v>0</v>
          </cell>
          <cell r="T1586">
            <v>0</v>
          </cell>
          <cell r="U1586">
            <v>8</v>
          </cell>
          <cell r="W1586">
            <v>17</v>
          </cell>
          <cell r="X1586">
            <v>11</v>
          </cell>
          <cell r="Y1586">
            <v>6</v>
          </cell>
          <cell r="Z1586">
            <v>16</v>
          </cell>
          <cell r="AA1586">
            <v>31</v>
          </cell>
        </row>
        <row r="1587">
          <cell r="A1587">
            <v>1</v>
          </cell>
          <cell r="B1587">
            <v>96</v>
          </cell>
          <cell r="C1587" t="str">
            <v>TR</v>
          </cell>
          <cell r="D1587" t="str">
            <v xml:space="preserve"> 1</v>
          </cell>
          <cell r="E1587">
            <v>2</v>
          </cell>
          <cell r="F1587">
            <v>21</v>
          </cell>
          <cell r="G1587">
            <v>1</v>
          </cell>
          <cell r="H1587">
            <v>1</v>
          </cell>
          <cell r="K1587" t="str">
            <v>16</v>
          </cell>
          <cell r="M1587" t="str">
            <v>110</v>
          </cell>
          <cell r="Q1587">
            <v>139</v>
          </cell>
          <cell r="R1587">
            <v>0</v>
          </cell>
          <cell r="S1587">
            <v>0</v>
          </cell>
          <cell r="T1587">
            <v>0</v>
          </cell>
          <cell r="U1587">
            <v>1</v>
          </cell>
          <cell r="W1587">
            <v>4</v>
          </cell>
          <cell r="X1587">
            <v>2</v>
          </cell>
          <cell r="Y1587">
            <v>0</v>
          </cell>
          <cell r="Z1587">
            <v>0</v>
          </cell>
          <cell r="AA1587">
            <v>16</v>
          </cell>
        </row>
        <row r="1588">
          <cell r="A1588">
            <v>1</v>
          </cell>
          <cell r="B1588">
            <v>96</v>
          </cell>
          <cell r="C1588" t="str">
            <v>TR</v>
          </cell>
          <cell r="D1588" t="str">
            <v xml:space="preserve"> 1</v>
          </cell>
          <cell r="E1588">
            <v>2</v>
          </cell>
          <cell r="F1588">
            <v>21</v>
          </cell>
          <cell r="G1588">
            <v>1</v>
          </cell>
          <cell r="H1588">
            <v>1</v>
          </cell>
          <cell r="K1588" t="str">
            <v>16</v>
          </cell>
          <cell r="M1588" t="str">
            <v>120</v>
          </cell>
          <cell r="Q1588">
            <v>16492</v>
          </cell>
          <cell r="R1588">
            <v>312</v>
          </cell>
          <cell r="S1588">
            <v>386</v>
          </cell>
          <cell r="T1588">
            <v>343</v>
          </cell>
          <cell r="U1588">
            <v>748</v>
          </cell>
          <cell r="W1588">
            <v>1338</v>
          </cell>
          <cell r="X1588">
            <v>2426</v>
          </cell>
          <cell r="Y1588">
            <v>2768</v>
          </cell>
          <cell r="Z1588">
            <v>2215</v>
          </cell>
          <cell r="AA1588">
            <v>2173</v>
          </cell>
        </row>
        <row r="1589">
          <cell r="A1589">
            <v>1</v>
          </cell>
          <cell r="B1589">
            <v>96</v>
          </cell>
          <cell r="C1589" t="str">
            <v>TR</v>
          </cell>
          <cell r="D1589" t="str">
            <v xml:space="preserve"> 1</v>
          </cell>
          <cell r="E1589">
            <v>2</v>
          </cell>
          <cell r="F1589">
            <v>21</v>
          </cell>
          <cell r="G1589">
            <v>1</v>
          </cell>
          <cell r="H1589">
            <v>1</v>
          </cell>
          <cell r="K1589" t="str">
            <v>16</v>
          </cell>
          <cell r="M1589" t="str">
            <v>130</v>
          </cell>
          <cell r="Q1589">
            <v>2085</v>
          </cell>
          <cell r="R1589">
            <v>72</v>
          </cell>
          <cell r="S1589">
            <v>90</v>
          </cell>
          <cell r="T1589">
            <v>115</v>
          </cell>
          <cell r="U1589">
            <v>201</v>
          </cell>
          <cell r="W1589">
            <v>226</v>
          </cell>
          <cell r="X1589">
            <v>237</v>
          </cell>
          <cell r="Y1589">
            <v>245</v>
          </cell>
          <cell r="Z1589">
            <v>220</v>
          </cell>
          <cell r="AA1589">
            <v>190</v>
          </cell>
        </row>
        <row r="1590">
          <cell r="A1590">
            <v>1</v>
          </cell>
          <cell r="B1590">
            <v>96</v>
          </cell>
          <cell r="C1590" t="str">
            <v>TR</v>
          </cell>
          <cell r="D1590" t="str">
            <v xml:space="preserve"> 1</v>
          </cell>
          <cell r="E1590">
            <v>2</v>
          </cell>
          <cell r="F1590">
            <v>21</v>
          </cell>
          <cell r="G1590">
            <v>1</v>
          </cell>
          <cell r="H1590">
            <v>1</v>
          </cell>
          <cell r="K1590" t="str">
            <v>16</v>
          </cell>
          <cell r="M1590" t="str">
            <v>140</v>
          </cell>
          <cell r="Q1590">
            <v>0</v>
          </cell>
          <cell r="R1590">
            <v>0</v>
          </cell>
          <cell r="S1590">
            <v>0</v>
          </cell>
          <cell r="T1590">
            <v>0</v>
          </cell>
          <cell r="U1590">
            <v>0</v>
          </cell>
          <cell r="W1590">
            <v>0</v>
          </cell>
          <cell r="X1590">
            <v>0</v>
          </cell>
          <cell r="Y1590">
            <v>0</v>
          </cell>
          <cell r="Z1590">
            <v>0</v>
          </cell>
          <cell r="AA1590">
            <v>0</v>
          </cell>
        </row>
        <row r="1591">
          <cell r="A1591">
            <v>1</v>
          </cell>
          <cell r="B1591">
            <v>96</v>
          </cell>
          <cell r="C1591" t="str">
            <v>TR</v>
          </cell>
          <cell r="D1591" t="str">
            <v xml:space="preserve"> 1</v>
          </cell>
          <cell r="E1591">
            <v>2</v>
          </cell>
          <cell r="F1591">
            <v>21</v>
          </cell>
          <cell r="G1591">
            <v>1</v>
          </cell>
          <cell r="H1591">
            <v>1</v>
          </cell>
          <cell r="K1591" t="str">
            <v>16</v>
          </cell>
          <cell r="M1591" t="str">
            <v>150</v>
          </cell>
          <cell r="Q1591">
            <v>16086</v>
          </cell>
          <cell r="R1591">
            <v>1178</v>
          </cell>
          <cell r="S1591">
            <v>783</v>
          </cell>
          <cell r="T1591">
            <v>832</v>
          </cell>
          <cell r="U1591">
            <v>1223</v>
          </cell>
          <cell r="W1591">
            <v>1341</v>
          </cell>
          <cell r="X1591">
            <v>1511</v>
          </cell>
          <cell r="Y1591">
            <v>1665</v>
          </cell>
          <cell r="Z1591">
            <v>1646</v>
          </cell>
          <cell r="AA1591">
            <v>1889</v>
          </cell>
        </row>
        <row r="1592">
          <cell r="A1592">
            <v>1</v>
          </cell>
          <cell r="B1592">
            <v>96</v>
          </cell>
          <cell r="C1592" t="str">
            <v>TR</v>
          </cell>
          <cell r="D1592" t="str">
            <v xml:space="preserve"> 1</v>
          </cell>
          <cell r="E1592">
            <v>2</v>
          </cell>
          <cell r="F1592">
            <v>21</v>
          </cell>
          <cell r="G1592">
            <v>1</v>
          </cell>
          <cell r="H1592">
            <v>1</v>
          </cell>
          <cell r="K1592" t="str">
            <v>16</v>
          </cell>
          <cell r="M1592" t="str">
            <v>160</v>
          </cell>
          <cell r="Q1592">
            <v>53750</v>
          </cell>
          <cell r="R1592">
            <v>3724</v>
          </cell>
          <cell r="S1592">
            <v>3665</v>
          </cell>
          <cell r="T1592">
            <v>3874</v>
          </cell>
          <cell r="U1592">
            <v>4235</v>
          </cell>
          <cell r="W1592">
            <v>4723</v>
          </cell>
          <cell r="X1592">
            <v>5303</v>
          </cell>
          <cell r="Y1592">
            <v>5533</v>
          </cell>
          <cell r="Z1592">
            <v>6078</v>
          </cell>
          <cell r="AA1592">
            <v>6008</v>
          </cell>
        </row>
        <row r="1593">
          <cell r="A1593">
            <v>1</v>
          </cell>
          <cell r="B1593">
            <v>96</v>
          </cell>
          <cell r="C1593" t="str">
            <v>TR</v>
          </cell>
          <cell r="D1593" t="str">
            <v xml:space="preserve"> 1</v>
          </cell>
          <cell r="E1593">
            <v>2</v>
          </cell>
          <cell r="F1593">
            <v>21</v>
          </cell>
          <cell r="G1593">
            <v>1</v>
          </cell>
          <cell r="H1593">
            <v>1</v>
          </cell>
          <cell r="K1593" t="str">
            <v>16</v>
          </cell>
          <cell r="M1593" t="str">
            <v>170</v>
          </cell>
          <cell r="Q1593">
            <v>7014</v>
          </cell>
          <cell r="R1593">
            <v>331</v>
          </cell>
          <cell r="S1593">
            <v>419</v>
          </cell>
          <cell r="T1593">
            <v>489</v>
          </cell>
          <cell r="U1593">
            <v>617</v>
          </cell>
          <cell r="W1593">
            <v>687</v>
          </cell>
          <cell r="X1593">
            <v>785</v>
          </cell>
          <cell r="Y1593">
            <v>881</v>
          </cell>
          <cell r="Z1593">
            <v>872</v>
          </cell>
          <cell r="AA1593">
            <v>701</v>
          </cell>
        </row>
        <row r="1594">
          <cell r="A1594">
            <v>2</v>
          </cell>
          <cell r="B1594">
            <v>96</v>
          </cell>
          <cell r="C1594" t="str">
            <v>TR</v>
          </cell>
          <cell r="D1594" t="str">
            <v xml:space="preserve"> 1</v>
          </cell>
          <cell r="E1594">
            <v>2</v>
          </cell>
          <cell r="F1594">
            <v>21</v>
          </cell>
          <cell r="G1594">
            <v>1</v>
          </cell>
          <cell r="H1594">
            <v>1</v>
          </cell>
          <cell r="K1594" t="str">
            <v>16</v>
          </cell>
          <cell r="M1594" t="str">
            <v>180</v>
          </cell>
          <cell r="Q1594">
            <v>46737</v>
          </cell>
          <cell r="R1594">
            <v>3393</v>
          </cell>
          <cell r="S1594">
            <v>3246</v>
          </cell>
          <cell r="T1594">
            <v>3386</v>
          </cell>
          <cell r="U1594">
            <v>3618</v>
          </cell>
          <cell r="W1594">
            <v>4036</v>
          </cell>
          <cell r="X1594">
            <v>4518</v>
          </cell>
          <cell r="Y1594">
            <v>4651</v>
          </cell>
          <cell r="Z1594">
            <v>5206</v>
          </cell>
          <cell r="AA1594">
            <v>5307</v>
          </cell>
        </row>
        <row r="1595">
          <cell r="A1595">
            <v>1</v>
          </cell>
          <cell r="B1595">
            <v>96</v>
          </cell>
          <cell r="C1595" t="str">
            <v>TR</v>
          </cell>
          <cell r="D1595" t="str">
            <v xml:space="preserve"> 1</v>
          </cell>
          <cell r="E1595">
            <v>2</v>
          </cell>
          <cell r="F1595">
            <v>21</v>
          </cell>
          <cell r="G1595">
            <v>1</v>
          </cell>
          <cell r="H1595">
            <v>1</v>
          </cell>
          <cell r="K1595" t="str">
            <v>17</v>
          </cell>
          <cell r="M1595" t="str">
            <v>TTT</v>
          </cell>
          <cell r="Q1595">
            <v>353773</v>
          </cell>
          <cell r="R1595">
            <v>32234</v>
          </cell>
          <cell r="S1595">
            <v>24293</v>
          </cell>
          <cell r="T1595">
            <v>21934</v>
          </cell>
          <cell r="U1595">
            <v>24349</v>
          </cell>
          <cell r="W1595">
            <v>27645</v>
          </cell>
          <cell r="X1595">
            <v>30097</v>
          </cell>
          <cell r="Y1595">
            <v>32929</v>
          </cell>
          <cell r="Z1595">
            <v>35650</v>
          </cell>
          <cell r="AA1595">
            <v>40078</v>
          </cell>
        </row>
        <row r="1596">
          <cell r="A1596">
            <v>1</v>
          </cell>
          <cell r="B1596">
            <v>96</v>
          </cell>
          <cell r="C1596" t="str">
            <v>TR</v>
          </cell>
          <cell r="D1596" t="str">
            <v xml:space="preserve"> 1</v>
          </cell>
          <cell r="E1596">
            <v>2</v>
          </cell>
          <cell r="F1596">
            <v>21</v>
          </cell>
          <cell r="G1596">
            <v>1</v>
          </cell>
          <cell r="H1596">
            <v>1</v>
          </cell>
          <cell r="K1596" t="str">
            <v>17</v>
          </cell>
          <cell r="M1596" t="str">
            <v>010</v>
          </cell>
          <cell r="Q1596">
            <v>309251</v>
          </cell>
          <cell r="R1596">
            <v>28308</v>
          </cell>
          <cell r="S1596">
            <v>20596</v>
          </cell>
          <cell r="T1596">
            <v>18492</v>
          </cell>
          <cell r="U1596">
            <v>20749</v>
          </cell>
          <cell r="W1596">
            <v>23716</v>
          </cell>
          <cell r="X1596">
            <v>26268</v>
          </cell>
          <cell r="Y1596">
            <v>28969</v>
          </cell>
          <cell r="Z1596">
            <v>31768</v>
          </cell>
          <cell r="AA1596">
            <v>35619</v>
          </cell>
        </row>
        <row r="1597">
          <cell r="A1597">
            <v>1</v>
          </cell>
          <cell r="B1597">
            <v>96</v>
          </cell>
          <cell r="C1597" t="str">
            <v>TR</v>
          </cell>
          <cell r="D1597" t="str">
            <v xml:space="preserve"> 1</v>
          </cell>
          <cell r="E1597">
            <v>2</v>
          </cell>
          <cell r="F1597">
            <v>21</v>
          </cell>
          <cell r="G1597">
            <v>1</v>
          </cell>
          <cell r="H1597">
            <v>1</v>
          </cell>
          <cell r="K1597" t="str">
            <v>17</v>
          </cell>
          <cell r="M1597" t="str">
            <v>020</v>
          </cell>
          <cell r="Q1597">
            <v>31056</v>
          </cell>
          <cell r="R1597">
            <v>2334</v>
          </cell>
          <cell r="S1597">
            <v>2370</v>
          </cell>
          <cell r="T1597">
            <v>2202</v>
          </cell>
          <cell r="U1597">
            <v>2457</v>
          </cell>
          <cell r="W1597">
            <v>2577</v>
          </cell>
          <cell r="X1597">
            <v>2831</v>
          </cell>
          <cell r="Y1597">
            <v>2828</v>
          </cell>
          <cell r="Z1597">
            <v>3109</v>
          </cell>
          <cell r="AA1597">
            <v>3697</v>
          </cell>
        </row>
        <row r="1598">
          <cell r="A1598">
            <v>1</v>
          </cell>
          <cell r="B1598">
            <v>96</v>
          </cell>
          <cell r="C1598" t="str">
            <v>TR</v>
          </cell>
          <cell r="D1598" t="str">
            <v xml:space="preserve"> 1</v>
          </cell>
          <cell r="E1598">
            <v>2</v>
          </cell>
          <cell r="F1598">
            <v>21</v>
          </cell>
          <cell r="G1598">
            <v>1</v>
          </cell>
          <cell r="H1598">
            <v>1</v>
          </cell>
          <cell r="K1598" t="str">
            <v>17</v>
          </cell>
          <cell r="M1598" t="str">
            <v>030</v>
          </cell>
          <cell r="Q1598">
            <v>61563</v>
          </cell>
          <cell r="R1598">
            <v>2494</v>
          </cell>
          <cell r="S1598">
            <v>2200</v>
          </cell>
          <cell r="T1598">
            <v>2287</v>
          </cell>
          <cell r="U1598">
            <v>3874</v>
          </cell>
          <cell r="W1598">
            <v>6187</v>
          </cell>
          <cell r="X1598">
            <v>7137</v>
          </cell>
          <cell r="Y1598">
            <v>7487</v>
          </cell>
          <cell r="Z1598">
            <v>7389</v>
          </cell>
          <cell r="AA1598">
            <v>7801</v>
          </cell>
        </row>
        <row r="1599">
          <cell r="A1599">
            <v>1</v>
          </cell>
          <cell r="B1599">
            <v>96</v>
          </cell>
          <cell r="C1599" t="str">
            <v>TR</v>
          </cell>
          <cell r="D1599" t="str">
            <v xml:space="preserve"> 1</v>
          </cell>
          <cell r="E1599">
            <v>2</v>
          </cell>
          <cell r="F1599">
            <v>21</v>
          </cell>
          <cell r="G1599">
            <v>1</v>
          </cell>
          <cell r="H1599">
            <v>1</v>
          </cell>
          <cell r="K1599" t="str">
            <v>17</v>
          </cell>
          <cell r="M1599" t="str">
            <v>040</v>
          </cell>
          <cell r="Q1599">
            <v>90017</v>
          </cell>
          <cell r="R1599">
            <v>10627</v>
          </cell>
          <cell r="S1599">
            <v>6941</v>
          </cell>
          <cell r="T1599">
            <v>6328</v>
          </cell>
          <cell r="U1599">
            <v>6653</v>
          </cell>
          <cell r="W1599">
            <v>6898</v>
          </cell>
          <cell r="X1599">
            <v>7195</v>
          </cell>
          <cell r="Y1599">
            <v>7244</v>
          </cell>
          <cell r="Z1599">
            <v>7887</v>
          </cell>
          <cell r="AA1599">
            <v>9226</v>
          </cell>
        </row>
        <row r="1600">
          <cell r="A1600">
            <v>1</v>
          </cell>
          <cell r="B1600">
            <v>96</v>
          </cell>
          <cell r="C1600" t="str">
            <v>TR</v>
          </cell>
          <cell r="D1600" t="str">
            <v xml:space="preserve"> 1</v>
          </cell>
          <cell r="E1600">
            <v>2</v>
          </cell>
          <cell r="F1600">
            <v>21</v>
          </cell>
          <cell r="G1600">
            <v>1</v>
          </cell>
          <cell r="H1600">
            <v>1</v>
          </cell>
          <cell r="K1600" t="str">
            <v>17</v>
          </cell>
          <cell r="M1600" t="str">
            <v>050</v>
          </cell>
          <cell r="Q1600">
            <v>9607</v>
          </cell>
          <cell r="R1600">
            <v>1076</v>
          </cell>
          <cell r="S1600">
            <v>1018</v>
          </cell>
          <cell r="T1600">
            <v>1136</v>
          </cell>
          <cell r="U1600">
            <v>1142</v>
          </cell>
          <cell r="W1600">
            <v>985</v>
          </cell>
          <cell r="X1600">
            <v>681</v>
          </cell>
          <cell r="Y1600">
            <v>573</v>
          </cell>
          <cell r="Z1600">
            <v>650</v>
          </cell>
          <cell r="AA1600">
            <v>831</v>
          </cell>
        </row>
        <row r="1601">
          <cell r="A1601">
            <v>1</v>
          </cell>
          <cell r="B1601">
            <v>96</v>
          </cell>
          <cell r="C1601" t="str">
            <v>TR</v>
          </cell>
          <cell r="D1601" t="str">
            <v xml:space="preserve"> 1</v>
          </cell>
          <cell r="E1601">
            <v>2</v>
          </cell>
          <cell r="F1601">
            <v>21</v>
          </cell>
          <cell r="G1601">
            <v>1</v>
          </cell>
          <cell r="H1601">
            <v>1</v>
          </cell>
          <cell r="K1601" t="str">
            <v>17</v>
          </cell>
          <cell r="M1601" t="str">
            <v>060</v>
          </cell>
          <cell r="Q1601">
            <v>45219</v>
          </cell>
          <cell r="R1601">
            <v>5547</v>
          </cell>
          <cell r="S1601">
            <v>2837</v>
          </cell>
          <cell r="T1601">
            <v>2359</v>
          </cell>
          <cell r="U1601">
            <v>2794</v>
          </cell>
          <cell r="W1601">
            <v>2943</v>
          </cell>
          <cell r="X1601">
            <v>3609</v>
          </cell>
          <cell r="Y1601">
            <v>4667</v>
          </cell>
          <cell r="Z1601">
            <v>5083</v>
          </cell>
          <cell r="AA1601">
            <v>5612</v>
          </cell>
        </row>
        <row r="1602">
          <cell r="A1602">
            <v>1</v>
          </cell>
          <cell r="B1602">
            <v>96</v>
          </cell>
          <cell r="C1602" t="str">
            <v>TR</v>
          </cell>
          <cell r="D1602" t="str">
            <v xml:space="preserve"> 1</v>
          </cell>
          <cell r="E1602">
            <v>2</v>
          </cell>
          <cell r="F1602">
            <v>21</v>
          </cell>
          <cell r="G1602">
            <v>1</v>
          </cell>
          <cell r="H1602">
            <v>1</v>
          </cell>
          <cell r="K1602" t="str">
            <v>17</v>
          </cell>
          <cell r="M1602" t="str">
            <v>061</v>
          </cell>
          <cell r="Q1602">
            <v>6923</v>
          </cell>
          <cell r="R1602">
            <v>356</v>
          </cell>
          <cell r="S1602">
            <v>174</v>
          </cell>
          <cell r="T1602">
            <v>178</v>
          </cell>
          <cell r="U1602">
            <v>234</v>
          </cell>
          <cell r="W1602">
            <v>356</v>
          </cell>
          <cell r="X1602">
            <v>274</v>
          </cell>
          <cell r="Y1602">
            <v>525</v>
          </cell>
          <cell r="Z1602">
            <v>1029</v>
          </cell>
          <cell r="AA1602">
            <v>1215</v>
          </cell>
        </row>
        <row r="1603">
          <cell r="A1603">
            <v>1</v>
          </cell>
          <cell r="B1603">
            <v>96</v>
          </cell>
          <cell r="C1603" t="str">
            <v>TR</v>
          </cell>
          <cell r="D1603" t="str">
            <v xml:space="preserve"> 1</v>
          </cell>
          <cell r="E1603">
            <v>2</v>
          </cell>
          <cell r="F1603">
            <v>21</v>
          </cell>
          <cell r="G1603">
            <v>1</v>
          </cell>
          <cell r="H1603">
            <v>1</v>
          </cell>
          <cell r="K1603" t="str">
            <v>17</v>
          </cell>
          <cell r="M1603" t="str">
            <v>070</v>
          </cell>
          <cell r="Q1603">
            <v>4288</v>
          </cell>
          <cell r="R1603">
            <v>846</v>
          </cell>
          <cell r="S1603">
            <v>470</v>
          </cell>
          <cell r="T1603">
            <v>369</v>
          </cell>
          <cell r="U1603">
            <v>306</v>
          </cell>
          <cell r="W1603">
            <v>257</v>
          </cell>
          <cell r="X1603">
            <v>217</v>
          </cell>
          <cell r="Y1603">
            <v>305</v>
          </cell>
          <cell r="Z1603">
            <v>284</v>
          </cell>
          <cell r="AA1603">
            <v>388</v>
          </cell>
        </row>
        <row r="1604">
          <cell r="A1604">
            <v>1</v>
          </cell>
          <cell r="B1604">
            <v>96</v>
          </cell>
          <cell r="C1604" t="str">
            <v>TR</v>
          </cell>
          <cell r="D1604" t="str">
            <v xml:space="preserve"> 1</v>
          </cell>
          <cell r="E1604">
            <v>2</v>
          </cell>
          <cell r="F1604">
            <v>21</v>
          </cell>
          <cell r="G1604">
            <v>1</v>
          </cell>
          <cell r="H1604">
            <v>1</v>
          </cell>
          <cell r="K1604" t="str">
            <v>17</v>
          </cell>
          <cell r="M1604" t="str">
            <v>080</v>
          </cell>
          <cell r="Q1604">
            <v>11107</v>
          </cell>
          <cell r="R1604">
            <v>1256</v>
          </cell>
          <cell r="S1604">
            <v>1076</v>
          </cell>
          <cell r="T1604">
            <v>855</v>
          </cell>
          <cell r="U1604">
            <v>715</v>
          </cell>
          <cell r="W1604">
            <v>697</v>
          </cell>
          <cell r="X1604">
            <v>647</v>
          </cell>
          <cell r="Y1604">
            <v>749</v>
          </cell>
          <cell r="Z1604">
            <v>1023</v>
          </cell>
          <cell r="AA1604">
            <v>1103</v>
          </cell>
        </row>
        <row r="1605">
          <cell r="A1605">
            <v>1</v>
          </cell>
          <cell r="B1605">
            <v>96</v>
          </cell>
          <cell r="C1605" t="str">
            <v>TR</v>
          </cell>
          <cell r="D1605" t="str">
            <v xml:space="preserve"> 1</v>
          </cell>
          <cell r="E1605">
            <v>2</v>
          </cell>
          <cell r="F1605">
            <v>21</v>
          </cell>
          <cell r="G1605">
            <v>1</v>
          </cell>
          <cell r="H1605">
            <v>1</v>
          </cell>
          <cell r="K1605" t="str">
            <v>17</v>
          </cell>
          <cell r="M1605" t="str">
            <v>090</v>
          </cell>
          <cell r="Q1605">
            <v>4605</v>
          </cell>
          <cell r="R1605">
            <v>659</v>
          </cell>
          <cell r="S1605">
            <v>509</v>
          </cell>
          <cell r="T1605">
            <v>547</v>
          </cell>
          <cell r="U1605">
            <v>294</v>
          </cell>
          <cell r="W1605">
            <v>369</v>
          </cell>
          <cell r="X1605">
            <v>370</v>
          </cell>
          <cell r="Y1605">
            <v>325</v>
          </cell>
          <cell r="Z1605">
            <v>337</v>
          </cell>
          <cell r="AA1605">
            <v>299</v>
          </cell>
        </row>
        <row r="1606">
          <cell r="A1606">
            <v>1</v>
          </cell>
          <cell r="B1606">
            <v>96</v>
          </cell>
          <cell r="C1606" t="str">
            <v>TR</v>
          </cell>
          <cell r="D1606" t="str">
            <v xml:space="preserve"> 1</v>
          </cell>
          <cell r="E1606">
            <v>2</v>
          </cell>
          <cell r="F1606">
            <v>21</v>
          </cell>
          <cell r="G1606">
            <v>1</v>
          </cell>
          <cell r="H1606">
            <v>1</v>
          </cell>
          <cell r="K1606" t="str">
            <v>17</v>
          </cell>
          <cell r="M1606" t="str">
            <v>100</v>
          </cell>
          <cell r="Q1606">
            <v>97</v>
          </cell>
          <cell r="R1606">
            <v>0</v>
          </cell>
          <cell r="S1606">
            <v>5</v>
          </cell>
          <cell r="T1606">
            <v>11</v>
          </cell>
          <cell r="U1606">
            <v>20</v>
          </cell>
          <cell r="W1606">
            <v>17</v>
          </cell>
          <cell r="X1606">
            <v>9</v>
          </cell>
          <cell r="Y1606">
            <v>25</v>
          </cell>
          <cell r="Z1606">
            <v>5</v>
          </cell>
          <cell r="AA1606">
            <v>4</v>
          </cell>
        </row>
        <row r="1607">
          <cell r="A1607">
            <v>1</v>
          </cell>
          <cell r="B1607">
            <v>96</v>
          </cell>
          <cell r="C1607" t="str">
            <v>TR</v>
          </cell>
          <cell r="D1607" t="str">
            <v xml:space="preserve"> 1</v>
          </cell>
          <cell r="E1607">
            <v>2</v>
          </cell>
          <cell r="F1607">
            <v>21</v>
          </cell>
          <cell r="G1607">
            <v>1</v>
          </cell>
          <cell r="H1607">
            <v>1</v>
          </cell>
          <cell r="K1607" t="str">
            <v>17</v>
          </cell>
          <cell r="M1607" t="str">
            <v>110</v>
          </cell>
          <cell r="Q1607">
            <v>1788</v>
          </cell>
          <cell r="R1607">
            <v>221</v>
          </cell>
          <cell r="S1607">
            <v>75</v>
          </cell>
          <cell r="T1607">
            <v>85</v>
          </cell>
          <cell r="U1607">
            <v>80</v>
          </cell>
          <cell r="W1607">
            <v>45</v>
          </cell>
          <cell r="X1607">
            <v>79</v>
          </cell>
          <cell r="Y1607">
            <v>114</v>
          </cell>
          <cell r="Z1607">
            <v>156</v>
          </cell>
          <cell r="AA1607">
            <v>406</v>
          </cell>
        </row>
        <row r="1608">
          <cell r="A1608">
            <v>1</v>
          </cell>
          <cell r="B1608">
            <v>96</v>
          </cell>
          <cell r="C1608" t="str">
            <v>TR</v>
          </cell>
          <cell r="D1608" t="str">
            <v xml:space="preserve"> 1</v>
          </cell>
          <cell r="E1608">
            <v>2</v>
          </cell>
          <cell r="F1608">
            <v>21</v>
          </cell>
          <cell r="G1608">
            <v>1</v>
          </cell>
          <cell r="H1608">
            <v>1</v>
          </cell>
          <cell r="K1608" t="str">
            <v>17</v>
          </cell>
          <cell r="M1608" t="str">
            <v>120</v>
          </cell>
          <cell r="Q1608">
            <v>19115</v>
          </cell>
          <cell r="R1608">
            <v>311</v>
          </cell>
          <cell r="S1608">
            <v>1050</v>
          </cell>
          <cell r="T1608">
            <v>376</v>
          </cell>
          <cell r="U1608">
            <v>299</v>
          </cell>
          <cell r="W1608">
            <v>533</v>
          </cell>
          <cell r="X1608">
            <v>1374</v>
          </cell>
          <cell r="Y1608">
            <v>2179</v>
          </cell>
          <cell r="Z1608">
            <v>2628</v>
          </cell>
          <cell r="AA1608">
            <v>2888</v>
          </cell>
        </row>
        <row r="1609">
          <cell r="A1609">
            <v>1</v>
          </cell>
          <cell r="B1609">
            <v>96</v>
          </cell>
          <cell r="C1609" t="str">
            <v>TR</v>
          </cell>
          <cell r="D1609" t="str">
            <v xml:space="preserve"> 1</v>
          </cell>
          <cell r="E1609">
            <v>2</v>
          </cell>
          <cell r="F1609">
            <v>21</v>
          </cell>
          <cell r="G1609">
            <v>1</v>
          </cell>
          <cell r="H1609">
            <v>1</v>
          </cell>
          <cell r="K1609" t="str">
            <v>17</v>
          </cell>
          <cell r="M1609" t="str">
            <v>130</v>
          </cell>
          <cell r="Q1609">
            <v>3031</v>
          </cell>
          <cell r="R1609">
            <v>300</v>
          </cell>
          <cell r="S1609">
            <v>185</v>
          </cell>
          <cell r="T1609">
            <v>196</v>
          </cell>
          <cell r="U1609">
            <v>310</v>
          </cell>
          <cell r="W1609">
            <v>300</v>
          </cell>
          <cell r="X1609">
            <v>316</v>
          </cell>
          <cell r="Y1609">
            <v>257</v>
          </cell>
          <cell r="Z1609">
            <v>283</v>
          </cell>
          <cell r="AA1609">
            <v>151</v>
          </cell>
        </row>
        <row r="1610">
          <cell r="A1610">
            <v>1</v>
          </cell>
          <cell r="B1610">
            <v>96</v>
          </cell>
          <cell r="C1610" t="str">
            <v>TR</v>
          </cell>
          <cell r="D1610" t="str">
            <v xml:space="preserve"> 1</v>
          </cell>
          <cell r="E1610">
            <v>2</v>
          </cell>
          <cell r="F1610">
            <v>21</v>
          </cell>
          <cell r="G1610">
            <v>1</v>
          </cell>
          <cell r="H1610">
            <v>1</v>
          </cell>
          <cell r="K1610" t="str">
            <v>17</v>
          </cell>
          <cell r="M1610" t="str">
            <v>140</v>
          </cell>
          <cell r="Q1610">
            <v>2</v>
          </cell>
          <cell r="R1610">
            <v>0</v>
          </cell>
          <cell r="S1610">
            <v>0</v>
          </cell>
          <cell r="T1610">
            <v>0</v>
          </cell>
          <cell r="U1610">
            <v>0</v>
          </cell>
          <cell r="W1610">
            <v>0</v>
          </cell>
          <cell r="X1610">
            <v>0</v>
          </cell>
          <cell r="Y1610">
            <v>0</v>
          </cell>
          <cell r="Z1610">
            <v>0</v>
          </cell>
          <cell r="AA1610">
            <v>0</v>
          </cell>
        </row>
        <row r="1611">
          <cell r="A1611">
            <v>1</v>
          </cell>
          <cell r="B1611">
            <v>96</v>
          </cell>
          <cell r="C1611" t="str">
            <v>TR</v>
          </cell>
          <cell r="D1611" t="str">
            <v xml:space="preserve"> 1</v>
          </cell>
          <cell r="E1611">
            <v>2</v>
          </cell>
          <cell r="F1611">
            <v>21</v>
          </cell>
          <cell r="G1611">
            <v>1</v>
          </cell>
          <cell r="H1611">
            <v>1</v>
          </cell>
          <cell r="K1611" t="str">
            <v>17</v>
          </cell>
          <cell r="M1611" t="str">
            <v>150</v>
          </cell>
          <cell r="Q1611">
            <v>20833</v>
          </cell>
          <cell r="R1611">
            <v>2281</v>
          </cell>
          <cell r="S1611">
            <v>1687</v>
          </cell>
          <cell r="T1611">
            <v>1563</v>
          </cell>
          <cell r="U1611">
            <v>1571</v>
          </cell>
          <cell r="W1611">
            <v>1550</v>
          </cell>
          <cell r="X1611">
            <v>1529</v>
          </cell>
          <cell r="Y1611">
            <v>1691</v>
          </cell>
          <cell r="Z1611">
            <v>1904</v>
          </cell>
          <cell r="AA1611">
            <v>1998</v>
          </cell>
        </row>
        <row r="1612">
          <cell r="A1612">
            <v>1</v>
          </cell>
          <cell r="B1612">
            <v>96</v>
          </cell>
          <cell r="C1612" t="str">
            <v>TR</v>
          </cell>
          <cell r="D1612" t="str">
            <v xml:space="preserve"> 1</v>
          </cell>
          <cell r="E1612">
            <v>2</v>
          </cell>
          <cell r="F1612">
            <v>21</v>
          </cell>
          <cell r="G1612">
            <v>1</v>
          </cell>
          <cell r="H1612">
            <v>1</v>
          </cell>
          <cell r="K1612" t="str">
            <v>17</v>
          </cell>
          <cell r="M1612" t="str">
            <v>160</v>
          </cell>
          <cell r="Q1612">
            <v>44522</v>
          </cell>
          <cell r="R1612">
            <v>3926</v>
          </cell>
          <cell r="S1612">
            <v>3698</v>
          </cell>
          <cell r="T1612">
            <v>3442</v>
          </cell>
          <cell r="U1612">
            <v>3601</v>
          </cell>
          <cell r="W1612">
            <v>3929</v>
          </cell>
          <cell r="X1612">
            <v>3828</v>
          </cell>
          <cell r="Y1612">
            <v>3959</v>
          </cell>
          <cell r="Z1612">
            <v>3883</v>
          </cell>
          <cell r="AA1612">
            <v>4459</v>
          </cell>
        </row>
        <row r="1613">
          <cell r="A1613">
            <v>1</v>
          </cell>
          <cell r="B1613">
            <v>96</v>
          </cell>
          <cell r="C1613" t="str">
            <v>TR</v>
          </cell>
          <cell r="D1613" t="str">
            <v xml:space="preserve"> 1</v>
          </cell>
          <cell r="E1613">
            <v>2</v>
          </cell>
          <cell r="F1613">
            <v>21</v>
          </cell>
          <cell r="G1613">
            <v>1</v>
          </cell>
          <cell r="H1613">
            <v>1</v>
          </cell>
          <cell r="K1613" t="str">
            <v>17</v>
          </cell>
          <cell r="M1613" t="str">
            <v>170</v>
          </cell>
          <cell r="Q1613">
            <v>5491</v>
          </cell>
          <cell r="R1613">
            <v>199</v>
          </cell>
          <cell r="S1613">
            <v>257</v>
          </cell>
          <cell r="T1613">
            <v>342</v>
          </cell>
          <cell r="U1613">
            <v>466</v>
          </cell>
          <cell r="W1613">
            <v>480</v>
          </cell>
          <cell r="X1613">
            <v>449</v>
          </cell>
          <cell r="Y1613">
            <v>449</v>
          </cell>
          <cell r="Z1613">
            <v>483</v>
          </cell>
          <cell r="AA1613">
            <v>593</v>
          </cell>
        </row>
        <row r="1614">
          <cell r="A1614">
            <v>2</v>
          </cell>
          <cell r="B1614">
            <v>96</v>
          </cell>
          <cell r="C1614" t="str">
            <v>TR</v>
          </cell>
          <cell r="D1614" t="str">
            <v xml:space="preserve"> 1</v>
          </cell>
          <cell r="E1614">
            <v>2</v>
          </cell>
          <cell r="F1614">
            <v>21</v>
          </cell>
          <cell r="G1614">
            <v>1</v>
          </cell>
          <cell r="H1614">
            <v>1</v>
          </cell>
          <cell r="K1614" t="str">
            <v>17</v>
          </cell>
          <cell r="M1614" t="str">
            <v>180</v>
          </cell>
          <cell r="Q1614">
            <v>39031</v>
          </cell>
          <cell r="R1614">
            <v>3727</v>
          </cell>
          <cell r="S1614">
            <v>3441</v>
          </cell>
          <cell r="T1614">
            <v>3100</v>
          </cell>
          <cell r="U1614">
            <v>3135</v>
          </cell>
          <cell r="W1614">
            <v>3449</v>
          </cell>
          <cell r="X1614">
            <v>3380</v>
          </cell>
          <cell r="Y1614">
            <v>3510</v>
          </cell>
          <cell r="Z1614">
            <v>3400</v>
          </cell>
          <cell r="AA1614">
            <v>3865</v>
          </cell>
        </row>
        <row r="1615">
          <cell r="A1615">
            <v>1</v>
          </cell>
          <cell r="B1615">
            <v>96</v>
          </cell>
          <cell r="C1615" t="str">
            <v>TR</v>
          </cell>
          <cell r="D1615" t="str">
            <v xml:space="preserve"> 1</v>
          </cell>
          <cell r="E1615">
            <v>2</v>
          </cell>
          <cell r="F1615">
            <v>21</v>
          </cell>
          <cell r="G1615">
            <v>1</v>
          </cell>
          <cell r="H1615">
            <v>1</v>
          </cell>
          <cell r="K1615" t="str">
            <v>18</v>
          </cell>
          <cell r="M1615" t="str">
            <v>TTT</v>
          </cell>
          <cell r="Q1615">
            <v>229004</v>
          </cell>
          <cell r="R1615">
            <v>17138</v>
          </cell>
          <cell r="S1615">
            <v>13727</v>
          </cell>
          <cell r="T1615">
            <v>13308</v>
          </cell>
          <cell r="U1615">
            <v>12684</v>
          </cell>
          <cell r="W1615">
            <v>15577</v>
          </cell>
          <cell r="X1615">
            <v>18246</v>
          </cell>
          <cell r="Y1615">
            <v>21819</v>
          </cell>
          <cell r="Z1615">
            <v>24065</v>
          </cell>
          <cell r="AA1615">
            <v>29653</v>
          </cell>
        </row>
        <row r="1616">
          <cell r="A1616">
            <v>1</v>
          </cell>
          <cell r="B1616">
            <v>96</v>
          </cell>
          <cell r="C1616" t="str">
            <v>TR</v>
          </cell>
          <cell r="D1616" t="str">
            <v xml:space="preserve"> 1</v>
          </cell>
          <cell r="E1616">
            <v>2</v>
          </cell>
          <cell r="F1616">
            <v>21</v>
          </cell>
          <cell r="G1616">
            <v>1</v>
          </cell>
          <cell r="H1616">
            <v>1</v>
          </cell>
          <cell r="K1616" t="str">
            <v>18</v>
          </cell>
          <cell r="M1616" t="str">
            <v>010</v>
          </cell>
          <cell r="Q1616">
            <v>199769</v>
          </cell>
          <cell r="R1616">
            <v>15738</v>
          </cell>
          <cell r="S1616">
            <v>12310</v>
          </cell>
          <cell r="T1616">
            <v>11557</v>
          </cell>
          <cell r="U1616">
            <v>10991</v>
          </cell>
          <cell r="W1616">
            <v>13210</v>
          </cell>
          <cell r="X1616">
            <v>15437</v>
          </cell>
          <cell r="Y1616">
            <v>18838</v>
          </cell>
          <cell r="Z1616">
            <v>20870</v>
          </cell>
          <cell r="AA1616">
            <v>26161</v>
          </cell>
        </row>
        <row r="1617">
          <cell r="A1617">
            <v>1</v>
          </cell>
          <cell r="B1617">
            <v>96</v>
          </cell>
          <cell r="C1617" t="str">
            <v>TR</v>
          </cell>
          <cell r="D1617" t="str">
            <v xml:space="preserve"> 1</v>
          </cell>
          <cell r="E1617">
            <v>2</v>
          </cell>
          <cell r="F1617">
            <v>21</v>
          </cell>
          <cell r="G1617">
            <v>1</v>
          </cell>
          <cell r="H1617">
            <v>1</v>
          </cell>
          <cell r="K1617" t="str">
            <v>18</v>
          </cell>
          <cell r="M1617" t="str">
            <v>020</v>
          </cell>
          <cell r="Q1617">
            <v>33085</v>
          </cell>
          <cell r="R1617">
            <v>3736</v>
          </cell>
          <cell r="S1617">
            <v>3510</v>
          </cell>
          <cell r="T1617">
            <v>2829</v>
          </cell>
          <cell r="U1617">
            <v>1619</v>
          </cell>
          <cell r="W1617">
            <v>1939</v>
          </cell>
          <cell r="X1617">
            <v>1614</v>
          </cell>
          <cell r="Y1617">
            <v>1705</v>
          </cell>
          <cell r="Z1617">
            <v>2269</v>
          </cell>
          <cell r="AA1617">
            <v>4113</v>
          </cell>
        </row>
        <row r="1618">
          <cell r="A1618">
            <v>1</v>
          </cell>
          <cell r="B1618">
            <v>96</v>
          </cell>
          <cell r="C1618" t="str">
            <v>TR</v>
          </cell>
          <cell r="D1618" t="str">
            <v xml:space="preserve"> 1</v>
          </cell>
          <cell r="E1618">
            <v>2</v>
          </cell>
          <cell r="F1618">
            <v>21</v>
          </cell>
          <cell r="G1618">
            <v>1</v>
          </cell>
          <cell r="H1618">
            <v>1</v>
          </cell>
          <cell r="K1618" t="str">
            <v>18</v>
          </cell>
          <cell r="M1618" t="str">
            <v>030</v>
          </cell>
          <cell r="Q1618">
            <v>45176</v>
          </cell>
          <cell r="R1618">
            <v>1909</v>
          </cell>
          <cell r="S1618">
            <v>1632</v>
          </cell>
          <cell r="T1618">
            <v>2050</v>
          </cell>
          <cell r="U1618">
            <v>2499</v>
          </cell>
          <cell r="W1618">
            <v>3298</v>
          </cell>
          <cell r="X1618">
            <v>4252</v>
          </cell>
          <cell r="Y1618">
            <v>5278</v>
          </cell>
          <cell r="Z1618">
            <v>6320</v>
          </cell>
          <cell r="AA1618">
            <v>6817</v>
          </cell>
        </row>
        <row r="1619">
          <cell r="A1619">
            <v>1</v>
          </cell>
          <cell r="B1619">
            <v>96</v>
          </cell>
          <cell r="C1619" t="str">
            <v>TR</v>
          </cell>
          <cell r="D1619" t="str">
            <v xml:space="preserve"> 1</v>
          </cell>
          <cell r="E1619">
            <v>2</v>
          </cell>
          <cell r="F1619">
            <v>21</v>
          </cell>
          <cell r="G1619">
            <v>1</v>
          </cell>
          <cell r="H1619">
            <v>1</v>
          </cell>
          <cell r="K1619" t="str">
            <v>18</v>
          </cell>
          <cell r="M1619" t="str">
            <v>040</v>
          </cell>
          <cell r="Q1619">
            <v>65052</v>
          </cell>
          <cell r="R1619">
            <v>5022</v>
          </cell>
          <cell r="S1619">
            <v>4083</v>
          </cell>
          <cell r="T1619">
            <v>3840</v>
          </cell>
          <cell r="U1619">
            <v>3774</v>
          </cell>
          <cell r="W1619">
            <v>3931</v>
          </cell>
          <cell r="X1619">
            <v>4465</v>
          </cell>
          <cell r="Y1619">
            <v>6615</v>
          </cell>
          <cell r="Z1619">
            <v>6266</v>
          </cell>
          <cell r="AA1619">
            <v>8528</v>
          </cell>
        </row>
        <row r="1620">
          <cell r="A1620">
            <v>1</v>
          </cell>
          <cell r="B1620">
            <v>96</v>
          </cell>
          <cell r="C1620" t="str">
            <v>TR</v>
          </cell>
          <cell r="D1620" t="str">
            <v xml:space="preserve"> 1</v>
          </cell>
          <cell r="E1620">
            <v>2</v>
          </cell>
          <cell r="F1620">
            <v>21</v>
          </cell>
          <cell r="G1620">
            <v>1</v>
          </cell>
          <cell r="H1620">
            <v>1</v>
          </cell>
          <cell r="K1620" t="str">
            <v>18</v>
          </cell>
          <cell r="M1620" t="str">
            <v>050</v>
          </cell>
          <cell r="Q1620">
            <v>9007</v>
          </cell>
          <cell r="R1620">
            <v>666</v>
          </cell>
          <cell r="S1620">
            <v>580</v>
          </cell>
          <cell r="T1620">
            <v>440</v>
          </cell>
          <cell r="U1620">
            <v>429</v>
          </cell>
          <cell r="W1620">
            <v>573</v>
          </cell>
          <cell r="X1620">
            <v>592</v>
          </cell>
          <cell r="Y1620">
            <v>697</v>
          </cell>
          <cell r="Z1620">
            <v>921</v>
          </cell>
          <cell r="AA1620">
            <v>1165</v>
          </cell>
        </row>
        <row r="1621">
          <cell r="A1621">
            <v>1</v>
          </cell>
          <cell r="B1621">
            <v>96</v>
          </cell>
          <cell r="C1621" t="str">
            <v>TR</v>
          </cell>
          <cell r="D1621" t="str">
            <v xml:space="preserve"> 1</v>
          </cell>
          <cell r="E1621">
            <v>2</v>
          </cell>
          <cell r="F1621">
            <v>21</v>
          </cell>
          <cell r="G1621">
            <v>1</v>
          </cell>
          <cell r="H1621">
            <v>1</v>
          </cell>
          <cell r="K1621" t="str">
            <v>18</v>
          </cell>
          <cell r="M1621" t="str">
            <v>060</v>
          </cell>
          <cell r="Q1621">
            <v>18519</v>
          </cell>
          <cell r="R1621">
            <v>2139</v>
          </cell>
          <cell r="S1621">
            <v>957</v>
          </cell>
          <cell r="T1621">
            <v>843</v>
          </cell>
          <cell r="U1621">
            <v>848</v>
          </cell>
          <cell r="W1621">
            <v>1004</v>
          </cell>
          <cell r="X1621">
            <v>2011</v>
          </cell>
          <cell r="Y1621">
            <v>1635</v>
          </cell>
          <cell r="Z1621">
            <v>2084</v>
          </cell>
          <cell r="AA1621">
            <v>2202</v>
          </cell>
        </row>
        <row r="1622">
          <cell r="A1622">
            <v>1</v>
          </cell>
          <cell r="B1622">
            <v>96</v>
          </cell>
          <cell r="C1622" t="str">
            <v>TR</v>
          </cell>
          <cell r="D1622" t="str">
            <v xml:space="preserve"> 1</v>
          </cell>
          <cell r="E1622">
            <v>2</v>
          </cell>
          <cell r="F1622">
            <v>21</v>
          </cell>
          <cell r="G1622">
            <v>1</v>
          </cell>
          <cell r="H1622">
            <v>1</v>
          </cell>
          <cell r="K1622" t="str">
            <v>18</v>
          </cell>
          <cell r="M1622" t="str">
            <v>061</v>
          </cell>
          <cell r="Q1622">
            <v>3815</v>
          </cell>
          <cell r="R1622">
            <v>353</v>
          </cell>
          <cell r="S1622">
            <v>244</v>
          </cell>
          <cell r="T1622">
            <v>273</v>
          </cell>
          <cell r="U1622">
            <v>322</v>
          </cell>
          <cell r="W1622">
            <v>267</v>
          </cell>
          <cell r="X1622">
            <v>220</v>
          </cell>
          <cell r="Y1622">
            <v>296</v>
          </cell>
          <cell r="Z1622">
            <v>345</v>
          </cell>
          <cell r="AA1622">
            <v>476</v>
          </cell>
        </row>
        <row r="1623">
          <cell r="A1623">
            <v>1</v>
          </cell>
          <cell r="B1623">
            <v>96</v>
          </cell>
          <cell r="C1623" t="str">
            <v>TR</v>
          </cell>
          <cell r="D1623" t="str">
            <v xml:space="preserve"> 1</v>
          </cell>
          <cell r="E1623">
            <v>2</v>
          </cell>
          <cell r="F1623">
            <v>21</v>
          </cell>
          <cell r="G1623">
            <v>1</v>
          </cell>
          <cell r="H1623">
            <v>1</v>
          </cell>
          <cell r="K1623" t="str">
            <v>18</v>
          </cell>
          <cell r="M1623" t="str">
            <v>070</v>
          </cell>
          <cell r="Q1623">
            <v>1653</v>
          </cell>
          <cell r="R1623">
            <v>180</v>
          </cell>
          <cell r="S1623">
            <v>67</v>
          </cell>
          <cell r="T1623">
            <v>47</v>
          </cell>
          <cell r="U1623">
            <v>82</v>
          </cell>
          <cell r="W1623">
            <v>66</v>
          </cell>
          <cell r="X1623">
            <v>96</v>
          </cell>
          <cell r="Y1623">
            <v>119</v>
          </cell>
          <cell r="Z1623">
            <v>147</v>
          </cell>
          <cell r="AA1623">
            <v>230</v>
          </cell>
        </row>
        <row r="1624">
          <cell r="A1624">
            <v>1</v>
          </cell>
          <cell r="B1624">
            <v>96</v>
          </cell>
          <cell r="C1624" t="str">
            <v>TR</v>
          </cell>
          <cell r="D1624" t="str">
            <v xml:space="preserve"> 1</v>
          </cell>
          <cell r="E1624">
            <v>2</v>
          </cell>
          <cell r="F1624">
            <v>21</v>
          </cell>
          <cell r="G1624">
            <v>1</v>
          </cell>
          <cell r="H1624">
            <v>1</v>
          </cell>
          <cell r="K1624" t="str">
            <v>18</v>
          </cell>
          <cell r="M1624" t="str">
            <v>080</v>
          </cell>
          <cell r="Q1624">
            <v>2677</v>
          </cell>
          <cell r="R1624">
            <v>271</v>
          </cell>
          <cell r="S1624">
            <v>298</v>
          </cell>
          <cell r="T1624">
            <v>237</v>
          </cell>
          <cell r="U1624">
            <v>172</v>
          </cell>
          <cell r="W1624">
            <v>236</v>
          </cell>
          <cell r="X1624">
            <v>226</v>
          </cell>
          <cell r="Y1624">
            <v>158</v>
          </cell>
          <cell r="Z1624">
            <v>199</v>
          </cell>
          <cell r="AA1624">
            <v>291</v>
          </cell>
        </row>
        <row r="1625">
          <cell r="A1625">
            <v>1</v>
          </cell>
          <cell r="B1625">
            <v>96</v>
          </cell>
          <cell r="C1625" t="str">
            <v>TR</v>
          </cell>
          <cell r="D1625" t="str">
            <v xml:space="preserve"> 1</v>
          </cell>
          <cell r="E1625">
            <v>2</v>
          </cell>
          <cell r="F1625">
            <v>21</v>
          </cell>
          <cell r="G1625">
            <v>1</v>
          </cell>
          <cell r="H1625">
            <v>1</v>
          </cell>
          <cell r="K1625" t="str">
            <v>18</v>
          </cell>
          <cell r="M1625" t="str">
            <v>090</v>
          </cell>
          <cell r="Q1625">
            <v>0</v>
          </cell>
          <cell r="R1625">
            <v>0</v>
          </cell>
          <cell r="S1625">
            <v>0</v>
          </cell>
          <cell r="T1625">
            <v>0</v>
          </cell>
          <cell r="U1625">
            <v>0</v>
          </cell>
          <cell r="W1625">
            <v>0</v>
          </cell>
          <cell r="X1625">
            <v>0</v>
          </cell>
          <cell r="Y1625">
            <v>0</v>
          </cell>
          <cell r="Z1625">
            <v>0</v>
          </cell>
          <cell r="AA1625">
            <v>0</v>
          </cell>
        </row>
        <row r="1626">
          <cell r="A1626">
            <v>1</v>
          </cell>
          <cell r="B1626">
            <v>96</v>
          </cell>
          <cell r="C1626" t="str">
            <v>TR</v>
          </cell>
          <cell r="D1626" t="str">
            <v xml:space="preserve"> 1</v>
          </cell>
          <cell r="E1626">
            <v>2</v>
          </cell>
          <cell r="F1626">
            <v>21</v>
          </cell>
          <cell r="G1626">
            <v>1</v>
          </cell>
          <cell r="H1626">
            <v>1</v>
          </cell>
          <cell r="K1626" t="str">
            <v>18</v>
          </cell>
          <cell r="M1626" t="str">
            <v>100</v>
          </cell>
          <cell r="Q1626">
            <v>523</v>
          </cell>
          <cell r="R1626">
            <v>0</v>
          </cell>
          <cell r="S1626">
            <v>0</v>
          </cell>
          <cell r="T1626">
            <v>37</v>
          </cell>
          <cell r="U1626">
            <v>86</v>
          </cell>
          <cell r="W1626">
            <v>149</v>
          </cell>
          <cell r="X1626">
            <v>95</v>
          </cell>
          <cell r="Y1626">
            <v>47</v>
          </cell>
          <cell r="Z1626">
            <v>37</v>
          </cell>
          <cell r="AA1626">
            <v>33</v>
          </cell>
        </row>
        <row r="1627">
          <cell r="A1627">
            <v>1</v>
          </cell>
          <cell r="B1627">
            <v>96</v>
          </cell>
          <cell r="C1627" t="str">
            <v>TR</v>
          </cell>
          <cell r="D1627" t="str">
            <v xml:space="preserve"> 1</v>
          </cell>
          <cell r="E1627">
            <v>2</v>
          </cell>
          <cell r="F1627">
            <v>21</v>
          </cell>
          <cell r="G1627">
            <v>1</v>
          </cell>
          <cell r="H1627">
            <v>1</v>
          </cell>
          <cell r="K1627" t="str">
            <v>18</v>
          </cell>
          <cell r="M1627" t="str">
            <v>110</v>
          </cell>
          <cell r="Q1627">
            <v>3107</v>
          </cell>
          <cell r="R1627">
            <v>524</v>
          </cell>
          <cell r="S1627">
            <v>381</v>
          </cell>
          <cell r="T1627">
            <v>322</v>
          </cell>
          <cell r="U1627">
            <v>264</v>
          </cell>
          <cell r="W1627">
            <v>258</v>
          </cell>
          <cell r="X1627">
            <v>267</v>
          </cell>
          <cell r="Y1627">
            <v>276</v>
          </cell>
          <cell r="Z1627">
            <v>261</v>
          </cell>
          <cell r="AA1627">
            <v>228</v>
          </cell>
        </row>
        <row r="1628">
          <cell r="A1628">
            <v>1</v>
          </cell>
          <cell r="B1628">
            <v>96</v>
          </cell>
          <cell r="C1628" t="str">
            <v>TR</v>
          </cell>
          <cell r="D1628" t="str">
            <v xml:space="preserve"> 1</v>
          </cell>
          <cell r="E1628">
            <v>2</v>
          </cell>
          <cell r="F1628">
            <v>21</v>
          </cell>
          <cell r="G1628">
            <v>1</v>
          </cell>
          <cell r="H1628">
            <v>1</v>
          </cell>
          <cell r="K1628" t="str">
            <v>18</v>
          </cell>
          <cell r="M1628" t="str">
            <v>120</v>
          </cell>
          <cell r="Q1628">
            <v>6271</v>
          </cell>
          <cell r="R1628">
            <v>115</v>
          </cell>
          <cell r="S1628">
            <v>15</v>
          </cell>
          <cell r="T1628">
            <v>71</v>
          </cell>
          <cell r="U1628">
            <v>227</v>
          </cell>
          <cell r="W1628">
            <v>304</v>
          </cell>
          <cell r="X1628">
            <v>665</v>
          </cell>
          <cell r="Y1628">
            <v>942</v>
          </cell>
          <cell r="Z1628">
            <v>1076</v>
          </cell>
          <cell r="AA1628">
            <v>1024</v>
          </cell>
        </row>
        <row r="1629">
          <cell r="A1629">
            <v>1</v>
          </cell>
          <cell r="B1629">
            <v>96</v>
          </cell>
          <cell r="C1629" t="str">
            <v>TR</v>
          </cell>
          <cell r="D1629" t="str">
            <v xml:space="preserve"> 1</v>
          </cell>
          <cell r="E1629">
            <v>2</v>
          </cell>
          <cell r="F1629">
            <v>21</v>
          </cell>
          <cell r="G1629">
            <v>1</v>
          </cell>
          <cell r="H1629">
            <v>1</v>
          </cell>
          <cell r="K1629" t="str">
            <v>18</v>
          </cell>
          <cell r="M1629" t="str">
            <v>130</v>
          </cell>
          <cell r="Q1629">
            <v>1627</v>
          </cell>
          <cell r="R1629">
            <v>44</v>
          </cell>
          <cell r="S1629">
            <v>55</v>
          </cell>
          <cell r="T1629">
            <v>69</v>
          </cell>
          <cell r="U1629">
            <v>118</v>
          </cell>
          <cell r="W1629">
            <v>131</v>
          </cell>
          <cell r="X1629">
            <v>140</v>
          </cell>
          <cell r="Y1629">
            <v>153</v>
          </cell>
          <cell r="Z1629">
            <v>150</v>
          </cell>
          <cell r="AA1629">
            <v>193</v>
          </cell>
        </row>
        <row r="1630">
          <cell r="A1630">
            <v>1</v>
          </cell>
          <cell r="B1630">
            <v>96</v>
          </cell>
          <cell r="C1630" t="str">
            <v>TR</v>
          </cell>
          <cell r="D1630" t="str">
            <v xml:space="preserve"> 1</v>
          </cell>
          <cell r="E1630">
            <v>2</v>
          </cell>
          <cell r="F1630">
            <v>21</v>
          </cell>
          <cell r="G1630">
            <v>1</v>
          </cell>
          <cell r="H1630">
            <v>1</v>
          </cell>
          <cell r="K1630" t="str">
            <v>18</v>
          </cell>
          <cell r="M1630" t="str">
            <v>140</v>
          </cell>
          <cell r="Q1630">
            <v>6</v>
          </cell>
          <cell r="R1630">
            <v>0</v>
          </cell>
          <cell r="S1630">
            <v>0</v>
          </cell>
          <cell r="T1630">
            <v>0</v>
          </cell>
          <cell r="U1630">
            <v>0</v>
          </cell>
          <cell r="W1630">
            <v>1</v>
          </cell>
          <cell r="X1630">
            <v>3</v>
          </cell>
          <cell r="Y1630">
            <v>2</v>
          </cell>
          <cell r="Z1630">
            <v>0</v>
          </cell>
          <cell r="AA1630">
            <v>0</v>
          </cell>
        </row>
        <row r="1631">
          <cell r="A1631">
            <v>1</v>
          </cell>
          <cell r="B1631">
            <v>96</v>
          </cell>
          <cell r="C1631" t="str">
            <v>TR</v>
          </cell>
          <cell r="D1631" t="str">
            <v xml:space="preserve"> 1</v>
          </cell>
          <cell r="E1631">
            <v>2</v>
          </cell>
          <cell r="F1631">
            <v>21</v>
          </cell>
          <cell r="G1631">
            <v>1</v>
          </cell>
          <cell r="H1631">
            <v>1</v>
          </cell>
          <cell r="K1631" t="str">
            <v>18</v>
          </cell>
          <cell r="M1631" t="str">
            <v>150</v>
          </cell>
          <cell r="Q1631">
            <v>9250</v>
          </cell>
          <cell r="R1631">
            <v>779</v>
          </cell>
          <cell r="S1631">
            <v>488</v>
          </cell>
          <cell r="T1631">
            <v>500</v>
          </cell>
          <cell r="U1631">
            <v>552</v>
          </cell>
          <cell r="W1631">
            <v>1054</v>
          </cell>
          <cell r="X1631">
            <v>789</v>
          </cell>
          <cell r="Y1631">
            <v>916</v>
          </cell>
          <cell r="Z1631">
            <v>796</v>
          </cell>
          <cell r="AA1631">
            <v>861</v>
          </cell>
        </row>
        <row r="1632">
          <cell r="A1632">
            <v>1</v>
          </cell>
          <cell r="B1632">
            <v>96</v>
          </cell>
          <cell r="C1632" t="str">
            <v>TR</v>
          </cell>
          <cell r="D1632" t="str">
            <v xml:space="preserve"> 1</v>
          </cell>
          <cell r="E1632">
            <v>2</v>
          </cell>
          <cell r="F1632">
            <v>21</v>
          </cell>
          <cell r="G1632">
            <v>1</v>
          </cell>
          <cell r="H1632">
            <v>1</v>
          </cell>
          <cell r="K1632" t="str">
            <v>18</v>
          </cell>
          <cell r="M1632" t="str">
            <v>160</v>
          </cell>
          <cell r="Q1632">
            <v>29235</v>
          </cell>
          <cell r="R1632">
            <v>1400</v>
          </cell>
          <cell r="S1632">
            <v>1417</v>
          </cell>
          <cell r="T1632">
            <v>1751</v>
          </cell>
          <cell r="U1632">
            <v>1693</v>
          </cell>
          <cell r="W1632">
            <v>2366</v>
          </cell>
          <cell r="X1632">
            <v>2809</v>
          </cell>
          <cell r="Y1632">
            <v>2981</v>
          </cell>
          <cell r="Z1632">
            <v>3194</v>
          </cell>
          <cell r="AA1632">
            <v>3491</v>
          </cell>
        </row>
        <row r="1633">
          <cell r="A1633">
            <v>1</v>
          </cell>
          <cell r="B1633">
            <v>96</v>
          </cell>
          <cell r="C1633" t="str">
            <v>TR</v>
          </cell>
          <cell r="D1633" t="str">
            <v xml:space="preserve"> 1</v>
          </cell>
          <cell r="E1633">
            <v>2</v>
          </cell>
          <cell r="F1633">
            <v>21</v>
          </cell>
          <cell r="G1633">
            <v>1</v>
          </cell>
          <cell r="H1633">
            <v>1</v>
          </cell>
          <cell r="K1633" t="str">
            <v>18</v>
          </cell>
          <cell r="M1633" t="str">
            <v>170</v>
          </cell>
          <cell r="Q1633">
            <v>3615</v>
          </cell>
          <cell r="R1633">
            <v>172</v>
          </cell>
          <cell r="S1633">
            <v>187</v>
          </cell>
          <cell r="T1633">
            <v>445</v>
          </cell>
          <cell r="U1633">
            <v>233</v>
          </cell>
          <cell r="W1633">
            <v>274</v>
          </cell>
          <cell r="X1633">
            <v>336</v>
          </cell>
          <cell r="Y1633">
            <v>415</v>
          </cell>
          <cell r="Z1633">
            <v>427</v>
          </cell>
          <cell r="AA1633">
            <v>428</v>
          </cell>
        </row>
        <row r="1634">
          <cell r="A1634">
            <v>2</v>
          </cell>
          <cell r="B1634">
            <v>96</v>
          </cell>
          <cell r="C1634" t="str">
            <v>TR</v>
          </cell>
          <cell r="D1634" t="str">
            <v xml:space="preserve"> 1</v>
          </cell>
          <cell r="E1634">
            <v>2</v>
          </cell>
          <cell r="F1634">
            <v>21</v>
          </cell>
          <cell r="G1634">
            <v>1</v>
          </cell>
          <cell r="H1634">
            <v>1</v>
          </cell>
          <cell r="K1634" t="str">
            <v>18</v>
          </cell>
          <cell r="M1634" t="str">
            <v>180</v>
          </cell>
          <cell r="Q1634">
            <v>25620</v>
          </cell>
          <cell r="R1634">
            <v>1228</v>
          </cell>
          <cell r="S1634">
            <v>1230</v>
          </cell>
          <cell r="T1634">
            <v>1305</v>
          </cell>
          <cell r="U1634">
            <v>1460</v>
          </cell>
          <cell r="W1634">
            <v>2092</v>
          </cell>
          <cell r="X1634">
            <v>2473</v>
          </cell>
          <cell r="Y1634">
            <v>2566</v>
          </cell>
          <cell r="Z1634">
            <v>2767</v>
          </cell>
          <cell r="AA1634">
            <v>3063</v>
          </cell>
        </row>
        <row r="1635">
          <cell r="A1635">
            <v>1</v>
          </cell>
          <cell r="B1635">
            <v>96</v>
          </cell>
          <cell r="C1635" t="str">
            <v>TR</v>
          </cell>
          <cell r="D1635" t="str">
            <v xml:space="preserve"> 1</v>
          </cell>
          <cell r="E1635">
            <v>2</v>
          </cell>
          <cell r="F1635">
            <v>21</v>
          </cell>
          <cell r="G1635">
            <v>1</v>
          </cell>
          <cell r="H1635">
            <v>1</v>
          </cell>
          <cell r="K1635" t="str">
            <v>19</v>
          </cell>
          <cell r="M1635" t="str">
            <v>TTT</v>
          </cell>
          <cell r="Q1635">
            <v>300656</v>
          </cell>
          <cell r="R1635">
            <v>19613</v>
          </cell>
          <cell r="S1635">
            <v>15669</v>
          </cell>
          <cell r="T1635">
            <v>14741</v>
          </cell>
          <cell r="U1635">
            <v>17347</v>
          </cell>
          <cell r="W1635">
            <v>19855</v>
          </cell>
          <cell r="X1635">
            <v>22710</v>
          </cell>
          <cell r="Y1635">
            <v>26131</v>
          </cell>
          <cell r="Z1635">
            <v>30922</v>
          </cell>
          <cell r="AA1635">
            <v>37391</v>
          </cell>
        </row>
        <row r="1636">
          <cell r="A1636">
            <v>1</v>
          </cell>
          <cell r="B1636">
            <v>96</v>
          </cell>
          <cell r="C1636" t="str">
            <v>TR</v>
          </cell>
          <cell r="D1636" t="str">
            <v xml:space="preserve"> 1</v>
          </cell>
          <cell r="E1636">
            <v>2</v>
          </cell>
          <cell r="F1636">
            <v>21</v>
          </cell>
          <cell r="G1636">
            <v>1</v>
          </cell>
          <cell r="H1636">
            <v>1</v>
          </cell>
          <cell r="K1636" t="str">
            <v>19</v>
          </cell>
          <cell r="M1636" t="str">
            <v>010</v>
          </cell>
          <cell r="Q1636">
            <v>242846</v>
          </cell>
          <cell r="R1636">
            <v>15688</v>
          </cell>
          <cell r="S1636">
            <v>11696</v>
          </cell>
          <cell r="T1636">
            <v>11230</v>
          </cell>
          <cell r="U1636">
            <v>13809</v>
          </cell>
          <cell r="W1636">
            <v>16250</v>
          </cell>
          <cell r="X1636">
            <v>18354</v>
          </cell>
          <cell r="Y1636">
            <v>21006</v>
          </cell>
          <cell r="Z1636">
            <v>25784</v>
          </cell>
          <cell r="AA1636">
            <v>32046</v>
          </cell>
        </row>
        <row r="1637">
          <cell r="A1637">
            <v>1</v>
          </cell>
          <cell r="B1637">
            <v>96</v>
          </cell>
          <cell r="C1637" t="str">
            <v>TR</v>
          </cell>
          <cell r="D1637" t="str">
            <v xml:space="preserve"> 1</v>
          </cell>
          <cell r="E1637">
            <v>2</v>
          </cell>
          <cell r="F1637">
            <v>21</v>
          </cell>
          <cell r="G1637">
            <v>1</v>
          </cell>
          <cell r="H1637">
            <v>1</v>
          </cell>
          <cell r="K1637" t="str">
            <v>19</v>
          </cell>
          <cell r="M1637" t="str">
            <v>020</v>
          </cell>
          <cell r="Q1637">
            <v>39135</v>
          </cell>
          <cell r="R1637">
            <v>2095</v>
          </cell>
          <cell r="S1637">
            <v>1924</v>
          </cell>
          <cell r="T1637">
            <v>1804</v>
          </cell>
          <cell r="U1637">
            <v>2097</v>
          </cell>
          <cell r="W1637">
            <v>2656</v>
          </cell>
          <cell r="X1637">
            <v>3316</v>
          </cell>
          <cell r="Y1637">
            <v>3887</v>
          </cell>
          <cell r="Z1637">
            <v>4359</v>
          </cell>
          <cell r="AA1637">
            <v>5421</v>
          </cell>
        </row>
        <row r="1638">
          <cell r="A1638">
            <v>1</v>
          </cell>
          <cell r="B1638">
            <v>96</v>
          </cell>
          <cell r="C1638" t="str">
            <v>TR</v>
          </cell>
          <cell r="D1638" t="str">
            <v xml:space="preserve"> 1</v>
          </cell>
          <cell r="E1638">
            <v>2</v>
          </cell>
          <cell r="F1638">
            <v>21</v>
          </cell>
          <cell r="G1638">
            <v>1</v>
          </cell>
          <cell r="H1638">
            <v>1</v>
          </cell>
          <cell r="K1638" t="str">
            <v>19</v>
          </cell>
          <cell r="M1638" t="str">
            <v>030</v>
          </cell>
          <cell r="Q1638">
            <v>28239</v>
          </cell>
          <cell r="R1638">
            <v>1169</v>
          </cell>
          <cell r="S1638">
            <v>1011</v>
          </cell>
          <cell r="T1638">
            <v>1349</v>
          </cell>
          <cell r="U1638">
            <v>1265</v>
          </cell>
          <cell r="W1638">
            <v>1669</v>
          </cell>
          <cell r="X1638">
            <v>2174</v>
          </cell>
          <cell r="Y1638">
            <v>2657</v>
          </cell>
          <cell r="Z1638">
            <v>3422</v>
          </cell>
          <cell r="AA1638">
            <v>4345</v>
          </cell>
        </row>
        <row r="1639">
          <cell r="A1639">
            <v>1</v>
          </cell>
          <cell r="B1639">
            <v>96</v>
          </cell>
          <cell r="C1639" t="str">
            <v>TR</v>
          </cell>
          <cell r="D1639" t="str">
            <v xml:space="preserve"> 1</v>
          </cell>
          <cell r="E1639">
            <v>2</v>
          </cell>
          <cell r="F1639">
            <v>21</v>
          </cell>
          <cell r="G1639">
            <v>1</v>
          </cell>
          <cell r="H1639">
            <v>1</v>
          </cell>
          <cell r="K1639" t="str">
            <v>19</v>
          </cell>
          <cell r="M1639" t="str">
            <v>040</v>
          </cell>
          <cell r="Q1639">
            <v>88895</v>
          </cell>
          <cell r="R1639">
            <v>6919</v>
          </cell>
          <cell r="S1639">
            <v>5024</v>
          </cell>
          <cell r="T1639">
            <v>4077</v>
          </cell>
          <cell r="U1639">
            <v>5200</v>
          </cell>
          <cell r="W1639">
            <v>5580</v>
          </cell>
          <cell r="X1639">
            <v>6377</v>
          </cell>
          <cell r="Y1639">
            <v>7082</v>
          </cell>
          <cell r="Z1639">
            <v>8690</v>
          </cell>
          <cell r="AA1639">
            <v>10907</v>
          </cell>
        </row>
        <row r="1640">
          <cell r="A1640">
            <v>1</v>
          </cell>
          <cell r="B1640">
            <v>96</v>
          </cell>
          <cell r="C1640" t="str">
            <v>TR</v>
          </cell>
          <cell r="D1640" t="str">
            <v xml:space="preserve"> 1</v>
          </cell>
          <cell r="E1640">
            <v>2</v>
          </cell>
          <cell r="F1640">
            <v>21</v>
          </cell>
          <cell r="G1640">
            <v>1</v>
          </cell>
          <cell r="H1640">
            <v>1</v>
          </cell>
          <cell r="K1640" t="str">
            <v>19</v>
          </cell>
          <cell r="M1640" t="str">
            <v>050</v>
          </cell>
          <cell r="Q1640">
            <v>0</v>
          </cell>
          <cell r="R1640">
            <v>0</v>
          </cell>
          <cell r="S1640">
            <v>0</v>
          </cell>
          <cell r="T1640">
            <v>0</v>
          </cell>
          <cell r="U1640">
            <v>0</v>
          </cell>
          <cell r="W1640">
            <v>0</v>
          </cell>
          <cell r="X1640">
            <v>0</v>
          </cell>
          <cell r="Y1640">
            <v>0</v>
          </cell>
          <cell r="Z1640">
            <v>0</v>
          </cell>
          <cell r="AA1640">
            <v>0</v>
          </cell>
        </row>
        <row r="1641">
          <cell r="A1641">
            <v>1</v>
          </cell>
          <cell r="B1641">
            <v>96</v>
          </cell>
          <cell r="C1641" t="str">
            <v>TR</v>
          </cell>
          <cell r="D1641" t="str">
            <v xml:space="preserve"> 1</v>
          </cell>
          <cell r="E1641">
            <v>2</v>
          </cell>
          <cell r="F1641">
            <v>21</v>
          </cell>
          <cell r="G1641">
            <v>1</v>
          </cell>
          <cell r="H1641">
            <v>1</v>
          </cell>
          <cell r="K1641" t="str">
            <v>19</v>
          </cell>
          <cell r="M1641" t="str">
            <v>060</v>
          </cell>
          <cell r="Q1641">
            <v>32545</v>
          </cell>
          <cell r="R1641">
            <v>2147</v>
          </cell>
          <cell r="S1641">
            <v>1280</v>
          </cell>
          <cell r="T1641">
            <v>1253</v>
          </cell>
          <cell r="U1641">
            <v>1534</v>
          </cell>
          <cell r="W1641">
            <v>1921</v>
          </cell>
          <cell r="X1641">
            <v>2385</v>
          </cell>
          <cell r="Y1641">
            <v>2991</v>
          </cell>
          <cell r="Z1641">
            <v>3834</v>
          </cell>
          <cell r="AA1641">
            <v>4295</v>
          </cell>
        </row>
        <row r="1642">
          <cell r="A1642">
            <v>1</v>
          </cell>
          <cell r="B1642">
            <v>96</v>
          </cell>
          <cell r="C1642" t="str">
            <v>TR</v>
          </cell>
          <cell r="D1642" t="str">
            <v xml:space="preserve"> 1</v>
          </cell>
          <cell r="E1642">
            <v>2</v>
          </cell>
          <cell r="F1642">
            <v>21</v>
          </cell>
          <cell r="G1642">
            <v>1</v>
          </cell>
          <cell r="H1642">
            <v>1</v>
          </cell>
          <cell r="K1642" t="str">
            <v>19</v>
          </cell>
          <cell r="M1642" t="str">
            <v>061</v>
          </cell>
          <cell r="Q1642">
            <v>6667</v>
          </cell>
          <cell r="R1642">
            <v>557</v>
          </cell>
          <cell r="S1642">
            <v>306</v>
          </cell>
          <cell r="T1642">
            <v>217</v>
          </cell>
          <cell r="U1642">
            <v>342</v>
          </cell>
          <cell r="W1642">
            <v>244</v>
          </cell>
          <cell r="X1642">
            <v>252</v>
          </cell>
          <cell r="Y1642">
            <v>423</v>
          </cell>
          <cell r="Z1642">
            <v>778</v>
          </cell>
          <cell r="AA1642">
            <v>1222</v>
          </cell>
        </row>
        <row r="1643">
          <cell r="A1643">
            <v>1</v>
          </cell>
          <cell r="B1643">
            <v>96</v>
          </cell>
          <cell r="C1643" t="str">
            <v>TR</v>
          </cell>
          <cell r="D1643" t="str">
            <v xml:space="preserve"> 1</v>
          </cell>
          <cell r="E1643">
            <v>2</v>
          </cell>
          <cell r="F1643">
            <v>21</v>
          </cell>
          <cell r="G1643">
            <v>1</v>
          </cell>
          <cell r="H1643">
            <v>1</v>
          </cell>
          <cell r="K1643" t="str">
            <v>19</v>
          </cell>
          <cell r="M1643" t="str">
            <v>070</v>
          </cell>
          <cell r="Q1643">
            <v>2718</v>
          </cell>
          <cell r="R1643">
            <v>145</v>
          </cell>
          <cell r="S1643">
            <v>142</v>
          </cell>
          <cell r="T1643">
            <v>162</v>
          </cell>
          <cell r="U1643">
            <v>198</v>
          </cell>
          <cell r="W1643">
            <v>270</v>
          </cell>
          <cell r="X1643">
            <v>278</v>
          </cell>
          <cell r="Y1643">
            <v>278</v>
          </cell>
          <cell r="Z1643">
            <v>266</v>
          </cell>
          <cell r="AA1643">
            <v>263</v>
          </cell>
        </row>
        <row r="1644">
          <cell r="A1644">
            <v>1</v>
          </cell>
          <cell r="B1644">
            <v>96</v>
          </cell>
          <cell r="C1644" t="str">
            <v>TR</v>
          </cell>
          <cell r="D1644" t="str">
            <v xml:space="preserve"> 1</v>
          </cell>
          <cell r="E1644">
            <v>2</v>
          </cell>
          <cell r="F1644">
            <v>21</v>
          </cell>
          <cell r="G1644">
            <v>1</v>
          </cell>
          <cell r="H1644">
            <v>1</v>
          </cell>
          <cell r="K1644" t="str">
            <v>19</v>
          </cell>
          <cell r="M1644" t="str">
            <v>080</v>
          </cell>
          <cell r="Q1644">
            <v>10979</v>
          </cell>
          <cell r="R1644">
            <v>827</v>
          </cell>
          <cell r="S1644">
            <v>778</v>
          </cell>
          <cell r="T1644">
            <v>1076</v>
          </cell>
          <cell r="U1644">
            <v>1302</v>
          </cell>
          <cell r="W1644">
            <v>1138</v>
          </cell>
          <cell r="X1644">
            <v>1052</v>
          </cell>
          <cell r="Y1644">
            <v>994</v>
          </cell>
          <cell r="Z1644">
            <v>861</v>
          </cell>
          <cell r="AA1644">
            <v>779</v>
          </cell>
        </row>
        <row r="1645">
          <cell r="A1645">
            <v>1</v>
          </cell>
          <cell r="B1645">
            <v>96</v>
          </cell>
          <cell r="C1645" t="str">
            <v>TR</v>
          </cell>
          <cell r="D1645" t="str">
            <v xml:space="preserve"> 1</v>
          </cell>
          <cell r="E1645">
            <v>2</v>
          </cell>
          <cell r="F1645">
            <v>21</v>
          </cell>
          <cell r="G1645">
            <v>1</v>
          </cell>
          <cell r="H1645">
            <v>1</v>
          </cell>
          <cell r="K1645" t="str">
            <v>19</v>
          </cell>
          <cell r="M1645" t="str">
            <v>090</v>
          </cell>
          <cell r="Q1645">
            <v>5683</v>
          </cell>
          <cell r="R1645">
            <v>429</v>
          </cell>
          <cell r="S1645">
            <v>401</v>
          </cell>
          <cell r="T1645">
            <v>406</v>
          </cell>
          <cell r="U1645">
            <v>363</v>
          </cell>
          <cell r="W1645">
            <v>445</v>
          </cell>
          <cell r="X1645">
            <v>684</v>
          </cell>
          <cell r="Y1645">
            <v>700</v>
          </cell>
          <cell r="Z1645">
            <v>476</v>
          </cell>
          <cell r="AA1645">
            <v>450</v>
          </cell>
        </row>
        <row r="1646">
          <cell r="A1646">
            <v>1</v>
          </cell>
          <cell r="B1646">
            <v>96</v>
          </cell>
          <cell r="C1646" t="str">
            <v>TR</v>
          </cell>
          <cell r="D1646" t="str">
            <v xml:space="preserve"> 1</v>
          </cell>
          <cell r="E1646">
            <v>2</v>
          </cell>
          <cell r="F1646">
            <v>21</v>
          </cell>
          <cell r="G1646">
            <v>1</v>
          </cell>
          <cell r="H1646">
            <v>1</v>
          </cell>
          <cell r="K1646" t="str">
            <v>19</v>
          </cell>
          <cell r="M1646" t="str">
            <v>100</v>
          </cell>
          <cell r="Q1646">
            <v>6</v>
          </cell>
          <cell r="R1646">
            <v>0</v>
          </cell>
          <cell r="S1646">
            <v>0</v>
          </cell>
          <cell r="T1646">
            <v>0</v>
          </cell>
          <cell r="U1646">
            <v>0</v>
          </cell>
          <cell r="W1646">
            <v>0</v>
          </cell>
          <cell r="X1646">
            <v>0</v>
          </cell>
          <cell r="Y1646">
            <v>0</v>
          </cell>
          <cell r="Z1646">
            <v>0</v>
          </cell>
          <cell r="AA1646">
            <v>0</v>
          </cell>
        </row>
        <row r="1647">
          <cell r="A1647">
            <v>1</v>
          </cell>
          <cell r="B1647">
            <v>96</v>
          </cell>
          <cell r="C1647" t="str">
            <v>TR</v>
          </cell>
          <cell r="D1647" t="str">
            <v xml:space="preserve"> 1</v>
          </cell>
          <cell r="E1647">
            <v>2</v>
          </cell>
          <cell r="F1647">
            <v>21</v>
          </cell>
          <cell r="G1647">
            <v>1</v>
          </cell>
          <cell r="H1647">
            <v>1</v>
          </cell>
          <cell r="K1647" t="str">
            <v>19</v>
          </cell>
          <cell r="M1647" t="str">
            <v>110</v>
          </cell>
          <cell r="Q1647">
            <v>8</v>
          </cell>
          <cell r="R1647">
            <v>1</v>
          </cell>
          <cell r="S1647">
            <v>1</v>
          </cell>
          <cell r="T1647">
            <v>1</v>
          </cell>
          <cell r="U1647">
            <v>1</v>
          </cell>
          <cell r="W1647">
            <v>1</v>
          </cell>
          <cell r="X1647">
            <v>1</v>
          </cell>
          <cell r="Y1647">
            <v>1</v>
          </cell>
          <cell r="Z1647">
            <v>1</v>
          </cell>
          <cell r="AA1647">
            <v>1</v>
          </cell>
        </row>
        <row r="1648">
          <cell r="A1648">
            <v>1</v>
          </cell>
          <cell r="B1648">
            <v>96</v>
          </cell>
          <cell r="C1648" t="str">
            <v>TR</v>
          </cell>
          <cell r="D1648" t="str">
            <v xml:space="preserve"> 1</v>
          </cell>
          <cell r="E1648">
            <v>2</v>
          </cell>
          <cell r="F1648">
            <v>21</v>
          </cell>
          <cell r="G1648">
            <v>1</v>
          </cell>
          <cell r="H1648">
            <v>1</v>
          </cell>
          <cell r="K1648" t="str">
            <v>19</v>
          </cell>
          <cell r="M1648" t="str">
            <v>120</v>
          </cell>
          <cell r="Q1648">
            <v>19860</v>
          </cell>
          <cell r="R1648">
            <v>551</v>
          </cell>
          <cell r="S1648">
            <v>309</v>
          </cell>
          <cell r="T1648">
            <v>519</v>
          </cell>
          <cell r="U1648">
            <v>1003</v>
          </cell>
          <cell r="W1648">
            <v>1538</v>
          </cell>
          <cell r="X1648">
            <v>1294</v>
          </cell>
          <cell r="Y1648">
            <v>1410</v>
          </cell>
          <cell r="Z1648">
            <v>2427</v>
          </cell>
          <cell r="AA1648">
            <v>3539</v>
          </cell>
        </row>
        <row r="1649">
          <cell r="A1649">
            <v>1</v>
          </cell>
          <cell r="B1649">
            <v>96</v>
          </cell>
          <cell r="C1649" t="str">
            <v>TR</v>
          </cell>
          <cell r="D1649" t="str">
            <v xml:space="preserve"> 1</v>
          </cell>
          <cell r="E1649">
            <v>2</v>
          </cell>
          <cell r="F1649">
            <v>21</v>
          </cell>
          <cell r="G1649">
            <v>1</v>
          </cell>
          <cell r="H1649">
            <v>1</v>
          </cell>
          <cell r="K1649" t="str">
            <v>19</v>
          </cell>
          <cell r="M1649" t="str">
            <v>130</v>
          </cell>
          <cell r="Q1649">
            <v>893</v>
          </cell>
          <cell r="R1649">
            <v>69</v>
          </cell>
          <cell r="S1649">
            <v>69</v>
          </cell>
          <cell r="T1649">
            <v>33</v>
          </cell>
          <cell r="U1649">
            <v>126</v>
          </cell>
          <cell r="W1649">
            <v>196</v>
          </cell>
          <cell r="X1649">
            <v>103</v>
          </cell>
          <cell r="Y1649">
            <v>47</v>
          </cell>
          <cell r="Z1649">
            <v>42</v>
          </cell>
          <cell r="AA1649">
            <v>57</v>
          </cell>
        </row>
        <row r="1650">
          <cell r="A1650">
            <v>1</v>
          </cell>
          <cell r="B1650">
            <v>96</v>
          </cell>
          <cell r="C1650" t="str">
            <v>TR</v>
          </cell>
          <cell r="D1650" t="str">
            <v xml:space="preserve"> 1</v>
          </cell>
          <cell r="E1650">
            <v>2</v>
          </cell>
          <cell r="F1650">
            <v>21</v>
          </cell>
          <cell r="G1650">
            <v>1</v>
          </cell>
          <cell r="H1650">
            <v>1</v>
          </cell>
          <cell r="K1650" t="str">
            <v>19</v>
          </cell>
          <cell r="M1650" t="str">
            <v>140</v>
          </cell>
          <cell r="Q1650">
            <v>0</v>
          </cell>
          <cell r="R1650">
            <v>0</v>
          </cell>
          <cell r="S1650">
            <v>0</v>
          </cell>
          <cell r="T1650">
            <v>0</v>
          </cell>
          <cell r="U1650">
            <v>0</v>
          </cell>
          <cell r="W1650">
            <v>0</v>
          </cell>
          <cell r="X1650">
            <v>0</v>
          </cell>
          <cell r="Y1650">
            <v>0</v>
          </cell>
          <cell r="Z1650">
            <v>0</v>
          </cell>
          <cell r="AA1650">
            <v>0</v>
          </cell>
        </row>
        <row r="1651">
          <cell r="A1651">
            <v>1</v>
          </cell>
          <cell r="B1651">
            <v>96</v>
          </cell>
          <cell r="C1651" t="str">
            <v>TR</v>
          </cell>
          <cell r="D1651" t="str">
            <v xml:space="preserve"> 1</v>
          </cell>
          <cell r="E1651">
            <v>2</v>
          </cell>
          <cell r="F1651">
            <v>21</v>
          </cell>
          <cell r="G1651">
            <v>1</v>
          </cell>
          <cell r="H1651">
            <v>1</v>
          </cell>
          <cell r="K1651" t="str">
            <v>19</v>
          </cell>
          <cell r="M1651" t="str">
            <v>150</v>
          </cell>
          <cell r="Q1651">
            <v>7219</v>
          </cell>
          <cell r="R1651">
            <v>778</v>
          </cell>
          <cell r="S1651">
            <v>452</v>
          </cell>
          <cell r="T1651">
            <v>333</v>
          </cell>
          <cell r="U1651">
            <v>378</v>
          </cell>
          <cell r="W1651">
            <v>593</v>
          </cell>
          <cell r="X1651">
            <v>438</v>
          </cell>
          <cell r="Y1651">
            <v>535</v>
          </cell>
          <cell r="Z1651">
            <v>628</v>
          </cell>
          <cell r="AA1651">
            <v>768</v>
          </cell>
        </row>
        <row r="1652">
          <cell r="A1652">
            <v>1</v>
          </cell>
          <cell r="B1652">
            <v>96</v>
          </cell>
          <cell r="C1652" t="str">
            <v>TR</v>
          </cell>
          <cell r="D1652" t="str">
            <v xml:space="preserve"> 1</v>
          </cell>
          <cell r="E1652">
            <v>2</v>
          </cell>
          <cell r="F1652">
            <v>21</v>
          </cell>
          <cell r="G1652">
            <v>1</v>
          </cell>
          <cell r="H1652">
            <v>1</v>
          </cell>
          <cell r="K1652" t="str">
            <v>19</v>
          </cell>
          <cell r="M1652" t="str">
            <v>160</v>
          </cell>
          <cell r="Q1652">
            <v>57810</v>
          </cell>
          <cell r="R1652">
            <v>3925</v>
          </cell>
          <cell r="S1652">
            <v>3973</v>
          </cell>
          <cell r="T1652">
            <v>3511</v>
          </cell>
          <cell r="U1652">
            <v>3537</v>
          </cell>
          <cell r="W1652">
            <v>3605</v>
          </cell>
          <cell r="X1652">
            <v>4357</v>
          </cell>
          <cell r="Y1652">
            <v>5126</v>
          </cell>
          <cell r="Z1652">
            <v>5138</v>
          </cell>
          <cell r="AA1652">
            <v>5345</v>
          </cell>
        </row>
        <row r="1653">
          <cell r="A1653">
            <v>1</v>
          </cell>
          <cell r="B1653">
            <v>96</v>
          </cell>
          <cell r="C1653" t="str">
            <v>TR</v>
          </cell>
          <cell r="D1653" t="str">
            <v xml:space="preserve"> 1</v>
          </cell>
          <cell r="E1653">
            <v>2</v>
          </cell>
          <cell r="F1653">
            <v>21</v>
          </cell>
          <cell r="G1653">
            <v>1</v>
          </cell>
          <cell r="H1653">
            <v>1</v>
          </cell>
          <cell r="K1653" t="str">
            <v>19</v>
          </cell>
          <cell r="M1653" t="str">
            <v>170</v>
          </cell>
          <cell r="Q1653">
            <v>5070</v>
          </cell>
          <cell r="R1653">
            <v>375</v>
          </cell>
          <cell r="S1653">
            <v>399</v>
          </cell>
          <cell r="T1653">
            <v>439</v>
          </cell>
          <cell r="U1653">
            <v>481</v>
          </cell>
          <cell r="W1653">
            <v>517</v>
          </cell>
          <cell r="X1653">
            <v>511</v>
          </cell>
          <cell r="Y1653">
            <v>446</v>
          </cell>
          <cell r="Z1653">
            <v>384</v>
          </cell>
          <cell r="AA1653">
            <v>372</v>
          </cell>
        </row>
        <row r="1654">
          <cell r="A1654">
            <v>2</v>
          </cell>
          <cell r="B1654">
            <v>96</v>
          </cell>
          <cell r="C1654" t="str">
            <v>TR</v>
          </cell>
          <cell r="D1654" t="str">
            <v xml:space="preserve"> 1</v>
          </cell>
          <cell r="E1654">
            <v>2</v>
          </cell>
          <cell r="F1654">
            <v>21</v>
          </cell>
          <cell r="G1654">
            <v>1</v>
          </cell>
          <cell r="H1654">
            <v>1</v>
          </cell>
          <cell r="K1654" t="str">
            <v>19</v>
          </cell>
          <cell r="M1654" t="str">
            <v>180</v>
          </cell>
          <cell r="Q1654">
            <v>52740</v>
          </cell>
          <cell r="R1654">
            <v>3550</v>
          </cell>
          <cell r="S1654">
            <v>3574</v>
          </cell>
          <cell r="T1654">
            <v>3072</v>
          </cell>
          <cell r="U1654">
            <v>3056</v>
          </cell>
          <cell r="W1654">
            <v>3088</v>
          </cell>
          <cell r="X1654">
            <v>3845</v>
          </cell>
          <cell r="Y1654">
            <v>4679</v>
          </cell>
          <cell r="Z1654">
            <v>4754</v>
          </cell>
          <cell r="AA1654">
            <v>4973</v>
          </cell>
        </row>
        <row r="1655">
          <cell r="A1655">
            <v>1</v>
          </cell>
          <cell r="B1655">
            <v>96</v>
          </cell>
          <cell r="C1655" t="str">
            <v>TR</v>
          </cell>
          <cell r="D1655" t="str">
            <v xml:space="preserve"> 1</v>
          </cell>
          <cell r="E1655">
            <v>2</v>
          </cell>
          <cell r="F1655">
            <v>21</v>
          </cell>
          <cell r="G1655">
            <v>1</v>
          </cell>
          <cell r="H1655">
            <v>1</v>
          </cell>
          <cell r="K1655" t="str">
            <v>20</v>
          </cell>
          <cell r="M1655" t="str">
            <v>TTT</v>
          </cell>
          <cell r="Q1655">
            <v>867051</v>
          </cell>
          <cell r="R1655">
            <v>76346</v>
          </cell>
          <cell r="S1655">
            <v>66445</v>
          </cell>
          <cell r="T1655">
            <v>63309</v>
          </cell>
          <cell r="U1655">
            <v>63661</v>
          </cell>
          <cell r="W1655">
            <v>72284</v>
          </cell>
          <cell r="X1655">
            <v>78377</v>
          </cell>
          <cell r="Y1655">
            <v>81027</v>
          </cell>
          <cell r="Z1655">
            <v>85000</v>
          </cell>
          <cell r="AA1655">
            <v>92711</v>
          </cell>
        </row>
        <row r="1656">
          <cell r="A1656">
            <v>1</v>
          </cell>
          <cell r="B1656">
            <v>96</v>
          </cell>
          <cell r="C1656" t="str">
            <v>TR</v>
          </cell>
          <cell r="D1656" t="str">
            <v xml:space="preserve"> 1</v>
          </cell>
          <cell r="E1656">
            <v>2</v>
          </cell>
          <cell r="F1656">
            <v>21</v>
          </cell>
          <cell r="G1656">
            <v>1</v>
          </cell>
          <cell r="H1656">
            <v>1</v>
          </cell>
          <cell r="K1656" t="str">
            <v>20</v>
          </cell>
          <cell r="M1656" t="str">
            <v>010</v>
          </cell>
          <cell r="Q1656">
            <v>755778</v>
          </cell>
          <cell r="R1656">
            <v>67850</v>
          </cell>
          <cell r="S1656">
            <v>58541</v>
          </cell>
          <cell r="T1656">
            <v>55441</v>
          </cell>
          <cell r="U1656">
            <v>55509</v>
          </cell>
          <cell r="W1656">
            <v>61919</v>
          </cell>
          <cell r="X1656">
            <v>67963</v>
          </cell>
          <cell r="Y1656">
            <v>70129</v>
          </cell>
          <cell r="Z1656">
            <v>73868</v>
          </cell>
          <cell r="AA1656">
            <v>81846</v>
          </cell>
        </row>
        <row r="1657">
          <cell r="A1657">
            <v>1</v>
          </cell>
          <cell r="B1657">
            <v>96</v>
          </cell>
          <cell r="C1657" t="str">
            <v>TR</v>
          </cell>
          <cell r="D1657" t="str">
            <v xml:space="preserve"> 1</v>
          </cell>
          <cell r="E1657">
            <v>2</v>
          </cell>
          <cell r="F1657">
            <v>21</v>
          </cell>
          <cell r="G1657">
            <v>1</v>
          </cell>
          <cell r="H1657">
            <v>1</v>
          </cell>
          <cell r="K1657" t="str">
            <v>20</v>
          </cell>
          <cell r="M1657" t="str">
            <v>020</v>
          </cell>
          <cell r="Q1657">
            <v>71751</v>
          </cell>
          <cell r="R1657">
            <v>6128</v>
          </cell>
          <cell r="S1657">
            <v>5431</v>
          </cell>
          <cell r="T1657">
            <v>5278</v>
          </cell>
          <cell r="U1657">
            <v>5198</v>
          </cell>
          <cell r="W1657">
            <v>5781</v>
          </cell>
          <cell r="X1657">
            <v>5957</v>
          </cell>
          <cell r="Y1657">
            <v>6484</v>
          </cell>
          <cell r="Z1657">
            <v>7084</v>
          </cell>
          <cell r="AA1657">
            <v>8223</v>
          </cell>
        </row>
        <row r="1658">
          <cell r="A1658">
            <v>1</v>
          </cell>
          <cell r="B1658">
            <v>96</v>
          </cell>
          <cell r="C1658" t="str">
            <v>TR</v>
          </cell>
          <cell r="D1658" t="str">
            <v xml:space="preserve"> 1</v>
          </cell>
          <cell r="E1658">
            <v>2</v>
          </cell>
          <cell r="F1658">
            <v>21</v>
          </cell>
          <cell r="G1658">
            <v>1</v>
          </cell>
          <cell r="H1658">
            <v>1</v>
          </cell>
          <cell r="K1658" t="str">
            <v>20</v>
          </cell>
          <cell r="M1658" t="str">
            <v>030</v>
          </cell>
          <cell r="Q1658">
            <v>62669</v>
          </cell>
          <cell r="R1658">
            <v>2372</v>
          </cell>
          <cell r="S1658">
            <v>2455</v>
          </cell>
          <cell r="T1658">
            <v>2812</v>
          </cell>
          <cell r="U1658">
            <v>3144</v>
          </cell>
          <cell r="W1658">
            <v>4330</v>
          </cell>
          <cell r="X1658">
            <v>5760</v>
          </cell>
          <cell r="Y1658">
            <v>7116</v>
          </cell>
          <cell r="Z1658">
            <v>8866</v>
          </cell>
          <cell r="AA1658">
            <v>10197</v>
          </cell>
        </row>
        <row r="1659">
          <cell r="A1659">
            <v>1</v>
          </cell>
          <cell r="B1659">
            <v>96</v>
          </cell>
          <cell r="C1659" t="str">
            <v>TR</v>
          </cell>
          <cell r="D1659" t="str">
            <v xml:space="preserve"> 1</v>
          </cell>
          <cell r="E1659">
            <v>2</v>
          </cell>
          <cell r="F1659">
            <v>21</v>
          </cell>
          <cell r="G1659">
            <v>1</v>
          </cell>
          <cell r="H1659">
            <v>1</v>
          </cell>
          <cell r="K1659" t="str">
            <v>20</v>
          </cell>
          <cell r="M1659" t="str">
            <v>040</v>
          </cell>
          <cell r="Q1659">
            <v>301483</v>
          </cell>
          <cell r="R1659">
            <v>26527</v>
          </cell>
          <cell r="S1659">
            <v>23222</v>
          </cell>
          <cell r="T1659">
            <v>22738</v>
          </cell>
          <cell r="U1659">
            <v>22122</v>
          </cell>
          <cell r="W1659">
            <v>24536</v>
          </cell>
          <cell r="X1659">
            <v>28087</v>
          </cell>
          <cell r="Y1659">
            <v>28554</v>
          </cell>
          <cell r="Z1659">
            <v>29383</v>
          </cell>
          <cell r="AA1659">
            <v>32168</v>
          </cell>
        </row>
        <row r="1660">
          <cell r="A1660">
            <v>1</v>
          </cell>
          <cell r="B1660">
            <v>96</v>
          </cell>
          <cell r="C1660" t="str">
            <v>TR</v>
          </cell>
          <cell r="D1660" t="str">
            <v xml:space="preserve"> 1</v>
          </cell>
          <cell r="E1660">
            <v>2</v>
          </cell>
          <cell r="F1660">
            <v>21</v>
          </cell>
          <cell r="G1660">
            <v>1</v>
          </cell>
          <cell r="H1660">
            <v>1</v>
          </cell>
          <cell r="K1660" t="str">
            <v>20</v>
          </cell>
          <cell r="M1660" t="str">
            <v>050</v>
          </cell>
          <cell r="Q1660">
            <v>57</v>
          </cell>
          <cell r="R1660">
            <v>12</v>
          </cell>
          <cell r="S1660">
            <v>8</v>
          </cell>
          <cell r="T1660">
            <v>4</v>
          </cell>
          <cell r="U1660">
            <v>8</v>
          </cell>
          <cell r="W1660">
            <v>8</v>
          </cell>
          <cell r="X1660">
            <v>4</v>
          </cell>
          <cell r="Y1660">
            <v>3</v>
          </cell>
          <cell r="Z1660">
            <v>2</v>
          </cell>
          <cell r="AA1660">
            <v>1</v>
          </cell>
        </row>
        <row r="1661">
          <cell r="A1661">
            <v>1</v>
          </cell>
          <cell r="B1661">
            <v>96</v>
          </cell>
          <cell r="C1661" t="str">
            <v>TR</v>
          </cell>
          <cell r="D1661" t="str">
            <v xml:space="preserve"> 1</v>
          </cell>
          <cell r="E1661">
            <v>2</v>
          </cell>
          <cell r="F1661">
            <v>21</v>
          </cell>
          <cell r="G1661">
            <v>1</v>
          </cell>
          <cell r="H1661">
            <v>1</v>
          </cell>
          <cell r="K1661" t="str">
            <v>20</v>
          </cell>
          <cell r="M1661" t="str">
            <v>060</v>
          </cell>
          <cell r="Q1661">
            <v>99221</v>
          </cell>
          <cell r="R1661">
            <v>9465</v>
          </cell>
          <cell r="S1661">
            <v>5773</v>
          </cell>
          <cell r="T1661">
            <v>4821</v>
          </cell>
          <cell r="U1661">
            <v>5502</v>
          </cell>
          <cell r="W1661">
            <v>6803</v>
          </cell>
          <cell r="X1661">
            <v>8738</v>
          </cell>
          <cell r="Y1661">
            <v>9652</v>
          </cell>
          <cell r="Z1661">
            <v>10755</v>
          </cell>
          <cell r="AA1661">
            <v>11805</v>
          </cell>
        </row>
        <row r="1662">
          <cell r="A1662">
            <v>1</v>
          </cell>
          <cell r="B1662">
            <v>96</v>
          </cell>
          <cell r="C1662" t="str">
            <v>TR</v>
          </cell>
          <cell r="D1662" t="str">
            <v xml:space="preserve"> 1</v>
          </cell>
          <cell r="E1662">
            <v>2</v>
          </cell>
          <cell r="F1662">
            <v>21</v>
          </cell>
          <cell r="G1662">
            <v>1</v>
          </cell>
          <cell r="H1662">
            <v>1</v>
          </cell>
          <cell r="K1662" t="str">
            <v>20</v>
          </cell>
          <cell r="M1662" t="str">
            <v>061</v>
          </cell>
          <cell r="Q1662">
            <v>30986</v>
          </cell>
          <cell r="R1662">
            <v>3254</v>
          </cell>
          <cell r="S1662">
            <v>2525</v>
          </cell>
          <cell r="T1662">
            <v>2390</v>
          </cell>
          <cell r="U1662">
            <v>2315</v>
          </cell>
          <cell r="W1662">
            <v>2545</v>
          </cell>
          <cell r="X1662">
            <v>2553</v>
          </cell>
          <cell r="Y1662">
            <v>2572</v>
          </cell>
          <cell r="Z1662">
            <v>3100</v>
          </cell>
          <cell r="AA1662">
            <v>3780</v>
          </cell>
        </row>
        <row r="1663">
          <cell r="A1663">
            <v>1</v>
          </cell>
          <cell r="B1663">
            <v>96</v>
          </cell>
          <cell r="C1663" t="str">
            <v>TR</v>
          </cell>
          <cell r="D1663" t="str">
            <v xml:space="preserve"> 1</v>
          </cell>
          <cell r="E1663">
            <v>2</v>
          </cell>
          <cell r="F1663">
            <v>21</v>
          </cell>
          <cell r="G1663">
            <v>1</v>
          </cell>
          <cell r="H1663">
            <v>1</v>
          </cell>
          <cell r="K1663" t="str">
            <v>20</v>
          </cell>
          <cell r="M1663" t="str">
            <v>070</v>
          </cell>
          <cell r="Q1663">
            <v>32878</v>
          </cell>
          <cell r="R1663">
            <v>3643</v>
          </cell>
          <cell r="S1663">
            <v>2745</v>
          </cell>
          <cell r="T1663">
            <v>3252</v>
          </cell>
          <cell r="U1663">
            <v>3557</v>
          </cell>
          <cell r="W1663">
            <v>3877</v>
          </cell>
          <cell r="X1663">
            <v>3438</v>
          </cell>
          <cell r="Y1663">
            <v>2884</v>
          </cell>
          <cell r="Z1663">
            <v>2472</v>
          </cell>
          <cell r="AA1663">
            <v>2872</v>
          </cell>
        </row>
        <row r="1664">
          <cell r="A1664">
            <v>1</v>
          </cell>
          <cell r="B1664">
            <v>96</v>
          </cell>
          <cell r="C1664" t="str">
            <v>TR</v>
          </cell>
          <cell r="D1664" t="str">
            <v xml:space="preserve"> 1</v>
          </cell>
          <cell r="E1664">
            <v>2</v>
          </cell>
          <cell r="F1664">
            <v>21</v>
          </cell>
          <cell r="G1664">
            <v>1</v>
          </cell>
          <cell r="H1664">
            <v>1</v>
          </cell>
          <cell r="K1664" t="str">
            <v>20</v>
          </cell>
          <cell r="M1664" t="str">
            <v>080</v>
          </cell>
          <cell r="Q1664">
            <v>27697</v>
          </cell>
          <cell r="R1664">
            <v>2628</v>
          </cell>
          <cell r="S1664">
            <v>2571</v>
          </cell>
          <cell r="T1664">
            <v>2540</v>
          </cell>
          <cell r="U1664">
            <v>3022</v>
          </cell>
          <cell r="W1664">
            <v>3493</v>
          </cell>
          <cell r="X1664">
            <v>3115</v>
          </cell>
          <cell r="Y1664">
            <v>2381</v>
          </cell>
          <cell r="Z1664">
            <v>1974</v>
          </cell>
          <cell r="AA1664">
            <v>1907</v>
          </cell>
        </row>
        <row r="1665">
          <cell r="A1665">
            <v>1</v>
          </cell>
          <cell r="B1665">
            <v>96</v>
          </cell>
          <cell r="C1665" t="str">
            <v>TR</v>
          </cell>
          <cell r="D1665" t="str">
            <v xml:space="preserve"> 1</v>
          </cell>
          <cell r="E1665">
            <v>2</v>
          </cell>
          <cell r="F1665">
            <v>21</v>
          </cell>
          <cell r="G1665">
            <v>1</v>
          </cell>
          <cell r="H1665">
            <v>1</v>
          </cell>
          <cell r="K1665" t="str">
            <v>20</v>
          </cell>
          <cell r="M1665" t="str">
            <v>090</v>
          </cell>
          <cell r="Q1665">
            <v>64051</v>
          </cell>
          <cell r="R1665">
            <v>9606</v>
          </cell>
          <cell r="S1665">
            <v>10621</v>
          </cell>
          <cell r="T1665">
            <v>8424</v>
          </cell>
          <cell r="U1665">
            <v>6847</v>
          </cell>
          <cell r="W1665">
            <v>5929</v>
          </cell>
          <cell r="X1665">
            <v>5132</v>
          </cell>
          <cell r="Y1665">
            <v>4278</v>
          </cell>
          <cell r="Z1665">
            <v>3052</v>
          </cell>
          <cell r="AA1665">
            <v>2582</v>
          </cell>
        </row>
        <row r="1666">
          <cell r="A1666">
            <v>1</v>
          </cell>
          <cell r="B1666">
            <v>96</v>
          </cell>
          <cell r="C1666" t="str">
            <v>TR</v>
          </cell>
          <cell r="D1666" t="str">
            <v xml:space="preserve"> 1</v>
          </cell>
          <cell r="E1666">
            <v>2</v>
          </cell>
          <cell r="F1666">
            <v>21</v>
          </cell>
          <cell r="G1666">
            <v>1</v>
          </cell>
          <cell r="H1666">
            <v>1</v>
          </cell>
          <cell r="K1666" t="str">
            <v>20</v>
          </cell>
          <cell r="M1666" t="str">
            <v>100</v>
          </cell>
          <cell r="Q1666">
            <v>696</v>
          </cell>
          <cell r="R1666">
            <v>4</v>
          </cell>
          <cell r="S1666">
            <v>4</v>
          </cell>
          <cell r="T1666">
            <v>6</v>
          </cell>
          <cell r="U1666">
            <v>10</v>
          </cell>
          <cell r="W1666">
            <v>14</v>
          </cell>
          <cell r="X1666">
            <v>98</v>
          </cell>
          <cell r="Y1666">
            <v>93</v>
          </cell>
          <cell r="Z1666">
            <v>109</v>
          </cell>
          <cell r="AA1666">
            <v>99</v>
          </cell>
        </row>
        <row r="1667">
          <cell r="A1667">
            <v>1</v>
          </cell>
          <cell r="B1667">
            <v>96</v>
          </cell>
          <cell r="C1667" t="str">
            <v>TR</v>
          </cell>
          <cell r="D1667" t="str">
            <v xml:space="preserve"> 1</v>
          </cell>
          <cell r="E1667">
            <v>2</v>
          </cell>
          <cell r="F1667">
            <v>21</v>
          </cell>
          <cell r="G1667">
            <v>1</v>
          </cell>
          <cell r="H1667">
            <v>1</v>
          </cell>
          <cell r="K1667" t="str">
            <v>20</v>
          </cell>
          <cell r="M1667" t="str">
            <v>110</v>
          </cell>
          <cell r="Q1667">
            <v>1251</v>
          </cell>
          <cell r="R1667">
            <v>89</v>
          </cell>
          <cell r="S1667">
            <v>62</v>
          </cell>
          <cell r="T1667">
            <v>91</v>
          </cell>
          <cell r="U1667">
            <v>83</v>
          </cell>
          <cell r="W1667">
            <v>176</v>
          </cell>
          <cell r="X1667">
            <v>94</v>
          </cell>
          <cell r="Y1667">
            <v>109</v>
          </cell>
          <cell r="Z1667">
            <v>123</v>
          </cell>
          <cell r="AA1667">
            <v>140</v>
          </cell>
        </row>
        <row r="1668">
          <cell r="A1668">
            <v>1</v>
          </cell>
          <cell r="B1668">
            <v>96</v>
          </cell>
          <cell r="C1668" t="str">
            <v>TR</v>
          </cell>
          <cell r="D1668" t="str">
            <v xml:space="preserve"> 1</v>
          </cell>
          <cell r="E1668">
            <v>2</v>
          </cell>
          <cell r="F1668">
            <v>21</v>
          </cell>
          <cell r="G1668">
            <v>1</v>
          </cell>
          <cell r="H1668">
            <v>1</v>
          </cell>
          <cell r="K1668" t="str">
            <v>20</v>
          </cell>
          <cell r="M1668" t="str">
            <v>120</v>
          </cell>
          <cell r="Q1668">
            <v>24593</v>
          </cell>
          <cell r="R1668">
            <v>1272</v>
          </cell>
          <cell r="S1668">
            <v>771</v>
          </cell>
          <cell r="T1668">
            <v>721</v>
          </cell>
          <cell r="U1668">
            <v>1126</v>
          </cell>
          <cell r="W1668">
            <v>1413</v>
          </cell>
          <cell r="X1668">
            <v>1518</v>
          </cell>
          <cell r="Y1668">
            <v>2123</v>
          </cell>
          <cell r="Z1668">
            <v>2939</v>
          </cell>
          <cell r="AA1668">
            <v>4007</v>
          </cell>
        </row>
        <row r="1669">
          <cell r="A1669">
            <v>1</v>
          </cell>
          <cell r="B1669">
            <v>96</v>
          </cell>
          <cell r="C1669" t="str">
            <v>TR</v>
          </cell>
          <cell r="D1669" t="str">
            <v xml:space="preserve"> 1</v>
          </cell>
          <cell r="E1669">
            <v>2</v>
          </cell>
          <cell r="F1669">
            <v>21</v>
          </cell>
          <cell r="G1669">
            <v>1</v>
          </cell>
          <cell r="H1669">
            <v>1</v>
          </cell>
          <cell r="K1669" t="str">
            <v>20</v>
          </cell>
          <cell r="M1669" t="str">
            <v>130</v>
          </cell>
          <cell r="Q1669">
            <v>3489</v>
          </cell>
          <cell r="R1669">
            <v>143</v>
          </cell>
          <cell r="S1669">
            <v>172</v>
          </cell>
          <cell r="T1669">
            <v>231</v>
          </cell>
          <cell r="U1669">
            <v>229</v>
          </cell>
          <cell r="W1669">
            <v>280</v>
          </cell>
          <cell r="X1669">
            <v>316</v>
          </cell>
          <cell r="Y1669">
            <v>335</v>
          </cell>
          <cell r="Z1669">
            <v>389</v>
          </cell>
          <cell r="AA1669">
            <v>448</v>
          </cell>
        </row>
        <row r="1670">
          <cell r="A1670">
            <v>1</v>
          </cell>
          <cell r="B1670">
            <v>96</v>
          </cell>
          <cell r="C1670" t="str">
            <v>TR</v>
          </cell>
          <cell r="D1670" t="str">
            <v xml:space="preserve"> 1</v>
          </cell>
          <cell r="E1670">
            <v>2</v>
          </cell>
          <cell r="F1670">
            <v>21</v>
          </cell>
          <cell r="G1670">
            <v>1</v>
          </cell>
          <cell r="H1670">
            <v>1</v>
          </cell>
          <cell r="K1670" t="str">
            <v>20</v>
          </cell>
          <cell r="M1670" t="str">
            <v>140</v>
          </cell>
          <cell r="Q1670">
            <v>1</v>
          </cell>
          <cell r="R1670">
            <v>0</v>
          </cell>
          <cell r="S1670">
            <v>0</v>
          </cell>
          <cell r="T1670">
            <v>0</v>
          </cell>
          <cell r="U1670">
            <v>0</v>
          </cell>
          <cell r="W1670">
            <v>0</v>
          </cell>
          <cell r="X1670">
            <v>0</v>
          </cell>
          <cell r="Y1670">
            <v>0</v>
          </cell>
          <cell r="Z1670">
            <v>0</v>
          </cell>
          <cell r="AA1670">
            <v>0</v>
          </cell>
        </row>
        <row r="1671">
          <cell r="A1671">
            <v>1</v>
          </cell>
          <cell r="B1671">
            <v>96</v>
          </cell>
          <cell r="C1671" t="str">
            <v>TR</v>
          </cell>
          <cell r="D1671" t="str">
            <v xml:space="preserve"> 1</v>
          </cell>
          <cell r="E1671">
            <v>2</v>
          </cell>
          <cell r="F1671">
            <v>21</v>
          </cell>
          <cell r="G1671">
            <v>1</v>
          </cell>
          <cell r="H1671">
            <v>1</v>
          </cell>
          <cell r="K1671" t="str">
            <v>20</v>
          </cell>
          <cell r="M1671" t="str">
            <v>150</v>
          </cell>
          <cell r="Q1671">
            <v>34954</v>
          </cell>
          <cell r="R1671">
            <v>2706</v>
          </cell>
          <cell r="S1671">
            <v>2181</v>
          </cell>
          <cell r="T1671">
            <v>2132</v>
          </cell>
          <cell r="U1671">
            <v>2347</v>
          </cell>
          <cell r="W1671">
            <v>2735</v>
          </cell>
          <cell r="X1671">
            <v>3154</v>
          </cell>
          <cell r="Y1671">
            <v>3546</v>
          </cell>
          <cell r="Z1671">
            <v>3620</v>
          </cell>
          <cell r="AA1671">
            <v>3617</v>
          </cell>
        </row>
        <row r="1672">
          <cell r="A1672">
            <v>1</v>
          </cell>
          <cell r="B1672">
            <v>96</v>
          </cell>
          <cell r="C1672" t="str">
            <v>TR</v>
          </cell>
          <cell r="D1672" t="str">
            <v xml:space="preserve"> 1</v>
          </cell>
          <cell r="E1672">
            <v>2</v>
          </cell>
          <cell r="F1672">
            <v>21</v>
          </cell>
          <cell r="G1672">
            <v>1</v>
          </cell>
          <cell r="H1672">
            <v>1</v>
          </cell>
          <cell r="K1672" t="str">
            <v>20</v>
          </cell>
          <cell r="M1672" t="str">
            <v>160</v>
          </cell>
          <cell r="Q1672">
            <v>111273</v>
          </cell>
          <cell r="R1672">
            <v>8496</v>
          </cell>
          <cell r="S1672">
            <v>7904</v>
          </cell>
          <cell r="T1672">
            <v>7867</v>
          </cell>
          <cell r="U1672">
            <v>8153</v>
          </cell>
          <cell r="W1672">
            <v>10364</v>
          </cell>
          <cell r="X1672">
            <v>10415</v>
          </cell>
          <cell r="Y1672">
            <v>10898</v>
          </cell>
          <cell r="Z1672">
            <v>11132</v>
          </cell>
          <cell r="AA1672">
            <v>10865</v>
          </cell>
        </row>
        <row r="1673">
          <cell r="A1673">
            <v>1</v>
          </cell>
          <cell r="B1673">
            <v>96</v>
          </cell>
          <cell r="C1673" t="str">
            <v>TR</v>
          </cell>
          <cell r="D1673" t="str">
            <v xml:space="preserve"> 1</v>
          </cell>
          <cell r="E1673">
            <v>2</v>
          </cell>
          <cell r="F1673">
            <v>21</v>
          </cell>
          <cell r="G1673">
            <v>1</v>
          </cell>
          <cell r="H1673">
            <v>1</v>
          </cell>
          <cell r="K1673" t="str">
            <v>20</v>
          </cell>
          <cell r="M1673" t="str">
            <v>170</v>
          </cell>
          <cell r="Q1673">
            <v>17065</v>
          </cell>
          <cell r="R1673">
            <v>1153</v>
          </cell>
          <cell r="S1673">
            <v>1114</v>
          </cell>
          <cell r="T1673">
            <v>1022</v>
          </cell>
          <cell r="U1673">
            <v>1056</v>
          </cell>
          <cell r="W1673">
            <v>1183</v>
          </cell>
          <cell r="X1673">
            <v>1379</v>
          </cell>
          <cell r="Y1673">
            <v>1616</v>
          </cell>
          <cell r="Z1673">
            <v>1863</v>
          </cell>
          <cell r="AA1673">
            <v>1907</v>
          </cell>
        </row>
        <row r="1674">
          <cell r="A1674">
            <v>2</v>
          </cell>
          <cell r="B1674">
            <v>96</v>
          </cell>
          <cell r="C1674" t="str">
            <v>TR</v>
          </cell>
          <cell r="D1674" t="str">
            <v xml:space="preserve"> 1</v>
          </cell>
          <cell r="E1674">
            <v>2</v>
          </cell>
          <cell r="F1674">
            <v>21</v>
          </cell>
          <cell r="G1674">
            <v>1</v>
          </cell>
          <cell r="H1674">
            <v>1</v>
          </cell>
          <cell r="K1674" t="str">
            <v>20</v>
          </cell>
          <cell r="M1674" t="str">
            <v>180</v>
          </cell>
          <cell r="Q1674">
            <v>94207</v>
          </cell>
          <cell r="R1674">
            <v>7343</v>
          </cell>
          <cell r="S1674">
            <v>6790</v>
          </cell>
          <cell r="T1674">
            <v>6845</v>
          </cell>
          <cell r="U1674">
            <v>7097</v>
          </cell>
          <cell r="W1674">
            <v>9182</v>
          </cell>
          <cell r="X1674">
            <v>9036</v>
          </cell>
          <cell r="Y1674">
            <v>9282</v>
          </cell>
          <cell r="Z1674">
            <v>9270</v>
          </cell>
          <cell r="AA1674">
            <v>8958</v>
          </cell>
        </row>
        <row r="1675">
          <cell r="A1675">
            <v>1</v>
          </cell>
          <cell r="B1675">
            <v>96</v>
          </cell>
          <cell r="C1675" t="str">
            <v>TR</v>
          </cell>
          <cell r="D1675" t="str">
            <v xml:space="preserve"> 1</v>
          </cell>
          <cell r="E1675">
            <v>2</v>
          </cell>
          <cell r="F1675">
            <v>21</v>
          </cell>
          <cell r="G1675">
            <v>1</v>
          </cell>
          <cell r="H1675">
            <v>1</v>
          </cell>
          <cell r="K1675" t="str">
            <v>21</v>
          </cell>
          <cell r="M1675" t="str">
            <v>TTT</v>
          </cell>
          <cell r="Q1675">
            <v>555772</v>
          </cell>
          <cell r="R1675">
            <v>41962</v>
          </cell>
          <cell r="S1675">
            <v>36266</v>
          </cell>
          <cell r="T1675">
            <v>35338</v>
          </cell>
          <cell r="U1675">
            <v>37650</v>
          </cell>
          <cell r="W1675">
            <v>40401</v>
          </cell>
          <cell r="X1675">
            <v>44813</v>
          </cell>
          <cell r="Y1675">
            <v>50424</v>
          </cell>
          <cell r="Z1675">
            <v>60192</v>
          </cell>
          <cell r="AA1675">
            <v>67824</v>
          </cell>
        </row>
        <row r="1676">
          <cell r="A1676">
            <v>1</v>
          </cell>
          <cell r="B1676">
            <v>96</v>
          </cell>
          <cell r="C1676" t="str">
            <v>TR</v>
          </cell>
          <cell r="D1676" t="str">
            <v xml:space="preserve"> 1</v>
          </cell>
          <cell r="E1676">
            <v>2</v>
          </cell>
          <cell r="F1676">
            <v>21</v>
          </cell>
          <cell r="G1676">
            <v>1</v>
          </cell>
          <cell r="H1676">
            <v>1</v>
          </cell>
          <cell r="K1676" t="str">
            <v>21</v>
          </cell>
          <cell r="M1676" t="str">
            <v>010</v>
          </cell>
          <cell r="Q1676">
            <v>482824</v>
          </cell>
          <cell r="R1676">
            <v>37145</v>
          </cell>
          <cell r="S1676">
            <v>31273</v>
          </cell>
          <cell r="T1676">
            <v>30307</v>
          </cell>
          <cell r="U1676">
            <v>32093</v>
          </cell>
          <cell r="W1676">
            <v>33735</v>
          </cell>
          <cell r="X1676">
            <v>38503</v>
          </cell>
          <cell r="Y1676">
            <v>43323</v>
          </cell>
          <cell r="Z1676">
            <v>52523</v>
          </cell>
          <cell r="AA1676">
            <v>60471</v>
          </cell>
        </row>
        <row r="1677">
          <cell r="A1677">
            <v>1</v>
          </cell>
          <cell r="B1677">
            <v>96</v>
          </cell>
          <cell r="C1677" t="str">
            <v>TR</v>
          </cell>
          <cell r="D1677" t="str">
            <v xml:space="preserve"> 1</v>
          </cell>
          <cell r="E1677">
            <v>2</v>
          </cell>
          <cell r="F1677">
            <v>21</v>
          </cell>
          <cell r="G1677">
            <v>1</v>
          </cell>
          <cell r="H1677">
            <v>1</v>
          </cell>
          <cell r="K1677" t="str">
            <v>21</v>
          </cell>
          <cell r="M1677" t="str">
            <v>020</v>
          </cell>
          <cell r="Q1677">
            <v>57387</v>
          </cell>
          <cell r="R1677">
            <v>4465</v>
          </cell>
          <cell r="S1677">
            <v>3939</v>
          </cell>
          <cell r="T1677">
            <v>3928</v>
          </cell>
          <cell r="U1677">
            <v>3390</v>
          </cell>
          <cell r="W1677">
            <v>3557</v>
          </cell>
          <cell r="X1677">
            <v>4297</v>
          </cell>
          <cell r="Y1677">
            <v>5009</v>
          </cell>
          <cell r="Z1677">
            <v>6559</v>
          </cell>
          <cell r="AA1677">
            <v>7382</v>
          </cell>
        </row>
        <row r="1678">
          <cell r="A1678">
            <v>1</v>
          </cell>
          <cell r="B1678">
            <v>96</v>
          </cell>
          <cell r="C1678" t="str">
            <v>TR</v>
          </cell>
          <cell r="D1678" t="str">
            <v xml:space="preserve"> 1</v>
          </cell>
          <cell r="E1678">
            <v>2</v>
          </cell>
          <cell r="F1678">
            <v>21</v>
          </cell>
          <cell r="G1678">
            <v>1</v>
          </cell>
          <cell r="H1678">
            <v>1</v>
          </cell>
          <cell r="K1678" t="str">
            <v>21</v>
          </cell>
          <cell r="M1678" t="str">
            <v>030</v>
          </cell>
          <cell r="Q1678">
            <v>79804</v>
          </cell>
          <cell r="R1678">
            <v>4977</v>
          </cell>
          <cell r="S1678">
            <v>6033</v>
          </cell>
          <cell r="T1678">
            <v>6982</v>
          </cell>
          <cell r="U1678">
            <v>7947</v>
          </cell>
          <cell r="W1678">
            <v>7812</v>
          </cell>
          <cell r="X1678">
            <v>7983</v>
          </cell>
          <cell r="Y1678">
            <v>7215</v>
          </cell>
          <cell r="Z1678">
            <v>7274</v>
          </cell>
          <cell r="AA1678">
            <v>8213</v>
          </cell>
        </row>
        <row r="1679">
          <cell r="A1679">
            <v>1</v>
          </cell>
          <cell r="B1679">
            <v>96</v>
          </cell>
          <cell r="C1679" t="str">
            <v>TR</v>
          </cell>
          <cell r="D1679" t="str">
            <v xml:space="preserve"> 1</v>
          </cell>
          <cell r="E1679">
            <v>2</v>
          </cell>
          <cell r="F1679">
            <v>21</v>
          </cell>
          <cell r="G1679">
            <v>1</v>
          </cell>
          <cell r="H1679">
            <v>1</v>
          </cell>
          <cell r="K1679" t="str">
            <v>21</v>
          </cell>
          <cell r="M1679" t="str">
            <v>040</v>
          </cell>
          <cell r="Q1679">
            <v>201434</v>
          </cell>
          <cell r="R1679">
            <v>16458</v>
          </cell>
          <cell r="S1679">
            <v>13086</v>
          </cell>
          <cell r="T1679">
            <v>12367</v>
          </cell>
          <cell r="U1679">
            <v>13656</v>
          </cell>
          <cell r="W1679">
            <v>14149</v>
          </cell>
          <cell r="X1679">
            <v>15672</v>
          </cell>
          <cell r="Y1679">
            <v>17359</v>
          </cell>
          <cell r="Z1679">
            <v>21279</v>
          </cell>
          <cell r="AA1679">
            <v>24811</v>
          </cell>
        </row>
        <row r="1680">
          <cell r="A1680">
            <v>1</v>
          </cell>
          <cell r="B1680">
            <v>96</v>
          </cell>
          <cell r="C1680" t="str">
            <v>TR</v>
          </cell>
          <cell r="D1680" t="str">
            <v xml:space="preserve"> 1</v>
          </cell>
          <cell r="E1680">
            <v>2</v>
          </cell>
          <cell r="F1680">
            <v>21</v>
          </cell>
          <cell r="G1680">
            <v>1</v>
          </cell>
          <cell r="H1680">
            <v>1</v>
          </cell>
          <cell r="K1680" t="str">
            <v>21</v>
          </cell>
          <cell r="M1680" t="str">
            <v>050</v>
          </cell>
          <cell r="Q1680">
            <v>15</v>
          </cell>
          <cell r="R1680">
            <v>0</v>
          </cell>
          <cell r="S1680">
            <v>0</v>
          </cell>
          <cell r="T1680">
            <v>0</v>
          </cell>
          <cell r="U1680">
            <v>0</v>
          </cell>
          <cell r="W1680">
            <v>0</v>
          </cell>
          <cell r="X1680">
            <v>0</v>
          </cell>
          <cell r="Y1680">
            <v>0</v>
          </cell>
          <cell r="Z1680">
            <v>0</v>
          </cell>
          <cell r="AA1680">
            <v>0</v>
          </cell>
        </row>
        <row r="1681">
          <cell r="A1681">
            <v>1</v>
          </cell>
          <cell r="B1681">
            <v>96</v>
          </cell>
          <cell r="C1681" t="str">
            <v>TR</v>
          </cell>
          <cell r="D1681" t="str">
            <v xml:space="preserve"> 1</v>
          </cell>
          <cell r="E1681">
            <v>2</v>
          </cell>
          <cell r="F1681">
            <v>21</v>
          </cell>
          <cell r="G1681">
            <v>1</v>
          </cell>
          <cell r="H1681">
            <v>1</v>
          </cell>
          <cell r="K1681" t="str">
            <v>21</v>
          </cell>
          <cell r="M1681" t="str">
            <v>060</v>
          </cell>
          <cell r="Q1681">
            <v>68201</v>
          </cell>
          <cell r="R1681">
            <v>5437</v>
          </cell>
          <cell r="S1681">
            <v>3501</v>
          </cell>
          <cell r="T1681">
            <v>2962</v>
          </cell>
          <cell r="U1681">
            <v>2939</v>
          </cell>
          <cell r="W1681">
            <v>3789</v>
          </cell>
          <cell r="X1681">
            <v>5791</v>
          </cell>
          <cell r="Y1681">
            <v>7534</v>
          </cell>
          <cell r="Z1681">
            <v>9294</v>
          </cell>
          <cell r="AA1681">
            <v>9826</v>
          </cell>
        </row>
        <row r="1682">
          <cell r="A1682">
            <v>1</v>
          </cell>
          <cell r="B1682">
            <v>96</v>
          </cell>
          <cell r="C1682" t="str">
            <v>TR</v>
          </cell>
          <cell r="D1682" t="str">
            <v xml:space="preserve"> 1</v>
          </cell>
          <cell r="E1682">
            <v>2</v>
          </cell>
          <cell r="F1682">
            <v>21</v>
          </cell>
          <cell r="G1682">
            <v>1</v>
          </cell>
          <cell r="H1682">
            <v>1</v>
          </cell>
          <cell r="K1682" t="str">
            <v>21</v>
          </cell>
          <cell r="M1682" t="str">
            <v>061</v>
          </cell>
          <cell r="Q1682">
            <v>7042</v>
          </cell>
          <cell r="R1682">
            <v>814</v>
          </cell>
          <cell r="S1682">
            <v>381</v>
          </cell>
          <cell r="T1682">
            <v>195</v>
          </cell>
          <cell r="U1682">
            <v>185</v>
          </cell>
          <cell r="W1682">
            <v>192</v>
          </cell>
          <cell r="X1682">
            <v>248</v>
          </cell>
          <cell r="Y1682">
            <v>421</v>
          </cell>
          <cell r="Z1682">
            <v>687</v>
          </cell>
          <cell r="AA1682">
            <v>1084</v>
          </cell>
        </row>
        <row r="1683">
          <cell r="A1683">
            <v>1</v>
          </cell>
          <cell r="B1683">
            <v>96</v>
          </cell>
          <cell r="C1683" t="str">
            <v>TR</v>
          </cell>
          <cell r="D1683" t="str">
            <v xml:space="preserve"> 1</v>
          </cell>
          <cell r="E1683">
            <v>2</v>
          </cell>
          <cell r="F1683">
            <v>21</v>
          </cell>
          <cell r="G1683">
            <v>1</v>
          </cell>
          <cell r="H1683">
            <v>1</v>
          </cell>
          <cell r="K1683" t="str">
            <v>21</v>
          </cell>
          <cell r="M1683" t="str">
            <v>070</v>
          </cell>
          <cell r="Q1683">
            <v>3944</v>
          </cell>
          <cell r="R1683">
            <v>385</v>
          </cell>
          <cell r="S1683">
            <v>408</v>
          </cell>
          <cell r="T1683">
            <v>334</v>
          </cell>
          <cell r="U1683">
            <v>403</v>
          </cell>
          <cell r="W1683">
            <v>492</v>
          </cell>
          <cell r="X1683">
            <v>421</v>
          </cell>
          <cell r="Y1683">
            <v>315</v>
          </cell>
          <cell r="Z1683">
            <v>305</v>
          </cell>
          <cell r="AA1683">
            <v>339</v>
          </cell>
        </row>
        <row r="1684">
          <cell r="A1684">
            <v>1</v>
          </cell>
          <cell r="B1684">
            <v>96</v>
          </cell>
          <cell r="C1684" t="str">
            <v>TR</v>
          </cell>
          <cell r="D1684" t="str">
            <v xml:space="preserve"> 1</v>
          </cell>
          <cell r="E1684">
            <v>2</v>
          </cell>
          <cell r="F1684">
            <v>21</v>
          </cell>
          <cell r="G1684">
            <v>1</v>
          </cell>
          <cell r="H1684">
            <v>1</v>
          </cell>
          <cell r="K1684" t="str">
            <v>21</v>
          </cell>
          <cell r="M1684" t="str">
            <v>080</v>
          </cell>
          <cell r="Q1684">
            <v>16105</v>
          </cell>
          <cell r="R1684">
            <v>1689</v>
          </cell>
          <cell r="S1684">
            <v>1533</v>
          </cell>
          <cell r="T1684">
            <v>1322</v>
          </cell>
          <cell r="U1684">
            <v>1241</v>
          </cell>
          <cell r="W1684">
            <v>1237</v>
          </cell>
          <cell r="X1684">
            <v>1259</v>
          </cell>
          <cell r="Y1684">
            <v>1334</v>
          </cell>
          <cell r="Z1684">
            <v>1440</v>
          </cell>
          <cell r="AA1684">
            <v>1802</v>
          </cell>
        </row>
        <row r="1685">
          <cell r="A1685">
            <v>1</v>
          </cell>
          <cell r="B1685">
            <v>96</v>
          </cell>
          <cell r="C1685" t="str">
            <v>TR</v>
          </cell>
          <cell r="D1685" t="str">
            <v xml:space="preserve"> 1</v>
          </cell>
          <cell r="E1685">
            <v>2</v>
          </cell>
          <cell r="F1685">
            <v>21</v>
          </cell>
          <cell r="G1685">
            <v>1</v>
          </cell>
          <cell r="H1685">
            <v>1</v>
          </cell>
          <cell r="K1685" t="str">
            <v>21</v>
          </cell>
          <cell r="M1685" t="str">
            <v>090</v>
          </cell>
          <cell r="Q1685">
            <v>72</v>
          </cell>
          <cell r="R1685">
            <v>0</v>
          </cell>
          <cell r="S1685">
            <v>0</v>
          </cell>
          <cell r="T1685">
            <v>0</v>
          </cell>
          <cell r="U1685">
            <v>0</v>
          </cell>
          <cell r="W1685">
            <v>0</v>
          </cell>
          <cell r="X1685">
            <v>0</v>
          </cell>
          <cell r="Y1685">
            <v>72</v>
          </cell>
          <cell r="Z1685">
            <v>0</v>
          </cell>
          <cell r="AA1685">
            <v>0</v>
          </cell>
        </row>
        <row r="1686">
          <cell r="A1686">
            <v>1</v>
          </cell>
          <cell r="B1686">
            <v>96</v>
          </cell>
          <cell r="C1686" t="str">
            <v>TR</v>
          </cell>
          <cell r="D1686" t="str">
            <v xml:space="preserve"> 1</v>
          </cell>
          <cell r="E1686">
            <v>2</v>
          </cell>
          <cell r="F1686">
            <v>21</v>
          </cell>
          <cell r="G1686">
            <v>1</v>
          </cell>
          <cell r="H1686">
            <v>1</v>
          </cell>
          <cell r="K1686" t="str">
            <v>21</v>
          </cell>
          <cell r="M1686" t="str">
            <v>100</v>
          </cell>
          <cell r="Q1686">
            <v>65</v>
          </cell>
          <cell r="R1686">
            <v>22</v>
          </cell>
          <cell r="S1686">
            <v>17</v>
          </cell>
          <cell r="T1686">
            <v>6</v>
          </cell>
          <cell r="U1686">
            <v>5</v>
          </cell>
          <cell r="W1686">
            <v>3</v>
          </cell>
          <cell r="X1686">
            <v>3</v>
          </cell>
          <cell r="Y1686">
            <v>2</v>
          </cell>
          <cell r="Z1686">
            <v>2</v>
          </cell>
          <cell r="AA1686">
            <v>2</v>
          </cell>
        </row>
        <row r="1687">
          <cell r="A1687">
            <v>1</v>
          </cell>
          <cell r="B1687">
            <v>96</v>
          </cell>
          <cell r="C1687" t="str">
            <v>TR</v>
          </cell>
          <cell r="D1687" t="str">
            <v xml:space="preserve"> 1</v>
          </cell>
          <cell r="E1687">
            <v>2</v>
          </cell>
          <cell r="F1687">
            <v>21</v>
          </cell>
          <cell r="G1687">
            <v>1</v>
          </cell>
          <cell r="H1687">
            <v>1</v>
          </cell>
          <cell r="K1687" t="str">
            <v>21</v>
          </cell>
          <cell r="M1687" t="str">
            <v>110</v>
          </cell>
          <cell r="Q1687">
            <v>450</v>
          </cell>
          <cell r="R1687">
            <v>0</v>
          </cell>
          <cell r="S1687">
            <v>0</v>
          </cell>
          <cell r="T1687">
            <v>0</v>
          </cell>
          <cell r="U1687">
            <v>0</v>
          </cell>
          <cell r="W1687">
            <v>0</v>
          </cell>
          <cell r="X1687">
            <v>22</v>
          </cell>
          <cell r="Y1687">
            <v>74</v>
          </cell>
          <cell r="Z1687">
            <v>144</v>
          </cell>
          <cell r="AA1687">
            <v>111</v>
          </cell>
        </row>
        <row r="1688">
          <cell r="A1688">
            <v>1</v>
          </cell>
          <cell r="B1688">
            <v>96</v>
          </cell>
          <cell r="C1688" t="str">
            <v>TR</v>
          </cell>
          <cell r="D1688" t="str">
            <v xml:space="preserve"> 1</v>
          </cell>
          <cell r="E1688">
            <v>2</v>
          </cell>
          <cell r="F1688">
            <v>21</v>
          </cell>
          <cell r="G1688">
            <v>1</v>
          </cell>
          <cell r="H1688">
            <v>1</v>
          </cell>
          <cell r="K1688" t="str">
            <v>21</v>
          </cell>
          <cell r="M1688" t="str">
            <v>120</v>
          </cell>
          <cell r="Q1688">
            <v>22896</v>
          </cell>
          <cell r="R1688">
            <v>456</v>
          </cell>
          <cell r="S1688">
            <v>430</v>
          </cell>
          <cell r="T1688">
            <v>399</v>
          </cell>
          <cell r="U1688">
            <v>540</v>
          </cell>
          <cell r="W1688">
            <v>681</v>
          </cell>
          <cell r="X1688">
            <v>1000</v>
          </cell>
          <cell r="Y1688">
            <v>2021</v>
          </cell>
          <cell r="Z1688">
            <v>3213</v>
          </cell>
          <cell r="AA1688">
            <v>4162</v>
          </cell>
        </row>
        <row r="1689">
          <cell r="A1689">
            <v>1</v>
          </cell>
          <cell r="B1689">
            <v>96</v>
          </cell>
          <cell r="C1689" t="str">
            <v>TR</v>
          </cell>
          <cell r="D1689" t="str">
            <v xml:space="preserve"> 1</v>
          </cell>
          <cell r="E1689">
            <v>2</v>
          </cell>
          <cell r="F1689">
            <v>21</v>
          </cell>
          <cell r="G1689">
            <v>1</v>
          </cell>
          <cell r="H1689">
            <v>1</v>
          </cell>
          <cell r="K1689" t="str">
            <v>21</v>
          </cell>
          <cell r="M1689" t="str">
            <v>130</v>
          </cell>
          <cell r="Q1689">
            <v>3403</v>
          </cell>
          <cell r="R1689">
            <v>296</v>
          </cell>
          <cell r="S1689">
            <v>275</v>
          </cell>
          <cell r="T1689">
            <v>246</v>
          </cell>
          <cell r="U1689">
            <v>260</v>
          </cell>
          <cell r="W1689">
            <v>236</v>
          </cell>
          <cell r="X1689">
            <v>225</v>
          </cell>
          <cell r="Y1689">
            <v>234</v>
          </cell>
          <cell r="Z1689">
            <v>352</v>
          </cell>
          <cell r="AA1689">
            <v>461</v>
          </cell>
        </row>
        <row r="1690">
          <cell r="A1690">
            <v>1</v>
          </cell>
          <cell r="B1690">
            <v>96</v>
          </cell>
          <cell r="C1690" t="str">
            <v>TR</v>
          </cell>
          <cell r="D1690" t="str">
            <v xml:space="preserve"> 1</v>
          </cell>
          <cell r="E1690">
            <v>2</v>
          </cell>
          <cell r="F1690">
            <v>21</v>
          </cell>
          <cell r="G1690">
            <v>1</v>
          </cell>
          <cell r="H1690">
            <v>1</v>
          </cell>
          <cell r="K1690" t="str">
            <v>21</v>
          </cell>
          <cell r="M1690" t="str">
            <v>140</v>
          </cell>
          <cell r="Q1690">
            <v>1</v>
          </cell>
          <cell r="R1690">
            <v>1</v>
          </cell>
          <cell r="S1690">
            <v>0</v>
          </cell>
          <cell r="T1690">
            <v>0</v>
          </cell>
          <cell r="U1690">
            <v>0</v>
          </cell>
          <cell r="W1690">
            <v>0</v>
          </cell>
          <cell r="X1690">
            <v>0</v>
          </cell>
          <cell r="Y1690">
            <v>0</v>
          </cell>
          <cell r="Z1690">
            <v>0</v>
          </cell>
          <cell r="AA1690">
            <v>0</v>
          </cell>
        </row>
        <row r="1691">
          <cell r="A1691">
            <v>1</v>
          </cell>
          <cell r="B1691">
            <v>96</v>
          </cell>
          <cell r="C1691" t="str">
            <v>TR</v>
          </cell>
          <cell r="D1691" t="str">
            <v xml:space="preserve"> 1</v>
          </cell>
          <cell r="E1691">
            <v>2</v>
          </cell>
          <cell r="F1691">
            <v>21</v>
          </cell>
          <cell r="G1691">
            <v>1</v>
          </cell>
          <cell r="H1691">
            <v>1</v>
          </cell>
          <cell r="K1691" t="str">
            <v>21</v>
          </cell>
          <cell r="M1691" t="str">
            <v>150</v>
          </cell>
          <cell r="Q1691">
            <v>22006</v>
          </cell>
          <cell r="R1691">
            <v>2145</v>
          </cell>
          <cell r="S1691">
            <v>1670</v>
          </cell>
          <cell r="T1691">
            <v>1564</v>
          </cell>
          <cell r="U1691">
            <v>1528</v>
          </cell>
          <cell r="W1691">
            <v>1586</v>
          </cell>
          <cell r="X1691">
            <v>1584</v>
          </cell>
          <cell r="Y1691">
            <v>1732</v>
          </cell>
          <cell r="Z1691">
            <v>1974</v>
          </cell>
          <cell r="AA1691">
            <v>2279</v>
          </cell>
        </row>
        <row r="1692">
          <cell r="A1692">
            <v>1</v>
          </cell>
          <cell r="B1692">
            <v>96</v>
          </cell>
          <cell r="C1692" t="str">
            <v>TR</v>
          </cell>
          <cell r="D1692" t="str">
            <v xml:space="preserve"> 1</v>
          </cell>
          <cell r="E1692">
            <v>2</v>
          </cell>
          <cell r="F1692">
            <v>21</v>
          </cell>
          <cell r="G1692">
            <v>1</v>
          </cell>
          <cell r="H1692">
            <v>1</v>
          </cell>
          <cell r="K1692" t="str">
            <v>21</v>
          </cell>
          <cell r="M1692" t="str">
            <v>160</v>
          </cell>
          <cell r="Q1692">
            <v>72947</v>
          </cell>
          <cell r="R1692">
            <v>4817</v>
          </cell>
          <cell r="S1692">
            <v>4993</v>
          </cell>
          <cell r="T1692">
            <v>5032</v>
          </cell>
          <cell r="U1692">
            <v>5557</v>
          </cell>
          <cell r="W1692">
            <v>6666</v>
          </cell>
          <cell r="X1692">
            <v>6310</v>
          </cell>
          <cell r="Y1692">
            <v>7102</v>
          </cell>
          <cell r="Z1692">
            <v>7670</v>
          </cell>
          <cell r="AA1692">
            <v>7352</v>
          </cell>
        </row>
        <row r="1693">
          <cell r="A1693">
            <v>1</v>
          </cell>
          <cell r="B1693">
            <v>96</v>
          </cell>
          <cell r="C1693" t="str">
            <v>TR</v>
          </cell>
          <cell r="D1693" t="str">
            <v xml:space="preserve"> 1</v>
          </cell>
          <cell r="E1693">
            <v>2</v>
          </cell>
          <cell r="F1693">
            <v>21</v>
          </cell>
          <cell r="G1693">
            <v>1</v>
          </cell>
          <cell r="H1693">
            <v>1</v>
          </cell>
          <cell r="K1693" t="str">
            <v>21</v>
          </cell>
          <cell r="M1693" t="str">
            <v>170</v>
          </cell>
          <cell r="Q1693">
            <v>6062</v>
          </cell>
          <cell r="R1693">
            <v>588</v>
          </cell>
          <cell r="S1693">
            <v>610</v>
          </cell>
          <cell r="T1693">
            <v>556</v>
          </cell>
          <cell r="U1693">
            <v>483</v>
          </cell>
          <cell r="W1693">
            <v>447</v>
          </cell>
          <cell r="X1693">
            <v>407</v>
          </cell>
          <cell r="Y1693">
            <v>454</v>
          </cell>
          <cell r="Z1693">
            <v>517</v>
          </cell>
          <cell r="AA1693">
            <v>615</v>
          </cell>
        </row>
        <row r="1694">
          <cell r="A1694">
            <v>2</v>
          </cell>
          <cell r="B1694">
            <v>96</v>
          </cell>
          <cell r="C1694" t="str">
            <v>TR</v>
          </cell>
          <cell r="D1694" t="str">
            <v xml:space="preserve"> 1</v>
          </cell>
          <cell r="E1694">
            <v>2</v>
          </cell>
          <cell r="F1694">
            <v>21</v>
          </cell>
          <cell r="G1694">
            <v>1</v>
          </cell>
          <cell r="H1694">
            <v>1</v>
          </cell>
          <cell r="K1694" t="str">
            <v>21</v>
          </cell>
          <cell r="M1694" t="str">
            <v>180</v>
          </cell>
          <cell r="Q1694">
            <v>66886</v>
          </cell>
          <cell r="R1694">
            <v>4229</v>
          </cell>
          <cell r="S1694">
            <v>4383</v>
          </cell>
          <cell r="T1694">
            <v>4475</v>
          </cell>
          <cell r="U1694">
            <v>5074</v>
          </cell>
          <cell r="W1694">
            <v>6219</v>
          </cell>
          <cell r="X1694">
            <v>5903</v>
          </cell>
          <cell r="Y1694">
            <v>6647</v>
          </cell>
          <cell r="Z1694">
            <v>7152</v>
          </cell>
          <cell r="AA1694">
            <v>6737</v>
          </cell>
        </row>
        <row r="1695">
          <cell r="A1695">
            <v>1</v>
          </cell>
          <cell r="B1695">
            <v>96</v>
          </cell>
          <cell r="C1695" t="str">
            <v>TR</v>
          </cell>
          <cell r="D1695" t="str">
            <v xml:space="preserve"> 1</v>
          </cell>
          <cell r="E1695">
            <v>2</v>
          </cell>
          <cell r="F1695">
            <v>21</v>
          </cell>
          <cell r="G1695">
            <v>1</v>
          </cell>
          <cell r="H1695">
            <v>1</v>
          </cell>
          <cell r="K1695" t="str">
            <v>22</v>
          </cell>
          <cell r="M1695" t="str">
            <v>TTT</v>
          </cell>
          <cell r="Q1695">
            <v>643883</v>
          </cell>
          <cell r="R1695">
            <v>41303</v>
          </cell>
          <cell r="S1695">
            <v>32165</v>
          </cell>
          <cell r="T1695">
            <v>30265</v>
          </cell>
          <cell r="U1695">
            <v>32670</v>
          </cell>
          <cell r="W1695">
            <v>39158</v>
          </cell>
          <cell r="X1695">
            <v>47626</v>
          </cell>
          <cell r="Y1695">
            <v>60054</v>
          </cell>
          <cell r="Z1695">
            <v>76673</v>
          </cell>
          <cell r="AA1695">
            <v>87342</v>
          </cell>
        </row>
        <row r="1696">
          <cell r="A1696">
            <v>1</v>
          </cell>
          <cell r="B1696">
            <v>96</v>
          </cell>
          <cell r="C1696" t="str">
            <v>TR</v>
          </cell>
          <cell r="D1696" t="str">
            <v xml:space="preserve"> 1</v>
          </cell>
          <cell r="E1696">
            <v>2</v>
          </cell>
          <cell r="F1696">
            <v>21</v>
          </cell>
          <cell r="G1696">
            <v>1</v>
          </cell>
          <cell r="H1696">
            <v>1</v>
          </cell>
          <cell r="K1696" t="str">
            <v>22</v>
          </cell>
          <cell r="M1696" t="str">
            <v>010</v>
          </cell>
          <cell r="Q1696">
            <v>546267</v>
          </cell>
          <cell r="R1696">
            <v>33882</v>
          </cell>
          <cell r="S1696">
            <v>25173</v>
          </cell>
          <cell r="T1696">
            <v>23074</v>
          </cell>
          <cell r="U1696">
            <v>25925</v>
          </cell>
          <cell r="W1696">
            <v>31620</v>
          </cell>
          <cell r="X1696">
            <v>39692</v>
          </cell>
          <cell r="Y1696">
            <v>51307</v>
          </cell>
          <cell r="Z1696">
            <v>67330</v>
          </cell>
          <cell r="AA1696">
            <v>77128</v>
          </cell>
        </row>
        <row r="1697">
          <cell r="A1697">
            <v>1</v>
          </cell>
          <cell r="B1697">
            <v>96</v>
          </cell>
          <cell r="C1697" t="str">
            <v>TR</v>
          </cell>
          <cell r="D1697" t="str">
            <v xml:space="preserve"> 1</v>
          </cell>
          <cell r="E1697">
            <v>2</v>
          </cell>
          <cell r="F1697">
            <v>21</v>
          </cell>
          <cell r="G1697">
            <v>1</v>
          </cell>
          <cell r="H1697">
            <v>1</v>
          </cell>
          <cell r="K1697" t="str">
            <v>22</v>
          </cell>
          <cell r="M1697" t="str">
            <v>020</v>
          </cell>
          <cell r="Q1697">
            <v>76526</v>
          </cell>
          <cell r="R1697">
            <v>4049</v>
          </cell>
          <cell r="S1697">
            <v>2825</v>
          </cell>
          <cell r="T1697">
            <v>2698</v>
          </cell>
          <cell r="U1697">
            <v>2725</v>
          </cell>
          <cell r="W1697">
            <v>3593</v>
          </cell>
          <cell r="X1697">
            <v>5032</v>
          </cell>
          <cell r="Y1697">
            <v>7817</v>
          </cell>
          <cell r="Z1697">
            <v>10362</v>
          </cell>
          <cell r="AA1697">
            <v>12312</v>
          </cell>
        </row>
        <row r="1698">
          <cell r="A1698">
            <v>1</v>
          </cell>
          <cell r="B1698">
            <v>96</v>
          </cell>
          <cell r="C1698" t="str">
            <v>TR</v>
          </cell>
          <cell r="D1698" t="str">
            <v xml:space="preserve"> 1</v>
          </cell>
          <cell r="E1698">
            <v>2</v>
          </cell>
          <cell r="F1698">
            <v>21</v>
          </cell>
          <cell r="G1698">
            <v>1</v>
          </cell>
          <cell r="H1698">
            <v>1</v>
          </cell>
          <cell r="K1698" t="str">
            <v>22</v>
          </cell>
          <cell r="M1698" t="str">
            <v>030</v>
          </cell>
          <cell r="Q1698">
            <v>61614</v>
          </cell>
          <cell r="R1698">
            <v>1871</v>
          </cell>
          <cell r="S1698">
            <v>2044</v>
          </cell>
          <cell r="T1698">
            <v>2181</v>
          </cell>
          <cell r="U1698">
            <v>2315</v>
          </cell>
          <cell r="W1698">
            <v>2898</v>
          </cell>
          <cell r="X1698">
            <v>4475</v>
          </cell>
          <cell r="Y1698">
            <v>6574</v>
          </cell>
          <cell r="Z1698">
            <v>9153</v>
          </cell>
          <cell r="AA1698">
            <v>10785</v>
          </cell>
        </row>
        <row r="1699">
          <cell r="A1699">
            <v>1</v>
          </cell>
          <cell r="B1699">
            <v>96</v>
          </cell>
          <cell r="C1699" t="str">
            <v>TR</v>
          </cell>
          <cell r="D1699" t="str">
            <v xml:space="preserve"> 1</v>
          </cell>
          <cell r="E1699">
            <v>2</v>
          </cell>
          <cell r="F1699">
            <v>21</v>
          </cell>
          <cell r="G1699">
            <v>1</v>
          </cell>
          <cell r="H1699">
            <v>1</v>
          </cell>
          <cell r="K1699" t="str">
            <v>22</v>
          </cell>
          <cell r="M1699" t="str">
            <v>040</v>
          </cell>
          <cell r="Q1699">
            <v>206093</v>
          </cell>
          <cell r="R1699">
            <v>15869</v>
          </cell>
          <cell r="S1699">
            <v>11993</v>
          </cell>
          <cell r="T1699">
            <v>10684</v>
          </cell>
          <cell r="U1699">
            <v>11619</v>
          </cell>
          <cell r="W1699">
            <v>13184</v>
          </cell>
          <cell r="X1699">
            <v>15889</v>
          </cell>
          <cell r="Y1699">
            <v>18476</v>
          </cell>
          <cell r="Z1699">
            <v>22977</v>
          </cell>
          <cell r="AA1699">
            <v>24181</v>
          </cell>
        </row>
        <row r="1700">
          <cell r="A1700">
            <v>1</v>
          </cell>
          <cell r="B1700">
            <v>96</v>
          </cell>
          <cell r="C1700" t="str">
            <v>TR</v>
          </cell>
          <cell r="D1700" t="str">
            <v xml:space="preserve"> 1</v>
          </cell>
          <cell r="E1700">
            <v>2</v>
          </cell>
          <cell r="F1700">
            <v>21</v>
          </cell>
          <cell r="G1700">
            <v>1</v>
          </cell>
          <cell r="H1700">
            <v>1</v>
          </cell>
          <cell r="K1700" t="str">
            <v>22</v>
          </cell>
          <cell r="M1700" t="str">
            <v>050</v>
          </cell>
          <cell r="Q1700">
            <v>12692</v>
          </cell>
          <cell r="R1700">
            <v>535</v>
          </cell>
          <cell r="S1700">
            <v>266</v>
          </cell>
          <cell r="T1700">
            <v>199</v>
          </cell>
          <cell r="U1700">
            <v>366</v>
          </cell>
          <cell r="W1700">
            <v>686</v>
          </cell>
          <cell r="X1700">
            <v>787</v>
          </cell>
          <cell r="Y1700">
            <v>965</v>
          </cell>
          <cell r="Z1700">
            <v>1396</v>
          </cell>
          <cell r="AA1700">
            <v>2016</v>
          </cell>
        </row>
        <row r="1701">
          <cell r="A1701">
            <v>1</v>
          </cell>
          <cell r="B1701">
            <v>96</v>
          </cell>
          <cell r="C1701" t="str">
            <v>TR</v>
          </cell>
          <cell r="D1701" t="str">
            <v xml:space="preserve"> 1</v>
          </cell>
          <cell r="E1701">
            <v>2</v>
          </cell>
          <cell r="F1701">
            <v>21</v>
          </cell>
          <cell r="G1701">
            <v>1</v>
          </cell>
          <cell r="H1701">
            <v>1</v>
          </cell>
          <cell r="K1701" t="str">
            <v>22</v>
          </cell>
          <cell r="M1701" t="str">
            <v>060</v>
          </cell>
          <cell r="Q1701">
            <v>86842</v>
          </cell>
          <cell r="R1701">
            <v>3985</v>
          </cell>
          <cell r="S1701">
            <v>2497</v>
          </cell>
          <cell r="T1701">
            <v>2139</v>
          </cell>
          <cell r="U1701">
            <v>3005</v>
          </cell>
          <cell r="W1701">
            <v>4431</v>
          </cell>
          <cell r="X1701">
            <v>6018</v>
          </cell>
          <cell r="Y1701">
            <v>8865</v>
          </cell>
          <cell r="Z1701">
            <v>12777</v>
          </cell>
          <cell r="AA1701">
            <v>14511</v>
          </cell>
        </row>
        <row r="1702">
          <cell r="A1702">
            <v>1</v>
          </cell>
          <cell r="B1702">
            <v>96</v>
          </cell>
          <cell r="C1702" t="str">
            <v>TR</v>
          </cell>
          <cell r="D1702" t="str">
            <v xml:space="preserve"> 1</v>
          </cell>
          <cell r="E1702">
            <v>2</v>
          </cell>
          <cell r="F1702">
            <v>21</v>
          </cell>
          <cell r="G1702">
            <v>1</v>
          </cell>
          <cell r="H1702">
            <v>1</v>
          </cell>
          <cell r="K1702" t="str">
            <v>22</v>
          </cell>
          <cell r="M1702" t="str">
            <v>061</v>
          </cell>
          <cell r="Q1702">
            <v>17661</v>
          </cell>
          <cell r="R1702">
            <v>1648</v>
          </cell>
          <cell r="S1702">
            <v>774</v>
          </cell>
          <cell r="T1702">
            <v>720</v>
          </cell>
          <cell r="U1702">
            <v>850</v>
          </cell>
          <cell r="W1702">
            <v>961</v>
          </cell>
          <cell r="X1702">
            <v>1015</v>
          </cell>
          <cell r="Y1702">
            <v>1334</v>
          </cell>
          <cell r="Z1702">
            <v>1987</v>
          </cell>
          <cell r="AA1702">
            <v>2935</v>
          </cell>
        </row>
        <row r="1703">
          <cell r="A1703">
            <v>1</v>
          </cell>
          <cell r="B1703">
            <v>96</v>
          </cell>
          <cell r="C1703" t="str">
            <v>TR</v>
          </cell>
          <cell r="D1703" t="str">
            <v xml:space="preserve"> 1</v>
          </cell>
          <cell r="E1703">
            <v>2</v>
          </cell>
          <cell r="F1703">
            <v>21</v>
          </cell>
          <cell r="G1703">
            <v>1</v>
          </cell>
          <cell r="H1703">
            <v>1</v>
          </cell>
          <cell r="K1703" t="str">
            <v>22</v>
          </cell>
          <cell r="M1703" t="str">
            <v>070</v>
          </cell>
          <cell r="Q1703">
            <v>9292</v>
          </cell>
          <cell r="R1703">
            <v>404</v>
          </cell>
          <cell r="S1703">
            <v>381</v>
          </cell>
          <cell r="T1703">
            <v>549</v>
          </cell>
          <cell r="U1703">
            <v>667</v>
          </cell>
          <cell r="W1703">
            <v>780</v>
          </cell>
          <cell r="X1703">
            <v>865</v>
          </cell>
          <cell r="Y1703">
            <v>859</v>
          </cell>
          <cell r="Z1703">
            <v>951</v>
          </cell>
          <cell r="AA1703">
            <v>1333</v>
          </cell>
        </row>
        <row r="1704">
          <cell r="A1704">
            <v>1</v>
          </cell>
          <cell r="B1704">
            <v>96</v>
          </cell>
          <cell r="C1704" t="str">
            <v>TR</v>
          </cell>
          <cell r="D1704" t="str">
            <v xml:space="preserve"> 1</v>
          </cell>
          <cell r="E1704">
            <v>2</v>
          </cell>
          <cell r="F1704">
            <v>21</v>
          </cell>
          <cell r="G1704">
            <v>1</v>
          </cell>
          <cell r="H1704">
            <v>1</v>
          </cell>
          <cell r="K1704" t="str">
            <v>22</v>
          </cell>
          <cell r="M1704" t="str">
            <v>080</v>
          </cell>
          <cell r="Q1704">
            <v>17010</v>
          </cell>
          <cell r="R1704">
            <v>1952</v>
          </cell>
          <cell r="S1704">
            <v>1548</v>
          </cell>
          <cell r="T1704">
            <v>1268</v>
          </cell>
          <cell r="U1704">
            <v>1311</v>
          </cell>
          <cell r="W1704">
            <v>1425</v>
          </cell>
          <cell r="X1704">
            <v>1375</v>
          </cell>
          <cell r="Y1704">
            <v>1331</v>
          </cell>
          <cell r="Z1704">
            <v>1516</v>
          </cell>
          <cell r="AA1704">
            <v>1555</v>
          </cell>
        </row>
        <row r="1705">
          <cell r="A1705">
            <v>1</v>
          </cell>
          <cell r="B1705">
            <v>96</v>
          </cell>
          <cell r="C1705" t="str">
            <v>TR</v>
          </cell>
          <cell r="D1705" t="str">
            <v xml:space="preserve"> 1</v>
          </cell>
          <cell r="E1705">
            <v>2</v>
          </cell>
          <cell r="F1705">
            <v>21</v>
          </cell>
          <cell r="G1705">
            <v>1</v>
          </cell>
          <cell r="H1705">
            <v>1</v>
          </cell>
          <cell r="K1705" t="str">
            <v>22</v>
          </cell>
          <cell r="M1705" t="str">
            <v>090</v>
          </cell>
          <cell r="Q1705">
            <v>749</v>
          </cell>
          <cell r="R1705">
            <v>17</v>
          </cell>
          <cell r="S1705">
            <v>0</v>
          </cell>
          <cell r="T1705">
            <v>0</v>
          </cell>
          <cell r="U1705">
            <v>0</v>
          </cell>
          <cell r="W1705">
            <v>0</v>
          </cell>
          <cell r="X1705">
            <v>0</v>
          </cell>
          <cell r="Y1705">
            <v>37</v>
          </cell>
          <cell r="Z1705">
            <v>93</v>
          </cell>
          <cell r="AA1705">
            <v>198</v>
          </cell>
        </row>
        <row r="1706">
          <cell r="A1706">
            <v>1</v>
          </cell>
          <cell r="B1706">
            <v>96</v>
          </cell>
          <cell r="C1706" t="str">
            <v>TR</v>
          </cell>
          <cell r="D1706" t="str">
            <v xml:space="preserve"> 1</v>
          </cell>
          <cell r="E1706">
            <v>2</v>
          </cell>
          <cell r="F1706">
            <v>21</v>
          </cell>
          <cell r="G1706">
            <v>1</v>
          </cell>
          <cell r="H1706">
            <v>1</v>
          </cell>
          <cell r="K1706" t="str">
            <v>22</v>
          </cell>
          <cell r="M1706" t="str">
            <v>100</v>
          </cell>
          <cell r="Q1706">
            <v>156</v>
          </cell>
          <cell r="R1706">
            <v>3</v>
          </cell>
          <cell r="S1706">
            <v>0</v>
          </cell>
          <cell r="T1706">
            <v>0</v>
          </cell>
          <cell r="U1706">
            <v>0</v>
          </cell>
          <cell r="W1706">
            <v>0</v>
          </cell>
          <cell r="X1706">
            <v>0</v>
          </cell>
          <cell r="Y1706">
            <v>0</v>
          </cell>
          <cell r="Z1706">
            <v>0</v>
          </cell>
          <cell r="AA1706">
            <v>0</v>
          </cell>
        </row>
        <row r="1707">
          <cell r="A1707">
            <v>1</v>
          </cell>
          <cell r="B1707">
            <v>96</v>
          </cell>
          <cell r="C1707" t="str">
            <v>TR</v>
          </cell>
          <cell r="D1707" t="str">
            <v xml:space="preserve"> 1</v>
          </cell>
          <cell r="E1707">
            <v>2</v>
          </cell>
          <cell r="F1707">
            <v>21</v>
          </cell>
          <cell r="G1707">
            <v>1</v>
          </cell>
          <cell r="H1707">
            <v>1</v>
          </cell>
          <cell r="K1707" t="str">
            <v>22</v>
          </cell>
          <cell r="M1707" t="str">
            <v>110</v>
          </cell>
          <cell r="Q1707">
            <v>127</v>
          </cell>
          <cell r="R1707">
            <v>55</v>
          </cell>
          <cell r="S1707">
            <v>43</v>
          </cell>
          <cell r="T1707">
            <v>0</v>
          </cell>
          <cell r="U1707">
            <v>0</v>
          </cell>
          <cell r="W1707">
            <v>0</v>
          </cell>
          <cell r="X1707">
            <v>0</v>
          </cell>
          <cell r="Y1707">
            <v>0</v>
          </cell>
          <cell r="Z1707">
            <v>0</v>
          </cell>
          <cell r="AA1707">
            <v>1</v>
          </cell>
        </row>
        <row r="1708">
          <cell r="A1708">
            <v>1</v>
          </cell>
          <cell r="B1708">
            <v>96</v>
          </cell>
          <cell r="C1708" t="str">
            <v>TR</v>
          </cell>
          <cell r="D1708" t="str">
            <v xml:space="preserve"> 1</v>
          </cell>
          <cell r="E1708">
            <v>2</v>
          </cell>
          <cell r="F1708">
            <v>21</v>
          </cell>
          <cell r="G1708">
            <v>1</v>
          </cell>
          <cell r="H1708">
            <v>1</v>
          </cell>
          <cell r="K1708" t="str">
            <v>22</v>
          </cell>
          <cell r="M1708" t="str">
            <v>120</v>
          </cell>
          <cell r="Q1708">
            <v>19631</v>
          </cell>
          <cell r="R1708">
            <v>931</v>
          </cell>
          <cell r="S1708">
            <v>751</v>
          </cell>
          <cell r="T1708">
            <v>911</v>
          </cell>
          <cell r="U1708">
            <v>1037</v>
          </cell>
          <cell r="W1708">
            <v>1282</v>
          </cell>
          <cell r="X1708">
            <v>1131</v>
          </cell>
          <cell r="Y1708">
            <v>2034</v>
          </cell>
          <cell r="Z1708">
            <v>2552</v>
          </cell>
          <cell r="AA1708">
            <v>2958</v>
          </cell>
        </row>
        <row r="1709">
          <cell r="A1709">
            <v>1</v>
          </cell>
          <cell r="B1709">
            <v>96</v>
          </cell>
          <cell r="C1709" t="str">
            <v>TR</v>
          </cell>
          <cell r="D1709" t="str">
            <v xml:space="preserve"> 1</v>
          </cell>
          <cell r="E1709">
            <v>2</v>
          </cell>
          <cell r="F1709">
            <v>21</v>
          </cell>
          <cell r="G1709">
            <v>1</v>
          </cell>
          <cell r="H1709">
            <v>1</v>
          </cell>
          <cell r="K1709" t="str">
            <v>22</v>
          </cell>
          <cell r="M1709" t="str">
            <v>130</v>
          </cell>
          <cell r="Q1709">
            <v>5437</v>
          </cell>
          <cell r="R1709">
            <v>232</v>
          </cell>
          <cell r="S1709">
            <v>260</v>
          </cell>
          <cell r="T1709">
            <v>231</v>
          </cell>
          <cell r="U1709">
            <v>311</v>
          </cell>
          <cell r="W1709">
            <v>457</v>
          </cell>
          <cell r="X1709">
            <v>333</v>
          </cell>
          <cell r="Y1709">
            <v>322</v>
          </cell>
          <cell r="Z1709">
            <v>451</v>
          </cell>
          <cell r="AA1709">
            <v>603</v>
          </cell>
        </row>
        <row r="1710">
          <cell r="A1710">
            <v>1</v>
          </cell>
          <cell r="B1710">
            <v>96</v>
          </cell>
          <cell r="C1710" t="str">
            <v>TR</v>
          </cell>
          <cell r="D1710" t="str">
            <v xml:space="preserve"> 1</v>
          </cell>
          <cell r="E1710">
            <v>2</v>
          </cell>
          <cell r="F1710">
            <v>21</v>
          </cell>
          <cell r="G1710">
            <v>1</v>
          </cell>
          <cell r="H1710">
            <v>1</v>
          </cell>
          <cell r="K1710" t="str">
            <v>22</v>
          </cell>
          <cell r="M1710" t="str">
            <v>140</v>
          </cell>
          <cell r="Q1710">
            <v>10</v>
          </cell>
          <cell r="R1710">
            <v>0</v>
          </cell>
          <cell r="S1710">
            <v>0</v>
          </cell>
          <cell r="T1710">
            <v>0</v>
          </cell>
          <cell r="U1710">
            <v>0</v>
          </cell>
          <cell r="W1710">
            <v>0</v>
          </cell>
          <cell r="X1710">
            <v>0</v>
          </cell>
          <cell r="Y1710">
            <v>0</v>
          </cell>
          <cell r="Z1710">
            <v>0</v>
          </cell>
          <cell r="AA1710">
            <v>0</v>
          </cell>
        </row>
        <row r="1711">
          <cell r="A1711">
            <v>1</v>
          </cell>
          <cell r="B1711">
            <v>96</v>
          </cell>
          <cell r="C1711" t="str">
            <v>TR</v>
          </cell>
          <cell r="D1711" t="str">
            <v xml:space="preserve"> 1</v>
          </cell>
          <cell r="E1711">
            <v>2</v>
          </cell>
          <cell r="F1711">
            <v>21</v>
          </cell>
          <cell r="G1711">
            <v>1</v>
          </cell>
          <cell r="H1711">
            <v>1</v>
          </cell>
          <cell r="K1711" t="str">
            <v>22</v>
          </cell>
          <cell r="M1711" t="str">
            <v>150</v>
          </cell>
          <cell r="Q1711">
            <v>32427</v>
          </cell>
          <cell r="R1711">
            <v>2331</v>
          </cell>
          <cell r="S1711">
            <v>1792</v>
          </cell>
          <cell r="T1711">
            <v>1494</v>
          </cell>
          <cell r="U1711">
            <v>1719</v>
          </cell>
          <cell r="W1711">
            <v>1922</v>
          </cell>
          <cell r="X1711">
            <v>2772</v>
          </cell>
          <cell r="Y1711">
            <v>2694</v>
          </cell>
          <cell r="Z1711">
            <v>3114</v>
          </cell>
          <cell r="AA1711">
            <v>3739</v>
          </cell>
        </row>
        <row r="1712">
          <cell r="A1712">
            <v>1</v>
          </cell>
          <cell r="B1712">
            <v>96</v>
          </cell>
          <cell r="C1712" t="str">
            <v>TR</v>
          </cell>
          <cell r="D1712" t="str">
            <v xml:space="preserve"> 1</v>
          </cell>
          <cell r="E1712">
            <v>2</v>
          </cell>
          <cell r="F1712">
            <v>21</v>
          </cell>
          <cell r="G1712">
            <v>1</v>
          </cell>
          <cell r="H1712">
            <v>1</v>
          </cell>
          <cell r="K1712" t="str">
            <v>22</v>
          </cell>
          <cell r="M1712" t="str">
            <v>160</v>
          </cell>
          <cell r="Q1712">
            <v>97616</v>
          </cell>
          <cell r="R1712">
            <v>7421</v>
          </cell>
          <cell r="S1712">
            <v>6992</v>
          </cell>
          <cell r="T1712">
            <v>7191</v>
          </cell>
          <cell r="U1712">
            <v>6745</v>
          </cell>
          <cell r="W1712">
            <v>7538</v>
          </cell>
          <cell r="X1712">
            <v>7934</v>
          </cell>
          <cell r="Y1712">
            <v>8748</v>
          </cell>
          <cell r="Z1712">
            <v>9344</v>
          </cell>
          <cell r="AA1712">
            <v>10213</v>
          </cell>
        </row>
        <row r="1713">
          <cell r="A1713">
            <v>1</v>
          </cell>
          <cell r="B1713">
            <v>96</v>
          </cell>
          <cell r="C1713" t="str">
            <v>TR</v>
          </cell>
          <cell r="D1713" t="str">
            <v xml:space="preserve"> 1</v>
          </cell>
          <cell r="E1713">
            <v>2</v>
          </cell>
          <cell r="F1713">
            <v>21</v>
          </cell>
          <cell r="G1713">
            <v>1</v>
          </cell>
          <cell r="H1713">
            <v>1</v>
          </cell>
          <cell r="K1713" t="str">
            <v>22</v>
          </cell>
          <cell r="M1713" t="str">
            <v>170</v>
          </cell>
          <cell r="Q1713">
            <v>13879</v>
          </cell>
          <cell r="R1713">
            <v>1130</v>
          </cell>
          <cell r="S1713">
            <v>1254</v>
          </cell>
          <cell r="T1713">
            <v>1220</v>
          </cell>
          <cell r="U1713">
            <v>1026</v>
          </cell>
          <cell r="W1713">
            <v>1030</v>
          </cell>
          <cell r="X1713">
            <v>958</v>
          </cell>
          <cell r="Y1713">
            <v>942</v>
          </cell>
          <cell r="Z1713">
            <v>985</v>
          </cell>
          <cell r="AA1713">
            <v>1226</v>
          </cell>
        </row>
        <row r="1714">
          <cell r="A1714">
            <v>2</v>
          </cell>
          <cell r="B1714">
            <v>96</v>
          </cell>
          <cell r="C1714" t="str">
            <v>TR</v>
          </cell>
          <cell r="D1714" t="str">
            <v xml:space="preserve"> 1</v>
          </cell>
          <cell r="E1714">
            <v>2</v>
          </cell>
          <cell r="F1714">
            <v>21</v>
          </cell>
          <cell r="G1714">
            <v>1</v>
          </cell>
          <cell r="H1714">
            <v>1</v>
          </cell>
          <cell r="K1714" t="str">
            <v>22</v>
          </cell>
          <cell r="M1714" t="str">
            <v>180</v>
          </cell>
          <cell r="Q1714">
            <v>83737</v>
          </cell>
          <cell r="R1714">
            <v>6291</v>
          </cell>
          <cell r="S1714">
            <v>5738</v>
          </cell>
          <cell r="T1714">
            <v>5971</v>
          </cell>
          <cell r="U1714">
            <v>5719</v>
          </cell>
          <cell r="W1714">
            <v>6508</v>
          </cell>
          <cell r="X1714">
            <v>6977</v>
          </cell>
          <cell r="Y1714">
            <v>7806</v>
          </cell>
          <cell r="Z1714">
            <v>8359</v>
          </cell>
          <cell r="AA1714">
            <v>8988</v>
          </cell>
        </row>
        <row r="1715">
          <cell r="A1715">
            <v>1</v>
          </cell>
          <cell r="B1715">
            <v>96</v>
          </cell>
          <cell r="C1715" t="str">
            <v>TR</v>
          </cell>
          <cell r="D1715" t="str">
            <v xml:space="preserve"> 1</v>
          </cell>
          <cell r="E1715">
            <v>2</v>
          </cell>
          <cell r="F1715">
            <v>21</v>
          </cell>
          <cell r="G1715">
            <v>1</v>
          </cell>
          <cell r="H1715">
            <v>1</v>
          </cell>
          <cell r="K1715" t="str">
            <v>23</v>
          </cell>
          <cell r="M1715" t="str">
            <v>TTT</v>
          </cell>
          <cell r="Q1715">
            <v>1432536</v>
          </cell>
          <cell r="R1715">
            <v>103944</v>
          </cell>
          <cell r="S1715">
            <v>94095</v>
          </cell>
          <cell r="T1715">
            <v>89784</v>
          </cell>
          <cell r="U1715">
            <v>93320</v>
          </cell>
          <cell r="W1715">
            <v>101017</v>
          </cell>
          <cell r="X1715">
            <v>110045</v>
          </cell>
          <cell r="Y1715">
            <v>127720</v>
          </cell>
          <cell r="Z1715">
            <v>152196</v>
          </cell>
          <cell r="AA1715">
            <v>169412</v>
          </cell>
        </row>
        <row r="1716">
          <cell r="A1716">
            <v>1</v>
          </cell>
          <cell r="B1716">
            <v>96</v>
          </cell>
          <cell r="C1716" t="str">
            <v>TR</v>
          </cell>
          <cell r="D1716" t="str">
            <v xml:space="preserve"> 1</v>
          </cell>
          <cell r="E1716">
            <v>2</v>
          </cell>
          <cell r="F1716">
            <v>21</v>
          </cell>
          <cell r="G1716">
            <v>1</v>
          </cell>
          <cell r="H1716">
            <v>1</v>
          </cell>
          <cell r="K1716" t="str">
            <v>23</v>
          </cell>
          <cell r="M1716" t="str">
            <v>010</v>
          </cell>
          <cell r="Q1716">
            <v>1172917</v>
          </cell>
          <cell r="R1716">
            <v>84854</v>
          </cell>
          <cell r="S1716">
            <v>75474</v>
          </cell>
          <cell r="T1716">
            <v>70073</v>
          </cell>
          <cell r="U1716">
            <v>73030</v>
          </cell>
          <cell r="W1716">
            <v>79459</v>
          </cell>
          <cell r="X1716">
            <v>87483</v>
          </cell>
          <cell r="Y1716">
            <v>103611</v>
          </cell>
          <cell r="Z1716">
            <v>127365</v>
          </cell>
          <cell r="AA1716">
            <v>144113</v>
          </cell>
        </row>
        <row r="1717">
          <cell r="A1717">
            <v>1</v>
          </cell>
          <cell r="B1717">
            <v>96</v>
          </cell>
          <cell r="C1717" t="str">
            <v>TR</v>
          </cell>
          <cell r="D1717" t="str">
            <v xml:space="preserve"> 1</v>
          </cell>
          <cell r="E1717">
            <v>2</v>
          </cell>
          <cell r="F1717">
            <v>21</v>
          </cell>
          <cell r="G1717">
            <v>1</v>
          </cell>
          <cell r="H1717">
            <v>1</v>
          </cell>
          <cell r="K1717" t="str">
            <v>23</v>
          </cell>
          <cell r="M1717" t="str">
            <v>020</v>
          </cell>
          <cell r="Q1717">
            <v>93409</v>
          </cell>
          <cell r="R1717">
            <v>7037</v>
          </cell>
          <cell r="S1717">
            <v>6134</v>
          </cell>
          <cell r="T1717">
            <v>5374</v>
          </cell>
          <cell r="U1717">
            <v>5097</v>
          </cell>
          <cell r="W1717">
            <v>5088</v>
          </cell>
          <cell r="X1717">
            <v>5444</v>
          </cell>
          <cell r="Y1717">
            <v>7333</v>
          </cell>
          <cell r="Z1717">
            <v>10170</v>
          </cell>
          <cell r="AA1717">
            <v>12750</v>
          </cell>
        </row>
        <row r="1718">
          <cell r="A1718">
            <v>1</v>
          </cell>
          <cell r="B1718">
            <v>96</v>
          </cell>
          <cell r="C1718" t="str">
            <v>TR</v>
          </cell>
          <cell r="D1718" t="str">
            <v xml:space="preserve"> 1</v>
          </cell>
          <cell r="E1718">
            <v>2</v>
          </cell>
          <cell r="F1718">
            <v>21</v>
          </cell>
          <cell r="G1718">
            <v>1</v>
          </cell>
          <cell r="H1718">
            <v>1</v>
          </cell>
          <cell r="K1718" t="str">
            <v>23</v>
          </cell>
          <cell r="M1718" t="str">
            <v>030</v>
          </cell>
          <cell r="Q1718">
            <v>104412</v>
          </cell>
          <cell r="R1718">
            <v>4856</v>
          </cell>
          <cell r="S1718">
            <v>4554</v>
          </cell>
          <cell r="T1718">
            <v>4416</v>
          </cell>
          <cell r="U1718">
            <v>4539</v>
          </cell>
          <cell r="W1718">
            <v>5499</v>
          </cell>
          <cell r="X1718">
            <v>7379</v>
          </cell>
          <cell r="Y1718">
            <v>10385</v>
          </cell>
          <cell r="Z1718">
            <v>14945</v>
          </cell>
          <cell r="AA1718">
            <v>17414</v>
          </cell>
        </row>
        <row r="1719">
          <cell r="A1719">
            <v>1</v>
          </cell>
          <cell r="B1719">
            <v>96</v>
          </cell>
          <cell r="C1719" t="str">
            <v>TR</v>
          </cell>
          <cell r="D1719" t="str">
            <v xml:space="preserve"> 1</v>
          </cell>
          <cell r="E1719">
            <v>2</v>
          </cell>
          <cell r="F1719">
            <v>21</v>
          </cell>
          <cell r="G1719">
            <v>1</v>
          </cell>
          <cell r="H1719">
            <v>1</v>
          </cell>
          <cell r="K1719" t="str">
            <v>23</v>
          </cell>
          <cell r="M1719" t="str">
            <v>040</v>
          </cell>
          <cell r="Q1719">
            <v>496006</v>
          </cell>
          <cell r="R1719">
            <v>37575</v>
          </cell>
          <cell r="S1719">
            <v>36454</v>
          </cell>
          <cell r="T1719">
            <v>35766</v>
          </cell>
          <cell r="U1719">
            <v>37192</v>
          </cell>
          <cell r="W1719">
            <v>38941</v>
          </cell>
          <cell r="X1719">
            <v>40003</v>
          </cell>
          <cell r="Y1719">
            <v>41821</v>
          </cell>
          <cell r="Z1719">
            <v>48443</v>
          </cell>
          <cell r="AA1719">
            <v>52704</v>
          </cell>
        </row>
        <row r="1720">
          <cell r="A1720">
            <v>1</v>
          </cell>
          <cell r="B1720">
            <v>96</v>
          </cell>
          <cell r="C1720" t="str">
            <v>TR</v>
          </cell>
          <cell r="D1720" t="str">
            <v xml:space="preserve"> 1</v>
          </cell>
          <cell r="E1720">
            <v>2</v>
          </cell>
          <cell r="F1720">
            <v>21</v>
          </cell>
          <cell r="G1720">
            <v>1</v>
          </cell>
          <cell r="H1720">
            <v>1</v>
          </cell>
          <cell r="K1720" t="str">
            <v>23</v>
          </cell>
          <cell r="M1720" t="str">
            <v>050</v>
          </cell>
          <cell r="Q1720">
            <v>47056</v>
          </cell>
          <cell r="R1720">
            <v>2578</v>
          </cell>
          <cell r="S1720">
            <v>2150</v>
          </cell>
          <cell r="T1720">
            <v>1807</v>
          </cell>
          <cell r="U1720">
            <v>1863</v>
          </cell>
          <cell r="W1720">
            <v>2642</v>
          </cell>
          <cell r="X1720">
            <v>4115</v>
          </cell>
          <cell r="Y1720">
            <v>5152</v>
          </cell>
          <cell r="Z1720">
            <v>6266</v>
          </cell>
          <cell r="AA1720">
            <v>6748</v>
          </cell>
        </row>
        <row r="1721">
          <cell r="A1721">
            <v>1</v>
          </cell>
          <cell r="B1721">
            <v>96</v>
          </cell>
          <cell r="C1721" t="str">
            <v>TR</v>
          </cell>
          <cell r="D1721" t="str">
            <v xml:space="preserve"> 1</v>
          </cell>
          <cell r="E1721">
            <v>2</v>
          </cell>
          <cell r="F1721">
            <v>21</v>
          </cell>
          <cell r="G1721">
            <v>1</v>
          </cell>
          <cell r="H1721">
            <v>1</v>
          </cell>
          <cell r="K1721" t="str">
            <v>23</v>
          </cell>
          <cell r="M1721" t="str">
            <v>060</v>
          </cell>
          <cell r="Q1721">
            <v>165184</v>
          </cell>
          <cell r="R1721">
            <v>12213</v>
          </cell>
          <cell r="S1721">
            <v>8855</v>
          </cell>
          <cell r="T1721">
            <v>7669</v>
          </cell>
          <cell r="U1721">
            <v>8417</v>
          </cell>
          <cell r="W1721">
            <v>10090</v>
          </cell>
          <cell r="X1721">
            <v>11980</v>
          </cell>
          <cell r="Y1721">
            <v>15603</v>
          </cell>
          <cell r="Z1721">
            <v>19213</v>
          </cell>
          <cell r="AA1721">
            <v>21965</v>
          </cell>
        </row>
        <row r="1722">
          <cell r="A1722">
            <v>1</v>
          </cell>
          <cell r="B1722">
            <v>96</v>
          </cell>
          <cell r="C1722" t="str">
            <v>TR</v>
          </cell>
          <cell r="D1722" t="str">
            <v xml:space="preserve"> 1</v>
          </cell>
          <cell r="E1722">
            <v>2</v>
          </cell>
          <cell r="F1722">
            <v>21</v>
          </cell>
          <cell r="G1722">
            <v>1</v>
          </cell>
          <cell r="H1722">
            <v>1</v>
          </cell>
          <cell r="K1722" t="str">
            <v>23</v>
          </cell>
          <cell r="M1722" t="str">
            <v>061</v>
          </cell>
          <cell r="Q1722">
            <v>18073</v>
          </cell>
          <cell r="R1722">
            <v>2381</v>
          </cell>
          <cell r="S1722">
            <v>1382</v>
          </cell>
          <cell r="T1722">
            <v>919</v>
          </cell>
          <cell r="U1722">
            <v>1214</v>
          </cell>
          <cell r="W1722">
            <v>1111</v>
          </cell>
          <cell r="X1722">
            <v>923</v>
          </cell>
          <cell r="Y1722">
            <v>1063</v>
          </cell>
          <cell r="Z1722">
            <v>1630</v>
          </cell>
          <cell r="AA1722">
            <v>2365</v>
          </cell>
        </row>
        <row r="1723">
          <cell r="A1723">
            <v>1</v>
          </cell>
          <cell r="B1723">
            <v>96</v>
          </cell>
          <cell r="C1723" t="str">
            <v>TR</v>
          </cell>
          <cell r="D1723" t="str">
            <v xml:space="preserve"> 1</v>
          </cell>
          <cell r="E1723">
            <v>2</v>
          </cell>
          <cell r="F1723">
            <v>21</v>
          </cell>
          <cell r="G1723">
            <v>1</v>
          </cell>
          <cell r="H1723">
            <v>1</v>
          </cell>
          <cell r="K1723" t="str">
            <v>23</v>
          </cell>
          <cell r="M1723" t="str">
            <v>070</v>
          </cell>
          <cell r="Q1723">
            <v>1863</v>
          </cell>
          <cell r="R1723">
            <v>335</v>
          </cell>
          <cell r="S1723">
            <v>324</v>
          </cell>
          <cell r="T1723">
            <v>251</v>
          </cell>
          <cell r="U1723">
            <v>175</v>
          </cell>
          <cell r="W1723">
            <v>134</v>
          </cell>
          <cell r="X1723">
            <v>85</v>
          </cell>
          <cell r="Y1723">
            <v>56</v>
          </cell>
          <cell r="Z1723">
            <v>45</v>
          </cell>
          <cell r="AA1723">
            <v>61</v>
          </cell>
        </row>
        <row r="1724">
          <cell r="A1724">
            <v>1</v>
          </cell>
          <cell r="B1724">
            <v>96</v>
          </cell>
          <cell r="C1724" t="str">
            <v>TR</v>
          </cell>
          <cell r="D1724" t="str">
            <v xml:space="preserve"> 1</v>
          </cell>
          <cell r="E1724">
            <v>2</v>
          </cell>
          <cell r="F1724">
            <v>21</v>
          </cell>
          <cell r="G1724">
            <v>1</v>
          </cell>
          <cell r="H1724">
            <v>1</v>
          </cell>
          <cell r="K1724" t="str">
            <v>23</v>
          </cell>
          <cell r="M1724" t="str">
            <v>080</v>
          </cell>
          <cell r="Q1724">
            <v>35453</v>
          </cell>
          <cell r="R1724">
            <v>4490</v>
          </cell>
          <cell r="S1724">
            <v>3949</v>
          </cell>
          <cell r="T1724">
            <v>2836</v>
          </cell>
          <cell r="U1724">
            <v>1953</v>
          </cell>
          <cell r="W1724">
            <v>1714</v>
          </cell>
          <cell r="X1724">
            <v>1806</v>
          </cell>
          <cell r="Y1724">
            <v>2348</v>
          </cell>
          <cell r="Z1724">
            <v>2764</v>
          </cell>
          <cell r="AA1724">
            <v>3479</v>
          </cell>
        </row>
        <row r="1725">
          <cell r="A1725">
            <v>1</v>
          </cell>
          <cell r="B1725">
            <v>96</v>
          </cell>
          <cell r="C1725" t="str">
            <v>TR</v>
          </cell>
          <cell r="D1725" t="str">
            <v xml:space="preserve"> 1</v>
          </cell>
          <cell r="E1725">
            <v>2</v>
          </cell>
          <cell r="F1725">
            <v>21</v>
          </cell>
          <cell r="G1725">
            <v>1</v>
          </cell>
          <cell r="H1725">
            <v>1</v>
          </cell>
          <cell r="K1725" t="str">
            <v>23</v>
          </cell>
          <cell r="M1725" t="str">
            <v>090</v>
          </cell>
          <cell r="Q1725">
            <v>22079</v>
          </cell>
          <cell r="R1725">
            <v>1599</v>
          </cell>
          <cell r="S1725">
            <v>1620</v>
          </cell>
          <cell r="T1725">
            <v>1632</v>
          </cell>
          <cell r="U1725">
            <v>1634</v>
          </cell>
          <cell r="W1725">
            <v>1652</v>
          </cell>
          <cell r="X1725">
            <v>1876</v>
          </cell>
          <cell r="Y1725">
            <v>2116</v>
          </cell>
          <cell r="Z1725">
            <v>2337</v>
          </cell>
          <cell r="AA1725">
            <v>1986</v>
          </cell>
        </row>
        <row r="1726">
          <cell r="A1726">
            <v>1</v>
          </cell>
          <cell r="B1726">
            <v>96</v>
          </cell>
          <cell r="C1726" t="str">
            <v>TR</v>
          </cell>
          <cell r="D1726" t="str">
            <v xml:space="preserve"> 1</v>
          </cell>
          <cell r="E1726">
            <v>2</v>
          </cell>
          <cell r="F1726">
            <v>21</v>
          </cell>
          <cell r="G1726">
            <v>1</v>
          </cell>
          <cell r="H1726">
            <v>1</v>
          </cell>
          <cell r="K1726" t="str">
            <v>23</v>
          </cell>
          <cell r="M1726" t="str">
            <v>100</v>
          </cell>
          <cell r="Q1726">
            <v>38</v>
          </cell>
          <cell r="R1726">
            <v>3</v>
          </cell>
          <cell r="S1726">
            <v>1</v>
          </cell>
          <cell r="T1726">
            <v>0</v>
          </cell>
          <cell r="U1726">
            <v>0</v>
          </cell>
          <cell r="W1726">
            <v>0</v>
          </cell>
          <cell r="X1726">
            <v>0</v>
          </cell>
          <cell r="Y1726">
            <v>0</v>
          </cell>
          <cell r="Z1726">
            <v>0</v>
          </cell>
          <cell r="AA1726">
            <v>0</v>
          </cell>
        </row>
        <row r="1727">
          <cell r="A1727">
            <v>1</v>
          </cell>
          <cell r="B1727">
            <v>96</v>
          </cell>
          <cell r="C1727" t="str">
            <v>TR</v>
          </cell>
          <cell r="D1727" t="str">
            <v xml:space="preserve"> 1</v>
          </cell>
          <cell r="E1727">
            <v>2</v>
          </cell>
          <cell r="F1727">
            <v>21</v>
          </cell>
          <cell r="G1727">
            <v>1</v>
          </cell>
          <cell r="H1727">
            <v>1</v>
          </cell>
          <cell r="K1727" t="str">
            <v>23</v>
          </cell>
          <cell r="M1727" t="str">
            <v>110</v>
          </cell>
          <cell r="Q1727">
            <v>2346</v>
          </cell>
          <cell r="R1727">
            <v>50</v>
          </cell>
          <cell r="S1727">
            <v>80</v>
          </cell>
          <cell r="T1727">
            <v>92</v>
          </cell>
          <cell r="U1727">
            <v>85</v>
          </cell>
          <cell r="W1727">
            <v>89</v>
          </cell>
          <cell r="X1727">
            <v>54</v>
          </cell>
          <cell r="Y1727">
            <v>34</v>
          </cell>
          <cell r="Z1727">
            <v>22</v>
          </cell>
          <cell r="AA1727">
            <v>56</v>
          </cell>
        </row>
        <row r="1728">
          <cell r="A1728">
            <v>1</v>
          </cell>
          <cell r="B1728">
            <v>96</v>
          </cell>
          <cell r="C1728" t="str">
            <v>TR</v>
          </cell>
          <cell r="D1728" t="str">
            <v xml:space="preserve"> 1</v>
          </cell>
          <cell r="E1728">
            <v>2</v>
          </cell>
          <cell r="F1728">
            <v>21</v>
          </cell>
          <cell r="G1728">
            <v>1</v>
          </cell>
          <cell r="H1728">
            <v>1</v>
          </cell>
          <cell r="K1728" t="str">
            <v>23</v>
          </cell>
          <cell r="M1728" t="str">
            <v>120</v>
          </cell>
          <cell r="Q1728">
            <v>113321</v>
          </cell>
          <cell r="R1728">
            <v>5795</v>
          </cell>
          <cell r="S1728">
            <v>5082</v>
          </cell>
          <cell r="T1728">
            <v>5279</v>
          </cell>
          <cell r="U1728">
            <v>6336</v>
          </cell>
          <cell r="W1728">
            <v>6895</v>
          </cell>
          <cell r="X1728">
            <v>8278</v>
          </cell>
          <cell r="Y1728">
            <v>11252</v>
          </cell>
          <cell r="Z1728">
            <v>14372</v>
          </cell>
          <cell r="AA1728">
            <v>16132</v>
          </cell>
        </row>
        <row r="1729">
          <cell r="A1729">
            <v>1</v>
          </cell>
          <cell r="B1729">
            <v>96</v>
          </cell>
          <cell r="C1729" t="str">
            <v>TR</v>
          </cell>
          <cell r="D1729" t="str">
            <v xml:space="preserve"> 1</v>
          </cell>
          <cell r="E1729">
            <v>2</v>
          </cell>
          <cell r="F1729">
            <v>21</v>
          </cell>
          <cell r="G1729">
            <v>1</v>
          </cell>
          <cell r="H1729">
            <v>1</v>
          </cell>
          <cell r="K1729" t="str">
            <v>23</v>
          </cell>
          <cell r="M1729" t="str">
            <v>130</v>
          </cell>
          <cell r="Q1729">
            <v>12228</v>
          </cell>
          <cell r="R1729">
            <v>904</v>
          </cell>
          <cell r="S1729">
            <v>561</v>
          </cell>
          <cell r="T1729">
            <v>650</v>
          </cell>
          <cell r="U1729">
            <v>972</v>
          </cell>
          <cell r="W1729">
            <v>1115</v>
          </cell>
          <cell r="X1729">
            <v>1135</v>
          </cell>
          <cell r="Y1729">
            <v>1151</v>
          </cell>
          <cell r="Z1729">
            <v>1064</v>
          </cell>
          <cell r="AA1729">
            <v>1257</v>
          </cell>
        </row>
        <row r="1730">
          <cell r="A1730">
            <v>1</v>
          </cell>
          <cell r="B1730">
            <v>96</v>
          </cell>
          <cell r="C1730" t="str">
            <v>TR</v>
          </cell>
          <cell r="D1730" t="str">
            <v xml:space="preserve"> 1</v>
          </cell>
          <cell r="E1730">
            <v>2</v>
          </cell>
          <cell r="F1730">
            <v>21</v>
          </cell>
          <cell r="G1730">
            <v>1</v>
          </cell>
          <cell r="H1730">
            <v>1</v>
          </cell>
          <cell r="K1730" t="str">
            <v>23</v>
          </cell>
          <cell r="M1730" t="str">
            <v>140</v>
          </cell>
          <cell r="Q1730">
            <v>12</v>
          </cell>
          <cell r="R1730">
            <v>0</v>
          </cell>
          <cell r="S1730">
            <v>0</v>
          </cell>
          <cell r="T1730">
            <v>0</v>
          </cell>
          <cell r="U1730">
            <v>0</v>
          </cell>
          <cell r="W1730">
            <v>0</v>
          </cell>
          <cell r="X1730">
            <v>0</v>
          </cell>
          <cell r="Y1730">
            <v>0</v>
          </cell>
          <cell r="Z1730">
            <v>0</v>
          </cell>
          <cell r="AA1730">
            <v>0</v>
          </cell>
        </row>
        <row r="1731">
          <cell r="A1731">
            <v>1</v>
          </cell>
          <cell r="B1731">
            <v>96</v>
          </cell>
          <cell r="C1731" t="str">
            <v>TR</v>
          </cell>
          <cell r="D1731" t="str">
            <v xml:space="preserve"> 1</v>
          </cell>
          <cell r="E1731">
            <v>2</v>
          </cell>
          <cell r="F1731">
            <v>21</v>
          </cell>
          <cell r="G1731">
            <v>1</v>
          </cell>
          <cell r="H1731">
            <v>1</v>
          </cell>
          <cell r="K1731" t="str">
            <v>23</v>
          </cell>
          <cell r="M1731" t="str">
            <v>150</v>
          </cell>
          <cell r="Q1731">
            <v>61434</v>
          </cell>
          <cell r="R1731">
            <v>5038</v>
          </cell>
          <cell r="S1731">
            <v>4328</v>
          </cell>
          <cell r="T1731">
            <v>3381</v>
          </cell>
          <cell r="U1731">
            <v>3552</v>
          </cell>
          <cell r="W1731">
            <v>4489</v>
          </cell>
          <cell r="X1731">
            <v>4407</v>
          </cell>
          <cell r="Y1731">
            <v>5297</v>
          </cell>
          <cell r="Z1731">
            <v>6093</v>
          </cell>
          <cell r="AA1731">
            <v>7195</v>
          </cell>
        </row>
        <row r="1732">
          <cell r="A1732">
            <v>1</v>
          </cell>
          <cell r="B1732">
            <v>96</v>
          </cell>
          <cell r="C1732" t="str">
            <v>TR</v>
          </cell>
          <cell r="D1732" t="str">
            <v xml:space="preserve"> 1</v>
          </cell>
          <cell r="E1732">
            <v>2</v>
          </cell>
          <cell r="F1732">
            <v>21</v>
          </cell>
          <cell r="G1732">
            <v>1</v>
          </cell>
          <cell r="H1732">
            <v>1</v>
          </cell>
          <cell r="K1732" t="str">
            <v>23</v>
          </cell>
          <cell r="M1732" t="str">
            <v>160</v>
          </cell>
          <cell r="Q1732">
            <v>259619</v>
          </cell>
          <cell r="R1732">
            <v>19090</v>
          </cell>
          <cell r="S1732">
            <v>18621</v>
          </cell>
          <cell r="T1732">
            <v>19711</v>
          </cell>
          <cell r="U1732">
            <v>20290</v>
          </cell>
          <cell r="W1732">
            <v>21557</v>
          </cell>
          <cell r="X1732">
            <v>22562</v>
          </cell>
          <cell r="Y1732">
            <v>24109</v>
          </cell>
          <cell r="Z1732">
            <v>24830</v>
          </cell>
          <cell r="AA1732">
            <v>25300</v>
          </cell>
        </row>
        <row r="1733">
          <cell r="A1733">
            <v>1</v>
          </cell>
          <cell r="B1733">
            <v>96</v>
          </cell>
          <cell r="C1733" t="str">
            <v>TR</v>
          </cell>
          <cell r="D1733" t="str">
            <v xml:space="preserve"> 1</v>
          </cell>
          <cell r="E1733">
            <v>2</v>
          </cell>
          <cell r="F1733">
            <v>21</v>
          </cell>
          <cell r="G1733">
            <v>1</v>
          </cell>
          <cell r="H1733">
            <v>1</v>
          </cell>
          <cell r="K1733" t="str">
            <v>23</v>
          </cell>
          <cell r="M1733" t="str">
            <v>170</v>
          </cell>
          <cell r="Q1733">
            <v>42044</v>
          </cell>
          <cell r="R1733">
            <v>2751</v>
          </cell>
          <cell r="S1733">
            <v>3012</v>
          </cell>
          <cell r="T1733">
            <v>3452</v>
          </cell>
          <cell r="U1733">
            <v>3810</v>
          </cell>
          <cell r="W1733">
            <v>3679</v>
          </cell>
          <cell r="X1733">
            <v>3510</v>
          </cell>
          <cell r="Y1733">
            <v>4343</v>
          </cell>
          <cell r="Z1733">
            <v>4017</v>
          </cell>
          <cell r="AA1733">
            <v>3885</v>
          </cell>
        </row>
        <row r="1734">
          <cell r="A1734">
            <v>2</v>
          </cell>
          <cell r="B1734">
            <v>96</v>
          </cell>
          <cell r="C1734" t="str">
            <v>TR</v>
          </cell>
          <cell r="D1734" t="str">
            <v xml:space="preserve"> 1</v>
          </cell>
          <cell r="E1734">
            <v>2</v>
          </cell>
          <cell r="F1734">
            <v>21</v>
          </cell>
          <cell r="G1734">
            <v>1</v>
          </cell>
          <cell r="H1734">
            <v>1</v>
          </cell>
          <cell r="K1734" t="str">
            <v>23</v>
          </cell>
          <cell r="M1734" t="str">
            <v>180</v>
          </cell>
          <cell r="Q1734">
            <v>217575</v>
          </cell>
          <cell r="R1734">
            <v>16339</v>
          </cell>
          <cell r="S1734">
            <v>15609</v>
          </cell>
          <cell r="T1734">
            <v>16259</v>
          </cell>
          <cell r="U1734">
            <v>16481</v>
          </cell>
          <cell r="W1734">
            <v>17879</v>
          </cell>
          <cell r="X1734">
            <v>19052</v>
          </cell>
          <cell r="Y1734">
            <v>19766</v>
          </cell>
          <cell r="Z1734">
            <v>20813</v>
          </cell>
          <cell r="AA1734">
            <v>21415</v>
          </cell>
        </row>
        <row r="1735">
          <cell r="A1735">
            <v>1</v>
          </cell>
          <cell r="B1735">
            <v>96</v>
          </cell>
          <cell r="C1735" t="str">
            <v>TR</v>
          </cell>
          <cell r="D1735" t="str">
            <v xml:space="preserve"> 1</v>
          </cell>
          <cell r="E1735">
            <v>2</v>
          </cell>
          <cell r="F1735">
            <v>21</v>
          </cell>
          <cell r="G1735">
            <v>1</v>
          </cell>
          <cell r="H1735">
            <v>1</v>
          </cell>
          <cell r="K1735" t="str">
            <v>24</v>
          </cell>
          <cell r="M1735" t="str">
            <v>TTT</v>
          </cell>
          <cell r="Q1735">
            <v>445612</v>
          </cell>
          <cell r="R1735">
            <v>32559</v>
          </cell>
          <cell r="S1735">
            <v>27147</v>
          </cell>
          <cell r="T1735">
            <v>25708</v>
          </cell>
          <cell r="U1735">
            <v>27611</v>
          </cell>
          <cell r="W1735">
            <v>31242</v>
          </cell>
          <cell r="X1735">
            <v>35218</v>
          </cell>
          <cell r="Y1735">
            <v>41501</v>
          </cell>
          <cell r="Z1735">
            <v>51511</v>
          </cell>
          <cell r="AA1735">
            <v>55040</v>
          </cell>
        </row>
        <row r="1736">
          <cell r="A1736">
            <v>1</v>
          </cell>
          <cell r="B1736">
            <v>96</v>
          </cell>
          <cell r="C1736" t="str">
            <v>TR</v>
          </cell>
          <cell r="D1736" t="str">
            <v xml:space="preserve"> 1</v>
          </cell>
          <cell r="E1736">
            <v>2</v>
          </cell>
          <cell r="F1736">
            <v>21</v>
          </cell>
          <cell r="G1736">
            <v>1</v>
          </cell>
          <cell r="H1736">
            <v>1</v>
          </cell>
          <cell r="K1736" t="str">
            <v>24</v>
          </cell>
          <cell r="M1736" t="str">
            <v>010</v>
          </cell>
          <cell r="Q1736">
            <v>397495</v>
          </cell>
          <cell r="R1736">
            <v>29484</v>
          </cell>
          <cell r="S1736">
            <v>24308</v>
          </cell>
          <cell r="T1736">
            <v>22957</v>
          </cell>
          <cell r="U1736">
            <v>24756</v>
          </cell>
          <cell r="W1736">
            <v>28029</v>
          </cell>
          <cell r="X1736">
            <v>31279</v>
          </cell>
          <cell r="Y1736">
            <v>37004</v>
          </cell>
          <cell r="Z1736">
            <v>46123</v>
          </cell>
          <cell r="AA1736">
            <v>49438</v>
          </cell>
        </row>
        <row r="1737">
          <cell r="A1737">
            <v>1</v>
          </cell>
          <cell r="B1737">
            <v>96</v>
          </cell>
          <cell r="C1737" t="str">
            <v>TR</v>
          </cell>
          <cell r="D1737" t="str">
            <v xml:space="preserve"> 1</v>
          </cell>
          <cell r="E1737">
            <v>2</v>
          </cell>
          <cell r="F1737">
            <v>21</v>
          </cell>
          <cell r="G1737">
            <v>1</v>
          </cell>
          <cell r="H1737">
            <v>1</v>
          </cell>
          <cell r="K1737" t="str">
            <v>24</v>
          </cell>
          <cell r="M1737" t="str">
            <v>020</v>
          </cell>
          <cell r="Q1737">
            <v>56929</v>
          </cell>
          <cell r="R1737">
            <v>4258</v>
          </cell>
          <cell r="S1737">
            <v>4789</v>
          </cell>
          <cell r="T1737">
            <v>4568</v>
          </cell>
          <cell r="U1737">
            <v>4368</v>
          </cell>
          <cell r="W1737">
            <v>4102</v>
          </cell>
          <cell r="X1737">
            <v>4338</v>
          </cell>
          <cell r="Y1737">
            <v>5250</v>
          </cell>
          <cell r="Z1737">
            <v>6430</v>
          </cell>
          <cell r="AA1737">
            <v>6412</v>
          </cell>
        </row>
        <row r="1738">
          <cell r="A1738">
            <v>1</v>
          </cell>
          <cell r="B1738">
            <v>96</v>
          </cell>
          <cell r="C1738" t="str">
            <v>TR</v>
          </cell>
          <cell r="D1738" t="str">
            <v xml:space="preserve"> 1</v>
          </cell>
          <cell r="E1738">
            <v>2</v>
          </cell>
          <cell r="F1738">
            <v>21</v>
          </cell>
          <cell r="G1738">
            <v>1</v>
          </cell>
          <cell r="H1738">
            <v>1</v>
          </cell>
          <cell r="K1738" t="str">
            <v>24</v>
          </cell>
          <cell r="M1738" t="str">
            <v>030</v>
          </cell>
          <cell r="Q1738">
            <v>40010</v>
          </cell>
          <cell r="R1738">
            <v>1302</v>
          </cell>
          <cell r="S1738">
            <v>1130</v>
          </cell>
          <cell r="T1738">
            <v>1061</v>
          </cell>
          <cell r="U1738">
            <v>1358</v>
          </cell>
          <cell r="W1738">
            <v>2373</v>
          </cell>
          <cell r="X1738">
            <v>3205</v>
          </cell>
          <cell r="Y1738">
            <v>4577</v>
          </cell>
          <cell r="Z1738">
            <v>6338</v>
          </cell>
          <cell r="AA1738">
            <v>7386</v>
          </cell>
        </row>
        <row r="1739">
          <cell r="A1739">
            <v>1</v>
          </cell>
          <cell r="B1739">
            <v>96</v>
          </cell>
          <cell r="C1739" t="str">
            <v>TR</v>
          </cell>
          <cell r="D1739" t="str">
            <v xml:space="preserve"> 1</v>
          </cell>
          <cell r="E1739">
            <v>2</v>
          </cell>
          <cell r="F1739">
            <v>21</v>
          </cell>
          <cell r="G1739">
            <v>1</v>
          </cell>
          <cell r="H1739">
            <v>1</v>
          </cell>
          <cell r="K1739" t="str">
            <v>24</v>
          </cell>
          <cell r="M1739" t="str">
            <v>040</v>
          </cell>
          <cell r="Q1739">
            <v>102605</v>
          </cell>
          <cell r="R1739">
            <v>8790</v>
          </cell>
          <cell r="S1739">
            <v>6360</v>
          </cell>
          <cell r="T1739">
            <v>6011</v>
          </cell>
          <cell r="U1739">
            <v>5997</v>
          </cell>
          <cell r="W1739">
            <v>6214</v>
          </cell>
          <cell r="X1739">
            <v>7667</v>
          </cell>
          <cell r="Y1739">
            <v>8879</v>
          </cell>
          <cell r="Z1739">
            <v>11536</v>
          </cell>
          <cell r="AA1739">
            <v>12417</v>
          </cell>
        </row>
        <row r="1740">
          <cell r="A1740">
            <v>1</v>
          </cell>
          <cell r="B1740">
            <v>96</v>
          </cell>
          <cell r="C1740" t="str">
            <v>TR</v>
          </cell>
          <cell r="D1740" t="str">
            <v xml:space="preserve"> 1</v>
          </cell>
          <cell r="E1740">
            <v>2</v>
          </cell>
          <cell r="F1740">
            <v>21</v>
          </cell>
          <cell r="G1740">
            <v>1</v>
          </cell>
          <cell r="H1740">
            <v>1</v>
          </cell>
          <cell r="K1740" t="str">
            <v>24</v>
          </cell>
          <cell r="M1740" t="str">
            <v>050</v>
          </cell>
          <cell r="Q1740">
            <v>33586</v>
          </cell>
          <cell r="R1740">
            <v>2535</v>
          </cell>
          <cell r="S1740">
            <v>2041</v>
          </cell>
          <cell r="T1740">
            <v>2236</v>
          </cell>
          <cell r="U1740">
            <v>4001</v>
          </cell>
          <cell r="W1740">
            <v>4882</v>
          </cell>
          <cell r="X1740">
            <v>3898</v>
          </cell>
          <cell r="Y1740">
            <v>3060</v>
          </cell>
          <cell r="Z1740">
            <v>2622</v>
          </cell>
          <cell r="AA1740">
            <v>2149</v>
          </cell>
        </row>
        <row r="1741">
          <cell r="A1741">
            <v>1</v>
          </cell>
          <cell r="B1741">
            <v>96</v>
          </cell>
          <cell r="C1741" t="str">
            <v>TR</v>
          </cell>
          <cell r="D1741" t="str">
            <v xml:space="preserve"> 1</v>
          </cell>
          <cell r="E1741">
            <v>2</v>
          </cell>
          <cell r="F1741">
            <v>21</v>
          </cell>
          <cell r="G1741">
            <v>1</v>
          </cell>
          <cell r="H1741">
            <v>1</v>
          </cell>
          <cell r="K1741" t="str">
            <v>24</v>
          </cell>
          <cell r="M1741" t="str">
            <v>060</v>
          </cell>
          <cell r="Q1741">
            <v>63656</v>
          </cell>
          <cell r="R1741">
            <v>5677</v>
          </cell>
          <cell r="S1741">
            <v>4508</v>
          </cell>
          <cell r="T1741">
            <v>3663</v>
          </cell>
          <cell r="U1741">
            <v>3658</v>
          </cell>
          <cell r="W1741">
            <v>3885</v>
          </cell>
          <cell r="X1741">
            <v>4722</v>
          </cell>
          <cell r="Y1741">
            <v>6171</v>
          </cell>
          <cell r="Z1741">
            <v>7853</v>
          </cell>
          <cell r="AA1741">
            <v>8064</v>
          </cell>
        </row>
        <row r="1742">
          <cell r="A1742">
            <v>1</v>
          </cell>
          <cell r="B1742">
            <v>96</v>
          </cell>
          <cell r="C1742" t="str">
            <v>TR</v>
          </cell>
          <cell r="D1742" t="str">
            <v xml:space="preserve"> 1</v>
          </cell>
          <cell r="E1742">
            <v>2</v>
          </cell>
          <cell r="F1742">
            <v>21</v>
          </cell>
          <cell r="G1742">
            <v>1</v>
          </cell>
          <cell r="H1742">
            <v>1</v>
          </cell>
          <cell r="K1742" t="str">
            <v>24</v>
          </cell>
          <cell r="M1742" t="str">
            <v>061</v>
          </cell>
          <cell r="Q1742">
            <v>10203</v>
          </cell>
          <cell r="R1742">
            <v>631</v>
          </cell>
          <cell r="S1742">
            <v>446</v>
          </cell>
          <cell r="T1742">
            <v>444</v>
          </cell>
          <cell r="U1742">
            <v>529</v>
          </cell>
          <cell r="W1742">
            <v>724</v>
          </cell>
          <cell r="X1742">
            <v>976</v>
          </cell>
          <cell r="Y1742">
            <v>911</v>
          </cell>
          <cell r="Z1742">
            <v>1200</v>
          </cell>
          <cell r="AA1742">
            <v>1430</v>
          </cell>
        </row>
        <row r="1743">
          <cell r="A1743">
            <v>1</v>
          </cell>
          <cell r="B1743">
            <v>96</v>
          </cell>
          <cell r="C1743" t="str">
            <v>TR</v>
          </cell>
          <cell r="D1743" t="str">
            <v xml:space="preserve"> 1</v>
          </cell>
          <cell r="E1743">
            <v>2</v>
          </cell>
          <cell r="F1743">
            <v>21</v>
          </cell>
          <cell r="G1743">
            <v>1</v>
          </cell>
          <cell r="H1743">
            <v>1</v>
          </cell>
          <cell r="K1743" t="str">
            <v>24</v>
          </cell>
          <cell r="M1743" t="str">
            <v>070</v>
          </cell>
          <cell r="Q1743">
            <v>3969</v>
          </cell>
          <cell r="R1743">
            <v>481</v>
          </cell>
          <cell r="S1743">
            <v>352</v>
          </cell>
          <cell r="T1743">
            <v>299</v>
          </cell>
          <cell r="U1743">
            <v>301</v>
          </cell>
          <cell r="W1743">
            <v>342</v>
          </cell>
          <cell r="X1743">
            <v>446</v>
          </cell>
          <cell r="Y1743">
            <v>403</v>
          </cell>
          <cell r="Z1743">
            <v>458</v>
          </cell>
          <cell r="AA1743">
            <v>398</v>
          </cell>
        </row>
        <row r="1744">
          <cell r="A1744">
            <v>1</v>
          </cell>
          <cell r="B1744">
            <v>96</v>
          </cell>
          <cell r="C1744" t="str">
            <v>TR</v>
          </cell>
          <cell r="D1744" t="str">
            <v xml:space="preserve"> 1</v>
          </cell>
          <cell r="E1744">
            <v>2</v>
          </cell>
          <cell r="F1744">
            <v>21</v>
          </cell>
          <cell r="G1744">
            <v>1</v>
          </cell>
          <cell r="H1744">
            <v>1</v>
          </cell>
          <cell r="K1744" t="str">
            <v>24</v>
          </cell>
          <cell r="M1744" t="str">
            <v>080</v>
          </cell>
          <cell r="Q1744">
            <v>21872</v>
          </cell>
          <cell r="R1744">
            <v>2325</v>
          </cell>
          <cell r="S1744">
            <v>1877</v>
          </cell>
          <cell r="T1744">
            <v>1964</v>
          </cell>
          <cell r="U1744">
            <v>2030</v>
          </cell>
          <cell r="W1744">
            <v>2213</v>
          </cell>
          <cell r="X1744">
            <v>2073</v>
          </cell>
          <cell r="Y1744">
            <v>2113</v>
          </cell>
          <cell r="Z1744">
            <v>2028</v>
          </cell>
          <cell r="AA1744">
            <v>1785</v>
          </cell>
        </row>
        <row r="1745">
          <cell r="A1745">
            <v>1</v>
          </cell>
          <cell r="B1745">
            <v>96</v>
          </cell>
          <cell r="C1745" t="str">
            <v>TR</v>
          </cell>
          <cell r="D1745" t="str">
            <v xml:space="preserve"> 1</v>
          </cell>
          <cell r="E1745">
            <v>2</v>
          </cell>
          <cell r="F1745">
            <v>21</v>
          </cell>
          <cell r="G1745">
            <v>1</v>
          </cell>
          <cell r="H1745">
            <v>1</v>
          </cell>
          <cell r="K1745" t="str">
            <v>24</v>
          </cell>
          <cell r="M1745" t="str">
            <v>090</v>
          </cell>
          <cell r="Q1745">
            <v>19</v>
          </cell>
          <cell r="R1745">
            <v>7</v>
          </cell>
          <cell r="S1745">
            <v>0</v>
          </cell>
          <cell r="T1745">
            <v>0</v>
          </cell>
          <cell r="U1745">
            <v>0</v>
          </cell>
          <cell r="W1745">
            <v>0</v>
          </cell>
          <cell r="X1745">
            <v>0</v>
          </cell>
          <cell r="Y1745">
            <v>0</v>
          </cell>
          <cell r="Z1745">
            <v>0</v>
          </cell>
          <cell r="AA1745">
            <v>0</v>
          </cell>
        </row>
        <row r="1746">
          <cell r="A1746">
            <v>1</v>
          </cell>
          <cell r="B1746">
            <v>96</v>
          </cell>
          <cell r="C1746" t="str">
            <v>TR</v>
          </cell>
          <cell r="D1746" t="str">
            <v xml:space="preserve"> 1</v>
          </cell>
          <cell r="E1746">
            <v>2</v>
          </cell>
          <cell r="F1746">
            <v>21</v>
          </cell>
          <cell r="G1746">
            <v>1</v>
          </cell>
          <cell r="H1746">
            <v>1</v>
          </cell>
          <cell r="K1746" t="str">
            <v>24</v>
          </cell>
          <cell r="M1746" t="str">
            <v>100</v>
          </cell>
          <cell r="Q1746">
            <v>143</v>
          </cell>
          <cell r="R1746">
            <v>2</v>
          </cell>
          <cell r="S1746">
            <v>0</v>
          </cell>
          <cell r="T1746">
            <v>4</v>
          </cell>
          <cell r="U1746">
            <v>9</v>
          </cell>
          <cell r="W1746">
            <v>16</v>
          </cell>
          <cell r="X1746">
            <v>14</v>
          </cell>
          <cell r="Y1746">
            <v>9</v>
          </cell>
          <cell r="Z1746">
            <v>16</v>
          </cell>
          <cell r="AA1746">
            <v>25</v>
          </cell>
        </row>
        <row r="1747">
          <cell r="A1747">
            <v>1</v>
          </cell>
          <cell r="B1747">
            <v>96</v>
          </cell>
          <cell r="C1747" t="str">
            <v>TR</v>
          </cell>
          <cell r="D1747" t="str">
            <v xml:space="preserve"> 1</v>
          </cell>
          <cell r="E1747">
            <v>2</v>
          </cell>
          <cell r="F1747">
            <v>21</v>
          </cell>
          <cell r="G1747">
            <v>1</v>
          </cell>
          <cell r="H1747">
            <v>1</v>
          </cell>
          <cell r="K1747" t="str">
            <v>24</v>
          </cell>
          <cell r="M1747" t="str">
            <v>110</v>
          </cell>
          <cell r="Q1747">
            <v>303</v>
          </cell>
          <cell r="R1747">
            <v>12</v>
          </cell>
          <cell r="S1747">
            <v>57</v>
          </cell>
          <cell r="T1747">
            <v>46</v>
          </cell>
          <cell r="U1747">
            <v>26</v>
          </cell>
          <cell r="W1747">
            <v>0</v>
          </cell>
          <cell r="X1747">
            <v>1</v>
          </cell>
          <cell r="Y1747">
            <v>9</v>
          </cell>
          <cell r="Z1747">
            <v>16</v>
          </cell>
          <cell r="AA1747">
            <v>45</v>
          </cell>
        </row>
        <row r="1748">
          <cell r="A1748">
            <v>1</v>
          </cell>
          <cell r="B1748">
            <v>96</v>
          </cell>
          <cell r="C1748" t="str">
            <v>TR</v>
          </cell>
          <cell r="D1748" t="str">
            <v xml:space="preserve"> 1</v>
          </cell>
          <cell r="E1748">
            <v>2</v>
          </cell>
          <cell r="F1748">
            <v>21</v>
          </cell>
          <cell r="G1748">
            <v>1</v>
          </cell>
          <cell r="H1748">
            <v>1</v>
          </cell>
          <cell r="K1748" t="str">
            <v>24</v>
          </cell>
          <cell r="M1748" t="str">
            <v>120</v>
          </cell>
          <cell r="Q1748">
            <v>42117</v>
          </cell>
          <cell r="R1748">
            <v>1968</v>
          </cell>
          <cell r="S1748">
            <v>1442</v>
          </cell>
          <cell r="T1748">
            <v>1122</v>
          </cell>
          <cell r="U1748">
            <v>1393</v>
          </cell>
          <cell r="W1748">
            <v>1853</v>
          </cell>
          <cell r="X1748">
            <v>2518</v>
          </cell>
          <cell r="Y1748">
            <v>3912</v>
          </cell>
          <cell r="Z1748">
            <v>5547</v>
          </cell>
          <cell r="AA1748">
            <v>6662</v>
          </cell>
        </row>
        <row r="1749">
          <cell r="A1749">
            <v>1</v>
          </cell>
          <cell r="B1749">
            <v>96</v>
          </cell>
          <cell r="C1749" t="str">
            <v>TR</v>
          </cell>
          <cell r="D1749" t="str">
            <v xml:space="preserve"> 1</v>
          </cell>
          <cell r="E1749">
            <v>2</v>
          </cell>
          <cell r="F1749">
            <v>21</v>
          </cell>
          <cell r="G1749">
            <v>1</v>
          </cell>
          <cell r="H1749">
            <v>1</v>
          </cell>
          <cell r="K1749" t="str">
            <v>24</v>
          </cell>
          <cell r="M1749" t="str">
            <v>130</v>
          </cell>
          <cell r="Q1749">
            <v>2691</v>
          </cell>
          <cell r="R1749">
            <v>191</v>
          </cell>
          <cell r="S1749">
            <v>175</v>
          </cell>
          <cell r="T1749">
            <v>163</v>
          </cell>
          <cell r="U1749">
            <v>164</v>
          </cell>
          <cell r="W1749">
            <v>210</v>
          </cell>
          <cell r="X1749">
            <v>200</v>
          </cell>
          <cell r="Y1749">
            <v>234</v>
          </cell>
          <cell r="Z1749">
            <v>318</v>
          </cell>
          <cell r="AA1749">
            <v>321</v>
          </cell>
        </row>
        <row r="1750">
          <cell r="A1750">
            <v>1</v>
          </cell>
          <cell r="B1750">
            <v>96</v>
          </cell>
          <cell r="C1750" t="str">
            <v>TR</v>
          </cell>
          <cell r="D1750" t="str">
            <v xml:space="preserve"> 1</v>
          </cell>
          <cell r="E1750">
            <v>2</v>
          </cell>
          <cell r="F1750">
            <v>21</v>
          </cell>
          <cell r="G1750">
            <v>1</v>
          </cell>
          <cell r="H1750">
            <v>1</v>
          </cell>
          <cell r="K1750" t="str">
            <v>24</v>
          </cell>
          <cell r="M1750" t="str">
            <v>140</v>
          </cell>
          <cell r="Q1750">
            <v>6</v>
          </cell>
          <cell r="R1750">
            <v>0</v>
          </cell>
          <cell r="S1750">
            <v>0</v>
          </cell>
          <cell r="T1750">
            <v>0</v>
          </cell>
          <cell r="U1750">
            <v>0</v>
          </cell>
          <cell r="W1750">
            <v>0</v>
          </cell>
          <cell r="X1750">
            <v>0</v>
          </cell>
          <cell r="Y1750">
            <v>0</v>
          </cell>
          <cell r="Z1750">
            <v>0</v>
          </cell>
          <cell r="AA1750">
            <v>0</v>
          </cell>
        </row>
        <row r="1751">
          <cell r="A1751">
            <v>1</v>
          </cell>
          <cell r="B1751">
            <v>96</v>
          </cell>
          <cell r="C1751" t="str">
            <v>TR</v>
          </cell>
          <cell r="D1751" t="str">
            <v xml:space="preserve"> 1</v>
          </cell>
          <cell r="E1751">
            <v>2</v>
          </cell>
          <cell r="F1751">
            <v>21</v>
          </cell>
          <cell r="G1751">
            <v>1</v>
          </cell>
          <cell r="H1751">
            <v>1</v>
          </cell>
          <cell r="K1751" t="str">
            <v>24</v>
          </cell>
          <cell r="M1751" t="str">
            <v>150</v>
          </cell>
          <cell r="Q1751">
            <v>19384</v>
          </cell>
          <cell r="R1751">
            <v>1306</v>
          </cell>
          <cell r="S1751">
            <v>1131</v>
          </cell>
          <cell r="T1751">
            <v>1376</v>
          </cell>
          <cell r="U1751">
            <v>923</v>
          </cell>
          <cell r="W1751">
            <v>1215</v>
          </cell>
          <cell r="X1751">
            <v>1222</v>
          </cell>
          <cell r="Y1751">
            <v>1475</v>
          </cell>
          <cell r="Z1751">
            <v>1761</v>
          </cell>
          <cell r="AA1751">
            <v>2341</v>
          </cell>
        </row>
        <row r="1752">
          <cell r="A1752">
            <v>1</v>
          </cell>
          <cell r="B1752">
            <v>96</v>
          </cell>
          <cell r="C1752" t="str">
            <v>TR</v>
          </cell>
          <cell r="D1752" t="str">
            <v xml:space="preserve"> 1</v>
          </cell>
          <cell r="E1752">
            <v>2</v>
          </cell>
          <cell r="F1752">
            <v>21</v>
          </cell>
          <cell r="G1752">
            <v>1</v>
          </cell>
          <cell r="H1752">
            <v>1</v>
          </cell>
          <cell r="K1752" t="str">
            <v>24</v>
          </cell>
          <cell r="M1752" t="str">
            <v>160</v>
          </cell>
          <cell r="Q1752">
            <v>48117</v>
          </cell>
          <cell r="R1752">
            <v>3075</v>
          </cell>
          <cell r="S1752">
            <v>2840</v>
          </cell>
          <cell r="T1752">
            <v>2751</v>
          </cell>
          <cell r="U1752">
            <v>2855</v>
          </cell>
          <cell r="W1752">
            <v>3213</v>
          </cell>
          <cell r="X1752">
            <v>3939</v>
          </cell>
          <cell r="Y1752">
            <v>4497</v>
          </cell>
          <cell r="Z1752">
            <v>5388</v>
          </cell>
          <cell r="AA1752">
            <v>5603</v>
          </cell>
        </row>
        <row r="1753">
          <cell r="A1753">
            <v>1</v>
          </cell>
          <cell r="B1753">
            <v>96</v>
          </cell>
          <cell r="C1753" t="str">
            <v>TR</v>
          </cell>
          <cell r="D1753" t="str">
            <v xml:space="preserve"> 1</v>
          </cell>
          <cell r="E1753">
            <v>2</v>
          </cell>
          <cell r="F1753">
            <v>21</v>
          </cell>
          <cell r="G1753">
            <v>1</v>
          </cell>
          <cell r="H1753">
            <v>1</v>
          </cell>
          <cell r="K1753" t="str">
            <v>24</v>
          </cell>
          <cell r="M1753" t="str">
            <v>170</v>
          </cell>
          <cell r="Q1753">
            <v>4583</v>
          </cell>
          <cell r="R1753">
            <v>246</v>
          </cell>
          <cell r="S1753">
            <v>326</v>
          </cell>
          <cell r="T1753">
            <v>385</v>
          </cell>
          <cell r="U1753">
            <v>381</v>
          </cell>
          <cell r="W1753">
            <v>389</v>
          </cell>
          <cell r="X1753">
            <v>399</v>
          </cell>
          <cell r="Y1753">
            <v>419</v>
          </cell>
          <cell r="Z1753">
            <v>432</v>
          </cell>
          <cell r="AA1753">
            <v>460</v>
          </cell>
        </row>
        <row r="1754">
          <cell r="A1754">
            <v>2</v>
          </cell>
          <cell r="B1754">
            <v>96</v>
          </cell>
          <cell r="C1754" t="str">
            <v>TR</v>
          </cell>
          <cell r="D1754" t="str">
            <v xml:space="preserve"> 1</v>
          </cell>
          <cell r="E1754">
            <v>2</v>
          </cell>
          <cell r="F1754">
            <v>21</v>
          </cell>
          <cell r="G1754">
            <v>1</v>
          </cell>
          <cell r="H1754">
            <v>1</v>
          </cell>
          <cell r="K1754" t="str">
            <v>24</v>
          </cell>
          <cell r="M1754" t="str">
            <v>180</v>
          </cell>
          <cell r="Q1754">
            <v>43534</v>
          </cell>
          <cell r="R1754">
            <v>2829</v>
          </cell>
          <cell r="S1754">
            <v>2514</v>
          </cell>
          <cell r="T1754">
            <v>2367</v>
          </cell>
          <cell r="U1754">
            <v>2474</v>
          </cell>
          <cell r="W1754">
            <v>2824</v>
          </cell>
          <cell r="X1754">
            <v>3539</v>
          </cell>
          <cell r="Y1754">
            <v>4077</v>
          </cell>
          <cell r="Z1754">
            <v>4956</v>
          </cell>
          <cell r="AA1754">
            <v>5142</v>
          </cell>
        </row>
        <row r="1755">
          <cell r="A1755">
            <v>1</v>
          </cell>
          <cell r="B1755">
            <v>96</v>
          </cell>
          <cell r="C1755" t="str">
            <v>TR</v>
          </cell>
          <cell r="D1755" t="str">
            <v xml:space="preserve"> 1</v>
          </cell>
          <cell r="E1755">
            <v>2</v>
          </cell>
          <cell r="F1755">
            <v>21</v>
          </cell>
          <cell r="G1755">
            <v>1</v>
          </cell>
          <cell r="H1755">
            <v>1</v>
          </cell>
          <cell r="K1755" t="str">
            <v>25</v>
          </cell>
          <cell r="M1755" t="str">
            <v>TTT</v>
          </cell>
          <cell r="Q1755">
            <v>319946</v>
          </cell>
          <cell r="R1755">
            <v>32286</v>
          </cell>
          <cell r="S1755">
            <v>21259</v>
          </cell>
          <cell r="T1755">
            <v>21531</v>
          </cell>
          <cell r="U1755">
            <v>21102</v>
          </cell>
          <cell r="W1755">
            <v>22525</v>
          </cell>
          <cell r="X1755">
            <v>27064</v>
          </cell>
          <cell r="Y1755">
            <v>26389</v>
          </cell>
          <cell r="Z1755">
            <v>30649</v>
          </cell>
          <cell r="AA1755">
            <v>34578</v>
          </cell>
        </row>
        <row r="1756">
          <cell r="A1756">
            <v>1</v>
          </cell>
          <cell r="B1756">
            <v>96</v>
          </cell>
          <cell r="C1756" t="str">
            <v>TR</v>
          </cell>
          <cell r="D1756" t="str">
            <v xml:space="preserve"> 1</v>
          </cell>
          <cell r="E1756">
            <v>2</v>
          </cell>
          <cell r="F1756">
            <v>21</v>
          </cell>
          <cell r="G1756">
            <v>1</v>
          </cell>
          <cell r="H1756">
            <v>1</v>
          </cell>
          <cell r="K1756" t="str">
            <v>25</v>
          </cell>
          <cell r="M1756" t="str">
            <v>010</v>
          </cell>
          <cell r="Q1756">
            <v>255316</v>
          </cell>
          <cell r="R1756">
            <v>26083</v>
          </cell>
          <cell r="S1756">
            <v>16309</v>
          </cell>
          <cell r="T1756">
            <v>16178</v>
          </cell>
          <cell r="U1756">
            <v>16123</v>
          </cell>
          <cell r="W1756">
            <v>17445</v>
          </cell>
          <cell r="X1756">
            <v>19616</v>
          </cell>
          <cell r="Y1756">
            <v>21820</v>
          </cell>
          <cell r="Z1756">
            <v>25615</v>
          </cell>
          <cell r="AA1756">
            <v>28725</v>
          </cell>
        </row>
        <row r="1757">
          <cell r="A1757">
            <v>1</v>
          </cell>
          <cell r="B1757">
            <v>96</v>
          </cell>
          <cell r="C1757" t="str">
            <v>TR</v>
          </cell>
          <cell r="D1757" t="str">
            <v xml:space="preserve"> 1</v>
          </cell>
          <cell r="E1757">
            <v>2</v>
          </cell>
          <cell r="F1757">
            <v>21</v>
          </cell>
          <cell r="G1757">
            <v>1</v>
          </cell>
          <cell r="H1757">
            <v>1</v>
          </cell>
          <cell r="K1757" t="str">
            <v>25</v>
          </cell>
          <cell r="M1757" t="str">
            <v>020</v>
          </cell>
          <cell r="Q1757">
            <v>45741</v>
          </cell>
          <cell r="R1757">
            <v>3693</v>
          </cell>
          <cell r="S1757">
            <v>3527</v>
          </cell>
          <cell r="T1757">
            <v>3746</v>
          </cell>
          <cell r="U1757">
            <v>3303</v>
          </cell>
          <cell r="W1757">
            <v>3090</v>
          </cell>
          <cell r="X1757">
            <v>3663</v>
          </cell>
          <cell r="Y1757">
            <v>3763</v>
          </cell>
          <cell r="Z1757">
            <v>4248</v>
          </cell>
          <cell r="AA1757">
            <v>4782</v>
          </cell>
        </row>
        <row r="1758">
          <cell r="A1758">
            <v>1</v>
          </cell>
          <cell r="B1758">
            <v>96</v>
          </cell>
          <cell r="C1758" t="str">
            <v>TR</v>
          </cell>
          <cell r="D1758" t="str">
            <v xml:space="preserve"> 1</v>
          </cell>
          <cell r="E1758">
            <v>2</v>
          </cell>
          <cell r="F1758">
            <v>21</v>
          </cell>
          <cell r="G1758">
            <v>1</v>
          </cell>
          <cell r="H1758">
            <v>1</v>
          </cell>
          <cell r="K1758" t="str">
            <v>25</v>
          </cell>
          <cell r="M1758" t="str">
            <v>030</v>
          </cell>
          <cell r="Q1758">
            <v>25844</v>
          </cell>
          <cell r="R1758">
            <v>997</v>
          </cell>
          <cell r="S1758">
            <v>1769</v>
          </cell>
          <cell r="T1758">
            <v>1404</v>
          </cell>
          <cell r="U1758">
            <v>1367</v>
          </cell>
          <cell r="W1758">
            <v>1980</v>
          </cell>
          <cell r="X1758">
            <v>1731</v>
          </cell>
          <cell r="Y1758">
            <v>2062</v>
          </cell>
          <cell r="Z1758">
            <v>2754</v>
          </cell>
          <cell r="AA1758">
            <v>4224</v>
          </cell>
        </row>
        <row r="1759">
          <cell r="A1759">
            <v>1</v>
          </cell>
          <cell r="B1759">
            <v>96</v>
          </cell>
          <cell r="C1759" t="str">
            <v>TR</v>
          </cell>
          <cell r="D1759" t="str">
            <v xml:space="preserve"> 1</v>
          </cell>
          <cell r="E1759">
            <v>2</v>
          </cell>
          <cell r="F1759">
            <v>21</v>
          </cell>
          <cell r="G1759">
            <v>1</v>
          </cell>
          <cell r="H1759">
            <v>1</v>
          </cell>
          <cell r="K1759" t="str">
            <v>25</v>
          </cell>
          <cell r="M1759" t="str">
            <v>040</v>
          </cell>
          <cell r="Q1759">
            <v>68360</v>
          </cell>
          <cell r="R1759">
            <v>6638</v>
          </cell>
          <cell r="S1759">
            <v>4878</v>
          </cell>
          <cell r="T1759">
            <v>5206</v>
          </cell>
          <cell r="U1759">
            <v>5614</v>
          </cell>
          <cell r="W1759">
            <v>5436</v>
          </cell>
          <cell r="X1759">
            <v>5371</v>
          </cell>
          <cell r="Y1759">
            <v>5774</v>
          </cell>
          <cell r="Z1759">
            <v>6283</v>
          </cell>
          <cell r="AA1759">
            <v>6752</v>
          </cell>
        </row>
        <row r="1760">
          <cell r="A1760">
            <v>1</v>
          </cell>
          <cell r="B1760">
            <v>96</v>
          </cell>
          <cell r="C1760" t="str">
            <v>TR</v>
          </cell>
          <cell r="D1760" t="str">
            <v xml:space="preserve"> 1</v>
          </cell>
          <cell r="E1760">
            <v>2</v>
          </cell>
          <cell r="F1760">
            <v>21</v>
          </cell>
          <cell r="G1760">
            <v>1</v>
          </cell>
          <cell r="H1760">
            <v>1</v>
          </cell>
          <cell r="K1760" t="str">
            <v>25</v>
          </cell>
          <cell r="M1760" t="str">
            <v>050</v>
          </cell>
          <cell r="Q1760">
            <v>358</v>
          </cell>
          <cell r="R1760">
            <v>0</v>
          </cell>
          <cell r="S1760">
            <v>0</v>
          </cell>
          <cell r="T1760">
            <v>0</v>
          </cell>
          <cell r="U1760">
            <v>0</v>
          </cell>
          <cell r="W1760">
            <v>0</v>
          </cell>
          <cell r="X1760">
            <v>102</v>
          </cell>
          <cell r="Y1760">
            <v>118</v>
          </cell>
          <cell r="Z1760">
            <v>64</v>
          </cell>
          <cell r="AA1760">
            <v>36</v>
          </cell>
        </row>
        <row r="1761">
          <cell r="A1761">
            <v>1</v>
          </cell>
          <cell r="B1761">
            <v>96</v>
          </cell>
          <cell r="C1761" t="str">
            <v>TR</v>
          </cell>
          <cell r="D1761" t="str">
            <v xml:space="preserve"> 1</v>
          </cell>
          <cell r="E1761">
            <v>2</v>
          </cell>
          <cell r="F1761">
            <v>21</v>
          </cell>
          <cell r="G1761">
            <v>1</v>
          </cell>
          <cell r="H1761">
            <v>1</v>
          </cell>
          <cell r="K1761" t="str">
            <v>25</v>
          </cell>
          <cell r="M1761" t="str">
            <v>060</v>
          </cell>
          <cell r="Q1761">
            <v>61081</v>
          </cell>
          <cell r="R1761">
            <v>6527</v>
          </cell>
          <cell r="S1761">
            <v>2945</v>
          </cell>
          <cell r="T1761">
            <v>2680</v>
          </cell>
          <cell r="U1761">
            <v>3297</v>
          </cell>
          <cell r="W1761">
            <v>3752</v>
          </cell>
          <cell r="X1761">
            <v>4724</v>
          </cell>
          <cell r="Y1761">
            <v>5744</v>
          </cell>
          <cell r="Z1761">
            <v>7658</v>
          </cell>
          <cell r="AA1761">
            <v>8069</v>
          </cell>
        </row>
        <row r="1762">
          <cell r="A1762">
            <v>1</v>
          </cell>
          <cell r="B1762">
            <v>96</v>
          </cell>
          <cell r="C1762" t="str">
            <v>TR</v>
          </cell>
          <cell r="D1762" t="str">
            <v xml:space="preserve"> 1</v>
          </cell>
          <cell r="E1762">
            <v>2</v>
          </cell>
          <cell r="F1762">
            <v>21</v>
          </cell>
          <cell r="G1762">
            <v>1</v>
          </cell>
          <cell r="H1762">
            <v>1</v>
          </cell>
          <cell r="K1762" t="str">
            <v>25</v>
          </cell>
          <cell r="M1762" t="str">
            <v>061</v>
          </cell>
          <cell r="Q1762">
            <v>2859</v>
          </cell>
          <cell r="R1762">
            <v>230</v>
          </cell>
          <cell r="S1762">
            <v>238</v>
          </cell>
          <cell r="T1762">
            <v>96</v>
          </cell>
          <cell r="U1762">
            <v>163</v>
          </cell>
          <cell r="W1762">
            <v>312</v>
          </cell>
          <cell r="X1762">
            <v>342</v>
          </cell>
          <cell r="Y1762">
            <v>395</v>
          </cell>
          <cell r="Z1762">
            <v>427</v>
          </cell>
          <cell r="AA1762">
            <v>248</v>
          </cell>
        </row>
        <row r="1763">
          <cell r="A1763">
            <v>1</v>
          </cell>
          <cell r="B1763">
            <v>96</v>
          </cell>
          <cell r="C1763" t="str">
            <v>TR</v>
          </cell>
          <cell r="D1763" t="str">
            <v xml:space="preserve"> 1</v>
          </cell>
          <cell r="E1763">
            <v>2</v>
          </cell>
          <cell r="F1763">
            <v>21</v>
          </cell>
          <cell r="G1763">
            <v>1</v>
          </cell>
          <cell r="H1763">
            <v>1</v>
          </cell>
          <cell r="K1763" t="str">
            <v>25</v>
          </cell>
          <cell r="M1763" t="str">
            <v>070</v>
          </cell>
          <cell r="Q1763">
            <v>1501</v>
          </cell>
          <cell r="R1763">
            <v>134</v>
          </cell>
          <cell r="S1763">
            <v>159</v>
          </cell>
          <cell r="T1763">
            <v>185</v>
          </cell>
          <cell r="U1763">
            <v>193</v>
          </cell>
          <cell r="W1763">
            <v>191</v>
          </cell>
          <cell r="X1763">
            <v>169</v>
          </cell>
          <cell r="Y1763">
            <v>152</v>
          </cell>
          <cell r="Z1763">
            <v>123</v>
          </cell>
          <cell r="AA1763">
            <v>105</v>
          </cell>
        </row>
        <row r="1764">
          <cell r="A1764">
            <v>1</v>
          </cell>
          <cell r="B1764">
            <v>96</v>
          </cell>
          <cell r="C1764" t="str">
            <v>TR</v>
          </cell>
          <cell r="D1764" t="str">
            <v xml:space="preserve"> 1</v>
          </cell>
          <cell r="E1764">
            <v>2</v>
          </cell>
          <cell r="F1764">
            <v>21</v>
          </cell>
          <cell r="G1764">
            <v>1</v>
          </cell>
          <cell r="H1764">
            <v>1</v>
          </cell>
          <cell r="K1764" t="str">
            <v>25</v>
          </cell>
          <cell r="M1764" t="str">
            <v>080</v>
          </cell>
          <cell r="Q1764">
            <v>20243</v>
          </cell>
          <cell r="R1764">
            <v>5739</v>
          </cell>
          <cell r="S1764">
            <v>816</v>
          </cell>
          <cell r="T1764">
            <v>1314</v>
          </cell>
          <cell r="U1764">
            <v>638</v>
          </cell>
          <cell r="W1764">
            <v>891</v>
          </cell>
          <cell r="X1764">
            <v>1171</v>
          </cell>
          <cell r="Y1764">
            <v>1241</v>
          </cell>
          <cell r="Z1764">
            <v>1158</v>
          </cell>
          <cell r="AA1764">
            <v>1422</v>
          </cell>
        </row>
        <row r="1765">
          <cell r="A1765">
            <v>1</v>
          </cell>
          <cell r="B1765">
            <v>96</v>
          </cell>
          <cell r="C1765" t="str">
            <v>TR</v>
          </cell>
          <cell r="D1765" t="str">
            <v xml:space="preserve"> 1</v>
          </cell>
          <cell r="E1765">
            <v>2</v>
          </cell>
          <cell r="F1765">
            <v>21</v>
          </cell>
          <cell r="G1765">
            <v>1</v>
          </cell>
          <cell r="H1765">
            <v>1</v>
          </cell>
          <cell r="K1765" t="str">
            <v>25</v>
          </cell>
          <cell r="M1765" t="str">
            <v>090</v>
          </cell>
          <cell r="Q1765">
            <v>1352</v>
          </cell>
          <cell r="R1765">
            <v>12</v>
          </cell>
          <cell r="S1765">
            <v>8</v>
          </cell>
          <cell r="T1765">
            <v>10</v>
          </cell>
          <cell r="U1765">
            <v>33</v>
          </cell>
          <cell r="W1765">
            <v>74</v>
          </cell>
          <cell r="X1765">
            <v>96</v>
          </cell>
          <cell r="Y1765">
            <v>96</v>
          </cell>
          <cell r="Z1765">
            <v>78</v>
          </cell>
          <cell r="AA1765">
            <v>124</v>
          </cell>
        </row>
        <row r="1766">
          <cell r="A1766">
            <v>1</v>
          </cell>
          <cell r="B1766">
            <v>96</v>
          </cell>
          <cell r="C1766" t="str">
            <v>TR</v>
          </cell>
          <cell r="D1766" t="str">
            <v xml:space="preserve"> 1</v>
          </cell>
          <cell r="E1766">
            <v>2</v>
          </cell>
          <cell r="F1766">
            <v>21</v>
          </cell>
          <cell r="G1766">
            <v>1</v>
          </cell>
          <cell r="H1766">
            <v>1</v>
          </cell>
          <cell r="K1766" t="str">
            <v>25</v>
          </cell>
          <cell r="M1766" t="str">
            <v>100</v>
          </cell>
          <cell r="Q1766">
            <v>28</v>
          </cell>
          <cell r="R1766">
            <v>0</v>
          </cell>
          <cell r="S1766">
            <v>0</v>
          </cell>
          <cell r="T1766">
            <v>2</v>
          </cell>
          <cell r="U1766">
            <v>5</v>
          </cell>
          <cell r="W1766">
            <v>8</v>
          </cell>
          <cell r="X1766">
            <v>5</v>
          </cell>
          <cell r="Y1766">
            <v>2</v>
          </cell>
          <cell r="Z1766">
            <v>2</v>
          </cell>
          <cell r="AA1766">
            <v>2</v>
          </cell>
        </row>
        <row r="1767">
          <cell r="A1767">
            <v>1</v>
          </cell>
          <cell r="B1767">
            <v>96</v>
          </cell>
          <cell r="C1767" t="str">
            <v>TR</v>
          </cell>
          <cell r="D1767" t="str">
            <v xml:space="preserve"> 1</v>
          </cell>
          <cell r="E1767">
            <v>2</v>
          </cell>
          <cell r="F1767">
            <v>21</v>
          </cell>
          <cell r="G1767">
            <v>1</v>
          </cell>
          <cell r="H1767">
            <v>1</v>
          </cell>
          <cell r="K1767" t="str">
            <v>25</v>
          </cell>
          <cell r="M1767" t="str">
            <v>110</v>
          </cell>
          <cell r="Q1767">
            <v>320</v>
          </cell>
          <cell r="R1767">
            <v>3</v>
          </cell>
          <cell r="S1767">
            <v>5</v>
          </cell>
          <cell r="T1767">
            <v>6</v>
          </cell>
          <cell r="U1767">
            <v>6</v>
          </cell>
          <cell r="W1767">
            <v>6</v>
          </cell>
          <cell r="X1767">
            <v>36</v>
          </cell>
          <cell r="Y1767">
            <v>38</v>
          </cell>
          <cell r="Z1767">
            <v>27</v>
          </cell>
          <cell r="AA1767">
            <v>35</v>
          </cell>
        </row>
        <row r="1768">
          <cell r="A1768">
            <v>1</v>
          </cell>
          <cell r="B1768">
            <v>96</v>
          </cell>
          <cell r="C1768" t="str">
            <v>TR</v>
          </cell>
          <cell r="D1768" t="str">
            <v xml:space="preserve"> 1</v>
          </cell>
          <cell r="E1768">
            <v>2</v>
          </cell>
          <cell r="F1768">
            <v>21</v>
          </cell>
          <cell r="G1768">
            <v>1</v>
          </cell>
          <cell r="H1768">
            <v>1</v>
          </cell>
          <cell r="K1768" t="str">
            <v>25</v>
          </cell>
          <cell r="M1768" t="str">
            <v>120</v>
          </cell>
          <cell r="Q1768">
            <v>8410</v>
          </cell>
          <cell r="R1768">
            <v>237</v>
          </cell>
          <cell r="S1768">
            <v>505</v>
          </cell>
          <cell r="T1768">
            <v>154</v>
          </cell>
          <cell r="U1768">
            <v>221</v>
          </cell>
          <cell r="W1768">
            <v>244</v>
          </cell>
          <cell r="X1768">
            <v>398</v>
          </cell>
          <cell r="Y1768">
            <v>882</v>
          </cell>
          <cell r="Z1768">
            <v>1272</v>
          </cell>
          <cell r="AA1768">
            <v>1422</v>
          </cell>
        </row>
        <row r="1769">
          <cell r="A1769">
            <v>1</v>
          </cell>
          <cell r="B1769">
            <v>96</v>
          </cell>
          <cell r="C1769" t="str">
            <v>TR</v>
          </cell>
          <cell r="D1769" t="str">
            <v xml:space="preserve"> 1</v>
          </cell>
          <cell r="E1769">
            <v>2</v>
          </cell>
          <cell r="F1769">
            <v>21</v>
          </cell>
          <cell r="G1769">
            <v>1</v>
          </cell>
          <cell r="H1769">
            <v>1</v>
          </cell>
          <cell r="K1769" t="str">
            <v>25</v>
          </cell>
          <cell r="M1769" t="str">
            <v>130</v>
          </cell>
          <cell r="Q1769">
            <v>3879</v>
          </cell>
          <cell r="R1769">
            <v>286</v>
          </cell>
          <cell r="S1769">
            <v>327</v>
          </cell>
          <cell r="T1769">
            <v>251</v>
          </cell>
          <cell r="U1769">
            <v>280</v>
          </cell>
          <cell r="W1769">
            <v>331</v>
          </cell>
          <cell r="X1769">
            <v>415</v>
          </cell>
          <cell r="Y1769">
            <v>305</v>
          </cell>
          <cell r="Z1769">
            <v>286</v>
          </cell>
          <cell r="AA1769">
            <v>284</v>
          </cell>
        </row>
        <row r="1770">
          <cell r="A1770">
            <v>1</v>
          </cell>
          <cell r="B1770">
            <v>96</v>
          </cell>
          <cell r="C1770" t="str">
            <v>TR</v>
          </cell>
          <cell r="D1770" t="str">
            <v xml:space="preserve"> 1</v>
          </cell>
          <cell r="E1770">
            <v>2</v>
          </cell>
          <cell r="F1770">
            <v>21</v>
          </cell>
          <cell r="G1770">
            <v>1</v>
          </cell>
          <cell r="H1770">
            <v>1</v>
          </cell>
          <cell r="K1770" t="str">
            <v>25</v>
          </cell>
          <cell r="M1770" t="str">
            <v>140</v>
          </cell>
          <cell r="Q1770">
            <v>7</v>
          </cell>
          <cell r="R1770">
            <v>7</v>
          </cell>
          <cell r="S1770">
            <v>0</v>
          </cell>
          <cell r="T1770">
            <v>0</v>
          </cell>
          <cell r="U1770">
            <v>0</v>
          </cell>
          <cell r="W1770">
            <v>0</v>
          </cell>
          <cell r="X1770">
            <v>0</v>
          </cell>
          <cell r="Y1770">
            <v>0</v>
          </cell>
          <cell r="Z1770">
            <v>0</v>
          </cell>
          <cell r="AA1770">
            <v>0</v>
          </cell>
        </row>
        <row r="1771">
          <cell r="A1771">
            <v>1</v>
          </cell>
          <cell r="B1771">
            <v>96</v>
          </cell>
          <cell r="C1771" t="str">
            <v>TR</v>
          </cell>
          <cell r="D1771" t="str">
            <v xml:space="preserve"> 1</v>
          </cell>
          <cell r="E1771">
            <v>2</v>
          </cell>
          <cell r="F1771">
            <v>21</v>
          </cell>
          <cell r="G1771">
            <v>1</v>
          </cell>
          <cell r="H1771">
            <v>1</v>
          </cell>
          <cell r="K1771" t="str">
            <v>25</v>
          </cell>
          <cell r="M1771" t="str">
            <v>150</v>
          </cell>
          <cell r="Q1771">
            <v>15332</v>
          </cell>
          <cell r="R1771">
            <v>1580</v>
          </cell>
          <cell r="S1771">
            <v>1132</v>
          </cell>
          <cell r="T1771">
            <v>1123</v>
          </cell>
          <cell r="U1771">
            <v>1003</v>
          </cell>
          <cell r="W1771">
            <v>1130</v>
          </cell>
          <cell r="X1771">
            <v>1394</v>
          </cell>
          <cell r="Y1771">
            <v>1246</v>
          </cell>
          <cell r="Z1771">
            <v>1235</v>
          </cell>
          <cell r="AA1771">
            <v>1222</v>
          </cell>
        </row>
        <row r="1772">
          <cell r="A1772">
            <v>1</v>
          </cell>
          <cell r="B1772">
            <v>96</v>
          </cell>
          <cell r="C1772" t="str">
            <v>TR</v>
          </cell>
          <cell r="D1772" t="str">
            <v xml:space="preserve"> 1</v>
          </cell>
          <cell r="E1772">
            <v>2</v>
          </cell>
          <cell r="F1772">
            <v>21</v>
          </cell>
          <cell r="G1772">
            <v>1</v>
          </cell>
          <cell r="H1772">
            <v>1</v>
          </cell>
          <cell r="K1772" t="str">
            <v>25</v>
          </cell>
          <cell r="M1772" t="str">
            <v>160</v>
          </cell>
          <cell r="Q1772">
            <v>64631</v>
          </cell>
          <cell r="R1772">
            <v>6203</v>
          </cell>
          <cell r="S1772">
            <v>4951</v>
          </cell>
          <cell r="T1772">
            <v>5354</v>
          </cell>
          <cell r="U1772">
            <v>4980</v>
          </cell>
          <cell r="W1772">
            <v>5079</v>
          </cell>
          <cell r="X1772">
            <v>7447</v>
          </cell>
          <cell r="Y1772">
            <v>4569</v>
          </cell>
          <cell r="Z1772">
            <v>5034</v>
          </cell>
          <cell r="AA1772">
            <v>5853</v>
          </cell>
        </row>
        <row r="1773">
          <cell r="A1773">
            <v>1</v>
          </cell>
          <cell r="B1773">
            <v>96</v>
          </cell>
          <cell r="C1773" t="str">
            <v>TR</v>
          </cell>
          <cell r="D1773" t="str">
            <v xml:space="preserve"> 1</v>
          </cell>
          <cell r="E1773">
            <v>2</v>
          </cell>
          <cell r="F1773">
            <v>21</v>
          </cell>
          <cell r="G1773">
            <v>1</v>
          </cell>
          <cell r="H1773">
            <v>1</v>
          </cell>
          <cell r="K1773" t="str">
            <v>25</v>
          </cell>
          <cell r="M1773" t="str">
            <v>170</v>
          </cell>
          <cell r="Q1773">
            <v>7488</v>
          </cell>
          <cell r="R1773">
            <v>675</v>
          </cell>
          <cell r="S1773">
            <v>517</v>
          </cell>
          <cell r="T1773">
            <v>756</v>
          </cell>
          <cell r="U1773">
            <v>646</v>
          </cell>
          <cell r="W1773">
            <v>452</v>
          </cell>
          <cell r="X1773">
            <v>436</v>
          </cell>
          <cell r="Y1773">
            <v>481</v>
          </cell>
          <cell r="Z1773">
            <v>611</v>
          </cell>
          <cell r="AA1773">
            <v>837</v>
          </cell>
        </row>
        <row r="1774">
          <cell r="A1774">
            <v>2</v>
          </cell>
          <cell r="B1774">
            <v>96</v>
          </cell>
          <cell r="C1774" t="str">
            <v>TR</v>
          </cell>
          <cell r="D1774" t="str">
            <v xml:space="preserve"> 1</v>
          </cell>
          <cell r="E1774">
            <v>2</v>
          </cell>
          <cell r="F1774">
            <v>21</v>
          </cell>
          <cell r="G1774">
            <v>1</v>
          </cell>
          <cell r="H1774">
            <v>1</v>
          </cell>
          <cell r="K1774" t="str">
            <v>25</v>
          </cell>
          <cell r="M1774" t="str">
            <v>180</v>
          </cell>
          <cell r="Q1774">
            <v>57143</v>
          </cell>
          <cell r="R1774">
            <v>5528</v>
          </cell>
          <cell r="S1774">
            <v>4434</v>
          </cell>
          <cell r="T1774">
            <v>4597</v>
          </cell>
          <cell r="U1774">
            <v>4334</v>
          </cell>
          <cell r="W1774">
            <v>4628</v>
          </cell>
          <cell r="X1774">
            <v>7011</v>
          </cell>
          <cell r="Y1774">
            <v>4088</v>
          </cell>
          <cell r="Z1774">
            <v>4424</v>
          </cell>
          <cell r="AA1774">
            <v>5016</v>
          </cell>
        </row>
        <row r="1775">
          <cell r="A1775">
            <v>1</v>
          </cell>
          <cell r="B1775">
            <v>96</v>
          </cell>
          <cell r="C1775" t="str">
            <v>TR</v>
          </cell>
          <cell r="D1775" t="str">
            <v xml:space="preserve"> 1</v>
          </cell>
          <cell r="E1775">
            <v>2</v>
          </cell>
          <cell r="F1775">
            <v>21</v>
          </cell>
          <cell r="G1775">
            <v>1</v>
          </cell>
          <cell r="H1775">
            <v>1</v>
          </cell>
          <cell r="K1775" t="str">
            <v>26</v>
          </cell>
          <cell r="M1775" t="str">
            <v>TTT</v>
          </cell>
          <cell r="Q1775">
            <v>341559</v>
          </cell>
          <cell r="R1775">
            <v>33547</v>
          </cell>
          <cell r="S1775">
            <v>28593</v>
          </cell>
          <cell r="T1775">
            <v>25356</v>
          </cell>
          <cell r="U1775">
            <v>24896</v>
          </cell>
          <cell r="W1775">
            <v>26287</v>
          </cell>
          <cell r="X1775">
            <v>27034</v>
          </cell>
          <cell r="Y1775">
            <v>27599</v>
          </cell>
          <cell r="Z1775">
            <v>29230</v>
          </cell>
          <cell r="AA1775">
            <v>30905</v>
          </cell>
        </row>
        <row r="1776">
          <cell r="A1776">
            <v>1</v>
          </cell>
          <cell r="B1776">
            <v>96</v>
          </cell>
          <cell r="C1776" t="str">
            <v>TR</v>
          </cell>
          <cell r="D1776" t="str">
            <v xml:space="preserve"> 1</v>
          </cell>
          <cell r="E1776">
            <v>2</v>
          </cell>
          <cell r="F1776">
            <v>21</v>
          </cell>
          <cell r="G1776">
            <v>1</v>
          </cell>
          <cell r="H1776">
            <v>1</v>
          </cell>
          <cell r="K1776" t="str">
            <v>26</v>
          </cell>
          <cell r="M1776" t="str">
            <v>010</v>
          </cell>
          <cell r="Q1776">
            <v>261650</v>
          </cell>
          <cell r="R1776">
            <v>26378</v>
          </cell>
          <cell r="S1776">
            <v>20934</v>
          </cell>
          <cell r="T1776">
            <v>18717</v>
          </cell>
          <cell r="U1776">
            <v>18326</v>
          </cell>
          <cell r="W1776">
            <v>19222</v>
          </cell>
          <cell r="X1776">
            <v>19911</v>
          </cell>
          <cell r="Y1776">
            <v>20546</v>
          </cell>
          <cell r="Z1776">
            <v>22418</v>
          </cell>
          <cell r="AA1776">
            <v>24172</v>
          </cell>
        </row>
        <row r="1777">
          <cell r="A1777">
            <v>1</v>
          </cell>
          <cell r="B1777">
            <v>96</v>
          </cell>
          <cell r="C1777" t="str">
            <v>TR</v>
          </cell>
          <cell r="D1777" t="str">
            <v xml:space="preserve"> 1</v>
          </cell>
          <cell r="E1777">
            <v>2</v>
          </cell>
          <cell r="F1777">
            <v>21</v>
          </cell>
          <cell r="G1777">
            <v>1</v>
          </cell>
          <cell r="H1777">
            <v>1</v>
          </cell>
          <cell r="K1777" t="str">
            <v>26</v>
          </cell>
          <cell r="M1777" t="str">
            <v>020</v>
          </cell>
          <cell r="Q1777">
            <v>16275</v>
          </cell>
          <cell r="R1777">
            <v>1799</v>
          </cell>
          <cell r="S1777">
            <v>1729</v>
          </cell>
          <cell r="T1777">
            <v>1553</v>
          </cell>
          <cell r="U1777">
            <v>1427</v>
          </cell>
          <cell r="W1777">
            <v>1280</v>
          </cell>
          <cell r="X1777">
            <v>1153</v>
          </cell>
          <cell r="Y1777">
            <v>1111</v>
          </cell>
          <cell r="Z1777">
            <v>1075</v>
          </cell>
          <cell r="AA1777">
            <v>1391</v>
          </cell>
        </row>
        <row r="1778">
          <cell r="A1778">
            <v>1</v>
          </cell>
          <cell r="B1778">
            <v>96</v>
          </cell>
          <cell r="C1778" t="str">
            <v>TR</v>
          </cell>
          <cell r="D1778" t="str">
            <v xml:space="preserve"> 1</v>
          </cell>
          <cell r="E1778">
            <v>2</v>
          </cell>
          <cell r="F1778">
            <v>21</v>
          </cell>
          <cell r="G1778">
            <v>1</v>
          </cell>
          <cell r="H1778">
            <v>1</v>
          </cell>
          <cell r="K1778" t="str">
            <v>26</v>
          </cell>
          <cell r="M1778" t="str">
            <v>030</v>
          </cell>
          <cell r="Q1778">
            <v>14129</v>
          </cell>
          <cell r="R1778">
            <v>890</v>
          </cell>
          <cell r="S1778">
            <v>886</v>
          </cell>
          <cell r="T1778">
            <v>843</v>
          </cell>
          <cell r="U1778">
            <v>883</v>
          </cell>
          <cell r="W1778">
            <v>1297</v>
          </cell>
          <cell r="X1778">
            <v>1325</v>
          </cell>
          <cell r="Y1778">
            <v>1254</v>
          </cell>
          <cell r="Z1778">
            <v>1330</v>
          </cell>
          <cell r="AA1778">
            <v>1396</v>
          </cell>
        </row>
        <row r="1779">
          <cell r="A1779">
            <v>1</v>
          </cell>
          <cell r="B1779">
            <v>96</v>
          </cell>
          <cell r="C1779" t="str">
            <v>TR</v>
          </cell>
          <cell r="D1779" t="str">
            <v xml:space="preserve"> 1</v>
          </cell>
          <cell r="E1779">
            <v>2</v>
          </cell>
          <cell r="F1779">
            <v>21</v>
          </cell>
          <cell r="G1779">
            <v>1</v>
          </cell>
          <cell r="H1779">
            <v>1</v>
          </cell>
          <cell r="K1779" t="str">
            <v>26</v>
          </cell>
          <cell r="M1779" t="str">
            <v>040</v>
          </cell>
          <cell r="Q1779">
            <v>96001</v>
          </cell>
          <cell r="R1779">
            <v>10490</v>
          </cell>
          <cell r="S1779">
            <v>7562</v>
          </cell>
          <cell r="T1779">
            <v>6431</v>
          </cell>
          <cell r="U1779">
            <v>6125</v>
          </cell>
          <cell r="W1779">
            <v>6788</v>
          </cell>
          <cell r="X1779">
            <v>7555</v>
          </cell>
          <cell r="Y1779">
            <v>7843</v>
          </cell>
          <cell r="Z1779">
            <v>8465</v>
          </cell>
          <cell r="AA1779">
            <v>9091</v>
          </cell>
        </row>
        <row r="1780">
          <cell r="A1780">
            <v>1</v>
          </cell>
          <cell r="B1780">
            <v>96</v>
          </cell>
          <cell r="C1780" t="str">
            <v>TR</v>
          </cell>
          <cell r="D1780" t="str">
            <v xml:space="preserve"> 1</v>
          </cell>
          <cell r="E1780">
            <v>2</v>
          </cell>
          <cell r="F1780">
            <v>21</v>
          </cell>
          <cell r="G1780">
            <v>1</v>
          </cell>
          <cell r="H1780">
            <v>1</v>
          </cell>
          <cell r="K1780" t="str">
            <v>26</v>
          </cell>
          <cell r="M1780" t="str">
            <v>050</v>
          </cell>
          <cell r="Q1780">
            <v>3282</v>
          </cell>
          <cell r="R1780">
            <v>691</v>
          </cell>
          <cell r="S1780">
            <v>288</v>
          </cell>
          <cell r="T1780">
            <v>74</v>
          </cell>
          <cell r="U1780">
            <v>98</v>
          </cell>
          <cell r="W1780">
            <v>103</v>
          </cell>
          <cell r="X1780">
            <v>100</v>
          </cell>
          <cell r="Y1780">
            <v>128</v>
          </cell>
          <cell r="Z1780">
            <v>162</v>
          </cell>
          <cell r="AA1780">
            <v>373</v>
          </cell>
        </row>
        <row r="1781">
          <cell r="A1781">
            <v>1</v>
          </cell>
          <cell r="B1781">
            <v>96</v>
          </cell>
          <cell r="C1781" t="str">
            <v>TR</v>
          </cell>
          <cell r="D1781" t="str">
            <v xml:space="preserve"> 1</v>
          </cell>
          <cell r="E1781">
            <v>2</v>
          </cell>
          <cell r="F1781">
            <v>21</v>
          </cell>
          <cell r="G1781">
            <v>1</v>
          </cell>
          <cell r="H1781">
            <v>1</v>
          </cell>
          <cell r="K1781" t="str">
            <v>26</v>
          </cell>
          <cell r="M1781" t="str">
            <v>060</v>
          </cell>
          <cell r="Q1781">
            <v>38310</v>
          </cell>
          <cell r="R1781">
            <v>3506</v>
          </cell>
          <cell r="S1781">
            <v>2713</v>
          </cell>
          <cell r="T1781">
            <v>2437</v>
          </cell>
          <cell r="U1781">
            <v>2464</v>
          </cell>
          <cell r="W1781">
            <v>2669</v>
          </cell>
          <cell r="X1781">
            <v>2909</v>
          </cell>
          <cell r="Y1781">
            <v>3177</v>
          </cell>
          <cell r="Z1781">
            <v>3678</v>
          </cell>
          <cell r="AA1781">
            <v>3728</v>
          </cell>
        </row>
        <row r="1782">
          <cell r="A1782">
            <v>1</v>
          </cell>
          <cell r="B1782">
            <v>96</v>
          </cell>
          <cell r="C1782" t="str">
            <v>TR</v>
          </cell>
          <cell r="D1782" t="str">
            <v xml:space="preserve"> 1</v>
          </cell>
          <cell r="E1782">
            <v>2</v>
          </cell>
          <cell r="F1782">
            <v>21</v>
          </cell>
          <cell r="G1782">
            <v>1</v>
          </cell>
          <cell r="H1782">
            <v>1</v>
          </cell>
          <cell r="K1782" t="str">
            <v>26</v>
          </cell>
          <cell r="M1782" t="str">
            <v>061</v>
          </cell>
          <cell r="Q1782">
            <v>4394</v>
          </cell>
          <cell r="R1782">
            <v>488</v>
          </cell>
          <cell r="S1782">
            <v>452</v>
          </cell>
          <cell r="T1782">
            <v>240</v>
          </cell>
          <cell r="U1782">
            <v>210</v>
          </cell>
          <cell r="W1782">
            <v>209</v>
          </cell>
          <cell r="X1782">
            <v>237</v>
          </cell>
          <cell r="Y1782">
            <v>261</v>
          </cell>
          <cell r="Z1782">
            <v>407</v>
          </cell>
          <cell r="AA1782">
            <v>722</v>
          </cell>
        </row>
        <row r="1783">
          <cell r="A1783">
            <v>1</v>
          </cell>
          <cell r="B1783">
            <v>96</v>
          </cell>
          <cell r="C1783" t="str">
            <v>TR</v>
          </cell>
          <cell r="D1783" t="str">
            <v xml:space="preserve"> 1</v>
          </cell>
          <cell r="E1783">
            <v>2</v>
          </cell>
          <cell r="F1783">
            <v>21</v>
          </cell>
          <cell r="G1783">
            <v>1</v>
          </cell>
          <cell r="H1783">
            <v>1</v>
          </cell>
          <cell r="K1783" t="str">
            <v>26</v>
          </cell>
          <cell r="M1783" t="str">
            <v>070</v>
          </cell>
          <cell r="Q1783">
            <v>1202</v>
          </cell>
          <cell r="R1783">
            <v>495</v>
          </cell>
          <cell r="S1783">
            <v>215</v>
          </cell>
          <cell r="T1783">
            <v>98</v>
          </cell>
          <cell r="U1783">
            <v>63</v>
          </cell>
          <cell r="W1783">
            <v>65</v>
          </cell>
          <cell r="X1783">
            <v>59</v>
          </cell>
          <cell r="Y1783">
            <v>114</v>
          </cell>
          <cell r="Z1783">
            <v>21</v>
          </cell>
          <cell r="AA1783">
            <v>22</v>
          </cell>
        </row>
        <row r="1784">
          <cell r="A1784">
            <v>1</v>
          </cell>
          <cell r="B1784">
            <v>96</v>
          </cell>
          <cell r="C1784" t="str">
            <v>TR</v>
          </cell>
          <cell r="D1784" t="str">
            <v xml:space="preserve"> 1</v>
          </cell>
          <cell r="E1784">
            <v>2</v>
          </cell>
          <cell r="F1784">
            <v>21</v>
          </cell>
          <cell r="G1784">
            <v>1</v>
          </cell>
          <cell r="H1784">
            <v>1</v>
          </cell>
          <cell r="K1784" t="str">
            <v>26</v>
          </cell>
          <cell r="M1784" t="str">
            <v>080</v>
          </cell>
          <cell r="Q1784">
            <v>11000</v>
          </cell>
          <cell r="R1784">
            <v>967</v>
          </cell>
          <cell r="S1784">
            <v>922</v>
          </cell>
          <cell r="T1784">
            <v>857</v>
          </cell>
          <cell r="U1784">
            <v>857</v>
          </cell>
          <cell r="W1784">
            <v>986</v>
          </cell>
          <cell r="X1784">
            <v>1039</v>
          </cell>
          <cell r="Y1784">
            <v>1087</v>
          </cell>
          <cell r="Z1784">
            <v>1093</v>
          </cell>
          <cell r="AA1784">
            <v>1018</v>
          </cell>
        </row>
        <row r="1785">
          <cell r="A1785">
            <v>1</v>
          </cell>
          <cell r="B1785">
            <v>96</v>
          </cell>
          <cell r="C1785" t="str">
            <v>TR</v>
          </cell>
          <cell r="D1785" t="str">
            <v xml:space="preserve"> 1</v>
          </cell>
          <cell r="E1785">
            <v>2</v>
          </cell>
          <cell r="F1785">
            <v>21</v>
          </cell>
          <cell r="G1785">
            <v>1</v>
          </cell>
          <cell r="H1785">
            <v>1</v>
          </cell>
          <cell r="K1785" t="str">
            <v>26</v>
          </cell>
          <cell r="M1785" t="str">
            <v>090</v>
          </cell>
          <cell r="Q1785">
            <v>23932</v>
          </cell>
          <cell r="R1785">
            <v>3648</v>
          </cell>
          <cell r="S1785">
            <v>2638</v>
          </cell>
          <cell r="T1785">
            <v>2306</v>
          </cell>
          <cell r="U1785">
            <v>2140</v>
          </cell>
          <cell r="W1785">
            <v>2011</v>
          </cell>
          <cell r="X1785">
            <v>1866</v>
          </cell>
          <cell r="Y1785">
            <v>1911</v>
          </cell>
          <cell r="Z1785">
            <v>1791</v>
          </cell>
          <cell r="AA1785">
            <v>1605</v>
          </cell>
        </row>
        <row r="1786">
          <cell r="A1786">
            <v>1</v>
          </cell>
          <cell r="B1786">
            <v>96</v>
          </cell>
          <cell r="C1786" t="str">
            <v>TR</v>
          </cell>
          <cell r="D1786" t="str">
            <v xml:space="preserve"> 1</v>
          </cell>
          <cell r="E1786">
            <v>2</v>
          </cell>
          <cell r="F1786">
            <v>21</v>
          </cell>
          <cell r="G1786">
            <v>1</v>
          </cell>
          <cell r="H1786">
            <v>1</v>
          </cell>
          <cell r="K1786" t="str">
            <v>26</v>
          </cell>
          <cell r="M1786" t="str">
            <v>100</v>
          </cell>
          <cell r="Q1786">
            <v>0</v>
          </cell>
          <cell r="R1786">
            <v>0</v>
          </cell>
          <cell r="S1786">
            <v>0</v>
          </cell>
          <cell r="T1786">
            <v>0</v>
          </cell>
          <cell r="U1786">
            <v>0</v>
          </cell>
          <cell r="W1786">
            <v>0</v>
          </cell>
          <cell r="X1786">
            <v>0</v>
          </cell>
          <cell r="Y1786">
            <v>0</v>
          </cell>
          <cell r="Z1786">
            <v>0</v>
          </cell>
          <cell r="AA1786">
            <v>0</v>
          </cell>
        </row>
        <row r="1787">
          <cell r="A1787">
            <v>1</v>
          </cell>
          <cell r="B1787">
            <v>96</v>
          </cell>
          <cell r="C1787" t="str">
            <v>TR</v>
          </cell>
          <cell r="D1787" t="str">
            <v xml:space="preserve"> 1</v>
          </cell>
          <cell r="E1787">
            <v>2</v>
          </cell>
          <cell r="F1787">
            <v>21</v>
          </cell>
          <cell r="G1787">
            <v>1</v>
          </cell>
          <cell r="H1787">
            <v>1</v>
          </cell>
          <cell r="K1787" t="str">
            <v>26</v>
          </cell>
          <cell r="M1787" t="str">
            <v>110</v>
          </cell>
          <cell r="Q1787">
            <v>268</v>
          </cell>
          <cell r="R1787">
            <v>1</v>
          </cell>
          <cell r="S1787">
            <v>21</v>
          </cell>
          <cell r="T1787">
            <v>56</v>
          </cell>
          <cell r="U1787">
            <v>72</v>
          </cell>
          <cell r="W1787">
            <v>28</v>
          </cell>
          <cell r="X1787">
            <v>20</v>
          </cell>
          <cell r="Y1787">
            <v>24</v>
          </cell>
          <cell r="Z1787">
            <v>15</v>
          </cell>
          <cell r="AA1787">
            <v>6</v>
          </cell>
        </row>
        <row r="1788">
          <cell r="A1788">
            <v>1</v>
          </cell>
          <cell r="B1788">
            <v>96</v>
          </cell>
          <cell r="C1788" t="str">
            <v>TR</v>
          </cell>
          <cell r="D1788" t="str">
            <v xml:space="preserve"> 1</v>
          </cell>
          <cell r="E1788">
            <v>2</v>
          </cell>
          <cell r="F1788">
            <v>21</v>
          </cell>
          <cell r="G1788">
            <v>1</v>
          </cell>
          <cell r="H1788">
            <v>1</v>
          </cell>
          <cell r="K1788" t="str">
            <v>26</v>
          </cell>
          <cell r="M1788" t="str">
            <v>120</v>
          </cell>
          <cell r="Q1788">
            <v>30793</v>
          </cell>
          <cell r="R1788">
            <v>1894</v>
          </cell>
          <cell r="S1788">
            <v>2366</v>
          </cell>
          <cell r="T1788">
            <v>2600</v>
          </cell>
          <cell r="U1788">
            <v>2602</v>
          </cell>
          <cell r="W1788">
            <v>2376</v>
          </cell>
          <cell r="X1788">
            <v>2268</v>
          </cell>
          <cell r="Y1788">
            <v>2114</v>
          </cell>
          <cell r="Z1788">
            <v>2433</v>
          </cell>
          <cell r="AA1788">
            <v>2616</v>
          </cell>
        </row>
        <row r="1789">
          <cell r="A1789">
            <v>1</v>
          </cell>
          <cell r="B1789">
            <v>96</v>
          </cell>
          <cell r="C1789" t="str">
            <v>TR</v>
          </cell>
          <cell r="D1789" t="str">
            <v xml:space="preserve"> 1</v>
          </cell>
          <cell r="E1789">
            <v>2</v>
          </cell>
          <cell r="F1789">
            <v>21</v>
          </cell>
          <cell r="G1789">
            <v>1</v>
          </cell>
          <cell r="H1789">
            <v>1</v>
          </cell>
          <cell r="K1789" t="str">
            <v>26</v>
          </cell>
          <cell r="M1789" t="str">
            <v>130</v>
          </cell>
          <cell r="Q1789">
            <v>3484</v>
          </cell>
          <cell r="R1789">
            <v>183</v>
          </cell>
          <cell r="S1789">
            <v>101</v>
          </cell>
          <cell r="T1789">
            <v>115</v>
          </cell>
          <cell r="U1789">
            <v>204</v>
          </cell>
          <cell r="W1789">
            <v>224</v>
          </cell>
          <cell r="X1789">
            <v>226</v>
          </cell>
          <cell r="Y1789">
            <v>278</v>
          </cell>
          <cell r="Z1789">
            <v>289</v>
          </cell>
          <cell r="AA1789">
            <v>401</v>
          </cell>
        </row>
        <row r="1790">
          <cell r="A1790">
            <v>1</v>
          </cell>
          <cell r="B1790">
            <v>96</v>
          </cell>
          <cell r="C1790" t="str">
            <v>TR</v>
          </cell>
          <cell r="D1790" t="str">
            <v xml:space="preserve"> 1</v>
          </cell>
          <cell r="E1790">
            <v>2</v>
          </cell>
          <cell r="F1790">
            <v>21</v>
          </cell>
          <cell r="G1790">
            <v>1</v>
          </cell>
          <cell r="H1790">
            <v>1</v>
          </cell>
          <cell r="K1790" t="str">
            <v>26</v>
          </cell>
          <cell r="M1790" t="str">
            <v>140</v>
          </cell>
          <cell r="Q1790">
            <v>16</v>
          </cell>
          <cell r="R1790">
            <v>0</v>
          </cell>
          <cell r="S1790">
            <v>0</v>
          </cell>
          <cell r="T1790">
            <v>0</v>
          </cell>
          <cell r="U1790">
            <v>0</v>
          </cell>
          <cell r="W1790">
            <v>0</v>
          </cell>
          <cell r="X1790">
            <v>0</v>
          </cell>
          <cell r="Y1790">
            <v>14</v>
          </cell>
          <cell r="Z1790">
            <v>0</v>
          </cell>
          <cell r="AA1790">
            <v>0</v>
          </cell>
        </row>
        <row r="1791">
          <cell r="A1791">
            <v>1</v>
          </cell>
          <cell r="B1791">
            <v>96</v>
          </cell>
          <cell r="C1791" t="str">
            <v>TR</v>
          </cell>
          <cell r="D1791" t="str">
            <v xml:space="preserve"> 1</v>
          </cell>
          <cell r="E1791">
            <v>2</v>
          </cell>
          <cell r="F1791">
            <v>21</v>
          </cell>
          <cell r="G1791">
            <v>1</v>
          </cell>
          <cell r="H1791">
            <v>1</v>
          </cell>
          <cell r="K1791" t="str">
            <v>26</v>
          </cell>
          <cell r="M1791" t="str">
            <v>150</v>
          </cell>
          <cell r="Q1791">
            <v>18565</v>
          </cell>
          <cell r="R1791">
            <v>1324</v>
          </cell>
          <cell r="S1791">
            <v>1041</v>
          </cell>
          <cell r="T1791">
            <v>1108</v>
          </cell>
          <cell r="U1791">
            <v>1180</v>
          </cell>
          <cell r="W1791">
            <v>1187</v>
          </cell>
          <cell r="X1791">
            <v>1155</v>
          </cell>
          <cell r="Y1791">
            <v>1230</v>
          </cell>
          <cell r="Z1791">
            <v>1660</v>
          </cell>
          <cell r="AA1791">
            <v>1802</v>
          </cell>
        </row>
        <row r="1792">
          <cell r="A1792">
            <v>1</v>
          </cell>
          <cell r="B1792">
            <v>96</v>
          </cell>
          <cell r="C1792" t="str">
            <v>TR</v>
          </cell>
          <cell r="D1792" t="str">
            <v xml:space="preserve"> 1</v>
          </cell>
          <cell r="E1792">
            <v>2</v>
          </cell>
          <cell r="F1792">
            <v>21</v>
          </cell>
          <cell r="G1792">
            <v>1</v>
          </cell>
          <cell r="H1792">
            <v>1</v>
          </cell>
          <cell r="K1792" t="str">
            <v>26</v>
          </cell>
          <cell r="M1792" t="str">
            <v>160</v>
          </cell>
          <cell r="Q1792">
            <v>79909</v>
          </cell>
          <cell r="R1792">
            <v>7170</v>
          </cell>
          <cell r="S1792">
            <v>7659</v>
          </cell>
          <cell r="T1792">
            <v>6639</v>
          </cell>
          <cell r="U1792">
            <v>6570</v>
          </cell>
          <cell r="W1792">
            <v>7065</v>
          </cell>
          <cell r="X1792">
            <v>7123</v>
          </cell>
          <cell r="Y1792">
            <v>7054</v>
          </cell>
          <cell r="Z1792">
            <v>6811</v>
          </cell>
          <cell r="AA1792">
            <v>6732</v>
          </cell>
        </row>
        <row r="1793">
          <cell r="A1793">
            <v>1</v>
          </cell>
          <cell r="B1793">
            <v>96</v>
          </cell>
          <cell r="C1793" t="str">
            <v>TR</v>
          </cell>
          <cell r="D1793" t="str">
            <v xml:space="preserve"> 1</v>
          </cell>
          <cell r="E1793">
            <v>2</v>
          </cell>
          <cell r="F1793">
            <v>21</v>
          </cell>
          <cell r="G1793">
            <v>1</v>
          </cell>
          <cell r="H1793">
            <v>1</v>
          </cell>
          <cell r="K1793" t="str">
            <v>26</v>
          </cell>
          <cell r="M1793" t="str">
            <v>170</v>
          </cell>
          <cell r="Q1793">
            <v>14123</v>
          </cell>
          <cell r="R1793">
            <v>765</v>
          </cell>
          <cell r="S1793">
            <v>943</v>
          </cell>
          <cell r="T1793">
            <v>1072</v>
          </cell>
          <cell r="U1793">
            <v>1267</v>
          </cell>
          <cell r="W1793">
            <v>1413</v>
          </cell>
          <cell r="X1793">
            <v>1509</v>
          </cell>
          <cell r="Y1793">
            <v>1452</v>
          </cell>
          <cell r="Z1793">
            <v>1289</v>
          </cell>
          <cell r="AA1793">
            <v>1293</v>
          </cell>
        </row>
        <row r="1794">
          <cell r="A1794">
            <v>2</v>
          </cell>
          <cell r="B1794">
            <v>96</v>
          </cell>
          <cell r="C1794" t="str">
            <v>TR</v>
          </cell>
          <cell r="D1794" t="str">
            <v xml:space="preserve"> 1</v>
          </cell>
          <cell r="E1794">
            <v>2</v>
          </cell>
          <cell r="F1794">
            <v>21</v>
          </cell>
          <cell r="G1794">
            <v>1</v>
          </cell>
          <cell r="H1794">
            <v>1</v>
          </cell>
          <cell r="K1794" t="str">
            <v>26</v>
          </cell>
          <cell r="M1794" t="str">
            <v>180</v>
          </cell>
          <cell r="Q1794">
            <v>65786</v>
          </cell>
          <cell r="R1794">
            <v>6405</v>
          </cell>
          <cell r="S1794">
            <v>6716</v>
          </cell>
          <cell r="T1794">
            <v>5567</v>
          </cell>
          <cell r="U1794">
            <v>5303</v>
          </cell>
          <cell r="W1794">
            <v>5652</v>
          </cell>
          <cell r="X1794">
            <v>5614</v>
          </cell>
          <cell r="Y1794">
            <v>5602</v>
          </cell>
          <cell r="Z1794">
            <v>5523</v>
          </cell>
          <cell r="AA1794">
            <v>5440</v>
          </cell>
        </row>
        <row r="1795">
          <cell r="A1795">
            <v>1</v>
          </cell>
          <cell r="B1795">
            <v>96</v>
          </cell>
          <cell r="C1795" t="str">
            <v>TR</v>
          </cell>
          <cell r="D1795" t="str">
            <v xml:space="preserve"> 1</v>
          </cell>
          <cell r="E1795">
            <v>2</v>
          </cell>
          <cell r="F1795">
            <v>21</v>
          </cell>
          <cell r="G1795">
            <v>1</v>
          </cell>
          <cell r="H1795">
            <v>1</v>
          </cell>
          <cell r="K1795" t="str">
            <v>27</v>
          </cell>
          <cell r="M1795" t="str">
            <v>TTT</v>
          </cell>
          <cell r="Q1795">
            <v>1249358</v>
          </cell>
          <cell r="R1795">
            <v>106153</v>
          </cell>
          <cell r="S1795">
            <v>97380</v>
          </cell>
          <cell r="T1795">
            <v>92990</v>
          </cell>
          <cell r="U1795">
            <v>88291</v>
          </cell>
          <cell r="W1795">
            <v>88881</v>
          </cell>
          <cell r="X1795">
            <v>101563</v>
          </cell>
          <cell r="Y1795">
            <v>100710</v>
          </cell>
          <cell r="Z1795">
            <v>109598</v>
          </cell>
          <cell r="AA1795">
            <v>124734</v>
          </cell>
        </row>
        <row r="1796">
          <cell r="A1796">
            <v>1</v>
          </cell>
          <cell r="B1796">
            <v>96</v>
          </cell>
          <cell r="C1796" t="str">
            <v>TR</v>
          </cell>
          <cell r="D1796" t="str">
            <v xml:space="preserve"> 1</v>
          </cell>
          <cell r="E1796">
            <v>2</v>
          </cell>
          <cell r="F1796">
            <v>21</v>
          </cell>
          <cell r="G1796">
            <v>1</v>
          </cell>
          <cell r="H1796">
            <v>1</v>
          </cell>
          <cell r="K1796" t="str">
            <v>27</v>
          </cell>
          <cell r="M1796" t="str">
            <v>010</v>
          </cell>
          <cell r="Q1796">
            <v>862208</v>
          </cell>
          <cell r="R1796">
            <v>75806</v>
          </cell>
          <cell r="S1796">
            <v>65181</v>
          </cell>
          <cell r="T1796">
            <v>61301</v>
          </cell>
          <cell r="U1796">
            <v>58910</v>
          </cell>
          <cell r="W1796">
            <v>58314</v>
          </cell>
          <cell r="X1796">
            <v>69316</v>
          </cell>
          <cell r="Y1796">
            <v>67910</v>
          </cell>
          <cell r="Z1796">
            <v>74930</v>
          </cell>
          <cell r="AA1796">
            <v>88805</v>
          </cell>
        </row>
        <row r="1797">
          <cell r="A1797">
            <v>1</v>
          </cell>
          <cell r="B1797">
            <v>96</v>
          </cell>
          <cell r="C1797" t="str">
            <v>TR</v>
          </cell>
          <cell r="D1797" t="str">
            <v xml:space="preserve"> 1</v>
          </cell>
          <cell r="E1797">
            <v>2</v>
          </cell>
          <cell r="F1797">
            <v>21</v>
          </cell>
          <cell r="G1797">
            <v>1</v>
          </cell>
          <cell r="H1797">
            <v>1</v>
          </cell>
          <cell r="K1797" t="str">
            <v>27</v>
          </cell>
          <cell r="M1797" t="str">
            <v>020</v>
          </cell>
          <cell r="Q1797">
            <v>64909</v>
          </cell>
          <cell r="R1797">
            <v>8110</v>
          </cell>
          <cell r="S1797">
            <v>6411</v>
          </cell>
          <cell r="T1797">
            <v>5133</v>
          </cell>
          <cell r="U1797">
            <v>4055</v>
          </cell>
          <cell r="W1797">
            <v>3948</v>
          </cell>
          <cell r="X1797">
            <v>4086</v>
          </cell>
          <cell r="Y1797">
            <v>4137</v>
          </cell>
          <cell r="Z1797">
            <v>4780</v>
          </cell>
          <cell r="AA1797">
            <v>6535</v>
          </cell>
        </row>
        <row r="1798">
          <cell r="A1798">
            <v>1</v>
          </cell>
          <cell r="B1798">
            <v>96</v>
          </cell>
          <cell r="C1798" t="str">
            <v>TR</v>
          </cell>
          <cell r="D1798" t="str">
            <v xml:space="preserve"> 1</v>
          </cell>
          <cell r="E1798">
            <v>2</v>
          </cell>
          <cell r="F1798">
            <v>21</v>
          </cell>
          <cell r="G1798">
            <v>1</v>
          </cell>
          <cell r="H1798">
            <v>1</v>
          </cell>
          <cell r="K1798" t="str">
            <v>27</v>
          </cell>
          <cell r="M1798" t="str">
            <v>030</v>
          </cell>
          <cell r="Q1798">
            <v>4508</v>
          </cell>
          <cell r="R1798">
            <v>347</v>
          </cell>
          <cell r="S1798">
            <v>388</v>
          </cell>
          <cell r="T1798">
            <v>234</v>
          </cell>
          <cell r="U1798">
            <v>148</v>
          </cell>
          <cell r="W1798">
            <v>135</v>
          </cell>
          <cell r="X1798">
            <v>136</v>
          </cell>
          <cell r="Y1798">
            <v>256</v>
          </cell>
          <cell r="Z1798">
            <v>502</v>
          </cell>
          <cell r="AA1798">
            <v>818</v>
          </cell>
        </row>
        <row r="1799">
          <cell r="A1799">
            <v>1</v>
          </cell>
          <cell r="B1799">
            <v>96</v>
          </cell>
          <cell r="C1799" t="str">
            <v>TR</v>
          </cell>
          <cell r="D1799" t="str">
            <v xml:space="preserve"> 1</v>
          </cell>
          <cell r="E1799">
            <v>2</v>
          </cell>
          <cell r="F1799">
            <v>21</v>
          </cell>
          <cell r="G1799">
            <v>1</v>
          </cell>
          <cell r="H1799">
            <v>1</v>
          </cell>
          <cell r="K1799" t="str">
            <v>27</v>
          </cell>
          <cell r="M1799" t="str">
            <v>040</v>
          </cell>
          <cell r="Q1799">
            <v>265835</v>
          </cell>
          <cell r="R1799">
            <v>21516</v>
          </cell>
          <cell r="S1799">
            <v>19461</v>
          </cell>
          <cell r="T1799">
            <v>18321</v>
          </cell>
          <cell r="U1799">
            <v>18844</v>
          </cell>
          <cell r="W1799">
            <v>17465</v>
          </cell>
          <cell r="X1799">
            <v>18994</v>
          </cell>
          <cell r="Y1799">
            <v>20910</v>
          </cell>
          <cell r="Z1799">
            <v>23830</v>
          </cell>
          <cell r="AA1799">
            <v>27979</v>
          </cell>
        </row>
        <row r="1800">
          <cell r="A1800">
            <v>1</v>
          </cell>
          <cell r="B1800">
            <v>96</v>
          </cell>
          <cell r="C1800" t="str">
            <v>TR</v>
          </cell>
          <cell r="D1800" t="str">
            <v xml:space="preserve"> 1</v>
          </cell>
          <cell r="E1800">
            <v>2</v>
          </cell>
          <cell r="F1800">
            <v>21</v>
          </cell>
          <cell r="G1800">
            <v>1</v>
          </cell>
          <cell r="H1800">
            <v>1</v>
          </cell>
          <cell r="K1800" t="str">
            <v>27</v>
          </cell>
          <cell r="M1800" t="str">
            <v>050</v>
          </cell>
          <cell r="Q1800">
            <v>59189</v>
          </cell>
          <cell r="R1800">
            <v>4155</v>
          </cell>
          <cell r="S1800">
            <v>4001</v>
          </cell>
          <cell r="T1800">
            <v>3774</v>
          </cell>
          <cell r="U1800">
            <v>3469</v>
          </cell>
          <cell r="W1800">
            <v>4497</v>
          </cell>
          <cell r="X1800">
            <v>4908</v>
          </cell>
          <cell r="Y1800">
            <v>4118</v>
          </cell>
          <cell r="Z1800">
            <v>5072</v>
          </cell>
          <cell r="AA1800">
            <v>6610</v>
          </cell>
        </row>
        <row r="1801">
          <cell r="A1801">
            <v>1</v>
          </cell>
          <cell r="B1801">
            <v>96</v>
          </cell>
          <cell r="C1801" t="str">
            <v>TR</v>
          </cell>
          <cell r="D1801" t="str">
            <v xml:space="preserve"> 1</v>
          </cell>
          <cell r="E1801">
            <v>2</v>
          </cell>
          <cell r="F1801">
            <v>21</v>
          </cell>
          <cell r="G1801">
            <v>1</v>
          </cell>
          <cell r="H1801">
            <v>1</v>
          </cell>
          <cell r="K1801" t="str">
            <v>27</v>
          </cell>
          <cell r="M1801" t="str">
            <v>060</v>
          </cell>
          <cell r="Q1801">
            <v>189674</v>
          </cell>
          <cell r="R1801">
            <v>15164</v>
          </cell>
          <cell r="S1801">
            <v>13469</v>
          </cell>
          <cell r="T1801">
            <v>13804</v>
          </cell>
          <cell r="U1801">
            <v>12955</v>
          </cell>
          <cell r="W1801">
            <v>12101</v>
          </cell>
          <cell r="X1801">
            <v>16459</v>
          </cell>
          <cell r="Y1801">
            <v>15178</v>
          </cell>
          <cell r="Z1801">
            <v>18263</v>
          </cell>
          <cell r="AA1801">
            <v>20537</v>
          </cell>
        </row>
        <row r="1802">
          <cell r="A1802">
            <v>1</v>
          </cell>
          <cell r="B1802">
            <v>96</v>
          </cell>
          <cell r="C1802" t="str">
            <v>TR</v>
          </cell>
          <cell r="D1802" t="str">
            <v xml:space="preserve"> 1</v>
          </cell>
          <cell r="E1802">
            <v>2</v>
          </cell>
          <cell r="F1802">
            <v>21</v>
          </cell>
          <cell r="G1802">
            <v>1</v>
          </cell>
          <cell r="H1802">
            <v>1</v>
          </cell>
          <cell r="K1802" t="str">
            <v>27</v>
          </cell>
          <cell r="M1802" t="str">
            <v>061</v>
          </cell>
          <cell r="Q1802">
            <v>23402</v>
          </cell>
          <cell r="R1802">
            <v>1884</v>
          </cell>
          <cell r="S1802">
            <v>1634</v>
          </cell>
          <cell r="T1802">
            <v>1687</v>
          </cell>
          <cell r="U1802">
            <v>1411</v>
          </cell>
          <cell r="W1802">
            <v>1647</v>
          </cell>
          <cell r="X1802">
            <v>1603</v>
          </cell>
          <cell r="Y1802">
            <v>1834</v>
          </cell>
          <cell r="Z1802">
            <v>2275</v>
          </cell>
          <cell r="AA1802">
            <v>2889</v>
          </cell>
        </row>
        <row r="1803">
          <cell r="A1803">
            <v>1</v>
          </cell>
          <cell r="B1803">
            <v>96</v>
          </cell>
          <cell r="C1803" t="str">
            <v>TR</v>
          </cell>
          <cell r="D1803" t="str">
            <v xml:space="preserve"> 1</v>
          </cell>
          <cell r="E1803">
            <v>2</v>
          </cell>
          <cell r="F1803">
            <v>21</v>
          </cell>
          <cell r="G1803">
            <v>1</v>
          </cell>
          <cell r="H1803">
            <v>1</v>
          </cell>
          <cell r="K1803" t="str">
            <v>27</v>
          </cell>
          <cell r="M1803" t="str">
            <v>070</v>
          </cell>
          <cell r="Q1803">
            <v>18147</v>
          </cell>
          <cell r="R1803">
            <v>3399</v>
          </cell>
          <cell r="S1803">
            <v>1917</v>
          </cell>
          <cell r="T1803">
            <v>1535</v>
          </cell>
          <cell r="U1803">
            <v>1721</v>
          </cell>
          <cell r="W1803">
            <v>1842</v>
          </cell>
          <cell r="X1803">
            <v>1607</v>
          </cell>
          <cell r="Y1803">
            <v>1201</v>
          </cell>
          <cell r="Z1803">
            <v>1031</v>
          </cell>
          <cell r="AA1803">
            <v>1455</v>
          </cell>
        </row>
        <row r="1804">
          <cell r="A1804">
            <v>1</v>
          </cell>
          <cell r="B1804">
            <v>96</v>
          </cell>
          <cell r="C1804" t="str">
            <v>TR</v>
          </cell>
          <cell r="D1804" t="str">
            <v xml:space="preserve"> 1</v>
          </cell>
          <cell r="E1804">
            <v>2</v>
          </cell>
          <cell r="F1804">
            <v>21</v>
          </cell>
          <cell r="G1804">
            <v>1</v>
          </cell>
          <cell r="H1804">
            <v>1</v>
          </cell>
          <cell r="K1804" t="str">
            <v>27</v>
          </cell>
          <cell r="M1804" t="str">
            <v>080</v>
          </cell>
          <cell r="Q1804">
            <v>14373</v>
          </cell>
          <cell r="R1804">
            <v>1442</v>
          </cell>
          <cell r="S1804">
            <v>1445</v>
          </cell>
          <cell r="T1804">
            <v>1108</v>
          </cell>
          <cell r="U1804">
            <v>947</v>
          </cell>
          <cell r="W1804">
            <v>1065</v>
          </cell>
          <cell r="X1804">
            <v>1116</v>
          </cell>
          <cell r="Y1804">
            <v>1795</v>
          </cell>
          <cell r="Z1804">
            <v>763</v>
          </cell>
          <cell r="AA1804">
            <v>957</v>
          </cell>
        </row>
        <row r="1805">
          <cell r="A1805">
            <v>1</v>
          </cell>
          <cell r="B1805">
            <v>96</v>
          </cell>
          <cell r="C1805" t="str">
            <v>TR</v>
          </cell>
          <cell r="D1805" t="str">
            <v xml:space="preserve"> 1</v>
          </cell>
          <cell r="E1805">
            <v>2</v>
          </cell>
          <cell r="F1805">
            <v>21</v>
          </cell>
          <cell r="G1805">
            <v>1</v>
          </cell>
          <cell r="H1805">
            <v>1</v>
          </cell>
          <cell r="K1805" t="str">
            <v>27</v>
          </cell>
          <cell r="M1805" t="str">
            <v>090</v>
          </cell>
          <cell r="Q1805">
            <v>86342</v>
          </cell>
          <cell r="R1805">
            <v>7370</v>
          </cell>
          <cell r="S1805">
            <v>7151</v>
          </cell>
          <cell r="T1805">
            <v>7292</v>
          </cell>
          <cell r="U1805">
            <v>6892</v>
          </cell>
          <cell r="W1805">
            <v>6954</v>
          </cell>
          <cell r="X1805">
            <v>11270</v>
          </cell>
          <cell r="Y1805">
            <v>8225</v>
          </cell>
          <cell r="Z1805">
            <v>7242</v>
          </cell>
          <cell r="AA1805">
            <v>7861</v>
          </cell>
        </row>
        <row r="1806">
          <cell r="A1806">
            <v>1</v>
          </cell>
          <cell r="B1806">
            <v>96</v>
          </cell>
          <cell r="C1806" t="str">
            <v>TR</v>
          </cell>
          <cell r="D1806" t="str">
            <v xml:space="preserve"> 1</v>
          </cell>
          <cell r="E1806">
            <v>2</v>
          </cell>
          <cell r="F1806">
            <v>21</v>
          </cell>
          <cell r="G1806">
            <v>1</v>
          </cell>
          <cell r="H1806">
            <v>1</v>
          </cell>
          <cell r="K1806" t="str">
            <v>27</v>
          </cell>
          <cell r="M1806" t="str">
            <v>100</v>
          </cell>
          <cell r="Q1806">
            <v>1</v>
          </cell>
          <cell r="R1806">
            <v>0</v>
          </cell>
          <cell r="S1806">
            <v>0</v>
          </cell>
          <cell r="T1806">
            <v>0</v>
          </cell>
          <cell r="U1806">
            <v>0</v>
          </cell>
          <cell r="W1806">
            <v>0</v>
          </cell>
          <cell r="X1806">
            <v>0</v>
          </cell>
          <cell r="Y1806">
            <v>0</v>
          </cell>
          <cell r="Z1806">
            <v>0</v>
          </cell>
          <cell r="AA1806">
            <v>0</v>
          </cell>
        </row>
        <row r="1807">
          <cell r="A1807">
            <v>1</v>
          </cell>
          <cell r="B1807">
            <v>96</v>
          </cell>
          <cell r="C1807" t="str">
            <v>TR</v>
          </cell>
          <cell r="D1807" t="str">
            <v xml:space="preserve"> 1</v>
          </cell>
          <cell r="E1807">
            <v>2</v>
          </cell>
          <cell r="F1807">
            <v>21</v>
          </cell>
          <cell r="G1807">
            <v>1</v>
          </cell>
          <cell r="H1807">
            <v>1</v>
          </cell>
          <cell r="K1807" t="str">
            <v>27</v>
          </cell>
          <cell r="M1807" t="str">
            <v>110</v>
          </cell>
          <cell r="Q1807">
            <v>2005</v>
          </cell>
          <cell r="R1807">
            <v>53</v>
          </cell>
          <cell r="S1807">
            <v>33</v>
          </cell>
          <cell r="T1807">
            <v>36</v>
          </cell>
          <cell r="U1807">
            <v>42</v>
          </cell>
          <cell r="W1807">
            <v>84</v>
          </cell>
          <cell r="X1807">
            <v>224</v>
          </cell>
          <cell r="Y1807">
            <v>294</v>
          </cell>
          <cell r="Z1807">
            <v>188</v>
          </cell>
          <cell r="AA1807">
            <v>185</v>
          </cell>
        </row>
        <row r="1808">
          <cell r="A1808">
            <v>1</v>
          </cell>
          <cell r="B1808">
            <v>96</v>
          </cell>
          <cell r="C1808" t="str">
            <v>TR</v>
          </cell>
          <cell r="D1808" t="str">
            <v xml:space="preserve"> 1</v>
          </cell>
          <cell r="E1808">
            <v>2</v>
          </cell>
          <cell r="F1808">
            <v>21</v>
          </cell>
          <cell r="G1808">
            <v>1</v>
          </cell>
          <cell r="H1808">
            <v>1</v>
          </cell>
          <cell r="K1808" t="str">
            <v>27</v>
          </cell>
          <cell r="M1808" t="str">
            <v>120</v>
          </cell>
          <cell r="Q1808">
            <v>69071</v>
          </cell>
          <cell r="R1808">
            <v>6442</v>
          </cell>
          <cell r="S1808">
            <v>4750</v>
          </cell>
          <cell r="T1808">
            <v>4264</v>
          </cell>
          <cell r="U1808">
            <v>3983</v>
          </cell>
          <cell r="W1808">
            <v>3642</v>
          </cell>
          <cell r="X1808">
            <v>3915</v>
          </cell>
          <cell r="Y1808">
            <v>4671</v>
          </cell>
          <cell r="Z1808">
            <v>5594</v>
          </cell>
          <cell r="AA1808">
            <v>7206</v>
          </cell>
        </row>
        <row r="1809">
          <cell r="A1809">
            <v>1</v>
          </cell>
          <cell r="B1809">
            <v>96</v>
          </cell>
          <cell r="C1809" t="str">
            <v>TR</v>
          </cell>
          <cell r="D1809" t="str">
            <v xml:space="preserve"> 1</v>
          </cell>
          <cell r="E1809">
            <v>2</v>
          </cell>
          <cell r="F1809">
            <v>21</v>
          </cell>
          <cell r="G1809">
            <v>1</v>
          </cell>
          <cell r="H1809">
            <v>1</v>
          </cell>
          <cell r="K1809" t="str">
            <v>27</v>
          </cell>
          <cell r="M1809" t="str">
            <v>130</v>
          </cell>
          <cell r="Q1809">
            <v>20543</v>
          </cell>
          <cell r="R1809">
            <v>1165</v>
          </cell>
          <cell r="S1809">
            <v>1136</v>
          </cell>
          <cell r="T1809">
            <v>1001</v>
          </cell>
          <cell r="U1809">
            <v>1333</v>
          </cell>
          <cell r="W1809">
            <v>1786</v>
          </cell>
          <cell r="X1809">
            <v>1634</v>
          </cell>
          <cell r="Y1809">
            <v>1958</v>
          </cell>
          <cell r="Z1809">
            <v>1809</v>
          </cell>
          <cell r="AA1809">
            <v>2100</v>
          </cell>
        </row>
        <row r="1810">
          <cell r="A1810">
            <v>1</v>
          </cell>
          <cell r="B1810">
            <v>96</v>
          </cell>
          <cell r="C1810" t="str">
            <v>TR</v>
          </cell>
          <cell r="D1810" t="str">
            <v xml:space="preserve"> 1</v>
          </cell>
          <cell r="E1810">
            <v>2</v>
          </cell>
          <cell r="F1810">
            <v>21</v>
          </cell>
          <cell r="G1810">
            <v>1</v>
          </cell>
          <cell r="H1810">
            <v>1</v>
          </cell>
          <cell r="K1810" t="str">
            <v>27</v>
          </cell>
          <cell r="M1810" t="str">
            <v>140</v>
          </cell>
          <cell r="Q1810">
            <v>396</v>
          </cell>
          <cell r="R1810">
            <v>19</v>
          </cell>
          <cell r="S1810">
            <v>39</v>
          </cell>
          <cell r="T1810">
            <v>19</v>
          </cell>
          <cell r="U1810">
            <v>25</v>
          </cell>
          <cell r="W1810">
            <v>35</v>
          </cell>
          <cell r="X1810">
            <v>43</v>
          </cell>
          <cell r="Y1810">
            <v>47</v>
          </cell>
          <cell r="Z1810">
            <v>52</v>
          </cell>
          <cell r="AA1810">
            <v>44</v>
          </cell>
        </row>
        <row r="1811">
          <cell r="A1811">
            <v>1</v>
          </cell>
          <cell r="B1811">
            <v>96</v>
          </cell>
          <cell r="C1811" t="str">
            <v>TR</v>
          </cell>
          <cell r="D1811" t="str">
            <v xml:space="preserve"> 1</v>
          </cell>
          <cell r="E1811">
            <v>2</v>
          </cell>
          <cell r="F1811">
            <v>21</v>
          </cell>
          <cell r="G1811">
            <v>1</v>
          </cell>
          <cell r="H1811">
            <v>1</v>
          </cell>
          <cell r="K1811" t="str">
            <v>27</v>
          </cell>
          <cell r="M1811" t="str">
            <v>150</v>
          </cell>
          <cell r="Q1811">
            <v>43812</v>
          </cell>
          <cell r="R1811">
            <v>4740</v>
          </cell>
          <cell r="S1811">
            <v>3346</v>
          </cell>
          <cell r="T1811">
            <v>3093</v>
          </cell>
          <cell r="U1811">
            <v>3085</v>
          </cell>
          <cell r="W1811">
            <v>3115</v>
          </cell>
          <cell r="X1811">
            <v>3320</v>
          </cell>
          <cell r="Y1811">
            <v>3284</v>
          </cell>
          <cell r="Z1811">
            <v>3531</v>
          </cell>
          <cell r="AA1811">
            <v>3628</v>
          </cell>
        </row>
        <row r="1812">
          <cell r="A1812">
            <v>1</v>
          </cell>
          <cell r="B1812">
            <v>96</v>
          </cell>
          <cell r="C1812" t="str">
            <v>TR</v>
          </cell>
          <cell r="D1812" t="str">
            <v xml:space="preserve"> 1</v>
          </cell>
          <cell r="E1812">
            <v>2</v>
          </cell>
          <cell r="F1812">
            <v>21</v>
          </cell>
          <cell r="G1812">
            <v>1</v>
          </cell>
          <cell r="H1812">
            <v>1</v>
          </cell>
          <cell r="K1812" t="str">
            <v>27</v>
          </cell>
          <cell r="M1812" t="str">
            <v>160</v>
          </cell>
          <cell r="Q1812">
            <v>387151</v>
          </cell>
          <cell r="R1812">
            <v>30346</v>
          </cell>
          <cell r="S1812">
            <v>32199</v>
          </cell>
          <cell r="T1812">
            <v>31688</v>
          </cell>
          <cell r="U1812">
            <v>29381</v>
          </cell>
          <cell r="W1812">
            <v>30567</v>
          </cell>
          <cell r="X1812">
            <v>32246</v>
          </cell>
          <cell r="Y1812">
            <v>32800</v>
          </cell>
          <cell r="Z1812">
            <v>34668</v>
          </cell>
          <cell r="AA1812">
            <v>35929</v>
          </cell>
        </row>
        <row r="1813">
          <cell r="A1813">
            <v>1</v>
          </cell>
          <cell r="B1813">
            <v>96</v>
          </cell>
          <cell r="C1813" t="str">
            <v>TR</v>
          </cell>
          <cell r="D1813" t="str">
            <v xml:space="preserve"> 1</v>
          </cell>
          <cell r="E1813">
            <v>2</v>
          </cell>
          <cell r="F1813">
            <v>21</v>
          </cell>
          <cell r="G1813">
            <v>1</v>
          </cell>
          <cell r="H1813">
            <v>1</v>
          </cell>
          <cell r="K1813" t="str">
            <v>27</v>
          </cell>
          <cell r="M1813" t="str">
            <v>170</v>
          </cell>
          <cell r="Q1813">
            <v>91836</v>
          </cell>
          <cell r="R1813">
            <v>6224</v>
          </cell>
          <cell r="S1813">
            <v>6382</v>
          </cell>
          <cell r="T1813">
            <v>6639</v>
          </cell>
          <cell r="U1813">
            <v>6659</v>
          </cell>
          <cell r="W1813">
            <v>7259</v>
          </cell>
          <cell r="X1813">
            <v>8092</v>
          </cell>
          <cell r="Y1813">
            <v>8715</v>
          </cell>
          <cell r="Z1813">
            <v>9188</v>
          </cell>
          <cell r="AA1813">
            <v>9170</v>
          </cell>
        </row>
        <row r="1814">
          <cell r="A1814">
            <v>2</v>
          </cell>
          <cell r="B1814">
            <v>96</v>
          </cell>
          <cell r="C1814" t="str">
            <v>TR</v>
          </cell>
          <cell r="D1814" t="str">
            <v xml:space="preserve"> 1</v>
          </cell>
          <cell r="E1814">
            <v>2</v>
          </cell>
          <cell r="F1814">
            <v>21</v>
          </cell>
          <cell r="G1814">
            <v>1</v>
          </cell>
          <cell r="H1814">
            <v>1</v>
          </cell>
          <cell r="K1814" t="str">
            <v>27</v>
          </cell>
          <cell r="M1814" t="str">
            <v>180</v>
          </cell>
          <cell r="Q1814">
            <v>295315</v>
          </cell>
          <cell r="R1814">
            <v>24122</v>
          </cell>
          <cell r="S1814">
            <v>25817</v>
          </cell>
          <cell r="T1814">
            <v>25050</v>
          </cell>
          <cell r="U1814">
            <v>22722</v>
          </cell>
          <cell r="W1814">
            <v>23308</v>
          </cell>
          <cell r="X1814">
            <v>24155</v>
          </cell>
          <cell r="Y1814">
            <v>24085</v>
          </cell>
          <cell r="Z1814">
            <v>25479</v>
          </cell>
          <cell r="AA1814">
            <v>26760</v>
          </cell>
        </row>
        <row r="1815">
          <cell r="A1815">
            <v>1</v>
          </cell>
          <cell r="B1815">
            <v>96</v>
          </cell>
          <cell r="C1815" t="str">
            <v>TR</v>
          </cell>
          <cell r="D1815" t="str">
            <v xml:space="preserve"> 1</v>
          </cell>
          <cell r="E1815">
            <v>2</v>
          </cell>
          <cell r="F1815">
            <v>21</v>
          </cell>
          <cell r="G1815">
            <v>1</v>
          </cell>
          <cell r="H1815">
            <v>1</v>
          </cell>
          <cell r="K1815" t="str">
            <v>28</v>
          </cell>
          <cell r="M1815" t="str">
            <v>TTT</v>
          </cell>
          <cell r="Q1815">
            <v>1747504</v>
          </cell>
          <cell r="R1815">
            <v>145368</v>
          </cell>
          <cell r="S1815">
            <v>129808</v>
          </cell>
          <cell r="T1815">
            <v>122345</v>
          </cell>
          <cell r="U1815">
            <v>129290</v>
          </cell>
          <cell r="W1815">
            <v>129765</v>
          </cell>
          <cell r="X1815">
            <v>142190</v>
          </cell>
          <cell r="Y1815">
            <v>150000</v>
          </cell>
          <cell r="Z1815">
            <v>157802</v>
          </cell>
          <cell r="AA1815">
            <v>168453</v>
          </cell>
        </row>
        <row r="1816">
          <cell r="A1816">
            <v>1</v>
          </cell>
          <cell r="B1816">
            <v>96</v>
          </cell>
          <cell r="C1816" t="str">
            <v>TR</v>
          </cell>
          <cell r="D1816" t="str">
            <v xml:space="preserve"> 1</v>
          </cell>
          <cell r="E1816">
            <v>2</v>
          </cell>
          <cell r="F1816">
            <v>21</v>
          </cell>
          <cell r="G1816">
            <v>1</v>
          </cell>
          <cell r="H1816">
            <v>1</v>
          </cell>
          <cell r="K1816" t="str">
            <v>28</v>
          </cell>
          <cell r="M1816" t="str">
            <v>010</v>
          </cell>
          <cell r="Q1816">
            <v>1432807</v>
          </cell>
          <cell r="R1816">
            <v>124443</v>
          </cell>
          <cell r="S1816">
            <v>105490</v>
          </cell>
          <cell r="T1816">
            <v>98467</v>
          </cell>
          <cell r="U1816">
            <v>105406</v>
          </cell>
          <cell r="W1816">
            <v>104917</v>
          </cell>
          <cell r="X1816">
            <v>116387</v>
          </cell>
          <cell r="Y1816">
            <v>122768</v>
          </cell>
          <cell r="Z1816">
            <v>128825</v>
          </cell>
          <cell r="AA1816">
            <v>138671</v>
          </cell>
        </row>
        <row r="1817">
          <cell r="A1817">
            <v>1</v>
          </cell>
          <cell r="B1817">
            <v>96</v>
          </cell>
          <cell r="C1817" t="str">
            <v>TR</v>
          </cell>
          <cell r="D1817" t="str">
            <v xml:space="preserve"> 1</v>
          </cell>
          <cell r="E1817">
            <v>2</v>
          </cell>
          <cell r="F1817">
            <v>21</v>
          </cell>
          <cell r="G1817">
            <v>1</v>
          </cell>
          <cell r="H1817">
            <v>1</v>
          </cell>
          <cell r="K1817" t="str">
            <v>28</v>
          </cell>
          <cell r="M1817" t="str">
            <v>020</v>
          </cell>
          <cell r="Q1817">
            <v>84654</v>
          </cell>
          <cell r="R1817">
            <v>4856</v>
          </cell>
          <cell r="S1817">
            <v>4388</v>
          </cell>
          <cell r="T1817">
            <v>4942</v>
          </cell>
          <cell r="U1817">
            <v>5304</v>
          </cell>
          <cell r="W1817">
            <v>5892</v>
          </cell>
          <cell r="X1817">
            <v>5714</v>
          </cell>
          <cell r="Y1817">
            <v>6403</v>
          </cell>
          <cell r="Z1817">
            <v>8616</v>
          </cell>
          <cell r="AA1817">
            <v>10591</v>
          </cell>
        </row>
        <row r="1818">
          <cell r="A1818">
            <v>1</v>
          </cell>
          <cell r="B1818">
            <v>96</v>
          </cell>
          <cell r="C1818" t="str">
            <v>TR</v>
          </cell>
          <cell r="D1818" t="str">
            <v xml:space="preserve"> 1</v>
          </cell>
          <cell r="E1818">
            <v>2</v>
          </cell>
          <cell r="F1818">
            <v>21</v>
          </cell>
          <cell r="G1818">
            <v>1</v>
          </cell>
          <cell r="H1818">
            <v>1</v>
          </cell>
          <cell r="K1818" t="str">
            <v>28</v>
          </cell>
          <cell r="M1818" t="str">
            <v>030</v>
          </cell>
          <cell r="Q1818">
            <v>47386</v>
          </cell>
          <cell r="R1818">
            <v>1831</v>
          </cell>
          <cell r="S1818">
            <v>1670</v>
          </cell>
          <cell r="T1818">
            <v>1699</v>
          </cell>
          <cell r="U1818">
            <v>2081</v>
          </cell>
          <cell r="W1818">
            <v>2453</v>
          </cell>
          <cell r="X1818">
            <v>3132</v>
          </cell>
          <cell r="Y1818">
            <v>3848</v>
          </cell>
          <cell r="Z1818">
            <v>5192</v>
          </cell>
          <cell r="AA1818">
            <v>7115</v>
          </cell>
        </row>
        <row r="1819">
          <cell r="A1819">
            <v>1</v>
          </cell>
          <cell r="B1819">
            <v>96</v>
          </cell>
          <cell r="C1819" t="str">
            <v>TR</v>
          </cell>
          <cell r="D1819" t="str">
            <v xml:space="preserve"> 1</v>
          </cell>
          <cell r="E1819">
            <v>2</v>
          </cell>
          <cell r="F1819">
            <v>21</v>
          </cell>
          <cell r="G1819">
            <v>1</v>
          </cell>
          <cell r="H1819">
            <v>1</v>
          </cell>
          <cell r="K1819" t="str">
            <v>28</v>
          </cell>
          <cell r="M1819" t="str">
            <v>040</v>
          </cell>
          <cell r="Q1819">
            <v>472367</v>
          </cell>
          <cell r="R1819">
            <v>41696</v>
          </cell>
          <cell r="S1819">
            <v>35949</v>
          </cell>
          <cell r="T1819">
            <v>35631</v>
          </cell>
          <cell r="U1819">
            <v>36596</v>
          </cell>
          <cell r="W1819">
            <v>35458</v>
          </cell>
          <cell r="X1819">
            <v>35028</v>
          </cell>
          <cell r="Y1819">
            <v>41004</v>
          </cell>
          <cell r="Z1819">
            <v>41562</v>
          </cell>
          <cell r="AA1819">
            <v>43374</v>
          </cell>
        </row>
        <row r="1820">
          <cell r="A1820">
            <v>1</v>
          </cell>
          <cell r="B1820">
            <v>96</v>
          </cell>
          <cell r="C1820" t="str">
            <v>TR</v>
          </cell>
          <cell r="D1820" t="str">
            <v xml:space="preserve"> 1</v>
          </cell>
          <cell r="E1820">
            <v>2</v>
          </cell>
          <cell r="F1820">
            <v>21</v>
          </cell>
          <cell r="G1820">
            <v>1</v>
          </cell>
          <cell r="H1820">
            <v>1</v>
          </cell>
          <cell r="K1820" t="str">
            <v>28</v>
          </cell>
          <cell r="M1820" t="str">
            <v>050</v>
          </cell>
          <cell r="Q1820">
            <v>120832</v>
          </cell>
          <cell r="R1820">
            <v>11302</v>
          </cell>
          <cell r="S1820">
            <v>8784</v>
          </cell>
          <cell r="T1820">
            <v>8237</v>
          </cell>
          <cell r="U1820">
            <v>7632</v>
          </cell>
          <cell r="W1820">
            <v>9120</v>
          </cell>
          <cell r="X1820">
            <v>11131</v>
          </cell>
          <cell r="Y1820">
            <v>9577</v>
          </cell>
          <cell r="Z1820">
            <v>10491</v>
          </cell>
          <cell r="AA1820">
            <v>10746</v>
          </cell>
        </row>
        <row r="1821">
          <cell r="A1821">
            <v>1</v>
          </cell>
          <cell r="B1821">
            <v>96</v>
          </cell>
          <cell r="C1821" t="str">
            <v>TR</v>
          </cell>
          <cell r="D1821" t="str">
            <v xml:space="preserve"> 1</v>
          </cell>
          <cell r="E1821">
            <v>2</v>
          </cell>
          <cell r="F1821">
            <v>21</v>
          </cell>
          <cell r="G1821">
            <v>1</v>
          </cell>
          <cell r="H1821">
            <v>1</v>
          </cell>
          <cell r="K1821" t="str">
            <v>28</v>
          </cell>
          <cell r="M1821" t="str">
            <v>060</v>
          </cell>
          <cell r="Q1821">
            <v>164728</v>
          </cell>
          <cell r="R1821">
            <v>14996</v>
          </cell>
          <cell r="S1821">
            <v>10548</v>
          </cell>
          <cell r="T1821">
            <v>9277</v>
          </cell>
          <cell r="U1821">
            <v>10410</v>
          </cell>
          <cell r="W1821">
            <v>11009</v>
          </cell>
          <cell r="X1821">
            <v>11735</v>
          </cell>
          <cell r="Y1821">
            <v>15081</v>
          </cell>
          <cell r="Z1821">
            <v>16887</v>
          </cell>
          <cell r="AA1821">
            <v>19075</v>
          </cell>
        </row>
        <row r="1822">
          <cell r="A1822">
            <v>1</v>
          </cell>
          <cell r="B1822">
            <v>96</v>
          </cell>
          <cell r="C1822" t="str">
            <v>TR</v>
          </cell>
          <cell r="D1822" t="str">
            <v xml:space="preserve"> 1</v>
          </cell>
          <cell r="E1822">
            <v>2</v>
          </cell>
          <cell r="F1822">
            <v>21</v>
          </cell>
          <cell r="G1822">
            <v>1</v>
          </cell>
          <cell r="H1822">
            <v>1</v>
          </cell>
          <cell r="K1822" t="str">
            <v>28</v>
          </cell>
          <cell r="M1822" t="str">
            <v>061</v>
          </cell>
          <cell r="Q1822">
            <v>20273</v>
          </cell>
          <cell r="R1822">
            <v>1538</v>
          </cell>
          <cell r="S1822">
            <v>811</v>
          </cell>
          <cell r="T1822">
            <v>697</v>
          </cell>
          <cell r="U1822">
            <v>783</v>
          </cell>
          <cell r="W1822">
            <v>807</v>
          </cell>
          <cell r="X1822">
            <v>1036</v>
          </cell>
          <cell r="Y1822">
            <v>1325</v>
          </cell>
          <cell r="Z1822">
            <v>2148</v>
          </cell>
          <cell r="AA1822">
            <v>4086</v>
          </cell>
        </row>
        <row r="1823">
          <cell r="A1823">
            <v>1</v>
          </cell>
          <cell r="B1823">
            <v>96</v>
          </cell>
          <cell r="C1823" t="str">
            <v>TR</v>
          </cell>
          <cell r="D1823" t="str">
            <v xml:space="preserve"> 1</v>
          </cell>
          <cell r="E1823">
            <v>2</v>
          </cell>
          <cell r="F1823">
            <v>21</v>
          </cell>
          <cell r="G1823">
            <v>1</v>
          </cell>
          <cell r="H1823">
            <v>1</v>
          </cell>
          <cell r="K1823" t="str">
            <v>28</v>
          </cell>
          <cell r="M1823" t="str">
            <v>070</v>
          </cell>
          <cell r="Q1823">
            <v>246521</v>
          </cell>
          <cell r="R1823">
            <v>25636</v>
          </cell>
          <cell r="S1823">
            <v>24223</v>
          </cell>
          <cell r="T1823">
            <v>21069</v>
          </cell>
          <cell r="U1823">
            <v>22384</v>
          </cell>
          <cell r="W1823">
            <v>19895</v>
          </cell>
          <cell r="X1823">
            <v>26574</v>
          </cell>
          <cell r="Y1823">
            <v>20963</v>
          </cell>
          <cell r="Z1823">
            <v>17971</v>
          </cell>
          <cell r="AA1823">
            <v>16526</v>
          </cell>
        </row>
        <row r="1824">
          <cell r="A1824">
            <v>1</v>
          </cell>
          <cell r="B1824">
            <v>96</v>
          </cell>
          <cell r="C1824" t="str">
            <v>TR</v>
          </cell>
          <cell r="D1824" t="str">
            <v xml:space="preserve"> 1</v>
          </cell>
          <cell r="E1824">
            <v>2</v>
          </cell>
          <cell r="F1824">
            <v>21</v>
          </cell>
          <cell r="G1824">
            <v>1</v>
          </cell>
          <cell r="H1824">
            <v>1</v>
          </cell>
          <cell r="K1824" t="str">
            <v>28</v>
          </cell>
          <cell r="M1824" t="str">
            <v>080</v>
          </cell>
          <cell r="Q1824">
            <v>61223</v>
          </cell>
          <cell r="R1824">
            <v>4728</v>
          </cell>
          <cell r="S1824">
            <v>3604</v>
          </cell>
          <cell r="T1824">
            <v>2928</v>
          </cell>
          <cell r="U1824">
            <v>4144</v>
          </cell>
          <cell r="W1824">
            <v>3446</v>
          </cell>
          <cell r="X1824">
            <v>4412</v>
          </cell>
          <cell r="Y1824">
            <v>5281</v>
          </cell>
          <cell r="Z1824">
            <v>5949</v>
          </cell>
          <cell r="AA1824">
            <v>7160</v>
          </cell>
        </row>
        <row r="1825">
          <cell r="A1825">
            <v>1</v>
          </cell>
          <cell r="B1825">
            <v>96</v>
          </cell>
          <cell r="C1825" t="str">
            <v>TR</v>
          </cell>
          <cell r="D1825" t="str">
            <v xml:space="preserve"> 1</v>
          </cell>
          <cell r="E1825">
            <v>2</v>
          </cell>
          <cell r="F1825">
            <v>21</v>
          </cell>
          <cell r="G1825">
            <v>1</v>
          </cell>
          <cell r="H1825">
            <v>1</v>
          </cell>
          <cell r="K1825" t="str">
            <v>28</v>
          </cell>
          <cell r="M1825" t="str">
            <v>090</v>
          </cell>
          <cell r="Q1825">
            <v>29244</v>
          </cell>
          <cell r="R1825">
            <v>1996</v>
          </cell>
          <cell r="S1825">
            <v>2265</v>
          </cell>
          <cell r="T1825">
            <v>2434</v>
          </cell>
          <cell r="U1825">
            <v>2522</v>
          </cell>
          <cell r="W1825">
            <v>2541</v>
          </cell>
          <cell r="X1825">
            <v>2581</v>
          </cell>
          <cell r="Y1825">
            <v>2582</v>
          </cell>
          <cell r="Z1825">
            <v>2565</v>
          </cell>
          <cell r="AA1825">
            <v>2534</v>
          </cell>
        </row>
        <row r="1826">
          <cell r="A1826">
            <v>1</v>
          </cell>
          <cell r="B1826">
            <v>96</v>
          </cell>
          <cell r="C1826" t="str">
            <v>TR</v>
          </cell>
          <cell r="D1826" t="str">
            <v xml:space="preserve"> 1</v>
          </cell>
          <cell r="E1826">
            <v>2</v>
          </cell>
          <cell r="F1826">
            <v>21</v>
          </cell>
          <cell r="G1826">
            <v>1</v>
          </cell>
          <cell r="H1826">
            <v>1</v>
          </cell>
          <cell r="K1826" t="str">
            <v>28</v>
          </cell>
          <cell r="M1826" t="str">
            <v>100</v>
          </cell>
          <cell r="Q1826">
            <v>14</v>
          </cell>
          <cell r="R1826">
            <v>0</v>
          </cell>
          <cell r="S1826">
            <v>10</v>
          </cell>
          <cell r="T1826">
            <v>0</v>
          </cell>
          <cell r="U1826">
            <v>0</v>
          </cell>
          <cell r="W1826">
            <v>0</v>
          </cell>
          <cell r="X1826">
            <v>2</v>
          </cell>
          <cell r="Y1826">
            <v>0</v>
          </cell>
          <cell r="Z1826">
            <v>0</v>
          </cell>
          <cell r="AA1826">
            <v>0</v>
          </cell>
        </row>
        <row r="1827">
          <cell r="A1827">
            <v>1</v>
          </cell>
          <cell r="B1827">
            <v>96</v>
          </cell>
          <cell r="C1827" t="str">
            <v>TR</v>
          </cell>
          <cell r="D1827" t="str">
            <v xml:space="preserve"> 1</v>
          </cell>
          <cell r="E1827">
            <v>2</v>
          </cell>
          <cell r="F1827">
            <v>21</v>
          </cell>
          <cell r="G1827">
            <v>1</v>
          </cell>
          <cell r="H1827">
            <v>1</v>
          </cell>
          <cell r="K1827" t="str">
            <v>28</v>
          </cell>
          <cell r="M1827" t="str">
            <v>110</v>
          </cell>
          <cell r="Q1827">
            <v>628</v>
          </cell>
          <cell r="R1827">
            <v>66</v>
          </cell>
          <cell r="S1827">
            <v>34</v>
          </cell>
          <cell r="T1827">
            <v>47</v>
          </cell>
          <cell r="U1827">
            <v>37</v>
          </cell>
          <cell r="W1827">
            <v>47</v>
          </cell>
          <cell r="X1827">
            <v>47</v>
          </cell>
          <cell r="Y1827">
            <v>23</v>
          </cell>
          <cell r="Z1827">
            <v>35</v>
          </cell>
          <cell r="AA1827">
            <v>65</v>
          </cell>
        </row>
        <row r="1828">
          <cell r="A1828">
            <v>1</v>
          </cell>
          <cell r="B1828">
            <v>96</v>
          </cell>
          <cell r="C1828" t="str">
            <v>TR</v>
          </cell>
          <cell r="D1828" t="str">
            <v xml:space="preserve"> 1</v>
          </cell>
          <cell r="E1828">
            <v>2</v>
          </cell>
          <cell r="F1828">
            <v>21</v>
          </cell>
          <cell r="G1828">
            <v>1</v>
          </cell>
          <cell r="H1828">
            <v>1</v>
          </cell>
          <cell r="K1828" t="str">
            <v>28</v>
          </cell>
          <cell r="M1828" t="str">
            <v>120</v>
          </cell>
          <cell r="Q1828">
            <v>81146</v>
          </cell>
          <cell r="R1828">
            <v>5745</v>
          </cell>
          <cell r="S1828">
            <v>5696</v>
          </cell>
          <cell r="T1828">
            <v>4464</v>
          </cell>
          <cell r="U1828">
            <v>5667</v>
          </cell>
          <cell r="W1828">
            <v>6082</v>
          </cell>
          <cell r="X1828">
            <v>6662</v>
          </cell>
          <cell r="Y1828">
            <v>7832</v>
          </cell>
          <cell r="Z1828">
            <v>8651</v>
          </cell>
          <cell r="AA1828">
            <v>8436</v>
          </cell>
        </row>
        <row r="1829">
          <cell r="A1829">
            <v>1</v>
          </cell>
          <cell r="B1829">
            <v>96</v>
          </cell>
          <cell r="C1829" t="str">
            <v>TR</v>
          </cell>
          <cell r="D1829" t="str">
            <v xml:space="preserve"> 1</v>
          </cell>
          <cell r="E1829">
            <v>2</v>
          </cell>
          <cell r="F1829">
            <v>21</v>
          </cell>
          <cell r="G1829">
            <v>1</v>
          </cell>
          <cell r="H1829">
            <v>1</v>
          </cell>
          <cell r="K1829" t="str">
            <v>28</v>
          </cell>
          <cell r="M1829" t="str">
            <v>130</v>
          </cell>
          <cell r="Q1829">
            <v>11164</v>
          </cell>
          <cell r="R1829">
            <v>637</v>
          </cell>
          <cell r="S1829">
            <v>559</v>
          </cell>
          <cell r="T1829">
            <v>519</v>
          </cell>
          <cell r="U1829">
            <v>693</v>
          </cell>
          <cell r="W1829">
            <v>819</v>
          </cell>
          <cell r="X1829">
            <v>816</v>
          </cell>
          <cell r="Y1829">
            <v>977</v>
          </cell>
          <cell r="Z1829">
            <v>886</v>
          </cell>
          <cell r="AA1829">
            <v>923</v>
          </cell>
        </row>
        <row r="1830">
          <cell r="A1830">
            <v>1</v>
          </cell>
          <cell r="B1830">
            <v>96</v>
          </cell>
          <cell r="C1830" t="str">
            <v>TR</v>
          </cell>
          <cell r="D1830" t="str">
            <v xml:space="preserve"> 1</v>
          </cell>
          <cell r="E1830">
            <v>2</v>
          </cell>
          <cell r="F1830">
            <v>21</v>
          </cell>
          <cell r="G1830">
            <v>1</v>
          </cell>
          <cell r="H1830">
            <v>1</v>
          </cell>
          <cell r="K1830" t="str">
            <v>28</v>
          </cell>
          <cell r="M1830" t="str">
            <v>140</v>
          </cell>
          <cell r="Q1830">
            <v>9</v>
          </cell>
          <cell r="R1830">
            <v>0</v>
          </cell>
          <cell r="S1830">
            <v>0</v>
          </cell>
          <cell r="T1830">
            <v>0</v>
          </cell>
          <cell r="U1830">
            <v>0</v>
          </cell>
          <cell r="W1830">
            <v>0</v>
          </cell>
          <cell r="X1830">
            <v>0</v>
          </cell>
          <cell r="Y1830">
            <v>0</v>
          </cell>
          <cell r="Z1830">
            <v>0</v>
          </cell>
          <cell r="AA1830">
            <v>0</v>
          </cell>
        </row>
        <row r="1831">
          <cell r="A1831">
            <v>1</v>
          </cell>
          <cell r="B1831">
            <v>96</v>
          </cell>
          <cell r="C1831" t="str">
            <v>TR</v>
          </cell>
          <cell r="D1831" t="str">
            <v xml:space="preserve"> 1</v>
          </cell>
          <cell r="E1831">
            <v>2</v>
          </cell>
          <cell r="F1831">
            <v>21</v>
          </cell>
          <cell r="G1831">
            <v>1</v>
          </cell>
          <cell r="H1831">
            <v>1</v>
          </cell>
          <cell r="K1831" t="str">
            <v>28</v>
          </cell>
          <cell r="M1831" t="str">
            <v>150</v>
          </cell>
          <cell r="Q1831">
            <v>92617</v>
          </cell>
          <cell r="R1831">
            <v>9418</v>
          </cell>
          <cell r="S1831">
            <v>6948</v>
          </cell>
          <cell r="T1831">
            <v>6523</v>
          </cell>
          <cell r="U1831">
            <v>7151</v>
          </cell>
          <cell r="W1831">
            <v>7347</v>
          </cell>
          <cell r="X1831">
            <v>7518</v>
          </cell>
          <cell r="Y1831">
            <v>7873</v>
          </cell>
          <cell r="Z1831">
            <v>7871</v>
          </cell>
          <cell r="AA1831">
            <v>8040</v>
          </cell>
        </row>
        <row r="1832">
          <cell r="A1832">
            <v>1</v>
          </cell>
          <cell r="B1832">
            <v>96</v>
          </cell>
          <cell r="C1832" t="str">
            <v>TR</v>
          </cell>
          <cell r="D1832" t="str">
            <v xml:space="preserve"> 1</v>
          </cell>
          <cell r="E1832">
            <v>2</v>
          </cell>
          <cell r="F1832">
            <v>21</v>
          </cell>
          <cell r="G1832">
            <v>1</v>
          </cell>
          <cell r="H1832">
            <v>1</v>
          </cell>
          <cell r="K1832" t="str">
            <v>28</v>
          </cell>
          <cell r="M1832" t="str">
            <v>160</v>
          </cell>
          <cell r="Q1832">
            <v>314697</v>
          </cell>
          <cell r="R1832">
            <v>20924</v>
          </cell>
          <cell r="S1832">
            <v>24318</v>
          </cell>
          <cell r="T1832">
            <v>23877</v>
          </cell>
          <cell r="U1832">
            <v>23884</v>
          </cell>
          <cell r="W1832">
            <v>24848</v>
          </cell>
          <cell r="X1832">
            <v>25803</v>
          </cell>
          <cell r="Y1832">
            <v>27232</v>
          </cell>
          <cell r="Z1832">
            <v>28977</v>
          </cell>
          <cell r="AA1832">
            <v>29782</v>
          </cell>
        </row>
        <row r="1833">
          <cell r="A1833">
            <v>1</v>
          </cell>
          <cell r="B1833">
            <v>96</v>
          </cell>
          <cell r="C1833" t="str">
            <v>TR</v>
          </cell>
          <cell r="D1833" t="str">
            <v xml:space="preserve"> 1</v>
          </cell>
          <cell r="E1833">
            <v>2</v>
          </cell>
          <cell r="F1833">
            <v>21</v>
          </cell>
          <cell r="G1833">
            <v>1</v>
          </cell>
          <cell r="H1833">
            <v>1</v>
          </cell>
          <cell r="K1833" t="str">
            <v>28</v>
          </cell>
          <cell r="M1833" t="str">
            <v>170</v>
          </cell>
          <cell r="Q1833">
            <v>131720</v>
          </cell>
          <cell r="R1833">
            <v>7501</v>
          </cell>
          <cell r="S1833">
            <v>9306</v>
          </cell>
          <cell r="T1833">
            <v>8929</v>
          </cell>
          <cell r="U1833">
            <v>9239</v>
          </cell>
          <cell r="W1833">
            <v>10002</v>
          </cell>
          <cell r="X1833">
            <v>10645</v>
          </cell>
          <cell r="Y1833">
            <v>11456</v>
          </cell>
          <cell r="Z1833">
            <v>12362</v>
          </cell>
          <cell r="AA1833">
            <v>13260</v>
          </cell>
        </row>
        <row r="1834">
          <cell r="A1834">
            <v>2</v>
          </cell>
          <cell r="B1834">
            <v>96</v>
          </cell>
          <cell r="C1834" t="str">
            <v>TR</v>
          </cell>
          <cell r="D1834" t="str">
            <v xml:space="preserve"> 1</v>
          </cell>
          <cell r="E1834">
            <v>2</v>
          </cell>
          <cell r="F1834">
            <v>21</v>
          </cell>
          <cell r="G1834">
            <v>1</v>
          </cell>
          <cell r="H1834">
            <v>1</v>
          </cell>
          <cell r="K1834" t="str">
            <v>28</v>
          </cell>
          <cell r="M1834" t="str">
            <v>180</v>
          </cell>
          <cell r="Q1834">
            <v>182977</v>
          </cell>
          <cell r="R1834">
            <v>13424</v>
          </cell>
          <cell r="S1834">
            <v>15012</v>
          </cell>
          <cell r="T1834">
            <v>14949</v>
          </cell>
          <cell r="U1834">
            <v>14644</v>
          </cell>
          <cell r="W1834">
            <v>14845</v>
          </cell>
          <cell r="X1834">
            <v>15158</v>
          </cell>
          <cell r="Y1834">
            <v>15776</v>
          </cell>
          <cell r="Z1834">
            <v>16615</v>
          </cell>
          <cell r="AA1834">
            <v>16523</v>
          </cell>
        </row>
        <row r="1835">
          <cell r="A1835">
            <v>1</v>
          </cell>
          <cell r="B1835">
            <v>96</v>
          </cell>
          <cell r="C1835" t="str">
            <v>TR</v>
          </cell>
          <cell r="D1835" t="str">
            <v xml:space="preserve"> 1</v>
          </cell>
          <cell r="E1835">
            <v>2</v>
          </cell>
          <cell r="F1835">
            <v>21</v>
          </cell>
          <cell r="G1835">
            <v>1</v>
          </cell>
          <cell r="H1835">
            <v>1</v>
          </cell>
          <cell r="K1835" t="str">
            <v>29</v>
          </cell>
          <cell r="M1835" t="str">
            <v>TTT</v>
          </cell>
          <cell r="Q1835">
            <v>238811</v>
          </cell>
          <cell r="R1835">
            <v>18215</v>
          </cell>
          <cell r="S1835">
            <v>16471</v>
          </cell>
          <cell r="T1835">
            <v>15725</v>
          </cell>
          <cell r="U1835">
            <v>17043</v>
          </cell>
          <cell r="W1835">
            <v>17928</v>
          </cell>
          <cell r="X1835">
            <v>17584</v>
          </cell>
          <cell r="Y1835">
            <v>18237</v>
          </cell>
          <cell r="Z1835">
            <v>21087</v>
          </cell>
          <cell r="AA1835">
            <v>25043</v>
          </cell>
        </row>
        <row r="1836">
          <cell r="A1836">
            <v>1</v>
          </cell>
          <cell r="B1836">
            <v>96</v>
          </cell>
          <cell r="C1836" t="str">
            <v>TR</v>
          </cell>
          <cell r="D1836" t="str">
            <v xml:space="preserve"> 1</v>
          </cell>
          <cell r="E1836">
            <v>2</v>
          </cell>
          <cell r="F1836">
            <v>21</v>
          </cell>
          <cell r="G1836">
            <v>1</v>
          </cell>
          <cell r="H1836">
            <v>1</v>
          </cell>
          <cell r="K1836" t="str">
            <v>29</v>
          </cell>
          <cell r="M1836" t="str">
            <v>010</v>
          </cell>
          <cell r="Q1836">
            <v>160023</v>
          </cell>
          <cell r="R1836">
            <v>12169</v>
          </cell>
          <cell r="S1836">
            <v>10207</v>
          </cell>
          <cell r="T1836">
            <v>8987</v>
          </cell>
          <cell r="U1836">
            <v>9064</v>
          </cell>
          <cell r="W1836">
            <v>9948</v>
          </cell>
          <cell r="X1836">
            <v>10491</v>
          </cell>
          <cell r="Y1836">
            <v>12425</v>
          </cell>
          <cell r="Z1836">
            <v>14810</v>
          </cell>
          <cell r="AA1836">
            <v>17932</v>
          </cell>
        </row>
        <row r="1837">
          <cell r="A1837">
            <v>1</v>
          </cell>
          <cell r="B1837">
            <v>96</v>
          </cell>
          <cell r="C1837" t="str">
            <v>TR</v>
          </cell>
          <cell r="D1837" t="str">
            <v xml:space="preserve"> 1</v>
          </cell>
          <cell r="E1837">
            <v>2</v>
          </cell>
          <cell r="F1837">
            <v>21</v>
          </cell>
          <cell r="G1837">
            <v>1</v>
          </cell>
          <cell r="H1837">
            <v>1</v>
          </cell>
          <cell r="K1837" t="str">
            <v>29</v>
          </cell>
          <cell r="M1837" t="str">
            <v>020</v>
          </cell>
          <cell r="Q1837">
            <v>16509</v>
          </cell>
          <cell r="R1837">
            <v>1086</v>
          </cell>
          <cell r="S1837">
            <v>1099</v>
          </cell>
          <cell r="T1837">
            <v>851</v>
          </cell>
          <cell r="U1837">
            <v>741</v>
          </cell>
          <cell r="W1837">
            <v>793</v>
          </cell>
          <cell r="X1837">
            <v>779</v>
          </cell>
          <cell r="Y1837">
            <v>923</v>
          </cell>
          <cell r="Z1837">
            <v>1292</v>
          </cell>
          <cell r="AA1837">
            <v>2120</v>
          </cell>
        </row>
        <row r="1838">
          <cell r="A1838">
            <v>1</v>
          </cell>
          <cell r="B1838">
            <v>96</v>
          </cell>
          <cell r="C1838" t="str">
            <v>TR</v>
          </cell>
          <cell r="D1838" t="str">
            <v xml:space="preserve"> 1</v>
          </cell>
          <cell r="E1838">
            <v>2</v>
          </cell>
          <cell r="F1838">
            <v>21</v>
          </cell>
          <cell r="G1838">
            <v>1</v>
          </cell>
          <cell r="H1838">
            <v>1</v>
          </cell>
          <cell r="K1838" t="str">
            <v>29</v>
          </cell>
          <cell r="M1838" t="str">
            <v>030</v>
          </cell>
          <cell r="Q1838">
            <v>13291</v>
          </cell>
          <cell r="R1838">
            <v>865</v>
          </cell>
          <cell r="S1838">
            <v>746</v>
          </cell>
          <cell r="T1838">
            <v>605</v>
          </cell>
          <cell r="U1838">
            <v>608</v>
          </cell>
          <cell r="W1838">
            <v>582</v>
          </cell>
          <cell r="X1838">
            <v>655</v>
          </cell>
          <cell r="Y1838">
            <v>904</v>
          </cell>
          <cell r="Z1838">
            <v>1371</v>
          </cell>
          <cell r="AA1838">
            <v>1811</v>
          </cell>
        </row>
        <row r="1839">
          <cell r="A1839">
            <v>1</v>
          </cell>
          <cell r="B1839">
            <v>96</v>
          </cell>
          <cell r="C1839" t="str">
            <v>TR</v>
          </cell>
          <cell r="D1839" t="str">
            <v xml:space="preserve"> 1</v>
          </cell>
          <cell r="E1839">
            <v>2</v>
          </cell>
          <cell r="F1839">
            <v>21</v>
          </cell>
          <cell r="G1839">
            <v>1</v>
          </cell>
          <cell r="H1839">
            <v>1</v>
          </cell>
          <cell r="K1839" t="str">
            <v>29</v>
          </cell>
          <cell r="M1839" t="str">
            <v>040</v>
          </cell>
          <cell r="Q1839">
            <v>60212</v>
          </cell>
          <cell r="R1839">
            <v>4517</v>
          </cell>
          <cell r="S1839">
            <v>4240</v>
          </cell>
          <cell r="T1839">
            <v>3742</v>
          </cell>
          <cell r="U1839">
            <v>3926</v>
          </cell>
          <cell r="W1839">
            <v>4091</v>
          </cell>
          <cell r="X1839">
            <v>3802</v>
          </cell>
          <cell r="Y1839">
            <v>4384</v>
          </cell>
          <cell r="Z1839">
            <v>5314</v>
          </cell>
          <cell r="AA1839">
            <v>6153</v>
          </cell>
        </row>
        <row r="1840">
          <cell r="A1840">
            <v>1</v>
          </cell>
          <cell r="B1840">
            <v>96</v>
          </cell>
          <cell r="C1840" t="str">
            <v>TR</v>
          </cell>
          <cell r="D1840" t="str">
            <v xml:space="preserve"> 1</v>
          </cell>
          <cell r="E1840">
            <v>2</v>
          </cell>
          <cell r="F1840">
            <v>21</v>
          </cell>
          <cell r="G1840">
            <v>1</v>
          </cell>
          <cell r="H1840">
            <v>1</v>
          </cell>
          <cell r="K1840" t="str">
            <v>29</v>
          </cell>
          <cell r="M1840" t="str">
            <v>050</v>
          </cell>
          <cell r="Q1840">
            <v>40</v>
          </cell>
          <cell r="R1840">
            <v>0</v>
          </cell>
          <cell r="S1840">
            <v>0</v>
          </cell>
          <cell r="T1840">
            <v>0</v>
          </cell>
          <cell r="U1840">
            <v>8</v>
          </cell>
          <cell r="W1840">
            <v>26</v>
          </cell>
          <cell r="X1840">
            <v>5</v>
          </cell>
          <cell r="Y1840">
            <v>1</v>
          </cell>
          <cell r="Z1840">
            <v>0</v>
          </cell>
          <cell r="AA1840">
            <v>0</v>
          </cell>
        </row>
        <row r="1841">
          <cell r="A1841">
            <v>1</v>
          </cell>
          <cell r="B1841">
            <v>96</v>
          </cell>
          <cell r="C1841" t="str">
            <v>TR</v>
          </cell>
          <cell r="D1841" t="str">
            <v xml:space="preserve"> 1</v>
          </cell>
          <cell r="E1841">
            <v>2</v>
          </cell>
          <cell r="F1841">
            <v>21</v>
          </cell>
          <cell r="G1841">
            <v>1</v>
          </cell>
          <cell r="H1841">
            <v>1</v>
          </cell>
          <cell r="K1841" t="str">
            <v>29</v>
          </cell>
          <cell r="M1841" t="str">
            <v>060</v>
          </cell>
          <cell r="Q1841">
            <v>18399</v>
          </cell>
          <cell r="R1841">
            <v>1649</v>
          </cell>
          <cell r="S1841">
            <v>1047</v>
          </cell>
          <cell r="T1841">
            <v>943</v>
          </cell>
          <cell r="U1841">
            <v>1205</v>
          </cell>
          <cell r="W1841">
            <v>1459</v>
          </cell>
          <cell r="X1841">
            <v>1517</v>
          </cell>
          <cell r="Y1841">
            <v>1664</v>
          </cell>
          <cell r="Z1841">
            <v>1791</v>
          </cell>
          <cell r="AA1841">
            <v>1907</v>
          </cell>
        </row>
        <row r="1842">
          <cell r="A1842">
            <v>1</v>
          </cell>
          <cell r="B1842">
            <v>96</v>
          </cell>
          <cell r="C1842" t="str">
            <v>TR</v>
          </cell>
          <cell r="D1842" t="str">
            <v xml:space="preserve"> 1</v>
          </cell>
          <cell r="E1842">
            <v>2</v>
          </cell>
          <cell r="F1842">
            <v>21</v>
          </cell>
          <cell r="G1842">
            <v>1</v>
          </cell>
          <cell r="H1842">
            <v>1</v>
          </cell>
          <cell r="K1842" t="str">
            <v>29</v>
          </cell>
          <cell r="M1842" t="str">
            <v>061</v>
          </cell>
          <cell r="Q1842">
            <v>4668</v>
          </cell>
          <cell r="R1842">
            <v>459</v>
          </cell>
          <cell r="S1842">
            <v>332</v>
          </cell>
          <cell r="T1842">
            <v>331</v>
          </cell>
          <cell r="U1842">
            <v>374</v>
          </cell>
          <cell r="W1842">
            <v>483</v>
          </cell>
          <cell r="X1842">
            <v>401</v>
          </cell>
          <cell r="Y1842">
            <v>439</v>
          </cell>
          <cell r="Z1842">
            <v>421</v>
          </cell>
          <cell r="AA1842">
            <v>399</v>
          </cell>
        </row>
        <row r="1843">
          <cell r="A1843">
            <v>1</v>
          </cell>
          <cell r="B1843">
            <v>96</v>
          </cell>
          <cell r="C1843" t="str">
            <v>TR</v>
          </cell>
          <cell r="D1843" t="str">
            <v xml:space="preserve"> 1</v>
          </cell>
          <cell r="E1843">
            <v>2</v>
          </cell>
          <cell r="F1843">
            <v>21</v>
          </cell>
          <cell r="G1843">
            <v>1</v>
          </cell>
          <cell r="H1843">
            <v>1</v>
          </cell>
          <cell r="K1843" t="str">
            <v>29</v>
          </cell>
          <cell r="M1843" t="str">
            <v>070</v>
          </cell>
          <cell r="Q1843">
            <v>983</v>
          </cell>
          <cell r="R1843">
            <v>63</v>
          </cell>
          <cell r="S1843">
            <v>35</v>
          </cell>
          <cell r="T1843">
            <v>11</v>
          </cell>
          <cell r="U1843">
            <v>9</v>
          </cell>
          <cell r="W1843">
            <v>28</v>
          </cell>
          <cell r="X1843">
            <v>54</v>
          </cell>
          <cell r="Y1843">
            <v>83</v>
          </cell>
          <cell r="Z1843">
            <v>151</v>
          </cell>
          <cell r="AA1843">
            <v>172</v>
          </cell>
        </row>
        <row r="1844">
          <cell r="A1844">
            <v>1</v>
          </cell>
          <cell r="B1844">
            <v>96</v>
          </cell>
          <cell r="C1844" t="str">
            <v>TR</v>
          </cell>
          <cell r="D1844" t="str">
            <v xml:space="preserve"> 1</v>
          </cell>
          <cell r="E1844">
            <v>2</v>
          </cell>
          <cell r="F1844">
            <v>21</v>
          </cell>
          <cell r="G1844">
            <v>1</v>
          </cell>
          <cell r="H1844">
            <v>1</v>
          </cell>
          <cell r="K1844" t="str">
            <v>29</v>
          </cell>
          <cell r="M1844" t="str">
            <v>080</v>
          </cell>
          <cell r="Q1844">
            <v>7056</v>
          </cell>
          <cell r="R1844">
            <v>1046</v>
          </cell>
          <cell r="S1844">
            <v>700</v>
          </cell>
          <cell r="T1844">
            <v>615</v>
          </cell>
          <cell r="U1844">
            <v>461</v>
          </cell>
          <cell r="W1844">
            <v>348</v>
          </cell>
          <cell r="X1844">
            <v>432</v>
          </cell>
          <cell r="Y1844">
            <v>464</v>
          </cell>
          <cell r="Z1844">
            <v>628</v>
          </cell>
          <cell r="AA1844">
            <v>586</v>
          </cell>
        </row>
        <row r="1845">
          <cell r="A1845">
            <v>1</v>
          </cell>
          <cell r="B1845">
            <v>96</v>
          </cell>
          <cell r="C1845" t="str">
            <v>TR</v>
          </cell>
          <cell r="D1845" t="str">
            <v xml:space="preserve"> 1</v>
          </cell>
          <cell r="E1845">
            <v>2</v>
          </cell>
          <cell r="F1845">
            <v>21</v>
          </cell>
          <cell r="G1845">
            <v>1</v>
          </cell>
          <cell r="H1845">
            <v>1</v>
          </cell>
          <cell r="K1845" t="str">
            <v>29</v>
          </cell>
          <cell r="M1845" t="str">
            <v>090</v>
          </cell>
          <cell r="Q1845">
            <v>520</v>
          </cell>
          <cell r="R1845">
            <v>1</v>
          </cell>
          <cell r="S1845">
            <v>9</v>
          </cell>
          <cell r="T1845">
            <v>17</v>
          </cell>
          <cell r="U1845">
            <v>38</v>
          </cell>
          <cell r="W1845">
            <v>54</v>
          </cell>
          <cell r="X1845">
            <v>64</v>
          </cell>
          <cell r="Y1845">
            <v>81</v>
          </cell>
          <cell r="Z1845">
            <v>88</v>
          </cell>
          <cell r="AA1845">
            <v>75</v>
          </cell>
        </row>
        <row r="1846">
          <cell r="A1846">
            <v>1</v>
          </cell>
          <cell r="B1846">
            <v>96</v>
          </cell>
          <cell r="C1846" t="str">
            <v>TR</v>
          </cell>
          <cell r="D1846" t="str">
            <v xml:space="preserve"> 1</v>
          </cell>
          <cell r="E1846">
            <v>2</v>
          </cell>
          <cell r="F1846">
            <v>21</v>
          </cell>
          <cell r="G1846">
            <v>1</v>
          </cell>
          <cell r="H1846">
            <v>1</v>
          </cell>
          <cell r="K1846" t="str">
            <v>29</v>
          </cell>
          <cell r="M1846" t="str">
            <v>100</v>
          </cell>
          <cell r="Q1846">
            <v>108</v>
          </cell>
          <cell r="R1846">
            <v>16</v>
          </cell>
          <cell r="S1846">
            <v>11</v>
          </cell>
          <cell r="T1846">
            <v>10</v>
          </cell>
          <cell r="U1846">
            <v>11</v>
          </cell>
          <cell r="W1846">
            <v>12</v>
          </cell>
          <cell r="X1846">
            <v>14</v>
          </cell>
          <cell r="Y1846">
            <v>16</v>
          </cell>
          <cell r="Z1846">
            <v>18</v>
          </cell>
          <cell r="AA1846">
            <v>0</v>
          </cell>
        </row>
        <row r="1847">
          <cell r="A1847">
            <v>1</v>
          </cell>
          <cell r="B1847">
            <v>96</v>
          </cell>
          <cell r="C1847" t="str">
            <v>TR</v>
          </cell>
          <cell r="D1847" t="str">
            <v xml:space="preserve"> 1</v>
          </cell>
          <cell r="E1847">
            <v>2</v>
          </cell>
          <cell r="F1847">
            <v>21</v>
          </cell>
          <cell r="G1847">
            <v>1</v>
          </cell>
          <cell r="H1847">
            <v>1</v>
          </cell>
          <cell r="K1847" t="str">
            <v>29</v>
          </cell>
          <cell r="M1847" t="str">
            <v>110</v>
          </cell>
          <cell r="Q1847">
            <v>125</v>
          </cell>
          <cell r="R1847">
            <v>6</v>
          </cell>
          <cell r="S1847">
            <v>18</v>
          </cell>
          <cell r="T1847">
            <v>36</v>
          </cell>
          <cell r="U1847">
            <v>26</v>
          </cell>
          <cell r="W1847">
            <v>23</v>
          </cell>
          <cell r="X1847">
            <v>15</v>
          </cell>
          <cell r="Y1847">
            <v>1</v>
          </cell>
          <cell r="Z1847">
            <v>0</v>
          </cell>
          <cell r="AA1847">
            <v>0</v>
          </cell>
        </row>
        <row r="1848">
          <cell r="A1848">
            <v>1</v>
          </cell>
          <cell r="B1848">
            <v>96</v>
          </cell>
          <cell r="C1848" t="str">
            <v>TR</v>
          </cell>
          <cell r="D1848" t="str">
            <v xml:space="preserve"> 1</v>
          </cell>
          <cell r="E1848">
            <v>2</v>
          </cell>
          <cell r="F1848">
            <v>21</v>
          </cell>
          <cell r="G1848">
            <v>1</v>
          </cell>
          <cell r="H1848">
            <v>1</v>
          </cell>
          <cell r="K1848" t="str">
            <v>29</v>
          </cell>
          <cell r="M1848" t="str">
            <v>120</v>
          </cell>
          <cell r="Q1848">
            <v>28646</v>
          </cell>
          <cell r="R1848">
            <v>1626</v>
          </cell>
          <cell r="S1848">
            <v>1191</v>
          </cell>
          <cell r="T1848">
            <v>1173</v>
          </cell>
          <cell r="U1848">
            <v>1076</v>
          </cell>
          <cell r="W1848">
            <v>1272</v>
          </cell>
          <cell r="X1848">
            <v>2148</v>
          </cell>
          <cell r="Y1848">
            <v>2666</v>
          </cell>
          <cell r="Z1848">
            <v>2996</v>
          </cell>
          <cell r="AA1848">
            <v>3873</v>
          </cell>
        </row>
        <row r="1849">
          <cell r="A1849">
            <v>1</v>
          </cell>
          <cell r="B1849">
            <v>96</v>
          </cell>
          <cell r="C1849" t="str">
            <v>TR</v>
          </cell>
          <cell r="D1849" t="str">
            <v xml:space="preserve"> 1</v>
          </cell>
          <cell r="E1849">
            <v>2</v>
          </cell>
          <cell r="F1849">
            <v>21</v>
          </cell>
          <cell r="G1849">
            <v>1</v>
          </cell>
          <cell r="H1849">
            <v>1</v>
          </cell>
          <cell r="K1849" t="str">
            <v>29</v>
          </cell>
          <cell r="M1849" t="str">
            <v>130</v>
          </cell>
          <cell r="Q1849">
            <v>798</v>
          </cell>
          <cell r="R1849">
            <v>50</v>
          </cell>
          <cell r="S1849">
            <v>42</v>
          </cell>
          <cell r="T1849">
            <v>50</v>
          </cell>
          <cell r="U1849">
            <v>85</v>
          </cell>
          <cell r="W1849">
            <v>63</v>
          </cell>
          <cell r="X1849">
            <v>100</v>
          </cell>
          <cell r="Y1849">
            <v>130</v>
          </cell>
          <cell r="Z1849">
            <v>46</v>
          </cell>
          <cell r="AA1849">
            <v>45</v>
          </cell>
        </row>
        <row r="1850">
          <cell r="A1850">
            <v>1</v>
          </cell>
          <cell r="B1850">
            <v>96</v>
          </cell>
          <cell r="C1850" t="str">
            <v>TR</v>
          </cell>
          <cell r="D1850" t="str">
            <v xml:space="preserve"> 1</v>
          </cell>
          <cell r="E1850">
            <v>2</v>
          </cell>
          <cell r="F1850">
            <v>21</v>
          </cell>
          <cell r="G1850">
            <v>1</v>
          </cell>
          <cell r="H1850">
            <v>1</v>
          </cell>
          <cell r="K1850" t="str">
            <v>29</v>
          </cell>
          <cell r="M1850" t="str">
            <v>140</v>
          </cell>
          <cell r="Q1850">
            <v>11</v>
          </cell>
          <cell r="R1850">
            <v>0</v>
          </cell>
          <cell r="S1850">
            <v>0</v>
          </cell>
          <cell r="T1850">
            <v>0</v>
          </cell>
          <cell r="U1850">
            <v>0</v>
          </cell>
          <cell r="W1850">
            <v>0</v>
          </cell>
          <cell r="X1850">
            <v>0</v>
          </cell>
          <cell r="Y1850">
            <v>0</v>
          </cell>
          <cell r="Z1850">
            <v>0</v>
          </cell>
          <cell r="AA1850">
            <v>0</v>
          </cell>
        </row>
        <row r="1851">
          <cell r="A1851">
            <v>1</v>
          </cell>
          <cell r="B1851">
            <v>96</v>
          </cell>
          <cell r="C1851" t="str">
            <v>TR</v>
          </cell>
          <cell r="D1851" t="str">
            <v xml:space="preserve"> 1</v>
          </cell>
          <cell r="E1851">
            <v>2</v>
          </cell>
          <cell r="F1851">
            <v>21</v>
          </cell>
          <cell r="G1851">
            <v>1</v>
          </cell>
          <cell r="H1851">
            <v>1</v>
          </cell>
          <cell r="K1851" t="str">
            <v>29</v>
          </cell>
          <cell r="M1851" t="str">
            <v>150</v>
          </cell>
          <cell r="Q1851">
            <v>8658</v>
          </cell>
          <cell r="R1851">
            <v>785</v>
          </cell>
          <cell r="S1851">
            <v>737</v>
          </cell>
          <cell r="T1851">
            <v>602</v>
          </cell>
          <cell r="U1851">
            <v>495</v>
          </cell>
          <cell r="W1851">
            <v>715</v>
          </cell>
          <cell r="X1851">
            <v>507</v>
          </cell>
          <cell r="Y1851">
            <v>670</v>
          </cell>
          <cell r="Z1851">
            <v>693</v>
          </cell>
          <cell r="AA1851">
            <v>790</v>
          </cell>
        </row>
        <row r="1852">
          <cell r="A1852">
            <v>1</v>
          </cell>
          <cell r="B1852">
            <v>96</v>
          </cell>
          <cell r="C1852" t="str">
            <v>TR</v>
          </cell>
          <cell r="D1852" t="str">
            <v xml:space="preserve"> 1</v>
          </cell>
          <cell r="E1852">
            <v>2</v>
          </cell>
          <cell r="F1852">
            <v>21</v>
          </cell>
          <cell r="G1852">
            <v>1</v>
          </cell>
          <cell r="H1852">
            <v>1</v>
          </cell>
          <cell r="K1852" t="str">
            <v>29</v>
          </cell>
          <cell r="M1852" t="str">
            <v>160</v>
          </cell>
          <cell r="Q1852">
            <v>78788</v>
          </cell>
          <cell r="R1852">
            <v>6047</v>
          </cell>
          <cell r="S1852">
            <v>6264</v>
          </cell>
          <cell r="T1852">
            <v>6739</v>
          </cell>
          <cell r="U1852">
            <v>7978</v>
          </cell>
          <cell r="W1852">
            <v>7979</v>
          </cell>
          <cell r="X1852">
            <v>7093</v>
          </cell>
          <cell r="Y1852">
            <v>5811</v>
          </cell>
          <cell r="Z1852">
            <v>6276</v>
          </cell>
          <cell r="AA1852">
            <v>7111</v>
          </cell>
        </row>
        <row r="1853">
          <cell r="A1853">
            <v>1</v>
          </cell>
          <cell r="B1853">
            <v>96</v>
          </cell>
          <cell r="C1853" t="str">
            <v>TR</v>
          </cell>
          <cell r="D1853" t="str">
            <v xml:space="preserve"> 1</v>
          </cell>
          <cell r="E1853">
            <v>2</v>
          </cell>
          <cell r="F1853">
            <v>21</v>
          </cell>
          <cell r="G1853">
            <v>1</v>
          </cell>
          <cell r="H1853">
            <v>1</v>
          </cell>
          <cell r="K1853" t="str">
            <v>29</v>
          </cell>
          <cell r="M1853" t="str">
            <v>170</v>
          </cell>
          <cell r="Q1853">
            <v>6791</v>
          </cell>
          <cell r="R1853">
            <v>373</v>
          </cell>
          <cell r="S1853">
            <v>391</v>
          </cell>
          <cell r="T1853">
            <v>382</v>
          </cell>
          <cell r="U1853">
            <v>408</v>
          </cell>
          <cell r="W1853">
            <v>683</v>
          </cell>
          <cell r="X1853">
            <v>367</v>
          </cell>
          <cell r="Y1853">
            <v>452</v>
          </cell>
          <cell r="Z1853">
            <v>679</v>
          </cell>
          <cell r="AA1853">
            <v>859</v>
          </cell>
        </row>
        <row r="1854">
          <cell r="A1854">
            <v>2</v>
          </cell>
          <cell r="B1854">
            <v>96</v>
          </cell>
          <cell r="C1854" t="str">
            <v>TR</v>
          </cell>
          <cell r="D1854" t="str">
            <v xml:space="preserve"> 1</v>
          </cell>
          <cell r="E1854">
            <v>2</v>
          </cell>
          <cell r="F1854">
            <v>21</v>
          </cell>
          <cell r="G1854">
            <v>1</v>
          </cell>
          <cell r="H1854">
            <v>1</v>
          </cell>
          <cell r="K1854" t="str">
            <v>29</v>
          </cell>
          <cell r="M1854" t="str">
            <v>180</v>
          </cell>
          <cell r="Q1854">
            <v>71998</v>
          </cell>
          <cell r="R1854">
            <v>5674</v>
          </cell>
          <cell r="S1854">
            <v>5872</v>
          </cell>
          <cell r="T1854">
            <v>6357</v>
          </cell>
          <cell r="U1854">
            <v>7570</v>
          </cell>
          <cell r="W1854">
            <v>7297</v>
          </cell>
          <cell r="X1854">
            <v>6726</v>
          </cell>
          <cell r="Y1854">
            <v>5359</v>
          </cell>
          <cell r="Z1854">
            <v>5597</v>
          </cell>
          <cell r="AA1854">
            <v>6253</v>
          </cell>
        </row>
        <row r="1855">
          <cell r="A1855">
            <v>1</v>
          </cell>
          <cell r="B1855">
            <v>96</v>
          </cell>
          <cell r="C1855" t="str">
            <v>TR</v>
          </cell>
          <cell r="D1855" t="str">
            <v xml:space="preserve"> 1</v>
          </cell>
          <cell r="E1855">
            <v>2</v>
          </cell>
          <cell r="F1855">
            <v>21</v>
          </cell>
          <cell r="G1855">
            <v>1</v>
          </cell>
          <cell r="H1855">
            <v>1</v>
          </cell>
          <cell r="K1855" t="str">
            <v>30</v>
          </cell>
          <cell r="M1855" t="str">
            <v>TTT</v>
          </cell>
          <cell r="Q1855">
            <v>226539</v>
          </cell>
          <cell r="R1855">
            <v>18744</v>
          </cell>
          <cell r="S1855">
            <v>16730</v>
          </cell>
          <cell r="T1855">
            <v>15452</v>
          </cell>
          <cell r="U1855">
            <v>13990</v>
          </cell>
          <cell r="W1855">
            <v>15195</v>
          </cell>
          <cell r="X1855">
            <v>17516</v>
          </cell>
          <cell r="Y1855">
            <v>19357</v>
          </cell>
          <cell r="Z1855">
            <v>20481</v>
          </cell>
          <cell r="AA1855">
            <v>22887</v>
          </cell>
        </row>
        <row r="1856">
          <cell r="A1856">
            <v>1</v>
          </cell>
          <cell r="B1856">
            <v>96</v>
          </cell>
          <cell r="C1856" t="str">
            <v>TR</v>
          </cell>
          <cell r="D1856" t="str">
            <v xml:space="preserve"> 1</v>
          </cell>
          <cell r="E1856">
            <v>2</v>
          </cell>
          <cell r="F1856">
            <v>21</v>
          </cell>
          <cell r="G1856">
            <v>1</v>
          </cell>
          <cell r="H1856">
            <v>1</v>
          </cell>
          <cell r="K1856" t="str">
            <v>30</v>
          </cell>
          <cell r="M1856" t="str">
            <v>010</v>
          </cell>
          <cell r="Q1856">
            <v>168248</v>
          </cell>
          <cell r="R1856">
            <v>15148</v>
          </cell>
          <cell r="S1856">
            <v>12821</v>
          </cell>
          <cell r="T1856">
            <v>11323</v>
          </cell>
          <cell r="U1856">
            <v>9537</v>
          </cell>
          <cell r="W1856">
            <v>10323</v>
          </cell>
          <cell r="X1856">
            <v>12399</v>
          </cell>
          <cell r="Y1856">
            <v>13900</v>
          </cell>
          <cell r="Z1856">
            <v>14783</v>
          </cell>
          <cell r="AA1856">
            <v>17856</v>
          </cell>
        </row>
        <row r="1857">
          <cell r="A1857">
            <v>1</v>
          </cell>
          <cell r="B1857">
            <v>96</v>
          </cell>
          <cell r="C1857" t="str">
            <v>TR</v>
          </cell>
          <cell r="D1857" t="str">
            <v xml:space="preserve"> 1</v>
          </cell>
          <cell r="E1857">
            <v>2</v>
          </cell>
          <cell r="F1857">
            <v>21</v>
          </cell>
          <cell r="G1857">
            <v>1</v>
          </cell>
          <cell r="H1857">
            <v>1</v>
          </cell>
          <cell r="K1857" t="str">
            <v>30</v>
          </cell>
          <cell r="M1857" t="str">
            <v>020</v>
          </cell>
          <cell r="Q1857">
            <v>23094</v>
          </cell>
          <cell r="R1857">
            <v>3038</v>
          </cell>
          <cell r="S1857">
            <v>2393</v>
          </cell>
          <cell r="T1857">
            <v>2003</v>
          </cell>
          <cell r="U1857">
            <v>1241</v>
          </cell>
          <cell r="W1857">
            <v>1236</v>
          </cell>
          <cell r="X1857">
            <v>1540</v>
          </cell>
          <cell r="Y1857">
            <v>1514</v>
          </cell>
          <cell r="Z1857">
            <v>1579</v>
          </cell>
          <cell r="AA1857">
            <v>2258</v>
          </cell>
        </row>
        <row r="1858">
          <cell r="A1858">
            <v>1</v>
          </cell>
          <cell r="B1858">
            <v>96</v>
          </cell>
          <cell r="C1858" t="str">
            <v>TR</v>
          </cell>
          <cell r="D1858" t="str">
            <v xml:space="preserve"> 1</v>
          </cell>
          <cell r="E1858">
            <v>2</v>
          </cell>
          <cell r="F1858">
            <v>21</v>
          </cell>
          <cell r="G1858">
            <v>1</v>
          </cell>
          <cell r="H1858">
            <v>1</v>
          </cell>
          <cell r="K1858" t="str">
            <v>30</v>
          </cell>
          <cell r="M1858" t="str">
            <v>030</v>
          </cell>
          <cell r="Q1858">
            <v>23339</v>
          </cell>
          <cell r="R1858">
            <v>1032</v>
          </cell>
          <cell r="S1858">
            <v>1143</v>
          </cell>
          <cell r="T1858">
            <v>1213</v>
          </cell>
          <cell r="U1858">
            <v>1562</v>
          </cell>
          <cell r="W1858">
            <v>1648</v>
          </cell>
          <cell r="X1858">
            <v>2093</v>
          </cell>
          <cell r="Y1858">
            <v>2760</v>
          </cell>
          <cell r="Z1858">
            <v>3014</v>
          </cell>
          <cell r="AA1858">
            <v>3064</v>
          </cell>
        </row>
        <row r="1859">
          <cell r="A1859">
            <v>1</v>
          </cell>
          <cell r="B1859">
            <v>96</v>
          </cell>
          <cell r="C1859" t="str">
            <v>TR</v>
          </cell>
          <cell r="D1859" t="str">
            <v xml:space="preserve"> 1</v>
          </cell>
          <cell r="E1859">
            <v>2</v>
          </cell>
          <cell r="F1859">
            <v>21</v>
          </cell>
          <cell r="G1859">
            <v>1</v>
          </cell>
          <cell r="H1859">
            <v>1</v>
          </cell>
          <cell r="K1859" t="str">
            <v>30</v>
          </cell>
          <cell r="M1859" t="str">
            <v>040</v>
          </cell>
          <cell r="Q1859">
            <v>70501</v>
          </cell>
          <cell r="R1859">
            <v>7212</v>
          </cell>
          <cell r="S1859">
            <v>6183</v>
          </cell>
          <cell r="T1859">
            <v>5185</v>
          </cell>
          <cell r="U1859">
            <v>4101</v>
          </cell>
          <cell r="W1859">
            <v>4008</v>
          </cell>
          <cell r="X1859">
            <v>4560</v>
          </cell>
          <cell r="Y1859">
            <v>4940</v>
          </cell>
          <cell r="Z1859">
            <v>5197</v>
          </cell>
          <cell r="AA1859">
            <v>5865</v>
          </cell>
        </row>
        <row r="1860">
          <cell r="A1860">
            <v>1</v>
          </cell>
          <cell r="B1860">
            <v>96</v>
          </cell>
          <cell r="C1860" t="str">
            <v>TR</v>
          </cell>
          <cell r="D1860" t="str">
            <v xml:space="preserve"> 1</v>
          </cell>
          <cell r="E1860">
            <v>2</v>
          </cell>
          <cell r="F1860">
            <v>21</v>
          </cell>
          <cell r="G1860">
            <v>1</v>
          </cell>
          <cell r="H1860">
            <v>1</v>
          </cell>
          <cell r="K1860" t="str">
            <v>30</v>
          </cell>
          <cell r="M1860" t="str">
            <v>050</v>
          </cell>
          <cell r="Q1860">
            <v>13929</v>
          </cell>
          <cell r="R1860">
            <v>885</v>
          </cell>
          <cell r="S1860">
            <v>846</v>
          </cell>
          <cell r="T1860">
            <v>839</v>
          </cell>
          <cell r="U1860">
            <v>652</v>
          </cell>
          <cell r="W1860">
            <v>1175</v>
          </cell>
          <cell r="X1860">
            <v>1663</v>
          </cell>
          <cell r="Y1860">
            <v>1565</v>
          </cell>
          <cell r="Z1860">
            <v>1271</v>
          </cell>
          <cell r="AA1860">
            <v>1360</v>
          </cell>
        </row>
        <row r="1861">
          <cell r="A1861">
            <v>1</v>
          </cell>
          <cell r="B1861">
            <v>96</v>
          </cell>
          <cell r="C1861" t="str">
            <v>TR</v>
          </cell>
          <cell r="D1861" t="str">
            <v xml:space="preserve"> 1</v>
          </cell>
          <cell r="E1861">
            <v>2</v>
          </cell>
          <cell r="F1861">
            <v>21</v>
          </cell>
          <cell r="G1861">
            <v>1</v>
          </cell>
          <cell r="H1861">
            <v>1</v>
          </cell>
          <cell r="K1861" t="str">
            <v>30</v>
          </cell>
          <cell r="M1861" t="str">
            <v>060</v>
          </cell>
          <cell r="Q1861">
            <v>13555</v>
          </cell>
          <cell r="R1861">
            <v>979</v>
          </cell>
          <cell r="S1861">
            <v>721</v>
          </cell>
          <cell r="T1861">
            <v>692</v>
          </cell>
          <cell r="U1861">
            <v>739</v>
          </cell>
          <cell r="W1861">
            <v>855</v>
          </cell>
          <cell r="X1861">
            <v>974</v>
          </cell>
          <cell r="Y1861">
            <v>1330</v>
          </cell>
          <cell r="Z1861">
            <v>1327</v>
          </cell>
          <cell r="AA1861">
            <v>1772</v>
          </cell>
        </row>
        <row r="1862">
          <cell r="A1862">
            <v>1</v>
          </cell>
          <cell r="B1862">
            <v>96</v>
          </cell>
          <cell r="C1862" t="str">
            <v>TR</v>
          </cell>
          <cell r="D1862" t="str">
            <v xml:space="preserve"> 1</v>
          </cell>
          <cell r="E1862">
            <v>2</v>
          </cell>
          <cell r="F1862">
            <v>21</v>
          </cell>
          <cell r="G1862">
            <v>1</v>
          </cell>
          <cell r="H1862">
            <v>1</v>
          </cell>
          <cell r="K1862" t="str">
            <v>30</v>
          </cell>
          <cell r="M1862" t="str">
            <v>061</v>
          </cell>
          <cell r="Q1862">
            <v>4213</v>
          </cell>
          <cell r="R1862">
            <v>324</v>
          </cell>
          <cell r="S1862">
            <v>272</v>
          </cell>
          <cell r="T1862">
            <v>320</v>
          </cell>
          <cell r="U1862">
            <v>266</v>
          </cell>
          <cell r="W1862">
            <v>209</v>
          </cell>
          <cell r="X1862">
            <v>342</v>
          </cell>
          <cell r="Y1862">
            <v>238</v>
          </cell>
          <cell r="Z1862">
            <v>353</v>
          </cell>
          <cell r="AA1862">
            <v>752</v>
          </cell>
        </row>
        <row r="1863">
          <cell r="A1863">
            <v>1</v>
          </cell>
          <cell r="B1863">
            <v>96</v>
          </cell>
          <cell r="C1863" t="str">
            <v>TR</v>
          </cell>
          <cell r="D1863" t="str">
            <v xml:space="preserve"> 1</v>
          </cell>
          <cell r="E1863">
            <v>2</v>
          </cell>
          <cell r="F1863">
            <v>21</v>
          </cell>
          <cell r="G1863">
            <v>1</v>
          </cell>
          <cell r="H1863">
            <v>1</v>
          </cell>
          <cell r="K1863" t="str">
            <v>30</v>
          </cell>
          <cell r="M1863" t="str">
            <v>070</v>
          </cell>
          <cell r="Q1863">
            <v>2336</v>
          </cell>
          <cell r="R1863">
            <v>306</v>
          </cell>
          <cell r="S1863">
            <v>257</v>
          </cell>
          <cell r="T1863">
            <v>179</v>
          </cell>
          <cell r="U1863">
            <v>168</v>
          </cell>
          <cell r="W1863">
            <v>183</v>
          </cell>
          <cell r="X1863">
            <v>227</v>
          </cell>
          <cell r="Y1863">
            <v>272</v>
          </cell>
          <cell r="Z1863">
            <v>275</v>
          </cell>
          <cell r="AA1863">
            <v>226</v>
          </cell>
        </row>
        <row r="1864">
          <cell r="A1864">
            <v>1</v>
          </cell>
          <cell r="B1864">
            <v>96</v>
          </cell>
          <cell r="C1864" t="str">
            <v>TR</v>
          </cell>
          <cell r="D1864" t="str">
            <v xml:space="preserve"> 1</v>
          </cell>
          <cell r="E1864">
            <v>2</v>
          </cell>
          <cell r="F1864">
            <v>21</v>
          </cell>
          <cell r="G1864">
            <v>1</v>
          </cell>
          <cell r="H1864">
            <v>1</v>
          </cell>
          <cell r="K1864" t="str">
            <v>30</v>
          </cell>
          <cell r="M1864" t="str">
            <v>080</v>
          </cell>
          <cell r="Q1864">
            <v>2867</v>
          </cell>
          <cell r="R1864">
            <v>467</v>
          </cell>
          <cell r="S1864">
            <v>232</v>
          </cell>
          <cell r="T1864">
            <v>190</v>
          </cell>
          <cell r="U1864">
            <v>201</v>
          </cell>
          <cell r="W1864">
            <v>188</v>
          </cell>
          <cell r="X1864">
            <v>178</v>
          </cell>
          <cell r="Y1864">
            <v>215</v>
          </cell>
          <cell r="Z1864">
            <v>245</v>
          </cell>
          <cell r="AA1864">
            <v>265</v>
          </cell>
        </row>
        <row r="1865">
          <cell r="A1865">
            <v>1</v>
          </cell>
          <cell r="B1865">
            <v>96</v>
          </cell>
          <cell r="C1865" t="str">
            <v>TR</v>
          </cell>
          <cell r="D1865" t="str">
            <v xml:space="preserve"> 1</v>
          </cell>
          <cell r="E1865">
            <v>2</v>
          </cell>
          <cell r="F1865">
            <v>21</v>
          </cell>
          <cell r="G1865">
            <v>1</v>
          </cell>
          <cell r="H1865">
            <v>1</v>
          </cell>
          <cell r="K1865" t="str">
            <v>30</v>
          </cell>
          <cell r="M1865" t="str">
            <v>090</v>
          </cell>
          <cell r="Q1865">
            <v>14</v>
          </cell>
          <cell r="R1865">
            <v>1</v>
          </cell>
          <cell r="S1865">
            <v>11</v>
          </cell>
          <cell r="T1865">
            <v>0</v>
          </cell>
          <cell r="U1865">
            <v>0</v>
          </cell>
          <cell r="W1865">
            <v>0</v>
          </cell>
          <cell r="X1865">
            <v>0</v>
          </cell>
          <cell r="Y1865">
            <v>0</v>
          </cell>
          <cell r="Z1865">
            <v>0</v>
          </cell>
          <cell r="AA1865">
            <v>0</v>
          </cell>
        </row>
        <row r="1866">
          <cell r="A1866">
            <v>1</v>
          </cell>
          <cell r="B1866">
            <v>96</v>
          </cell>
          <cell r="C1866" t="str">
            <v>TR</v>
          </cell>
          <cell r="D1866" t="str">
            <v xml:space="preserve"> 1</v>
          </cell>
          <cell r="E1866">
            <v>2</v>
          </cell>
          <cell r="F1866">
            <v>21</v>
          </cell>
          <cell r="G1866">
            <v>1</v>
          </cell>
          <cell r="H1866">
            <v>1</v>
          </cell>
          <cell r="K1866" t="str">
            <v>30</v>
          </cell>
          <cell r="M1866" t="str">
            <v>100</v>
          </cell>
          <cell r="Q1866">
            <v>1</v>
          </cell>
          <cell r="R1866">
            <v>0</v>
          </cell>
          <cell r="S1866">
            <v>0</v>
          </cell>
          <cell r="T1866">
            <v>0</v>
          </cell>
          <cell r="U1866">
            <v>0</v>
          </cell>
          <cell r="W1866">
            <v>0</v>
          </cell>
          <cell r="X1866">
            <v>0</v>
          </cell>
          <cell r="Y1866">
            <v>0</v>
          </cell>
          <cell r="Z1866">
            <v>0</v>
          </cell>
          <cell r="AA1866">
            <v>0</v>
          </cell>
        </row>
        <row r="1867">
          <cell r="A1867">
            <v>1</v>
          </cell>
          <cell r="B1867">
            <v>96</v>
          </cell>
          <cell r="C1867" t="str">
            <v>TR</v>
          </cell>
          <cell r="D1867" t="str">
            <v xml:space="preserve"> 1</v>
          </cell>
          <cell r="E1867">
            <v>2</v>
          </cell>
          <cell r="F1867">
            <v>21</v>
          </cell>
          <cell r="G1867">
            <v>1</v>
          </cell>
          <cell r="H1867">
            <v>1</v>
          </cell>
          <cell r="K1867" t="str">
            <v>30</v>
          </cell>
          <cell r="M1867" t="str">
            <v>110</v>
          </cell>
          <cell r="Q1867">
            <v>8</v>
          </cell>
          <cell r="R1867">
            <v>8</v>
          </cell>
          <cell r="S1867">
            <v>0</v>
          </cell>
          <cell r="T1867">
            <v>0</v>
          </cell>
          <cell r="U1867">
            <v>0</v>
          </cell>
          <cell r="W1867">
            <v>0</v>
          </cell>
          <cell r="X1867">
            <v>0</v>
          </cell>
          <cell r="Y1867">
            <v>0</v>
          </cell>
          <cell r="Z1867">
            <v>0</v>
          </cell>
          <cell r="AA1867">
            <v>0</v>
          </cell>
        </row>
        <row r="1868">
          <cell r="A1868">
            <v>1</v>
          </cell>
          <cell r="B1868">
            <v>96</v>
          </cell>
          <cell r="C1868" t="str">
            <v>TR</v>
          </cell>
          <cell r="D1868" t="str">
            <v xml:space="preserve"> 1</v>
          </cell>
          <cell r="E1868">
            <v>2</v>
          </cell>
          <cell r="F1868">
            <v>21</v>
          </cell>
          <cell r="G1868">
            <v>1</v>
          </cell>
          <cell r="H1868">
            <v>1</v>
          </cell>
          <cell r="K1868" t="str">
            <v>30</v>
          </cell>
          <cell r="M1868" t="str">
            <v>120</v>
          </cell>
          <cell r="Q1868">
            <v>5223</v>
          </cell>
          <cell r="R1868">
            <v>83</v>
          </cell>
          <cell r="S1868">
            <v>63</v>
          </cell>
          <cell r="T1868">
            <v>93</v>
          </cell>
          <cell r="U1868">
            <v>109</v>
          </cell>
          <cell r="W1868">
            <v>118</v>
          </cell>
          <cell r="X1868">
            <v>314</v>
          </cell>
          <cell r="Y1868">
            <v>444</v>
          </cell>
          <cell r="Z1868">
            <v>665</v>
          </cell>
          <cell r="AA1868">
            <v>1135</v>
          </cell>
        </row>
        <row r="1869">
          <cell r="A1869">
            <v>1</v>
          </cell>
          <cell r="B1869">
            <v>96</v>
          </cell>
          <cell r="C1869" t="str">
            <v>TR</v>
          </cell>
          <cell r="D1869" t="str">
            <v xml:space="preserve"> 1</v>
          </cell>
          <cell r="E1869">
            <v>2</v>
          </cell>
          <cell r="F1869">
            <v>21</v>
          </cell>
          <cell r="G1869">
            <v>1</v>
          </cell>
          <cell r="H1869">
            <v>1</v>
          </cell>
          <cell r="K1869" t="str">
            <v>30</v>
          </cell>
          <cell r="M1869" t="str">
            <v>130</v>
          </cell>
          <cell r="Q1869">
            <v>2344</v>
          </cell>
          <cell r="R1869">
            <v>85</v>
          </cell>
          <cell r="S1869">
            <v>98</v>
          </cell>
          <cell r="T1869">
            <v>106</v>
          </cell>
          <cell r="U1869">
            <v>91</v>
          </cell>
          <cell r="W1869">
            <v>83</v>
          </cell>
          <cell r="X1869">
            <v>130</v>
          </cell>
          <cell r="Y1869">
            <v>262</v>
          </cell>
          <cell r="Z1869">
            <v>350</v>
          </cell>
          <cell r="AA1869">
            <v>330</v>
          </cell>
        </row>
        <row r="1870">
          <cell r="A1870">
            <v>1</v>
          </cell>
          <cell r="B1870">
            <v>96</v>
          </cell>
          <cell r="C1870" t="str">
            <v>TR</v>
          </cell>
          <cell r="D1870" t="str">
            <v xml:space="preserve"> 1</v>
          </cell>
          <cell r="E1870">
            <v>2</v>
          </cell>
          <cell r="F1870">
            <v>21</v>
          </cell>
          <cell r="G1870">
            <v>1</v>
          </cell>
          <cell r="H1870">
            <v>1</v>
          </cell>
          <cell r="K1870" t="str">
            <v>30</v>
          </cell>
          <cell r="M1870" t="str">
            <v>140</v>
          </cell>
          <cell r="Q1870">
            <v>0</v>
          </cell>
          <cell r="R1870">
            <v>0</v>
          </cell>
          <cell r="S1870">
            <v>0</v>
          </cell>
          <cell r="T1870">
            <v>0</v>
          </cell>
          <cell r="U1870">
            <v>0</v>
          </cell>
          <cell r="W1870">
            <v>0</v>
          </cell>
          <cell r="X1870">
            <v>0</v>
          </cell>
          <cell r="Y1870">
            <v>0</v>
          </cell>
          <cell r="Z1870">
            <v>0</v>
          </cell>
          <cell r="AA1870">
            <v>0</v>
          </cell>
        </row>
        <row r="1871">
          <cell r="A1871">
            <v>1</v>
          </cell>
          <cell r="B1871">
            <v>96</v>
          </cell>
          <cell r="C1871" t="str">
            <v>TR</v>
          </cell>
          <cell r="D1871" t="str">
            <v xml:space="preserve"> 1</v>
          </cell>
          <cell r="E1871">
            <v>2</v>
          </cell>
          <cell r="F1871">
            <v>21</v>
          </cell>
          <cell r="G1871">
            <v>1</v>
          </cell>
          <cell r="H1871">
            <v>1</v>
          </cell>
          <cell r="K1871" t="str">
            <v>30</v>
          </cell>
          <cell r="M1871" t="str">
            <v>150</v>
          </cell>
          <cell r="Q1871">
            <v>6823</v>
          </cell>
          <cell r="R1871">
            <v>728</v>
          </cell>
          <cell r="S1871">
            <v>602</v>
          </cell>
          <cell r="T1871">
            <v>503</v>
          </cell>
          <cell r="U1871">
            <v>409</v>
          </cell>
          <cell r="W1871">
            <v>618</v>
          </cell>
          <cell r="X1871">
            <v>377</v>
          </cell>
          <cell r="Y1871">
            <v>360</v>
          </cell>
          <cell r="Z1871">
            <v>507</v>
          </cell>
          <cell r="AA1871">
            <v>831</v>
          </cell>
        </row>
        <row r="1872">
          <cell r="A1872">
            <v>1</v>
          </cell>
          <cell r="B1872">
            <v>96</v>
          </cell>
          <cell r="C1872" t="str">
            <v>TR</v>
          </cell>
          <cell r="D1872" t="str">
            <v xml:space="preserve"> 1</v>
          </cell>
          <cell r="E1872">
            <v>2</v>
          </cell>
          <cell r="F1872">
            <v>21</v>
          </cell>
          <cell r="G1872">
            <v>1</v>
          </cell>
          <cell r="H1872">
            <v>1</v>
          </cell>
          <cell r="K1872" t="str">
            <v>30</v>
          </cell>
          <cell r="M1872" t="str">
            <v>160</v>
          </cell>
          <cell r="Q1872">
            <v>58291</v>
          </cell>
          <cell r="R1872">
            <v>3596</v>
          </cell>
          <cell r="S1872">
            <v>3909</v>
          </cell>
          <cell r="T1872">
            <v>4129</v>
          </cell>
          <cell r="U1872">
            <v>4453</v>
          </cell>
          <cell r="W1872">
            <v>4872</v>
          </cell>
          <cell r="X1872">
            <v>5117</v>
          </cell>
          <cell r="Y1872">
            <v>5457</v>
          </cell>
          <cell r="Z1872">
            <v>5698</v>
          </cell>
          <cell r="AA1872">
            <v>5031</v>
          </cell>
        </row>
        <row r="1873">
          <cell r="A1873">
            <v>1</v>
          </cell>
          <cell r="B1873">
            <v>96</v>
          </cell>
          <cell r="C1873" t="str">
            <v>TR</v>
          </cell>
          <cell r="D1873" t="str">
            <v xml:space="preserve"> 1</v>
          </cell>
          <cell r="E1873">
            <v>2</v>
          </cell>
          <cell r="F1873">
            <v>21</v>
          </cell>
          <cell r="G1873">
            <v>1</v>
          </cell>
          <cell r="H1873">
            <v>1</v>
          </cell>
          <cell r="K1873" t="str">
            <v>30</v>
          </cell>
          <cell r="M1873" t="str">
            <v>170</v>
          </cell>
          <cell r="Q1873">
            <v>5251</v>
          </cell>
          <cell r="R1873">
            <v>175</v>
          </cell>
          <cell r="S1873">
            <v>251</v>
          </cell>
          <cell r="T1873">
            <v>354</v>
          </cell>
          <cell r="U1873">
            <v>417</v>
          </cell>
          <cell r="W1873">
            <v>497</v>
          </cell>
          <cell r="X1873">
            <v>575</v>
          </cell>
          <cell r="Y1873">
            <v>580</v>
          </cell>
          <cell r="Z1873">
            <v>536</v>
          </cell>
          <cell r="AA1873">
            <v>461</v>
          </cell>
        </row>
        <row r="1874">
          <cell r="A1874">
            <v>2</v>
          </cell>
          <cell r="B1874">
            <v>96</v>
          </cell>
          <cell r="C1874" t="str">
            <v>TR</v>
          </cell>
          <cell r="D1874" t="str">
            <v xml:space="preserve"> 1</v>
          </cell>
          <cell r="E1874">
            <v>2</v>
          </cell>
          <cell r="F1874">
            <v>21</v>
          </cell>
          <cell r="G1874">
            <v>1</v>
          </cell>
          <cell r="H1874">
            <v>1</v>
          </cell>
          <cell r="K1874" t="str">
            <v>30</v>
          </cell>
          <cell r="M1874" t="str">
            <v>180</v>
          </cell>
          <cell r="Q1874">
            <v>53040</v>
          </cell>
          <cell r="R1874">
            <v>3421</v>
          </cell>
          <cell r="S1874">
            <v>3658</v>
          </cell>
          <cell r="T1874">
            <v>3775</v>
          </cell>
          <cell r="U1874">
            <v>4036</v>
          </cell>
          <cell r="W1874">
            <v>4375</v>
          </cell>
          <cell r="X1874">
            <v>4542</v>
          </cell>
          <cell r="Y1874">
            <v>4877</v>
          </cell>
          <cell r="Z1874">
            <v>5162</v>
          </cell>
          <cell r="AA1874">
            <v>4570</v>
          </cell>
        </row>
        <row r="1875">
          <cell r="A1875">
            <v>1</v>
          </cell>
          <cell r="B1875">
            <v>96</v>
          </cell>
          <cell r="C1875" t="str">
            <v>TR</v>
          </cell>
          <cell r="D1875" t="str">
            <v xml:space="preserve"> 1</v>
          </cell>
          <cell r="E1875">
            <v>2</v>
          </cell>
          <cell r="F1875">
            <v>21</v>
          </cell>
          <cell r="G1875">
            <v>1</v>
          </cell>
          <cell r="H1875">
            <v>1</v>
          </cell>
          <cell r="K1875" t="str">
            <v>31</v>
          </cell>
          <cell r="M1875" t="str">
            <v>TTT</v>
          </cell>
          <cell r="Q1875">
            <v>206827</v>
          </cell>
          <cell r="R1875">
            <v>14988</v>
          </cell>
          <cell r="S1875">
            <v>12528</v>
          </cell>
          <cell r="T1875">
            <v>12572</v>
          </cell>
          <cell r="U1875">
            <v>13311</v>
          </cell>
          <cell r="W1875">
            <v>14722</v>
          </cell>
          <cell r="X1875">
            <v>16356</v>
          </cell>
          <cell r="Y1875">
            <v>19014</v>
          </cell>
          <cell r="Z1875">
            <v>22235</v>
          </cell>
          <cell r="AA1875">
            <v>26116</v>
          </cell>
        </row>
        <row r="1876">
          <cell r="A1876">
            <v>1</v>
          </cell>
          <cell r="B1876">
            <v>96</v>
          </cell>
          <cell r="C1876" t="str">
            <v>TR</v>
          </cell>
          <cell r="D1876" t="str">
            <v xml:space="preserve"> 1</v>
          </cell>
          <cell r="E1876">
            <v>2</v>
          </cell>
          <cell r="F1876">
            <v>21</v>
          </cell>
          <cell r="G1876">
            <v>1</v>
          </cell>
          <cell r="H1876">
            <v>1</v>
          </cell>
          <cell r="K1876" t="str">
            <v>31</v>
          </cell>
          <cell r="M1876" t="str">
            <v>010</v>
          </cell>
          <cell r="Q1876">
            <v>167017</v>
          </cell>
          <cell r="R1876">
            <v>12008</v>
          </cell>
          <cell r="S1876">
            <v>9274</v>
          </cell>
          <cell r="T1876">
            <v>9000</v>
          </cell>
          <cell r="U1876">
            <v>10045</v>
          </cell>
          <cell r="W1876">
            <v>11545</v>
          </cell>
          <cell r="X1876">
            <v>13163</v>
          </cell>
          <cell r="Y1876">
            <v>15517</v>
          </cell>
          <cell r="Z1876">
            <v>18438</v>
          </cell>
          <cell r="AA1876">
            <v>22011</v>
          </cell>
        </row>
        <row r="1877">
          <cell r="A1877">
            <v>1</v>
          </cell>
          <cell r="B1877">
            <v>96</v>
          </cell>
          <cell r="C1877" t="str">
            <v>TR</v>
          </cell>
          <cell r="D1877" t="str">
            <v xml:space="preserve"> 1</v>
          </cell>
          <cell r="E1877">
            <v>2</v>
          </cell>
          <cell r="F1877">
            <v>21</v>
          </cell>
          <cell r="G1877">
            <v>1</v>
          </cell>
          <cell r="H1877">
            <v>1</v>
          </cell>
          <cell r="K1877" t="str">
            <v>31</v>
          </cell>
          <cell r="M1877" t="str">
            <v>020</v>
          </cell>
          <cell r="Q1877">
            <v>13792</v>
          </cell>
          <cell r="R1877">
            <v>1201</v>
          </cell>
          <cell r="S1877">
            <v>778</v>
          </cell>
          <cell r="T1877">
            <v>678</v>
          </cell>
          <cell r="U1877">
            <v>793</v>
          </cell>
          <cell r="W1877">
            <v>850</v>
          </cell>
          <cell r="X1877">
            <v>904</v>
          </cell>
          <cell r="Y1877">
            <v>1138</v>
          </cell>
          <cell r="Z1877">
            <v>1535</v>
          </cell>
          <cell r="AA1877">
            <v>1972</v>
          </cell>
        </row>
        <row r="1878">
          <cell r="A1878">
            <v>1</v>
          </cell>
          <cell r="B1878">
            <v>96</v>
          </cell>
          <cell r="C1878" t="str">
            <v>TR</v>
          </cell>
          <cell r="D1878" t="str">
            <v xml:space="preserve"> 1</v>
          </cell>
          <cell r="E1878">
            <v>2</v>
          </cell>
          <cell r="F1878">
            <v>21</v>
          </cell>
          <cell r="G1878">
            <v>1</v>
          </cell>
          <cell r="H1878">
            <v>1</v>
          </cell>
          <cell r="K1878" t="str">
            <v>31</v>
          </cell>
          <cell r="M1878" t="str">
            <v>030</v>
          </cell>
          <cell r="Q1878">
            <v>42235</v>
          </cell>
          <cell r="R1878">
            <v>1986</v>
          </cell>
          <cell r="S1878">
            <v>2273</v>
          </cell>
          <cell r="T1878">
            <v>2536</v>
          </cell>
          <cell r="U1878">
            <v>2898</v>
          </cell>
          <cell r="W1878">
            <v>3424</v>
          </cell>
          <cell r="X1878">
            <v>4035</v>
          </cell>
          <cell r="Y1878">
            <v>4671</v>
          </cell>
          <cell r="Z1878">
            <v>5393</v>
          </cell>
          <cell r="AA1878">
            <v>5558</v>
          </cell>
        </row>
        <row r="1879">
          <cell r="A1879">
            <v>1</v>
          </cell>
          <cell r="B1879">
            <v>96</v>
          </cell>
          <cell r="C1879" t="str">
            <v>TR</v>
          </cell>
          <cell r="D1879" t="str">
            <v xml:space="preserve"> 1</v>
          </cell>
          <cell r="E1879">
            <v>2</v>
          </cell>
          <cell r="F1879">
            <v>21</v>
          </cell>
          <cell r="G1879">
            <v>1</v>
          </cell>
          <cell r="H1879">
            <v>1</v>
          </cell>
          <cell r="K1879" t="str">
            <v>31</v>
          </cell>
          <cell r="M1879" t="str">
            <v>040</v>
          </cell>
          <cell r="Q1879">
            <v>60397</v>
          </cell>
          <cell r="R1879">
            <v>5118</v>
          </cell>
          <cell r="S1879">
            <v>3923</v>
          </cell>
          <cell r="T1879">
            <v>3730</v>
          </cell>
          <cell r="U1879">
            <v>3753</v>
          </cell>
          <cell r="W1879">
            <v>4293</v>
          </cell>
          <cell r="X1879">
            <v>4680</v>
          </cell>
          <cell r="Y1879">
            <v>5150</v>
          </cell>
          <cell r="Z1879">
            <v>5923</v>
          </cell>
          <cell r="AA1879">
            <v>6825</v>
          </cell>
        </row>
        <row r="1880">
          <cell r="A1880">
            <v>1</v>
          </cell>
          <cell r="B1880">
            <v>96</v>
          </cell>
          <cell r="C1880" t="str">
            <v>TR</v>
          </cell>
          <cell r="D1880" t="str">
            <v xml:space="preserve"> 1</v>
          </cell>
          <cell r="E1880">
            <v>2</v>
          </cell>
          <cell r="F1880">
            <v>21</v>
          </cell>
          <cell r="G1880">
            <v>1</v>
          </cell>
          <cell r="H1880">
            <v>1</v>
          </cell>
          <cell r="K1880" t="str">
            <v>31</v>
          </cell>
          <cell r="M1880" t="str">
            <v>050</v>
          </cell>
          <cell r="Q1880">
            <v>3494</v>
          </cell>
          <cell r="R1880">
            <v>303</v>
          </cell>
          <cell r="S1880">
            <v>264</v>
          </cell>
          <cell r="T1880">
            <v>233</v>
          </cell>
          <cell r="U1880">
            <v>354</v>
          </cell>
          <cell r="W1880">
            <v>337</v>
          </cell>
          <cell r="X1880">
            <v>285</v>
          </cell>
          <cell r="Y1880">
            <v>280</v>
          </cell>
          <cell r="Z1880">
            <v>323</v>
          </cell>
          <cell r="AA1880">
            <v>426</v>
          </cell>
        </row>
        <row r="1881">
          <cell r="A1881">
            <v>1</v>
          </cell>
          <cell r="B1881">
            <v>96</v>
          </cell>
          <cell r="C1881" t="str">
            <v>TR</v>
          </cell>
          <cell r="D1881" t="str">
            <v xml:space="preserve"> 1</v>
          </cell>
          <cell r="E1881">
            <v>2</v>
          </cell>
          <cell r="F1881">
            <v>21</v>
          </cell>
          <cell r="G1881">
            <v>1</v>
          </cell>
          <cell r="H1881">
            <v>1</v>
          </cell>
          <cell r="K1881" t="str">
            <v>31</v>
          </cell>
          <cell r="M1881" t="str">
            <v>060</v>
          </cell>
          <cell r="Q1881">
            <v>19535</v>
          </cell>
          <cell r="R1881">
            <v>1810</v>
          </cell>
          <cell r="S1881">
            <v>934</v>
          </cell>
          <cell r="T1881">
            <v>861</v>
          </cell>
          <cell r="U1881">
            <v>1002</v>
          </cell>
          <cell r="W1881">
            <v>1123</v>
          </cell>
          <cell r="X1881">
            <v>1381</v>
          </cell>
          <cell r="Y1881">
            <v>1801</v>
          </cell>
          <cell r="Z1881">
            <v>2263</v>
          </cell>
          <cell r="AA1881">
            <v>2937</v>
          </cell>
        </row>
        <row r="1882">
          <cell r="A1882">
            <v>1</v>
          </cell>
          <cell r="B1882">
            <v>96</v>
          </cell>
          <cell r="C1882" t="str">
            <v>TR</v>
          </cell>
          <cell r="D1882" t="str">
            <v xml:space="preserve"> 1</v>
          </cell>
          <cell r="E1882">
            <v>2</v>
          </cell>
          <cell r="F1882">
            <v>21</v>
          </cell>
          <cell r="G1882">
            <v>1</v>
          </cell>
          <cell r="H1882">
            <v>1</v>
          </cell>
          <cell r="K1882" t="str">
            <v>31</v>
          </cell>
          <cell r="M1882" t="str">
            <v>061</v>
          </cell>
          <cell r="Q1882">
            <v>6420</v>
          </cell>
          <cell r="R1882">
            <v>396</v>
          </cell>
          <cell r="S1882">
            <v>226</v>
          </cell>
          <cell r="T1882">
            <v>251</v>
          </cell>
          <cell r="U1882">
            <v>389</v>
          </cell>
          <cell r="W1882">
            <v>420</v>
          </cell>
          <cell r="X1882">
            <v>503</v>
          </cell>
          <cell r="Y1882">
            <v>802</v>
          </cell>
          <cell r="Z1882">
            <v>954</v>
          </cell>
          <cell r="AA1882">
            <v>821</v>
          </cell>
        </row>
        <row r="1883">
          <cell r="A1883">
            <v>1</v>
          </cell>
          <cell r="B1883">
            <v>96</v>
          </cell>
          <cell r="C1883" t="str">
            <v>TR</v>
          </cell>
          <cell r="D1883" t="str">
            <v xml:space="preserve"> 1</v>
          </cell>
          <cell r="E1883">
            <v>2</v>
          </cell>
          <cell r="F1883">
            <v>21</v>
          </cell>
          <cell r="G1883">
            <v>1</v>
          </cell>
          <cell r="H1883">
            <v>1</v>
          </cell>
          <cell r="K1883" t="str">
            <v>31</v>
          </cell>
          <cell r="M1883" t="str">
            <v>070</v>
          </cell>
          <cell r="Q1883">
            <v>1068</v>
          </cell>
          <cell r="R1883">
            <v>65</v>
          </cell>
          <cell r="S1883">
            <v>41</v>
          </cell>
          <cell r="T1883">
            <v>43</v>
          </cell>
          <cell r="U1883">
            <v>49</v>
          </cell>
          <cell r="W1883">
            <v>57</v>
          </cell>
          <cell r="X1883">
            <v>78</v>
          </cell>
          <cell r="Y1883">
            <v>67</v>
          </cell>
          <cell r="Z1883">
            <v>98</v>
          </cell>
          <cell r="AA1883">
            <v>250</v>
          </cell>
        </row>
        <row r="1884">
          <cell r="A1884">
            <v>1</v>
          </cell>
          <cell r="B1884">
            <v>96</v>
          </cell>
          <cell r="C1884" t="str">
            <v>TR</v>
          </cell>
          <cell r="D1884" t="str">
            <v xml:space="preserve"> 1</v>
          </cell>
          <cell r="E1884">
            <v>2</v>
          </cell>
          <cell r="F1884">
            <v>21</v>
          </cell>
          <cell r="G1884">
            <v>1</v>
          </cell>
          <cell r="H1884">
            <v>1</v>
          </cell>
          <cell r="K1884" t="str">
            <v>31</v>
          </cell>
          <cell r="M1884" t="str">
            <v>080</v>
          </cell>
          <cell r="Q1884">
            <v>6802</v>
          </cell>
          <cell r="R1884">
            <v>443</v>
          </cell>
          <cell r="S1884">
            <v>318</v>
          </cell>
          <cell r="T1884">
            <v>305</v>
          </cell>
          <cell r="U1884">
            <v>388</v>
          </cell>
          <cell r="W1884">
            <v>432</v>
          </cell>
          <cell r="X1884">
            <v>605</v>
          </cell>
          <cell r="Y1884">
            <v>695</v>
          </cell>
          <cell r="Z1884">
            <v>742</v>
          </cell>
          <cell r="AA1884">
            <v>1101</v>
          </cell>
        </row>
        <row r="1885">
          <cell r="A1885">
            <v>1</v>
          </cell>
          <cell r="B1885">
            <v>96</v>
          </cell>
          <cell r="C1885" t="str">
            <v>TR</v>
          </cell>
          <cell r="D1885" t="str">
            <v xml:space="preserve"> 1</v>
          </cell>
          <cell r="E1885">
            <v>2</v>
          </cell>
          <cell r="F1885">
            <v>21</v>
          </cell>
          <cell r="G1885">
            <v>1</v>
          </cell>
          <cell r="H1885">
            <v>1</v>
          </cell>
          <cell r="K1885" t="str">
            <v>31</v>
          </cell>
          <cell r="M1885" t="str">
            <v>090</v>
          </cell>
          <cell r="Q1885">
            <v>0</v>
          </cell>
          <cell r="R1885">
            <v>0</v>
          </cell>
          <cell r="S1885">
            <v>0</v>
          </cell>
          <cell r="T1885">
            <v>0</v>
          </cell>
          <cell r="U1885">
            <v>0</v>
          </cell>
          <cell r="W1885">
            <v>0</v>
          </cell>
          <cell r="X1885">
            <v>0</v>
          </cell>
          <cell r="Y1885">
            <v>0</v>
          </cell>
          <cell r="Z1885">
            <v>0</v>
          </cell>
          <cell r="AA1885">
            <v>0</v>
          </cell>
        </row>
        <row r="1886">
          <cell r="A1886">
            <v>1</v>
          </cell>
          <cell r="B1886">
            <v>96</v>
          </cell>
          <cell r="C1886" t="str">
            <v>TR</v>
          </cell>
          <cell r="D1886" t="str">
            <v xml:space="preserve"> 1</v>
          </cell>
          <cell r="E1886">
            <v>2</v>
          </cell>
          <cell r="F1886">
            <v>21</v>
          </cell>
          <cell r="G1886">
            <v>1</v>
          </cell>
          <cell r="H1886">
            <v>1</v>
          </cell>
          <cell r="K1886" t="str">
            <v>31</v>
          </cell>
          <cell r="M1886" t="str">
            <v>100</v>
          </cell>
          <cell r="Q1886">
            <v>34</v>
          </cell>
          <cell r="R1886">
            <v>0</v>
          </cell>
          <cell r="S1886">
            <v>0</v>
          </cell>
          <cell r="T1886">
            <v>1</v>
          </cell>
          <cell r="U1886">
            <v>2</v>
          </cell>
          <cell r="W1886">
            <v>5</v>
          </cell>
          <cell r="X1886">
            <v>6</v>
          </cell>
          <cell r="Y1886">
            <v>7</v>
          </cell>
          <cell r="Z1886">
            <v>6</v>
          </cell>
          <cell r="AA1886">
            <v>3</v>
          </cell>
        </row>
        <row r="1887">
          <cell r="A1887">
            <v>1</v>
          </cell>
          <cell r="B1887">
            <v>96</v>
          </cell>
          <cell r="C1887" t="str">
            <v>TR</v>
          </cell>
          <cell r="D1887" t="str">
            <v xml:space="preserve"> 1</v>
          </cell>
          <cell r="E1887">
            <v>2</v>
          </cell>
          <cell r="F1887">
            <v>21</v>
          </cell>
          <cell r="G1887">
            <v>1</v>
          </cell>
          <cell r="H1887">
            <v>1</v>
          </cell>
          <cell r="K1887" t="str">
            <v>31</v>
          </cell>
          <cell r="M1887" t="str">
            <v>110</v>
          </cell>
          <cell r="Q1887">
            <v>55</v>
          </cell>
          <cell r="R1887">
            <v>0</v>
          </cell>
          <cell r="S1887">
            <v>0</v>
          </cell>
          <cell r="T1887">
            <v>0</v>
          </cell>
          <cell r="U1887">
            <v>0</v>
          </cell>
          <cell r="W1887">
            <v>2</v>
          </cell>
          <cell r="X1887">
            <v>6</v>
          </cell>
          <cell r="Y1887">
            <v>14</v>
          </cell>
          <cell r="Z1887">
            <v>14</v>
          </cell>
          <cell r="AA1887">
            <v>7</v>
          </cell>
        </row>
        <row r="1888">
          <cell r="A1888">
            <v>1</v>
          </cell>
          <cell r="B1888">
            <v>96</v>
          </cell>
          <cell r="C1888" t="str">
            <v>TR</v>
          </cell>
          <cell r="D1888" t="str">
            <v xml:space="preserve"> 1</v>
          </cell>
          <cell r="E1888">
            <v>2</v>
          </cell>
          <cell r="F1888">
            <v>21</v>
          </cell>
          <cell r="G1888">
            <v>1</v>
          </cell>
          <cell r="H1888">
            <v>1</v>
          </cell>
          <cell r="K1888" t="str">
            <v>31</v>
          </cell>
          <cell r="M1888" t="str">
            <v>120</v>
          </cell>
          <cell r="Q1888">
            <v>4249</v>
          </cell>
          <cell r="R1888">
            <v>124</v>
          </cell>
          <cell r="S1888">
            <v>66</v>
          </cell>
          <cell r="T1888">
            <v>9</v>
          </cell>
          <cell r="U1888">
            <v>40</v>
          </cell>
          <cell r="W1888">
            <v>96</v>
          </cell>
          <cell r="X1888">
            <v>107</v>
          </cell>
          <cell r="Y1888">
            <v>94</v>
          </cell>
          <cell r="Z1888">
            <v>242</v>
          </cell>
          <cell r="AA1888">
            <v>932</v>
          </cell>
        </row>
        <row r="1889">
          <cell r="A1889">
            <v>1</v>
          </cell>
          <cell r="B1889">
            <v>96</v>
          </cell>
          <cell r="C1889" t="str">
            <v>TR</v>
          </cell>
          <cell r="D1889" t="str">
            <v xml:space="preserve"> 1</v>
          </cell>
          <cell r="E1889">
            <v>2</v>
          </cell>
          <cell r="F1889">
            <v>21</v>
          </cell>
          <cell r="G1889">
            <v>1</v>
          </cell>
          <cell r="H1889">
            <v>1</v>
          </cell>
          <cell r="K1889" t="str">
            <v>31</v>
          </cell>
          <cell r="M1889" t="str">
            <v>130</v>
          </cell>
          <cell r="Q1889">
            <v>786</v>
          </cell>
          <cell r="R1889">
            <v>45</v>
          </cell>
          <cell r="S1889">
            <v>40</v>
          </cell>
          <cell r="T1889">
            <v>49</v>
          </cell>
          <cell r="U1889">
            <v>42</v>
          </cell>
          <cell r="W1889">
            <v>118</v>
          </cell>
          <cell r="X1889">
            <v>71</v>
          </cell>
          <cell r="Y1889">
            <v>65</v>
          </cell>
          <cell r="Z1889">
            <v>64</v>
          </cell>
          <cell r="AA1889">
            <v>77</v>
          </cell>
        </row>
        <row r="1890">
          <cell r="A1890">
            <v>1</v>
          </cell>
          <cell r="B1890">
            <v>96</v>
          </cell>
          <cell r="C1890" t="str">
            <v>TR</v>
          </cell>
          <cell r="D1890" t="str">
            <v xml:space="preserve"> 1</v>
          </cell>
          <cell r="E1890">
            <v>2</v>
          </cell>
          <cell r="F1890">
            <v>21</v>
          </cell>
          <cell r="G1890">
            <v>1</v>
          </cell>
          <cell r="H1890">
            <v>1</v>
          </cell>
          <cell r="K1890" t="str">
            <v>31</v>
          </cell>
          <cell r="M1890" t="str">
            <v>140</v>
          </cell>
          <cell r="Q1890">
            <v>0</v>
          </cell>
          <cell r="R1890">
            <v>0</v>
          </cell>
          <cell r="S1890">
            <v>0</v>
          </cell>
          <cell r="T1890">
            <v>0</v>
          </cell>
          <cell r="U1890">
            <v>0</v>
          </cell>
          <cell r="W1890">
            <v>0</v>
          </cell>
          <cell r="X1890">
            <v>0</v>
          </cell>
          <cell r="Y1890">
            <v>0</v>
          </cell>
          <cell r="Z1890">
            <v>0</v>
          </cell>
          <cell r="AA1890">
            <v>0</v>
          </cell>
        </row>
        <row r="1891">
          <cell r="A1891">
            <v>1</v>
          </cell>
          <cell r="B1891">
            <v>96</v>
          </cell>
          <cell r="C1891" t="str">
            <v>TR</v>
          </cell>
          <cell r="D1891" t="str">
            <v xml:space="preserve"> 1</v>
          </cell>
          <cell r="E1891">
            <v>2</v>
          </cell>
          <cell r="F1891">
            <v>21</v>
          </cell>
          <cell r="G1891">
            <v>1</v>
          </cell>
          <cell r="H1891">
            <v>1</v>
          </cell>
          <cell r="K1891" t="str">
            <v>31</v>
          </cell>
          <cell r="M1891" t="str">
            <v>150</v>
          </cell>
          <cell r="Q1891">
            <v>8151</v>
          </cell>
          <cell r="R1891">
            <v>520</v>
          </cell>
          <cell r="S1891">
            <v>412</v>
          </cell>
          <cell r="T1891">
            <v>305</v>
          </cell>
          <cell r="U1891">
            <v>336</v>
          </cell>
          <cell r="W1891">
            <v>389</v>
          </cell>
          <cell r="X1891">
            <v>501</v>
          </cell>
          <cell r="Y1891">
            <v>734</v>
          </cell>
          <cell r="Z1891">
            <v>882</v>
          </cell>
          <cell r="AA1891">
            <v>1100</v>
          </cell>
        </row>
        <row r="1892">
          <cell r="A1892">
            <v>1</v>
          </cell>
          <cell r="B1892">
            <v>96</v>
          </cell>
          <cell r="C1892" t="str">
            <v>TR</v>
          </cell>
          <cell r="D1892" t="str">
            <v xml:space="preserve"> 1</v>
          </cell>
          <cell r="E1892">
            <v>2</v>
          </cell>
          <cell r="F1892">
            <v>21</v>
          </cell>
          <cell r="G1892">
            <v>1</v>
          </cell>
          <cell r="H1892">
            <v>1</v>
          </cell>
          <cell r="K1892" t="str">
            <v>31</v>
          </cell>
          <cell r="M1892" t="str">
            <v>160</v>
          </cell>
          <cell r="Q1892">
            <v>39811</v>
          </cell>
          <cell r="R1892">
            <v>2980</v>
          </cell>
          <cell r="S1892">
            <v>3254</v>
          </cell>
          <cell r="T1892">
            <v>3572</v>
          </cell>
          <cell r="U1892">
            <v>3266</v>
          </cell>
          <cell r="W1892">
            <v>3177</v>
          </cell>
          <cell r="X1892">
            <v>3194</v>
          </cell>
          <cell r="Y1892">
            <v>3497</v>
          </cell>
          <cell r="Z1892">
            <v>3797</v>
          </cell>
          <cell r="AA1892">
            <v>4105</v>
          </cell>
        </row>
        <row r="1893">
          <cell r="A1893">
            <v>1</v>
          </cell>
          <cell r="B1893">
            <v>96</v>
          </cell>
          <cell r="C1893" t="str">
            <v>TR</v>
          </cell>
          <cell r="D1893" t="str">
            <v xml:space="preserve"> 1</v>
          </cell>
          <cell r="E1893">
            <v>2</v>
          </cell>
          <cell r="F1893">
            <v>21</v>
          </cell>
          <cell r="G1893">
            <v>1</v>
          </cell>
          <cell r="H1893">
            <v>1</v>
          </cell>
          <cell r="K1893" t="str">
            <v>31</v>
          </cell>
          <cell r="M1893" t="str">
            <v>170</v>
          </cell>
          <cell r="Q1893">
            <v>3451</v>
          </cell>
          <cell r="R1893">
            <v>247</v>
          </cell>
          <cell r="S1893">
            <v>338</v>
          </cell>
          <cell r="T1893">
            <v>269</v>
          </cell>
          <cell r="U1893">
            <v>245</v>
          </cell>
          <cell r="W1893">
            <v>214</v>
          </cell>
          <cell r="X1893">
            <v>231</v>
          </cell>
          <cell r="Y1893">
            <v>282</v>
          </cell>
          <cell r="Z1893">
            <v>291</v>
          </cell>
          <cell r="AA1893">
            <v>355</v>
          </cell>
        </row>
        <row r="1894">
          <cell r="A1894">
            <v>2</v>
          </cell>
          <cell r="B1894">
            <v>96</v>
          </cell>
          <cell r="C1894" t="str">
            <v>TR</v>
          </cell>
          <cell r="D1894" t="str">
            <v xml:space="preserve"> 1</v>
          </cell>
          <cell r="E1894">
            <v>2</v>
          </cell>
          <cell r="F1894">
            <v>21</v>
          </cell>
          <cell r="G1894">
            <v>1</v>
          </cell>
          <cell r="H1894">
            <v>1</v>
          </cell>
          <cell r="K1894" t="str">
            <v>31</v>
          </cell>
          <cell r="M1894" t="str">
            <v>180</v>
          </cell>
          <cell r="Q1894">
            <v>36359</v>
          </cell>
          <cell r="R1894">
            <v>2733</v>
          </cell>
          <cell r="S1894">
            <v>2916</v>
          </cell>
          <cell r="T1894">
            <v>3303</v>
          </cell>
          <cell r="U1894">
            <v>3021</v>
          </cell>
          <cell r="W1894">
            <v>2962</v>
          </cell>
          <cell r="X1894">
            <v>2963</v>
          </cell>
          <cell r="Y1894">
            <v>3215</v>
          </cell>
          <cell r="Z1894">
            <v>3505</v>
          </cell>
          <cell r="AA1894">
            <v>3750</v>
          </cell>
        </row>
        <row r="1895">
          <cell r="A1895">
            <v>1</v>
          </cell>
          <cell r="B1895">
            <v>96</v>
          </cell>
          <cell r="C1895" t="str">
            <v>TR</v>
          </cell>
          <cell r="D1895" t="str">
            <v xml:space="preserve"> 1</v>
          </cell>
          <cell r="E1895">
            <v>2</v>
          </cell>
          <cell r="F1895">
            <v>21</v>
          </cell>
          <cell r="G1895">
            <v>1</v>
          </cell>
          <cell r="H1895">
            <v>1</v>
          </cell>
          <cell r="K1895" t="str">
            <v>32</v>
          </cell>
          <cell r="M1895" t="str">
            <v>TTT</v>
          </cell>
          <cell r="Q1895">
            <v>322384</v>
          </cell>
          <cell r="R1895">
            <v>20824</v>
          </cell>
          <cell r="S1895">
            <v>19369</v>
          </cell>
          <cell r="T1895">
            <v>20500</v>
          </cell>
          <cell r="U1895">
            <v>22758</v>
          </cell>
          <cell r="W1895">
            <v>27804</v>
          </cell>
          <cell r="X1895">
            <v>29410</v>
          </cell>
          <cell r="Y1895">
            <v>32070</v>
          </cell>
          <cell r="Z1895">
            <v>34985</v>
          </cell>
          <cell r="AA1895">
            <v>38360</v>
          </cell>
        </row>
        <row r="1896">
          <cell r="A1896">
            <v>1</v>
          </cell>
          <cell r="B1896">
            <v>96</v>
          </cell>
          <cell r="C1896" t="str">
            <v>TR</v>
          </cell>
          <cell r="D1896" t="str">
            <v xml:space="preserve"> 1</v>
          </cell>
          <cell r="E1896">
            <v>2</v>
          </cell>
          <cell r="F1896">
            <v>21</v>
          </cell>
          <cell r="G1896">
            <v>1</v>
          </cell>
          <cell r="H1896">
            <v>1</v>
          </cell>
          <cell r="K1896" t="str">
            <v>32</v>
          </cell>
          <cell r="M1896" t="str">
            <v>010</v>
          </cell>
          <cell r="Q1896">
            <v>280191</v>
          </cell>
          <cell r="R1896">
            <v>18570</v>
          </cell>
          <cell r="S1896">
            <v>17053</v>
          </cell>
          <cell r="T1896">
            <v>17906</v>
          </cell>
          <cell r="U1896">
            <v>19746</v>
          </cell>
          <cell r="W1896">
            <v>23976</v>
          </cell>
          <cell r="X1896">
            <v>25447</v>
          </cell>
          <cell r="Y1896">
            <v>27894</v>
          </cell>
          <cell r="Z1896">
            <v>30348</v>
          </cell>
          <cell r="AA1896">
            <v>33489</v>
          </cell>
        </row>
        <row r="1897">
          <cell r="A1897">
            <v>1</v>
          </cell>
          <cell r="B1897">
            <v>96</v>
          </cell>
          <cell r="C1897" t="str">
            <v>TR</v>
          </cell>
          <cell r="D1897" t="str">
            <v xml:space="preserve"> 1</v>
          </cell>
          <cell r="E1897">
            <v>2</v>
          </cell>
          <cell r="F1897">
            <v>21</v>
          </cell>
          <cell r="G1897">
            <v>1</v>
          </cell>
          <cell r="H1897">
            <v>1</v>
          </cell>
          <cell r="K1897" t="str">
            <v>32</v>
          </cell>
          <cell r="M1897" t="str">
            <v>020</v>
          </cell>
          <cell r="Q1897">
            <v>30678</v>
          </cell>
          <cell r="R1897">
            <v>2033</v>
          </cell>
          <cell r="S1897">
            <v>2158</v>
          </cell>
          <cell r="T1897">
            <v>2659</v>
          </cell>
          <cell r="U1897">
            <v>2178</v>
          </cell>
          <cell r="W1897">
            <v>2337</v>
          </cell>
          <cell r="X1897">
            <v>2288</v>
          </cell>
          <cell r="Y1897">
            <v>2741</v>
          </cell>
          <cell r="Z1897">
            <v>2917</v>
          </cell>
          <cell r="AA1897">
            <v>3507</v>
          </cell>
        </row>
        <row r="1898">
          <cell r="A1898">
            <v>1</v>
          </cell>
          <cell r="B1898">
            <v>96</v>
          </cell>
          <cell r="C1898" t="str">
            <v>TR</v>
          </cell>
          <cell r="D1898" t="str">
            <v xml:space="preserve"> 1</v>
          </cell>
          <cell r="E1898">
            <v>2</v>
          </cell>
          <cell r="F1898">
            <v>21</v>
          </cell>
          <cell r="G1898">
            <v>1</v>
          </cell>
          <cell r="H1898">
            <v>1</v>
          </cell>
          <cell r="K1898" t="str">
            <v>32</v>
          </cell>
          <cell r="M1898" t="str">
            <v>030</v>
          </cell>
          <cell r="Q1898">
            <v>60745</v>
          </cell>
          <cell r="R1898">
            <v>1763</v>
          </cell>
          <cell r="S1898">
            <v>2228</v>
          </cell>
          <cell r="T1898">
            <v>3405</v>
          </cell>
          <cell r="U1898">
            <v>4894</v>
          </cell>
          <cell r="W1898">
            <v>5881</v>
          </cell>
          <cell r="X1898">
            <v>6670</v>
          </cell>
          <cell r="Y1898">
            <v>7427</v>
          </cell>
          <cell r="Z1898">
            <v>7469</v>
          </cell>
          <cell r="AA1898">
            <v>7739</v>
          </cell>
        </row>
        <row r="1899">
          <cell r="A1899">
            <v>1</v>
          </cell>
          <cell r="B1899">
            <v>96</v>
          </cell>
          <cell r="C1899" t="str">
            <v>TR</v>
          </cell>
          <cell r="D1899" t="str">
            <v xml:space="preserve"> 1</v>
          </cell>
          <cell r="E1899">
            <v>2</v>
          </cell>
          <cell r="F1899">
            <v>21</v>
          </cell>
          <cell r="G1899">
            <v>1</v>
          </cell>
          <cell r="H1899">
            <v>1</v>
          </cell>
          <cell r="K1899" t="str">
            <v>32</v>
          </cell>
          <cell r="M1899" t="str">
            <v>040</v>
          </cell>
          <cell r="Q1899">
            <v>91736</v>
          </cell>
          <cell r="R1899">
            <v>7784</v>
          </cell>
          <cell r="S1899">
            <v>6710</v>
          </cell>
          <cell r="T1899">
            <v>5966</v>
          </cell>
          <cell r="U1899">
            <v>6177</v>
          </cell>
          <cell r="W1899">
            <v>8077</v>
          </cell>
          <cell r="X1899">
            <v>7680</v>
          </cell>
          <cell r="Y1899">
            <v>8116</v>
          </cell>
          <cell r="Z1899">
            <v>9531</v>
          </cell>
          <cell r="AA1899">
            <v>10240</v>
          </cell>
        </row>
        <row r="1900">
          <cell r="A1900">
            <v>1</v>
          </cell>
          <cell r="B1900">
            <v>96</v>
          </cell>
          <cell r="C1900" t="str">
            <v>TR</v>
          </cell>
          <cell r="D1900" t="str">
            <v xml:space="preserve"> 1</v>
          </cell>
          <cell r="E1900">
            <v>2</v>
          </cell>
          <cell r="F1900">
            <v>21</v>
          </cell>
          <cell r="G1900">
            <v>1</v>
          </cell>
          <cell r="H1900">
            <v>1</v>
          </cell>
          <cell r="K1900" t="str">
            <v>32</v>
          </cell>
          <cell r="M1900" t="str">
            <v>050</v>
          </cell>
          <cell r="Q1900">
            <v>22960</v>
          </cell>
          <cell r="R1900">
            <v>1677</v>
          </cell>
          <cell r="S1900">
            <v>1669</v>
          </cell>
          <cell r="T1900">
            <v>1959</v>
          </cell>
          <cell r="U1900">
            <v>2299</v>
          </cell>
          <cell r="W1900">
            <v>2781</v>
          </cell>
          <cell r="X1900">
            <v>3185</v>
          </cell>
          <cell r="Y1900">
            <v>2674</v>
          </cell>
          <cell r="Z1900">
            <v>2020</v>
          </cell>
          <cell r="AA1900">
            <v>1882</v>
          </cell>
        </row>
        <row r="1901">
          <cell r="A1901">
            <v>1</v>
          </cell>
          <cell r="B1901">
            <v>96</v>
          </cell>
          <cell r="C1901" t="str">
            <v>TR</v>
          </cell>
          <cell r="D1901" t="str">
            <v xml:space="preserve"> 1</v>
          </cell>
          <cell r="E1901">
            <v>2</v>
          </cell>
          <cell r="F1901">
            <v>21</v>
          </cell>
          <cell r="G1901">
            <v>1</v>
          </cell>
          <cell r="H1901">
            <v>1</v>
          </cell>
          <cell r="K1901" t="str">
            <v>32</v>
          </cell>
          <cell r="M1901" t="str">
            <v>060</v>
          </cell>
          <cell r="Q1901">
            <v>22853</v>
          </cell>
          <cell r="R1901">
            <v>1542</v>
          </cell>
          <cell r="S1901">
            <v>1252</v>
          </cell>
          <cell r="T1901">
            <v>1183</v>
          </cell>
          <cell r="U1901">
            <v>1305</v>
          </cell>
          <cell r="W1901">
            <v>1572</v>
          </cell>
          <cell r="X1901">
            <v>1796</v>
          </cell>
          <cell r="Y1901">
            <v>2293</v>
          </cell>
          <cell r="Z1901">
            <v>2852</v>
          </cell>
          <cell r="AA1901">
            <v>3310</v>
          </cell>
        </row>
        <row r="1902">
          <cell r="A1902">
            <v>1</v>
          </cell>
          <cell r="B1902">
            <v>96</v>
          </cell>
          <cell r="C1902" t="str">
            <v>TR</v>
          </cell>
          <cell r="D1902" t="str">
            <v xml:space="preserve"> 1</v>
          </cell>
          <cell r="E1902">
            <v>2</v>
          </cell>
          <cell r="F1902">
            <v>21</v>
          </cell>
          <cell r="G1902">
            <v>1</v>
          </cell>
          <cell r="H1902">
            <v>1</v>
          </cell>
          <cell r="K1902" t="str">
            <v>32</v>
          </cell>
          <cell r="M1902" t="str">
            <v>061</v>
          </cell>
          <cell r="Q1902">
            <v>5016</v>
          </cell>
          <cell r="R1902">
            <v>451</v>
          </cell>
          <cell r="S1902">
            <v>403</v>
          </cell>
          <cell r="T1902">
            <v>306</v>
          </cell>
          <cell r="U1902">
            <v>256</v>
          </cell>
          <cell r="W1902">
            <v>250</v>
          </cell>
          <cell r="X1902">
            <v>288</v>
          </cell>
          <cell r="Y1902">
            <v>367</v>
          </cell>
          <cell r="Z1902">
            <v>459</v>
          </cell>
          <cell r="AA1902">
            <v>734</v>
          </cell>
        </row>
        <row r="1903">
          <cell r="A1903">
            <v>1</v>
          </cell>
          <cell r="B1903">
            <v>96</v>
          </cell>
          <cell r="C1903" t="str">
            <v>TR</v>
          </cell>
          <cell r="D1903" t="str">
            <v xml:space="preserve"> 1</v>
          </cell>
          <cell r="E1903">
            <v>2</v>
          </cell>
          <cell r="F1903">
            <v>21</v>
          </cell>
          <cell r="G1903">
            <v>1</v>
          </cell>
          <cell r="H1903">
            <v>1</v>
          </cell>
          <cell r="K1903" t="str">
            <v>32</v>
          </cell>
          <cell r="M1903" t="str">
            <v>070</v>
          </cell>
          <cell r="Q1903">
            <v>2904</v>
          </cell>
          <cell r="R1903">
            <v>249</v>
          </cell>
          <cell r="S1903">
            <v>263</v>
          </cell>
          <cell r="T1903">
            <v>290</v>
          </cell>
          <cell r="U1903">
            <v>290</v>
          </cell>
          <cell r="W1903">
            <v>244</v>
          </cell>
          <cell r="X1903">
            <v>164</v>
          </cell>
          <cell r="Y1903">
            <v>184</v>
          </cell>
          <cell r="Z1903">
            <v>207</v>
          </cell>
          <cell r="AA1903">
            <v>388</v>
          </cell>
        </row>
        <row r="1904">
          <cell r="A1904">
            <v>1</v>
          </cell>
          <cell r="B1904">
            <v>96</v>
          </cell>
          <cell r="C1904" t="str">
            <v>TR</v>
          </cell>
          <cell r="D1904" t="str">
            <v xml:space="preserve"> 1</v>
          </cell>
          <cell r="E1904">
            <v>2</v>
          </cell>
          <cell r="F1904">
            <v>21</v>
          </cell>
          <cell r="G1904">
            <v>1</v>
          </cell>
          <cell r="H1904">
            <v>1</v>
          </cell>
          <cell r="K1904" t="str">
            <v>32</v>
          </cell>
          <cell r="M1904" t="str">
            <v>080</v>
          </cell>
          <cell r="Q1904">
            <v>19606</v>
          </cell>
          <cell r="R1904">
            <v>1576</v>
          </cell>
          <cell r="S1904">
            <v>1333</v>
          </cell>
          <cell r="T1904">
            <v>1302</v>
          </cell>
          <cell r="U1904">
            <v>1353</v>
          </cell>
          <cell r="W1904">
            <v>1405</v>
          </cell>
          <cell r="X1904">
            <v>1514</v>
          </cell>
          <cell r="Y1904">
            <v>1539</v>
          </cell>
          <cell r="Z1904">
            <v>1629</v>
          </cell>
          <cell r="AA1904">
            <v>2078</v>
          </cell>
        </row>
        <row r="1905">
          <cell r="A1905">
            <v>1</v>
          </cell>
          <cell r="B1905">
            <v>96</v>
          </cell>
          <cell r="C1905" t="str">
            <v>TR</v>
          </cell>
          <cell r="D1905" t="str">
            <v xml:space="preserve"> 1</v>
          </cell>
          <cell r="E1905">
            <v>2</v>
          </cell>
          <cell r="F1905">
            <v>21</v>
          </cell>
          <cell r="G1905">
            <v>1</v>
          </cell>
          <cell r="H1905">
            <v>1</v>
          </cell>
          <cell r="K1905" t="str">
            <v>32</v>
          </cell>
          <cell r="M1905" t="str">
            <v>090</v>
          </cell>
          <cell r="Q1905">
            <v>3</v>
          </cell>
          <cell r="R1905">
            <v>0</v>
          </cell>
          <cell r="S1905">
            <v>0</v>
          </cell>
          <cell r="T1905">
            <v>0</v>
          </cell>
          <cell r="U1905">
            <v>0</v>
          </cell>
          <cell r="W1905">
            <v>0</v>
          </cell>
          <cell r="X1905">
            <v>0</v>
          </cell>
          <cell r="Y1905">
            <v>0</v>
          </cell>
          <cell r="Z1905">
            <v>1</v>
          </cell>
          <cell r="AA1905">
            <v>2</v>
          </cell>
        </row>
        <row r="1906">
          <cell r="A1906">
            <v>1</v>
          </cell>
          <cell r="B1906">
            <v>96</v>
          </cell>
          <cell r="C1906" t="str">
            <v>TR</v>
          </cell>
          <cell r="D1906" t="str">
            <v xml:space="preserve"> 1</v>
          </cell>
          <cell r="E1906">
            <v>2</v>
          </cell>
          <cell r="F1906">
            <v>21</v>
          </cell>
          <cell r="G1906">
            <v>1</v>
          </cell>
          <cell r="H1906">
            <v>1</v>
          </cell>
          <cell r="K1906" t="str">
            <v>32</v>
          </cell>
          <cell r="M1906" t="str">
            <v>100</v>
          </cell>
          <cell r="Q1906">
            <v>21</v>
          </cell>
          <cell r="R1906">
            <v>2</v>
          </cell>
          <cell r="S1906">
            <v>0</v>
          </cell>
          <cell r="T1906">
            <v>1</v>
          </cell>
          <cell r="U1906">
            <v>3</v>
          </cell>
          <cell r="W1906">
            <v>5</v>
          </cell>
          <cell r="X1906">
            <v>3</v>
          </cell>
          <cell r="Y1906">
            <v>2</v>
          </cell>
          <cell r="Z1906">
            <v>1</v>
          </cell>
          <cell r="AA1906">
            <v>1</v>
          </cell>
        </row>
        <row r="1907">
          <cell r="A1907">
            <v>1</v>
          </cell>
          <cell r="B1907">
            <v>96</v>
          </cell>
          <cell r="C1907" t="str">
            <v>TR</v>
          </cell>
          <cell r="D1907" t="str">
            <v xml:space="preserve"> 1</v>
          </cell>
          <cell r="E1907">
            <v>2</v>
          </cell>
          <cell r="F1907">
            <v>21</v>
          </cell>
          <cell r="G1907">
            <v>1</v>
          </cell>
          <cell r="H1907">
            <v>1</v>
          </cell>
          <cell r="K1907" t="str">
            <v>32</v>
          </cell>
          <cell r="M1907" t="str">
            <v>110</v>
          </cell>
          <cell r="Q1907">
            <v>28</v>
          </cell>
          <cell r="R1907">
            <v>2</v>
          </cell>
          <cell r="S1907">
            <v>1</v>
          </cell>
          <cell r="T1907">
            <v>0</v>
          </cell>
          <cell r="U1907">
            <v>4</v>
          </cell>
          <cell r="W1907">
            <v>5</v>
          </cell>
          <cell r="X1907">
            <v>9</v>
          </cell>
          <cell r="Y1907">
            <v>0</v>
          </cell>
          <cell r="Z1907">
            <v>7</v>
          </cell>
          <cell r="AA1907">
            <v>0</v>
          </cell>
        </row>
        <row r="1908">
          <cell r="A1908">
            <v>1</v>
          </cell>
          <cell r="B1908">
            <v>96</v>
          </cell>
          <cell r="C1908" t="str">
            <v>TR</v>
          </cell>
          <cell r="D1908" t="str">
            <v xml:space="preserve"> 1</v>
          </cell>
          <cell r="E1908">
            <v>2</v>
          </cell>
          <cell r="F1908">
            <v>21</v>
          </cell>
          <cell r="G1908">
            <v>1</v>
          </cell>
          <cell r="H1908">
            <v>1</v>
          </cell>
          <cell r="K1908" t="str">
            <v>32</v>
          </cell>
          <cell r="M1908" t="str">
            <v>120</v>
          </cell>
          <cell r="Q1908">
            <v>14163</v>
          </cell>
          <cell r="R1908">
            <v>706</v>
          </cell>
          <cell r="S1908">
            <v>331</v>
          </cell>
          <cell r="T1908">
            <v>197</v>
          </cell>
          <cell r="U1908">
            <v>342</v>
          </cell>
          <cell r="W1908">
            <v>503</v>
          </cell>
          <cell r="X1908">
            <v>1090</v>
          </cell>
          <cell r="Y1908">
            <v>1662</v>
          </cell>
          <cell r="Z1908">
            <v>2438</v>
          </cell>
          <cell r="AA1908">
            <v>2668</v>
          </cell>
        </row>
        <row r="1909">
          <cell r="A1909">
            <v>1</v>
          </cell>
          <cell r="B1909">
            <v>96</v>
          </cell>
          <cell r="C1909" t="str">
            <v>TR</v>
          </cell>
          <cell r="D1909" t="str">
            <v xml:space="preserve"> 1</v>
          </cell>
          <cell r="E1909">
            <v>2</v>
          </cell>
          <cell r="F1909">
            <v>21</v>
          </cell>
          <cell r="G1909">
            <v>1</v>
          </cell>
          <cell r="H1909">
            <v>1</v>
          </cell>
          <cell r="K1909" t="str">
            <v>32</v>
          </cell>
          <cell r="M1909" t="str">
            <v>130</v>
          </cell>
          <cell r="Q1909">
            <v>1590</v>
          </cell>
          <cell r="R1909">
            <v>30</v>
          </cell>
          <cell r="S1909">
            <v>70</v>
          </cell>
          <cell r="T1909">
            <v>89</v>
          </cell>
          <cell r="U1909">
            <v>112</v>
          </cell>
          <cell r="W1909">
            <v>343</v>
          </cell>
          <cell r="X1909">
            <v>151</v>
          </cell>
          <cell r="Y1909">
            <v>137</v>
          </cell>
          <cell r="Z1909">
            <v>146</v>
          </cell>
          <cell r="AA1909">
            <v>187</v>
          </cell>
        </row>
        <row r="1910">
          <cell r="A1910">
            <v>1</v>
          </cell>
          <cell r="B1910">
            <v>96</v>
          </cell>
          <cell r="C1910" t="str">
            <v>TR</v>
          </cell>
          <cell r="D1910" t="str">
            <v xml:space="preserve"> 1</v>
          </cell>
          <cell r="E1910">
            <v>2</v>
          </cell>
          <cell r="F1910">
            <v>21</v>
          </cell>
          <cell r="G1910">
            <v>1</v>
          </cell>
          <cell r="H1910">
            <v>1</v>
          </cell>
          <cell r="K1910" t="str">
            <v>32</v>
          </cell>
          <cell r="M1910" t="str">
            <v>140</v>
          </cell>
          <cell r="Q1910">
            <v>0</v>
          </cell>
          <cell r="R1910">
            <v>0</v>
          </cell>
          <cell r="S1910">
            <v>0</v>
          </cell>
          <cell r="T1910">
            <v>0</v>
          </cell>
          <cell r="U1910">
            <v>0</v>
          </cell>
          <cell r="W1910">
            <v>0</v>
          </cell>
          <cell r="X1910">
            <v>0</v>
          </cell>
          <cell r="Y1910">
            <v>0</v>
          </cell>
          <cell r="Z1910">
            <v>0</v>
          </cell>
          <cell r="AA1910">
            <v>0</v>
          </cell>
        </row>
        <row r="1911">
          <cell r="A1911">
            <v>1</v>
          </cell>
          <cell r="B1911">
            <v>96</v>
          </cell>
          <cell r="C1911" t="str">
            <v>TR</v>
          </cell>
          <cell r="D1911" t="str">
            <v xml:space="preserve"> 1</v>
          </cell>
          <cell r="E1911">
            <v>2</v>
          </cell>
          <cell r="F1911">
            <v>21</v>
          </cell>
          <cell r="G1911">
            <v>1</v>
          </cell>
          <cell r="H1911">
            <v>1</v>
          </cell>
          <cell r="K1911" t="str">
            <v>32</v>
          </cell>
          <cell r="M1911" t="str">
            <v>150</v>
          </cell>
          <cell r="Q1911">
            <v>7886</v>
          </cell>
          <cell r="R1911">
            <v>757</v>
          </cell>
          <cell r="S1911">
            <v>635</v>
          </cell>
          <cell r="T1911">
            <v>550</v>
          </cell>
          <cell r="U1911">
            <v>533</v>
          </cell>
          <cell r="W1911">
            <v>574</v>
          </cell>
          <cell r="X1911">
            <v>610</v>
          </cell>
          <cell r="Y1911">
            <v>752</v>
          </cell>
          <cell r="Z1911">
            <v>671</v>
          </cell>
          <cell r="AA1911">
            <v>754</v>
          </cell>
        </row>
        <row r="1912">
          <cell r="A1912">
            <v>1</v>
          </cell>
          <cell r="B1912">
            <v>96</v>
          </cell>
          <cell r="C1912" t="str">
            <v>TR</v>
          </cell>
          <cell r="D1912" t="str">
            <v xml:space="preserve"> 1</v>
          </cell>
          <cell r="E1912">
            <v>2</v>
          </cell>
          <cell r="F1912">
            <v>21</v>
          </cell>
          <cell r="G1912">
            <v>1</v>
          </cell>
          <cell r="H1912">
            <v>1</v>
          </cell>
          <cell r="K1912" t="str">
            <v>32</v>
          </cell>
          <cell r="M1912" t="str">
            <v>160</v>
          </cell>
          <cell r="Q1912">
            <v>42192</v>
          </cell>
          <cell r="R1912">
            <v>2254</v>
          </cell>
          <cell r="S1912">
            <v>2316</v>
          </cell>
          <cell r="T1912">
            <v>2594</v>
          </cell>
          <cell r="U1912">
            <v>3011</v>
          </cell>
          <cell r="W1912">
            <v>3828</v>
          </cell>
          <cell r="X1912">
            <v>3962</v>
          </cell>
          <cell r="Y1912">
            <v>4175</v>
          </cell>
          <cell r="Z1912">
            <v>4638</v>
          </cell>
          <cell r="AA1912">
            <v>4871</v>
          </cell>
        </row>
        <row r="1913">
          <cell r="A1913">
            <v>1</v>
          </cell>
          <cell r="B1913">
            <v>96</v>
          </cell>
          <cell r="C1913" t="str">
            <v>TR</v>
          </cell>
          <cell r="D1913" t="str">
            <v xml:space="preserve"> 1</v>
          </cell>
          <cell r="E1913">
            <v>2</v>
          </cell>
          <cell r="F1913">
            <v>21</v>
          </cell>
          <cell r="G1913">
            <v>1</v>
          </cell>
          <cell r="H1913">
            <v>1</v>
          </cell>
          <cell r="K1913" t="str">
            <v>32</v>
          </cell>
          <cell r="M1913" t="str">
            <v>170</v>
          </cell>
          <cell r="Q1913">
            <v>8599</v>
          </cell>
          <cell r="R1913">
            <v>301</v>
          </cell>
          <cell r="S1913">
            <v>364</v>
          </cell>
          <cell r="T1913">
            <v>482</v>
          </cell>
          <cell r="U1913">
            <v>636</v>
          </cell>
          <cell r="W1913">
            <v>765</v>
          </cell>
          <cell r="X1913">
            <v>809</v>
          </cell>
          <cell r="Y1913">
            <v>909</v>
          </cell>
          <cell r="Z1913">
            <v>1058</v>
          </cell>
          <cell r="AA1913">
            <v>1170</v>
          </cell>
        </row>
        <row r="1914">
          <cell r="A1914">
            <v>2</v>
          </cell>
          <cell r="B1914">
            <v>96</v>
          </cell>
          <cell r="C1914" t="str">
            <v>TR</v>
          </cell>
          <cell r="D1914" t="str">
            <v xml:space="preserve"> 1</v>
          </cell>
          <cell r="E1914">
            <v>2</v>
          </cell>
          <cell r="F1914">
            <v>21</v>
          </cell>
          <cell r="G1914">
            <v>1</v>
          </cell>
          <cell r="H1914">
            <v>1</v>
          </cell>
          <cell r="K1914" t="str">
            <v>32</v>
          </cell>
          <cell r="M1914" t="str">
            <v>180</v>
          </cell>
          <cell r="Q1914">
            <v>33593</v>
          </cell>
          <cell r="R1914">
            <v>1952</v>
          </cell>
          <cell r="S1914">
            <v>1952</v>
          </cell>
          <cell r="T1914">
            <v>2112</v>
          </cell>
          <cell r="U1914">
            <v>2375</v>
          </cell>
          <cell r="W1914">
            <v>3063</v>
          </cell>
          <cell r="X1914">
            <v>3154</v>
          </cell>
          <cell r="Y1914">
            <v>3267</v>
          </cell>
          <cell r="Z1914">
            <v>3580</v>
          </cell>
          <cell r="AA1914">
            <v>3701</v>
          </cell>
        </row>
        <row r="1915">
          <cell r="A1915">
            <v>1</v>
          </cell>
          <cell r="B1915">
            <v>96</v>
          </cell>
          <cell r="C1915" t="str">
            <v>TR</v>
          </cell>
          <cell r="D1915" t="str">
            <v xml:space="preserve"> 1</v>
          </cell>
          <cell r="E1915">
            <v>2</v>
          </cell>
          <cell r="F1915">
            <v>21</v>
          </cell>
          <cell r="G1915">
            <v>1</v>
          </cell>
          <cell r="H1915">
            <v>1</v>
          </cell>
          <cell r="K1915" t="str">
            <v>33</v>
          </cell>
          <cell r="M1915" t="str">
            <v>TTT</v>
          </cell>
          <cell r="Q1915">
            <v>472431</v>
          </cell>
          <cell r="R1915">
            <v>34350</v>
          </cell>
          <cell r="S1915">
            <v>30335</v>
          </cell>
          <cell r="T1915">
            <v>30622</v>
          </cell>
          <cell r="U1915">
            <v>29958</v>
          </cell>
          <cell r="W1915">
            <v>35085</v>
          </cell>
          <cell r="X1915">
            <v>36455</v>
          </cell>
          <cell r="Y1915">
            <v>43585</v>
          </cell>
          <cell r="Z1915">
            <v>44430</v>
          </cell>
          <cell r="AA1915">
            <v>52647</v>
          </cell>
        </row>
        <row r="1916">
          <cell r="A1916">
            <v>1</v>
          </cell>
          <cell r="B1916">
            <v>96</v>
          </cell>
          <cell r="C1916" t="str">
            <v>TR</v>
          </cell>
          <cell r="D1916" t="str">
            <v xml:space="preserve"> 1</v>
          </cell>
          <cell r="E1916">
            <v>2</v>
          </cell>
          <cell r="F1916">
            <v>21</v>
          </cell>
          <cell r="G1916">
            <v>1</v>
          </cell>
          <cell r="H1916">
            <v>1</v>
          </cell>
          <cell r="K1916" t="str">
            <v>33</v>
          </cell>
          <cell r="M1916" t="str">
            <v>010</v>
          </cell>
          <cell r="Q1916">
            <v>403970</v>
          </cell>
          <cell r="R1916">
            <v>28596</v>
          </cell>
          <cell r="S1916">
            <v>24479</v>
          </cell>
          <cell r="T1916">
            <v>24750</v>
          </cell>
          <cell r="U1916">
            <v>23971</v>
          </cell>
          <cell r="W1916">
            <v>28591</v>
          </cell>
          <cell r="X1916">
            <v>30747</v>
          </cell>
          <cell r="Y1916">
            <v>37980</v>
          </cell>
          <cell r="Z1916">
            <v>38583</v>
          </cell>
          <cell r="AA1916">
            <v>46186</v>
          </cell>
        </row>
        <row r="1917">
          <cell r="A1917">
            <v>1</v>
          </cell>
          <cell r="B1917">
            <v>96</v>
          </cell>
          <cell r="C1917" t="str">
            <v>TR</v>
          </cell>
          <cell r="D1917" t="str">
            <v xml:space="preserve"> 1</v>
          </cell>
          <cell r="E1917">
            <v>2</v>
          </cell>
          <cell r="F1917">
            <v>21</v>
          </cell>
          <cell r="G1917">
            <v>1</v>
          </cell>
          <cell r="H1917">
            <v>1</v>
          </cell>
          <cell r="K1917" t="str">
            <v>33</v>
          </cell>
          <cell r="M1917" t="str">
            <v>020</v>
          </cell>
          <cell r="Q1917">
            <v>35797</v>
          </cell>
          <cell r="R1917">
            <v>2759</v>
          </cell>
          <cell r="S1917">
            <v>2893</v>
          </cell>
          <cell r="T1917">
            <v>2724</v>
          </cell>
          <cell r="U1917">
            <v>2248</v>
          </cell>
          <cell r="W1917">
            <v>2266</v>
          </cell>
          <cell r="X1917">
            <v>2574</v>
          </cell>
          <cell r="Y1917">
            <v>3487</v>
          </cell>
          <cell r="Z1917">
            <v>3305</v>
          </cell>
          <cell r="AA1917">
            <v>3647</v>
          </cell>
        </row>
        <row r="1918">
          <cell r="A1918">
            <v>1</v>
          </cell>
          <cell r="B1918">
            <v>96</v>
          </cell>
          <cell r="C1918" t="str">
            <v>TR</v>
          </cell>
          <cell r="D1918" t="str">
            <v xml:space="preserve"> 1</v>
          </cell>
          <cell r="E1918">
            <v>2</v>
          </cell>
          <cell r="F1918">
            <v>21</v>
          </cell>
          <cell r="G1918">
            <v>1</v>
          </cell>
          <cell r="H1918">
            <v>1</v>
          </cell>
          <cell r="K1918" t="str">
            <v>33</v>
          </cell>
          <cell r="M1918" t="str">
            <v>030</v>
          </cell>
          <cell r="Q1918">
            <v>39404</v>
          </cell>
          <cell r="R1918">
            <v>1465</v>
          </cell>
          <cell r="S1918">
            <v>2615</v>
          </cell>
          <cell r="T1918">
            <v>1997</v>
          </cell>
          <cell r="U1918">
            <v>2062</v>
          </cell>
          <cell r="W1918">
            <v>2165</v>
          </cell>
          <cell r="X1918">
            <v>2850</v>
          </cell>
          <cell r="Y1918">
            <v>3808</v>
          </cell>
          <cell r="Z1918">
            <v>4589</v>
          </cell>
          <cell r="AA1918">
            <v>5388</v>
          </cell>
        </row>
        <row r="1919">
          <cell r="A1919">
            <v>1</v>
          </cell>
          <cell r="B1919">
            <v>96</v>
          </cell>
          <cell r="C1919" t="str">
            <v>TR</v>
          </cell>
          <cell r="D1919" t="str">
            <v xml:space="preserve"> 1</v>
          </cell>
          <cell r="E1919">
            <v>2</v>
          </cell>
          <cell r="F1919">
            <v>21</v>
          </cell>
          <cell r="G1919">
            <v>1</v>
          </cell>
          <cell r="H1919">
            <v>1</v>
          </cell>
          <cell r="K1919" t="str">
            <v>33</v>
          </cell>
          <cell r="M1919" t="str">
            <v>040</v>
          </cell>
          <cell r="Q1919">
            <v>132227</v>
          </cell>
          <cell r="R1919">
            <v>10820</v>
          </cell>
          <cell r="S1919">
            <v>8469</v>
          </cell>
          <cell r="T1919">
            <v>8642</v>
          </cell>
          <cell r="U1919">
            <v>8249</v>
          </cell>
          <cell r="W1919">
            <v>10185</v>
          </cell>
          <cell r="X1919">
            <v>10178</v>
          </cell>
          <cell r="Y1919">
            <v>11352</v>
          </cell>
          <cell r="Z1919">
            <v>12731</v>
          </cell>
          <cell r="AA1919">
            <v>14330</v>
          </cell>
        </row>
        <row r="1920">
          <cell r="A1920">
            <v>1</v>
          </cell>
          <cell r="B1920">
            <v>96</v>
          </cell>
          <cell r="C1920" t="str">
            <v>TR</v>
          </cell>
          <cell r="D1920" t="str">
            <v xml:space="preserve"> 1</v>
          </cell>
          <cell r="E1920">
            <v>2</v>
          </cell>
          <cell r="F1920">
            <v>21</v>
          </cell>
          <cell r="G1920">
            <v>1</v>
          </cell>
          <cell r="H1920">
            <v>1</v>
          </cell>
          <cell r="K1920" t="str">
            <v>33</v>
          </cell>
          <cell r="M1920" t="str">
            <v>050</v>
          </cell>
          <cell r="Q1920">
            <v>15973</v>
          </cell>
          <cell r="R1920">
            <v>1550</v>
          </cell>
          <cell r="S1920">
            <v>792</v>
          </cell>
          <cell r="T1920">
            <v>480</v>
          </cell>
          <cell r="U1920">
            <v>614</v>
          </cell>
          <cell r="W1920">
            <v>979</v>
          </cell>
          <cell r="X1920">
            <v>1307</v>
          </cell>
          <cell r="Y1920">
            <v>1622</v>
          </cell>
          <cell r="Z1920">
            <v>1220</v>
          </cell>
          <cell r="AA1920">
            <v>1608</v>
          </cell>
        </row>
        <row r="1921">
          <cell r="A1921">
            <v>1</v>
          </cell>
          <cell r="B1921">
            <v>96</v>
          </cell>
          <cell r="C1921" t="str">
            <v>TR</v>
          </cell>
          <cell r="D1921" t="str">
            <v xml:space="preserve"> 1</v>
          </cell>
          <cell r="E1921">
            <v>2</v>
          </cell>
          <cell r="F1921">
            <v>21</v>
          </cell>
          <cell r="G1921">
            <v>1</v>
          </cell>
          <cell r="H1921">
            <v>1</v>
          </cell>
          <cell r="K1921" t="str">
            <v>33</v>
          </cell>
          <cell r="M1921" t="str">
            <v>060</v>
          </cell>
          <cell r="Q1921">
            <v>68284</v>
          </cell>
          <cell r="R1921">
            <v>4943</v>
          </cell>
          <cell r="S1921">
            <v>3586</v>
          </cell>
          <cell r="T1921">
            <v>4242</v>
          </cell>
          <cell r="U1921">
            <v>4073</v>
          </cell>
          <cell r="W1921">
            <v>4707</v>
          </cell>
          <cell r="X1921">
            <v>5255</v>
          </cell>
          <cell r="Y1921">
            <v>5459</v>
          </cell>
          <cell r="Z1921">
            <v>6663</v>
          </cell>
          <cell r="AA1921">
            <v>8251</v>
          </cell>
        </row>
        <row r="1922">
          <cell r="A1922">
            <v>1</v>
          </cell>
          <cell r="B1922">
            <v>96</v>
          </cell>
          <cell r="C1922" t="str">
            <v>TR</v>
          </cell>
          <cell r="D1922" t="str">
            <v xml:space="preserve"> 1</v>
          </cell>
          <cell r="E1922">
            <v>2</v>
          </cell>
          <cell r="F1922">
            <v>21</v>
          </cell>
          <cell r="G1922">
            <v>1</v>
          </cell>
          <cell r="H1922">
            <v>1</v>
          </cell>
          <cell r="K1922" t="str">
            <v>33</v>
          </cell>
          <cell r="M1922" t="str">
            <v>061</v>
          </cell>
          <cell r="Q1922">
            <v>15340</v>
          </cell>
          <cell r="R1922">
            <v>952</v>
          </cell>
          <cell r="S1922">
            <v>978</v>
          </cell>
          <cell r="T1922">
            <v>863</v>
          </cell>
          <cell r="U1922">
            <v>898</v>
          </cell>
          <cell r="W1922">
            <v>1078</v>
          </cell>
          <cell r="X1922">
            <v>1313</v>
          </cell>
          <cell r="Y1922">
            <v>1500</v>
          </cell>
          <cell r="Z1922">
            <v>1573</v>
          </cell>
          <cell r="AA1922">
            <v>1809</v>
          </cell>
        </row>
        <row r="1923">
          <cell r="A1923">
            <v>1</v>
          </cell>
          <cell r="B1923">
            <v>96</v>
          </cell>
          <cell r="C1923" t="str">
            <v>TR</v>
          </cell>
          <cell r="D1923" t="str">
            <v xml:space="preserve"> 1</v>
          </cell>
          <cell r="E1923">
            <v>2</v>
          </cell>
          <cell r="F1923">
            <v>21</v>
          </cell>
          <cell r="G1923">
            <v>1</v>
          </cell>
          <cell r="H1923">
            <v>1</v>
          </cell>
          <cell r="K1923" t="str">
            <v>33</v>
          </cell>
          <cell r="M1923" t="str">
            <v>070</v>
          </cell>
          <cell r="Q1923">
            <v>3560</v>
          </cell>
          <cell r="R1923">
            <v>243</v>
          </cell>
          <cell r="S1923">
            <v>174</v>
          </cell>
          <cell r="T1923">
            <v>197</v>
          </cell>
          <cell r="U1923">
            <v>247</v>
          </cell>
          <cell r="W1923">
            <v>365</v>
          </cell>
          <cell r="X1923">
            <v>389</v>
          </cell>
          <cell r="Y1923">
            <v>368</v>
          </cell>
          <cell r="Z1923">
            <v>213</v>
          </cell>
          <cell r="AA1923">
            <v>383</v>
          </cell>
        </row>
        <row r="1924">
          <cell r="A1924">
            <v>1</v>
          </cell>
          <cell r="B1924">
            <v>96</v>
          </cell>
          <cell r="C1924" t="str">
            <v>TR</v>
          </cell>
          <cell r="D1924" t="str">
            <v xml:space="preserve"> 1</v>
          </cell>
          <cell r="E1924">
            <v>2</v>
          </cell>
          <cell r="F1924">
            <v>21</v>
          </cell>
          <cell r="G1924">
            <v>1</v>
          </cell>
          <cell r="H1924">
            <v>1</v>
          </cell>
          <cell r="K1924" t="str">
            <v>33</v>
          </cell>
          <cell r="M1924" t="str">
            <v>080</v>
          </cell>
          <cell r="Q1924">
            <v>32856</v>
          </cell>
          <cell r="R1924">
            <v>2080</v>
          </cell>
          <cell r="S1924">
            <v>1795</v>
          </cell>
          <cell r="T1924">
            <v>1760</v>
          </cell>
          <cell r="U1924">
            <v>2269</v>
          </cell>
          <cell r="W1924">
            <v>3275</v>
          </cell>
          <cell r="X1924">
            <v>2740</v>
          </cell>
          <cell r="Y1924">
            <v>5424</v>
          </cell>
          <cell r="Z1924">
            <v>2387</v>
          </cell>
          <cell r="AA1924">
            <v>2575</v>
          </cell>
        </row>
        <row r="1925">
          <cell r="A1925">
            <v>1</v>
          </cell>
          <cell r="B1925">
            <v>96</v>
          </cell>
          <cell r="C1925" t="str">
            <v>TR</v>
          </cell>
          <cell r="D1925" t="str">
            <v xml:space="preserve"> 1</v>
          </cell>
          <cell r="E1925">
            <v>2</v>
          </cell>
          <cell r="F1925">
            <v>21</v>
          </cell>
          <cell r="G1925">
            <v>1</v>
          </cell>
          <cell r="H1925">
            <v>1</v>
          </cell>
          <cell r="K1925" t="str">
            <v>33</v>
          </cell>
          <cell r="M1925" t="str">
            <v>090</v>
          </cell>
          <cell r="Q1925">
            <v>3243</v>
          </cell>
          <cell r="R1925">
            <v>116</v>
          </cell>
          <cell r="S1925">
            <v>112</v>
          </cell>
          <cell r="T1925">
            <v>112</v>
          </cell>
          <cell r="U1925">
            <v>129</v>
          </cell>
          <cell r="W1925">
            <v>171</v>
          </cell>
          <cell r="X1925">
            <v>221</v>
          </cell>
          <cell r="Y1925">
            <v>308</v>
          </cell>
          <cell r="Z1925">
            <v>414</v>
          </cell>
          <cell r="AA1925">
            <v>455</v>
          </cell>
        </row>
        <row r="1926">
          <cell r="A1926">
            <v>1</v>
          </cell>
          <cell r="B1926">
            <v>96</v>
          </cell>
          <cell r="C1926" t="str">
            <v>TR</v>
          </cell>
          <cell r="D1926" t="str">
            <v xml:space="preserve"> 1</v>
          </cell>
          <cell r="E1926">
            <v>2</v>
          </cell>
          <cell r="F1926">
            <v>21</v>
          </cell>
          <cell r="G1926">
            <v>1</v>
          </cell>
          <cell r="H1926">
            <v>1</v>
          </cell>
          <cell r="K1926" t="str">
            <v>33</v>
          </cell>
          <cell r="M1926" t="str">
            <v>100</v>
          </cell>
          <cell r="Q1926">
            <v>2</v>
          </cell>
          <cell r="R1926">
            <v>2</v>
          </cell>
          <cell r="S1926">
            <v>0</v>
          </cell>
          <cell r="T1926">
            <v>0</v>
          </cell>
          <cell r="U1926">
            <v>0</v>
          </cell>
          <cell r="W1926">
            <v>0</v>
          </cell>
          <cell r="X1926">
            <v>0</v>
          </cell>
          <cell r="Y1926">
            <v>0</v>
          </cell>
          <cell r="Z1926">
            <v>0</v>
          </cell>
          <cell r="AA1926">
            <v>0</v>
          </cell>
        </row>
        <row r="1927">
          <cell r="A1927">
            <v>1</v>
          </cell>
          <cell r="B1927">
            <v>96</v>
          </cell>
          <cell r="C1927" t="str">
            <v>TR</v>
          </cell>
          <cell r="D1927" t="str">
            <v xml:space="preserve"> 1</v>
          </cell>
          <cell r="E1927">
            <v>2</v>
          </cell>
          <cell r="F1927">
            <v>21</v>
          </cell>
          <cell r="G1927">
            <v>1</v>
          </cell>
          <cell r="H1927">
            <v>1</v>
          </cell>
          <cell r="K1927" t="str">
            <v>33</v>
          </cell>
          <cell r="M1927" t="str">
            <v>110</v>
          </cell>
          <cell r="Q1927">
            <v>1384</v>
          </cell>
          <cell r="R1927">
            <v>16</v>
          </cell>
          <cell r="S1927">
            <v>13</v>
          </cell>
          <cell r="T1927">
            <v>7</v>
          </cell>
          <cell r="U1927">
            <v>11</v>
          </cell>
          <cell r="W1927">
            <v>42</v>
          </cell>
          <cell r="X1927">
            <v>111</v>
          </cell>
          <cell r="Y1927">
            <v>150</v>
          </cell>
          <cell r="Z1927">
            <v>240</v>
          </cell>
          <cell r="AA1927">
            <v>305</v>
          </cell>
        </row>
        <row r="1928">
          <cell r="A1928">
            <v>1</v>
          </cell>
          <cell r="B1928">
            <v>96</v>
          </cell>
          <cell r="C1928" t="str">
            <v>TR</v>
          </cell>
          <cell r="D1928" t="str">
            <v xml:space="preserve"> 1</v>
          </cell>
          <cell r="E1928">
            <v>2</v>
          </cell>
          <cell r="F1928">
            <v>21</v>
          </cell>
          <cell r="G1928">
            <v>1</v>
          </cell>
          <cell r="H1928">
            <v>1</v>
          </cell>
          <cell r="K1928" t="str">
            <v>33</v>
          </cell>
          <cell r="M1928" t="str">
            <v>120</v>
          </cell>
          <cell r="Q1928">
            <v>32978</v>
          </cell>
          <cell r="R1928">
            <v>1827</v>
          </cell>
          <cell r="S1928">
            <v>1731</v>
          </cell>
          <cell r="T1928">
            <v>2210</v>
          </cell>
          <cell r="U1928">
            <v>1675</v>
          </cell>
          <cell r="W1928">
            <v>1617</v>
          </cell>
          <cell r="X1928">
            <v>2001</v>
          </cell>
          <cell r="Y1928">
            <v>2726</v>
          </cell>
          <cell r="Z1928">
            <v>3496</v>
          </cell>
          <cell r="AA1928">
            <v>5096</v>
          </cell>
        </row>
        <row r="1929">
          <cell r="A1929">
            <v>1</v>
          </cell>
          <cell r="B1929">
            <v>96</v>
          </cell>
          <cell r="C1929" t="str">
            <v>TR</v>
          </cell>
          <cell r="D1929" t="str">
            <v xml:space="preserve"> 1</v>
          </cell>
          <cell r="E1929">
            <v>2</v>
          </cell>
          <cell r="F1929">
            <v>21</v>
          </cell>
          <cell r="G1929">
            <v>1</v>
          </cell>
          <cell r="H1929">
            <v>1</v>
          </cell>
          <cell r="K1929" t="str">
            <v>33</v>
          </cell>
          <cell r="M1929" t="str">
            <v>130</v>
          </cell>
          <cell r="Q1929">
            <v>3175</v>
          </cell>
          <cell r="R1929">
            <v>189</v>
          </cell>
          <cell r="S1929">
            <v>136</v>
          </cell>
          <cell r="T1929">
            <v>222</v>
          </cell>
          <cell r="U1929">
            <v>160</v>
          </cell>
          <cell r="W1929">
            <v>201</v>
          </cell>
          <cell r="X1929">
            <v>248</v>
          </cell>
          <cell r="Y1929">
            <v>305</v>
          </cell>
          <cell r="Z1929">
            <v>311</v>
          </cell>
          <cell r="AA1929">
            <v>437</v>
          </cell>
        </row>
        <row r="1930">
          <cell r="A1930">
            <v>1</v>
          </cell>
          <cell r="B1930">
            <v>96</v>
          </cell>
          <cell r="C1930" t="str">
            <v>TR</v>
          </cell>
          <cell r="D1930" t="str">
            <v xml:space="preserve"> 1</v>
          </cell>
          <cell r="E1930">
            <v>2</v>
          </cell>
          <cell r="F1930">
            <v>21</v>
          </cell>
          <cell r="G1930">
            <v>1</v>
          </cell>
          <cell r="H1930">
            <v>1</v>
          </cell>
          <cell r="K1930" t="str">
            <v>33</v>
          </cell>
          <cell r="M1930" t="str">
            <v>140</v>
          </cell>
          <cell r="Q1930">
            <v>8</v>
          </cell>
          <cell r="R1930">
            <v>0</v>
          </cell>
          <cell r="S1930">
            <v>6</v>
          </cell>
          <cell r="T1930">
            <v>0</v>
          </cell>
          <cell r="U1930">
            <v>0</v>
          </cell>
          <cell r="W1930">
            <v>0</v>
          </cell>
          <cell r="X1930">
            <v>0</v>
          </cell>
          <cell r="Y1930">
            <v>0</v>
          </cell>
          <cell r="Z1930">
            <v>0</v>
          </cell>
          <cell r="AA1930">
            <v>0</v>
          </cell>
        </row>
        <row r="1931">
          <cell r="A1931">
            <v>1</v>
          </cell>
          <cell r="B1931">
            <v>96</v>
          </cell>
          <cell r="C1931" t="str">
            <v>TR</v>
          </cell>
          <cell r="D1931" t="str">
            <v xml:space="preserve"> 1</v>
          </cell>
          <cell r="E1931">
            <v>2</v>
          </cell>
          <cell r="F1931">
            <v>21</v>
          </cell>
          <cell r="G1931">
            <v>1</v>
          </cell>
          <cell r="H1931">
            <v>1</v>
          </cell>
          <cell r="K1931" t="str">
            <v>33</v>
          </cell>
          <cell r="M1931" t="str">
            <v>150</v>
          </cell>
          <cell r="Q1931">
            <v>19739</v>
          </cell>
          <cell r="R1931">
            <v>1633</v>
          </cell>
          <cell r="S1931">
            <v>1180</v>
          </cell>
          <cell r="T1931">
            <v>1295</v>
          </cell>
          <cell r="U1931">
            <v>1334</v>
          </cell>
          <cell r="W1931">
            <v>1539</v>
          </cell>
          <cell r="X1931">
            <v>1559</v>
          </cell>
          <cell r="Y1931">
            <v>1470</v>
          </cell>
          <cell r="Z1931">
            <v>1441</v>
          </cell>
          <cell r="AA1931">
            <v>1902</v>
          </cell>
        </row>
        <row r="1932">
          <cell r="A1932">
            <v>1</v>
          </cell>
          <cell r="B1932">
            <v>96</v>
          </cell>
          <cell r="C1932" t="str">
            <v>TR</v>
          </cell>
          <cell r="D1932" t="str">
            <v xml:space="preserve"> 1</v>
          </cell>
          <cell r="E1932">
            <v>2</v>
          </cell>
          <cell r="F1932">
            <v>21</v>
          </cell>
          <cell r="G1932">
            <v>1</v>
          </cell>
          <cell r="H1932">
            <v>1</v>
          </cell>
          <cell r="K1932" t="str">
            <v>33</v>
          </cell>
          <cell r="M1932" t="str">
            <v>160</v>
          </cell>
          <cell r="Q1932">
            <v>68461</v>
          </cell>
          <cell r="R1932">
            <v>5754</v>
          </cell>
          <cell r="S1932">
            <v>5856</v>
          </cell>
          <cell r="T1932">
            <v>5872</v>
          </cell>
          <cell r="U1932">
            <v>5987</v>
          </cell>
          <cell r="W1932">
            <v>6494</v>
          </cell>
          <cell r="X1932">
            <v>5708</v>
          </cell>
          <cell r="Y1932">
            <v>5605</v>
          </cell>
          <cell r="Z1932">
            <v>5847</v>
          </cell>
          <cell r="AA1932">
            <v>6461</v>
          </cell>
        </row>
        <row r="1933">
          <cell r="A1933">
            <v>1</v>
          </cell>
          <cell r="B1933">
            <v>96</v>
          </cell>
          <cell r="C1933" t="str">
            <v>TR</v>
          </cell>
          <cell r="D1933" t="str">
            <v xml:space="preserve"> 1</v>
          </cell>
          <cell r="E1933">
            <v>2</v>
          </cell>
          <cell r="F1933">
            <v>21</v>
          </cell>
          <cell r="G1933">
            <v>1</v>
          </cell>
          <cell r="H1933">
            <v>1</v>
          </cell>
          <cell r="K1933" t="str">
            <v>33</v>
          </cell>
          <cell r="M1933" t="str">
            <v>170</v>
          </cell>
          <cell r="Q1933">
            <v>5523</v>
          </cell>
          <cell r="R1933">
            <v>338</v>
          </cell>
          <cell r="S1933">
            <v>313</v>
          </cell>
          <cell r="T1933">
            <v>337</v>
          </cell>
          <cell r="U1933">
            <v>368</v>
          </cell>
          <cell r="W1933">
            <v>397</v>
          </cell>
          <cell r="X1933">
            <v>459</v>
          </cell>
          <cell r="Y1933">
            <v>561</v>
          </cell>
          <cell r="Z1933">
            <v>709</v>
          </cell>
          <cell r="AA1933">
            <v>702</v>
          </cell>
        </row>
        <row r="1934">
          <cell r="A1934">
            <v>2</v>
          </cell>
          <cell r="B1934">
            <v>96</v>
          </cell>
          <cell r="C1934" t="str">
            <v>TR</v>
          </cell>
          <cell r="D1934" t="str">
            <v xml:space="preserve"> 1</v>
          </cell>
          <cell r="E1934">
            <v>2</v>
          </cell>
          <cell r="F1934">
            <v>21</v>
          </cell>
          <cell r="G1934">
            <v>1</v>
          </cell>
          <cell r="H1934">
            <v>1</v>
          </cell>
          <cell r="K1934" t="str">
            <v>33</v>
          </cell>
          <cell r="M1934" t="str">
            <v>180</v>
          </cell>
          <cell r="Q1934">
            <v>62938</v>
          </cell>
          <cell r="R1934">
            <v>5417</v>
          </cell>
          <cell r="S1934">
            <v>5543</v>
          </cell>
          <cell r="T1934">
            <v>5536</v>
          </cell>
          <cell r="U1934">
            <v>5618</v>
          </cell>
          <cell r="W1934">
            <v>6097</v>
          </cell>
          <cell r="X1934">
            <v>5249</v>
          </cell>
          <cell r="Y1934">
            <v>5044</v>
          </cell>
          <cell r="Z1934">
            <v>5138</v>
          </cell>
          <cell r="AA1934">
            <v>5758</v>
          </cell>
        </row>
        <row r="1935">
          <cell r="A1935">
            <v>1</v>
          </cell>
          <cell r="B1935">
            <v>96</v>
          </cell>
          <cell r="C1935" t="str">
            <v>TR</v>
          </cell>
          <cell r="D1935" t="str">
            <v xml:space="preserve"> 1</v>
          </cell>
          <cell r="E1935">
            <v>2</v>
          </cell>
          <cell r="F1935">
            <v>21</v>
          </cell>
          <cell r="G1935">
            <v>1</v>
          </cell>
          <cell r="H1935">
            <v>1</v>
          </cell>
          <cell r="K1935" t="str">
            <v>34</v>
          </cell>
          <cell r="M1935" t="str">
            <v>TTT</v>
          </cell>
          <cell r="Q1935">
            <v>743341</v>
          </cell>
          <cell r="R1935">
            <v>58973</v>
          </cell>
          <cell r="S1935">
            <v>53029</v>
          </cell>
          <cell r="T1935">
            <v>50157</v>
          </cell>
          <cell r="U1935">
            <v>52587</v>
          </cell>
          <cell r="W1935">
            <v>55761</v>
          </cell>
          <cell r="X1935">
            <v>61596</v>
          </cell>
          <cell r="Y1935">
            <v>63581</v>
          </cell>
          <cell r="Z1935">
            <v>69758</v>
          </cell>
          <cell r="AA1935">
            <v>81122</v>
          </cell>
        </row>
        <row r="1936">
          <cell r="A1936">
            <v>1</v>
          </cell>
          <cell r="B1936">
            <v>96</v>
          </cell>
          <cell r="C1936" t="str">
            <v>TR</v>
          </cell>
          <cell r="D1936" t="str">
            <v xml:space="preserve"> 1</v>
          </cell>
          <cell r="E1936">
            <v>2</v>
          </cell>
          <cell r="F1936">
            <v>21</v>
          </cell>
          <cell r="G1936">
            <v>1</v>
          </cell>
          <cell r="H1936">
            <v>1</v>
          </cell>
          <cell r="K1936" t="str">
            <v>34</v>
          </cell>
          <cell r="M1936" t="str">
            <v>010</v>
          </cell>
          <cell r="Q1936">
            <v>643808</v>
          </cell>
          <cell r="R1936">
            <v>51317</v>
          </cell>
          <cell r="S1936">
            <v>45341</v>
          </cell>
          <cell r="T1936">
            <v>42506</v>
          </cell>
          <cell r="U1936">
            <v>44634</v>
          </cell>
          <cell r="W1936">
            <v>47245</v>
          </cell>
          <cell r="X1936">
            <v>53349</v>
          </cell>
          <cell r="Y1936">
            <v>56196</v>
          </cell>
          <cell r="Z1936">
            <v>61836</v>
          </cell>
          <cell r="AA1936">
            <v>72313</v>
          </cell>
        </row>
        <row r="1937">
          <cell r="A1937">
            <v>1</v>
          </cell>
          <cell r="B1937">
            <v>96</v>
          </cell>
          <cell r="C1937" t="str">
            <v>TR</v>
          </cell>
          <cell r="D1937" t="str">
            <v xml:space="preserve"> 1</v>
          </cell>
          <cell r="E1937">
            <v>2</v>
          </cell>
          <cell r="F1937">
            <v>21</v>
          </cell>
          <cell r="G1937">
            <v>1</v>
          </cell>
          <cell r="H1937">
            <v>1</v>
          </cell>
          <cell r="K1937" t="str">
            <v>34</v>
          </cell>
          <cell r="M1937" t="str">
            <v>020</v>
          </cell>
          <cell r="Q1937">
            <v>62154</v>
          </cell>
          <cell r="R1937">
            <v>6458</v>
          </cell>
          <cell r="S1937">
            <v>5503</v>
          </cell>
          <cell r="T1937">
            <v>4269</v>
          </cell>
          <cell r="U1937">
            <v>3592</v>
          </cell>
          <cell r="W1937">
            <v>3783</v>
          </cell>
          <cell r="X1937">
            <v>4014</v>
          </cell>
          <cell r="Y1937">
            <v>4454</v>
          </cell>
          <cell r="Z1937">
            <v>5793</v>
          </cell>
          <cell r="AA1937">
            <v>6782</v>
          </cell>
        </row>
        <row r="1938">
          <cell r="A1938">
            <v>1</v>
          </cell>
          <cell r="B1938">
            <v>96</v>
          </cell>
          <cell r="C1938" t="str">
            <v>TR</v>
          </cell>
          <cell r="D1938" t="str">
            <v xml:space="preserve"> 1</v>
          </cell>
          <cell r="E1938">
            <v>2</v>
          </cell>
          <cell r="F1938">
            <v>21</v>
          </cell>
          <cell r="G1938">
            <v>1</v>
          </cell>
          <cell r="H1938">
            <v>1</v>
          </cell>
          <cell r="K1938" t="str">
            <v>34</v>
          </cell>
          <cell r="M1938" t="str">
            <v>030</v>
          </cell>
          <cell r="Q1938">
            <v>50466</v>
          </cell>
          <cell r="R1938">
            <v>1813</v>
          </cell>
          <cell r="S1938">
            <v>2069</v>
          </cell>
          <cell r="T1938">
            <v>3614</v>
          </cell>
          <cell r="U1938">
            <v>4769</v>
          </cell>
          <cell r="W1938">
            <v>4123</v>
          </cell>
          <cell r="X1938">
            <v>4637</v>
          </cell>
          <cell r="Y1938">
            <v>5363</v>
          </cell>
          <cell r="Z1938">
            <v>5842</v>
          </cell>
          <cell r="AA1938">
            <v>6486</v>
          </cell>
        </row>
        <row r="1939">
          <cell r="A1939">
            <v>1</v>
          </cell>
          <cell r="B1939">
            <v>96</v>
          </cell>
          <cell r="C1939" t="str">
            <v>TR</v>
          </cell>
          <cell r="D1939" t="str">
            <v xml:space="preserve"> 1</v>
          </cell>
          <cell r="E1939">
            <v>2</v>
          </cell>
          <cell r="F1939">
            <v>21</v>
          </cell>
          <cell r="G1939">
            <v>1</v>
          </cell>
          <cell r="H1939">
            <v>1</v>
          </cell>
          <cell r="K1939" t="str">
            <v>34</v>
          </cell>
          <cell r="M1939" t="str">
            <v>040</v>
          </cell>
          <cell r="Q1939">
            <v>232683</v>
          </cell>
          <cell r="R1939">
            <v>17894</v>
          </cell>
          <cell r="S1939">
            <v>17062</v>
          </cell>
          <cell r="T1939">
            <v>17655</v>
          </cell>
          <cell r="U1939">
            <v>19319</v>
          </cell>
          <cell r="W1939">
            <v>19513</v>
          </cell>
          <cell r="X1939">
            <v>20407</v>
          </cell>
          <cell r="Y1939">
            <v>19446</v>
          </cell>
          <cell r="Z1939">
            <v>19563</v>
          </cell>
          <cell r="AA1939">
            <v>23143</v>
          </cell>
        </row>
        <row r="1940">
          <cell r="A1940">
            <v>1</v>
          </cell>
          <cell r="B1940">
            <v>96</v>
          </cell>
          <cell r="C1940" t="str">
            <v>TR</v>
          </cell>
          <cell r="D1940" t="str">
            <v xml:space="preserve"> 1</v>
          </cell>
          <cell r="E1940">
            <v>2</v>
          </cell>
          <cell r="F1940">
            <v>21</v>
          </cell>
          <cell r="G1940">
            <v>1</v>
          </cell>
          <cell r="H1940">
            <v>1</v>
          </cell>
          <cell r="K1940" t="str">
            <v>34</v>
          </cell>
          <cell r="M1940" t="str">
            <v>050</v>
          </cell>
          <cell r="Q1940">
            <v>68383</v>
          </cell>
          <cell r="R1940">
            <v>4760</v>
          </cell>
          <cell r="S1940">
            <v>4120</v>
          </cell>
          <cell r="T1940">
            <v>3993</v>
          </cell>
          <cell r="U1940">
            <v>4681</v>
          </cell>
          <cell r="W1940">
            <v>5630</v>
          </cell>
          <cell r="X1940">
            <v>7157</v>
          </cell>
          <cell r="Y1940">
            <v>8180</v>
          </cell>
          <cell r="Z1940">
            <v>8363</v>
          </cell>
          <cell r="AA1940">
            <v>8036</v>
          </cell>
        </row>
        <row r="1941">
          <cell r="A1941">
            <v>1</v>
          </cell>
          <cell r="B1941">
            <v>96</v>
          </cell>
          <cell r="C1941" t="str">
            <v>TR</v>
          </cell>
          <cell r="D1941" t="str">
            <v xml:space="preserve"> 1</v>
          </cell>
          <cell r="E1941">
            <v>2</v>
          </cell>
          <cell r="F1941">
            <v>21</v>
          </cell>
          <cell r="G1941">
            <v>1</v>
          </cell>
          <cell r="H1941">
            <v>1</v>
          </cell>
          <cell r="K1941" t="str">
            <v>34</v>
          </cell>
          <cell r="M1941" t="str">
            <v>060</v>
          </cell>
          <cell r="Q1941">
            <v>97256</v>
          </cell>
          <cell r="R1941">
            <v>7490</v>
          </cell>
          <cell r="S1941">
            <v>6380</v>
          </cell>
          <cell r="T1941">
            <v>6277</v>
          </cell>
          <cell r="U1941">
            <v>6427</v>
          </cell>
          <cell r="W1941">
            <v>7396</v>
          </cell>
          <cell r="X1941">
            <v>8573</v>
          </cell>
          <cell r="Y1941">
            <v>9138</v>
          </cell>
          <cell r="Z1941">
            <v>9850</v>
          </cell>
          <cell r="AA1941">
            <v>10481</v>
          </cell>
        </row>
        <row r="1942">
          <cell r="A1942">
            <v>1</v>
          </cell>
          <cell r="B1942">
            <v>96</v>
          </cell>
          <cell r="C1942" t="str">
            <v>TR</v>
          </cell>
          <cell r="D1942" t="str">
            <v xml:space="preserve"> 1</v>
          </cell>
          <cell r="E1942">
            <v>2</v>
          </cell>
          <cell r="F1942">
            <v>21</v>
          </cell>
          <cell r="G1942">
            <v>1</v>
          </cell>
          <cell r="H1942">
            <v>1</v>
          </cell>
          <cell r="K1942" t="str">
            <v>34</v>
          </cell>
          <cell r="M1942" t="str">
            <v>061</v>
          </cell>
          <cell r="Q1942">
            <v>13508</v>
          </cell>
          <cell r="R1942">
            <v>1524</v>
          </cell>
          <cell r="S1942">
            <v>924</v>
          </cell>
          <cell r="T1942">
            <v>669</v>
          </cell>
          <cell r="U1942">
            <v>716</v>
          </cell>
          <cell r="W1942">
            <v>823</v>
          </cell>
          <cell r="X1942">
            <v>974</v>
          </cell>
          <cell r="Y1942">
            <v>725</v>
          </cell>
          <cell r="Z1942">
            <v>888</v>
          </cell>
          <cell r="AA1942">
            <v>1026</v>
          </cell>
        </row>
        <row r="1943">
          <cell r="A1943">
            <v>1</v>
          </cell>
          <cell r="B1943">
            <v>96</v>
          </cell>
          <cell r="C1943" t="str">
            <v>TR</v>
          </cell>
          <cell r="D1943" t="str">
            <v xml:space="preserve"> 1</v>
          </cell>
          <cell r="E1943">
            <v>2</v>
          </cell>
          <cell r="F1943">
            <v>21</v>
          </cell>
          <cell r="G1943">
            <v>1</v>
          </cell>
          <cell r="H1943">
            <v>1</v>
          </cell>
          <cell r="K1943" t="str">
            <v>34</v>
          </cell>
          <cell r="M1943" t="str">
            <v>070</v>
          </cell>
          <cell r="Q1943">
            <v>4037</v>
          </cell>
          <cell r="R1943">
            <v>998</v>
          </cell>
          <cell r="S1943">
            <v>563</v>
          </cell>
          <cell r="T1943">
            <v>240</v>
          </cell>
          <cell r="U1943">
            <v>160</v>
          </cell>
          <cell r="W1943">
            <v>233</v>
          </cell>
          <cell r="X1943">
            <v>233</v>
          </cell>
          <cell r="Y1943">
            <v>285</v>
          </cell>
          <cell r="Z1943">
            <v>378</v>
          </cell>
          <cell r="AA1943">
            <v>356</v>
          </cell>
        </row>
        <row r="1944">
          <cell r="A1944">
            <v>1</v>
          </cell>
          <cell r="B1944">
            <v>96</v>
          </cell>
          <cell r="C1944" t="str">
            <v>TR</v>
          </cell>
          <cell r="D1944" t="str">
            <v xml:space="preserve"> 1</v>
          </cell>
          <cell r="E1944">
            <v>2</v>
          </cell>
          <cell r="F1944">
            <v>21</v>
          </cell>
          <cell r="G1944">
            <v>1</v>
          </cell>
          <cell r="H1944">
            <v>1</v>
          </cell>
          <cell r="K1944" t="str">
            <v>34</v>
          </cell>
          <cell r="M1944" t="str">
            <v>080</v>
          </cell>
          <cell r="Q1944">
            <v>40086</v>
          </cell>
          <cell r="R1944">
            <v>6221</v>
          </cell>
          <cell r="S1944">
            <v>5356</v>
          </cell>
          <cell r="T1944">
            <v>3597</v>
          </cell>
          <cell r="U1944">
            <v>2240</v>
          </cell>
          <cell r="W1944">
            <v>2192</v>
          </cell>
          <cell r="X1944">
            <v>2688</v>
          </cell>
          <cell r="Y1944">
            <v>3039</v>
          </cell>
          <cell r="Z1944">
            <v>2896</v>
          </cell>
          <cell r="AA1944">
            <v>3157</v>
          </cell>
        </row>
        <row r="1945">
          <cell r="A1945">
            <v>1</v>
          </cell>
          <cell r="B1945">
            <v>96</v>
          </cell>
          <cell r="C1945" t="str">
            <v>TR</v>
          </cell>
          <cell r="D1945" t="str">
            <v xml:space="preserve"> 1</v>
          </cell>
          <cell r="E1945">
            <v>2</v>
          </cell>
          <cell r="F1945">
            <v>21</v>
          </cell>
          <cell r="G1945">
            <v>1</v>
          </cell>
          <cell r="H1945">
            <v>1</v>
          </cell>
          <cell r="K1945" t="str">
            <v>34</v>
          </cell>
          <cell r="M1945" t="str">
            <v>090</v>
          </cell>
          <cell r="Q1945">
            <v>612</v>
          </cell>
          <cell r="R1945">
            <v>152</v>
          </cell>
          <cell r="S1945">
            <v>45</v>
          </cell>
          <cell r="T1945">
            <v>26</v>
          </cell>
          <cell r="U1945">
            <v>34</v>
          </cell>
          <cell r="W1945">
            <v>53</v>
          </cell>
          <cell r="X1945">
            <v>54</v>
          </cell>
          <cell r="Y1945">
            <v>41</v>
          </cell>
          <cell r="Z1945">
            <v>31</v>
          </cell>
          <cell r="AA1945">
            <v>23</v>
          </cell>
        </row>
        <row r="1946">
          <cell r="A1946">
            <v>1</v>
          </cell>
          <cell r="B1946">
            <v>96</v>
          </cell>
          <cell r="C1946" t="str">
            <v>TR</v>
          </cell>
          <cell r="D1946" t="str">
            <v xml:space="preserve"> 1</v>
          </cell>
          <cell r="E1946">
            <v>2</v>
          </cell>
          <cell r="F1946">
            <v>21</v>
          </cell>
          <cell r="G1946">
            <v>1</v>
          </cell>
          <cell r="H1946">
            <v>1</v>
          </cell>
          <cell r="K1946" t="str">
            <v>34</v>
          </cell>
          <cell r="M1946" t="str">
            <v>100</v>
          </cell>
          <cell r="Q1946">
            <v>9</v>
          </cell>
          <cell r="R1946">
            <v>0</v>
          </cell>
          <cell r="S1946">
            <v>0</v>
          </cell>
          <cell r="T1946">
            <v>0</v>
          </cell>
          <cell r="U1946">
            <v>0</v>
          </cell>
          <cell r="W1946">
            <v>0</v>
          </cell>
          <cell r="X1946">
            <v>0</v>
          </cell>
          <cell r="Y1946">
            <v>1</v>
          </cell>
          <cell r="Z1946">
            <v>0</v>
          </cell>
          <cell r="AA1946">
            <v>2</v>
          </cell>
        </row>
        <row r="1947">
          <cell r="A1947">
            <v>1</v>
          </cell>
          <cell r="B1947">
            <v>96</v>
          </cell>
          <cell r="C1947" t="str">
            <v>TR</v>
          </cell>
          <cell r="D1947" t="str">
            <v xml:space="preserve"> 1</v>
          </cell>
          <cell r="E1947">
            <v>2</v>
          </cell>
          <cell r="F1947">
            <v>21</v>
          </cell>
          <cell r="G1947">
            <v>1</v>
          </cell>
          <cell r="H1947">
            <v>1</v>
          </cell>
          <cell r="K1947" t="str">
            <v>34</v>
          </cell>
          <cell r="M1947" t="str">
            <v>110</v>
          </cell>
          <cell r="Q1947">
            <v>130</v>
          </cell>
          <cell r="R1947">
            <v>0</v>
          </cell>
          <cell r="S1947">
            <v>0</v>
          </cell>
          <cell r="T1947">
            <v>0</v>
          </cell>
          <cell r="U1947">
            <v>0</v>
          </cell>
          <cell r="W1947">
            <v>0</v>
          </cell>
          <cell r="X1947">
            <v>0</v>
          </cell>
          <cell r="Y1947">
            <v>0</v>
          </cell>
          <cell r="Z1947">
            <v>26</v>
          </cell>
          <cell r="AA1947">
            <v>27</v>
          </cell>
        </row>
        <row r="1948">
          <cell r="A1948">
            <v>1</v>
          </cell>
          <cell r="B1948">
            <v>96</v>
          </cell>
          <cell r="C1948" t="str">
            <v>TR</v>
          </cell>
          <cell r="D1948" t="str">
            <v xml:space="preserve"> 1</v>
          </cell>
          <cell r="E1948">
            <v>2</v>
          </cell>
          <cell r="F1948">
            <v>21</v>
          </cell>
          <cell r="G1948">
            <v>1</v>
          </cell>
          <cell r="H1948">
            <v>1</v>
          </cell>
          <cell r="K1948" t="str">
            <v>34</v>
          </cell>
          <cell r="M1948" t="str">
            <v>120</v>
          </cell>
          <cell r="Q1948">
            <v>32136</v>
          </cell>
          <cell r="R1948">
            <v>777</v>
          </cell>
          <cell r="S1948">
            <v>745</v>
          </cell>
          <cell r="T1948">
            <v>312</v>
          </cell>
          <cell r="U1948">
            <v>487</v>
          </cell>
          <cell r="W1948">
            <v>527</v>
          </cell>
          <cell r="X1948">
            <v>969</v>
          </cell>
          <cell r="Y1948">
            <v>1791</v>
          </cell>
          <cell r="Z1948">
            <v>4024</v>
          </cell>
          <cell r="AA1948">
            <v>8142</v>
          </cell>
        </row>
        <row r="1949">
          <cell r="A1949">
            <v>1</v>
          </cell>
          <cell r="B1949">
            <v>96</v>
          </cell>
          <cell r="C1949" t="str">
            <v>TR</v>
          </cell>
          <cell r="D1949" t="str">
            <v xml:space="preserve"> 1</v>
          </cell>
          <cell r="E1949">
            <v>2</v>
          </cell>
          <cell r="F1949">
            <v>21</v>
          </cell>
          <cell r="G1949">
            <v>1</v>
          </cell>
          <cell r="H1949">
            <v>1</v>
          </cell>
          <cell r="K1949" t="str">
            <v>34</v>
          </cell>
          <cell r="M1949" t="str">
            <v>130</v>
          </cell>
          <cell r="Q1949">
            <v>6804</v>
          </cell>
          <cell r="R1949">
            <v>435</v>
          </cell>
          <cell r="S1949">
            <v>202</v>
          </cell>
          <cell r="T1949">
            <v>152</v>
          </cell>
          <cell r="U1949">
            <v>268</v>
          </cell>
          <cell r="W1949">
            <v>431</v>
          </cell>
          <cell r="X1949">
            <v>471</v>
          </cell>
          <cell r="Y1949">
            <v>493</v>
          </cell>
          <cell r="Z1949">
            <v>679</v>
          </cell>
          <cell r="AA1949">
            <v>1058</v>
          </cell>
        </row>
        <row r="1950">
          <cell r="A1950">
            <v>1</v>
          </cell>
          <cell r="B1950">
            <v>96</v>
          </cell>
          <cell r="C1950" t="str">
            <v>TR</v>
          </cell>
          <cell r="D1950" t="str">
            <v xml:space="preserve"> 1</v>
          </cell>
          <cell r="E1950">
            <v>2</v>
          </cell>
          <cell r="F1950">
            <v>21</v>
          </cell>
          <cell r="G1950">
            <v>1</v>
          </cell>
          <cell r="H1950">
            <v>1</v>
          </cell>
          <cell r="K1950" t="str">
            <v>34</v>
          </cell>
          <cell r="M1950" t="str">
            <v>140</v>
          </cell>
          <cell r="Q1950">
            <v>80</v>
          </cell>
          <cell r="R1950">
            <v>0</v>
          </cell>
          <cell r="S1950">
            <v>0</v>
          </cell>
          <cell r="T1950">
            <v>0</v>
          </cell>
          <cell r="U1950">
            <v>0</v>
          </cell>
          <cell r="W1950">
            <v>2</v>
          </cell>
          <cell r="X1950">
            <v>6</v>
          </cell>
          <cell r="Y1950">
            <v>18</v>
          </cell>
          <cell r="Z1950">
            <v>21</v>
          </cell>
          <cell r="AA1950">
            <v>20</v>
          </cell>
        </row>
        <row r="1951">
          <cell r="A1951">
            <v>1</v>
          </cell>
          <cell r="B1951">
            <v>96</v>
          </cell>
          <cell r="C1951" t="str">
            <v>TR</v>
          </cell>
          <cell r="D1951" t="str">
            <v xml:space="preserve"> 1</v>
          </cell>
          <cell r="E1951">
            <v>2</v>
          </cell>
          <cell r="F1951">
            <v>21</v>
          </cell>
          <cell r="G1951">
            <v>1</v>
          </cell>
          <cell r="H1951">
            <v>1</v>
          </cell>
          <cell r="K1951" t="str">
            <v>34</v>
          </cell>
          <cell r="M1951" t="str">
            <v>150</v>
          </cell>
          <cell r="Q1951">
            <v>35464</v>
          </cell>
          <cell r="R1951">
            <v>2794</v>
          </cell>
          <cell r="S1951">
            <v>2373</v>
          </cell>
          <cell r="T1951">
            <v>1701</v>
          </cell>
          <cell r="U1951">
            <v>1941</v>
          </cell>
          <cell r="W1951">
            <v>2539</v>
          </cell>
          <cell r="X1951">
            <v>3164</v>
          </cell>
          <cell r="Y1951">
            <v>3223</v>
          </cell>
          <cell r="Z1951">
            <v>3482</v>
          </cell>
          <cell r="AA1951">
            <v>3575</v>
          </cell>
        </row>
        <row r="1952">
          <cell r="A1952">
            <v>1</v>
          </cell>
          <cell r="B1952">
            <v>96</v>
          </cell>
          <cell r="C1952" t="str">
            <v>TR</v>
          </cell>
          <cell r="D1952" t="str">
            <v xml:space="preserve"> 1</v>
          </cell>
          <cell r="E1952">
            <v>2</v>
          </cell>
          <cell r="F1952">
            <v>21</v>
          </cell>
          <cell r="G1952">
            <v>1</v>
          </cell>
          <cell r="H1952">
            <v>1</v>
          </cell>
          <cell r="K1952" t="str">
            <v>34</v>
          </cell>
          <cell r="M1952" t="str">
            <v>160</v>
          </cell>
          <cell r="Q1952">
            <v>99533</v>
          </cell>
          <cell r="R1952">
            <v>7656</v>
          </cell>
          <cell r="S1952">
            <v>7688</v>
          </cell>
          <cell r="T1952">
            <v>7651</v>
          </cell>
          <cell r="U1952">
            <v>7953</v>
          </cell>
          <cell r="W1952">
            <v>8516</v>
          </cell>
          <cell r="X1952">
            <v>8248</v>
          </cell>
          <cell r="Y1952">
            <v>7385</v>
          </cell>
          <cell r="Z1952">
            <v>7922</v>
          </cell>
          <cell r="AA1952">
            <v>8809</v>
          </cell>
        </row>
        <row r="1953">
          <cell r="A1953">
            <v>1</v>
          </cell>
          <cell r="B1953">
            <v>96</v>
          </cell>
          <cell r="C1953" t="str">
            <v>TR</v>
          </cell>
          <cell r="D1953" t="str">
            <v xml:space="preserve"> 1</v>
          </cell>
          <cell r="E1953">
            <v>2</v>
          </cell>
          <cell r="F1953">
            <v>21</v>
          </cell>
          <cell r="G1953">
            <v>1</v>
          </cell>
          <cell r="H1953">
            <v>1</v>
          </cell>
          <cell r="K1953" t="str">
            <v>34</v>
          </cell>
          <cell r="M1953" t="str">
            <v>170</v>
          </cell>
          <cell r="Q1953">
            <v>28993</v>
          </cell>
          <cell r="R1953">
            <v>1457</v>
          </cell>
          <cell r="S1953">
            <v>1720</v>
          </cell>
          <cell r="T1953">
            <v>2259</v>
          </cell>
          <cell r="U1953">
            <v>3240</v>
          </cell>
          <cell r="W1953">
            <v>3494</v>
          </cell>
          <cell r="X1953">
            <v>3282</v>
          </cell>
          <cell r="Y1953">
            <v>2400</v>
          </cell>
          <cell r="Z1953">
            <v>2335</v>
          </cell>
          <cell r="AA1953">
            <v>2401</v>
          </cell>
        </row>
        <row r="1954">
          <cell r="A1954">
            <v>2</v>
          </cell>
          <cell r="B1954">
            <v>96</v>
          </cell>
          <cell r="C1954" t="str">
            <v>TR</v>
          </cell>
          <cell r="D1954" t="str">
            <v xml:space="preserve"> 1</v>
          </cell>
          <cell r="E1954">
            <v>2</v>
          </cell>
          <cell r="F1954">
            <v>21</v>
          </cell>
          <cell r="G1954">
            <v>1</v>
          </cell>
          <cell r="H1954">
            <v>1</v>
          </cell>
          <cell r="K1954" t="str">
            <v>34</v>
          </cell>
          <cell r="M1954" t="str">
            <v>180</v>
          </cell>
          <cell r="Q1954">
            <v>70541</v>
          </cell>
          <cell r="R1954">
            <v>6199</v>
          </cell>
          <cell r="S1954">
            <v>5967</v>
          </cell>
          <cell r="T1954">
            <v>5392</v>
          </cell>
          <cell r="U1954">
            <v>4713</v>
          </cell>
          <cell r="W1954">
            <v>5023</v>
          </cell>
          <cell r="X1954">
            <v>4965</v>
          </cell>
          <cell r="Y1954">
            <v>4985</v>
          </cell>
          <cell r="Z1954">
            <v>5587</v>
          </cell>
          <cell r="AA1954">
            <v>6408</v>
          </cell>
        </row>
        <row r="1955">
          <cell r="A1955">
            <v>1</v>
          </cell>
          <cell r="B1955">
            <v>96</v>
          </cell>
          <cell r="C1955" t="str">
            <v>TR</v>
          </cell>
          <cell r="D1955" t="str">
            <v xml:space="preserve"> 1</v>
          </cell>
          <cell r="E1955">
            <v>2</v>
          </cell>
          <cell r="F1955">
            <v>21</v>
          </cell>
          <cell r="G1955">
            <v>1</v>
          </cell>
          <cell r="H1955">
            <v>1</v>
          </cell>
          <cell r="K1955" t="str">
            <v>35</v>
          </cell>
          <cell r="M1955" t="str">
            <v>TTT</v>
          </cell>
          <cell r="Q1955">
            <v>394407</v>
          </cell>
          <cell r="R1955">
            <v>24236</v>
          </cell>
          <cell r="S1955">
            <v>20897</v>
          </cell>
          <cell r="T1955">
            <v>18789</v>
          </cell>
          <cell r="U1955">
            <v>20893</v>
          </cell>
          <cell r="W1955">
            <v>25385</v>
          </cell>
          <cell r="X1955">
            <v>32155</v>
          </cell>
          <cell r="Y1955">
            <v>36630</v>
          </cell>
          <cell r="Z1955">
            <v>42631</v>
          </cell>
          <cell r="AA1955">
            <v>49054</v>
          </cell>
        </row>
        <row r="1956">
          <cell r="A1956">
            <v>1</v>
          </cell>
          <cell r="B1956">
            <v>96</v>
          </cell>
          <cell r="C1956" t="str">
            <v>TR</v>
          </cell>
          <cell r="D1956" t="str">
            <v xml:space="preserve"> 1</v>
          </cell>
          <cell r="E1956">
            <v>2</v>
          </cell>
          <cell r="F1956">
            <v>21</v>
          </cell>
          <cell r="G1956">
            <v>1</v>
          </cell>
          <cell r="H1956">
            <v>1</v>
          </cell>
          <cell r="K1956" t="str">
            <v>35</v>
          </cell>
          <cell r="M1956" t="str">
            <v>010</v>
          </cell>
          <cell r="Q1956">
            <v>338964</v>
          </cell>
          <cell r="R1956">
            <v>20683</v>
          </cell>
          <cell r="S1956">
            <v>17195</v>
          </cell>
          <cell r="T1956">
            <v>15142</v>
          </cell>
          <cell r="U1956">
            <v>17185</v>
          </cell>
          <cell r="W1956">
            <v>21266</v>
          </cell>
          <cell r="X1956">
            <v>27671</v>
          </cell>
          <cell r="Y1956">
            <v>32113</v>
          </cell>
          <cell r="Z1956">
            <v>37591</v>
          </cell>
          <cell r="AA1956">
            <v>43020</v>
          </cell>
        </row>
        <row r="1957">
          <cell r="A1957">
            <v>1</v>
          </cell>
          <cell r="B1957">
            <v>96</v>
          </cell>
          <cell r="C1957" t="str">
            <v>TR</v>
          </cell>
          <cell r="D1957" t="str">
            <v xml:space="preserve"> 1</v>
          </cell>
          <cell r="E1957">
            <v>2</v>
          </cell>
          <cell r="F1957">
            <v>21</v>
          </cell>
          <cell r="G1957">
            <v>1</v>
          </cell>
          <cell r="H1957">
            <v>1</v>
          </cell>
          <cell r="K1957" t="str">
            <v>35</v>
          </cell>
          <cell r="M1957" t="str">
            <v>020</v>
          </cell>
          <cell r="Q1957">
            <v>34000</v>
          </cell>
          <cell r="R1957">
            <v>1528</v>
          </cell>
          <cell r="S1957">
            <v>1286</v>
          </cell>
          <cell r="T1957">
            <v>1130</v>
          </cell>
          <cell r="U1957">
            <v>1352</v>
          </cell>
          <cell r="W1957">
            <v>1845</v>
          </cell>
          <cell r="X1957">
            <v>2941</v>
          </cell>
          <cell r="Y1957">
            <v>3787</v>
          </cell>
          <cell r="Z1957">
            <v>4668</v>
          </cell>
          <cell r="AA1957">
            <v>4648</v>
          </cell>
        </row>
        <row r="1958">
          <cell r="A1958">
            <v>1</v>
          </cell>
          <cell r="B1958">
            <v>96</v>
          </cell>
          <cell r="C1958" t="str">
            <v>TR</v>
          </cell>
          <cell r="D1958" t="str">
            <v xml:space="preserve"> 1</v>
          </cell>
          <cell r="E1958">
            <v>2</v>
          </cell>
          <cell r="F1958">
            <v>21</v>
          </cell>
          <cell r="G1958">
            <v>1</v>
          </cell>
          <cell r="H1958">
            <v>1</v>
          </cell>
          <cell r="K1958" t="str">
            <v>35</v>
          </cell>
          <cell r="M1958" t="str">
            <v>030</v>
          </cell>
          <cell r="Q1958">
            <v>48894</v>
          </cell>
          <cell r="R1958">
            <v>1294</v>
          </cell>
          <cell r="S1958">
            <v>988</v>
          </cell>
          <cell r="T1958">
            <v>1412</v>
          </cell>
          <cell r="U1958">
            <v>2134</v>
          </cell>
          <cell r="W1958">
            <v>3224</v>
          </cell>
          <cell r="X1958">
            <v>4415</v>
          </cell>
          <cell r="Y1958">
            <v>5541</v>
          </cell>
          <cell r="Z1958">
            <v>6805</v>
          </cell>
          <cell r="AA1958">
            <v>7755</v>
          </cell>
        </row>
        <row r="1959">
          <cell r="A1959">
            <v>1</v>
          </cell>
          <cell r="B1959">
            <v>96</v>
          </cell>
          <cell r="C1959" t="str">
            <v>TR</v>
          </cell>
          <cell r="D1959" t="str">
            <v xml:space="preserve"> 1</v>
          </cell>
          <cell r="E1959">
            <v>2</v>
          </cell>
          <cell r="F1959">
            <v>21</v>
          </cell>
          <cell r="G1959">
            <v>1</v>
          </cell>
          <cell r="H1959">
            <v>1</v>
          </cell>
          <cell r="K1959" t="str">
            <v>35</v>
          </cell>
          <cell r="M1959" t="str">
            <v>040</v>
          </cell>
          <cell r="Q1959">
            <v>113026</v>
          </cell>
          <cell r="R1959">
            <v>8276</v>
          </cell>
          <cell r="S1959">
            <v>6442</v>
          </cell>
          <cell r="T1959">
            <v>6153</v>
          </cell>
          <cell r="U1959">
            <v>5658</v>
          </cell>
          <cell r="W1959">
            <v>6578</v>
          </cell>
          <cell r="X1959">
            <v>8321</v>
          </cell>
          <cell r="Y1959">
            <v>9436</v>
          </cell>
          <cell r="Z1959">
            <v>11230</v>
          </cell>
          <cell r="AA1959">
            <v>13148</v>
          </cell>
        </row>
        <row r="1960">
          <cell r="A1960">
            <v>1</v>
          </cell>
          <cell r="B1960">
            <v>96</v>
          </cell>
          <cell r="C1960" t="str">
            <v>TR</v>
          </cell>
          <cell r="D1960" t="str">
            <v xml:space="preserve"> 1</v>
          </cell>
          <cell r="E1960">
            <v>2</v>
          </cell>
          <cell r="F1960">
            <v>21</v>
          </cell>
          <cell r="G1960">
            <v>1</v>
          </cell>
          <cell r="H1960">
            <v>1</v>
          </cell>
          <cell r="K1960" t="str">
            <v>35</v>
          </cell>
          <cell r="M1960" t="str">
            <v>050</v>
          </cell>
          <cell r="Q1960">
            <v>28736</v>
          </cell>
          <cell r="R1960">
            <v>2022</v>
          </cell>
          <cell r="S1960">
            <v>1530</v>
          </cell>
          <cell r="T1960">
            <v>1516</v>
          </cell>
          <cell r="U1960">
            <v>1976</v>
          </cell>
          <cell r="W1960">
            <v>2327</v>
          </cell>
          <cell r="X1960">
            <v>2331</v>
          </cell>
          <cell r="Y1960">
            <v>2563</v>
          </cell>
          <cell r="Z1960">
            <v>3091</v>
          </cell>
          <cell r="AA1960">
            <v>3654</v>
          </cell>
        </row>
        <row r="1961">
          <cell r="A1961">
            <v>1</v>
          </cell>
          <cell r="B1961">
            <v>96</v>
          </cell>
          <cell r="C1961" t="str">
            <v>TR</v>
          </cell>
          <cell r="D1961" t="str">
            <v xml:space="preserve"> 1</v>
          </cell>
          <cell r="E1961">
            <v>2</v>
          </cell>
          <cell r="F1961">
            <v>21</v>
          </cell>
          <cell r="G1961">
            <v>1</v>
          </cell>
          <cell r="H1961">
            <v>1</v>
          </cell>
          <cell r="K1961" t="str">
            <v>35</v>
          </cell>
          <cell r="M1961" t="str">
            <v>060</v>
          </cell>
          <cell r="Q1961">
            <v>30572</v>
          </cell>
          <cell r="R1961">
            <v>2346</v>
          </cell>
          <cell r="S1961">
            <v>1136</v>
          </cell>
          <cell r="T1961">
            <v>726</v>
          </cell>
          <cell r="U1961">
            <v>1122</v>
          </cell>
          <cell r="W1961">
            <v>1673</v>
          </cell>
          <cell r="X1961">
            <v>2243</v>
          </cell>
          <cell r="Y1961">
            <v>2699</v>
          </cell>
          <cell r="Z1961">
            <v>3785</v>
          </cell>
          <cell r="AA1961">
            <v>4605</v>
          </cell>
        </row>
        <row r="1962">
          <cell r="A1962">
            <v>1</v>
          </cell>
          <cell r="B1962">
            <v>96</v>
          </cell>
          <cell r="C1962" t="str">
            <v>TR</v>
          </cell>
          <cell r="D1962" t="str">
            <v xml:space="preserve"> 1</v>
          </cell>
          <cell r="E1962">
            <v>2</v>
          </cell>
          <cell r="F1962">
            <v>21</v>
          </cell>
          <cell r="G1962">
            <v>1</v>
          </cell>
          <cell r="H1962">
            <v>1</v>
          </cell>
          <cell r="K1962" t="str">
            <v>35</v>
          </cell>
          <cell r="M1962" t="str">
            <v>061</v>
          </cell>
          <cell r="Q1962">
            <v>6950</v>
          </cell>
          <cell r="R1962">
            <v>557</v>
          </cell>
          <cell r="S1962">
            <v>325</v>
          </cell>
          <cell r="T1962">
            <v>251</v>
          </cell>
          <cell r="U1962">
            <v>420</v>
          </cell>
          <cell r="W1962">
            <v>371</v>
          </cell>
          <cell r="X1962">
            <v>590</v>
          </cell>
          <cell r="Y1962">
            <v>499</v>
          </cell>
          <cell r="Z1962">
            <v>668</v>
          </cell>
          <cell r="AA1962">
            <v>1025</v>
          </cell>
        </row>
        <row r="1963">
          <cell r="A1963">
            <v>1</v>
          </cell>
          <cell r="B1963">
            <v>96</v>
          </cell>
          <cell r="C1963" t="str">
            <v>TR</v>
          </cell>
          <cell r="D1963" t="str">
            <v xml:space="preserve"> 1</v>
          </cell>
          <cell r="E1963">
            <v>2</v>
          </cell>
          <cell r="F1963">
            <v>21</v>
          </cell>
          <cell r="G1963">
            <v>1</v>
          </cell>
          <cell r="H1963">
            <v>1</v>
          </cell>
          <cell r="K1963" t="str">
            <v>35</v>
          </cell>
          <cell r="M1963" t="str">
            <v>070</v>
          </cell>
          <cell r="Q1963">
            <v>3637</v>
          </cell>
          <cell r="R1963">
            <v>510</v>
          </cell>
          <cell r="S1963">
            <v>294</v>
          </cell>
          <cell r="T1963">
            <v>286</v>
          </cell>
          <cell r="U1963">
            <v>308</v>
          </cell>
          <cell r="W1963">
            <v>202</v>
          </cell>
          <cell r="X1963">
            <v>142</v>
          </cell>
          <cell r="Y1963">
            <v>77</v>
          </cell>
          <cell r="Z1963">
            <v>98</v>
          </cell>
          <cell r="AA1963">
            <v>221</v>
          </cell>
        </row>
        <row r="1964">
          <cell r="A1964">
            <v>1</v>
          </cell>
          <cell r="B1964">
            <v>96</v>
          </cell>
          <cell r="C1964" t="str">
            <v>TR</v>
          </cell>
          <cell r="D1964" t="str">
            <v xml:space="preserve"> 1</v>
          </cell>
          <cell r="E1964">
            <v>2</v>
          </cell>
          <cell r="F1964">
            <v>21</v>
          </cell>
          <cell r="G1964">
            <v>1</v>
          </cell>
          <cell r="H1964">
            <v>1</v>
          </cell>
          <cell r="K1964" t="str">
            <v>35</v>
          </cell>
          <cell r="M1964" t="str">
            <v>080</v>
          </cell>
          <cell r="Q1964">
            <v>23327</v>
          </cell>
          <cell r="R1964">
            <v>1522</v>
          </cell>
          <cell r="S1964">
            <v>3177</v>
          </cell>
          <cell r="T1964">
            <v>1478</v>
          </cell>
          <cell r="U1964">
            <v>1348</v>
          </cell>
          <cell r="W1964">
            <v>1302</v>
          </cell>
          <cell r="X1964">
            <v>1552</v>
          </cell>
          <cell r="Y1964">
            <v>1992</v>
          </cell>
          <cell r="Z1964">
            <v>1545</v>
          </cell>
          <cell r="AA1964">
            <v>1928</v>
          </cell>
        </row>
        <row r="1965">
          <cell r="A1965">
            <v>1</v>
          </cell>
          <cell r="B1965">
            <v>96</v>
          </cell>
          <cell r="C1965" t="str">
            <v>TR</v>
          </cell>
          <cell r="D1965" t="str">
            <v xml:space="preserve"> 1</v>
          </cell>
          <cell r="E1965">
            <v>2</v>
          </cell>
          <cell r="F1965">
            <v>21</v>
          </cell>
          <cell r="G1965">
            <v>1</v>
          </cell>
          <cell r="H1965">
            <v>1</v>
          </cell>
          <cell r="K1965" t="str">
            <v>35</v>
          </cell>
          <cell r="M1965" t="str">
            <v>090</v>
          </cell>
          <cell r="Q1965">
            <v>511</v>
          </cell>
          <cell r="R1965">
            <v>100</v>
          </cell>
          <cell r="S1965">
            <v>66</v>
          </cell>
          <cell r="T1965">
            <v>46</v>
          </cell>
          <cell r="U1965">
            <v>43</v>
          </cell>
          <cell r="W1965">
            <v>27</v>
          </cell>
          <cell r="X1965">
            <v>21</v>
          </cell>
          <cell r="Y1965">
            <v>19</v>
          </cell>
          <cell r="Z1965">
            <v>22</v>
          </cell>
          <cell r="AA1965">
            <v>17</v>
          </cell>
        </row>
        <row r="1966">
          <cell r="A1966">
            <v>1</v>
          </cell>
          <cell r="B1966">
            <v>96</v>
          </cell>
          <cell r="C1966" t="str">
            <v>TR</v>
          </cell>
          <cell r="D1966" t="str">
            <v xml:space="preserve"> 1</v>
          </cell>
          <cell r="E1966">
            <v>2</v>
          </cell>
          <cell r="F1966">
            <v>21</v>
          </cell>
          <cell r="G1966">
            <v>1</v>
          </cell>
          <cell r="H1966">
            <v>1</v>
          </cell>
          <cell r="K1966" t="str">
            <v>35</v>
          </cell>
          <cell r="M1966" t="str">
            <v>100</v>
          </cell>
          <cell r="Q1966">
            <v>30</v>
          </cell>
          <cell r="R1966">
            <v>5</v>
          </cell>
          <cell r="S1966">
            <v>8</v>
          </cell>
          <cell r="T1966">
            <v>5</v>
          </cell>
          <cell r="U1966">
            <v>4</v>
          </cell>
          <cell r="W1966">
            <v>3</v>
          </cell>
          <cell r="X1966">
            <v>2</v>
          </cell>
          <cell r="Y1966">
            <v>1</v>
          </cell>
          <cell r="Z1966">
            <v>0</v>
          </cell>
          <cell r="AA1966">
            <v>1</v>
          </cell>
        </row>
        <row r="1967">
          <cell r="A1967">
            <v>1</v>
          </cell>
          <cell r="B1967">
            <v>96</v>
          </cell>
          <cell r="C1967" t="str">
            <v>TR</v>
          </cell>
          <cell r="D1967" t="str">
            <v xml:space="preserve"> 1</v>
          </cell>
          <cell r="E1967">
            <v>2</v>
          </cell>
          <cell r="F1967">
            <v>21</v>
          </cell>
          <cell r="G1967">
            <v>1</v>
          </cell>
          <cell r="H1967">
            <v>1</v>
          </cell>
          <cell r="K1967" t="str">
            <v>35</v>
          </cell>
          <cell r="M1967" t="str">
            <v>110</v>
          </cell>
          <cell r="Q1967">
            <v>111</v>
          </cell>
          <cell r="R1967">
            <v>0</v>
          </cell>
          <cell r="S1967">
            <v>0</v>
          </cell>
          <cell r="T1967">
            <v>0</v>
          </cell>
          <cell r="U1967">
            <v>0</v>
          </cell>
          <cell r="W1967">
            <v>17</v>
          </cell>
          <cell r="X1967">
            <v>39</v>
          </cell>
          <cell r="Y1967">
            <v>25</v>
          </cell>
          <cell r="Z1967">
            <v>15</v>
          </cell>
          <cell r="AA1967">
            <v>11</v>
          </cell>
        </row>
        <row r="1968">
          <cell r="A1968">
            <v>1</v>
          </cell>
          <cell r="B1968">
            <v>96</v>
          </cell>
          <cell r="C1968" t="str">
            <v>TR</v>
          </cell>
          <cell r="D1968" t="str">
            <v xml:space="preserve"> 1</v>
          </cell>
          <cell r="E1968">
            <v>2</v>
          </cell>
          <cell r="F1968">
            <v>21</v>
          </cell>
          <cell r="G1968">
            <v>1</v>
          </cell>
          <cell r="H1968">
            <v>1</v>
          </cell>
          <cell r="K1968" t="str">
            <v>35</v>
          </cell>
          <cell r="M1968" t="str">
            <v>120</v>
          </cell>
          <cell r="Q1968">
            <v>29604</v>
          </cell>
          <cell r="R1968">
            <v>970</v>
          </cell>
          <cell r="S1968">
            <v>887</v>
          </cell>
          <cell r="T1968">
            <v>1028</v>
          </cell>
          <cell r="U1968">
            <v>1389</v>
          </cell>
          <cell r="W1968">
            <v>2113</v>
          </cell>
          <cell r="X1968">
            <v>3157</v>
          </cell>
          <cell r="Y1968">
            <v>3560</v>
          </cell>
          <cell r="Z1968">
            <v>3802</v>
          </cell>
          <cell r="AA1968">
            <v>4141</v>
          </cell>
        </row>
        <row r="1969">
          <cell r="A1969">
            <v>1</v>
          </cell>
          <cell r="B1969">
            <v>96</v>
          </cell>
          <cell r="C1969" t="str">
            <v>TR</v>
          </cell>
          <cell r="D1969" t="str">
            <v xml:space="preserve"> 1</v>
          </cell>
          <cell r="E1969">
            <v>2</v>
          </cell>
          <cell r="F1969">
            <v>21</v>
          </cell>
          <cell r="G1969">
            <v>1</v>
          </cell>
          <cell r="H1969">
            <v>1</v>
          </cell>
          <cell r="K1969" t="str">
            <v>35</v>
          </cell>
          <cell r="M1969" t="str">
            <v>130</v>
          </cell>
          <cell r="Q1969">
            <v>2338</v>
          </cell>
          <cell r="R1969">
            <v>102</v>
          </cell>
          <cell r="S1969">
            <v>91</v>
          </cell>
          <cell r="T1969">
            <v>106</v>
          </cell>
          <cell r="U1969">
            <v>124</v>
          </cell>
          <cell r="W1969">
            <v>167</v>
          </cell>
          <cell r="X1969">
            <v>147</v>
          </cell>
          <cell r="Y1969">
            <v>242</v>
          </cell>
          <cell r="Z1969">
            <v>326</v>
          </cell>
          <cell r="AA1969">
            <v>253</v>
          </cell>
        </row>
        <row r="1970">
          <cell r="A1970">
            <v>1</v>
          </cell>
          <cell r="B1970">
            <v>96</v>
          </cell>
          <cell r="C1970" t="str">
            <v>TR</v>
          </cell>
          <cell r="D1970" t="str">
            <v xml:space="preserve"> 1</v>
          </cell>
          <cell r="E1970">
            <v>2</v>
          </cell>
          <cell r="F1970">
            <v>21</v>
          </cell>
          <cell r="G1970">
            <v>1</v>
          </cell>
          <cell r="H1970">
            <v>1</v>
          </cell>
          <cell r="K1970" t="str">
            <v>35</v>
          </cell>
          <cell r="M1970" t="str">
            <v>140</v>
          </cell>
          <cell r="Q1970">
            <v>0</v>
          </cell>
          <cell r="R1970">
            <v>0</v>
          </cell>
          <cell r="S1970">
            <v>0</v>
          </cell>
          <cell r="T1970">
            <v>0</v>
          </cell>
          <cell r="U1970">
            <v>0</v>
          </cell>
          <cell r="W1970">
            <v>0</v>
          </cell>
          <cell r="X1970">
            <v>0</v>
          </cell>
          <cell r="Y1970">
            <v>0</v>
          </cell>
          <cell r="Z1970">
            <v>0</v>
          </cell>
          <cell r="AA1970">
            <v>0</v>
          </cell>
        </row>
        <row r="1971">
          <cell r="A1971">
            <v>1</v>
          </cell>
          <cell r="B1971">
            <v>96</v>
          </cell>
          <cell r="C1971" t="str">
            <v>TR</v>
          </cell>
          <cell r="D1971" t="str">
            <v xml:space="preserve"> 1</v>
          </cell>
          <cell r="E1971">
            <v>2</v>
          </cell>
          <cell r="F1971">
            <v>21</v>
          </cell>
          <cell r="G1971">
            <v>1</v>
          </cell>
          <cell r="H1971">
            <v>1</v>
          </cell>
          <cell r="K1971" t="str">
            <v>35</v>
          </cell>
          <cell r="M1971" t="str">
            <v>150</v>
          </cell>
          <cell r="Q1971">
            <v>17229</v>
          </cell>
          <cell r="R1971">
            <v>1449</v>
          </cell>
          <cell r="S1971">
            <v>964</v>
          </cell>
          <cell r="T1971">
            <v>1004</v>
          </cell>
          <cell r="U1971">
            <v>1307</v>
          </cell>
          <cell r="W1971">
            <v>1416</v>
          </cell>
          <cell r="X1971">
            <v>1771</v>
          </cell>
          <cell r="Y1971">
            <v>1671</v>
          </cell>
          <cell r="Z1971">
            <v>1536</v>
          </cell>
          <cell r="AA1971">
            <v>1615</v>
          </cell>
        </row>
        <row r="1972">
          <cell r="A1972">
            <v>1</v>
          </cell>
          <cell r="B1972">
            <v>96</v>
          </cell>
          <cell r="C1972" t="str">
            <v>TR</v>
          </cell>
          <cell r="D1972" t="str">
            <v xml:space="preserve"> 1</v>
          </cell>
          <cell r="E1972">
            <v>2</v>
          </cell>
          <cell r="F1972">
            <v>21</v>
          </cell>
          <cell r="G1972">
            <v>1</v>
          </cell>
          <cell r="H1972">
            <v>1</v>
          </cell>
          <cell r="K1972" t="str">
            <v>35</v>
          </cell>
          <cell r="M1972" t="str">
            <v>160</v>
          </cell>
          <cell r="Q1972">
            <v>55443</v>
          </cell>
          <cell r="R1972">
            <v>3553</v>
          </cell>
          <cell r="S1972">
            <v>3702</v>
          </cell>
          <cell r="T1972">
            <v>3647</v>
          </cell>
          <cell r="U1972">
            <v>3707</v>
          </cell>
          <cell r="W1972">
            <v>4119</v>
          </cell>
          <cell r="X1972">
            <v>4484</v>
          </cell>
          <cell r="Y1972">
            <v>4517</v>
          </cell>
          <cell r="Z1972">
            <v>5040</v>
          </cell>
          <cell r="AA1972">
            <v>6034</v>
          </cell>
        </row>
        <row r="1973">
          <cell r="A1973">
            <v>1</v>
          </cell>
          <cell r="B1973">
            <v>96</v>
          </cell>
          <cell r="C1973" t="str">
            <v>TR</v>
          </cell>
          <cell r="D1973" t="str">
            <v xml:space="preserve"> 1</v>
          </cell>
          <cell r="E1973">
            <v>2</v>
          </cell>
          <cell r="F1973">
            <v>21</v>
          </cell>
          <cell r="G1973">
            <v>1</v>
          </cell>
          <cell r="H1973">
            <v>1</v>
          </cell>
          <cell r="K1973" t="str">
            <v>35</v>
          </cell>
          <cell r="M1973" t="str">
            <v>170</v>
          </cell>
          <cell r="Q1973">
            <v>11929</v>
          </cell>
          <cell r="R1973">
            <v>914</v>
          </cell>
          <cell r="S1973">
            <v>1046</v>
          </cell>
          <cell r="T1973">
            <v>1013</v>
          </cell>
          <cell r="U1973">
            <v>977</v>
          </cell>
          <cell r="W1973">
            <v>983</v>
          </cell>
          <cell r="X1973">
            <v>991</v>
          </cell>
          <cell r="Y1973">
            <v>1045</v>
          </cell>
          <cell r="Z1973">
            <v>1184</v>
          </cell>
          <cell r="AA1973">
            <v>1253</v>
          </cell>
        </row>
        <row r="1974">
          <cell r="A1974">
            <v>2</v>
          </cell>
          <cell r="B1974">
            <v>96</v>
          </cell>
          <cell r="C1974" t="str">
            <v>TR</v>
          </cell>
          <cell r="D1974" t="str">
            <v xml:space="preserve"> 1</v>
          </cell>
          <cell r="E1974">
            <v>2</v>
          </cell>
          <cell r="F1974">
            <v>21</v>
          </cell>
          <cell r="G1974">
            <v>1</v>
          </cell>
          <cell r="H1974">
            <v>1</v>
          </cell>
          <cell r="K1974" t="str">
            <v>35</v>
          </cell>
          <cell r="M1974" t="str">
            <v>180</v>
          </cell>
          <cell r="Q1974">
            <v>43514</v>
          </cell>
          <cell r="R1974">
            <v>2638</v>
          </cell>
          <cell r="S1974">
            <v>2657</v>
          </cell>
          <cell r="T1974">
            <v>2634</v>
          </cell>
          <cell r="U1974">
            <v>2730</v>
          </cell>
          <cell r="W1974">
            <v>3136</v>
          </cell>
          <cell r="X1974">
            <v>3493</v>
          </cell>
          <cell r="Y1974">
            <v>3472</v>
          </cell>
          <cell r="Z1974">
            <v>3857</v>
          </cell>
          <cell r="AA1974">
            <v>4781</v>
          </cell>
        </row>
        <row r="1975">
          <cell r="A1975">
            <v>1</v>
          </cell>
          <cell r="B1975">
            <v>96</v>
          </cell>
          <cell r="C1975" t="str">
            <v>TR</v>
          </cell>
          <cell r="D1975" t="str">
            <v xml:space="preserve"> 1</v>
          </cell>
          <cell r="E1975">
            <v>2</v>
          </cell>
          <cell r="F1975">
            <v>21</v>
          </cell>
          <cell r="G1975">
            <v>1</v>
          </cell>
          <cell r="H1975">
            <v>1</v>
          </cell>
          <cell r="K1975" t="str">
            <v>36</v>
          </cell>
          <cell r="M1975" t="str">
            <v>TTT</v>
          </cell>
          <cell r="Q1975">
            <v>232362</v>
          </cell>
          <cell r="R1975">
            <v>17665</v>
          </cell>
          <cell r="S1975">
            <v>16860</v>
          </cell>
          <cell r="T1975">
            <v>16067</v>
          </cell>
          <cell r="U1975">
            <v>17064</v>
          </cell>
          <cell r="W1975">
            <v>16696</v>
          </cell>
          <cell r="X1975">
            <v>17832</v>
          </cell>
          <cell r="Y1975">
            <v>19286</v>
          </cell>
          <cell r="Z1975">
            <v>21919</v>
          </cell>
          <cell r="AA1975">
            <v>27169</v>
          </cell>
        </row>
        <row r="1976">
          <cell r="A1976">
            <v>1</v>
          </cell>
          <cell r="B1976">
            <v>96</v>
          </cell>
          <cell r="C1976" t="str">
            <v>TR</v>
          </cell>
          <cell r="D1976" t="str">
            <v xml:space="preserve"> 1</v>
          </cell>
          <cell r="E1976">
            <v>2</v>
          </cell>
          <cell r="F1976">
            <v>21</v>
          </cell>
          <cell r="G1976">
            <v>1</v>
          </cell>
          <cell r="H1976">
            <v>1</v>
          </cell>
          <cell r="K1976" t="str">
            <v>36</v>
          </cell>
          <cell r="M1976" t="str">
            <v>010</v>
          </cell>
          <cell r="Q1976">
            <v>206593</v>
          </cell>
          <cell r="R1976">
            <v>16173</v>
          </cell>
          <cell r="S1976">
            <v>15246</v>
          </cell>
          <cell r="T1976">
            <v>14435</v>
          </cell>
          <cell r="U1976">
            <v>15173</v>
          </cell>
          <cell r="W1976">
            <v>14592</v>
          </cell>
          <cell r="X1976">
            <v>15521</v>
          </cell>
          <cell r="Y1976">
            <v>16925</v>
          </cell>
          <cell r="Z1976">
            <v>19432</v>
          </cell>
          <cell r="AA1976">
            <v>24575</v>
          </cell>
        </row>
        <row r="1977">
          <cell r="A1977">
            <v>1</v>
          </cell>
          <cell r="B1977">
            <v>96</v>
          </cell>
          <cell r="C1977" t="str">
            <v>TR</v>
          </cell>
          <cell r="D1977" t="str">
            <v xml:space="preserve"> 1</v>
          </cell>
          <cell r="E1977">
            <v>2</v>
          </cell>
          <cell r="F1977">
            <v>21</v>
          </cell>
          <cell r="G1977">
            <v>1</v>
          </cell>
          <cell r="H1977">
            <v>1</v>
          </cell>
          <cell r="K1977" t="str">
            <v>36</v>
          </cell>
          <cell r="M1977" t="str">
            <v>020</v>
          </cell>
          <cell r="Q1977">
            <v>13699</v>
          </cell>
          <cell r="R1977">
            <v>1011</v>
          </cell>
          <cell r="S1977">
            <v>949</v>
          </cell>
          <cell r="T1977">
            <v>793</v>
          </cell>
          <cell r="U1977">
            <v>1167</v>
          </cell>
          <cell r="W1977">
            <v>1070</v>
          </cell>
          <cell r="X1977">
            <v>1336</v>
          </cell>
          <cell r="Y1977">
            <v>1453</v>
          </cell>
          <cell r="Z1977">
            <v>1769</v>
          </cell>
          <cell r="AA1977">
            <v>1344</v>
          </cell>
        </row>
        <row r="1978">
          <cell r="A1978">
            <v>1</v>
          </cell>
          <cell r="B1978">
            <v>96</v>
          </cell>
          <cell r="C1978" t="str">
            <v>TR</v>
          </cell>
          <cell r="D1978" t="str">
            <v xml:space="preserve"> 1</v>
          </cell>
          <cell r="E1978">
            <v>2</v>
          </cell>
          <cell r="F1978">
            <v>21</v>
          </cell>
          <cell r="G1978">
            <v>1</v>
          </cell>
          <cell r="H1978">
            <v>1</v>
          </cell>
          <cell r="K1978" t="str">
            <v>36</v>
          </cell>
          <cell r="M1978" t="str">
            <v>030</v>
          </cell>
          <cell r="Q1978">
            <v>33140</v>
          </cell>
          <cell r="R1978">
            <v>1613</v>
          </cell>
          <cell r="S1978">
            <v>1415</v>
          </cell>
          <cell r="T1978">
            <v>1467</v>
          </cell>
          <cell r="U1978">
            <v>1792</v>
          </cell>
          <cell r="W1978">
            <v>2318</v>
          </cell>
          <cell r="X1978">
            <v>3012</v>
          </cell>
          <cell r="Y1978">
            <v>3329</v>
          </cell>
          <cell r="Z1978">
            <v>4103</v>
          </cell>
          <cell r="AA1978">
            <v>5014</v>
          </cell>
        </row>
        <row r="1979">
          <cell r="A1979">
            <v>1</v>
          </cell>
          <cell r="B1979">
            <v>96</v>
          </cell>
          <cell r="C1979" t="str">
            <v>TR</v>
          </cell>
          <cell r="D1979" t="str">
            <v xml:space="preserve"> 1</v>
          </cell>
          <cell r="E1979">
            <v>2</v>
          </cell>
          <cell r="F1979">
            <v>21</v>
          </cell>
          <cell r="G1979">
            <v>1</v>
          </cell>
          <cell r="H1979">
            <v>1</v>
          </cell>
          <cell r="K1979" t="str">
            <v>36</v>
          </cell>
          <cell r="M1979" t="str">
            <v>040</v>
          </cell>
          <cell r="Q1979">
            <v>102899</v>
          </cell>
          <cell r="R1979">
            <v>8661</v>
          </cell>
          <cell r="S1979">
            <v>7684</v>
          </cell>
          <cell r="T1979">
            <v>7160</v>
          </cell>
          <cell r="U1979">
            <v>7220</v>
          </cell>
          <cell r="W1979">
            <v>6941</v>
          </cell>
          <cell r="X1979">
            <v>7470</v>
          </cell>
          <cell r="Y1979">
            <v>8360</v>
          </cell>
          <cell r="Z1979">
            <v>9205</v>
          </cell>
          <cell r="AA1979">
            <v>12436</v>
          </cell>
        </row>
        <row r="1980">
          <cell r="A1980">
            <v>1</v>
          </cell>
          <cell r="B1980">
            <v>96</v>
          </cell>
          <cell r="C1980" t="str">
            <v>TR</v>
          </cell>
          <cell r="D1980" t="str">
            <v xml:space="preserve"> 1</v>
          </cell>
          <cell r="E1980">
            <v>2</v>
          </cell>
          <cell r="F1980">
            <v>21</v>
          </cell>
          <cell r="G1980">
            <v>1</v>
          </cell>
          <cell r="H1980">
            <v>1</v>
          </cell>
          <cell r="K1980" t="str">
            <v>36</v>
          </cell>
          <cell r="M1980" t="str">
            <v>050</v>
          </cell>
          <cell r="Q1980">
            <v>10612</v>
          </cell>
          <cell r="R1980">
            <v>1208</v>
          </cell>
          <cell r="S1980">
            <v>1237</v>
          </cell>
          <cell r="T1980">
            <v>1335</v>
          </cell>
          <cell r="U1980">
            <v>1103</v>
          </cell>
          <cell r="W1980">
            <v>882</v>
          </cell>
          <cell r="X1980">
            <v>690</v>
          </cell>
          <cell r="Y1980">
            <v>540</v>
          </cell>
          <cell r="Z1980">
            <v>643</v>
          </cell>
          <cell r="AA1980">
            <v>946</v>
          </cell>
        </row>
        <row r="1981">
          <cell r="A1981">
            <v>1</v>
          </cell>
          <cell r="B1981">
            <v>96</v>
          </cell>
          <cell r="C1981" t="str">
            <v>TR</v>
          </cell>
          <cell r="D1981" t="str">
            <v xml:space="preserve"> 1</v>
          </cell>
          <cell r="E1981">
            <v>2</v>
          </cell>
          <cell r="F1981">
            <v>21</v>
          </cell>
          <cell r="G1981">
            <v>1</v>
          </cell>
          <cell r="H1981">
            <v>1</v>
          </cell>
          <cell r="K1981" t="str">
            <v>36</v>
          </cell>
          <cell r="M1981" t="str">
            <v>060</v>
          </cell>
          <cell r="Q1981">
            <v>6494</v>
          </cell>
          <cell r="R1981">
            <v>544</v>
          </cell>
          <cell r="S1981">
            <v>425</v>
          </cell>
          <cell r="T1981">
            <v>427</v>
          </cell>
          <cell r="U1981">
            <v>401</v>
          </cell>
          <cell r="W1981">
            <v>391</v>
          </cell>
          <cell r="X1981">
            <v>484</v>
          </cell>
          <cell r="Y1981">
            <v>551</v>
          </cell>
          <cell r="Z1981">
            <v>702</v>
          </cell>
          <cell r="AA1981">
            <v>680</v>
          </cell>
        </row>
        <row r="1982">
          <cell r="A1982">
            <v>1</v>
          </cell>
          <cell r="B1982">
            <v>96</v>
          </cell>
          <cell r="C1982" t="str">
            <v>TR</v>
          </cell>
          <cell r="D1982" t="str">
            <v xml:space="preserve"> 1</v>
          </cell>
          <cell r="E1982">
            <v>2</v>
          </cell>
          <cell r="F1982">
            <v>21</v>
          </cell>
          <cell r="G1982">
            <v>1</v>
          </cell>
          <cell r="H1982">
            <v>1</v>
          </cell>
          <cell r="K1982" t="str">
            <v>36</v>
          </cell>
          <cell r="M1982" t="str">
            <v>061</v>
          </cell>
          <cell r="Q1982">
            <v>3919</v>
          </cell>
          <cell r="R1982">
            <v>257</v>
          </cell>
          <cell r="S1982">
            <v>204</v>
          </cell>
          <cell r="T1982">
            <v>304</v>
          </cell>
          <cell r="U1982">
            <v>808</v>
          </cell>
          <cell r="W1982">
            <v>520</v>
          </cell>
          <cell r="X1982">
            <v>305</v>
          </cell>
          <cell r="Y1982">
            <v>147</v>
          </cell>
          <cell r="Z1982">
            <v>233</v>
          </cell>
          <cell r="AA1982">
            <v>340</v>
          </cell>
        </row>
        <row r="1983">
          <cell r="A1983">
            <v>1</v>
          </cell>
          <cell r="B1983">
            <v>96</v>
          </cell>
          <cell r="C1983" t="str">
            <v>TR</v>
          </cell>
          <cell r="D1983" t="str">
            <v xml:space="preserve"> 1</v>
          </cell>
          <cell r="E1983">
            <v>2</v>
          </cell>
          <cell r="F1983">
            <v>21</v>
          </cell>
          <cell r="G1983">
            <v>1</v>
          </cell>
          <cell r="H1983">
            <v>1</v>
          </cell>
          <cell r="K1983" t="str">
            <v>36</v>
          </cell>
          <cell r="M1983" t="str">
            <v>070</v>
          </cell>
          <cell r="Q1983">
            <v>2827</v>
          </cell>
          <cell r="R1983">
            <v>155</v>
          </cell>
          <cell r="S1983">
            <v>215</v>
          </cell>
          <cell r="T1983">
            <v>302</v>
          </cell>
          <cell r="U1983">
            <v>365</v>
          </cell>
          <cell r="W1983">
            <v>524</v>
          </cell>
          <cell r="X1983">
            <v>347</v>
          </cell>
          <cell r="Y1983">
            <v>336</v>
          </cell>
          <cell r="Z1983">
            <v>212</v>
          </cell>
          <cell r="AA1983">
            <v>179</v>
          </cell>
        </row>
        <row r="1984">
          <cell r="A1984">
            <v>1</v>
          </cell>
          <cell r="B1984">
            <v>96</v>
          </cell>
          <cell r="C1984" t="str">
            <v>TR</v>
          </cell>
          <cell r="D1984" t="str">
            <v xml:space="preserve"> 1</v>
          </cell>
          <cell r="E1984">
            <v>2</v>
          </cell>
          <cell r="F1984">
            <v>21</v>
          </cell>
          <cell r="G1984">
            <v>1</v>
          </cell>
          <cell r="H1984">
            <v>1</v>
          </cell>
          <cell r="K1984" t="str">
            <v>36</v>
          </cell>
          <cell r="M1984" t="str">
            <v>080</v>
          </cell>
          <cell r="Q1984">
            <v>8160</v>
          </cell>
          <cell r="R1984">
            <v>608</v>
          </cell>
          <cell r="S1984">
            <v>877</v>
          </cell>
          <cell r="T1984">
            <v>895</v>
          </cell>
          <cell r="U1984">
            <v>736</v>
          </cell>
          <cell r="W1984">
            <v>610</v>
          </cell>
          <cell r="X1984">
            <v>541</v>
          </cell>
          <cell r="Y1984">
            <v>597</v>
          </cell>
          <cell r="Z1984">
            <v>542</v>
          </cell>
          <cell r="AA1984">
            <v>613</v>
          </cell>
        </row>
        <row r="1985">
          <cell r="A1985">
            <v>1</v>
          </cell>
          <cell r="B1985">
            <v>96</v>
          </cell>
          <cell r="C1985" t="str">
            <v>TR</v>
          </cell>
          <cell r="D1985" t="str">
            <v xml:space="preserve"> 1</v>
          </cell>
          <cell r="E1985">
            <v>2</v>
          </cell>
          <cell r="F1985">
            <v>21</v>
          </cell>
          <cell r="G1985">
            <v>1</v>
          </cell>
          <cell r="H1985">
            <v>1</v>
          </cell>
          <cell r="K1985" t="str">
            <v>36</v>
          </cell>
          <cell r="M1985" t="str">
            <v>090</v>
          </cell>
          <cell r="Q1985">
            <v>0</v>
          </cell>
          <cell r="R1985">
            <v>0</v>
          </cell>
          <cell r="S1985">
            <v>0</v>
          </cell>
          <cell r="T1985">
            <v>0</v>
          </cell>
          <cell r="U1985">
            <v>0</v>
          </cell>
          <cell r="W1985">
            <v>0</v>
          </cell>
          <cell r="X1985">
            <v>0</v>
          </cell>
          <cell r="Y1985">
            <v>0</v>
          </cell>
          <cell r="Z1985">
            <v>0</v>
          </cell>
          <cell r="AA1985">
            <v>0</v>
          </cell>
        </row>
        <row r="1986">
          <cell r="A1986">
            <v>1</v>
          </cell>
          <cell r="B1986">
            <v>96</v>
          </cell>
          <cell r="C1986" t="str">
            <v>TR</v>
          </cell>
          <cell r="D1986" t="str">
            <v xml:space="preserve"> 1</v>
          </cell>
          <cell r="E1986">
            <v>2</v>
          </cell>
          <cell r="F1986">
            <v>21</v>
          </cell>
          <cell r="G1986">
            <v>1</v>
          </cell>
          <cell r="H1986">
            <v>1</v>
          </cell>
          <cell r="K1986" t="str">
            <v>36</v>
          </cell>
          <cell r="M1986" t="str">
            <v>100</v>
          </cell>
          <cell r="Q1986">
            <v>0</v>
          </cell>
          <cell r="R1986">
            <v>0</v>
          </cell>
          <cell r="S1986">
            <v>0</v>
          </cell>
          <cell r="T1986">
            <v>0</v>
          </cell>
          <cell r="U1986">
            <v>0</v>
          </cell>
          <cell r="W1986">
            <v>0</v>
          </cell>
          <cell r="X1986">
            <v>0</v>
          </cell>
          <cell r="Y1986">
            <v>0</v>
          </cell>
          <cell r="Z1986">
            <v>0</v>
          </cell>
          <cell r="AA1986">
            <v>0</v>
          </cell>
        </row>
        <row r="1987">
          <cell r="A1987">
            <v>1</v>
          </cell>
          <cell r="B1987">
            <v>96</v>
          </cell>
          <cell r="C1987" t="str">
            <v>TR</v>
          </cell>
          <cell r="D1987" t="str">
            <v xml:space="preserve"> 1</v>
          </cell>
          <cell r="E1987">
            <v>2</v>
          </cell>
          <cell r="F1987">
            <v>21</v>
          </cell>
          <cell r="G1987">
            <v>1</v>
          </cell>
          <cell r="H1987">
            <v>1</v>
          </cell>
          <cell r="K1987" t="str">
            <v>36</v>
          </cell>
          <cell r="M1987" t="str">
            <v>110</v>
          </cell>
          <cell r="Q1987">
            <v>11734</v>
          </cell>
          <cell r="R1987">
            <v>792</v>
          </cell>
          <cell r="S1987">
            <v>823</v>
          </cell>
          <cell r="T1987">
            <v>826</v>
          </cell>
          <cell r="U1987">
            <v>817</v>
          </cell>
          <cell r="W1987">
            <v>800</v>
          </cell>
          <cell r="X1987">
            <v>800</v>
          </cell>
          <cell r="Y1987">
            <v>897</v>
          </cell>
          <cell r="Z1987">
            <v>926</v>
          </cell>
          <cell r="AA1987">
            <v>1136</v>
          </cell>
        </row>
        <row r="1988">
          <cell r="A1988">
            <v>1</v>
          </cell>
          <cell r="B1988">
            <v>96</v>
          </cell>
          <cell r="C1988" t="str">
            <v>TR</v>
          </cell>
          <cell r="D1988" t="str">
            <v xml:space="preserve"> 1</v>
          </cell>
          <cell r="E1988">
            <v>2</v>
          </cell>
          <cell r="F1988">
            <v>21</v>
          </cell>
          <cell r="G1988">
            <v>1</v>
          </cell>
          <cell r="H1988">
            <v>1</v>
          </cell>
          <cell r="K1988" t="str">
            <v>36</v>
          </cell>
          <cell r="M1988" t="str">
            <v>120</v>
          </cell>
          <cell r="Q1988">
            <v>5669</v>
          </cell>
          <cell r="R1988">
            <v>739</v>
          </cell>
          <cell r="S1988">
            <v>1033</v>
          </cell>
          <cell r="T1988">
            <v>470</v>
          </cell>
          <cell r="U1988">
            <v>260</v>
          </cell>
          <cell r="W1988">
            <v>12</v>
          </cell>
          <cell r="X1988">
            <v>68</v>
          </cell>
          <cell r="Y1988">
            <v>167</v>
          </cell>
          <cell r="Z1988">
            <v>444</v>
          </cell>
          <cell r="AA1988">
            <v>1003</v>
          </cell>
        </row>
        <row r="1989">
          <cell r="A1989">
            <v>1</v>
          </cell>
          <cell r="B1989">
            <v>96</v>
          </cell>
          <cell r="C1989" t="str">
            <v>TR</v>
          </cell>
          <cell r="D1989" t="str">
            <v xml:space="preserve"> 1</v>
          </cell>
          <cell r="E1989">
            <v>2</v>
          </cell>
          <cell r="F1989">
            <v>21</v>
          </cell>
          <cell r="G1989">
            <v>1</v>
          </cell>
          <cell r="H1989">
            <v>1</v>
          </cell>
          <cell r="K1989" t="str">
            <v>36</v>
          </cell>
          <cell r="M1989" t="str">
            <v>130</v>
          </cell>
          <cell r="Q1989">
            <v>1172</v>
          </cell>
          <cell r="R1989">
            <v>43</v>
          </cell>
          <cell r="S1989">
            <v>45</v>
          </cell>
          <cell r="T1989">
            <v>75</v>
          </cell>
          <cell r="U1989">
            <v>136</v>
          </cell>
          <cell r="W1989">
            <v>182</v>
          </cell>
          <cell r="X1989">
            <v>125</v>
          </cell>
          <cell r="Y1989">
            <v>92</v>
          </cell>
          <cell r="Z1989">
            <v>107</v>
          </cell>
          <cell r="AA1989">
            <v>102</v>
          </cell>
        </row>
        <row r="1990">
          <cell r="A1990">
            <v>1</v>
          </cell>
          <cell r="B1990">
            <v>96</v>
          </cell>
          <cell r="C1990" t="str">
            <v>TR</v>
          </cell>
          <cell r="D1990" t="str">
            <v xml:space="preserve"> 1</v>
          </cell>
          <cell r="E1990">
            <v>2</v>
          </cell>
          <cell r="F1990">
            <v>21</v>
          </cell>
          <cell r="G1990">
            <v>1</v>
          </cell>
          <cell r="H1990">
            <v>1</v>
          </cell>
          <cell r="K1990" t="str">
            <v>36</v>
          </cell>
          <cell r="M1990" t="str">
            <v>140</v>
          </cell>
          <cell r="Q1990">
            <v>0</v>
          </cell>
          <cell r="R1990">
            <v>0</v>
          </cell>
          <cell r="S1990">
            <v>0</v>
          </cell>
          <cell r="T1990">
            <v>0</v>
          </cell>
          <cell r="U1990">
            <v>0</v>
          </cell>
          <cell r="W1990">
            <v>0</v>
          </cell>
          <cell r="X1990">
            <v>0</v>
          </cell>
          <cell r="Y1990">
            <v>0</v>
          </cell>
          <cell r="Z1990">
            <v>0</v>
          </cell>
          <cell r="AA1990">
            <v>0</v>
          </cell>
        </row>
        <row r="1991">
          <cell r="A1991">
            <v>1</v>
          </cell>
          <cell r="B1991">
            <v>96</v>
          </cell>
          <cell r="C1991" t="str">
            <v>TR</v>
          </cell>
          <cell r="D1991" t="str">
            <v xml:space="preserve"> 1</v>
          </cell>
          <cell r="E1991">
            <v>2</v>
          </cell>
          <cell r="F1991">
            <v>21</v>
          </cell>
          <cell r="G1991">
            <v>1</v>
          </cell>
          <cell r="H1991">
            <v>1</v>
          </cell>
          <cell r="K1991" t="str">
            <v>36</v>
          </cell>
          <cell r="M1991" t="str">
            <v>150</v>
          </cell>
          <cell r="Q1991">
            <v>6269</v>
          </cell>
          <cell r="R1991">
            <v>541</v>
          </cell>
          <cell r="S1991">
            <v>338</v>
          </cell>
          <cell r="T1991">
            <v>382</v>
          </cell>
          <cell r="U1991">
            <v>369</v>
          </cell>
          <cell r="W1991">
            <v>341</v>
          </cell>
          <cell r="X1991">
            <v>344</v>
          </cell>
          <cell r="Y1991">
            <v>456</v>
          </cell>
          <cell r="Z1991">
            <v>546</v>
          </cell>
          <cell r="AA1991">
            <v>782</v>
          </cell>
        </row>
        <row r="1992">
          <cell r="A1992">
            <v>1</v>
          </cell>
          <cell r="B1992">
            <v>96</v>
          </cell>
          <cell r="C1992" t="str">
            <v>TR</v>
          </cell>
          <cell r="D1992" t="str">
            <v xml:space="preserve"> 1</v>
          </cell>
          <cell r="E1992">
            <v>2</v>
          </cell>
          <cell r="F1992">
            <v>21</v>
          </cell>
          <cell r="G1992">
            <v>1</v>
          </cell>
          <cell r="H1992">
            <v>1</v>
          </cell>
          <cell r="K1992" t="str">
            <v>36</v>
          </cell>
          <cell r="M1992" t="str">
            <v>160</v>
          </cell>
          <cell r="Q1992">
            <v>25770</v>
          </cell>
          <cell r="R1992">
            <v>1493</v>
          </cell>
          <cell r="S1992">
            <v>1614</v>
          </cell>
          <cell r="T1992">
            <v>1633</v>
          </cell>
          <cell r="U1992">
            <v>1892</v>
          </cell>
          <cell r="W1992">
            <v>2104</v>
          </cell>
          <cell r="X1992">
            <v>2311</v>
          </cell>
          <cell r="Y1992">
            <v>2361</v>
          </cell>
          <cell r="Z1992">
            <v>2487</v>
          </cell>
          <cell r="AA1992">
            <v>2594</v>
          </cell>
        </row>
        <row r="1993">
          <cell r="A1993">
            <v>1</v>
          </cell>
          <cell r="B1993">
            <v>96</v>
          </cell>
          <cell r="C1993" t="str">
            <v>TR</v>
          </cell>
          <cell r="D1993" t="str">
            <v xml:space="preserve"> 1</v>
          </cell>
          <cell r="E1993">
            <v>2</v>
          </cell>
          <cell r="F1993">
            <v>21</v>
          </cell>
          <cell r="G1993">
            <v>1</v>
          </cell>
          <cell r="H1993">
            <v>1</v>
          </cell>
          <cell r="K1993" t="str">
            <v>36</v>
          </cell>
          <cell r="M1993" t="str">
            <v>170</v>
          </cell>
          <cell r="Q1993">
            <v>3890</v>
          </cell>
          <cell r="R1993">
            <v>186</v>
          </cell>
          <cell r="S1993">
            <v>206</v>
          </cell>
          <cell r="T1993">
            <v>216</v>
          </cell>
          <cell r="U1993">
            <v>242</v>
          </cell>
          <cell r="W1993">
            <v>306</v>
          </cell>
          <cell r="X1993">
            <v>412</v>
          </cell>
          <cell r="Y1993">
            <v>404</v>
          </cell>
          <cell r="Z1993">
            <v>403</v>
          </cell>
          <cell r="AA1993">
            <v>466</v>
          </cell>
        </row>
        <row r="1994">
          <cell r="A1994">
            <v>2</v>
          </cell>
          <cell r="B1994">
            <v>96</v>
          </cell>
          <cell r="C1994" t="str">
            <v>TR</v>
          </cell>
          <cell r="D1994" t="str">
            <v xml:space="preserve"> 1</v>
          </cell>
          <cell r="E1994">
            <v>2</v>
          </cell>
          <cell r="F1994">
            <v>21</v>
          </cell>
          <cell r="G1994">
            <v>1</v>
          </cell>
          <cell r="H1994">
            <v>1</v>
          </cell>
          <cell r="K1994" t="str">
            <v>36</v>
          </cell>
          <cell r="M1994" t="str">
            <v>180</v>
          </cell>
          <cell r="Q1994">
            <v>21880</v>
          </cell>
          <cell r="R1994">
            <v>1307</v>
          </cell>
          <cell r="S1994">
            <v>1408</v>
          </cell>
          <cell r="T1994">
            <v>1417</v>
          </cell>
          <cell r="U1994">
            <v>1650</v>
          </cell>
          <cell r="W1994">
            <v>1797</v>
          </cell>
          <cell r="X1994">
            <v>1899</v>
          </cell>
          <cell r="Y1994">
            <v>1958</v>
          </cell>
          <cell r="Z1994">
            <v>2084</v>
          </cell>
          <cell r="AA1994">
            <v>2129</v>
          </cell>
        </row>
        <row r="1995">
          <cell r="A1995">
            <v>1</v>
          </cell>
          <cell r="B1995">
            <v>96</v>
          </cell>
          <cell r="C1995" t="str">
            <v>TR</v>
          </cell>
          <cell r="D1995" t="str">
            <v xml:space="preserve"> 1</v>
          </cell>
          <cell r="E1995">
            <v>2</v>
          </cell>
          <cell r="F1995">
            <v>21</v>
          </cell>
          <cell r="G1995">
            <v>1</v>
          </cell>
          <cell r="H1995">
            <v>1</v>
          </cell>
          <cell r="K1995" t="str">
            <v>37</v>
          </cell>
          <cell r="M1995" t="str">
            <v>TTT</v>
          </cell>
          <cell r="Q1995">
            <v>232733</v>
          </cell>
          <cell r="R1995">
            <v>16266</v>
          </cell>
          <cell r="S1995">
            <v>13206</v>
          </cell>
          <cell r="T1995">
            <v>13276</v>
          </cell>
          <cell r="U1995">
            <v>14363</v>
          </cell>
          <cell r="W1995">
            <v>16081</v>
          </cell>
          <cell r="X1995">
            <v>17985</v>
          </cell>
          <cell r="Y1995">
            <v>19919</v>
          </cell>
          <cell r="Z1995">
            <v>23605</v>
          </cell>
          <cell r="AA1995">
            <v>26920</v>
          </cell>
        </row>
        <row r="1996">
          <cell r="A1996">
            <v>1</v>
          </cell>
          <cell r="B1996">
            <v>96</v>
          </cell>
          <cell r="C1996" t="str">
            <v>TR</v>
          </cell>
          <cell r="D1996" t="str">
            <v xml:space="preserve"> 1</v>
          </cell>
          <cell r="E1996">
            <v>2</v>
          </cell>
          <cell r="F1996">
            <v>21</v>
          </cell>
          <cell r="G1996">
            <v>1</v>
          </cell>
          <cell r="H1996">
            <v>1</v>
          </cell>
          <cell r="K1996" t="str">
            <v>37</v>
          </cell>
          <cell r="M1996" t="str">
            <v>010</v>
          </cell>
          <cell r="Q1996">
            <v>177442</v>
          </cell>
          <cell r="R1996">
            <v>11902</v>
          </cell>
          <cell r="S1996">
            <v>8991</v>
          </cell>
          <cell r="T1996">
            <v>9393</v>
          </cell>
          <cell r="U1996">
            <v>10427</v>
          </cell>
          <cell r="W1996">
            <v>12008</v>
          </cell>
          <cell r="X1996">
            <v>13578</v>
          </cell>
          <cell r="Y1996">
            <v>15177</v>
          </cell>
          <cell r="Z1996">
            <v>18142</v>
          </cell>
          <cell r="AA1996">
            <v>21323</v>
          </cell>
        </row>
        <row r="1997">
          <cell r="A1997">
            <v>1</v>
          </cell>
          <cell r="B1997">
            <v>96</v>
          </cell>
          <cell r="C1997" t="str">
            <v>TR</v>
          </cell>
          <cell r="D1997" t="str">
            <v xml:space="preserve"> 1</v>
          </cell>
          <cell r="E1997">
            <v>2</v>
          </cell>
          <cell r="F1997">
            <v>21</v>
          </cell>
          <cell r="G1997">
            <v>1</v>
          </cell>
          <cell r="H1997">
            <v>1</v>
          </cell>
          <cell r="K1997" t="str">
            <v>37</v>
          </cell>
          <cell r="M1997" t="str">
            <v>020</v>
          </cell>
          <cell r="Q1997">
            <v>24814</v>
          </cell>
          <cell r="R1997">
            <v>1158</v>
          </cell>
          <cell r="S1997">
            <v>1231</v>
          </cell>
          <cell r="T1997">
            <v>1547</v>
          </cell>
          <cell r="U1997">
            <v>1364</v>
          </cell>
          <cell r="W1997">
            <v>1509</v>
          </cell>
          <cell r="X1997">
            <v>1581</v>
          </cell>
          <cell r="Y1997">
            <v>2233</v>
          </cell>
          <cell r="Z1997">
            <v>2757</v>
          </cell>
          <cell r="AA1997">
            <v>3477</v>
          </cell>
        </row>
        <row r="1998">
          <cell r="A1998">
            <v>1</v>
          </cell>
          <cell r="B1998">
            <v>96</v>
          </cell>
          <cell r="C1998" t="str">
            <v>TR</v>
          </cell>
          <cell r="D1998" t="str">
            <v xml:space="preserve"> 1</v>
          </cell>
          <cell r="E1998">
            <v>2</v>
          </cell>
          <cell r="F1998">
            <v>21</v>
          </cell>
          <cell r="G1998">
            <v>1</v>
          </cell>
          <cell r="H1998">
            <v>1</v>
          </cell>
          <cell r="K1998" t="str">
            <v>37</v>
          </cell>
          <cell r="M1998" t="str">
            <v>030</v>
          </cell>
          <cell r="Q1998">
            <v>18305</v>
          </cell>
          <cell r="R1998">
            <v>388</v>
          </cell>
          <cell r="S1998">
            <v>325</v>
          </cell>
          <cell r="T1998">
            <v>250</v>
          </cell>
          <cell r="U1998">
            <v>453</v>
          </cell>
          <cell r="W1998">
            <v>777</v>
          </cell>
          <cell r="X1998">
            <v>1412</v>
          </cell>
          <cell r="Y1998">
            <v>1466</v>
          </cell>
          <cell r="Z1998">
            <v>2528</v>
          </cell>
          <cell r="AA1998">
            <v>3225</v>
          </cell>
        </row>
        <row r="1999">
          <cell r="A1999">
            <v>1</v>
          </cell>
          <cell r="B1999">
            <v>96</v>
          </cell>
          <cell r="C1999" t="str">
            <v>TR</v>
          </cell>
          <cell r="D1999" t="str">
            <v xml:space="preserve"> 1</v>
          </cell>
          <cell r="E1999">
            <v>2</v>
          </cell>
          <cell r="F1999">
            <v>21</v>
          </cell>
          <cell r="G1999">
            <v>1</v>
          </cell>
          <cell r="H1999">
            <v>1</v>
          </cell>
          <cell r="K1999" t="str">
            <v>37</v>
          </cell>
          <cell r="M1999" t="str">
            <v>040</v>
          </cell>
          <cell r="Q1999">
            <v>68716</v>
          </cell>
          <cell r="R1999">
            <v>4995</v>
          </cell>
          <cell r="S1999">
            <v>4230</v>
          </cell>
          <cell r="T1999">
            <v>4431</v>
          </cell>
          <cell r="U1999">
            <v>4595</v>
          </cell>
          <cell r="W1999">
            <v>4698</v>
          </cell>
          <cell r="X1999">
            <v>5336</v>
          </cell>
          <cell r="Y1999">
            <v>6083</v>
          </cell>
          <cell r="Z1999">
            <v>6807</v>
          </cell>
          <cell r="AA1999">
            <v>7442</v>
          </cell>
        </row>
        <row r="2000">
          <cell r="A2000">
            <v>1</v>
          </cell>
          <cell r="B2000">
            <v>96</v>
          </cell>
          <cell r="C2000" t="str">
            <v>TR</v>
          </cell>
          <cell r="D2000" t="str">
            <v xml:space="preserve"> 1</v>
          </cell>
          <cell r="E2000">
            <v>2</v>
          </cell>
          <cell r="F2000">
            <v>21</v>
          </cell>
          <cell r="G2000">
            <v>1</v>
          </cell>
          <cell r="H2000">
            <v>1</v>
          </cell>
          <cell r="K2000" t="str">
            <v>37</v>
          </cell>
          <cell r="M2000" t="str">
            <v>050</v>
          </cell>
          <cell r="Q2000">
            <v>10113</v>
          </cell>
          <cell r="R2000">
            <v>540</v>
          </cell>
          <cell r="S2000">
            <v>442</v>
          </cell>
          <cell r="T2000">
            <v>461</v>
          </cell>
          <cell r="U2000">
            <v>790</v>
          </cell>
          <cell r="W2000">
            <v>1460</v>
          </cell>
          <cell r="X2000">
            <v>1077</v>
          </cell>
          <cell r="Y2000">
            <v>814</v>
          </cell>
          <cell r="Z2000">
            <v>804</v>
          </cell>
          <cell r="AA2000">
            <v>1015</v>
          </cell>
        </row>
        <row r="2001">
          <cell r="A2001">
            <v>1</v>
          </cell>
          <cell r="B2001">
            <v>96</v>
          </cell>
          <cell r="C2001" t="str">
            <v>TR</v>
          </cell>
          <cell r="D2001" t="str">
            <v xml:space="preserve"> 1</v>
          </cell>
          <cell r="E2001">
            <v>2</v>
          </cell>
          <cell r="F2001">
            <v>21</v>
          </cell>
          <cell r="G2001">
            <v>1</v>
          </cell>
          <cell r="H2001">
            <v>1</v>
          </cell>
          <cell r="K2001" t="str">
            <v>37</v>
          </cell>
          <cell r="M2001" t="str">
            <v>060</v>
          </cell>
          <cell r="Q2001">
            <v>20918</v>
          </cell>
          <cell r="R2001">
            <v>2473</v>
          </cell>
          <cell r="S2001">
            <v>924</v>
          </cell>
          <cell r="T2001">
            <v>851</v>
          </cell>
          <cell r="U2001">
            <v>956</v>
          </cell>
          <cell r="W2001">
            <v>1121</v>
          </cell>
          <cell r="X2001">
            <v>1573</v>
          </cell>
          <cell r="Y2001">
            <v>1960</v>
          </cell>
          <cell r="Z2001">
            <v>2104</v>
          </cell>
          <cell r="AA2001">
            <v>2366</v>
          </cell>
        </row>
        <row r="2002">
          <cell r="A2002">
            <v>1</v>
          </cell>
          <cell r="B2002">
            <v>96</v>
          </cell>
          <cell r="C2002" t="str">
            <v>TR</v>
          </cell>
          <cell r="D2002" t="str">
            <v xml:space="preserve"> 1</v>
          </cell>
          <cell r="E2002">
            <v>2</v>
          </cell>
          <cell r="F2002">
            <v>21</v>
          </cell>
          <cell r="G2002">
            <v>1</v>
          </cell>
          <cell r="H2002">
            <v>1</v>
          </cell>
          <cell r="K2002" t="str">
            <v>37</v>
          </cell>
          <cell r="M2002" t="str">
            <v>061</v>
          </cell>
          <cell r="Q2002">
            <v>5125</v>
          </cell>
          <cell r="R2002">
            <v>357</v>
          </cell>
          <cell r="S2002">
            <v>212</v>
          </cell>
          <cell r="T2002">
            <v>136</v>
          </cell>
          <cell r="U2002">
            <v>163</v>
          </cell>
          <cell r="W2002">
            <v>203</v>
          </cell>
          <cell r="X2002">
            <v>195</v>
          </cell>
          <cell r="Y2002">
            <v>320</v>
          </cell>
          <cell r="Z2002">
            <v>403</v>
          </cell>
          <cell r="AA2002">
            <v>398</v>
          </cell>
        </row>
        <row r="2003">
          <cell r="A2003">
            <v>1</v>
          </cell>
          <cell r="B2003">
            <v>96</v>
          </cell>
          <cell r="C2003" t="str">
            <v>TR</v>
          </cell>
          <cell r="D2003" t="str">
            <v xml:space="preserve"> 1</v>
          </cell>
          <cell r="E2003">
            <v>2</v>
          </cell>
          <cell r="F2003">
            <v>21</v>
          </cell>
          <cell r="G2003">
            <v>1</v>
          </cell>
          <cell r="H2003">
            <v>1</v>
          </cell>
          <cell r="K2003" t="str">
            <v>37</v>
          </cell>
          <cell r="M2003" t="str">
            <v>070</v>
          </cell>
          <cell r="Q2003">
            <v>543</v>
          </cell>
          <cell r="R2003">
            <v>36</v>
          </cell>
          <cell r="S2003">
            <v>7</v>
          </cell>
          <cell r="T2003">
            <v>1</v>
          </cell>
          <cell r="U2003">
            <v>9</v>
          </cell>
          <cell r="W2003">
            <v>9</v>
          </cell>
          <cell r="X2003">
            <v>256</v>
          </cell>
          <cell r="Y2003">
            <v>17</v>
          </cell>
          <cell r="Z2003">
            <v>28</v>
          </cell>
          <cell r="AA2003">
            <v>63</v>
          </cell>
        </row>
        <row r="2004">
          <cell r="A2004">
            <v>1</v>
          </cell>
          <cell r="B2004">
            <v>96</v>
          </cell>
          <cell r="C2004" t="str">
            <v>TR</v>
          </cell>
          <cell r="D2004" t="str">
            <v xml:space="preserve"> 1</v>
          </cell>
          <cell r="E2004">
            <v>2</v>
          </cell>
          <cell r="F2004">
            <v>21</v>
          </cell>
          <cell r="G2004">
            <v>1</v>
          </cell>
          <cell r="H2004">
            <v>1</v>
          </cell>
          <cell r="K2004" t="str">
            <v>37</v>
          </cell>
          <cell r="M2004" t="str">
            <v>080</v>
          </cell>
          <cell r="Q2004">
            <v>7726</v>
          </cell>
          <cell r="R2004">
            <v>499</v>
          </cell>
          <cell r="S2004">
            <v>435</v>
          </cell>
          <cell r="T2004">
            <v>480</v>
          </cell>
          <cell r="U2004">
            <v>695</v>
          </cell>
          <cell r="W2004">
            <v>793</v>
          </cell>
          <cell r="X2004">
            <v>640</v>
          </cell>
          <cell r="Y2004">
            <v>612</v>
          </cell>
          <cell r="Z2004">
            <v>820</v>
          </cell>
          <cell r="AA2004">
            <v>697</v>
          </cell>
        </row>
        <row r="2005">
          <cell r="A2005">
            <v>1</v>
          </cell>
          <cell r="B2005">
            <v>96</v>
          </cell>
          <cell r="C2005" t="str">
            <v>TR</v>
          </cell>
          <cell r="D2005" t="str">
            <v xml:space="preserve"> 1</v>
          </cell>
          <cell r="E2005">
            <v>2</v>
          </cell>
          <cell r="F2005">
            <v>21</v>
          </cell>
          <cell r="G2005">
            <v>1</v>
          </cell>
          <cell r="H2005">
            <v>1</v>
          </cell>
          <cell r="K2005" t="str">
            <v>37</v>
          </cell>
          <cell r="M2005" t="str">
            <v>090</v>
          </cell>
          <cell r="Q2005">
            <v>43</v>
          </cell>
          <cell r="R2005">
            <v>33</v>
          </cell>
          <cell r="S2005">
            <v>4</v>
          </cell>
          <cell r="T2005">
            <v>3</v>
          </cell>
          <cell r="U2005">
            <v>2</v>
          </cell>
          <cell r="W2005">
            <v>1</v>
          </cell>
          <cell r="X2005">
            <v>0</v>
          </cell>
          <cell r="Y2005">
            <v>0</v>
          </cell>
          <cell r="Z2005">
            <v>0</v>
          </cell>
          <cell r="AA2005">
            <v>0</v>
          </cell>
        </row>
        <row r="2006">
          <cell r="A2006">
            <v>1</v>
          </cell>
          <cell r="B2006">
            <v>96</v>
          </cell>
          <cell r="C2006" t="str">
            <v>TR</v>
          </cell>
          <cell r="D2006" t="str">
            <v xml:space="preserve"> 1</v>
          </cell>
          <cell r="E2006">
            <v>2</v>
          </cell>
          <cell r="F2006">
            <v>21</v>
          </cell>
          <cell r="G2006">
            <v>1</v>
          </cell>
          <cell r="H2006">
            <v>1</v>
          </cell>
          <cell r="K2006" t="str">
            <v>37</v>
          </cell>
          <cell r="M2006" t="str">
            <v>100</v>
          </cell>
          <cell r="Q2006">
            <v>5</v>
          </cell>
          <cell r="R2006">
            <v>1</v>
          </cell>
          <cell r="S2006">
            <v>0</v>
          </cell>
          <cell r="T2006">
            <v>0</v>
          </cell>
          <cell r="U2006">
            <v>0</v>
          </cell>
          <cell r="W2006">
            <v>0</v>
          </cell>
          <cell r="X2006">
            <v>0</v>
          </cell>
          <cell r="Y2006">
            <v>0</v>
          </cell>
          <cell r="Z2006">
            <v>0</v>
          </cell>
          <cell r="AA2006">
            <v>0</v>
          </cell>
        </row>
        <row r="2007">
          <cell r="A2007">
            <v>1</v>
          </cell>
          <cell r="B2007">
            <v>96</v>
          </cell>
          <cell r="C2007" t="str">
            <v>TR</v>
          </cell>
          <cell r="D2007" t="str">
            <v xml:space="preserve"> 1</v>
          </cell>
          <cell r="E2007">
            <v>2</v>
          </cell>
          <cell r="F2007">
            <v>21</v>
          </cell>
          <cell r="G2007">
            <v>1</v>
          </cell>
          <cell r="H2007">
            <v>1</v>
          </cell>
          <cell r="K2007" t="str">
            <v>37</v>
          </cell>
          <cell r="M2007" t="str">
            <v>110</v>
          </cell>
          <cell r="Q2007">
            <v>0</v>
          </cell>
          <cell r="R2007">
            <v>0</v>
          </cell>
          <cell r="S2007">
            <v>0</v>
          </cell>
          <cell r="T2007">
            <v>0</v>
          </cell>
          <cell r="U2007">
            <v>0</v>
          </cell>
          <cell r="W2007">
            <v>0</v>
          </cell>
          <cell r="X2007">
            <v>0</v>
          </cell>
          <cell r="Y2007">
            <v>0</v>
          </cell>
          <cell r="Z2007">
            <v>0</v>
          </cell>
          <cell r="AA2007">
            <v>0</v>
          </cell>
        </row>
        <row r="2008">
          <cell r="A2008">
            <v>1</v>
          </cell>
          <cell r="B2008">
            <v>96</v>
          </cell>
          <cell r="C2008" t="str">
            <v>TR</v>
          </cell>
          <cell r="D2008" t="str">
            <v xml:space="preserve"> 1</v>
          </cell>
          <cell r="E2008">
            <v>2</v>
          </cell>
          <cell r="F2008">
            <v>21</v>
          </cell>
          <cell r="G2008">
            <v>1</v>
          </cell>
          <cell r="H2008">
            <v>1</v>
          </cell>
          <cell r="K2008" t="str">
            <v>37</v>
          </cell>
          <cell r="M2008" t="str">
            <v>120</v>
          </cell>
          <cell r="Q2008">
            <v>10924</v>
          </cell>
          <cell r="R2008">
            <v>782</v>
          </cell>
          <cell r="S2008">
            <v>715</v>
          </cell>
          <cell r="T2008">
            <v>815</v>
          </cell>
          <cell r="U2008">
            <v>957</v>
          </cell>
          <cell r="W2008">
            <v>955</v>
          </cell>
          <cell r="X2008">
            <v>906</v>
          </cell>
          <cell r="Y2008">
            <v>930</v>
          </cell>
          <cell r="Z2008">
            <v>876</v>
          </cell>
          <cell r="AA2008">
            <v>1097</v>
          </cell>
        </row>
        <row r="2009">
          <cell r="A2009">
            <v>1</v>
          </cell>
          <cell r="B2009">
            <v>96</v>
          </cell>
          <cell r="C2009" t="str">
            <v>TR</v>
          </cell>
          <cell r="D2009" t="str">
            <v xml:space="preserve"> 1</v>
          </cell>
          <cell r="E2009">
            <v>2</v>
          </cell>
          <cell r="F2009">
            <v>21</v>
          </cell>
          <cell r="G2009">
            <v>1</v>
          </cell>
          <cell r="H2009">
            <v>1</v>
          </cell>
          <cell r="K2009" t="str">
            <v>37</v>
          </cell>
          <cell r="M2009" t="str">
            <v>130</v>
          </cell>
          <cell r="Q2009">
            <v>2942</v>
          </cell>
          <cell r="R2009">
            <v>43</v>
          </cell>
          <cell r="S2009">
            <v>37</v>
          </cell>
          <cell r="T2009">
            <v>46</v>
          </cell>
          <cell r="U2009">
            <v>48</v>
          </cell>
          <cell r="W2009">
            <v>50</v>
          </cell>
          <cell r="X2009">
            <v>76</v>
          </cell>
          <cell r="Y2009">
            <v>107</v>
          </cell>
          <cell r="Z2009">
            <v>303</v>
          </cell>
          <cell r="AA2009">
            <v>772</v>
          </cell>
        </row>
        <row r="2010">
          <cell r="A2010">
            <v>1</v>
          </cell>
          <cell r="B2010">
            <v>96</v>
          </cell>
          <cell r="C2010" t="str">
            <v>TR</v>
          </cell>
          <cell r="D2010" t="str">
            <v xml:space="preserve"> 1</v>
          </cell>
          <cell r="E2010">
            <v>2</v>
          </cell>
          <cell r="F2010">
            <v>21</v>
          </cell>
          <cell r="G2010">
            <v>1</v>
          </cell>
          <cell r="H2010">
            <v>1</v>
          </cell>
          <cell r="K2010" t="str">
            <v>37</v>
          </cell>
          <cell r="M2010" t="str">
            <v>140</v>
          </cell>
          <cell r="Q2010">
            <v>9</v>
          </cell>
          <cell r="R2010">
            <v>0</v>
          </cell>
          <cell r="S2010">
            <v>0</v>
          </cell>
          <cell r="T2010">
            <v>0</v>
          </cell>
          <cell r="U2010">
            <v>1</v>
          </cell>
          <cell r="W2010">
            <v>5</v>
          </cell>
          <cell r="X2010">
            <v>2</v>
          </cell>
          <cell r="Y2010">
            <v>0</v>
          </cell>
          <cell r="Z2010">
            <v>0</v>
          </cell>
          <cell r="AA2010">
            <v>0</v>
          </cell>
        </row>
        <row r="2011">
          <cell r="A2011">
            <v>1</v>
          </cell>
          <cell r="B2011">
            <v>96</v>
          </cell>
          <cell r="C2011" t="str">
            <v>TR</v>
          </cell>
          <cell r="D2011" t="str">
            <v xml:space="preserve"> 1</v>
          </cell>
          <cell r="E2011">
            <v>2</v>
          </cell>
          <cell r="F2011">
            <v>21</v>
          </cell>
          <cell r="G2011">
            <v>1</v>
          </cell>
          <cell r="H2011">
            <v>1</v>
          </cell>
          <cell r="K2011" t="str">
            <v>37</v>
          </cell>
          <cell r="M2011" t="str">
            <v>150</v>
          </cell>
          <cell r="Q2011">
            <v>7259</v>
          </cell>
          <cell r="R2011">
            <v>596</v>
          </cell>
          <cell r="S2011">
            <v>428</v>
          </cell>
          <cell r="T2011">
            <v>373</v>
          </cell>
          <cell r="U2011">
            <v>396</v>
          </cell>
          <cell r="W2011">
            <v>428</v>
          </cell>
          <cell r="X2011">
            <v>523</v>
          </cell>
          <cell r="Y2011">
            <v>634</v>
          </cell>
          <cell r="Z2011">
            <v>713</v>
          </cell>
          <cell r="AA2011">
            <v>771</v>
          </cell>
        </row>
        <row r="2012">
          <cell r="A2012">
            <v>1</v>
          </cell>
          <cell r="B2012">
            <v>96</v>
          </cell>
          <cell r="C2012" t="str">
            <v>TR</v>
          </cell>
          <cell r="D2012" t="str">
            <v xml:space="preserve"> 1</v>
          </cell>
          <cell r="E2012">
            <v>2</v>
          </cell>
          <cell r="F2012">
            <v>21</v>
          </cell>
          <cell r="G2012">
            <v>1</v>
          </cell>
          <cell r="H2012">
            <v>1</v>
          </cell>
          <cell r="K2012" t="str">
            <v>37</v>
          </cell>
          <cell r="M2012" t="str">
            <v>160</v>
          </cell>
          <cell r="Q2012">
            <v>55290</v>
          </cell>
          <cell r="R2012">
            <v>4363</v>
          </cell>
          <cell r="S2012">
            <v>4215</v>
          </cell>
          <cell r="T2012">
            <v>3883</v>
          </cell>
          <cell r="U2012">
            <v>3936</v>
          </cell>
          <cell r="W2012">
            <v>4073</v>
          </cell>
          <cell r="X2012">
            <v>4407</v>
          </cell>
          <cell r="Y2012">
            <v>4742</v>
          </cell>
          <cell r="Z2012">
            <v>5463</v>
          </cell>
          <cell r="AA2012">
            <v>5597</v>
          </cell>
        </row>
        <row r="2013">
          <cell r="A2013">
            <v>1</v>
          </cell>
          <cell r="B2013">
            <v>96</v>
          </cell>
          <cell r="C2013" t="str">
            <v>TR</v>
          </cell>
          <cell r="D2013" t="str">
            <v xml:space="preserve"> 1</v>
          </cell>
          <cell r="E2013">
            <v>2</v>
          </cell>
          <cell r="F2013">
            <v>21</v>
          </cell>
          <cell r="G2013">
            <v>1</v>
          </cell>
          <cell r="H2013">
            <v>1</v>
          </cell>
          <cell r="K2013" t="str">
            <v>37</v>
          </cell>
          <cell r="M2013" t="str">
            <v>170</v>
          </cell>
          <cell r="Q2013">
            <v>6295</v>
          </cell>
          <cell r="R2013">
            <v>430</v>
          </cell>
          <cell r="S2013">
            <v>523</v>
          </cell>
          <cell r="T2013">
            <v>543</v>
          </cell>
          <cell r="U2013">
            <v>578</v>
          </cell>
          <cell r="W2013">
            <v>530</v>
          </cell>
          <cell r="X2013">
            <v>557</v>
          </cell>
          <cell r="Y2013">
            <v>494</v>
          </cell>
          <cell r="Z2013">
            <v>531</v>
          </cell>
          <cell r="AA2013">
            <v>643</v>
          </cell>
        </row>
        <row r="2014">
          <cell r="A2014">
            <v>2</v>
          </cell>
          <cell r="B2014">
            <v>96</v>
          </cell>
          <cell r="C2014" t="str">
            <v>TR</v>
          </cell>
          <cell r="D2014" t="str">
            <v xml:space="preserve"> 1</v>
          </cell>
          <cell r="E2014">
            <v>2</v>
          </cell>
          <cell r="F2014">
            <v>21</v>
          </cell>
          <cell r="G2014">
            <v>1</v>
          </cell>
          <cell r="H2014">
            <v>1</v>
          </cell>
          <cell r="K2014" t="str">
            <v>37</v>
          </cell>
          <cell r="M2014" t="str">
            <v>180</v>
          </cell>
          <cell r="Q2014">
            <v>48995</v>
          </cell>
          <cell r="R2014">
            <v>3933</v>
          </cell>
          <cell r="S2014">
            <v>3692</v>
          </cell>
          <cell r="T2014">
            <v>3339</v>
          </cell>
          <cell r="U2014">
            <v>3358</v>
          </cell>
          <cell r="W2014">
            <v>3543</v>
          </cell>
          <cell r="X2014">
            <v>3850</v>
          </cell>
          <cell r="Y2014">
            <v>4248</v>
          </cell>
          <cell r="Z2014">
            <v>4932</v>
          </cell>
          <cell r="AA2014">
            <v>4954</v>
          </cell>
        </row>
        <row r="2015">
          <cell r="A2015">
            <v>1</v>
          </cell>
          <cell r="B2015">
            <v>96</v>
          </cell>
          <cell r="C2015" t="str">
            <v>TR</v>
          </cell>
          <cell r="D2015" t="str">
            <v xml:space="preserve"> 1</v>
          </cell>
          <cell r="E2015">
            <v>2</v>
          </cell>
          <cell r="F2015">
            <v>21</v>
          </cell>
          <cell r="G2015">
            <v>1</v>
          </cell>
          <cell r="H2015">
            <v>1</v>
          </cell>
          <cell r="K2015" t="str">
            <v>38</v>
          </cell>
          <cell r="M2015" t="str">
            <v>TTT</v>
          </cell>
          <cell r="Q2015">
            <v>493558</v>
          </cell>
          <cell r="R2015">
            <v>35757</v>
          </cell>
          <cell r="S2015">
            <v>29228</v>
          </cell>
          <cell r="T2015">
            <v>27607</v>
          </cell>
          <cell r="U2015">
            <v>29808</v>
          </cell>
          <cell r="W2015">
            <v>33765</v>
          </cell>
          <cell r="X2015">
            <v>39468</v>
          </cell>
          <cell r="Y2015">
            <v>44369</v>
          </cell>
          <cell r="Z2015">
            <v>51607</v>
          </cell>
          <cell r="AA2015">
            <v>55740</v>
          </cell>
        </row>
        <row r="2016">
          <cell r="A2016">
            <v>1</v>
          </cell>
          <cell r="B2016">
            <v>96</v>
          </cell>
          <cell r="C2016" t="str">
            <v>TR</v>
          </cell>
          <cell r="D2016" t="str">
            <v xml:space="preserve"> 1</v>
          </cell>
          <cell r="E2016">
            <v>2</v>
          </cell>
          <cell r="F2016">
            <v>21</v>
          </cell>
          <cell r="G2016">
            <v>1</v>
          </cell>
          <cell r="H2016">
            <v>1</v>
          </cell>
          <cell r="K2016" t="str">
            <v>38</v>
          </cell>
          <cell r="M2016" t="str">
            <v>010</v>
          </cell>
          <cell r="Q2016">
            <v>455295</v>
          </cell>
          <cell r="R2016">
            <v>33499</v>
          </cell>
          <cell r="S2016">
            <v>26786</v>
          </cell>
          <cell r="T2016">
            <v>25301</v>
          </cell>
          <cell r="U2016">
            <v>27440</v>
          </cell>
          <cell r="W2016">
            <v>31125</v>
          </cell>
          <cell r="X2016">
            <v>35906</v>
          </cell>
          <cell r="Y2016">
            <v>40993</v>
          </cell>
          <cell r="Z2016">
            <v>47747</v>
          </cell>
          <cell r="AA2016">
            <v>51389</v>
          </cell>
        </row>
        <row r="2017">
          <cell r="A2017">
            <v>1</v>
          </cell>
          <cell r="B2017">
            <v>96</v>
          </cell>
          <cell r="C2017" t="str">
            <v>TR</v>
          </cell>
          <cell r="D2017" t="str">
            <v xml:space="preserve"> 1</v>
          </cell>
          <cell r="E2017">
            <v>2</v>
          </cell>
          <cell r="F2017">
            <v>21</v>
          </cell>
          <cell r="G2017">
            <v>1</v>
          </cell>
          <cell r="H2017">
            <v>1</v>
          </cell>
          <cell r="K2017" t="str">
            <v>38</v>
          </cell>
          <cell r="M2017" t="str">
            <v>020</v>
          </cell>
          <cell r="Q2017">
            <v>51737</v>
          </cell>
          <cell r="R2017">
            <v>2386</v>
          </cell>
          <cell r="S2017">
            <v>2325</v>
          </cell>
          <cell r="T2017">
            <v>2639</v>
          </cell>
          <cell r="U2017">
            <v>3281</v>
          </cell>
          <cell r="W2017">
            <v>3927</v>
          </cell>
          <cell r="X2017">
            <v>4701</v>
          </cell>
          <cell r="Y2017">
            <v>4914</v>
          </cell>
          <cell r="Z2017">
            <v>4955</v>
          </cell>
          <cell r="AA2017">
            <v>5070</v>
          </cell>
        </row>
        <row r="2018">
          <cell r="A2018">
            <v>1</v>
          </cell>
          <cell r="B2018">
            <v>96</v>
          </cell>
          <cell r="C2018" t="str">
            <v>TR</v>
          </cell>
          <cell r="D2018" t="str">
            <v xml:space="preserve"> 1</v>
          </cell>
          <cell r="E2018">
            <v>2</v>
          </cell>
          <cell r="F2018">
            <v>21</v>
          </cell>
          <cell r="G2018">
            <v>1</v>
          </cell>
          <cell r="H2018">
            <v>1</v>
          </cell>
          <cell r="K2018" t="str">
            <v>38</v>
          </cell>
          <cell r="M2018" t="str">
            <v>030</v>
          </cell>
          <cell r="Q2018">
            <v>57437</v>
          </cell>
          <cell r="R2018">
            <v>2387</v>
          </cell>
          <cell r="S2018">
            <v>2432</v>
          </cell>
          <cell r="T2018">
            <v>2559</v>
          </cell>
          <cell r="U2018">
            <v>2628</v>
          </cell>
          <cell r="W2018">
            <v>3580</v>
          </cell>
          <cell r="X2018">
            <v>4846</v>
          </cell>
          <cell r="Y2018">
            <v>6317</v>
          </cell>
          <cell r="Z2018">
            <v>7850</v>
          </cell>
          <cell r="AA2018">
            <v>8483</v>
          </cell>
        </row>
        <row r="2019">
          <cell r="A2019">
            <v>1</v>
          </cell>
          <cell r="B2019">
            <v>96</v>
          </cell>
          <cell r="C2019" t="str">
            <v>TR</v>
          </cell>
          <cell r="D2019" t="str">
            <v xml:space="preserve"> 1</v>
          </cell>
          <cell r="E2019">
            <v>2</v>
          </cell>
          <cell r="F2019">
            <v>21</v>
          </cell>
          <cell r="G2019">
            <v>1</v>
          </cell>
          <cell r="H2019">
            <v>1</v>
          </cell>
          <cell r="K2019" t="str">
            <v>38</v>
          </cell>
          <cell r="M2019" t="str">
            <v>040</v>
          </cell>
          <cell r="Q2019">
            <v>269088</v>
          </cell>
          <cell r="R2019">
            <v>22078</v>
          </cell>
          <cell r="S2019">
            <v>18424</v>
          </cell>
          <cell r="T2019">
            <v>17380</v>
          </cell>
          <cell r="U2019">
            <v>18825</v>
          </cell>
          <cell r="W2019">
            <v>20050</v>
          </cell>
          <cell r="X2019">
            <v>21225</v>
          </cell>
          <cell r="Y2019">
            <v>22655</v>
          </cell>
          <cell r="Z2019">
            <v>25713</v>
          </cell>
          <cell r="AA2019">
            <v>27081</v>
          </cell>
        </row>
        <row r="2020">
          <cell r="A2020">
            <v>1</v>
          </cell>
          <cell r="B2020">
            <v>96</v>
          </cell>
          <cell r="C2020" t="str">
            <v>TR</v>
          </cell>
          <cell r="D2020" t="str">
            <v xml:space="preserve"> 1</v>
          </cell>
          <cell r="E2020">
            <v>2</v>
          </cell>
          <cell r="F2020">
            <v>21</v>
          </cell>
          <cell r="G2020">
            <v>1</v>
          </cell>
          <cell r="H2020">
            <v>1</v>
          </cell>
          <cell r="K2020" t="str">
            <v>38</v>
          </cell>
          <cell r="M2020" t="str">
            <v>050</v>
          </cell>
          <cell r="Q2020">
            <v>14800</v>
          </cell>
          <cell r="R2020">
            <v>1250</v>
          </cell>
          <cell r="S2020">
            <v>590</v>
          </cell>
          <cell r="T2020">
            <v>349</v>
          </cell>
          <cell r="U2020">
            <v>567</v>
          </cell>
          <cell r="W2020">
            <v>863</v>
          </cell>
          <cell r="X2020">
            <v>1271</v>
          </cell>
          <cell r="Y2020">
            <v>1862</v>
          </cell>
          <cell r="Z2020">
            <v>1792</v>
          </cell>
          <cell r="AA2020">
            <v>1941</v>
          </cell>
        </row>
        <row r="2021">
          <cell r="A2021">
            <v>1</v>
          </cell>
          <cell r="B2021">
            <v>96</v>
          </cell>
          <cell r="C2021" t="str">
            <v>TR</v>
          </cell>
          <cell r="D2021" t="str">
            <v xml:space="preserve"> 1</v>
          </cell>
          <cell r="E2021">
            <v>2</v>
          </cell>
          <cell r="F2021">
            <v>21</v>
          </cell>
          <cell r="G2021">
            <v>1</v>
          </cell>
          <cell r="H2021">
            <v>1</v>
          </cell>
          <cell r="K2021" t="str">
            <v>38</v>
          </cell>
          <cell r="M2021" t="str">
            <v>060</v>
          </cell>
          <cell r="Q2021">
            <v>22807</v>
          </cell>
          <cell r="R2021">
            <v>2324</v>
          </cell>
          <cell r="S2021">
            <v>1244</v>
          </cell>
          <cell r="T2021">
            <v>940</v>
          </cell>
          <cell r="U2021">
            <v>713</v>
          </cell>
          <cell r="W2021">
            <v>867</v>
          </cell>
          <cell r="X2021">
            <v>1227</v>
          </cell>
          <cell r="Y2021">
            <v>1885</v>
          </cell>
          <cell r="Z2021">
            <v>2887</v>
          </cell>
          <cell r="AA2021">
            <v>3295</v>
          </cell>
        </row>
        <row r="2022">
          <cell r="A2022">
            <v>1</v>
          </cell>
          <cell r="B2022">
            <v>96</v>
          </cell>
          <cell r="C2022" t="str">
            <v>TR</v>
          </cell>
          <cell r="D2022" t="str">
            <v xml:space="preserve"> 1</v>
          </cell>
          <cell r="E2022">
            <v>2</v>
          </cell>
          <cell r="F2022">
            <v>21</v>
          </cell>
          <cell r="G2022">
            <v>1</v>
          </cell>
          <cell r="H2022">
            <v>1</v>
          </cell>
          <cell r="K2022" t="str">
            <v>38</v>
          </cell>
          <cell r="M2022" t="str">
            <v>061</v>
          </cell>
          <cell r="Q2022">
            <v>6684</v>
          </cell>
          <cell r="R2022">
            <v>241</v>
          </cell>
          <cell r="S2022">
            <v>143</v>
          </cell>
          <cell r="T2022">
            <v>68</v>
          </cell>
          <cell r="U2022">
            <v>156</v>
          </cell>
          <cell r="W2022">
            <v>318</v>
          </cell>
          <cell r="X2022">
            <v>527</v>
          </cell>
          <cell r="Y2022">
            <v>745</v>
          </cell>
          <cell r="Z2022">
            <v>995</v>
          </cell>
          <cell r="AA2022">
            <v>1180</v>
          </cell>
        </row>
        <row r="2023">
          <cell r="A2023">
            <v>1</v>
          </cell>
          <cell r="B2023">
            <v>96</v>
          </cell>
          <cell r="C2023" t="str">
            <v>TR</v>
          </cell>
          <cell r="D2023" t="str">
            <v xml:space="preserve"> 1</v>
          </cell>
          <cell r="E2023">
            <v>2</v>
          </cell>
          <cell r="F2023">
            <v>21</v>
          </cell>
          <cell r="G2023">
            <v>1</v>
          </cell>
          <cell r="H2023">
            <v>1</v>
          </cell>
          <cell r="K2023" t="str">
            <v>38</v>
          </cell>
          <cell r="M2023" t="str">
            <v>070</v>
          </cell>
          <cell r="Q2023">
            <v>4956</v>
          </cell>
          <cell r="R2023">
            <v>183</v>
          </cell>
          <cell r="S2023">
            <v>111</v>
          </cell>
          <cell r="T2023">
            <v>180</v>
          </cell>
          <cell r="U2023">
            <v>324</v>
          </cell>
          <cell r="W2023">
            <v>359</v>
          </cell>
          <cell r="X2023">
            <v>359</v>
          </cell>
          <cell r="Y2023">
            <v>338</v>
          </cell>
          <cell r="Z2023">
            <v>395</v>
          </cell>
          <cell r="AA2023">
            <v>605</v>
          </cell>
        </row>
        <row r="2024">
          <cell r="A2024">
            <v>1</v>
          </cell>
          <cell r="B2024">
            <v>96</v>
          </cell>
          <cell r="C2024" t="str">
            <v>TR</v>
          </cell>
          <cell r="D2024" t="str">
            <v xml:space="preserve"> 1</v>
          </cell>
          <cell r="E2024">
            <v>2</v>
          </cell>
          <cell r="F2024">
            <v>21</v>
          </cell>
          <cell r="G2024">
            <v>1</v>
          </cell>
          <cell r="H2024">
            <v>1</v>
          </cell>
          <cell r="K2024" t="str">
            <v>38</v>
          </cell>
          <cell r="M2024" t="str">
            <v>080</v>
          </cell>
          <cell r="Q2024">
            <v>3538</v>
          </cell>
          <cell r="R2024">
            <v>472</v>
          </cell>
          <cell r="S2024">
            <v>261</v>
          </cell>
          <cell r="T2024">
            <v>234</v>
          </cell>
          <cell r="U2024">
            <v>68</v>
          </cell>
          <cell r="W2024">
            <v>63</v>
          </cell>
          <cell r="X2024">
            <v>56</v>
          </cell>
          <cell r="Y2024">
            <v>77</v>
          </cell>
          <cell r="Z2024">
            <v>226</v>
          </cell>
          <cell r="AA2024">
            <v>567</v>
          </cell>
        </row>
        <row r="2025">
          <cell r="A2025">
            <v>1</v>
          </cell>
          <cell r="B2025">
            <v>96</v>
          </cell>
          <cell r="C2025" t="str">
            <v>TR</v>
          </cell>
          <cell r="D2025" t="str">
            <v xml:space="preserve"> 1</v>
          </cell>
          <cell r="E2025">
            <v>2</v>
          </cell>
          <cell r="F2025">
            <v>21</v>
          </cell>
          <cell r="G2025">
            <v>1</v>
          </cell>
          <cell r="H2025">
            <v>1</v>
          </cell>
          <cell r="K2025" t="str">
            <v>38</v>
          </cell>
          <cell r="M2025" t="str">
            <v>090</v>
          </cell>
          <cell r="Q2025">
            <v>0</v>
          </cell>
          <cell r="R2025">
            <v>0</v>
          </cell>
          <cell r="S2025">
            <v>0</v>
          </cell>
          <cell r="T2025">
            <v>0</v>
          </cell>
          <cell r="U2025">
            <v>0</v>
          </cell>
          <cell r="W2025">
            <v>0</v>
          </cell>
          <cell r="X2025">
            <v>0</v>
          </cell>
          <cell r="Y2025">
            <v>0</v>
          </cell>
          <cell r="Z2025">
            <v>0</v>
          </cell>
          <cell r="AA2025">
            <v>0</v>
          </cell>
        </row>
        <row r="2026">
          <cell r="A2026">
            <v>1</v>
          </cell>
          <cell r="B2026">
            <v>96</v>
          </cell>
          <cell r="C2026" t="str">
            <v>TR</v>
          </cell>
          <cell r="D2026" t="str">
            <v xml:space="preserve"> 1</v>
          </cell>
          <cell r="E2026">
            <v>2</v>
          </cell>
          <cell r="F2026">
            <v>21</v>
          </cell>
          <cell r="G2026">
            <v>1</v>
          </cell>
          <cell r="H2026">
            <v>1</v>
          </cell>
          <cell r="K2026" t="str">
            <v>38</v>
          </cell>
          <cell r="M2026" t="str">
            <v>100</v>
          </cell>
          <cell r="Q2026">
            <v>350</v>
          </cell>
          <cell r="R2026">
            <v>32</v>
          </cell>
          <cell r="S2026">
            <v>44</v>
          </cell>
          <cell r="T2026">
            <v>39</v>
          </cell>
          <cell r="U2026">
            <v>60</v>
          </cell>
          <cell r="W2026">
            <v>57</v>
          </cell>
          <cell r="X2026">
            <v>36</v>
          </cell>
          <cell r="Y2026">
            <v>24</v>
          </cell>
          <cell r="Z2026">
            <v>19</v>
          </cell>
          <cell r="AA2026">
            <v>15</v>
          </cell>
        </row>
        <row r="2027">
          <cell r="A2027">
            <v>1</v>
          </cell>
          <cell r="B2027">
            <v>96</v>
          </cell>
          <cell r="C2027" t="str">
            <v>TR</v>
          </cell>
          <cell r="D2027" t="str">
            <v xml:space="preserve"> 1</v>
          </cell>
          <cell r="E2027">
            <v>2</v>
          </cell>
          <cell r="F2027">
            <v>21</v>
          </cell>
          <cell r="G2027">
            <v>1</v>
          </cell>
          <cell r="H2027">
            <v>1</v>
          </cell>
          <cell r="K2027" t="str">
            <v>38</v>
          </cell>
          <cell r="M2027" t="str">
            <v>110</v>
          </cell>
          <cell r="Q2027">
            <v>38</v>
          </cell>
          <cell r="R2027">
            <v>20</v>
          </cell>
          <cell r="S2027">
            <v>0</v>
          </cell>
          <cell r="T2027">
            <v>0</v>
          </cell>
          <cell r="U2027">
            <v>0</v>
          </cell>
          <cell r="W2027">
            <v>4</v>
          </cell>
          <cell r="X2027">
            <v>12</v>
          </cell>
          <cell r="Y2027">
            <v>2</v>
          </cell>
          <cell r="Z2027">
            <v>0</v>
          </cell>
          <cell r="AA2027">
            <v>0</v>
          </cell>
        </row>
        <row r="2028">
          <cell r="A2028">
            <v>1</v>
          </cell>
          <cell r="B2028">
            <v>96</v>
          </cell>
          <cell r="C2028" t="str">
            <v>TR</v>
          </cell>
          <cell r="D2028" t="str">
            <v xml:space="preserve"> 1</v>
          </cell>
          <cell r="E2028">
            <v>2</v>
          </cell>
          <cell r="F2028">
            <v>21</v>
          </cell>
          <cell r="G2028">
            <v>1</v>
          </cell>
          <cell r="H2028">
            <v>1</v>
          </cell>
          <cell r="K2028" t="str">
            <v>38</v>
          </cell>
          <cell r="M2028" t="str">
            <v>120</v>
          </cell>
          <cell r="Q2028">
            <v>10496</v>
          </cell>
          <cell r="R2028">
            <v>357</v>
          </cell>
          <cell r="S2028">
            <v>296</v>
          </cell>
          <cell r="T2028">
            <v>197</v>
          </cell>
          <cell r="U2028">
            <v>263</v>
          </cell>
          <cell r="W2028">
            <v>456</v>
          </cell>
          <cell r="X2028">
            <v>799</v>
          </cell>
          <cell r="Y2028">
            <v>1161</v>
          </cell>
          <cell r="Z2028">
            <v>1626</v>
          </cell>
          <cell r="AA2028">
            <v>1791</v>
          </cell>
        </row>
        <row r="2029">
          <cell r="A2029">
            <v>1</v>
          </cell>
          <cell r="B2029">
            <v>96</v>
          </cell>
          <cell r="C2029" t="str">
            <v>TR</v>
          </cell>
          <cell r="D2029" t="str">
            <v xml:space="preserve"> 1</v>
          </cell>
          <cell r="E2029">
            <v>2</v>
          </cell>
          <cell r="F2029">
            <v>21</v>
          </cell>
          <cell r="G2029">
            <v>1</v>
          </cell>
          <cell r="H2029">
            <v>1</v>
          </cell>
          <cell r="K2029" t="str">
            <v>38</v>
          </cell>
          <cell r="M2029" t="str">
            <v>130</v>
          </cell>
          <cell r="Q2029">
            <v>2167</v>
          </cell>
          <cell r="R2029">
            <v>453</v>
          </cell>
          <cell r="S2029">
            <v>32</v>
          </cell>
          <cell r="T2029">
            <v>48</v>
          </cell>
          <cell r="U2029">
            <v>37</v>
          </cell>
          <cell r="W2029">
            <v>63</v>
          </cell>
          <cell r="X2029">
            <v>210</v>
          </cell>
          <cell r="Y2029">
            <v>160</v>
          </cell>
          <cell r="Z2029">
            <v>246</v>
          </cell>
          <cell r="AA2029">
            <v>334</v>
          </cell>
        </row>
        <row r="2030">
          <cell r="A2030">
            <v>1</v>
          </cell>
          <cell r="B2030">
            <v>96</v>
          </cell>
          <cell r="C2030" t="str">
            <v>TR</v>
          </cell>
          <cell r="D2030" t="str">
            <v xml:space="preserve"> 1</v>
          </cell>
          <cell r="E2030">
            <v>2</v>
          </cell>
          <cell r="F2030">
            <v>21</v>
          </cell>
          <cell r="G2030">
            <v>1</v>
          </cell>
          <cell r="H2030">
            <v>1</v>
          </cell>
          <cell r="K2030" t="str">
            <v>38</v>
          </cell>
          <cell r="M2030" t="str">
            <v>140</v>
          </cell>
          <cell r="Q2030">
            <v>6</v>
          </cell>
          <cell r="R2030">
            <v>0</v>
          </cell>
          <cell r="S2030">
            <v>0</v>
          </cell>
          <cell r="T2030">
            <v>1</v>
          </cell>
          <cell r="U2030">
            <v>3</v>
          </cell>
          <cell r="W2030">
            <v>1</v>
          </cell>
          <cell r="X2030">
            <v>0</v>
          </cell>
          <cell r="Y2030">
            <v>0</v>
          </cell>
          <cell r="Z2030">
            <v>0</v>
          </cell>
          <cell r="AA2030">
            <v>0</v>
          </cell>
        </row>
        <row r="2031">
          <cell r="A2031">
            <v>1</v>
          </cell>
          <cell r="B2031">
            <v>96</v>
          </cell>
          <cell r="C2031" t="str">
            <v>TR</v>
          </cell>
          <cell r="D2031" t="str">
            <v xml:space="preserve"> 1</v>
          </cell>
          <cell r="E2031">
            <v>2</v>
          </cell>
          <cell r="F2031">
            <v>21</v>
          </cell>
          <cell r="G2031">
            <v>1</v>
          </cell>
          <cell r="H2031">
            <v>1</v>
          </cell>
          <cell r="K2031" t="str">
            <v>38</v>
          </cell>
          <cell r="M2031" t="str">
            <v>150</v>
          </cell>
          <cell r="Q2031">
            <v>11192</v>
          </cell>
          <cell r="R2031">
            <v>1317</v>
          </cell>
          <cell r="S2031">
            <v>883</v>
          </cell>
          <cell r="T2031">
            <v>666</v>
          </cell>
          <cell r="U2031">
            <v>513</v>
          </cell>
          <cell r="W2031">
            <v>514</v>
          </cell>
          <cell r="X2031">
            <v>636</v>
          </cell>
          <cell r="Y2031">
            <v>850</v>
          </cell>
          <cell r="Z2031">
            <v>1043</v>
          </cell>
          <cell r="AA2031">
            <v>1026</v>
          </cell>
        </row>
        <row r="2032">
          <cell r="A2032">
            <v>1</v>
          </cell>
          <cell r="B2032">
            <v>96</v>
          </cell>
          <cell r="C2032" t="str">
            <v>TR</v>
          </cell>
          <cell r="D2032" t="str">
            <v xml:space="preserve"> 1</v>
          </cell>
          <cell r="E2032">
            <v>2</v>
          </cell>
          <cell r="F2032">
            <v>21</v>
          </cell>
          <cell r="G2032">
            <v>1</v>
          </cell>
          <cell r="H2032">
            <v>1</v>
          </cell>
          <cell r="K2032" t="str">
            <v>38</v>
          </cell>
          <cell r="M2032" t="str">
            <v>160</v>
          </cell>
          <cell r="Q2032">
            <v>38263</v>
          </cell>
          <cell r="R2032">
            <v>2259</v>
          </cell>
          <cell r="S2032">
            <v>2442</v>
          </cell>
          <cell r="T2032">
            <v>2306</v>
          </cell>
          <cell r="U2032">
            <v>2367</v>
          </cell>
          <cell r="W2032">
            <v>2640</v>
          </cell>
          <cell r="X2032">
            <v>3562</v>
          </cell>
          <cell r="Y2032">
            <v>3377</v>
          </cell>
          <cell r="Z2032">
            <v>3859</v>
          </cell>
          <cell r="AA2032">
            <v>4351</v>
          </cell>
        </row>
        <row r="2033">
          <cell r="A2033">
            <v>1</v>
          </cell>
          <cell r="B2033">
            <v>96</v>
          </cell>
          <cell r="C2033" t="str">
            <v>TR</v>
          </cell>
          <cell r="D2033" t="str">
            <v xml:space="preserve"> 1</v>
          </cell>
          <cell r="E2033">
            <v>2</v>
          </cell>
          <cell r="F2033">
            <v>21</v>
          </cell>
          <cell r="G2033">
            <v>1</v>
          </cell>
          <cell r="H2033">
            <v>1</v>
          </cell>
          <cell r="K2033" t="str">
            <v>38</v>
          </cell>
          <cell r="M2033" t="str">
            <v>170</v>
          </cell>
          <cell r="Q2033">
            <v>6931</v>
          </cell>
          <cell r="R2033">
            <v>287</v>
          </cell>
          <cell r="S2033">
            <v>344</v>
          </cell>
          <cell r="T2033">
            <v>569</v>
          </cell>
          <cell r="U2033">
            <v>456</v>
          </cell>
          <cell r="W2033">
            <v>486</v>
          </cell>
          <cell r="X2033">
            <v>1033</v>
          </cell>
          <cell r="Y2033">
            <v>580</v>
          </cell>
          <cell r="Z2033">
            <v>651</v>
          </cell>
          <cell r="AA2033">
            <v>687</v>
          </cell>
        </row>
        <row r="2034">
          <cell r="A2034">
            <v>2</v>
          </cell>
          <cell r="B2034">
            <v>96</v>
          </cell>
          <cell r="C2034" t="str">
            <v>TR</v>
          </cell>
          <cell r="D2034" t="str">
            <v xml:space="preserve"> 1</v>
          </cell>
          <cell r="E2034">
            <v>2</v>
          </cell>
          <cell r="F2034">
            <v>21</v>
          </cell>
          <cell r="G2034">
            <v>1</v>
          </cell>
          <cell r="H2034">
            <v>1</v>
          </cell>
          <cell r="K2034" t="str">
            <v>38</v>
          </cell>
          <cell r="M2034" t="str">
            <v>180</v>
          </cell>
          <cell r="Q2034">
            <v>31332</v>
          </cell>
          <cell r="R2034">
            <v>1972</v>
          </cell>
          <cell r="S2034">
            <v>2098</v>
          </cell>
          <cell r="T2034">
            <v>1737</v>
          </cell>
          <cell r="U2034">
            <v>1912</v>
          </cell>
          <cell r="W2034">
            <v>2155</v>
          </cell>
          <cell r="X2034">
            <v>2529</v>
          </cell>
          <cell r="Y2034">
            <v>2797</v>
          </cell>
          <cell r="Z2034">
            <v>3208</v>
          </cell>
          <cell r="AA2034">
            <v>3664</v>
          </cell>
        </row>
        <row r="2035">
          <cell r="A2035">
            <v>1</v>
          </cell>
          <cell r="B2035">
            <v>96</v>
          </cell>
          <cell r="C2035" t="str">
            <v>TR</v>
          </cell>
          <cell r="D2035" t="str">
            <v xml:space="preserve"> 1</v>
          </cell>
          <cell r="E2035">
            <v>2</v>
          </cell>
          <cell r="F2035">
            <v>21</v>
          </cell>
          <cell r="G2035">
            <v>1</v>
          </cell>
          <cell r="H2035">
            <v>1</v>
          </cell>
          <cell r="K2035" t="str">
            <v>39</v>
          </cell>
          <cell r="M2035" t="str">
            <v>TTT</v>
          </cell>
          <cell r="Q2035">
            <v>303745</v>
          </cell>
          <cell r="R2035">
            <v>21782</v>
          </cell>
          <cell r="S2035">
            <v>16145</v>
          </cell>
          <cell r="T2035">
            <v>14459</v>
          </cell>
          <cell r="U2035">
            <v>15125</v>
          </cell>
          <cell r="W2035">
            <v>17010</v>
          </cell>
          <cell r="X2035">
            <v>20851</v>
          </cell>
          <cell r="Y2035">
            <v>24903</v>
          </cell>
          <cell r="Z2035">
            <v>31037</v>
          </cell>
          <cell r="AA2035">
            <v>36481</v>
          </cell>
        </row>
        <row r="2036">
          <cell r="A2036">
            <v>1</v>
          </cell>
          <cell r="B2036">
            <v>96</v>
          </cell>
          <cell r="C2036" t="str">
            <v>TR</v>
          </cell>
          <cell r="D2036" t="str">
            <v xml:space="preserve"> 1</v>
          </cell>
          <cell r="E2036">
            <v>2</v>
          </cell>
          <cell r="F2036">
            <v>21</v>
          </cell>
          <cell r="G2036">
            <v>1</v>
          </cell>
          <cell r="H2036">
            <v>1</v>
          </cell>
          <cell r="K2036" t="str">
            <v>39</v>
          </cell>
          <cell r="M2036" t="str">
            <v>010</v>
          </cell>
          <cell r="Q2036">
            <v>269745</v>
          </cell>
          <cell r="R2036">
            <v>19408</v>
          </cell>
          <cell r="S2036">
            <v>14901</v>
          </cell>
          <cell r="T2036">
            <v>13582</v>
          </cell>
          <cell r="U2036">
            <v>14155</v>
          </cell>
          <cell r="W2036">
            <v>15900</v>
          </cell>
          <cell r="X2036">
            <v>19456</v>
          </cell>
          <cell r="Y2036">
            <v>22950</v>
          </cell>
          <cell r="Z2036">
            <v>28665</v>
          </cell>
          <cell r="AA2036">
            <v>33915</v>
          </cell>
        </row>
        <row r="2037">
          <cell r="A2037">
            <v>1</v>
          </cell>
          <cell r="B2037">
            <v>96</v>
          </cell>
          <cell r="C2037" t="str">
            <v>TR</v>
          </cell>
          <cell r="D2037" t="str">
            <v xml:space="preserve"> 1</v>
          </cell>
          <cell r="E2037">
            <v>2</v>
          </cell>
          <cell r="F2037">
            <v>21</v>
          </cell>
          <cell r="G2037">
            <v>1</v>
          </cell>
          <cell r="H2037">
            <v>1</v>
          </cell>
          <cell r="K2037" t="str">
            <v>39</v>
          </cell>
          <cell r="M2037" t="str">
            <v>020</v>
          </cell>
          <cell r="Q2037">
            <v>30896</v>
          </cell>
          <cell r="R2037">
            <v>1861</v>
          </cell>
          <cell r="S2037">
            <v>1876</v>
          </cell>
          <cell r="T2037">
            <v>1821</v>
          </cell>
          <cell r="U2037">
            <v>2036</v>
          </cell>
          <cell r="W2037">
            <v>2396</v>
          </cell>
          <cell r="X2037">
            <v>3058</v>
          </cell>
          <cell r="Y2037">
            <v>3531</v>
          </cell>
          <cell r="Z2037">
            <v>3904</v>
          </cell>
          <cell r="AA2037">
            <v>3880</v>
          </cell>
        </row>
        <row r="2038">
          <cell r="A2038">
            <v>1</v>
          </cell>
          <cell r="B2038">
            <v>96</v>
          </cell>
          <cell r="C2038" t="str">
            <v>TR</v>
          </cell>
          <cell r="D2038" t="str">
            <v xml:space="preserve"> 1</v>
          </cell>
          <cell r="E2038">
            <v>2</v>
          </cell>
          <cell r="F2038">
            <v>21</v>
          </cell>
          <cell r="G2038">
            <v>1</v>
          </cell>
          <cell r="H2038">
            <v>1</v>
          </cell>
          <cell r="K2038" t="str">
            <v>39</v>
          </cell>
          <cell r="M2038" t="str">
            <v>030</v>
          </cell>
          <cell r="Q2038">
            <v>52461</v>
          </cell>
          <cell r="R2038">
            <v>1745</v>
          </cell>
          <cell r="S2038">
            <v>1221</v>
          </cell>
          <cell r="T2038">
            <v>1288</v>
          </cell>
          <cell r="U2038">
            <v>1889</v>
          </cell>
          <cell r="W2038">
            <v>2700</v>
          </cell>
          <cell r="X2038">
            <v>4134</v>
          </cell>
          <cell r="Y2038">
            <v>5666</v>
          </cell>
          <cell r="Z2038">
            <v>7319</v>
          </cell>
          <cell r="AA2038">
            <v>8609</v>
          </cell>
        </row>
        <row r="2039">
          <cell r="A2039">
            <v>1</v>
          </cell>
          <cell r="B2039">
            <v>96</v>
          </cell>
          <cell r="C2039" t="str">
            <v>TR</v>
          </cell>
          <cell r="D2039" t="str">
            <v xml:space="preserve"> 1</v>
          </cell>
          <cell r="E2039">
            <v>2</v>
          </cell>
          <cell r="F2039">
            <v>21</v>
          </cell>
          <cell r="G2039">
            <v>1</v>
          </cell>
          <cell r="H2039">
            <v>1</v>
          </cell>
          <cell r="K2039" t="str">
            <v>39</v>
          </cell>
          <cell r="M2039" t="str">
            <v>040</v>
          </cell>
          <cell r="Q2039">
            <v>124702</v>
          </cell>
          <cell r="R2039">
            <v>10307</v>
          </cell>
          <cell r="S2039">
            <v>8456</v>
          </cell>
          <cell r="T2039">
            <v>7826</v>
          </cell>
          <cell r="U2039">
            <v>7573</v>
          </cell>
          <cell r="W2039">
            <v>7853</v>
          </cell>
          <cell r="X2039">
            <v>8382</v>
          </cell>
          <cell r="Y2039">
            <v>9233</v>
          </cell>
          <cell r="Z2039">
            <v>11302</v>
          </cell>
          <cell r="AA2039">
            <v>13152</v>
          </cell>
        </row>
        <row r="2040">
          <cell r="A2040">
            <v>1</v>
          </cell>
          <cell r="B2040">
            <v>96</v>
          </cell>
          <cell r="C2040" t="str">
            <v>TR</v>
          </cell>
          <cell r="D2040" t="str">
            <v xml:space="preserve"> 1</v>
          </cell>
          <cell r="E2040">
            <v>2</v>
          </cell>
          <cell r="F2040">
            <v>21</v>
          </cell>
          <cell r="G2040">
            <v>1</v>
          </cell>
          <cell r="H2040">
            <v>1</v>
          </cell>
          <cell r="K2040" t="str">
            <v>39</v>
          </cell>
          <cell r="M2040" t="str">
            <v>050</v>
          </cell>
          <cell r="Q2040">
            <v>20891</v>
          </cell>
          <cell r="R2040">
            <v>2007</v>
          </cell>
          <cell r="S2040">
            <v>1230</v>
          </cell>
          <cell r="T2040">
            <v>887</v>
          </cell>
          <cell r="U2040">
            <v>810</v>
          </cell>
          <cell r="W2040">
            <v>1119</v>
          </cell>
          <cell r="X2040">
            <v>1599</v>
          </cell>
          <cell r="Y2040">
            <v>1262</v>
          </cell>
          <cell r="Z2040">
            <v>1795</v>
          </cell>
          <cell r="AA2040">
            <v>2555</v>
          </cell>
        </row>
        <row r="2041">
          <cell r="A2041">
            <v>1</v>
          </cell>
          <cell r="B2041">
            <v>96</v>
          </cell>
          <cell r="C2041" t="str">
            <v>TR</v>
          </cell>
          <cell r="D2041" t="str">
            <v xml:space="preserve"> 1</v>
          </cell>
          <cell r="E2041">
            <v>2</v>
          </cell>
          <cell r="F2041">
            <v>21</v>
          </cell>
          <cell r="G2041">
            <v>1</v>
          </cell>
          <cell r="H2041">
            <v>1</v>
          </cell>
          <cell r="K2041" t="str">
            <v>39</v>
          </cell>
          <cell r="M2041" t="str">
            <v>060</v>
          </cell>
          <cell r="Q2041">
            <v>13004</v>
          </cell>
          <cell r="R2041">
            <v>957</v>
          </cell>
          <cell r="S2041">
            <v>525</v>
          </cell>
          <cell r="T2041">
            <v>371</v>
          </cell>
          <cell r="U2041">
            <v>404</v>
          </cell>
          <cell r="W2041">
            <v>537</v>
          </cell>
          <cell r="X2041">
            <v>769</v>
          </cell>
          <cell r="Y2041">
            <v>1097</v>
          </cell>
          <cell r="Z2041">
            <v>1639</v>
          </cell>
          <cell r="AA2041">
            <v>2144</v>
          </cell>
        </row>
        <row r="2042">
          <cell r="A2042">
            <v>1</v>
          </cell>
          <cell r="B2042">
            <v>96</v>
          </cell>
          <cell r="C2042" t="str">
            <v>TR</v>
          </cell>
          <cell r="D2042" t="str">
            <v xml:space="preserve"> 1</v>
          </cell>
          <cell r="E2042">
            <v>2</v>
          </cell>
          <cell r="F2042">
            <v>21</v>
          </cell>
          <cell r="G2042">
            <v>1</v>
          </cell>
          <cell r="H2042">
            <v>1</v>
          </cell>
          <cell r="K2042" t="str">
            <v>39</v>
          </cell>
          <cell r="M2042" t="str">
            <v>061</v>
          </cell>
          <cell r="Q2042">
            <v>4047</v>
          </cell>
          <cell r="R2042">
            <v>293</v>
          </cell>
          <cell r="S2042">
            <v>177</v>
          </cell>
          <cell r="T2042">
            <v>147</v>
          </cell>
          <cell r="U2042">
            <v>274</v>
          </cell>
          <cell r="W2042">
            <v>136</v>
          </cell>
          <cell r="X2042">
            <v>214</v>
          </cell>
          <cell r="Y2042">
            <v>248</v>
          </cell>
          <cell r="Z2042">
            <v>348</v>
          </cell>
          <cell r="AA2042">
            <v>577</v>
          </cell>
        </row>
        <row r="2043">
          <cell r="A2043">
            <v>1</v>
          </cell>
          <cell r="B2043">
            <v>96</v>
          </cell>
          <cell r="C2043" t="str">
            <v>TR</v>
          </cell>
          <cell r="D2043" t="str">
            <v xml:space="preserve"> 1</v>
          </cell>
          <cell r="E2043">
            <v>2</v>
          </cell>
          <cell r="F2043">
            <v>21</v>
          </cell>
          <cell r="G2043">
            <v>1</v>
          </cell>
          <cell r="H2043">
            <v>1</v>
          </cell>
          <cell r="K2043" t="str">
            <v>39</v>
          </cell>
          <cell r="M2043" t="str">
            <v>070</v>
          </cell>
          <cell r="Q2043">
            <v>3580</v>
          </cell>
          <cell r="R2043">
            <v>203</v>
          </cell>
          <cell r="S2043">
            <v>168</v>
          </cell>
          <cell r="T2043">
            <v>148</v>
          </cell>
          <cell r="U2043">
            <v>160</v>
          </cell>
          <cell r="W2043">
            <v>187</v>
          </cell>
          <cell r="X2043">
            <v>220</v>
          </cell>
          <cell r="Y2043">
            <v>285</v>
          </cell>
          <cell r="Z2043">
            <v>306</v>
          </cell>
          <cell r="AA2043">
            <v>433</v>
          </cell>
        </row>
        <row r="2044">
          <cell r="A2044">
            <v>1</v>
          </cell>
          <cell r="B2044">
            <v>96</v>
          </cell>
          <cell r="C2044" t="str">
            <v>TR</v>
          </cell>
          <cell r="D2044" t="str">
            <v xml:space="preserve"> 1</v>
          </cell>
          <cell r="E2044">
            <v>2</v>
          </cell>
          <cell r="F2044">
            <v>21</v>
          </cell>
          <cell r="G2044">
            <v>1</v>
          </cell>
          <cell r="H2044">
            <v>1</v>
          </cell>
          <cell r="K2044" t="str">
            <v>39</v>
          </cell>
          <cell r="M2044" t="str">
            <v>080</v>
          </cell>
          <cell r="Q2044">
            <v>3476</v>
          </cell>
          <cell r="R2044">
            <v>739</v>
          </cell>
          <cell r="S2044">
            <v>283</v>
          </cell>
          <cell r="T2044">
            <v>202</v>
          </cell>
          <cell r="U2044">
            <v>141</v>
          </cell>
          <cell r="W2044">
            <v>67</v>
          </cell>
          <cell r="X2044">
            <v>63</v>
          </cell>
          <cell r="Y2044">
            <v>116</v>
          </cell>
          <cell r="Z2044">
            <v>140</v>
          </cell>
          <cell r="AA2044">
            <v>312</v>
          </cell>
        </row>
        <row r="2045">
          <cell r="A2045">
            <v>1</v>
          </cell>
          <cell r="B2045">
            <v>96</v>
          </cell>
          <cell r="C2045" t="str">
            <v>TR</v>
          </cell>
          <cell r="D2045" t="str">
            <v xml:space="preserve"> 1</v>
          </cell>
          <cell r="E2045">
            <v>2</v>
          </cell>
          <cell r="F2045">
            <v>21</v>
          </cell>
          <cell r="G2045">
            <v>1</v>
          </cell>
          <cell r="H2045">
            <v>1</v>
          </cell>
          <cell r="K2045" t="str">
            <v>39</v>
          </cell>
          <cell r="M2045" t="str">
            <v>090</v>
          </cell>
          <cell r="Q2045">
            <v>1646</v>
          </cell>
          <cell r="R2045">
            <v>161</v>
          </cell>
          <cell r="S2045">
            <v>154</v>
          </cell>
          <cell r="T2045">
            <v>142</v>
          </cell>
          <cell r="U2045">
            <v>67</v>
          </cell>
          <cell r="W2045">
            <v>71</v>
          </cell>
          <cell r="X2045">
            <v>97</v>
          </cell>
          <cell r="Y2045">
            <v>162</v>
          </cell>
          <cell r="Z2045">
            <v>132</v>
          </cell>
          <cell r="AA2045">
            <v>193</v>
          </cell>
        </row>
        <row r="2046">
          <cell r="A2046">
            <v>1</v>
          </cell>
          <cell r="B2046">
            <v>96</v>
          </cell>
          <cell r="C2046" t="str">
            <v>TR</v>
          </cell>
          <cell r="D2046" t="str">
            <v xml:space="preserve"> 1</v>
          </cell>
          <cell r="E2046">
            <v>2</v>
          </cell>
          <cell r="F2046">
            <v>21</v>
          </cell>
          <cell r="G2046">
            <v>1</v>
          </cell>
          <cell r="H2046">
            <v>1</v>
          </cell>
          <cell r="K2046" t="str">
            <v>39</v>
          </cell>
          <cell r="M2046" t="str">
            <v>100</v>
          </cell>
          <cell r="Q2046">
            <v>42</v>
          </cell>
          <cell r="R2046">
            <v>40</v>
          </cell>
          <cell r="S2046">
            <v>2</v>
          </cell>
          <cell r="T2046">
            <v>0</v>
          </cell>
          <cell r="U2046">
            <v>0</v>
          </cell>
          <cell r="W2046">
            <v>0</v>
          </cell>
          <cell r="X2046">
            <v>0</v>
          </cell>
          <cell r="Y2046">
            <v>0</v>
          </cell>
          <cell r="Z2046">
            <v>0</v>
          </cell>
          <cell r="AA2046">
            <v>0</v>
          </cell>
        </row>
        <row r="2047">
          <cell r="A2047">
            <v>1</v>
          </cell>
          <cell r="B2047">
            <v>96</v>
          </cell>
          <cell r="C2047" t="str">
            <v>TR</v>
          </cell>
          <cell r="D2047" t="str">
            <v xml:space="preserve"> 1</v>
          </cell>
          <cell r="E2047">
            <v>2</v>
          </cell>
          <cell r="F2047">
            <v>21</v>
          </cell>
          <cell r="G2047">
            <v>1</v>
          </cell>
          <cell r="H2047">
            <v>1</v>
          </cell>
          <cell r="K2047" t="str">
            <v>39</v>
          </cell>
          <cell r="M2047" t="str">
            <v>110</v>
          </cell>
          <cell r="Q2047">
            <v>86</v>
          </cell>
          <cell r="R2047">
            <v>17</v>
          </cell>
          <cell r="S2047">
            <v>16</v>
          </cell>
          <cell r="T2047">
            <v>13</v>
          </cell>
          <cell r="U2047">
            <v>10</v>
          </cell>
          <cell r="W2047">
            <v>8</v>
          </cell>
          <cell r="X2047">
            <v>6</v>
          </cell>
          <cell r="Y2047">
            <v>5</v>
          </cell>
          <cell r="Z2047">
            <v>4</v>
          </cell>
          <cell r="AA2047">
            <v>3</v>
          </cell>
        </row>
        <row r="2048">
          <cell r="A2048">
            <v>1</v>
          </cell>
          <cell r="B2048">
            <v>96</v>
          </cell>
          <cell r="C2048" t="str">
            <v>TR</v>
          </cell>
          <cell r="D2048" t="str">
            <v xml:space="preserve"> 1</v>
          </cell>
          <cell r="E2048">
            <v>2</v>
          </cell>
          <cell r="F2048">
            <v>21</v>
          </cell>
          <cell r="G2048">
            <v>1</v>
          </cell>
          <cell r="H2048">
            <v>1</v>
          </cell>
          <cell r="K2048" t="str">
            <v>39</v>
          </cell>
          <cell r="M2048" t="str">
            <v>120</v>
          </cell>
          <cell r="Q2048">
            <v>4620</v>
          </cell>
          <cell r="R2048">
            <v>131</v>
          </cell>
          <cell r="S2048">
            <v>117</v>
          </cell>
          <cell r="T2048">
            <v>148</v>
          </cell>
          <cell r="U2048">
            <v>224</v>
          </cell>
          <cell r="W2048">
            <v>322</v>
          </cell>
          <cell r="X2048">
            <v>408</v>
          </cell>
          <cell r="Y2048">
            <v>624</v>
          </cell>
          <cell r="Z2048">
            <v>840</v>
          </cell>
          <cell r="AA2048">
            <v>798</v>
          </cell>
        </row>
        <row r="2049">
          <cell r="A2049">
            <v>1</v>
          </cell>
          <cell r="B2049">
            <v>96</v>
          </cell>
          <cell r="C2049" t="str">
            <v>TR</v>
          </cell>
          <cell r="D2049" t="str">
            <v xml:space="preserve"> 1</v>
          </cell>
          <cell r="E2049">
            <v>2</v>
          </cell>
          <cell r="F2049">
            <v>21</v>
          </cell>
          <cell r="G2049">
            <v>1</v>
          </cell>
          <cell r="H2049">
            <v>1</v>
          </cell>
          <cell r="K2049" t="str">
            <v>39</v>
          </cell>
          <cell r="M2049" t="str">
            <v>130</v>
          </cell>
          <cell r="Q2049">
            <v>1178</v>
          </cell>
          <cell r="R2049">
            <v>32</v>
          </cell>
          <cell r="S2049">
            <v>29</v>
          </cell>
          <cell r="T2049">
            <v>35</v>
          </cell>
          <cell r="U2049">
            <v>48</v>
          </cell>
          <cell r="W2049">
            <v>70</v>
          </cell>
          <cell r="X2049">
            <v>90</v>
          </cell>
          <cell r="Y2049">
            <v>118</v>
          </cell>
          <cell r="Z2049">
            <v>125</v>
          </cell>
          <cell r="AA2049">
            <v>169</v>
          </cell>
        </row>
        <row r="2050">
          <cell r="A2050">
            <v>1</v>
          </cell>
          <cell r="B2050">
            <v>96</v>
          </cell>
          <cell r="C2050" t="str">
            <v>TR</v>
          </cell>
          <cell r="D2050" t="str">
            <v xml:space="preserve"> 1</v>
          </cell>
          <cell r="E2050">
            <v>2</v>
          </cell>
          <cell r="F2050">
            <v>21</v>
          </cell>
          <cell r="G2050">
            <v>1</v>
          </cell>
          <cell r="H2050">
            <v>1</v>
          </cell>
          <cell r="K2050" t="str">
            <v>39</v>
          </cell>
          <cell r="M2050" t="str">
            <v>140</v>
          </cell>
          <cell r="Q2050">
            <v>5</v>
          </cell>
          <cell r="R2050">
            <v>0</v>
          </cell>
          <cell r="S2050">
            <v>0</v>
          </cell>
          <cell r="T2050">
            <v>0</v>
          </cell>
          <cell r="U2050">
            <v>1</v>
          </cell>
          <cell r="W2050">
            <v>3</v>
          </cell>
          <cell r="X2050">
            <v>1</v>
          </cell>
          <cell r="Y2050">
            <v>0</v>
          </cell>
          <cell r="Z2050">
            <v>0</v>
          </cell>
          <cell r="AA2050">
            <v>0</v>
          </cell>
        </row>
        <row r="2051">
          <cell r="A2051">
            <v>1</v>
          </cell>
          <cell r="B2051">
            <v>96</v>
          </cell>
          <cell r="C2051" t="str">
            <v>TR</v>
          </cell>
          <cell r="D2051" t="str">
            <v xml:space="preserve"> 1</v>
          </cell>
          <cell r="E2051">
            <v>2</v>
          </cell>
          <cell r="F2051">
            <v>21</v>
          </cell>
          <cell r="G2051">
            <v>1</v>
          </cell>
          <cell r="H2051">
            <v>1</v>
          </cell>
          <cell r="K2051" t="str">
            <v>39</v>
          </cell>
          <cell r="M2051" t="str">
            <v>150</v>
          </cell>
          <cell r="Q2051">
            <v>9112</v>
          </cell>
          <cell r="R2051">
            <v>915</v>
          </cell>
          <cell r="S2051">
            <v>648</v>
          </cell>
          <cell r="T2051">
            <v>554</v>
          </cell>
          <cell r="U2051">
            <v>518</v>
          </cell>
          <cell r="W2051">
            <v>431</v>
          </cell>
          <cell r="X2051">
            <v>415</v>
          </cell>
          <cell r="Y2051">
            <v>602</v>
          </cell>
          <cell r="Z2051">
            <v>810</v>
          </cell>
          <cell r="AA2051">
            <v>1089</v>
          </cell>
        </row>
        <row r="2052">
          <cell r="A2052">
            <v>1</v>
          </cell>
          <cell r="B2052">
            <v>96</v>
          </cell>
          <cell r="C2052" t="str">
            <v>TR</v>
          </cell>
          <cell r="D2052" t="str">
            <v xml:space="preserve"> 1</v>
          </cell>
          <cell r="E2052">
            <v>2</v>
          </cell>
          <cell r="F2052">
            <v>21</v>
          </cell>
          <cell r="G2052">
            <v>1</v>
          </cell>
          <cell r="H2052">
            <v>1</v>
          </cell>
          <cell r="K2052" t="str">
            <v>39</v>
          </cell>
          <cell r="M2052" t="str">
            <v>160</v>
          </cell>
          <cell r="Q2052">
            <v>34000</v>
          </cell>
          <cell r="R2052">
            <v>2374</v>
          </cell>
          <cell r="S2052">
            <v>1244</v>
          </cell>
          <cell r="T2052">
            <v>877</v>
          </cell>
          <cell r="U2052">
            <v>970</v>
          </cell>
          <cell r="W2052">
            <v>1110</v>
          </cell>
          <cell r="X2052">
            <v>1394</v>
          </cell>
          <cell r="Y2052">
            <v>1953</v>
          </cell>
          <cell r="Z2052">
            <v>2372</v>
          </cell>
          <cell r="AA2052">
            <v>2566</v>
          </cell>
        </row>
        <row r="2053">
          <cell r="A2053">
            <v>1</v>
          </cell>
          <cell r="B2053">
            <v>96</v>
          </cell>
          <cell r="C2053" t="str">
            <v>TR</v>
          </cell>
          <cell r="D2053" t="str">
            <v xml:space="preserve"> 1</v>
          </cell>
          <cell r="E2053">
            <v>2</v>
          </cell>
          <cell r="F2053">
            <v>21</v>
          </cell>
          <cell r="G2053">
            <v>1</v>
          </cell>
          <cell r="H2053">
            <v>1</v>
          </cell>
          <cell r="K2053" t="str">
            <v>39</v>
          </cell>
          <cell r="M2053" t="str">
            <v>170</v>
          </cell>
          <cell r="Q2053">
            <v>4041</v>
          </cell>
          <cell r="R2053">
            <v>126</v>
          </cell>
          <cell r="S2053">
            <v>107</v>
          </cell>
          <cell r="T2053">
            <v>95</v>
          </cell>
          <cell r="U2053">
            <v>137</v>
          </cell>
          <cell r="W2053">
            <v>211</v>
          </cell>
          <cell r="X2053">
            <v>281</v>
          </cell>
          <cell r="Y2053">
            <v>362</v>
          </cell>
          <cell r="Z2053">
            <v>448</v>
          </cell>
          <cell r="AA2053">
            <v>608</v>
          </cell>
        </row>
        <row r="2054">
          <cell r="A2054">
            <v>2</v>
          </cell>
          <cell r="B2054">
            <v>96</v>
          </cell>
          <cell r="C2054" t="str">
            <v>TR</v>
          </cell>
          <cell r="D2054" t="str">
            <v xml:space="preserve"> 1</v>
          </cell>
          <cell r="E2054">
            <v>2</v>
          </cell>
          <cell r="F2054">
            <v>21</v>
          </cell>
          <cell r="G2054">
            <v>1</v>
          </cell>
          <cell r="H2054">
            <v>1</v>
          </cell>
          <cell r="K2054" t="str">
            <v>39</v>
          </cell>
          <cell r="M2054" t="str">
            <v>180</v>
          </cell>
          <cell r="Q2054">
            <v>29959</v>
          </cell>
          <cell r="R2054">
            <v>2248</v>
          </cell>
          <cell r="S2054">
            <v>1137</v>
          </cell>
          <cell r="T2054">
            <v>782</v>
          </cell>
          <cell r="U2054">
            <v>832</v>
          </cell>
          <cell r="W2054">
            <v>899</v>
          </cell>
          <cell r="X2054">
            <v>1114</v>
          </cell>
          <cell r="Y2054">
            <v>1591</v>
          </cell>
          <cell r="Z2054">
            <v>1924</v>
          </cell>
          <cell r="AA2054">
            <v>1958</v>
          </cell>
        </row>
        <row r="2055">
          <cell r="A2055">
            <v>1</v>
          </cell>
          <cell r="B2055">
            <v>96</v>
          </cell>
          <cell r="C2055" t="str">
            <v>TR</v>
          </cell>
          <cell r="D2055" t="str">
            <v xml:space="preserve"> 1</v>
          </cell>
          <cell r="E2055">
            <v>2</v>
          </cell>
          <cell r="F2055">
            <v>21</v>
          </cell>
          <cell r="G2055">
            <v>1</v>
          </cell>
          <cell r="H2055">
            <v>1</v>
          </cell>
          <cell r="K2055" t="str">
            <v>40</v>
          </cell>
          <cell r="M2055" t="str">
            <v>TTT</v>
          </cell>
          <cell r="Q2055">
            <v>691878</v>
          </cell>
          <cell r="R2055">
            <v>47881</v>
          </cell>
          <cell r="S2055">
            <v>46097</v>
          </cell>
          <cell r="T2055">
            <v>45067</v>
          </cell>
          <cell r="U2055">
            <v>45253</v>
          </cell>
          <cell r="W2055">
            <v>49805</v>
          </cell>
          <cell r="X2055">
            <v>51929</v>
          </cell>
          <cell r="Y2055">
            <v>57326</v>
          </cell>
          <cell r="Z2055">
            <v>68526</v>
          </cell>
          <cell r="AA2055">
            <v>74048</v>
          </cell>
        </row>
        <row r="2056">
          <cell r="A2056">
            <v>1</v>
          </cell>
          <cell r="B2056">
            <v>96</v>
          </cell>
          <cell r="C2056" t="str">
            <v>TR</v>
          </cell>
          <cell r="D2056" t="str">
            <v xml:space="preserve"> 1</v>
          </cell>
          <cell r="E2056">
            <v>2</v>
          </cell>
          <cell r="F2056">
            <v>21</v>
          </cell>
          <cell r="G2056">
            <v>1</v>
          </cell>
          <cell r="H2056">
            <v>1</v>
          </cell>
          <cell r="K2056" t="str">
            <v>40</v>
          </cell>
          <cell r="M2056" t="str">
            <v>010</v>
          </cell>
          <cell r="Q2056">
            <v>556171</v>
          </cell>
          <cell r="R2056">
            <v>38563</v>
          </cell>
          <cell r="S2056">
            <v>37076</v>
          </cell>
          <cell r="T2056">
            <v>35433</v>
          </cell>
          <cell r="U2056">
            <v>34477</v>
          </cell>
          <cell r="W2056">
            <v>38074</v>
          </cell>
          <cell r="X2056">
            <v>39644</v>
          </cell>
          <cell r="Y2056">
            <v>44383</v>
          </cell>
          <cell r="Z2056">
            <v>55419</v>
          </cell>
          <cell r="AA2056">
            <v>61528</v>
          </cell>
        </row>
        <row r="2057">
          <cell r="A2057">
            <v>1</v>
          </cell>
          <cell r="B2057">
            <v>96</v>
          </cell>
          <cell r="C2057" t="str">
            <v>TR</v>
          </cell>
          <cell r="D2057" t="str">
            <v xml:space="preserve"> 1</v>
          </cell>
          <cell r="E2057">
            <v>2</v>
          </cell>
          <cell r="F2057">
            <v>21</v>
          </cell>
          <cell r="G2057">
            <v>1</v>
          </cell>
          <cell r="H2057">
            <v>1</v>
          </cell>
          <cell r="K2057" t="str">
            <v>40</v>
          </cell>
          <cell r="M2057" t="str">
            <v>020</v>
          </cell>
          <cell r="Q2057">
            <v>36374</v>
          </cell>
          <cell r="R2057">
            <v>3329</v>
          </cell>
          <cell r="S2057">
            <v>2927</v>
          </cell>
          <cell r="T2057">
            <v>2635</v>
          </cell>
          <cell r="U2057">
            <v>2461</v>
          </cell>
          <cell r="W2057">
            <v>2445</v>
          </cell>
          <cell r="X2057">
            <v>2038</v>
          </cell>
          <cell r="Y2057">
            <v>2307</v>
          </cell>
          <cell r="Z2057">
            <v>3424</v>
          </cell>
          <cell r="AA2057">
            <v>4971</v>
          </cell>
        </row>
        <row r="2058">
          <cell r="A2058">
            <v>1</v>
          </cell>
          <cell r="B2058">
            <v>96</v>
          </cell>
          <cell r="C2058" t="str">
            <v>TR</v>
          </cell>
          <cell r="D2058" t="str">
            <v xml:space="preserve"> 1</v>
          </cell>
          <cell r="E2058">
            <v>2</v>
          </cell>
          <cell r="F2058">
            <v>21</v>
          </cell>
          <cell r="G2058">
            <v>1</v>
          </cell>
          <cell r="H2058">
            <v>1</v>
          </cell>
          <cell r="K2058" t="str">
            <v>40</v>
          </cell>
          <cell r="M2058" t="str">
            <v>030</v>
          </cell>
          <cell r="Q2058">
            <v>43886</v>
          </cell>
          <cell r="R2058">
            <v>1951</v>
          </cell>
          <cell r="S2058">
            <v>1880</v>
          </cell>
          <cell r="T2058">
            <v>2069</v>
          </cell>
          <cell r="U2058">
            <v>1472</v>
          </cell>
          <cell r="W2058">
            <v>1647</v>
          </cell>
          <cell r="X2058">
            <v>2253</v>
          </cell>
          <cell r="Y2058">
            <v>3524</v>
          </cell>
          <cell r="Z2058">
            <v>5872</v>
          </cell>
          <cell r="AA2058">
            <v>6533</v>
          </cell>
        </row>
        <row r="2059">
          <cell r="A2059">
            <v>1</v>
          </cell>
          <cell r="B2059">
            <v>96</v>
          </cell>
          <cell r="C2059" t="str">
            <v>TR</v>
          </cell>
          <cell r="D2059" t="str">
            <v xml:space="preserve"> 1</v>
          </cell>
          <cell r="E2059">
            <v>2</v>
          </cell>
          <cell r="F2059">
            <v>21</v>
          </cell>
          <cell r="G2059">
            <v>1</v>
          </cell>
          <cell r="H2059">
            <v>1</v>
          </cell>
          <cell r="K2059" t="str">
            <v>40</v>
          </cell>
          <cell r="M2059" t="str">
            <v>040</v>
          </cell>
          <cell r="Q2059">
            <v>173214</v>
          </cell>
          <cell r="R2059">
            <v>13133</v>
          </cell>
          <cell r="S2059">
            <v>11345</v>
          </cell>
          <cell r="T2059">
            <v>12308</v>
          </cell>
          <cell r="U2059">
            <v>12349</v>
          </cell>
          <cell r="W2059">
            <v>13968</v>
          </cell>
          <cell r="X2059">
            <v>13934</v>
          </cell>
          <cell r="Y2059">
            <v>14981</v>
          </cell>
          <cell r="Z2059">
            <v>16383</v>
          </cell>
          <cell r="AA2059">
            <v>17873</v>
          </cell>
        </row>
        <row r="2060">
          <cell r="A2060">
            <v>1</v>
          </cell>
          <cell r="B2060">
            <v>96</v>
          </cell>
          <cell r="C2060" t="str">
            <v>TR</v>
          </cell>
          <cell r="D2060" t="str">
            <v xml:space="preserve"> 1</v>
          </cell>
          <cell r="E2060">
            <v>2</v>
          </cell>
          <cell r="F2060">
            <v>21</v>
          </cell>
          <cell r="G2060">
            <v>1</v>
          </cell>
          <cell r="H2060">
            <v>1</v>
          </cell>
          <cell r="K2060" t="str">
            <v>40</v>
          </cell>
          <cell r="M2060" t="str">
            <v>050</v>
          </cell>
          <cell r="Q2060">
            <v>71987</v>
          </cell>
          <cell r="R2060">
            <v>5016</v>
          </cell>
          <cell r="S2060">
            <v>7189</v>
          </cell>
          <cell r="T2060">
            <v>4071</v>
          </cell>
          <cell r="U2060">
            <v>3503</v>
          </cell>
          <cell r="W2060">
            <v>4310</v>
          </cell>
          <cell r="X2060">
            <v>4949</v>
          </cell>
          <cell r="Y2060">
            <v>5771</v>
          </cell>
          <cell r="Z2060">
            <v>6991</v>
          </cell>
          <cell r="AA2060">
            <v>8265</v>
          </cell>
        </row>
        <row r="2061">
          <cell r="A2061">
            <v>1</v>
          </cell>
          <cell r="B2061">
            <v>96</v>
          </cell>
          <cell r="C2061" t="str">
            <v>TR</v>
          </cell>
          <cell r="D2061" t="str">
            <v xml:space="preserve"> 1</v>
          </cell>
          <cell r="E2061">
            <v>2</v>
          </cell>
          <cell r="F2061">
            <v>21</v>
          </cell>
          <cell r="G2061">
            <v>1</v>
          </cell>
          <cell r="H2061">
            <v>1</v>
          </cell>
          <cell r="K2061" t="str">
            <v>40</v>
          </cell>
          <cell r="M2061" t="str">
            <v>060</v>
          </cell>
          <cell r="Q2061">
            <v>98786</v>
          </cell>
          <cell r="R2061">
            <v>5232</v>
          </cell>
          <cell r="S2061">
            <v>5236</v>
          </cell>
          <cell r="T2061">
            <v>5521</v>
          </cell>
          <cell r="U2061">
            <v>5519</v>
          </cell>
          <cell r="W2061">
            <v>5545</v>
          </cell>
          <cell r="X2061">
            <v>6152</v>
          </cell>
          <cell r="Y2061">
            <v>7609</v>
          </cell>
          <cell r="Z2061">
            <v>9474</v>
          </cell>
          <cell r="AA2061">
            <v>11306</v>
          </cell>
        </row>
        <row r="2062">
          <cell r="A2062">
            <v>1</v>
          </cell>
          <cell r="B2062">
            <v>96</v>
          </cell>
          <cell r="C2062" t="str">
            <v>TR</v>
          </cell>
          <cell r="D2062" t="str">
            <v xml:space="preserve"> 1</v>
          </cell>
          <cell r="E2062">
            <v>2</v>
          </cell>
          <cell r="F2062">
            <v>21</v>
          </cell>
          <cell r="G2062">
            <v>1</v>
          </cell>
          <cell r="H2062">
            <v>1</v>
          </cell>
          <cell r="K2062" t="str">
            <v>40</v>
          </cell>
          <cell r="M2062" t="str">
            <v>061</v>
          </cell>
          <cell r="Q2062">
            <v>19611</v>
          </cell>
          <cell r="R2062">
            <v>1967</v>
          </cell>
          <cell r="S2062">
            <v>1307</v>
          </cell>
          <cell r="T2062">
            <v>961</v>
          </cell>
          <cell r="U2062">
            <v>835</v>
          </cell>
          <cell r="W2062">
            <v>1181</v>
          </cell>
          <cell r="X2062">
            <v>1083</v>
          </cell>
          <cell r="Y2062">
            <v>1560</v>
          </cell>
          <cell r="Z2062">
            <v>2413</v>
          </cell>
          <cell r="AA2062">
            <v>2702</v>
          </cell>
        </row>
        <row r="2063">
          <cell r="A2063">
            <v>1</v>
          </cell>
          <cell r="B2063">
            <v>96</v>
          </cell>
          <cell r="C2063" t="str">
            <v>TR</v>
          </cell>
          <cell r="D2063" t="str">
            <v xml:space="preserve"> 1</v>
          </cell>
          <cell r="E2063">
            <v>2</v>
          </cell>
          <cell r="F2063">
            <v>21</v>
          </cell>
          <cell r="G2063">
            <v>1</v>
          </cell>
          <cell r="H2063">
            <v>1</v>
          </cell>
          <cell r="K2063" t="str">
            <v>40</v>
          </cell>
          <cell r="M2063" t="str">
            <v>070</v>
          </cell>
          <cell r="Q2063">
            <v>2223</v>
          </cell>
          <cell r="R2063">
            <v>261</v>
          </cell>
          <cell r="S2063">
            <v>183</v>
          </cell>
          <cell r="T2063">
            <v>166</v>
          </cell>
          <cell r="U2063">
            <v>120</v>
          </cell>
          <cell r="W2063">
            <v>104</v>
          </cell>
          <cell r="X2063">
            <v>101</v>
          </cell>
          <cell r="Y2063">
            <v>124</v>
          </cell>
          <cell r="Z2063">
            <v>154</v>
          </cell>
          <cell r="AA2063">
            <v>253</v>
          </cell>
        </row>
        <row r="2064">
          <cell r="A2064">
            <v>1</v>
          </cell>
          <cell r="B2064">
            <v>96</v>
          </cell>
          <cell r="C2064" t="str">
            <v>TR</v>
          </cell>
          <cell r="D2064" t="str">
            <v xml:space="preserve"> 1</v>
          </cell>
          <cell r="E2064">
            <v>2</v>
          </cell>
          <cell r="F2064">
            <v>21</v>
          </cell>
          <cell r="G2064">
            <v>1</v>
          </cell>
          <cell r="H2064">
            <v>1</v>
          </cell>
          <cell r="K2064" t="str">
            <v>40</v>
          </cell>
          <cell r="M2064" t="str">
            <v>080</v>
          </cell>
          <cell r="Q2064">
            <v>27423</v>
          </cell>
          <cell r="R2064">
            <v>2005</v>
          </cell>
          <cell r="S2064">
            <v>2199</v>
          </cell>
          <cell r="T2064">
            <v>2423</v>
          </cell>
          <cell r="U2064">
            <v>2418</v>
          </cell>
          <cell r="W2064">
            <v>2210</v>
          </cell>
          <cell r="X2064">
            <v>2126</v>
          </cell>
          <cell r="Y2064">
            <v>2349</v>
          </cell>
          <cell r="Z2064">
            <v>3483</v>
          </cell>
          <cell r="AA2064">
            <v>2467</v>
          </cell>
        </row>
        <row r="2065">
          <cell r="A2065">
            <v>1</v>
          </cell>
          <cell r="B2065">
            <v>96</v>
          </cell>
          <cell r="C2065" t="str">
            <v>TR</v>
          </cell>
          <cell r="D2065" t="str">
            <v xml:space="preserve"> 1</v>
          </cell>
          <cell r="E2065">
            <v>2</v>
          </cell>
          <cell r="F2065">
            <v>21</v>
          </cell>
          <cell r="G2065">
            <v>1</v>
          </cell>
          <cell r="H2065">
            <v>1</v>
          </cell>
          <cell r="K2065" t="str">
            <v>40</v>
          </cell>
          <cell r="M2065" t="str">
            <v>090</v>
          </cell>
          <cell r="Q2065">
            <v>2247</v>
          </cell>
          <cell r="R2065">
            <v>112</v>
          </cell>
          <cell r="S2065">
            <v>70</v>
          </cell>
          <cell r="T2065">
            <v>72</v>
          </cell>
          <cell r="U2065">
            <v>72</v>
          </cell>
          <cell r="W2065">
            <v>90</v>
          </cell>
          <cell r="X2065">
            <v>108</v>
          </cell>
          <cell r="Y2065">
            <v>126</v>
          </cell>
          <cell r="Z2065">
            <v>146</v>
          </cell>
          <cell r="AA2065">
            <v>206</v>
          </cell>
        </row>
        <row r="2066">
          <cell r="A2066">
            <v>1</v>
          </cell>
          <cell r="B2066">
            <v>96</v>
          </cell>
          <cell r="C2066" t="str">
            <v>TR</v>
          </cell>
          <cell r="D2066" t="str">
            <v xml:space="preserve"> 1</v>
          </cell>
          <cell r="E2066">
            <v>2</v>
          </cell>
          <cell r="F2066">
            <v>21</v>
          </cell>
          <cell r="G2066">
            <v>1</v>
          </cell>
          <cell r="H2066">
            <v>1</v>
          </cell>
          <cell r="K2066" t="str">
            <v>40</v>
          </cell>
          <cell r="M2066" t="str">
            <v>100</v>
          </cell>
          <cell r="Q2066">
            <v>0</v>
          </cell>
          <cell r="R2066">
            <v>0</v>
          </cell>
          <cell r="S2066">
            <v>0</v>
          </cell>
          <cell r="T2066">
            <v>0</v>
          </cell>
          <cell r="U2066">
            <v>0</v>
          </cell>
          <cell r="W2066">
            <v>0</v>
          </cell>
          <cell r="X2066">
            <v>0</v>
          </cell>
          <cell r="Y2066">
            <v>0</v>
          </cell>
          <cell r="Z2066">
            <v>0</v>
          </cell>
          <cell r="AA2066">
            <v>0</v>
          </cell>
        </row>
        <row r="2067">
          <cell r="A2067">
            <v>1</v>
          </cell>
          <cell r="B2067">
            <v>96</v>
          </cell>
          <cell r="C2067" t="str">
            <v>TR</v>
          </cell>
          <cell r="D2067" t="str">
            <v xml:space="preserve"> 1</v>
          </cell>
          <cell r="E2067">
            <v>2</v>
          </cell>
          <cell r="F2067">
            <v>21</v>
          </cell>
          <cell r="G2067">
            <v>1</v>
          </cell>
          <cell r="H2067">
            <v>1</v>
          </cell>
          <cell r="K2067" t="str">
            <v>40</v>
          </cell>
          <cell r="M2067" t="str">
            <v>110</v>
          </cell>
          <cell r="Q2067">
            <v>6466</v>
          </cell>
          <cell r="R2067">
            <v>7</v>
          </cell>
          <cell r="S2067">
            <v>273</v>
          </cell>
          <cell r="T2067">
            <v>548</v>
          </cell>
          <cell r="U2067">
            <v>1070</v>
          </cell>
          <cell r="W2067">
            <v>1344</v>
          </cell>
          <cell r="X2067">
            <v>980</v>
          </cell>
          <cell r="Y2067">
            <v>623</v>
          </cell>
          <cell r="Z2067">
            <v>505</v>
          </cell>
          <cell r="AA2067">
            <v>477</v>
          </cell>
        </row>
        <row r="2068">
          <cell r="A2068">
            <v>1</v>
          </cell>
          <cell r="B2068">
            <v>96</v>
          </cell>
          <cell r="C2068" t="str">
            <v>TR</v>
          </cell>
          <cell r="D2068" t="str">
            <v xml:space="preserve"> 1</v>
          </cell>
          <cell r="E2068">
            <v>2</v>
          </cell>
          <cell r="F2068">
            <v>21</v>
          </cell>
          <cell r="G2068">
            <v>1</v>
          </cell>
          <cell r="H2068">
            <v>1</v>
          </cell>
          <cell r="K2068" t="str">
            <v>40</v>
          </cell>
          <cell r="M2068" t="str">
            <v>120</v>
          </cell>
          <cell r="Q2068">
            <v>41894</v>
          </cell>
          <cell r="R2068">
            <v>3291</v>
          </cell>
          <cell r="S2068">
            <v>2454</v>
          </cell>
          <cell r="T2068">
            <v>2567</v>
          </cell>
          <cell r="U2068">
            <v>2433</v>
          </cell>
          <cell r="W2068">
            <v>2882</v>
          </cell>
          <cell r="X2068">
            <v>3609</v>
          </cell>
          <cell r="Y2068">
            <v>2960</v>
          </cell>
          <cell r="Z2068">
            <v>3895</v>
          </cell>
          <cell r="AA2068">
            <v>3421</v>
          </cell>
        </row>
        <row r="2069">
          <cell r="A2069">
            <v>1</v>
          </cell>
          <cell r="B2069">
            <v>96</v>
          </cell>
          <cell r="C2069" t="str">
            <v>TR</v>
          </cell>
          <cell r="D2069" t="str">
            <v xml:space="preserve"> 1</v>
          </cell>
          <cell r="E2069">
            <v>2</v>
          </cell>
          <cell r="F2069">
            <v>21</v>
          </cell>
          <cell r="G2069">
            <v>1</v>
          </cell>
          <cell r="H2069">
            <v>1</v>
          </cell>
          <cell r="K2069" t="str">
            <v>40</v>
          </cell>
          <cell r="M2069" t="str">
            <v>130</v>
          </cell>
          <cell r="Q2069">
            <v>7033</v>
          </cell>
          <cell r="R2069">
            <v>275</v>
          </cell>
          <cell r="S2069">
            <v>226</v>
          </cell>
          <cell r="T2069">
            <v>273</v>
          </cell>
          <cell r="U2069">
            <v>367</v>
          </cell>
          <cell r="W2069">
            <v>510</v>
          </cell>
          <cell r="X2069">
            <v>549</v>
          </cell>
          <cell r="Y2069">
            <v>650</v>
          </cell>
          <cell r="Z2069">
            <v>803</v>
          </cell>
          <cell r="AA2069">
            <v>922</v>
          </cell>
        </row>
        <row r="2070">
          <cell r="A2070">
            <v>1</v>
          </cell>
          <cell r="B2070">
            <v>96</v>
          </cell>
          <cell r="C2070" t="str">
            <v>TR</v>
          </cell>
          <cell r="D2070" t="str">
            <v xml:space="preserve"> 1</v>
          </cell>
          <cell r="E2070">
            <v>2</v>
          </cell>
          <cell r="F2070">
            <v>21</v>
          </cell>
          <cell r="G2070">
            <v>1</v>
          </cell>
          <cell r="H2070">
            <v>1</v>
          </cell>
          <cell r="K2070" t="str">
            <v>40</v>
          </cell>
          <cell r="M2070" t="str">
            <v>140</v>
          </cell>
          <cell r="Q2070">
            <v>0</v>
          </cell>
          <cell r="R2070">
            <v>0</v>
          </cell>
          <cell r="S2070">
            <v>0</v>
          </cell>
          <cell r="T2070">
            <v>0</v>
          </cell>
          <cell r="U2070">
            <v>0</v>
          </cell>
          <cell r="W2070">
            <v>0</v>
          </cell>
          <cell r="X2070">
            <v>0</v>
          </cell>
          <cell r="Y2070">
            <v>0</v>
          </cell>
          <cell r="Z2070">
            <v>0</v>
          </cell>
          <cell r="AA2070">
            <v>0</v>
          </cell>
        </row>
        <row r="2071">
          <cell r="A2071">
            <v>1</v>
          </cell>
          <cell r="B2071">
            <v>96</v>
          </cell>
          <cell r="C2071" t="str">
            <v>TR</v>
          </cell>
          <cell r="D2071" t="str">
            <v xml:space="preserve"> 1</v>
          </cell>
          <cell r="E2071">
            <v>2</v>
          </cell>
          <cell r="F2071">
            <v>21</v>
          </cell>
          <cell r="G2071">
            <v>1</v>
          </cell>
          <cell r="H2071">
            <v>1</v>
          </cell>
          <cell r="K2071" t="str">
            <v>40</v>
          </cell>
          <cell r="M2071" t="str">
            <v>150</v>
          </cell>
          <cell r="Q2071">
            <v>25027</v>
          </cell>
          <cell r="R2071">
            <v>1984</v>
          </cell>
          <cell r="S2071">
            <v>1787</v>
          </cell>
          <cell r="T2071">
            <v>1818</v>
          </cell>
          <cell r="U2071">
            <v>1856</v>
          </cell>
          <cell r="W2071">
            <v>1836</v>
          </cell>
          <cell r="X2071">
            <v>1761</v>
          </cell>
          <cell r="Y2071">
            <v>1800</v>
          </cell>
          <cell r="Z2071">
            <v>1876</v>
          </cell>
          <cell r="AA2071">
            <v>2133</v>
          </cell>
        </row>
        <row r="2072">
          <cell r="A2072">
            <v>1</v>
          </cell>
          <cell r="B2072">
            <v>96</v>
          </cell>
          <cell r="C2072" t="str">
            <v>TR</v>
          </cell>
          <cell r="D2072" t="str">
            <v xml:space="preserve"> 1</v>
          </cell>
          <cell r="E2072">
            <v>2</v>
          </cell>
          <cell r="F2072">
            <v>21</v>
          </cell>
          <cell r="G2072">
            <v>1</v>
          </cell>
          <cell r="H2072">
            <v>1</v>
          </cell>
          <cell r="K2072" t="str">
            <v>40</v>
          </cell>
          <cell r="M2072" t="str">
            <v>160</v>
          </cell>
          <cell r="Q2072">
            <v>135707</v>
          </cell>
          <cell r="R2072">
            <v>9318</v>
          </cell>
          <cell r="S2072">
            <v>9021</v>
          </cell>
          <cell r="T2072">
            <v>9634</v>
          </cell>
          <cell r="U2072">
            <v>10777</v>
          </cell>
          <cell r="W2072">
            <v>11732</v>
          </cell>
          <cell r="X2072">
            <v>12285</v>
          </cell>
          <cell r="Y2072">
            <v>12943</v>
          </cell>
          <cell r="Z2072">
            <v>13106</v>
          </cell>
          <cell r="AA2072">
            <v>12520</v>
          </cell>
        </row>
        <row r="2073">
          <cell r="A2073">
            <v>1</v>
          </cell>
          <cell r="B2073">
            <v>96</v>
          </cell>
          <cell r="C2073" t="str">
            <v>TR</v>
          </cell>
          <cell r="D2073" t="str">
            <v xml:space="preserve"> 1</v>
          </cell>
          <cell r="E2073">
            <v>2</v>
          </cell>
          <cell r="F2073">
            <v>21</v>
          </cell>
          <cell r="G2073">
            <v>1</v>
          </cell>
          <cell r="H2073">
            <v>1</v>
          </cell>
          <cell r="K2073" t="str">
            <v>40</v>
          </cell>
          <cell r="M2073" t="str">
            <v>170</v>
          </cell>
          <cell r="Q2073">
            <v>35358</v>
          </cell>
          <cell r="R2073">
            <v>1937</v>
          </cell>
          <cell r="S2073">
            <v>2174</v>
          </cell>
          <cell r="T2073">
            <v>2625</v>
          </cell>
          <cell r="U2073">
            <v>2740</v>
          </cell>
          <cell r="W2073">
            <v>3168</v>
          </cell>
          <cell r="X2073">
            <v>3549</v>
          </cell>
          <cell r="Y2073">
            <v>3646</v>
          </cell>
          <cell r="Z2073">
            <v>3637</v>
          </cell>
          <cell r="AA2073">
            <v>3371</v>
          </cell>
        </row>
        <row r="2074">
          <cell r="A2074">
            <v>2</v>
          </cell>
          <cell r="B2074">
            <v>96</v>
          </cell>
          <cell r="C2074" t="str">
            <v>TR</v>
          </cell>
          <cell r="D2074" t="str">
            <v xml:space="preserve"> 1</v>
          </cell>
          <cell r="E2074">
            <v>2</v>
          </cell>
          <cell r="F2074">
            <v>21</v>
          </cell>
          <cell r="G2074">
            <v>1</v>
          </cell>
          <cell r="H2074">
            <v>1</v>
          </cell>
          <cell r="K2074" t="str">
            <v>40</v>
          </cell>
          <cell r="M2074" t="str">
            <v>180</v>
          </cell>
          <cell r="Q2074">
            <v>100350</v>
          </cell>
          <cell r="R2074">
            <v>7381</v>
          </cell>
          <cell r="S2074">
            <v>6847</v>
          </cell>
          <cell r="T2074">
            <v>7009</v>
          </cell>
          <cell r="U2074">
            <v>8037</v>
          </cell>
          <cell r="W2074">
            <v>8564</v>
          </cell>
          <cell r="X2074">
            <v>8736</v>
          </cell>
          <cell r="Y2074">
            <v>9297</v>
          </cell>
          <cell r="Z2074">
            <v>9470</v>
          </cell>
          <cell r="AA2074">
            <v>9149</v>
          </cell>
        </row>
        <row r="2075">
          <cell r="A2075">
            <v>1</v>
          </cell>
          <cell r="B2075">
            <v>96</v>
          </cell>
          <cell r="C2075" t="str">
            <v>TR</v>
          </cell>
          <cell r="D2075" t="str">
            <v xml:space="preserve"> 1</v>
          </cell>
          <cell r="E2075">
            <v>2</v>
          </cell>
          <cell r="F2075">
            <v>21</v>
          </cell>
          <cell r="G2075">
            <v>1</v>
          </cell>
          <cell r="H2075">
            <v>1</v>
          </cell>
          <cell r="K2075" t="str">
            <v>41</v>
          </cell>
          <cell r="M2075" t="str">
            <v>TTT</v>
          </cell>
          <cell r="Q2075">
            <v>300774</v>
          </cell>
          <cell r="R2075">
            <v>27247</v>
          </cell>
          <cell r="S2075">
            <v>23815</v>
          </cell>
          <cell r="T2075">
            <v>20832</v>
          </cell>
          <cell r="U2075">
            <v>17842</v>
          </cell>
          <cell r="W2075">
            <v>18592</v>
          </cell>
          <cell r="X2075">
            <v>19477</v>
          </cell>
          <cell r="Y2075">
            <v>22497</v>
          </cell>
          <cell r="Z2075">
            <v>28733</v>
          </cell>
          <cell r="AA2075">
            <v>35427</v>
          </cell>
        </row>
        <row r="2076">
          <cell r="A2076">
            <v>1</v>
          </cell>
          <cell r="B2076">
            <v>96</v>
          </cell>
          <cell r="C2076" t="str">
            <v>TR</v>
          </cell>
          <cell r="D2076" t="str">
            <v xml:space="preserve"> 1</v>
          </cell>
          <cell r="E2076">
            <v>2</v>
          </cell>
          <cell r="F2076">
            <v>21</v>
          </cell>
          <cell r="G2076">
            <v>1</v>
          </cell>
          <cell r="H2076">
            <v>1</v>
          </cell>
          <cell r="K2076" t="str">
            <v>41</v>
          </cell>
          <cell r="M2076" t="str">
            <v>010</v>
          </cell>
          <cell r="Q2076">
            <v>266942</v>
          </cell>
          <cell r="R2076">
            <v>24317</v>
          </cell>
          <cell r="S2076">
            <v>21111</v>
          </cell>
          <cell r="T2076">
            <v>18369</v>
          </cell>
          <cell r="U2076">
            <v>15352</v>
          </cell>
          <cell r="W2076">
            <v>16419</v>
          </cell>
          <cell r="X2076">
            <v>17106</v>
          </cell>
          <cell r="Y2076">
            <v>19737</v>
          </cell>
          <cell r="Z2076">
            <v>25330</v>
          </cell>
          <cell r="AA2076">
            <v>31493</v>
          </cell>
        </row>
        <row r="2077">
          <cell r="A2077">
            <v>1</v>
          </cell>
          <cell r="B2077">
            <v>96</v>
          </cell>
          <cell r="C2077" t="str">
            <v>TR</v>
          </cell>
          <cell r="D2077" t="str">
            <v xml:space="preserve"> 1</v>
          </cell>
          <cell r="E2077">
            <v>2</v>
          </cell>
          <cell r="F2077">
            <v>21</v>
          </cell>
          <cell r="G2077">
            <v>1</v>
          </cell>
          <cell r="H2077">
            <v>1</v>
          </cell>
          <cell r="K2077" t="str">
            <v>41</v>
          </cell>
          <cell r="M2077" t="str">
            <v>020</v>
          </cell>
          <cell r="Q2077">
            <v>48868</v>
          </cell>
          <cell r="R2077">
            <v>4929</v>
          </cell>
          <cell r="S2077">
            <v>5959</v>
          </cell>
          <cell r="T2077">
            <v>5088</v>
          </cell>
          <cell r="U2077">
            <v>4058</v>
          </cell>
          <cell r="W2077">
            <v>3115</v>
          </cell>
          <cell r="X2077">
            <v>2988</v>
          </cell>
          <cell r="Y2077">
            <v>3133</v>
          </cell>
          <cell r="Z2077">
            <v>4081</v>
          </cell>
          <cell r="AA2077">
            <v>5010</v>
          </cell>
        </row>
        <row r="2078">
          <cell r="A2078">
            <v>1</v>
          </cell>
          <cell r="B2078">
            <v>96</v>
          </cell>
          <cell r="C2078" t="str">
            <v>TR</v>
          </cell>
          <cell r="D2078" t="str">
            <v xml:space="preserve"> 1</v>
          </cell>
          <cell r="E2078">
            <v>2</v>
          </cell>
          <cell r="F2078">
            <v>21</v>
          </cell>
          <cell r="G2078">
            <v>1</v>
          </cell>
          <cell r="H2078">
            <v>1</v>
          </cell>
          <cell r="K2078" t="str">
            <v>41</v>
          </cell>
          <cell r="M2078" t="str">
            <v>030</v>
          </cell>
          <cell r="Q2078">
            <v>73097</v>
          </cell>
          <cell r="R2078">
            <v>4515</v>
          </cell>
          <cell r="S2078">
            <v>4498</v>
          </cell>
          <cell r="T2078">
            <v>4145</v>
          </cell>
          <cell r="U2078">
            <v>3588</v>
          </cell>
          <cell r="W2078">
            <v>4007</v>
          </cell>
          <cell r="X2078">
            <v>4972</v>
          </cell>
          <cell r="Y2078">
            <v>6792</v>
          </cell>
          <cell r="Z2078">
            <v>8957</v>
          </cell>
          <cell r="AA2078">
            <v>10684</v>
          </cell>
        </row>
        <row r="2079">
          <cell r="A2079">
            <v>1</v>
          </cell>
          <cell r="B2079">
            <v>96</v>
          </cell>
          <cell r="C2079" t="str">
            <v>TR</v>
          </cell>
          <cell r="D2079" t="str">
            <v xml:space="preserve"> 1</v>
          </cell>
          <cell r="E2079">
            <v>2</v>
          </cell>
          <cell r="F2079">
            <v>21</v>
          </cell>
          <cell r="G2079">
            <v>1</v>
          </cell>
          <cell r="H2079">
            <v>1</v>
          </cell>
          <cell r="K2079" t="str">
            <v>41</v>
          </cell>
          <cell r="M2079" t="str">
            <v>040</v>
          </cell>
          <cell r="Q2079">
            <v>69566</v>
          </cell>
          <cell r="R2079">
            <v>7256</v>
          </cell>
          <cell r="S2079">
            <v>5358</v>
          </cell>
          <cell r="T2079">
            <v>4580</v>
          </cell>
          <cell r="U2079">
            <v>3888</v>
          </cell>
          <cell r="W2079">
            <v>5051</v>
          </cell>
          <cell r="X2079">
            <v>4872</v>
          </cell>
          <cell r="Y2079">
            <v>4847</v>
          </cell>
          <cell r="Z2079">
            <v>5707</v>
          </cell>
          <cell r="AA2079">
            <v>6799</v>
          </cell>
        </row>
        <row r="2080">
          <cell r="A2080">
            <v>1</v>
          </cell>
          <cell r="B2080">
            <v>96</v>
          </cell>
          <cell r="C2080" t="str">
            <v>TR</v>
          </cell>
          <cell r="D2080" t="str">
            <v xml:space="preserve"> 1</v>
          </cell>
          <cell r="E2080">
            <v>2</v>
          </cell>
          <cell r="F2080">
            <v>21</v>
          </cell>
          <cell r="G2080">
            <v>1</v>
          </cell>
          <cell r="H2080">
            <v>1</v>
          </cell>
          <cell r="K2080" t="str">
            <v>41</v>
          </cell>
          <cell r="M2080" t="str">
            <v>050</v>
          </cell>
          <cell r="Q2080">
            <v>8937</v>
          </cell>
          <cell r="R2080">
            <v>574</v>
          </cell>
          <cell r="S2080">
            <v>418</v>
          </cell>
          <cell r="T2080">
            <v>339</v>
          </cell>
          <cell r="U2080">
            <v>406</v>
          </cell>
          <cell r="W2080">
            <v>895</v>
          </cell>
          <cell r="X2080">
            <v>785</v>
          </cell>
          <cell r="Y2080">
            <v>684</v>
          </cell>
          <cell r="Z2080">
            <v>780</v>
          </cell>
          <cell r="AA2080">
            <v>919</v>
          </cell>
        </row>
        <row r="2081">
          <cell r="A2081">
            <v>1</v>
          </cell>
          <cell r="B2081">
            <v>96</v>
          </cell>
          <cell r="C2081" t="str">
            <v>TR</v>
          </cell>
          <cell r="D2081" t="str">
            <v xml:space="preserve"> 1</v>
          </cell>
          <cell r="E2081">
            <v>2</v>
          </cell>
          <cell r="F2081">
            <v>21</v>
          </cell>
          <cell r="G2081">
            <v>1</v>
          </cell>
          <cell r="H2081">
            <v>1</v>
          </cell>
          <cell r="K2081" t="str">
            <v>41</v>
          </cell>
          <cell r="M2081" t="str">
            <v>060</v>
          </cell>
          <cell r="Q2081">
            <v>16450</v>
          </cell>
          <cell r="R2081">
            <v>1496</v>
          </cell>
          <cell r="S2081">
            <v>744</v>
          </cell>
          <cell r="T2081">
            <v>430</v>
          </cell>
          <cell r="U2081">
            <v>389</v>
          </cell>
          <cell r="W2081">
            <v>507</v>
          </cell>
          <cell r="X2081">
            <v>939</v>
          </cell>
          <cell r="Y2081">
            <v>1236</v>
          </cell>
          <cell r="Z2081">
            <v>1557</v>
          </cell>
          <cell r="AA2081">
            <v>2316</v>
          </cell>
        </row>
        <row r="2082">
          <cell r="A2082">
            <v>1</v>
          </cell>
          <cell r="B2082">
            <v>96</v>
          </cell>
          <cell r="C2082" t="str">
            <v>TR</v>
          </cell>
          <cell r="D2082" t="str">
            <v xml:space="preserve"> 1</v>
          </cell>
          <cell r="E2082">
            <v>2</v>
          </cell>
          <cell r="F2082">
            <v>21</v>
          </cell>
          <cell r="G2082">
            <v>1</v>
          </cell>
          <cell r="H2082">
            <v>1</v>
          </cell>
          <cell r="K2082" t="str">
            <v>41</v>
          </cell>
          <cell r="M2082" t="str">
            <v>061</v>
          </cell>
          <cell r="Q2082">
            <v>6305</v>
          </cell>
          <cell r="R2082">
            <v>839</v>
          </cell>
          <cell r="S2082">
            <v>580</v>
          </cell>
          <cell r="T2082">
            <v>330</v>
          </cell>
          <cell r="U2082">
            <v>237</v>
          </cell>
          <cell r="W2082">
            <v>228</v>
          </cell>
          <cell r="X2082">
            <v>262</v>
          </cell>
          <cell r="Y2082">
            <v>377</v>
          </cell>
          <cell r="Z2082">
            <v>552</v>
          </cell>
          <cell r="AA2082">
            <v>853</v>
          </cell>
        </row>
        <row r="2083">
          <cell r="A2083">
            <v>1</v>
          </cell>
          <cell r="B2083">
            <v>96</v>
          </cell>
          <cell r="C2083" t="str">
            <v>TR</v>
          </cell>
          <cell r="D2083" t="str">
            <v xml:space="preserve"> 1</v>
          </cell>
          <cell r="E2083">
            <v>2</v>
          </cell>
          <cell r="F2083">
            <v>21</v>
          </cell>
          <cell r="G2083">
            <v>1</v>
          </cell>
          <cell r="H2083">
            <v>1</v>
          </cell>
          <cell r="K2083" t="str">
            <v>41</v>
          </cell>
          <cell r="M2083" t="str">
            <v>070</v>
          </cell>
          <cell r="Q2083">
            <v>1728</v>
          </cell>
          <cell r="R2083">
            <v>232</v>
          </cell>
          <cell r="S2083">
            <v>101</v>
          </cell>
          <cell r="T2083">
            <v>45</v>
          </cell>
          <cell r="U2083">
            <v>24</v>
          </cell>
          <cell r="W2083">
            <v>38</v>
          </cell>
          <cell r="X2083">
            <v>76</v>
          </cell>
          <cell r="Y2083">
            <v>144</v>
          </cell>
          <cell r="Z2083">
            <v>198</v>
          </cell>
          <cell r="AA2083">
            <v>301</v>
          </cell>
        </row>
        <row r="2084">
          <cell r="A2084">
            <v>1</v>
          </cell>
          <cell r="B2084">
            <v>96</v>
          </cell>
          <cell r="C2084" t="str">
            <v>TR</v>
          </cell>
          <cell r="D2084" t="str">
            <v xml:space="preserve"> 1</v>
          </cell>
          <cell r="E2084">
            <v>2</v>
          </cell>
          <cell r="F2084">
            <v>21</v>
          </cell>
          <cell r="G2084">
            <v>1</v>
          </cell>
          <cell r="H2084">
            <v>1</v>
          </cell>
          <cell r="K2084" t="str">
            <v>41</v>
          </cell>
          <cell r="M2084" t="str">
            <v>080</v>
          </cell>
          <cell r="Q2084">
            <v>11503</v>
          </cell>
          <cell r="R2084">
            <v>1501</v>
          </cell>
          <cell r="S2084">
            <v>1227</v>
          </cell>
          <cell r="T2084">
            <v>1073</v>
          </cell>
          <cell r="U2084">
            <v>934</v>
          </cell>
          <cell r="W2084">
            <v>834</v>
          </cell>
          <cell r="X2084">
            <v>833</v>
          </cell>
          <cell r="Y2084">
            <v>906</v>
          </cell>
          <cell r="Z2084">
            <v>1051</v>
          </cell>
          <cell r="AA2084">
            <v>1078</v>
          </cell>
        </row>
        <row r="2085">
          <cell r="A2085">
            <v>1</v>
          </cell>
          <cell r="B2085">
            <v>96</v>
          </cell>
          <cell r="C2085" t="str">
            <v>TR</v>
          </cell>
          <cell r="D2085" t="str">
            <v xml:space="preserve"> 1</v>
          </cell>
          <cell r="E2085">
            <v>2</v>
          </cell>
          <cell r="F2085">
            <v>21</v>
          </cell>
          <cell r="G2085">
            <v>1</v>
          </cell>
          <cell r="H2085">
            <v>1</v>
          </cell>
          <cell r="K2085" t="str">
            <v>41</v>
          </cell>
          <cell r="M2085" t="str">
            <v>090</v>
          </cell>
          <cell r="Q2085">
            <v>66</v>
          </cell>
          <cell r="R2085">
            <v>3</v>
          </cell>
          <cell r="S2085">
            <v>3</v>
          </cell>
          <cell r="T2085">
            <v>1</v>
          </cell>
          <cell r="U2085">
            <v>0</v>
          </cell>
          <cell r="W2085">
            <v>0</v>
          </cell>
          <cell r="X2085">
            <v>0</v>
          </cell>
          <cell r="Y2085">
            <v>0</v>
          </cell>
          <cell r="Z2085">
            <v>0</v>
          </cell>
          <cell r="AA2085">
            <v>0</v>
          </cell>
        </row>
        <row r="2086">
          <cell r="A2086">
            <v>1</v>
          </cell>
          <cell r="B2086">
            <v>96</v>
          </cell>
          <cell r="C2086" t="str">
            <v>TR</v>
          </cell>
          <cell r="D2086" t="str">
            <v xml:space="preserve"> 1</v>
          </cell>
          <cell r="E2086">
            <v>2</v>
          </cell>
          <cell r="F2086">
            <v>21</v>
          </cell>
          <cell r="G2086">
            <v>1</v>
          </cell>
          <cell r="H2086">
            <v>1</v>
          </cell>
          <cell r="K2086" t="str">
            <v>41</v>
          </cell>
          <cell r="M2086" t="str">
            <v>100</v>
          </cell>
          <cell r="Q2086">
            <v>28</v>
          </cell>
          <cell r="R2086">
            <v>2</v>
          </cell>
          <cell r="S2086">
            <v>0</v>
          </cell>
          <cell r="T2086">
            <v>0</v>
          </cell>
          <cell r="U2086">
            <v>0</v>
          </cell>
          <cell r="W2086">
            <v>1</v>
          </cell>
          <cell r="X2086">
            <v>3</v>
          </cell>
          <cell r="Y2086">
            <v>8</v>
          </cell>
          <cell r="Z2086">
            <v>7</v>
          </cell>
          <cell r="AA2086">
            <v>3</v>
          </cell>
        </row>
        <row r="2087">
          <cell r="A2087">
            <v>1</v>
          </cell>
          <cell r="B2087">
            <v>96</v>
          </cell>
          <cell r="C2087" t="str">
            <v>TR</v>
          </cell>
          <cell r="D2087" t="str">
            <v xml:space="preserve"> 1</v>
          </cell>
          <cell r="E2087">
            <v>2</v>
          </cell>
          <cell r="F2087">
            <v>21</v>
          </cell>
          <cell r="G2087">
            <v>1</v>
          </cell>
          <cell r="H2087">
            <v>1</v>
          </cell>
          <cell r="K2087" t="str">
            <v>41</v>
          </cell>
          <cell r="M2087" t="str">
            <v>110</v>
          </cell>
          <cell r="Q2087">
            <v>59</v>
          </cell>
          <cell r="R2087">
            <v>0</v>
          </cell>
          <cell r="S2087">
            <v>0</v>
          </cell>
          <cell r="T2087">
            <v>24</v>
          </cell>
          <cell r="U2087">
            <v>20</v>
          </cell>
          <cell r="W2087">
            <v>11</v>
          </cell>
          <cell r="X2087">
            <v>0</v>
          </cell>
          <cell r="Y2087">
            <v>0</v>
          </cell>
          <cell r="Z2087">
            <v>0</v>
          </cell>
          <cell r="AA2087">
            <v>1</v>
          </cell>
        </row>
        <row r="2088">
          <cell r="A2088">
            <v>1</v>
          </cell>
          <cell r="B2088">
            <v>96</v>
          </cell>
          <cell r="C2088" t="str">
            <v>TR</v>
          </cell>
          <cell r="D2088" t="str">
            <v xml:space="preserve"> 1</v>
          </cell>
          <cell r="E2088">
            <v>2</v>
          </cell>
          <cell r="F2088">
            <v>21</v>
          </cell>
          <cell r="G2088">
            <v>1</v>
          </cell>
          <cell r="H2088">
            <v>1</v>
          </cell>
          <cell r="K2088" t="str">
            <v>41</v>
          </cell>
          <cell r="M2088" t="str">
            <v>120</v>
          </cell>
          <cell r="Q2088">
            <v>14275</v>
          </cell>
          <cell r="R2088">
            <v>1038</v>
          </cell>
          <cell r="S2088">
            <v>696</v>
          </cell>
          <cell r="T2088">
            <v>1064</v>
          </cell>
          <cell r="U2088">
            <v>736</v>
          </cell>
          <cell r="W2088">
            <v>790</v>
          </cell>
          <cell r="X2088">
            <v>477</v>
          </cell>
          <cell r="Y2088">
            <v>774</v>
          </cell>
          <cell r="Z2088">
            <v>1342</v>
          </cell>
          <cell r="AA2088">
            <v>1790</v>
          </cell>
        </row>
        <row r="2089">
          <cell r="A2089">
            <v>1</v>
          </cell>
          <cell r="B2089">
            <v>96</v>
          </cell>
          <cell r="C2089" t="str">
            <v>TR</v>
          </cell>
          <cell r="D2089" t="str">
            <v xml:space="preserve"> 1</v>
          </cell>
          <cell r="E2089">
            <v>2</v>
          </cell>
          <cell r="F2089">
            <v>21</v>
          </cell>
          <cell r="G2089">
            <v>1</v>
          </cell>
          <cell r="H2089">
            <v>1</v>
          </cell>
          <cell r="K2089" t="str">
            <v>41</v>
          </cell>
          <cell r="M2089" t="str">
            <v>130</v>
          </cell>
          <cell r="Q2089">
            <v>2336</v>
          </cell>
          <cell r="R2089">
            <v>151</v>
          </cell>
          <cell r="S2089">
            <v>162</v>
          </cell>
          <cell r="T2089">
            <v>96</v>
          </cell>
          <cell r="U2089">
            <v>75</v>
          </cell>
          <cell r="W2089">
            <v>70</v>
          </cell>
          <cell r="X2089">
            <v>102</v>
          </cell>
          <cell r="Y2089">
            <v>149</v>
          </cell>
          <cell r="Z2089">
            <v>238</v>
          </cell>
          <cell r="AA2089">
            <v>409</v>
          </cell>
        </row>
        <row r="2090">
          <cell r="A2090">
            <v>1</v>
          </cell>
          <cell r="B2090">
            <v>96</v>
          </cell>
          <cell r="C2090" t="str">
            <v>TR</v>
          </cell>
          <cell r="D2090" t="str">
            <v xml:space="preserve"> 1</v>
          </cell>
          <cell r="E2090">
            <v>2</v>
          </cell>
          <cell r="F2090">
            <v>21</v>
          </cell>
          <cell r="G2090">
            <v>1</v>
          </cell>
          <cell r="H2090">
            <v>1</v>
          </cell>
          <cell r="K2090" t="str">
            <v>41</v>
          </cell>
          <cell r="M2090" t="str">
            <v>140</v>
          </cell>
          <cell r="Q2090">
            <v>7</v>
          </cell>
          <cell r="R2090">
            <v>0</v>
          </cell>
          <cell r="S2090">
            <v>0</v>
          </cell>
          <cell r="T2090">
            <v>0</v>
          </cell>
          <cell r="U2090">
            <v>0</v>
          </cell>
          <cell r="W2090">
            <v>0</v>
          </cell>
          <cell r="X2090">
            <v>0</v>
          </cell>
          <cell r="Y2090">
            <v>0</v>
          </cell>
          <cell r="Z2090">
            <v>1</v>
          </cell>
          <cell r="AA2090">
            <v>1</v>
          </cell>
        </row>
        <row r="2091">
          <cell r="A2091">
            <v>1</v>
          </cell>
          <cell r="B2091">
            <v>96</v>
          </cell>
          <cell r="C2091" t="str">
            <v>TR</v>
          </cell>
          <cell r="D2091" t="str">
            <v xml:space="preserve"> 1</v>
          </cell>
          <cell r="E2091">
            <v>2</v>
          </cell>
          <cell r="F2091">
            <v>21</v>
          </cell>
          <cell r="G2091">
            <v>1</v>
          </cell>
          <cell r="H2091">
            <v>1</v>
          </cell>
          <cell r="K2091" t="str">
            <v>41</v>
          </cell>
          <cell r="M2091" t="str">
            <v>150</v>
          </cell>
          <cell r="Q2091">
            <v>13718</v>
          </cell>
          <cell r="R2091">
            <v>1781</v>
          </cell>
          <cell r="S2091">
            <v>1366</v>
          </cell>
          <cell r="T2091">
            <v>1154</v>
          </cell>
          <cell r="U2091">
            <v>998</v>
          </cell>
          <cell r="W2091">
            <v>873</v>
          </cell>
          <cell r="X2091">
            <v>796</v>
          </cell>
          <cell r="Y2091">
            <v>686</v>
          </cell>
          <cell r="Z2091">
            <v>860</v>
          </cell>
          <cell r="AA2091">
            <v>1328</v>
          </cell>
        </row>
        <row r="2092">
          <cell r="A2092">
            <v>1</v>
          </cell>
          <cell r="B2092">
            <v>96</v>
          </cell>
          <cell r="C2092" t="str">
            <v>TR</v>
          </cell>
          <cell r="D2092" t="str">
            <v xml:space="preserve"> 1</v>
          </cell>
          <cell r="E2092">
            <v>2</v>
          </cell>
          <cell r="F2092">
            <v>21</v>
          </cell>
          <cell r="G2092">
            <v>1</v>
          </cell>
          <cell r="H2092">
            <v>1</v>
          </cell>
          <cell r="K2092" t="str">
            <v>41</v>
          </cell>
          <cell r="M2092" t="str">
            <v>160</v>
          </cell>
          <cell r="Q2092">
            <v>33832</v>
          </cell>
          <cell r="R2092">
            <v>2929</v>
          </cell>
          <cell r="S2092">
            <v>2704</v>
          </cell>
          <cell r="T2092">
            <v>2463</v>
          </cell>
          <cell r="U2092">
            <v>2490</v>
          </cell>
          <cell r="W2092">
            <v>2173</v>
          </cell>
          <cell r="X2092">
            <v>2371</v>
          </cell>
          <cell r="Y2092">
            <v>2760</v>
          </cell>
          <cell r="Z2092">
            <v>3402</v>
          </cell>
          <cell r="AA2092">
            <v>3933</v>
          </cell>
        </row>
        <row r="2093">
          <cell r="A2093">
            <v>1</v>
          </cell>
          <cell r="B2093">
            <v>96</v>
          </cell>
          <cell r="C2093" t="str">
            <v>TR</v>
          </cell>
          <cell r="D2093" t="str">
            <v xml:space="preserve"> 1</v>
          </cell>
          <cell r="E2093">
            <v>2</v>
          </cell>
          <cell r="F2093">
            <v>21</v>
          </cell>
          <cell r="G2093">
            <v>1</v>
          </cell>
          <cell r="H2093">
            <v>1</v>
          </cell>
          <cell r="K2093" t="str">
            <v>41</v>
          </cell>
          <cell r="M2093" t="str">
            <v>170</v>
          </cell>
          <cell r="Q2093">
            <v>6729</v>
          </cell>
          <cell r="R2093">
            <v>427</v>
          </cell>
          <cell r="S2093">
            <v>419</v>
          </cell>
          <cell r="T2093">
            <v>467</v>
          </cell>
          <cell r="U2093">
            <v>527</v>
          </cell>
          <cell r="W2093">
            <v>560</v>
          </cell>
          <cell r="X2093">
            <v>531</v>
          </cell>
          <cell r="Y2093">
            <v>563</v>
          </cell>
          <cell r="Z2093">
            <v>687</v>
          </cell>
          <cell r="AA2093">
            <v>923</v>
          </cell>
        </row>
        <row r="2094">
          <cell r="A2094">
            <v>2</v>
          </cell>
          <cell r="B2094">
            <v>96</v>
          </cell>
          <cell r="C2094" t="str">
            <v>TR</v>
          </cell>
          <cell r="D2094" t="str">
            <v xml:space="preserve"> 1</v>
          </cell>
          <cell r="E2094">
            <v>2</v>
          </cell>
          <cell r="F2094">
            <v>21</v>
          </cell>
          <cell r="G2094">
            <v>1</v>
          </cell>
          <cell r="H2094">
            <v>1</v>
          </cell>
          <cell r="K2094" t="str">
            <v>41</v>
          </cell>
          <cell r="M2094" t="str">
            <v>180</v>
          </cell>
          <cell r="Q2094">
            <v>27103</v>
          </cell>
          <cell r="R2094">
            <v>2503</v>
          </cell>
          <cell r="S2094">
            <v>2285</v>
          </cell>
          <cell r="T2094">
            <v>1996</v>
          </cell>
          <cell r="U2094">
            <v>1962</v>
          </cell>
          <cell r="W2094">
            <v>1613</v>
          </cell>
          <cell r="X2094">
            <v>1839</v>
          </cell>
          <cell r="Y2094">
            <v>2197</v>
          </cell>
          <cell r="Z2094">
            <v>2715</v>
          </cell>
          <cell r="AA2094">
            <v>3010</v>
          </cell>
        </row>
        <row r="2095">
          <cell r="A2095">
            <v>1</v>
          </cell>
          <cell r="B2095">
            <v>96</v>
          </cell>
          <cell r="C2095" t="str">
            <v>TR</v>
          </cell>
          <cell r="D2095" t="str">
            <v xml:space="preserve"> 1</v>
          </cell>
          <cell r="E2095">
            <v>2</v>
          </cell>
          <cell r="F2095">
            <v>21</v>
          </cell>
          <cell r="G2095">
            <v>1</v>
          </cell>
          <cell r="H2095">
            <v>1</v>
          </cell>
          <cell r="K2095" t="str">
            <v>42</v>
          </cell>
          <cell r="M2095" t="str">
            <v>TTT</v>
          </cell>
          <cell r="Q2095">
            <v>469265</v>
          </cell>
          <cell r="R2095">
            <v>32600</v>
          </cell>
          <cell r="S2095">
            <v>22993</v>
          </cell>
          <cell r="T2095">
            <v>23234</v>
          </cell>
          <cell r="U2095">
            <v>24376</v>
          </cell>
          <cell r="W2095">
            <v>30074</v>
          </cell>
          <cell r="X2095">
            <v>36176</v>
          </cell>
          <cell r="Y2095">
            <v>45170</v>
          </cell>
          <cell r="Z2095">
            <v>53072</v>
          </cell>
          <cell r="AA2095">
            <v>60507</v>
          </cell>
        </row>
        <row r="2096">
          <cell r="A2096">
            <v>1</v>
          </cell>
          <cell r="B2096">
            <v>96</v>
          </cell>
          <cell r="C2096" t="str">
            <v>TR</v>
          </cell>
          <cell r="D2096" t="str">
            <v xml:space="preserve"> 1</v>
          </cell>
          <cell r="E2096">
            <v>2</v>
          </cell>
          <cell r="F2096">
            <v>21</v>
          </cell>
          <cell r="G2096">
            <v>1</v>
          </cell>
          <cell r="H2096">
            <v>1</v>
          </cell>
          <cell r="K2096" t="str">
            <v>42</v>
          </cell>
          <cell r="M2096" t="str">
            <v>010</v>
          </cell>
          <cell r="Q2096">
            <v>415602</v>
          </cell>
          <cell r="R2096">
            <v>28951</v>
          </cell>
          <cell r="S2096">
            <v>19167</v>
          </cell>
          <cell r="T2096">
            <v>19640</v>
          </cell>
          <cell r="U2096">
            <v>20993</v>
          </cell>
          <cell r="W2096">
            <v>25847</v>
          </cell>
          <cell r="X2096">
            <v>32027</v>
          </cell>
          <cell r="Y2096">
            <v>39974</v>
          </cell>
          <cell r="Z2096">
            <v>46683</v>
          </cell>
          <cell r="AA2096">
            <v>54619</v>
          </cell>
        </row>
        <row r="2097">
          <cell r="A2097">
            <v>1</v>
          </cell>
          <cell r="B2097">
            <v>96</v>
          </cell>
          <cell r="C2097" t="str">
            <v>TR</v>
          </cell>
          <cell r="D2097" t="str">
            <v xml:space="preserve"> 1</v>
          </cell>
          <cell r="E2097">
            <v>2</v>
          </cell>
          <cell r="F2097">
            <v>21</v>
          </cell>
          <cell r="G2097">
            <v>1</v>
          </cell>
          <cell r="H2097">
            <v>1</v>
          </cell>
          <cell r="K2097" t="str">
            <v>42</v>
          </cell>
          <cell r="M2097" t="str">
            <v>020</v>
          </cell>
          <cell r="Q2097">
            <v>45931</v>
          </cell>
          <cell r="R2097">
            <v>2798</v>
          </cell>
          <cell r="S2097">
            <v>2492</v>
          </cell>
          <cell r="T2097">
            <v>2623</v>
          </cell>
          <cell r="U2097">
            <v>2482</v>
          </cell>
          <cell r="W2097">
            <v>2262</v>
          </cell>
          <cell r="X2097">
            <v>2737</v>
          </cell>
          <cell r="Y2097">
            <v>3665</v>
          </cell>
          <cell r="Z2097">
            <v>5656</v>
          </cell>
          <cell r="AA2097">
            <v>7097</v>
          </cell>
        </row>
        <row r="2098">
          <cell r="A2098">
            <v>1</v>
          </cell>
          <cell r="B2098">
            <v>96</v>
          </cell>
          <cell r="C2098" t="str">
            <v>TR</v>
          </cell>
          <cell r="D2098" t="str">
            <v xml:space="preserve"> 1</v>
          </cell>
          <cell r="E2098">
            <v>2</v>
          </cell>
          <cell r="F2098">
            <v>21</v>
          </cell>
          <cell r="G2098">
            <v>1</v>
          </cell>
          <cell r="H2098">
            <v>1</v>
          </cell>
          <cell r="K2098" t="str">
            <v>42</v>
          </cell>
          <cell r="M2098" t="str">
            <v>030</v>
          </cell>
          <cell r="Q2098">
            <v>108958</v>
          </cell>
          <cell r="R2098">
            <v>4128</v>
          </cell>
          <cell r="S2098">
            <v>3552</v>
          </cell>
          <cell r="T2098">
            <v>4770</v>
          </cell>
          <cell r="U2098">
            <v>6415</v>
          </cell>
          <cell r="W2098">
            <v>9467</v>
          </cell>
          <cell r="X2098">
            <v>12174</v>
          </cell>
          <cell r="Y2098">
            <v>13910</v>
          </cell>
          <cell r="Z2098">
            <v>13456</v>
          </cell>
          <cell r="AA2098">
            <v>12917</v>
          </cell>
        </row>
        <row r="2099">
          <cell r="A2099">
            <v>1</v>
          </cell>
          <cell r="B2099">
            <v>96</v>
          </cell>
          <cell r="C2099" t="str">
            <v>TR</v>
          </cell>
          <cell r="D2099" t="str">
            <v xml:space="preserve"> 1</v>
          </cell>
          <cell r="E2099">
            <v>2</v>
          </cell>
          <cell r="F2099">
            <v>21</v>
          </cell>
          <cell r="G2099">
            <v>1</v>
          </cell>
          <cell r="H2099">
            <v>1</v>
          </cell>
          <cell r="K2099" t="str">
            <v>42</v>
          </cell>
          <cell r="M2099" t="str">
            <v>040</v>
          </cell>
          <cell r="Q2099">
            <v>105426</v>
          </cell>
          <cell r="R2099">
            <v>8321</v>
          </cell>
          <cell r="S2099">
            <v>5634</v>
          </cell>
          <cell r="T2099">
            <v>5658</v>
          </cell>
          <cell r="U2099">
            <v>4836</v>
          </cell>
          <cell r="W2099">
            <v>5497</v>
          </cell>
          <cell r="X2099">
            <v>6677</v>
          </cell>
          <cell r="Y2099">
            <v>9153</v>
          </cell>
          <cell r="Z2099">
            <v>11141</v>
          </cell>
          <cell r="AA2099">
            <v>14549</v>
          </cell>
        </row>
        <row r="2100">
          <cell r="A2100">
            <v>1</v>
          </cell>
          <cell r="B2100">
            <v>96</v>
          </cell>
          <cell r="C2100" t="str">
            <v>TR</v>
          </cell>
          <cell r="D2100" t="str">
            <v xml:space="preserve"> 1</v>
          </cell>
          <cell r="E2100">
            <v>2</v>
          </cell>
          <cell r="F2100">
            <v>21</v>
          </cell>
          <cell r="G2100">
            <v>1</v>
          </cell>
          <cell r="H2100">
            <v>1</v>
          </cell>
          <cell r="K2100" t="str">
            <v>42</v>
          </cell>
          <cell r="M2100" t="str">
            <v>050</v>
          </cell>
          <cell r="Q2100">
            <v>48162</v>
          </cell>
          <cell r="R2100">
            <v>3735</v>
          </cell>
          <cell r="S2100">
            <v>2104</v>
          </cell>
          <cell r="T2100">
            <v>1588</v>
          </cell>
          <cell r="U2100">
            <v>2078</v>
          </cell>
          <cell r="W2100">
            <v>2516</v>
          </cell>
          <cell r="X2100">
            <v>3442</v>
          </cell>
          <cell r="Y2100">
            <v>4775</v>
          </cell>
          <cell r="Z2100">
            <v>5671</v>
          </cell>
          <cell r="AA2100">
            <v>6894</v>
          </cell>
        </row>
        <row r="2101">
          <cell r="A2101">
            <v>1</v>
          </cell>
          <cell r="B2101">
            <v>96</v>
          </cell>
          <cell r="C2101" t="str">
            <v>TR</v>
          </cell>
          <cell r="D2101" t="str">
            <v xml:space="preserve"> 1</v>
          </cell>
          <cell r="E2101">
            <v>2</v>
          </cell>
          <cell r="F2101">
            <v>21</v>
          </cell>
          <cell r="G2101">
            <v>1</v>
          </cell>
          <cell r="H2101">
            <v>1</v>
          </cell>
          <cell r="K2101" t="str">
            <v>42</v>
          </cell>
          <cell r="M2101" t="str">
            <v>060</v>
          </cell>
          <cell r="Q2101">
            <v>22994</v>
          </cell>
          <cell r="R2101">
            <v>2188</v>
          </cell>
          <cell r="S2101">
            <v>1231</v>
          </cell>
          <cell r="T2101">
            <v>1154</v>
          </cell>
          <cell r="U2101">
            <v>1160</v>
          </cell>
          <cell r="W2101">
            <v>1376</v>
          </cell>
          <cell r="X2101">
            <v>1582</v>
          </cell>
          <cell r="Y2101">
            <v>2013</v>
          </cell>
          <cell r="Z2101">
            <v>2562</v>
          </cell>
          <cell r="AA2101">
            <v>2806</v>
          </cell>
        </row>
        <row r="2102">
          <cell r="A2102">
            <v>1</v>
          </cell>
          <cell r="B2102">
            <v>96</v>
          </cell>
          <cell r="C2102" t="str">
            <v>TR</v>
          </cell>
          <cell r="D2102" t="str">
            <v xml:space="preserve"> 1</v>
          </cell>
          <cell r="E2102">
            <v>2</v>
          </cell>
          <cell r="F2102">
            <v>21</v>
          </cell>
          <cell r="G2102">
            <v>1</v>
          </cell>
          <cell r="H2102">
            <v>1</v>
          </cell>
          <cell r="K2102" t="str">
            <v>42</v>
          </cell>
          <cell r="M2102" t="str">
            <v>061</v>
          </cell>
          <cell r="Q2102">
            <v>14583</v>
          </cell>
          <cell r="R2102">
            <v>3489</v>
          </cell>
          <cell r="S2102">
            <v>555</v>
          </cell>
          <cell r="T2102">
            <v>398</v>
          </cell>
          <cell r="U2102">
            <v>465</v>
          </cell>
          <cell r="W2102">
            <v>512</v>
          </cell>
          <cell r="X2102">
            <v>798</v>
          </cell>
          <cell r="Y2102">
            <v>952</v>
          </cell>
          <cell r="Z2102">
            <v>1251</v>
          </cell>
          <cell r="AA2102">
            <v>1634</v>
          </cell>
        </row>
        <row r="2103">
          <cell r="A2103">
            <v>1</v>
          </cell>
          <cell r="B2103">
            <v>96</v>
          </cell>
          <cell r="C2103" t="str">
            <v>TR</v>
          </cell>
          <cell r="D2103" t="str">
            <v xml:space="preserve"> 1</v>
          </cell>
          <cell r="E2103">
            <v>2</v>
          </cell>
          <cell r="F2103">
            <v>21</v>
          </cell>
          <cell r="G2103">
            <v>1</v>
          </cell>
          <cell r="H2103">
            <v>1</v>
          </cell>
          <cell r="K2103" t="str">
            <v>42</v>
          </cell>
          <cell r="M2103" t="str">
            <v>070</v>
          </cell>
          <cell r="Q2103">
            <v>13523</v>
          </cell>
          <cell r="R2103">
            <v>942</v>
          </cell>
          <cell r="S2103">
            <v>573</v>
          </cell>
          <cell r="T2103">
            <v>869</v>
          </cell>
          <cell r="U2103">
            <v>952</v>
          </cell>
          <cell r="W2103">
            <v>1550</v>
          </cell>
          <cell r="X2103">
            <v>1420</v>
          </cell>
          <cell r="Y2103">
            <v>1227</v>
          </cell>
          <cell r="Z2103">
            <v>1206</v>
          </cell>
          <cell r="AA2103">
            <v>1226</v>
          </cell>
        </row>
        <row r="2104">
          <cell r="A2104">
            <v>1</v>
          </cell>
          <cell r="B2104">
            <v>96</v>
          </cell>
          <cell r="C2104" t="str">
            <v>TR</v>
          </cell>
          <cell r="D2104" t="str">
            <v xml:space="preserve"> 1</v>
          </cell>
          <cell r="E2104">
            <v>2</v>
          </cell>
          <cell r="F2104">
            <v>21</v>
          </cell>
          <cell r="G2104">
            <v>1</v>
          </cell>
          <cell r="H2104">
            <v>1</v>
          </cell>
          <cell r="K2104" t="str">
            <v>42</v>
          </cell>
          <cell r="M2104" t="str">
            <v>080</v>
          </cell>
          <cell r="Q2104">
            <v>10821</v>
          </cell>
          <cell r="R2104">
            <v>1206</v>
          </cell>
          <cell r="S2104">
            <v>1187</v>
          </cell>
          <cell r="T2104">
            <v>912</v>
          </cell>
          <cell r="U2104">
            <v>824</v>
          </cell>
          <cell r="W2104">
            <v>686</v>
          </cell>
          <cell r="X2104">
            <v>649</v>
          </cell>
          <cell r="Y2104">
            <v>574</v>
          </cell>
          <cell r="Z2104">
            <v>521</v>
          </cell>
          <cell r="AA2104">
            <v>1014</v>
          </cell>
        </row>
        <row r="2105">
          <cell r="A2105">
            <v>1</v>
          </cell>
          <cell r="B2105">
            <v>96</v>
          </cell>
          <cell r="C2105" t="str">
            <v>TR</v>
          </cell>
          <cell r="D2105" t="str">
            <v xml:space="preserve"> 1</v>
          </cell>
          <cell r="E2105">
            <v>2</v>
          </cell>
          <cell r="F2105">
            <v>21</v>
          </cell>
          <cell r="G2105">
            <v>1</v>
          </cell>
          <cell r="H2105">
            <v>1</v>
          </cell>
          <cell r="K2105" t="str">
            <v>42</v>
          </cell>
          <cell r="M2105" t="str">
            <v>090</v>
          </cell>
          <cell r="Q2105">
            <v>237</v>
          </cell>
          <cell r="R2105">
            <v>0</v>
          </cell>
          <cell r="S2105">
            <v>0</v>
          </cell>
          <cell r="T2105">
            <v>0</v>
          </cell>
          <cell r="U2105">
            <v>0</v>
          </cell>
          <cell r="W2105">
            <v>0</v>
          </cell>
          <cell r="X2105">
            <v>3</v>
          </cell>
          <cell r="Y2105">
            <v>17</v>
          </cell>
          <cell r="Z2105">
            <v>39</v>
          </cell>
          <cell r="AA2105">
            <v>61</v>
          </cell>
        </row>
        <row r="2106">
          <cell r="A2106">
            <v>1</v>
          </cell>
          <cell r="B2106">
            <v>96</v>
          </cell>
          <cell r="C2106" t="str">
            <v>TR</v>
          </cell>
          <cell r="D2106" t="str">
            <v xml:space="preserve"> 1</v>
          </cell>
          <cell r="E2106">
            <v>2</v>
          </cell>
          <cell r="F2106">
            <v>21</v>
          </cell>
          <cell r="G2106">
            <v>1</v>
          </cell>
          <cell r="H2106">
            <v>1</v>
          </cell>
          <cell r="K2106" t="str">
            <v>42</v>
          </cell>
          <cell r="M2106" t="str">
            <v>100</v>
          </cell>
          <cell r="Q2106">
            <v>47</v>
          </cell>
          <cell r="R2106">
            <v>21</v>
          </cell>
          <cell r="S2106">
            <v>13</v>
          </cell>
          <cell r="T2106">
            <v>0</v>
          </cell>
          <cell r="U2106">
            <v>0</v>
          </cell>
          <cell r="W2106">
            <v>0</v>
          </cell>
          <cell r="X2106">
            <v>0</v>
          </cell>
          <cell r="Y2106">
            <v>0</v>
          </cell>
          <cell r="Z2106">
            <v>5</v>
          </cell>
          <cell r="AA2106">
            <v>6</v>
          </cell>
        </row>
        <row r="2107">
          <cell r="A2107">
            <v>1</v>
          </cell>
          <cell r="B2107">
            <v>96</v>
          </cell>
          <cell r="C2107" t="str">
            <v>TR</v>
          </cell>
          <cell r="D2107" t="str">
            <v xml:space="preserve"> 1</v>
          </cell>
          <cell r="E2107">
            <v>2</v>
          </cell>
          <cell r="F2107">
            <v>21</v>
          </cell>
          <cell r="G2107">
            <v>1</v>
          </cell>
          <cell r="H2107">
            <v>1</v>
          </cell>
          <cell r="K2107" t="str">
            <v>42</v>
          </cell>
          <cell r="M2107" t="str">
            <v>110</v>
          </cell>
          <cell r="Q2107">
            <v>537</v>
          </cell>
          <cell r="R2107">
            <v>75</v>
          </cell>
          <cell r="S2107">
            <v>50</v>
          </cell>
          <cell r="T2107">
            <v>49</v>
          </cell>
          <cell r="U2107">
            <v>86</v>
          </cell>
          <cell r="W2107">
            <v>104</v>
          </cell>
          <cell r="X2107">
            <v>30</v>
          </cell>
          <cell r="Y2107">
            <v>50</v>
          </cell>
          <cell r="Z2107">
            <v>48</v>
          </cell>
          <cell r="AA2107">
            <v>34</v>
          </cell>
        </row>
        <row r="2108">
          <cell r="A2108">
            <v>1</v>
          </cell>
          <cell r="B2108">
            <v>96</v>
          </cell>
          <cell r="C2108" t="str">
            <v>TR</v>
          </cell>
          <cell r="D2108" t="str">
            <v xml:space="preserve"> 1</v>
          </cell>
          <cell r="E2108">
            <v>2</v>
          </cell>
          <cell r="F2108">
            <v>21</v>
          </cell>
          <cell r="G2108">
            <v>1</v>
          </cell>
          <cell r="H2108">
            <v>1</v>
          </cell>
          <cell r="K2108" t="str">
            <v>42</v>
          </cell>
          <cell r="M2108" t="str">
            <v>120</v>
          </cell>
          <cell r="Q2108">
            <v>17082</v>
          </cell>
          <cell r="R2108">
            <v>251</v>
          </cell>
          <cell r="S2108">
            <v>306</v>
          </cell>
          <cell r="T2108">
            <v>151</v>
          </cell>
          <cell r="U2108">
            <v>125</v>
          </cell>
          <cell r="W2108">
            <v>299</v>
          </cell>
          <cell r="X2108">
            <v>890</v>
          </cell>
          <cell r="Y2108">
            <v>1846</v>
          </cell>
          <cell r="Z2108">
            <v>3087</v>
          </cell>
          <cell r="AA2108">
            <v>3830</v>
          </cell>
        </row>
        <row r="2109">
          <cell r="A2109">
            <v>1</v>
          </cell>
          <cell r="B2109">
            <v>96</v>
          </cell>
          <cell r="C2109" t="str">
            <v>TR</v>
          </cell>
          <cell r="D2109" t="str">
            <v xml:space="preserve"> 1</v>
          </cell>
          <cell r="E2109">
            <v>2</v>
          </cell>
          <cell r="F2109">
            <v>21</v>
          </cell>
          <cell r="G2109">
            <v>1</v>
          </cell>
          <cell r="H2109">
            <v>1</v>
          </cell>
          <cell r="K2109" t="str">
            <v>42</v>
          </cell>
          <cell r="M2109" t="str">
            <v>130</v>
          </cell>
          <cell r="Q2109">
            <v>1572</v>
          </cell>
          <cell r="R2109">
            <v>76</v>
          </cell>
          <cell r="S2109">
            <v>63</v>
          </cell>
          <cell r="T2109">
            <v>53</v>
          </cell>
          <cell r="U2109">
            <v>72</v>
          </cell>
          <cell r="W2109">
            <v>118</v>
          </cell>
          <cell r="X2109">
            <v>118</v>
          </cell>
          <cell r="Y2109">
            <v>121</v>
          </cell>
          <cell r="Z2109">
            <v>143</v>
          </cell>
          <cell r="AA2109">
            <v>252</v>
          </cell>
        </row>
        <row r="2110">
          <cell r="A2110">
            <v>1</v>
          </cell>
          <cell r="B2110">
            <v>96</v>
          </cell>
          <cell r="C2110" t="str">
            <v>TR</v>
          </cell>
          <cell r="D2110" t="str">
            <v xml:space="preserve"> 1</v>
          </cell>
          <cell r="E2110">
            <v>2</v>
          </cell>
          <cell r="F2110">
            <v>21</v>
          </cell>
          <cell r="G2110">
            <v>1</v>
          </cell>
          <cell r="H2110">
            <v>1</v>
          </cell>
          <cell r="K2110" t="str">
            <v>42</v>
          </cell>
          <cell r="M2110" t="str">
            <v>140</v>
          </cell>
          <cell r="Q2110">
            <v>129</v>
          </cell>
          <cell r="R2110">
            <v>0</v>
          </cell>
          <cell r="S2110">
            <v>46</v>
          </cell>
          <cell r="T2110">
            <v>62</v>
          </cell>
          <cell r="U2110">
            <v>5</v>
          </cell>
          <cell r="W2110">
            <v>0</v>
          </cell>
          <cell r="X2110">
            <v>0</v>
          </cell>
          <cell r="Y2110">
            <v>1</v>
          </cell>
          <cell r="Z2110">
            <v>2</v>
          </cell>
          <cell r="AA2110">
            <v>5</v>
          </cell>
        </row>
        <row r="2111">
          <cell r="A2111">
            <v>1</v>
          </cell>
          <cell r="B2111">
            <v>96</v>
          </cell>
          <cell r="C2111" t="str">
            <v>TR</v>
          </cell>
          <cell r="D2111" t="str">
            <v xml:space="preserve"> 1</v>
          </cell>
          <cell r="E2111">
            <v>2</v>
          </cell>
          <cell r="F2111">
            <v>21</v>
          </cell>
          <cell r="G2111">
            <v>1</v>
          </cell>
          <cell r="H2111">
            <v>1</v>
          </cell>
          <cell r="K2111" t="str">
            <v>42</v>
          </cell>
          <cell r="M2111" t="str">
            <v>150</v>
          </cell>
          <cell r="Q2111">
            <v>25600</v>
          </cell>
          <cell r="R2111">
            <v>1721</v>
          </cell>
          <cell r="S2111">
            <v>1361</v>
          </cell>
          <cell r="T2111">
            <v>1353</v>
          </cell>
          <cell r="U2111">
            <v>1492</v>
          </cell>
          <cell r="W2111">
            <v>1461</v>
          </cell>
          <cell r="X2111">
            <v>1507</v>
          </cell>
          <cell r="Y2111">
            <v>1670</v>
          </cell>
          <cell r="Z2111">
            <v>1895</v>
          </cell>
          <cell r="AA2111">
            <v>2296</v>
          </cell>
        </row>
        <row r="2112">
          <cell r="A2112">
            <v>1</v>
          </cell>
          <cell r="B2112">
            <v>96</v>
          </cell>
          <cell r="C2112" t="str">
            <v>TR</v>
          </cell>
          <cell r="D2112" t="str">
            <v xml:space="preserve"> 1</v>
          </cell>
          <cell r="E2112">
            <v>2</v>
          </cell>
          <cell r="F2112">
            <v>21</v>
          </cell>
          <cell r="G2112">
            <v>1</v>
          </cell>
          <cell r="H2112">
            <v>1</v>
          </cell>
          <cell r="K2112" t="str">
            <v>42</v>
          </cell>
          <cell r="M2112" t="str">
            <v>160</v>
          </cell>
          <cell r="Q2112">
            <v>53663</v>
          </cell>
          <cell r="R2112">
            <v>3649</v>
          </cell>
          <cell r="S2112">
            <v>3826</v>
          </cell>
          <cell r="T2112">
            <v>3595</v>
          </cell>
          <cell r="U2112">
            <v>3383</v>
          </cell>
          <cell r="W2112">
            <v>4227</v>
          </cell>
          <cell r="X2112">
            <v>4149</v>
          </cell>
          <cell r="Y2112">
            <v>5195</v>
          </cell>
          <cell r="Z2112">
            <v>6389</v>
          </cell>
          <cell r="AA2112">
            <v>5888</v>
          </cell>
        </row>
        <row r="2113">
          <cell r="A2113">
            <v>1</v>
          </cell>
          <cell r="B2113">
            <v>96</v>
          </cell>
          <cell r="C2113" t="str">
            <v>TR</v>
          </cell>
          <cell r="D2113" t="str">
            <v xml:space="preserve"> 1</v>
          </cell>
          <cell r="E2113">
            <v>2</v>
          </cell>
          <cell r="F2113">
            <v>21</v>
          </cell>
          <cell r="G2113">
            <v>1</v>
          </cell>
          <cell r="H2113">
            <v>1</v>
          </cell>
          <cell r="K2113" t="str">
            <v>42</v>
          </cell>
          <cell r="M2113" t="str">
            <v>170</v>
          </cell>
          <cell r="Q2113">
            <v>11849</v>
          </cell>
          <cell r="R2113">
            <v>420</v>
          </cell>
          <cell r="S2113">
            <v>493</v>
          </cell>
          <cell r="T2113">
            <v>525</v>
          </cell>
          <cell r="U2113">
            <v>598</v>
          </cell>
          <cell r="W2113">
            <v>682</v>
          </cell>
          <cell r="X2113">
            <v>790</v>
          </cell>
          <cell r="Y2113">
            <v>968</v>
          </cell>
          <cell r="Z2113">
            <v>1354</v>
          </cell>
          <cell r="AA2113">
            <v>1664</v>
          </cell>
        </row>
        <row r="2114">
          <cell r="A2114">
            <v>2</v>
          </cell>
          <cell r="B2114">
            <v>96</v>
          </cell>
          <cell r="C2114" t="str">
            <v>TR</v>
          </cell>
          <cell r="D2114" t="str">
            <v xml:space="preserve"> 1</v>
          </cell>
          <cell r="E2114">
            <v>2</v>
          </cell>
          <cell r="F2114">
            <v>21</v>
          </cell>
          <cell r="G2114">
            <v>1</v>
          </cell>
          <cell r="H2114">
            <v>1</v>
          </cell>
          <cell r="K2114" t="str">
            <v>42</v>
          </cell>
          <cell r="M2114" t="str">
            <v>180</v>
          </cell>
          <cell r="Q2114">
            <v>41814</v>
          </cell>
          <cell r="R2114">
            <v>3228</v>
          </cell>
          <cell r="S2114">
            <v>3333</v>
          </cell>
          <cell r="T2114">
            <v>3069</v>
          </cell>
          <cell r="U2114">
            <v>2786</v>
          </cell>
          <cell r="W2114">
            <v>3545</v>
          </cell>
          <cell r="X2114">
            <v>3359</v>
          </cell>
          <cell r="Y2114">
            <v>4228</v>
          </cell>
          <cell r="Z2114">
            <v>5036</v>
          </cell>
          <cell r="AA2114">
            <v>4224</v>
          </cell>
        </row>
        <row r="2115">
          <cell r="A2115">
            <v>1</v>
          </cell>
          <cell r="B2115">
            <v>96</v>
          </cell>
          <cell r="C2115" t="str">
            <v>TR</v>
          </cell>
          <cell r="D2115" t="str">
            <v xml:space="preserve"> 1</v>
          </cell>
          <cell r="E2115">
            <v>2</v>
          </cell>
          <cell r="F2115">
            <v>21</v>
          </cell>
          <cell r="G2115">
            <v>1</v>
          </cell>
          <cell r="H2115">
            <v>1</v>
          </cell>
          <cell r="K2115" t="str">
            <v>43</v>
          </cell>
          <cell r="M2115" t="str">
            <v>TTT</v>
          </cell>
          <cell r="Q2115">
            <v>502130</v>
          </cell>
          <cell r="R2115">
            <v>32832</v>
          </cell>
          <cell r="S2115">
            <v>37687</v>
          </cell>
          <cell r="T2115">
            <v>32717</v>
          </cell>
          <cell r="U2115">
            <v>32522</v>
          </cell>
          <cell r="W2115">
            <v>32669</v>
          </cell>
          <cell r="X2115">
            <v>36545</v>
          </cell>
          <cell r="Y2115">
            <v>41472</v>
          </cell>
          <cell r="Z2115">
            <v>52620</v>
          </cell>
          <cell r="AA2115">
            <v>62689</v>
          </cell>
        </row>
        <row r="2116">
          <cell r="A2116">
            <v>1</v>
          </cell>
          <cell r="B2116">
            <v>96</v>
          </cell>
          <cell r="C2116" t="str">
            <v>TR</v>
          </cell>
          <cell r="D2116" t="str">
            <v xml:space="preserve"> 1</v>
          </cell>
          <cell r="E2116">
            <v>2</v>
          </cell>
          <cell r="F2116">
            <v>21</v>
          </cell>
          <cell r="G2116">
            <v>1</v>
          </cell>
          <cell r="H2116">
            <v>1</v>
          </cell>
          <cell r="K2116" t="str">
            <v>43</v>
          </cell>
          <cell r="M2116" t="str">
            <v>010</v>
          </cell>
          <cell r="Q2116">
            <v>415440</v>
          </cell>
          <cell r="R2116">
            <v>27791</v>
          </cell>
          <cell r="S2116">
            <v>32245</v>
          </cell>
          <cell r="T2116">
            <v>26681</v>
          </cell>
          <cell r="U2116">
            <v>25399</v>
          </cell>
          <cell r="W2116">
            <v>24972</v>
          </cell>
          <cell r="X2116">
            <v>28538</v>
          </cell>
          <cell r="Y2116">
            <v>33175</v>
          </cell>
          <cell r="Z2116">
            <v>44399</v>
          </cell>
          <cell r="AA2116">
            <v>53960</v>
          </cell>
        </row>
        <row r="2117">
          <cell r="A2117">
            <v>1</v>
          </cell>
          <cell r="B2117">
            <v>96</v>
          </cell>
          <cell r="C2117" t="str">
            <v>TR</v>
          </cell>
          <cell r="D2117" t="str">
            <v xml:space="preserve"> 1</v>
          </cell>
          <cell r="E2117">
            <v>2</v>
          </cell>
          <cell r="F2117">
            <v>21</v>
          </cell>
          <cell r="G2117">
            <v>1</v>
          </cell>
          <cell r="H2117">
            <v>1</v>
          </cell>
          <cell r="K2117" t="str">
            <v>43</v>
          </cell>
          <cell r="M2117" t="str">
            <v>020</v>
          </cell>
          <cell r="Q2117">
            <v>50776</v>
          </cell>
          <cell r="R2117">
            <v>5180</v>
          </cell>
          <cell r="S2117">
            <v>6954</v>
          </cell>
          <cell r="T2117">
            <v>5421</v>
          </cell>
          <cell r="U2117">
            <v>3957</v>
          </cell>
          <cell r="W2117">
            <v>2547</v>
          </cell>
          <cell r="X2117">
            <v>2201</v>
          </cell>
          <cell r="Y2117">
            <v>2734</v>
          </cell>
          <cell r="Z2117">
            <v>4491</v>
          </cell>
          <cell r="AA2117">
            <v>6183</v>
          </cell>
        </row>
        <row r="2118">
          <cell r="A2118">
            <v>1</v>
          </cell>
          <cell r="B2118">
            <v>96</v>
          </cell>
          <cell r="C2118" t="str">
            <v>TR</v>
          </cell>
          <cell r="D2118" t="str">
            <v xml:space="preserve"> 1</v>
          </cell>
          <cell r="E2118">
            <v>2</v>
          </cell>
          <cell r="F2118">
            <v>21</v>
          </cell>
          <cell r="G2118">
            <v>1</v>
          </cell>
          <cell r="H2118">
            <v>1</v>
          </cell>
          <cell r="K2118" t="str">
            <v>43</v>
          </cell>
          <cell r="M2118" t="str">
            <v>030</v>
          </cell>
          <cell r="Q2118">
            <v>71587</v>
          </cell>
          <cell r="R2118">
            <v>2134</v>
          </cell>
          <cell r="S2118">
            <v>3320</v>
          </cell>
          <cell r="T2118">
            <v>2802</v>
          </cell>
          <cell r="U2118">
            <v>3472</v>
          </cell>
          <cell r="W2118">
            <v>3721</v>
          </cell>
          <cell r="X2118">
            <v>4576</v>
          </cell>
          <cell r="Y2118">
            <v>6161</v>
          </cell>
          <cell r="Z2118">
            <v>9628</v>
          </cell>
          <cell r="AA2118">
            <v>12097</v>
          </cell>
        </row>
        <row r="2119">
          <cell r="A2119">
            <v>1</v>
          </cell>
          <cell r="B2119">
            <v>96</v>
          </cell>
          <cell r="C2119" t="str">
            <v>TR</v>
          </cell>
          <cell r="D2119" t="str">
            <v xml:space="preserve"> 1</v>
          </cell>
          <cell r="E2119">
            <v>2</v>
          </cell>
          <cell r="F2119">
            <v>21</v>
          </cell>
          <cell r="G2119">
            <v>1</v>
          </cell>
          <cell r="H2119">
            <v>1</v>
          </cell>
          <cell r="K2119" t="str">
            <v>43</v>
          </cell>
          <cell r="M2119" t="str">
            <v>040</v>
          </cell>
          <cell r="Q2119">
            <v>120067</v>
          </cell>
          <cell r="R2119">
            <v>8471</v>
          </cell>
          <cell r="S2119">
            <v>9134</v>
          </cell>
          <cell r="T2119">
            <v>8671</v>
          </cell>
          <cell r="U2119">
            <v>8318</v>
          </cell>
          <cell r="W2119">
            <v>8587</v>
          </cell>
          <cell r="X2119">
            <v>8836</v>
          </cell>
          <cell r="Y2119">
            <v>9789</v>
          </cell>
          <cell r="Z2119">
            <v>12582</v>
          </cell>
          <cell r="AA2119">
            <v>13987</v>
          </cell>
        </row>
        <row r="2120">
          <cell r="A2120">
            <v>1</v>
          </cell>
          <cell r="B2120">
            <v>96</v>
          </cell>
          <cell r="C2120" t="str">
            <v>TR</v>
          </cell>
          <cell r="D2120" t="str">
            <v xml:space="preserve"> 1</v>
          </cell>
          <cell r="E2120">
            <v>2</v>
          </cell>
          <cell r="F2120">
            <v>21</v>
          </cell>
          <cell r="G2120">
            <v>1</v>
          </cell>
          <cell r="H2120">
            <v>1</v>
          </cell>
          <cell r="K2120" t="str">
            <v>43</v>
          </cell>
          <cell r="M2120" t="str">
            <v>050</v>
          </cell>
          <cell r="Q2120">
            <v>30338</v>
          </cell>
          <cell r="R2120">
            <v>2090</v>
          </cell>
          <cell r="S2120">
            <v>2323</v>
          </cell>
          <cell r="T2120">
            <v>1269</v>
          </cell>
          <cell r="U2120">
            <v>1409</v>
          </cell>
          <cell r="W2120">
            <v>1465</v>
          </cell>
          <cell r="X2120">
            <v>2409</v>
          </cell>
          <cell r="Y2120">
            <v>2649</v>
          </cell>
          <cell r="Z2120">
            <v>3800</v>
          </cell>
          <cell r="AA2120">
            <v>4365</v>
          </cell>
        </row>
        <row r="2121">
          <cell r="A2121">
            <v>1</v>
          </cell>
          <cell r="B2121">
            <v>96</v>
          </cell>
          <cell r="C2121" t="str">
            <v>TR</v>
          </cell>
          <cell r="D2121" t="str">
            <v xml:space="preserve"> 1</v>
          </cell>
          <cell r="E2121">
            <v>2</v>
          </cell>
          <cell r="F2121">
            <v>21</v>
          </cell>
          <cell r="G2121">
            <v>1</v>
          </cell>
          <cell r="H2121">
            <v>1</v>
          </cell>
          <cell r="K2121" t="str">
            <v>43</v>
          </cell>
          <cell r="M2121" t="str">
            <v>060</v>
          </cell>
          <cell r="Q2121">
            <v>35985</v>
          </cell>
          <cell r="R2121">
            <v>3357</v>
          </cell>
          <cell r="S2121">
            <v>3402</v>
          </cell>
          <cell r="T2121">
            <v>2227</v>
          </cell>
          <cell r="U2121">
            <v>1760</v>
          </cell>
          <cell r="W2121">
            <v>2018</v>
          </cell>
          <cell r="X2121">
            <v>2559</v>
          </cell>
          <cell r="Y2121">
            <v>2852</v>
          </cell>
          <cell r="Z2121">
            <v>3641</v>
          </cell>
          <cell r="AA2121">
            <v>4495</v>
          </cell>
        </row>
        <row r="2122">
          <cell r="A2122">
            <v>1</v>
          </cell>
          <cell r="B2122">
            <v>96</v>
          </cell>
          <cell r="C2122" t="str">
            <v>TR</v>
          </cell>
          <cell r="D2122" t="str">
            <v xml:space="preserve"> 1</v>
          </cell>
          <cell r="E2122">
            <v>2</v>
          </cell>
          <cell r="F2122">
            <v>21</v>
          </cell>
          <cell r="G2122">
            <v>1</v>
          </cell>
          <cell r="H2122">
            <v>1</v>
          </cell>
          <cell r="K2122" t="str">
            <v>43</v>
          </cell>
          <cell r="M2122" t="str">
            <v>061</v>
          </cell>
          <cell r="Q2122">
            <v>8363</v>
          </cell>
          <cell r="R2122">
            <v>944</v>
          </cell>
          <cell r="S2122">
            <v>560</v>
          </cell>
          <cell r="T2122">
            <v>385</v>
          </cell>
          <cell r="U2122">
            <v>358</v>
          </cell>
          <cell r="W2122">
            <v>341</v>
          </cell>
          <cell r="X2122">
            <v>434</v>
          </cell>
          <cell r="Y2122">
            <v>655</v>
          </cell>
          <cell r="Z2122">
            <v>885</v>
          </cell>
          <cell r="AA2122">
            <v>936</v>
          </cell>
        </row>
        <row r="2123">
          <cell r="A2123">
            <v>1</v>
          </cell>
          <cell r="B2123">
            <v>96</v>
          </cell>
          <cell r="C2123" t="str">
            <v>TR</v>
          </cell>
          <cell r="D2123" t="str">
            <v xml:space="preserve"> 1</v>
          </cell>
          <cell r="E2123">
            <v>2</v>
          </cell>
          <cell r="F2123">
            <v>21</v>
          </cell>
          <cell r="G2123">
            <v>1</v>
          </cell>
          <cell r="H2123">
            <v>1</v>
          </cell>
          <cell r="K2123" t="str">
            <v>43</v>
          </cell>
          <cell r="M2123" t="str">
            <v>070</v>
          </cell>
          <cell r="Q2123">
            <v>17930</v>
          </cell>
          <cell r="R2123">
            <v>1596</v>
          </cell>
          <cell r="S2123">
            <v>2086</v>
          </cell>
          <cell r="T2123">
            <v>1905</v>
          </cell>
          <cell r="U2123">
            <v>1564</v>
          </cell>
          <cell r="W2123">
            <v>1135</v>
          </cell>
          <cell r="X2123">
            <v>913</v>
          </cell>
          <cell r="Y2123">
            <v>760</v>
          </cell>
          <cell r="Z2123">
            <v>728</v>
          </cell>
          <cell r="AA2123">
            <v>1523</v>
          </cell>
        </row>
        <row r="2124">
          <cell r="A2124">
            <v>1</v>
          </cell>
          <cell r="B2124">
            <v>96</v>
          </cell>
          <cell r="C2124" t="str">
            <v>TR</v>
          </cell>
          <cell r="D2124" t="str">
            <v xml:space="preserve"> 1</v>
          </cell>
          <cell r="E2124">
            <v>2</v>
          </cell>
          <cell r="F2124">
            <v>21</v>
          </cell>
          <cell r="G2124">
            <v>1</v>
          </cell>
          <cell r="H2124">
            <v>1</v>
          </cell>
          <cell r="K2124" t="str">
            <v>43</v>
          </cell>
          <cell r="M2124" t="str">
            <v>080</v>
          </cell>
          <cell r="Q2124">
            <v>28838</v>
          </cell>
          <cell r="R2124">
            <v>1355</v>
          </cell>
          <cell r="S2124">
            <v>1688</v>
          </cell>
          <cell r="T2124">
            <v>1763</v>
          </cell>
          <cell r="U2124">
            <v>2073</v>
          </cell>
          <cell r="W2124">
            <v>2508</v>
          </cell>
          <cell r="X2124">
            <v>2885</v>
          </cell>
          <cell r="Y2124">
            <v>3145</v>
          </cell>
          <cell r="Z2124">
            <v>3097</v>
          </cell>
          <cell r="AA2124">
            <v>2960</v>
          </cell>
        </row>
        <row r="2125">
          <cell r="A2125">
            <v>1</v>
          </cell>
          <cell r="B2125">
            <v>96</v>
          </cell>
          <cell r="C2125" t="str">
            <v>TR</v>
          </cell>
          <cell r="D2125" t="str">
            <v xml:space="preserve"> 1</v>
          </cell>
          <cell r="E2125">
            <v>2</v>
          </cell>
          <cell r="F2125">
            <v>21</v>
          </cell>
          <cell r="G2125">
            <v>1</v>
          </cell>
          <cell r="H2125">
            <v>1</v>
          </cell>
          <cell r="K2125" t="str">
            <v>43</v>
          </cell>
          <cell r="M2125" t="str">
            <v>090</v>
          </cell>
          <cell r="Q2125">
            <v>8270</v>
          </cell>
          <cell r="R2125">
            <v>466</v>
          </cell>
          <cell r="S2125">
            <v>488</v>
          </cell>
          <cell r="T2125">
            <v>474</v>
          </cell>
          <cell r="U2125">
            <v>482</v>
          </cell>
          <cell r="W2125">
            <v>511</v>
          </cell>
          <cell r="X2125">
            <v>1160</v>
          </cell>
          <cell r="Y2125">
            <v>951</v>
          </cell>
          <cell r="Z2125">
            <v>683</v>
          </cell>
          <cell r="AA2125">
            <v>737</v>
          </cell>
        </row>
        <row r="2126">
          <cell r="A2126">
            <v>1</v>
          </cell>
          <cell r="B2126">
            <v>96</v>
          </cell>
          <cell r="C2126" t="str">
            <v>TR</v>
          </cell>
          <cell r="D2126" t="str">
            <v xml:space="preserve"> 1</v>
          </cell>
          <cell r="E2126">
            <v>2</v>
          </cell>
          <cell r="F2126">
            <v>21</v>
          </cell>
          <cell r="G2126">
            <v>1</v>
          </cell>
          <cell r="H2126">
            <v>1</v>
          </cell>
          <cell r="K2126" t="str">
            <v>43</v>
          </cell>
          <cell r="M2126" t="str">
            <v>100</v>
          </cell>
          <cell r="Q2126">
            <v>7</v>
          </cell>
          <cell r="R2126">
            <v>3</v>
          </cell>
          <cell r="S2126">
            <v>2</v>
          </cell>
          <cell r="T2126">
            <v>2</v>
          </cell>
          <cell r="U2126">
            <v>1</v>
          </cell>
          <cell r="W2126">
            <v>0</v>
          </cell>
          <cell r="X2126">
            <v>0</v>
          </cell>
          <cell r="Y2126">
            <v>0</v>
          </cell>
          <cell r="Z2126">
            <v>0</v>
          </cell>
          <cell r="AA2126">
            <v>0</v>
          </cell>
        </row>
        <row r="2127">
          <cell r="A2127">
            <v>1</v>
          </cell>
          <cell r="B2127">
            <v>96</v>
          </cell>
          <cell r="C2127" t="str">
            <v>TR</v>
          </cell>
          <cell r="D2127" t="str">
            <v xml:space="preserve"> 1</v>
          </cell>
          <cell r="E2127">
            <v>2</v>
          </cell>
          <cell r="F2127">
            <v>21</v>
          </cell>
          <cell r="G2127">
            <v>1</v>
          </cell>
          <cell r="H2127">
            <v>1</v>
          </cell>
          <cell r="K2127" t="str">
            <v>43</v>
          </cell>
          <cell r="M2127" t="str">
            <v>110</v>
          </cell>
          <cell r="Q2127">
            <v>129</v>
          </cell>
          <cell r="R2127">
            <v>1</v>
          </cell>
          <cell r="S2127">
            <v>0</v>
          </cell>
          <cell r="T2127">
            <v>0</v>
          </cell>
          <cell r="U2127">
            <v>0</v>
          </cell>
          <cell r="W2127">
            <v>0</v>
          </cell>
          <cell r="X2127">
            <v>5</v>
          </cell>
          <cell r="Y2127">
            <v>18</v>
          </cell>
          <cell r="Z2127">
            <v>46</v>
          </cell>
          <cell r="AA2127">
            <v>36</v>
          </cell>
        </row>
        <row r="2128">
          <cell r="A2128">
            <v>1</v>
          </cell>
          <cell r="B2128">
            <v>96</v>
          </cell>
          <cell r="C2128" t="str">
            <v>TR</v>
          </cell>
          <cell r="D2128" t="str">
            <v xml:space="preserve"> 1</v>
          </cell>
          <cell r="E2128">
            <v>2</v>
          </cell>
          <cell r="F2128">
            <v>21</v>
          </cell>
          <cell r="G2128">
            <v>1</v>
          </cell>
          <cell r="H2128">
            <v>1</v>
          </cell>
          <cell r="K2128" t="str">
            <v>43</v>
          </cell>
          <cell r="M2128" t="str">
            <v>120</v>
          </cell>
          <cell r="Q2128">
            <v>18968</v>
          </cell>
          <cell r="R2128">
            <v>754</v>
          </cell>
          <cell r="S2128">
            <v>506</v>
          </cell>
          <cell r="T2128">
            <v>481</v>
          </cell>
          <cell r="U2128">
            <v>391</v>
          </cell>
          <cell r="W2128">
            <v>370</v>
          </cell>
          <cell r="X2128">
            <v>517</v>
          </cell>
          <cell r="Y2128">
            <v>1313</v>
          </cell>
          <cell r="Z2128">
            <v>2509</v>
          </cell>
          <cell r="AA2128">
            <v>4008</v>
          </cell>
        </row>
        <row r="2129">
          <cell r="A2129">
            <v>1</v>
          </cell>
          <cell r="B2129">
            <v>96</v>
          </cell>
          <cell r="C2129" t="str">
            <v>TR</v>
          </cell>
          <cell r="D2129" t="str">
            <v xml:space="preserve"> 1</v>
          </cell>
          <cell r="E2129">
            <v>2</v>
          </cell>
          <cell r="F2129">
            <v>21</v>
          </cell>
          <cell r="G2129">
            <v>1</v>
          </cell>
          <cell r="H2129">
            <v>1</v>
          </cell>
          <cell r="K2129" t="str">
            <v>43</v>
          </cell>
          <cell r="M2129" t="str">
            <v>130</v>
          </cell>
          <cell r="Q2129">
            <v>3357</v>
          </cell>
          <cell r="R2129">
            <v>146</v>
          </cell>
          <cell r="S2129">
            <v>192</v>
          </cell>
          <cell r="T2129">
            <v>249</v>
          </cell>
          <cell r="U2129">
            <v>308</v>
          </cell>
          <cell r="W2129">
            <v>349</v>
          </cell>
          <cell r="X2129">
            <v>438</v>
          </cell>
          <cell r="Y2129">
            <v>290</v>
          </cell>
          <cell r="Z2129">
            <v>297</v>
          </cell>
          <cell r="AA2129">
            <v>372</v>
          </cell>
        </row>
        <row r="2130">
          <cell r="A2130">
            <v>1</v>
          </cell>
          <cell r="B2130">
            <v>96</v>
          </cell>
          <cell r="C2130" t="str">
            <v>TR</v>
          </cell>
          <cell r="D2130" t="str">
            <v xml:space="preserve"> 1</v>
          </cell>
          <cell r="E2130">
            <v>2</v>
          </cell>
          <cell r="F2130">
            <v>21</v>
          </cell>
          <cell r="G2130">
            <v>1</v>
          </cell>
          <cell r="H2130">
            <v>1</v>
          </cell>
          <cell r="K2130" t="str">
            <v>43</v>
          </cell>
          <cell r="M2130" t="str">
            <v>140</v>
          </cell>
          <cell r="Q2130">
            <v>1</v>
          </cell>
          <cell r="R2130">
            <v>1</v>
          </cell>
          <cell r="S2130">
            <v>0</v>
          </cell>
          <cell r="T2130">
            <v>0</v>
          </cell>
          <cell r="U2130">
            <v>0</v>
          </cell>
          <cell r="W2130">
            <v>0</v>
          </cell>
          <cell r="X2130">
            <v>0</v>
          </cell>
          <cell r="Y2130">
            <v>0</v>
          </cell>
          <cell r="Z2130">
            <v>0</v>
          </cell>
          <cell r="AA2130">
            <v>0</v>
          </cell>
        </row>
        <row r="2131">
          <cell r="A2131">
            <v>1</v>
          </cell>
          <cell r="B2131">
            <v>96</v>
          </cell>
          <cell r="C2131" t="str">
            <v>TR</v>
          </cell>
          <cell r="D2131" t="str">
            <v xml:space="preserve"> 1</v>
          </cell>
          <cell r="E2131">
            <v>2</v>
          </cell>
          <cell r="F2131">
            <v>21</v>
          </cell>
          <cell r="G2131">
            <v>1</v>
          </cell>
          <cell r="H2131">
            <v>1</v>
          </cell>
          <cell r="K2131" t="str">
            <v>43</v>
          </cell>
          <cell r="M2131" t="str">
            <v>150</v>
          </cell>
          <cell r="Q2131">
            <v>20824</v>
          </cell>
          <cell r="R2131">
            <v>1293</v>
          </cell>
          <cell r="S2131">
            <v>1590</v>
          </cell>
          <cell r="T2131">
            <v>1032</v>
          </cell>
          <cell r="U2131">
            <v>1308</v>
          </cell>
          <cell r="W2131">
            <v>1420</v>
          </cell>
          <cell r="X2131">
            <v>1604</v>
          </cell>
          <cell r="Y2131">
            <v>1858</v>
          </cell>
          <cell r="Z2131">
            <v>2011</v>
          </cell>
          <cell r="AA2131">
            <v>2262</v>
          </cell>
        </row>
        <row r="2132">
          <cell r="A2132">
            <v>1</v>
          </cell>
          <cell r="B2132">
            <v>96</v>
          </cell>
          <cell r="C2132" t="str">
            <v>TR</v>
          </cell>
          <cell r="D2132" t="str">
            <v xml:space="preserve"> 1</v>
          </cell>
          <cell r="E2132">
            <v>2</v>
          </cell>
          <cell r="F2132">
            <v>21</v>
          </cell>
          <cell r="G2132">
            <v>1</v>
          </cell>
          <cell r="H2132">
            <v>1</v>
          </cell>
          <cell r="K2132" t="str">
            <v>43</v>
          </cell>
          <cell r="M2132" t="str">
            <v>160</v>
          </cell>
          <cell r="Q2132">
            <v>86689</v>
          </cell>
          <cell r="R2132">
            <v>5041</v>
          </cell>
          <cell r="S2132">
            <v>5442</v>
          </cell>
          <cell r="T2132">
            <v>6037</v>
          </cell>
          <cell r="U2132">
            <v>7123</v>
          </cell>
          <cell r="W2132">
            <v>7698</v>
          </cell>
          <cell r="X2132">
            <v>8007</v>
          </cell>
          <cell r="Y2132">
            <v>8297</v>
          </cell>
          <cell r="Z2132">
            <v>8221</v>
          </cell>
          <cell r="AA2132">
            <v>8729</v>
          </cell>
        </row>
        <row r="2133">
          <cell r="A2133">
            <v>1</v>
          </cell>
          <cell r="B2133">
            <v>96</v>
          </cell>
          <cell r="C2133" t="str">
            <v>TR</v>
          </cell>
          <cell r="D2133" t="str">
            <v xml:space="preserve"> 1</v>
          </cell>
          <cell r="E2133">
            <v>2</v>
          </cell>
          <cell r="F2133">
            <v>21</v>
          </cell>
          <cell r="G2133">
            <v>1</v>
          </cell>
          <cell r="H2133">
            <v>1</v>
          </cell>
          <cell r="K2133" t="str">
            <v>43</v>
          </cell>
          <cell r="M2133" t="str">
            <v>170</v>
          </cell>
          <cell r="Q2133">
            <v>17472</v>
          </cell>
          <cell r="R2133">
            <v>920</v>
          </cell>
          <cell r="S2133">
            <v>1124</v>
          </cell>
          <cell r="T2133">
            <v>1358</v>
          </cell>
          <cell r="U2133">
            <v>1640</v>
          </cell>
          <cell r="W2133">
            <v>1867</v>
          </cell>
          <cell r="X2133">
            <v>2022</v>
          </cell>
          <cell r="Y2133">
            <v>2140</v>
          </cell>
          <cell r="Z2133">
            <v>1656</v>
          </cell>
          <cell r="AA2133">
            <v>1648</v>
          </cell>
        </row>
        <row r="2134">
          <cell r="A2134">
            <v>2</v>
          </cell>
          <cell r="B2134">
            <v>96</v>
          </cell>
          <cell r="C2134" t="str">
            <v>TR</v>
          </cell>
          <cell r="D2134" t="str">
            <v xml:space="preserve"> 1</v>
          </cell>
          <cell r="E2134">
            <v>2</v>
          </cell>
          <cell r="F2134">
            <v>21</v>
          </cell>
          <cell r="G2134">
            <v>1</v>
          </cell>
          <cell r="H2134">
            <v>1</v>
          </cell>
          <cell r="K2134" t="str">
            <v>43</v>
          </cell>
          <cell r="M2134" t="str">
            <v>180</v>
          </cell>
          <cell r="Q2134">
            <v>69217</v>
          </cell>
          <cell r="R2134">
            <v>4121</v>
          </cell>
          <cell r="S2134">
            <v>4318</v>
          </cell>
          <cell r="T2134">
            <v>4678</v>
          </cell>
          <cell r="U2134">
            <v>5483</v>
          </cell>
          <cell r="W2134">
            <v>5831</v>
          </cell>
          <cell r="X2134">
            <v>5985</v>
          </cell>
          <cell r="Y2134">
            <v>6157</v>
          </cell>
          <cell r="Z2134">
            <v>6565</v>
          </cell>
          <cell r="AA2134">
            <v>7081</v>
          </cell>
        </row>
        <row r="2135">
          <cell r="A2135">
            <v>1</v>
          </cell>
          <cell r="B2135">
            <v>96</v>
          </cell>
          <cell r="C2135" t="str">
            <v>TR</v>
          </cell>
          <cell r="D2135" t="str">
            <v xml:space="preserve"> 1</v>
          </cell>
          <cell r="E2135">
            <v>2</v>
          </cell>
          <cell r="F2135">
            <v>21</v>
          </cell>
          <cell r="G2135">
            <v>1</v>
          </cell>
          <cell r="H2135">
            <v>1</v>
          </cell>
          <cell r="K2135" t="str">
            <v>44</v>
          </cell>
          <cell r="M2135" t="str">
            <v>TTT</v>
          </cell>
          <cell r="Q2135">
            <v>377534</v>
          </cell>
          <cell r="R2135">
            <v>29563</v>
          </cell>
          <cell r="S2135">
            <v>26217</v>
          </cell>
          <cell r="T2135">
            <v>22987</v>
          </cell>
          <cell r="U2135">
            <v>23076</v>
          </cell>
          <cell r="W2135">
            <v>24964</v>
          </cell>
          <cell r="X2135">
            <v>29526</v>
          </cell>
          <cell r="Y2135">
            <v>34988</v>
          </cell>
          <cell r="Z2135">
            <v>43144</v>
          </cell>
          <cell r="AA2135">
            <v>47470</v>
          </cell>
        </row>
        <row r="2136">
          <cell r="A2136">
            <v>1</v>
          </cell>
          <cell r="B2136">
            <v>96</v>
          </cell>
          <cell r="C2136" t="str">
            <v>TR</v>
          </cell>
          <cell r="D2136" t="str">
            <v xml:space="preserve"> 1</v>
          </cell>
          <cell r="E2136">
            <v>2</v>
          </cell>
          <cell r="F2136">
            <v>21</v>
          </cell>
          <cell r="G2136">
            <v>1</v>
          </cell>
          <cell r="H2136">
            <v>1</v>
          </cell>
          <cell r="K2136" t="str">
            <v>44</v>
          </cell>
          <cell r="M2136" t="str">
            <v>010</v>
          </cell>
          <cell r="Q2136">
            <v>336433</v>
          </cell>
          <cell r="R2136">
            <v>26930</v>
          </cell>
          <cell r="S2136">
            <v>23741</v>
          </cell>
          <cell r="T2136">
            <v>20869</v>
          </cell>
          <cell r="U2136">
            <v>20788</v>
          </cell>
          <cell r="W2136">
            <v>22344</v>
          </cell>
          <cell r="X2136">
            <v>26264</v>
          </cell>
          <cell r="Y2136">
            <v>31150</v>
          </cell>
          <cell r="Z2136">
            <v>38595</v>
          </cell>
          <cell r="AA2136">
            <v>42476</v>
          </cell>
        </row>
        <row r="2137">
          <cell r="A2137">
            <v>1</v>
          </cell>
          <cell r="B2137">
            <v>96</v>
          </cell>
          <cell r="C2137" t="str">
            <v>TR</v>
          </cell>
          <cell r="D2137" t="str">
            <v xml:space="preserve"> 1</v>
          </cell>
          <cell r="E2137">
            <v>2</v>
          </cell>
          <cell r="F2137">
            <v>21</v>
          </cell>
          <cell r="G2137">
            <v>1</v>
          </cell>
          <cell r="H2137">
            <v>1</v>
          </cell>
          <cell r="K2137" t="str">
            <v>44</v>
          </cell>
          <cell r="M2137" t="str">
            <v>020</v>
          </cell>
          <cell r="Q2137">
            <v>42907</v>
          </cell>
          <cell r="R2137">
            <v>2480</v>
          </cell>
          <cell r="S2137">
            <v>2338</v>
          </cell>
          <cell r="T2137">
            <v>2340</v>
          </cell>
          <cell r="U2137">
            <v>2411</v>
          </cell>
          <cell r="W2137">
            <v>2693</v>
          </cell>
          <cell r="X2137">
            <v>3591</v>
          </cell>
          <cell r="Y2137">
            <v>5000</v>
          </cell>
          <cell r="Z2137">
            <v>6107</v>
          </cell>
          <cell r="AA2137">
            <v>5704</v>
          </cell>
        </row>
        <row r="2138">
          <cell r="A2138">
            <v>1</v>
          </cell>
          <cell r="B2138">
            <v>96</v>
          </cell>
          <cell r="C2138" t="str">
            <v>TR</v>
          </cell>
          <cell r="D2138" t="str">
            <v xml:space="preserve"> 1</v>
          </cell>
          <cell r="E2138">
            <v>2</v>
          </cell>
          <cell r="F2138">
            <v>21</v>
          </cell>
          <cell r="G2138">
            <v>1</v>
          </cell>
          <cell r="H2138">
            <v>1</v>
          </cell>
          <cell r="K2138" t="str">
            <v>44</v>
          </cell>
          <cell r="M2138" t="str">
            <v>030</v>
          </cell>
          <cell r="Q2138">
            <v>54474</v>
          </cell>
          <cell r="R2138">
            <v>2625</v>
          </cell>
          <cell r="S2138">
            <v>2920</v>
          </cell>
          <cell r="T2138">
            <v>2549</v>
          </cell>
          <cell r="U2138">
            <v>2895</v>
          </cell>
          <cell r="W2138">
            <v>3555</v>
          </cell>
          <cell r="X2138">
            <v>5030</v>
          </cell>
          <cell r="Y2138">
            <v>6461</v>
          </cell>
          <cell r="Z2138">
            <v>7690</v>
          </cell>
          <cell r="AA2138">
            <v>7948</v>
          </cell>
        </row>
        <row r="2139">
          <cell r="A2139">
            <v>1</v>
          </cell>
          <cell r="B2139">
            <v>96</v>
          </cell>
          <cell r="C2139" t="str">
            <v>TR</v>
          </cell>
          <cell r="D2139" t="str">
            <v xml:space="preserve"> 1</v>
          </cell>
          <cell r="E2139">
            <v>2</v>
          </cell>
          <cell r="F2139">
            <v>21</v>
          </cell>
          <cell r="G2139">
            <v>1</v>
          </cell>
          <cell r="H2139">
            <v>1</v>
          </cell>
          <cell r="K2139" t="str">
            <v>44</v>
          </cell>
          <cell r="M2139" t="str">
            <v>040</v>
          </cell>
          <cell r="Q2139">
            <v>136463</v>
          </cell>
          <cell r="R2139">
            <v>12096</v>
          </cell>
          <cell r="S2139">
            <v>10478</v>
          </cell>
          <cell r="T2139">
            <v>8839</v>
          </cell>
          <cell r="U2139">
            <v>8610</v>
          </cell>
          <cell r="W2139">
            <v>8980</v>
          </cell>
          <cell r="X2139">
            <v>10136</v>
          </cell>
          <cell r="Y2139">
            <v>11532</v>
          </cell>
          <cell r="Z2139">
            <v>14595</v>
          </cell>
          <cell r="AA2139">
            <v>16660</v>
          </cell>
        </row>
        <row r="2140">
          <cell r="A2140">
            <v>1</v>
          </cell>
          <cell r="B2140">
            <v>96</v>
          </cell>
          <cell r="C2140" t="str">
            <v>TR</v>
          </cell>
          <cell r="D2140" t="str">
            <v xml:space="preserve"> 1</v>
          </cell>
          <cell r="E2140">
            <v>2</v>
          </cell>
          <cell r="F2140">
            <v>21</v>
          </cell>
          <cell r="G2140">
            <v>1</v>
          </cell>
          <cell r="H2140">
            <v>1</v>
          </cell>
          <cell r="K2140" t="str">
            <v>44</v>
          </cell>
          <cell r="M2140" t="str">
            <v>050</v>
          </cell>
          <cell r="Q2140">
            <v>16222</v>
          </cell>
          <cell r="R2140">
            <v>1703</v>
          </cell>
          <cell r="S2140">
            <v>1384</v>
          </cell>
          <cell r="T2140">
            <v>1488</v>
          </cell>
          <cell r="U2140">
            <v>1350</v>
          </cell>
          <cell r="W2140">
            <v>1480</v>
          </cell>
          <cell r="X2140">
            <v>1447</v>
          </cell>
          <cell r="Y2140">
            <v>1434</v>
          </cell>
          <cell r="Z2140">
            <v>1831</v>
          </cell>
          <cell r="AA2140">
            <v>1725</v>
          </cell>
        </row>
        <row r="2141">
          <cell r="A2141">
            <v>1</v>
          </cell>
          <cell r="B2141">
            <v>96</v>
          </cell>
          <cell r="C2141" t="str">
            <v>TR</v>
          </cell>
          <cell r="D2141" t="str">
            <v xml:space="preserve"> 1</v>
          </cell>
          <cell r="E2141">
            <v>2</v>
          </cell>
          <cell r="F2141">
            <v>21</v>
          </cell>
          <cell r="G2141">
            <v>1</v>
          </cell>
          <cell r="H2141">
            <v>1</v>
          </cell>
          <cell r="K2141" t="str">
            <v>44</v>
          </cell>
          <cell r="M2141" t="str">
            <v>060</v>
          </cell>
          <cell r="Q2141">
            <v>27237</v>
          </cell>
          <cell r="R2141">
            <v>2633</v>
          </cell>
          <cell r="S2141">
            <v>1631</v>
          </cell>
          <cell r="T2141">
            <v>1324</v>
          </cell>
          <cell r="U2141">
            <v>1386</v>
          </cell>
          <cell r="W2141">
            <v>1558</v>
          </cell>
          <cell r="X2141">
            <v>1825</v>
          </cell>
          <cell r="Y2141">
            <v>2009</v>
          </cell>
          <cell r="Z2141">
            <v>2856</v>
          </cell>
          <cell r="AA2141">
            <v>4041</v>
          </cell>
        </row>
        <row r="2142">
          <cell r="A2142">
            <v>1</v>
          </cell>
          <cell r="B2142">
            <v>96</v>
          </cell>
          <cell r="C2142" t="str">
            <v>TR</v>
          </cell>
          <cell r="D2142" t="str">
            <v xml:space="preserve"> 1</v>
          </cell>
          <cell r="E2142">
            <v>2</v>
          </cell>
          <cell r="F2142">
            <v>21</v>
          </cell>
          <cell r="G2142">
            <v>1</v>
          </cell>
          <cell r="H2142">
            <v>1</v>
          </cell>
          <cell r="K2142" t="str">
            <v>44</v>
          </cell>
          <cell r="M2142" t="str">
            <v>061</v>
          </cell>
          <cell r="Q2142">
            <v>8366</v>
          </cell>
          <cell r="R2142">
            <v>426</v>
          </cell>
          <cell r="S2142">
            <v>329</v>
          </cell>
          <cell r="T2142">
            <v>321</v>
          </cell>
          <cell r="U2142">
            <v>345</v>
          </cell>
          <cell r="W2142">
            <v>422</v>
          </cell>
          <cell r="X2142">
            <v>433</v>
          </cell>
          <cell r="Y2142">
            <v>518</v>
          </cell>
          <cell r="Z2142">
            <v>920</v>
          </cell>
          <cell r="AA2142">
            <v>1394</v>
          </cell>
        </row>
        <row r="2143">
          <cell r="A2143">
            <v>1</v>
          </cell>
          <cell r="B2143">
            <v>96</v>
          </cell>
          <cell r="C2143" t="str">
            <v>TR</v>
          </cell>
          <cell r="D2143" t="str">
            <v xml:space="preserve"> 1</v>
          </cell>
          <cell r="E2143">
            <v>2</v>
          </cell>
          <cell r="F2143">
            <v>21</v>
          </cell>
          <cell r="G2143">
            <v>1</v>
          </cell>
          <cell r="H2143">
            <v>1</v>
          </cell>
          <cell r="K2143" t="str">
            <v>44</v>
          </cell>
          <cell r="M2143" t="str">
            <v>070</v>
          </cell>
          <cell r="Q2143">
            <v>2959</v>
          </cell>
          <cell r="R2143">
            <v>283</v>
          </cell>
          <cell r="S2143">
            <v>234</v>
          </cell>
          <cell r="T2143">
            <v>238</v>
          </cell>
          <cell r="U2143">
            <v>215</v>
          </cell>
          <cell r="W2143">
            <v>230</v>
          </cell>
          <cell r="X2143">
            <v>211</v>
          </cell>
          <cell r="Y2143">
            <v>170</v>
          </cell>
          <cell r="Z2143">
            <v>263</v>
          </cell>
          <cell r="AA2143">
            <v>427</v>
          </cell>
        </row>
        <row r="2144">
          <cell r="A2144">
            <v>1</v>
          </cell>
          <cell r="B2144">
            <v>96</v>
          </cell>
          <cell r="C2144" t="str">
            <v>TR</v>
          </cell>
          <cell r="D2144" t="str">
            <v xml:space="preserve"> 1</v>
          </cell>
          <cell r="E2144">
            <v>2</v>
          </cell>
          <cell r="F2144">
            <v>21</v>
          </cell>
          <cell r="G2144">
            <v>1</v>
          </cell>
          <cell r="H2144">
            <v>1</v>
          </cell>
          <cell r="K2144" t="str">
            <v>44</v>
          </cell>
          <cell r="M2144" t="str">
            <v>080</v>
          </cell>
          <cell r="Q2144">
            <v>18348</v>
          </cell>
          <cell r="R2144">
            <v>2491</v>
          </cell>
          <cell r="S2144">
            <v>2414</v>
          </cell>
          <cell r="T2144">
            <v>1917</v>
          </cell>
          <cell r="U2144">
            <v>1648</v>
          </cell>
          <cell r="W2144">
            <v>1536</v>
          </cell>
          <cell r="X2144">
            <v>1445</v>
          </cell>
          <cell r="Y2144">
            <v>1355</v>
          </cell>
          <cell r="Z2144">
            <v>1026</v>
          </cell>
          <cell r="AA2144">
            <v>1125</v>
          </cell>
        </row>
        <row r="2145">
          <cell r="A2145">
            <v>1</v>
          </cell>
          <cell r="B2145">
            <v>96</v>
          </cell>
          <cell r="C2145" t="str">
            <v>TR</v>
          </cell>
          <cell r="D2145" t="str">
            <v xml:space="preserve"> 1</v>
          </cell>
          <cell r="E2145">
            <v>2</v>
          </cell>
          <cell r="F2145">
            <v>21</v>
          </cell>
          <cell r="G2145">
            <v>1</v>
          </cell>
          <cell r="H2145">
            <v>1</v>
          </cell>
          <cell r="K2145" t="str">
            <v>44</v>
          </cell>
          <cell r="M2145" t="str">
            <v>090</v>
          </cell>
          <cell r="Q2145">
            <v>157</v>
          </cell>
          <cell r="R2145">
            <v>15</v>
          </cell>
          <cell r="S2145">
            <v>0</v>
          </cell>
          <cell r="T2145">
            <v>0</v>
          </cell>
          <cell r="U2145">
            <v>1</v>
          </cell>
          <cell r="W2145">
            <v>2</v>
          </cell>
          <cell r="X2145">
            <v>6</v>
          </cell>
          <cell r="Y2145">
            <v>17</v>
          </cell>
          <cell r="Z2145">
            <v>42</v>
          </cell>
          <cell r="AA2145">
            <v>42</v>
          </cell>
        </row>
        <row r="2146">
          <cell r="A2146">
            <v>1</v>
          </cell>
          <cell r="B2146">
            <v>96</v>
          </cell>
          <cell r="C2146" t="str">
            <v>TR</v>
          </cell>
          <cell r="D2146" t="str">
            <v xml:space="preserve"> 1</v>
          </cell>
          <cell r="E2146">
            <v>2</v>
          </cell>
          <cell r="F2146">
            <v>21</v>
          </cell>
          <cell r="G2146">
            <v>1</v>
          </cell>
          <cell r="H2146">
            <v>1</v>
          </cell>
          <cell r="K2146" t="str">
            <v>44</v>
          </cell>
          <cell r="M2146" t="str">
            <v>100</v>
          </cell>
          <cell r="Q2146">
            <v>90</v>
          </cell>
          <cell r="R2146">
            <v>10</v>
          </cell>
          <cell r="S2146">
            <v>17</v>
          </cell>
          <cell r="T2146">
            <v>11</v>
          </cell>
          <cell r="U2146">
            <v>6</v>
          </cell>
          <cell r="W2146">
            <v>4</v>
          </cell>
          <cell r="X2146">
            <v>4</v>
          </cell>
          <cell r="Y2146">
            <v>3</v>
          </cell>
          <cell r="Z2146">
            <v>10</v>
          </cell>
          <cell r="AA2146">
            <v>11</v>
          </cell>
        </row>
        <row r="2147">
          <cell r="A2147">
            <v>1</v>
          </cell>
          <cell r="B2147">
            <v>96</v>
          </cell>
          <cell r="C2147" t="str">
            <v>TR</v>
          </cell>
          <cell r="D2147" t="str">
            <v xml:space="preserve"> 1</v>
          </cell>
          <cell r="E2147">
            <v>2</v>
          </cell>
          <cell r="F2147">
            <v>21</v>
          </cell>
          <cell r="G2147">
            <v>1</v>
          </cell>
          <cell r="H2147">
            <v>1</v>
          </cell>
          <cell r="K2147" t="str">
            <v>44</v>
          </cell>
          <cell r="M2147" t="str">
            <v>110</v>
          </cell>
          <cell r="Q2147">
            <v>1120</v>
          </cell>
          <cell r="R2147">
            <v>79</v>
          </cell>
          <cell r="S2147">
            <v>79</v>
          </cell>
          <cell r="T2147">
            <v>79</v>
          </cell>
          <cell r="U2147">
            <v>79</v>
          </cell>
          <cell r="W2147">
            <v>79</v>
          </cell>
          <cell r="X2147">
            <v>86</v>
          </cell>
          <cell r="Y2147">
            <v>103</v>
          </cell>
          <cell r="Z2147">
            <v>105</v>
          </cell>
          <cell r="AA2147">
            <v>93</v>
          </cell>
        </row>
        <row r="2148">
          <cell r="A2148">
            <v>1</v>
          </cell>
          <cell r="B2148">
            <v>96</v>
          </cell>
          <cell r="C2148" t="str">
            <v>TR</v>
          </cell>
          <cell r="D2148" t="str">
            <v xml:space="preserve"> 1</v>
          </cell>
          <cell r="E2148">
            <v>2</v>
          </cell>
          <cell r="F2148">
            <v>21</v>
          </cell>
          <cell r="G2148">
            <v>1</v>
          </cell>
          <cell r="H2148">
            <v>1</v>
          </cell>
          <cell r="K2148" t="str">
            <v>44</v>
          </cell>
          <cell r="M2148" t="str">
            <v>120</v>
          </cell>
          <cell r="Q2148">
            <v>7017</v>
          </cell>
          <cell r="R2148">
            <v>207</v>
          </cell>
          <cell r="S2148">
            <v>163</v>
          </cell>
          <cell r="T2148">
            <v>135</v>
          </cell>
          <cell r="U2148">
            <v>180</v>
          </cell>
          <cell r="W2148">
            <v>248</v>
          </cell>
          <cell r="X2148">
            <v>499</v>
          </cell>
          <cell r="Y2148">
            <v>820</v>
          </cell>
          <cell r="Z2148">
            <v>1088</v>
          </cell>
          <cell r="AA2148">
            <v>1150</v>
          </cell>
        </row>
        <row r="2149">
          <cell r="A2149">
            <v>1</v>
          </cell>
          <cell r="B2149">
            <v>96</v>
          </cell>
          <cell r="C2149" t="str">
            <v>TR</v>
          </cell>
          <cell r="D2149" t="str">
            <v xml:space="preserve"> 1</v>
          </cell>
          <cell r="E2149">
            <v>2</v>
          </cell>
          <cell r="F2149">
            <v>21</v>
          </cell>
          <cell r="G2149">
            <v>1</v>
          </cell>
          <cell r="H2149">
            <v>1</v>
          </cell>
          <cell r="K2149" t="str">
            <v>44</v>
          </cell>
          <cell r="M2149" t="str">
            <v>130</v>
          </cell>
          <cell r="Q2149">
            <v>1531</v>
          </cell>
          <cell r="R2149">
            <v>100</v>
          </cell>
          <cell r="S2149">
            <v>102</v>
          </cell>
          <cell r="T2149">
            <v>64</v>
          </cell>
          <cell r="U2149">
            <v>99</v>
          </cell>
          <cell r="W2149">
            <v>98</v>
          </cell>
          <cell r="X2149">
            <v>108</v>
          </cell>
          <cell r="Y2149">
            <v>153</v>
          </cell>
          <cell r="Z2149">
            <v>217</v>
          </cell>
          <cell r="AA2149">
            <v>191</v>
          </cell>
        </row>
        <row r="2150">
          <cell r="A2150">
            <v>1</v>
          </cell>
          <cell r="B2150">
            <v>96</v>
          </cell>
          <cell r="C2150" t="str">
            <v>TR</v>
          </cell>
          <cell r="D2150" t="str">
            <v xml:space="preserve"> 1</v>
          </cell>
          <cell r="E2150">
            <v>2</v>
          </cell>
          <cell r="F2150">
            <v>21</v>
          </cell>
          <cell r="G2150">
            <v>1</v>
          </cell>
          <cell r="H2150">
            <v>1</v>
          </cell>
          <cell r="K2150" t="str">
            <v>44</v>
          </cell>
          <cell r="M2150" t="str">
            <v>140</v>
          </cell>
          <cell r="Q2150">
            <v>0</v>
          </cell>
          <cell r="R2150">
            <v>0</v>
          </cell>
          <cell r="S2150">
            <v>0</v>
          </cell>
          <cell r="T2150">
            <v>0</v>
          </cell>
          <cell r="U2150">
            <v>0</v>
          </cell>
          <cell r="W2150">
            <v>0</v>
          </cell>
          <cell r="X2150">
            <v>0</v>
          </cell>
          <cell r="Y2150">
            <v>0</v>
          </cell>
          <cell r="Z2150">
            <v>0</v>
          </cell>
          <cell r="AA2150">
            <v>0</v>
          </cell>
        </row>
        <row r="2151">
          <cell r="A2151">
            <v>1</v>
          </cell>
          <cell r="B2151">
            <v>96</v>
          </cell>
          <cell r="C2151" t="str">
            <v>TR</v>
          </cell>
          <cell r="D2151" t="str">
            <v xml:space="preserve"> 1</v>
          </cell>
          <cell r="E2151">
            <v>2</v>
          </cell>
          <cell r="F2151">
            <v>21</v>
          </cell>
          <cell r="G2151">
            <v>1</v>
          </cell>
          <cell r="H2151">
            <v>1</v>
          </cell>
          <cell r="K2151" t="str">
            <v>44</v>
          </cell>
          <cell r="M2151" t="str">
            <v>150</v>
          </cell>
          <cell r="Q2151">
            <v>19540</v>
          </cell>
          <cell r="R2151">
            <v>1783</v>
          </cell>
          <cell r="S2151">
            <v>1652</v>
          </cell>
          <cell r="T2151">
            <v>1564</v>
          </cell>
          <cell r="U2151">
            <v>1561</v>
          </cell>
          <cell r="W2151">
            <v>1459</v>
          </cell>
          <cell r="X2151">
            <v>1441</v>
          </cell>
          <cell r="Y2151">
            <v>1574</v>
          </cell>
          <cell r="Z2151">
            <v>1846</v>
          </cell>
          <cell r="AA2151">
            <v>1965</v>
          </cell>
        </row>
        <row r="2152">
          <cell r="A2152">
            <v>1</v>
          </cell>
          <cell r="B2152">
            <v>96</v>
          </cell>
          <cell r="C2152" t="str">
            <v>TR</v>
          </cell>
          <cell r="D2152" t="str">
            <v xml:space="preserve"> 1</v>
          </cell>
          <cell r="E2152">
            <v>2</v>
          </cell>
          <cell r="F2152">
            <v>21</v>
          </cell>
          <cell r="G2152">
            <v>1</v>
          </cell>
          <cell r="H2152">
            <v>1</v>
          </cell>
          <cell r="K2152" t="str">
            <v>44</v>
          </cell>
          <cell r="M2152" t="str">
            <v>160</v>
          </cell>
          <cell r="Q2152">
            <v>41102</v>
          </cell>
          <cell r="R2152">
            <v>2633</v>
          </cell>
          <cell r="S2152">
            <v>2475</v>
          </cell>
          <cell r="T2152">
            <v>2118</v>
          </cell>
          <cell r="U2152">
            <v>2288</v>
          </cell>
          <cell r="W2152">
            <v>2620</v>
          </cell>
          <cell r="X2152">
            <v>3262</v>
          </cell>
          <cell r="Y2152">
            <v>3838</v>
          </cell>
          <cell r="Z2152">
            <v>4549</v>
          </cell>
          <cell r="AA2152">
            <v>4994</v>
          </cell>
        </row>
        <row r="2153">
          <cell r="A2153">
            <v>1</v>
          </cell>
          <cell r="B2153">
            <v>96</v>
          </cell>
          <cell r="C2153" t="str">
            <v>TR</v>
          </cell>
          <cell r="D2153" t="str">
            <v xml:space="preserve"> 1</v>
          </cell>
          <cell r="E2153">
            <v>2</v>
          </cell>
          <cell r="F2153">
            <v>21</v>
          </cell>
          <cell r="G2153">
            <v>1</v>
          </cell>
          <cell r="H2153">
            <v>1</v>
          </cell>
          <cell r="K2153" t="str">
            <v>44</v>
          </cell>
          <cell r="M2153" t="str">
            <v>170</v>
          </cell>
          <cell r="Q2153">
            <v>10430</v>
          </cell>
          <cell r="R2153">
            <v>744</v>
          </cell>
          <cell r="S2153">
            <v>787</v>
          </cell>
          <cell r="T2153">
            <v>682</v>
          </cell>
          <cell r="U2153">
            <v>671</v>
          </cell>
          <cell r="W2153">
            <v>640</v>
          </cell>
          <cell r="X2153">
            <v>729</v>
          </cell>
          <cell r="Y2153">
            <v>865</v>
          </cell>
          <cell r="Z2153">
            <v>1161</v>
          </cell>
          <cell r="AA2153">
            <v>1258</v>
          </cell>
        </row>
        <row r="2154">
          <cell r="A2154">
            <v>2</v>
          </cell>
          <cell r="B2154">
            <v>96</v>
          </cell>
          <cell r="C2154" t="str">
            <v>TR</v>
          </cell>
          <cell r="D2154" t="str">
            <v xml:space="preserve"> 1</v>
          </cell>
          <cell r="E2154">
            <v>2</v>
          </cell>
          <cell r="F2154">
            <v>21</v>
          </cell>
          <cell r="G2154">
            <v>1</v>
          </cell>
          <cell r="H2154">
            <v>1</v>
          </cell>
          <cell r="K2154" t="str">
            <v>44</v>
          </cell>
          <cell r="M2154" t="str">
            <v>180</v>
          </cell>
          <cell r="Q2154">
            <v>30672</v>
          </cell>
          <cell r="R2154">
            <v>1889</v>
          </cell>
          <cell r="S2154">
            <v>1688</v>
          </cell>
          <cell r="T2154">
            <v>1436</v>
          </cell>
          <cell r="U2154">
            <v>1617</v>
          </cell>
          <cell r="W2154">
            <v>1980</v>
          </cell>
          <cell r="X2154">
            <v>2533</v>
          </cell>
          <cell r="Y2154">
            <v>2974</v>
          </cell>
          <cell r="Z2154">
            <v>3388</v>
          </cell>
          <cell r="AA2154">
            <v>3736</v>
          </cell>
        </row>
        <row r="2155">
          <cell r="A2155">
            <v>1</v>
          </cell>
          <cell r="B2155">
            <v>96</v>
          </cell>
          <cell r="C2155" t="str">
            <v>TR</v>
          </cell>
          <cell r="D2155" t="str">
            <v xml:space="preserve"> 1</v>
          </cell>
          <cell r="E2155">
            <v>2</v>
          </cell>
          <cell r="F2155">
            <v>21</v>
          </cell>
          <cell r="G2155">
            <v>1</v>
          </cell>
          <cell r="H2155">
            <v>1</v>
          </cell>
          <cell r="K2155" t="str">
            <v>45</v>
          </cell>
          <cell r="M2155" t="str">
            <v>TTT</v>
          </cell>
          <cell r="Q2155">
            <v>379651</v>
          </cell>
          <cell r="R2155">
            <v>26729</v>
          </cell>
          <cell r="S2155">
            <v>22786</v>
          </cell>
          <cell r="T2155">
            <v>21366</v>
          </cell>
          <cell r="U2155">
            <v>23031</v>
          </cell>
          <cell r="W2155">
            <v>22827</v>
          </cell>
          <cell r="X2155">
            <v>23703</v>
          </cell>
          <cell r="Y2155">
            <v>29667</v>
          </cell>
          <cell r="Z2155">
            <v>34392</v>
          </cell>
          <cell r="AA2155">
            <v>49347</v>
          </cell>
        </row>
        <row r="2156">
          <cell r="A2156">
            <v>1</v>
          </cell>
          <cell r="B2156">
            <v>96</v>
          </cell>
          <cell r="C2156" t="str">
            <v>TR</v>
          </cell>
          <cell r="D2156" t="str">
            <v xml:space="preserve"> 1</v>
          </cell>
          <cell r="E2156">
            <v>2</v>
          </cell>
          <cell r="F2156">
            <v>21</v>
          </cell>
          <cell r="G2156">
            <v>1</v>
          </cell>
          <cell r="H2156">
            <v>1</v>
          </cell>
          <cell r="K2156" t="str">
            <v>45</v>
          </cell>
          <cell r="M2156" t="str">
            <v>010</v>
          </cell>
          <cell r="Q2156">
            <v>342091</v>
          </cell>
          <cell r="R2156">
            <v>24060</v>
          </cell>
          <cell r="S2156">
            <v>20041</v>
          </cell>
          <cell r="T2156">
            <v>18585</v>
          </cell>
          <cell r="U2156">
            <v>20174</v>
          </cell>
          <cell r="W2156">
            <v>19946</v>
          </cell>
          <cell r="X2156">
            <v>20758</v>
          </cell>
          <cell r="Y2156">
            <v>26367</v>
          </cell>
          <cell r="Z2156">
            <v>30882</v>
          </cell>
          <cell r="AA2156">
            <v>45509</v>
          </cell>
        </row>
        <row r="2157">
          <cell r="A2157">
            <v>1</v>
          </cell>
          <cell r="B2157">
            <v>96</v>
          </cell>
          <cell r="C2157" t="str">
            <v>TR</v>
          </cell>
          <cell r="D2157" t="str">
            <v xml:space="preserve"> 1</v>
          </cell>
          <cell r="E2157">
            <v>2</v>
          </cell>
          <cell r="F2157">
            <v>21</v>
          </cell>
          <cell r="G2157">
            <v>1</v>
          </cell>
          <cell r="H2157">
            <v>1</v>
          </cell>
          <cell r="K2157" t="str">
            <v>45</v>
          </cell>
          <cell r="M2157" t="str">
            <v>020</v>
          </cell>
          <cell r="Q2157">
            <v>42116</v>
          </cell>
          <cell r="R2157">
            <v>3205</v>
          </cell>
          <cell r="S2157">
            <v>3177</v>
          </cell>
          <cell r="T2157">
            <v>2798</v>
          </cell>
          <cell r="U2157">
            <v>2537</v>
          </cell>
          <cell r="W2157">
            <v>2252</v>
          </cell>
          <cell r="X2157">
            <v>2901</v>
          </cell>
          <cell r="Y2157">
            <v>3279</v>
          </cell>
          <cell r="Z2157">
            <v>3844</v>
          </cell>
          <cell r="AA2157">
            <v>5388</v>
          </cell>
        </row>
        <row r="2158">
          <cell r="A2158">
            <v>1</v>
          </cell>
          <cell r="B2158">
            <v>96</v>
          </cell>
          <cell r="C2158" t="str">
            <v>TR</v>
          </cell>
          <cell r="D2158" t="str">
            <v xml:space="preserve"> 1</v>
          </cell>
          <cell r="E2158">
            <v>2</v>
          </cell>
          <cell r="F2158">
            <v>21</v>
          </cell>
          <cell r="G2158">
            <v>1</v>
          </cell>
          <cell r="H2158">
            <v>1</v>
          </cell>
          <cell r="K2158" t="str">
            <v>45</v>
          </cell>
          <cell r="M2158" t="str">
            <v>030</v>
          </cell>
          <cell r="Q2158">
            <v>76908</v>
          </cell>
          <cell r="R2158">
            <v>3312</v>
          </cell>
          <cell r="S2158">
            <v>3593</v>
          </cell>
          <cell r="T2158">
            <v>3724</v>
          </cell>
          <cell r="U2158">
            <v>3813</v>
          </cell>
          <cell r="W2158">
            <v>3580</v>
          </cell>
          <cell r="X2158">
            <v>4278</v>
          </cell>
          <cell r="Y2158">
            <v>7612</v>
          </cell>
          <cell r="Z2158">
            <v>8348</v>
          </cell>
          <cell r="AA2158">
            <v>12782</v>
          </cell>
        </row>
        <row r="2159">
          <cell r="A2159">
            <v>1</v>
          </cell>
          <cell r="B2159">
            <v>96</v>
          </cell>
          <cell r="C2159" t="str">
            <v>TR</v>
          </cell>
          <cell r="D2159" t="str">
            <v xml:space="preserve"> 1</v>
          </cell>
          <cell r="E2159">
            <v>2</v>
          </cell>
          <cell r="F2159">
            <v>21</v>
          </cell>
          <cell r="G2159">
            <v>1</v>
          </cell>
          <cell r="H2159">
            <v>1</v>
          </cell>
          <cell r="K2159" t="str">
            <v>45</v>
          </cell>
          <cell r="M2159" t="str">
            <v>040</v>
          </cell>
          <cell r="Q2159">
            <v>117701</v>
          </cell>
          <cell r="R2159">
            <v>10013</v>
          </cell>
          <cell r="S2159">
            <v>7879</v>
          </cell>
          <cell r="T2159">
            <v>7115</v>
          </cell>
          <cell r="U2159">
            <v>7192</v>
          </cell>
          <cell r="W2159">
            <v>6761</v>
          </cell>
          <cell r="X2159">
            <v>7224</v>
          </cell>
          <cell r="Y2159">
            <v>8716</v>
          </cell>
          <cell r="Z2159">
            <v>10304</v>
          </cell>
          <cell r="AA2159">
            <v>14199</v>
          </cell>
        </row>
        <row r="2160">
          <cell r="A2160">
            <v>1</v>
          </cell>
          <cell r="B2160">
            <v>96</v>
          </cell>
          <cell r="C2160" t="str">
            <v>TR</v>
          </cell>
          <cell r="D2160" t="str">
            <v xml:space="preserve"> 1</v>
          </cell>
          <cell r="E2160">
            <v>2</v>
          </cell>
          <cell r="F2160">
            <v>21</v>
          </cell>
          <cell r="G2160">
            <v>1</v>
          </cell>
          <cell r="H2160">
            <v>1</v>
          </cell>
          <cell r="K2160" t="str">
            <v>45</v>
          </cell>
          <cell r="M2160" t="str">
            <v>050</v>
          </cell>
          <cell r="Q2160">
            <v>21286</v>
          </cell>
          <cell r="R2160">
            <v>2375</v>
          </cell>
          <cell r="S2160">
            <v>1720</v>
          </cell>
          <cell r="T2160">
            <v>1196</v>
          </cell>
          <cell r="U2160">
            <v>1091</v>
          </cell>
          <cell r="W2160">
            <v>1343</v>
          </cell>
          <cell r="X2160">
            <v>1197</v>
          </cell>
          <cell r="Y2160">
            <v>1139</v>
          </cell>
          <cell r="Z2160">
            <v>1522</v>
          </cell>
          <cell r="AA2160">
            <v>2325</v>
          </cell>
        </row>
        <row r="2161">
          <cell r="A2161">
            <v>1</v>
          </cell>
          <cell r="B2161">
            <v>96</v>
          </cell>
          <cell r="C2161" t="str">
            <v>TR</v>
          </cell>
          <cell r="D2161" t="str">
            <v xml:space="preserve"> 1</v>
          </cell>
          <cell r="E2161">
            <v>2</v>
          </cell>
          <cell r="F2161">
            <v>21</v>
          </cell>
          <cell r="G2161">
            <v>1</v>
          </cell>
          <cell r="H2161">
            <v>1</v>
          </cell>
          <cell r="K2161" t="str">
            <v>45</v>
          </cell>
          <cell r="M2161" t="str">
            <v>060</v>
          </cell>
          <cell r="Q2161">
            <v>39976</v>
          </cell>
          <cell r="R2161">
            <v>1747</v>
          </cell>
          <cell r="S2161">
            <v>1183</v>
          </cell>
          <cell r="T2161">
            <v>1348</v>
          </cell>
          <cell r="U2161">
            <v>2759</v>
          </cell>
          <cell r="W2161">
            <v>3462</v>
          </cell>
          <cell r="X2161">
            <v>2871</v>
          </cell>
          <cell r="Y2161">
            <v>2758</v>
          </cell>
          <cell r="Z2161">
            <v>3830</v>
          </cell>
          <cell r="AA2161">
            <v>5289</v>
          </cell>
        </row>
        <row r="2162">
          <cell r="A2162">
            <v>1</v>
          </cell>
          <cell r="B2162">
            <v>96</v>
          </cell>
          <cell r="C2162" t="str">
            <v>TR</v>
          </cell>
          <cell r="D2162" t="str">
            <v xml:space="preserve"> 1</v>
          </cell>
          <cell r="E2162">
            <v>2</v>
          </cell>
          <cell r="F2162">
            <v>21</v>
          </cell>
          <cell r="G2162">
            <v>1</v>
          </cell>
          <cell r="H2162">
            <v>1</v>
          </cell>
          <cell r="K2162" t="str">
            <v>45</v>
          </cell>
          <cell r="M2162" t="str">
            <v>061</v>
          </cell>
          <cell r="Q2162">
            <v>5772</v>
          </cell>
          <cell r="R2162">
            <v>310</v>
          </cell>
          <cell r="S2162">
            <v>262</v>
          </cell>
          <cell r="T2162">
            <v>398</v>
          </cell>
          <cell r="U2162">
            <v>486</v>
          </cell>
          <cell r="W2162">
            <v>232</v>
          </cell>
          <cell r="X2162">
            <v>270</v>
          </cell>
          <cell r="Y2162">
            <v>340</v>
          </cell>
          <cell r="Z2162">
            <v>376</v>
          </cell>
          <cell r="AA2162">
            <v>719</v>
          </cell>
        </row>
        <row r="2163">
          <cell r="A2163">
            <v>1</v>
          </cell>
          <cell r="B2163">
            <v>96</v>
          </cell>
          <cell r="C2163" t="str">
            <v>TR</v>
          </cell>
          <cell r="D2163" t="str">
            <v xml:space="preserve"> 1</v>
          </cell>
          <cell r="E2163">
            <v>2</v>
          </cell>
          <cell r="F2163">
            <v>21</v>
          </cell>
          <cell r="G2163">
            <v>1</v>
          </cell>
          <cell r="H2163">
            <v>1</v>
          </cell>
          <cell r="K2163" t="str">
            <v>45</v>
          </cell>
          <cell r="M2163" t="str">
            <v>070</v>
          </cell>
          <cell r="Q2163">
            <v>12878</v>
          </cell>
          <cell r="R2163">
            <v>1096</v>
          </cell>
          <cell r="S2163">
            <v>1148</v>
          </cell>
          <cell r="T2163">
            <v>874</v>
          </cell>
          <cell r="U2163">
            <v>665</v>
          </cell>
          <cell r="W2163">
            <v>533</v>
          </cell>
          <cell r="X2163">
            <v>442</v>
          </cell>
          <cell r="Y2163">
            <v>437</v>
          </cell>
          <cell r="Z2163">
            <v>741</v>
          </cell>
          <cell r="AA2163">
            <v>1886</v>
          </cell>
        </row>
        <row r="2164">
          <cell r="A2164">
            <v>1</v>
          </cell>
          <cell r="B2164">
            <v>96</v>
          </cell>
          <cell r="C2164" t="str">
            <v>TR</v>
          </cell>
          <cell r="D2164" t="str">
            <v xml:space="preserve"> 1</v>
          </cell>
          <cell r="E2164">
            <v>2</v>
          </cell>
          <cell r="F2164">
            <v>21</v>
          </cell>
          <cell r="G2164">
            <v>1</v>
          </cell>
          <cell r="H2164">
            <v>1</v>
          </cell>
          <cell r="K2164" t="str">
            <v>45</v>
          </cell>
          <cell r="M2164" t="str">
            <v>080</v>
          </cell>
          <cell r="Q2164">
            <v>6672</v>
          </cell>
          <cell r="R2164">
            <v>596</v>
          </cell>
          <cell r="S2164">
            <v>329</v>
          </cell>
          <cell r="T2164">
            <v>221</v>
          </cell>
          <cell r="U2164">
            <v>195</v>
          </cell>
          <cell r="W2164">
            <v>198</v>
          </cell>
          <cell r="X2164">
            <v>383</v>
          </cell>
          <cell r="Y2164">
            <v>458</v>
          </cell>
          <cell r="Z2164">
            <v>507</v>
          </cell>
          <cell r="AA2164">
            <v>578</v>
          </cell>
        </row>
        <row r="2165">
          <cell r="A2165">
            <v>1</v>
          </cell>
          <cell r="B2165">
            <v>96</v>
          </cell>
          <cell r="C2165" t="str">
            <v>TR</v>
          </cell>
          <cell r="D2165" t="str">
            <v xml:space="preserve"> 1</v>
          </cell>
          <cell r="E2165">
            <v>2</v>
          </cell>
          <cell r="F2165">
            <v>21</v>
          </cell>
          <cell r="G2165">
            <v>1</v>
          </cell>
          <cell r="H2165">
            <v>1</v>
          </cell>
          <cell r="K2165" t="str">
            <v>45</v>
          </cell>
          <cell r="M2165" t="str">
            <v>090</v>
          </cell>
          <cell r="Q2165">
            <v>22</v>
          </cell>
          <cell r="R2165">
            <v>0</v>
          </cell>
          <cell r="S2165">
            <v>0</v>
          </cell>
          <cell r="T2165">
            <v>0</v>
          </cell>
          <cell r="U2165">
            <v>0</v>
          </cell>
          <cell r="W2165">
            <v>0</v>
          </cell>
          <cell r="X2165">
            <v>0</v>
          </cell>
          <cell r="Y2165">
            <v>7</v>
          </cell>
          <cell r="Z2165">
            <v>10</v>
          </cell>
          <cell r="AA2165">
            <v>4</v>
          </cell>
        </row>
        <row r="2166">
          <cell r="A2166">
            <v>1</v>
          </cell>
          <cell r="B2166">
            <v>96</v>
          </cell>
          <cell r="C2166" t="str">
            <v>TR</v>
          </cell>
          <cell r="D2166" t="str">
            <v xml:space="preserve"> 1</v>
          </cell>
          <cell r="E2166">
            <v>2</v>
          </cell>
          <cell r="F2166">
            <v>21</v>
          </cell>
          <cell r="G2166">
            <v>1</v>
          </cell>
          <cell r="H2166">
            <v>1</v>
          </cell>
          <cell r="K2166" t="str">
            <v>45</v>
          </cell>
          <cell r="M2166" t="str">
            <v>100</v>
          </cell>
          <cell r="Q2166">
            <v>17</v>
          </cell>
          <cell r="R2166">
            <v>15</v>
          </cell>
          <cell r="S2166">
            <v>0</v>
          </cell>
          <cell r="T2166">
            <v>0</v>
          </cell>
          <cell r="U2166">
            <v>2</v>
          </cell>
          <cell r="W2166">
            <v>0</v>
          </cell>
          <cell r="X2166">
            <v>0</v>
          </cell>
          <cell r="Y2166">
            <v>0</v>
          </cell>
          <cell r="Z2166">
            <v>0</v>
          </cell>
          <cell r="AA2166">
            <v>0</v>
          </cell>
        </row>
        <row r="2167">
          <cell r="A2167">
            <v>1</v>
          </cell>
          <cell r="B2167">
            <v>96</v>
          </cell>
          <cell r="C2167" t="str">
            <v>TR</v>
          </cell>
          <cell r="D2167" t="str">
            <v xml:space="preserve"> 1</v>
          </cell>
          <cell r="E2167">
            <v>2</v>
          </cell>
          <cell r="F2167">
            <v>21</v>
          </cell>
          <cell r="G2167">
            <v>1</v>
          </cell>
          <cell r="H2167">
            <v>1</v>
          </cell>
          <cell r="K2167" t="str">
            <v>45</v>
          </cell>
          <cell r="M2167" t="str">
            <v>110</v>
          </cell>
          <cell r="Q2167">
            <v>25</v>
          </cell>
          <cell r="R2167">
            <v>15</v>
          </cell>
          <cell r="S2167">
            <v>0</v>
          </cell>
          <cell r="T2167">
            <v>0</v>
          </cell>
          <cell r="U2167">
            <v>0</v>
          </cell>
          <cell r="W2167">
            <v>0</v>
          </cell>
          <cell r="X2167">
            <v>3</v>
          </cell>
          <cell r="Y2167">
            <v>6</v>
          </cell>
          <cell r="Z2167">
            <v>0</v>
          </cell>
          <cell r="AA2167">
            <v>0</v>
          </cell>
        </row>
        <row r="2168">
          <cell r="A2168">
            <v>1</v>
          </cell>
          <cell r="B2168">
            <v>96</v>
          </cell>
          <cell r="C2168" t="str">
            <v>TR</v>
          </cell>
          <cell r="D2168" t="str">
            <v xml:space="preserve"> 1</v>
          </cell>
          <cell r="E2168">
            <v>2</v>
          </cell>
          <cell r="F2168">
            <v>21</v>
          </cell>
          <cell r="G2168">
            <v>1</v>
          </cell>
          <cell r="H2168">
            <v>1</v>
          </cell>
          <cell r="K2168" t="str">
            <v>45</v>
          </cell>
          <cell r="M2168" t="str">
            <v>120</v>
          </cell>
          <cell r="Q2168">
            <v>4948</v>
          </cell>
          <cell r="R2168">
            <v>350</v>
          </cell>
          <cell r="S2168">
            <v>0</v>
          </cell>
          <cell r="T2168">
            <v>106</v>
          </cell>
          <cell r="U2168">
            <v>488</v>
          </cell>
          <cell r="W2168">
            <v>391</v>
          </cell>
          <cell r="X2168">
            <v>219</v>
          </cell>
          <cell r="Y2168">
            <v>327</v>
          </cell>
          <cell r="Z2168">
            <v>469</v>
          </cell>
          <cell r="AA2168">
            <v>792</v>
          </cell>
        </row>
        <row r="2169">
          <cell r="A2169">
            <v>1</v>
          </cell>
          <cell r="B2169">
            <v>96</v>
          </cell>
          <cell r="C2169" t="str">
            <v>TR</v>
          </cell>
          <cell r="D2169" t="str">
            <v xml:space="preserve"> 1</v>
          </cell>
          <cell r="E2169">
            <v>2</v>
          </cell>
          <cell r="F2169">
            <v>21</v>
          </cell>
          <cell r="G2169">
            <v>1</v>
          </cell>
          <cell r="H2169">
            <v>1</v>
          </cell>
          <cell r="K2169" t="str">
            <v>45</v>
          </cell>
          <cell r="M2169" t="str">
            <v>130</v>
          </cell>
          <cell r="Q2169">
            <v>2437</v>
          </cell>
          <cell r="R2169">
            <v>142</v>
          </cell>
          <cell r="S2169">
            <v>160</v>
          </cell>
          <cell r="T2169">
            <v>133</v>
          </cell>
          <cell r="U2169">
            <v>112</v>
          </cell>
          <cell r="W2169">
            <v>109</v>
          </cell>
          <cell r="X2169">
            <v>93</v>
          </cell>
          <cell r="Y2169">
            <v>574</v>
          </cell>
          <cell r="Z2169">
            <v>77</v>
          </cell>
          <cell r="AA2169">
            <v>238</v>
          </cell>
        </row>
        <row r="2170">
          <cell r="A2170">
            <v>1</v>
          </cell>
          <cell r="B2170">
            <v>96</v>
          </cell>
          <cell r="C2170" t="str">
            <v>TR</v>
          </cell>
          <cell r="D2170" t="str">
            <v xml:space="preserve"> 1</v>
          </cell>
          <cell r="E2170">
            <v>2</v>
          </cell>
          <cell r="F2170">
            <v>21</v>
          </cell>
          <cell r="G2170">
            <v>1</v>
          </cell>
          <cell r="H2170">
            <v>1</v>
          </cell>
          <cell r="K2170" t="str">
            <v>45</v>
          </cell>
          <cell r="M2170" t="str">
            <v>140</v>
          </cell>
          <cell r="Q2170">
            <v>0</v>
          </cell>
          <cell r="R2170">
            <v>0</v>
          </cell>
          <cell r="S2170">
            <v>0</v>
          </cell>
          <cell r="T2170">
            <v>0</v>
          </cell>
          <cell r="U2170">
            <v>0</v>
          </cell>
          <cell r="W2170">
            <v>0</v>
          </cell>
          <cell r="X2170">
            <v>0</v>
          </cell>
          <cell r="Y2170">
            <v>0</v>
          </cell>
          <cell r="Z2170">
            <v>0</v>
          </cell>
          <cell r="AA2170">
            <v>0</v>
          </cell>
        </row>
        <row r="2171">
          <cell r="A2171">
            <v>1</v>
          </cell>
          <cell r="B2171">
            <v>96</v>
          </cell>
          <cell r="C2171" t="str">
            <v>TR</v>
          </cell>
          <cell r="D2171" t="str">
            <v xml:space="preserve"> 1</v>
          </cell>
          <cell r="E2171">
            <v>2</v>
          </cell>
          <cell r="F2171">
            <v>21</v>
          </cell>
          <cell r="G2171">
            <v>1</v>
          </cell>
          <cell r="H2171">
            <v>1</v>
          </cell>
          <cell r="K2171" t="str">
            <v>45</v>
          </cell>
          <cell r="M2171" t="str">
            <v>150</v>
          </cell>
          <cell r="Q2171">
            <v>11334</v>
          </cell>
          <cell r="R2171">
            <v>884</v>
          </cell>
          <cell r="S2171">
            <v>590</v>
          </cell>
          <cell r="T2171">
            <v>672</v>
          </cell>
          <cell r="U2171">
            <v>833</v>
          </cell>
          <cell r="W2171">
            <v>1085</v>
          </cell>
          <cell r="X2171">
            <v>877</v>
          </cell>
          <cell r="Y2171">
            <v>713</v>
          </cell>
          <cell r="Z2171">
            <v>852</v>
          </cell>
          <cell r="AA2171">
            <v>1310</v>
          </cell>
        </row>
        <row r="2172">
          <cell r="A2172">
            <v>1</v>
          </cell>
          <cell r="B2172">
            <v>96</v>
          </cell>
          <cell r="C2172" t="str">
            <v>TR</v>
          </cell>
          <cell r="D2172" t="str">
            <v xml:space="preserve"> 1</v>
          </cell>
          <cell r="E2172">
            <v>2</v>
          </cell>
          <cell r="F2172">
            <v>21</v>
          </cell>
          <cell r="G2172">
            <v>1</v>
          </cell>
          <cell r="H2172">
            <v>1</v>
          </cell>
          <cell r="K2172" t="str">
            <v>45</v>
          </cell>
          <cell r="M2172" t="str">
            <v>160</v>
          </cell>
          <cell r="Q2172">
            <v>37560</v>
          </cell>
          <cell r="R2172">
            <v>2669</v>
          </cell>
          <cell r="S2172">
            <v>2744</v>
          </cell>
          <cell r="T2172">
            <v>2781</v>
          </cell>
          <cell r="U2172">
            <v>2857</v>
          </cell>
          <cell r="W2172">
            <v>2881</v>
          </cell>
          <cell r="X2172">
            <v>2946</v>
          </cell>
          <cell r="Y2172">
            <v>3300</v>
          </cell>
          <cell r="Z2172">
            <v>3511</v>
          </cell>
          <cell r="AA2172">
            <v>3837</v>
          </cell>
        </row>
        <row r="2173">
          <cell r="A2173">
            <v>1</v>
          </cell>
          <cell r="B2173">
            <v>96</v>
          </cell>
          <cell r="C2173" t="str">
            <v>TR</v>
          </cell>
          <cell r="D2173" t="str">
            <v xml:space="preserve"> 1</v>
          </cell>
          <cell r="E2173">
            <v>2</v>
          </cell>
          <cell r="F2173">
            <v>21</v>
          </cell>
          <cell r="G2173">
            <v>1</v>
          </cell>
          <cell r="H2173">
            <v>1</v>
          </cell>
          <cell r="K2173" t="str">
            <v>45</v>
          </cell>
          <cell r="M2173" t="str">
            <v>170</v>
          </cell>
          <cell r="Q2173">
            <v>6223</v>
          </cell>
          <cell r="R2173">
            <v>376</v>
          </cell>
          <cell r="S2173">
            <v>429</v>
          </cell>
          <cell r="T2173">
            <v>485</v>
          </cell>
          <cell r="U2173">
            <v>507</v>
          </cell>
          <cell r="W2173">
            <v>490</v>
          </cell>
          <cell r="X2173">
            <v>500</v>
          </cell>
          <cell r="Y2173">
            <v>605</v>
          </cell>
          <cell r="Z2173">
            <v>672</v>
          </cell>
          <cell r="AA2173">
            <v>734</v>
          </cell>
        </row>
        <row r="2174">
          <cell r="A2174">
            <v>2</v>
          </cell>
          <cell r="B2174">
            <v>96</v>
          </cell>
          <cell r="C2174" t="str">
            <v>TR</v>
          </cell>
          <cell r="D2174" t="str">
            <v xml:space="preserve"> 1</v>
          </cell>
          <cell r="E2174">
            <v>2</v>
          </cell>
          <cell r="F2174">
            <v>21</v>
          </cell>
          <cell r="G2174">
            <v>1</v>
          </cell>
          <cell r="H2174">
            <v>1</v>
          </cell>
          <cell r="K2174" t="str">
            <v>45</v>
          </cell>
          <cell r="M2174" t="str">
            <v>180</v>
          </cell>
          <cell r="Q2174">
            <v>31337</v>
          </cell>
          <cell r="R2174">
            <v>2293</v>
          </cell>
          <cell r="S2174">
            <v>2316</v>
          </cell>
          <cell r="T2174">
            <v>2296</v>
          </cell>
          <cell r="U2174">
            <v>2350</v>
          </cell>
          <cell r="W2174">
            <v>2391</v>
          </cell>
          <cell r="X2174">
            <v>2446</v>
          </cell>
          <cell r="Y2174">
            <v>2696</v>
          </cell>
          <cell r="Z2174">
            <v>2839</v>
          </cell>
          <cell r="AA2174">
            <v>3103</v>
          </cell>
        </row>
        <row r="2175">
          <cell r="A2175">
            <v>1</v>
          </cell>
          <cell r="B2175">
            <v>96</v>
          </cell>
          <cell r="C2175" t="str">
            <v>TR</v>
          </cell>
          <cell r="D2175" t="str">
            <v xml:space="preserve"> 1</v>
          </cell>
          <cell r="E2175">
            <v>2</v>
          </cell>
          <cell r="F2175">
            <v>21</v>
          </cell>
          <cell r="G2175">
            <v>1</v>
          </cell>
          <cell r="H2175">
            <v>1</v>
          </cell>
          <cell r="K2175" t="str">
            <v>46</v>
          </cell>
          <cell r="M2175" t="str">
            <v>TTT</v>
          </cell>
          <cell r="Q2175">
            <v>479101</v>
          </cell>
          <cell r="R2175">
            <v>27975</v>
          </cell>
          <cell r="S2175">
            <v>24845</v>
          </cell>
          <cell r="T2175">
            <v>24385</v>
          </cell>
          <cell r="U2175">
            <v>26183</v>
          </cell>
          <cell r="W2175">
            <v>29781</v>
          </cell>
          <cell r="X2175">
            <v>35399</v>
          </cell>
          <cell r="Y2175">
            <v>42368</v>
          </cell>
          <cell r="Z2175">
            <v>51445</v>
          </cell>
          <cell r="AA2175">
            <v>63093</v>
          </cell>
        </row>
        <row r="2176">
          <cell r="A2176">
            <v>1</v>
          </cell>
          <cell r="B2176">
            <v>96</v>
          </cell>
          <cell r="C2176" t="str">
            <v>TR</v>
          </cell>
          <cell r="D2176" t="str">
            <v xml:space="preserve"> 1</v>
          </cell>
          <cell r="E2176">
            <v>2</v>
          </cell>
          <cell r="F2176">
            <v>21</v>
          </cell>
          <cell r="G2176">
            <v>1</v>
          </cell>
          <cell r="H2176">
            <v>1</v>
          </cell>
          <cell r="K2176" t="str">
            <v>46</v>
          </cell>
          <cell r="M2176" t="str">
            <v>010</v>
          </cell>
          <cell r="Q2176">
            <v>427473</v>
          </cell>
          <cell r="R2176">
            <v>24297</v>
          </cell>
          <cell r="S2176">
            <v>21251</v>
          </cell>
          <cell r="T2176">
            <v>20701</v>
          </cell>
          <cell r="U2176">
            <v>22214</v>
          </cell>
          <cell r="W2176">
            <v>25387</v>
          </cell>
          <cell r="X2176">
            <v>30733</v>
          </cell>
          <cell r="Y2176">
            <v>37392</v>
          </cell>
          <cell r="Z2176">
            <v>46051</v>
          </cell>
          <cell r="AA2176">
            <v>57495</v>
          </cell>
        </row>
        <row r="2177">
          <cell r="A2177">
            <v>1</v>
          </cell>
          <cell r="B2177">
            <v>96</v>
          </cell>
          <cell r="C2177" t="str">
            <v>TR</v>
          </cell>
          <cell r="D2177" t="str">
            <v xml:space="preserve"> 1</v>
          </cell>
          <cell r="E2177">
            <v>2</v>
          </cell>
          <cell r="F2177">
            <v>21</v>
          </cell>
          <cell r="G2177">
            <v>1</v>
          </cell>
          <cell r="H2177">
            <v>1</v>
          </cell>
          <cell r="K2177" t="str">
            <v>46</v>
          </cell>
          <cell r="M2177" t="str">
            <v>020</v>
          </cell>
          <cell r="Q2177">
            <v>65919</v>
          </cell>
          <cell r="R2177">
            <v>3583</v>
          </cell>
          <cell r="S2177">
            <v>3729</v>
          </cell>
          <cell r="T2177">
            <v>4628</v>
          </cell>
          <cell r="U2177">
            <v>5135</v>
          </cell>
          <cell r="W2177">
            <v>5261</v>
          </cell>
          <cell r="X2177">
            <v>5446</v>
          </cell>
          <cell r="Y2177">
            <v>5754</v>
          </cell>
          <cell r="Z2177">
            <v>6640</v>
          </cell>
          <cell r="AA2177">
            <v>8165</v>
          </cell>
        </row>
        <row r="2178">
          <cell r="A2178">
            <v>1</v>
          </cell>
          <cell r="B2178">
            <v>96</v>
          </cell>
          <cell r="C2178" t="str">
            <v>TR</v>
          </cell>
          <cell r="D2178" t="str">
            <v xml:space="preserve"> 1</v>
          </cell>
          <cell r="E2178">
            <v>2</v>
          </cell>
          <cell r="F2178">
            <v>21</v>
          </cell>
          <cell r="G2178">
            <v>1</v>
          </cell>
          <cell r="H2178">
            <v>1</v>
          </cell>
          <cell r="K2178" t="str">
            <v>46</v>
          </cell>
          <cell r="M2178" t="str">
            <v>030</v>
          </cell>
          <cell r="Q2178">
            <v>101093</v>
          </cell>
          <cell r="R2178">
            <v>3393</v>
          </cell>
          <cell r="S2178">
            <v>3254</v>
          </cell>
          <cell r="T2178">
            <v>3329</v>
          </cell>
          <cell r="U2178">
            <v>3545</v>
          </cell>
          <cell r="W2178">
            <v>4614</v>
          </cell>
          <cell r="X2178">
            <v>6499</v>
          </cell>
          <cell r="Y2178">
            <v>9755</v>
          </cell>
          <cell r="Z2178">
            <v>13130</v>
          </cell>
          <cell r="AA2178">
            <v>16801</v>
          </cell>
        </row>
        <row r="2179">
          <cell r="A2179">
            <v>1</v>
          </cell>
          <cell r="B2179">
            <v>96</v>
          </cell>
          <cell r="C2179" t="str">
            <v>TR</v>
          </cell>
          <cell r="D2179" t="str">
            <v xml:space="preserve"> 1</v>
          </cell>
          <cell r="E2179">
            <v>2</v>
          </cell>
          <cell r="F2179">
            <v>21</v>
          </cell>
          <cell r="G2179">
            <v>1</v>
          </cell>
          <cell r="H2179">
            <v>1</v>
          </cell>
          <cell r="K2179" t="str">
            <v>46</v>
          </cell>
          <cell r="M2179" t="str">
            <v>040</v>
          </cell>
          <cell r="Q2179">
            <v>133873</v>
          </cell>
          <cell r="R2179">
            <v>8817</v>
          </cell>
          <cell r="S2179">
            <v>7772</v>
          </cell>
          <cell r="T2179">
            <v>7560</v>
          </cell>
          <cell r="U2179">
            <v>7109</v>
          </cell>
          <cell r="W2179">
            <v>8341</v>
          </cell>
          <cell r="X2179">
            <v>9700</v>
          </cell>
          <cell r="Y2179">
            <v>10391</v>
          </cell>
          <cell r="Z2179">
            <v>13189</v>
          </cell>
          <cell r="AA2179">
            <v>16846</v>
          </cell>
        </row>
        <row r="2180">
          <cell r="A2180">
            <v>1</v>
          </cell>
          <cell r="B2180">
            <v>96</v>
          </cell>
          <cell r="C2180" t="str">
            <v>TR</v>
          </cell>
          <cell r="D2180" t="str">
            <v xml:space="preserve"> 1</v>
          </cell>
          <cell r="E2180">
            <v>2</v>
          </cell>
          <cell r="F2180">
            <v>21</v>
          </cell>
          <cell r="G2180">
            <v>1</v>
          </cell>
          <cell r="H2180">
            <v>1</v>
          </cell>
          <cell r="K2180" t="str">
            <v>46</v>
          </cell>
          <cell r="M2180" t="str">
            <v>050</v>
          </cell>
          <cell r="Q2180">
            <v>46355</v>
          </cell>
          <cell r="R2180">
            <v>3333</v>
          </cell>
          <cell r="S2180">
            <v>2372</v>
          </cell>
          <cell r="T2180">
            <v>1739</v>
          </cell>
          <cell r="U2180">
            <v>1864</v>
          </cell>
          <cell r="W2180">
            <v>2142</v>
          </cell>
          <cell r="X2180">
            <v>3061</v>
          </cell>
          <cell r="Y2180">
            <v>4189</v>
          </cell>
          <cell r="Z2180">
            <v>4990</v>
          </cell>
          <cell r="AA2180">
            <v>6088</v>
          </cell>
        </row>
        <row r="2181">
          <cell r="A2181">
            <v>1</v>
          </cell>
          <cell r="B2181">
            <v>96</v>
          </cell>
          <cell r="C2181" t="str">
            <v>TR</v>
          </cell>
          <cell r="D2181" t="str">
            <v xml:space="preserve"> 1</v>
          </cell>
          <cell r="E2181">
            <v>2</v>
          </cell>
          <cell r="F2181">
            <v>21</v>
          </cell>
          <cell r="G2181">
            <v>1</v>
          </cell>
          <cell r="H2181">
            <v>1</v>
          </cell>
          <cell r="K2181" t="str">
            <v>46</v>
          </cell>
          <cell r="M2181" t="str">
            <v>060</v>
          </cell>
          <cell r="Q2181">
            <v>11069</v>
          </cell>
          <cell r="R2181">
            <v>939</v>
          </cell>
          <cell r="S2181">
            <v>983</v>
          </cell>
          <cell r="T2181">
            <v>661</v>
          </cell>
          <cell r="U2181">
            <v>602</v>
          </cell>
          <cell r="W2181">
            <v>774</v>
          </cell>
          <cell r="X2181">
            <v>1012</v>
          </cell>
          <cell r="Y2181">
            <v>1094</v>
          </cell>
          <cell r="Z2181">
            <v>1114</v>
          </cell>
          <cell r="AA2181">
            <v>1231</v>
          </cell>
        </row>
        <row r="2182">
          <cell r="A2182">
            <v>1</v>
          </cell>
          <cell r="B2182">
            <v>96</v>
          </cell>
          <cell r="C2182" t="str">
            <v>TR</v>
          </cell>
          <cell r="D2182" t="str">
            <v xml:space="preserve"> 1</v>
          </cell>
          <cell r="E2182">
            <v>2</v>
          </cell>
          <cell r="F2182">
            <v>21</v>
          </cell>
          <cell r="G2182">
            <v>1</v>
          </cell>
          <cell r="H2182">
            <v>1</v>
          </cell>
          <cell r="K2182" t="str">
            <v>46</v>
          </cell>
          <cell r="M2182" t="str">
            <v>061</v>
          </cell>
          <cell r="Q2182">
            <v>8007</v>
          </cell>
          <cell r="R2182">
            <v>700</v>
          </cell>
          <cell r="S2182">
            <v>304</v>
          </cell>
          <cell r="T2182">
            <v>149</v>
          </cell>
          <cell r="U2182">
            <v>230</v>
          </cell>
          <cell r="W2182">
            <v>321</v>
          </cell>
          <cell r="X2182">
            <v>559</v>
          </cell>
          <cell r="Y2182">
            <v>781</v>
          </cell>
          <cell r="Z2182">
            <v>799</v>
          </cell>
          <cell r="AA2182">
            <v>1159</v>
          </cell>
        </row>
        <row r="2183">
          <cell r="A2183">
            <v>1</v>
          </cell>
          <cell r="B2183">
            <v>96</v>
          </cell>
          <cell r="C2183" t="str">
            <v>TR</v>
          </cell>
          <cell r="D2183" t="str">
            <v xml:space="preserve"> 1</v>
          </cell>
          <cell r="E2183">
            <v>2</v>
          </cell>
          <cell r="F2183">
            <v>21</v>
          </cell>
          <cell r="G2183">
            <v>1</v>
          </cell>
          <cell r="H2183">
            <v>1</v>
          </cell>
          <cell r="K2183" t="str">
            <v>46</v>
          </cell>
          <cell r="M2183" t="str">
            <v>070</v>
          </cell>
          <cell r="Q2183">
            <v>11123</v>
          </cell>
          <cell r="R2183">
            <v>580</v>
          </cell>
          <cell r="S2183">
            <v>575</v>
          </cell>
          <cell r="T2183">
            <v>539</v>
          </cell>
          <cell r="U2183">
            <v>517</v>
          </cell>
          <cell r="W2183">
            <v>539</v>
          </cell>
          <cell r="X2183">
            <v>569</v>
          </cell>
          <cell r="Y2183">
            <v>759</v>
          </cell>
          <cell r="Z2183">
            <v>1090</v>
          </cell>
          <cell r="AA2183">
            <v>1535</v>
          </cell>
        </row>
        <row r="2184">
          <cell r="A2184">
            <v>1</v>
          </cell>
          <cell r="B2184">
            <v>96</v>
          </cell>
          <cell r="C2184" t="str">
            <v>TR</v>
          </cell>
          <cell r="D2184" t="str">
            <v xml:space="preserve"> 1</v>
          </cell>
          <cell r="E2184">
            <v>2</v>
          </cell>
          <cell r="F2184">
            <v>21</v>
          </cell>
          <cell r="G2184">
            <v>1</v>
          </cell>
          <cell r="H2184">
            <v>1</v>
          </cell>
          <cell r="K2184" t="str">
            <v>46</v>
          </cell>
          <cell r="M2184" t="str">
            <v>080</v>
          </cell>
          <cell r="Q2184">
            <v>9313</v>
          </cell>
          <cell r="R2184">
            <v>643</v>
          </cell>
          <cell r="S2184">
            <v>328</v>
          </cell>
          <cell r="T2184">
            <v>273</v>
          </cell>
          <cell r="U2184">
            <v>1112</v>
          </cell>
          <cell r="W2184">
            <v>976</v>
          </cell>
          <cell r="X2184">
            <v>788</v>
          </cell>
          <cell r="Y2184">
            <v>904</v>
          </cell>
          <cell r="Z2184">
            <v>840</v>
          </cell>
          <cell r="AA2184">
            <v>1009</v>
          </cell>
        </row>
        <row r="2185">
          <cell r="A2185">
            <v>1</v>
          </cell>
          <cell r="B2185">
            <v>96</v>
          </cell>
          <cell r="C2185" t="str">
            <v>TR</v>
          </cell>
          <cell r="D2185" t="str">
            <v xml:space="preserve"> 1</v>
          </cell>
          <cell r="E2185">
            <v>2</v>
          </cell>
          <cell r="F2185">
            <v>21</v>
          </cell>
          <cell r="G2185">
            <v>1</v>
          </cell>
          <cell r="H2185">
            <v>1</v>
          </cell>
          <cell r="K2185" t="str">
            <v>46</v>
          </cell>
          <cell r="M2185" t="str">
            <v>090</v>
          </cell>
          <cell r="Q2185">
            <v>12029</v>
          </cell>
          <cell r="R2185">
            <v>676</v>
          </cell>
          <cell r="S2185">
            <v>764</v>
          </cell>
          <cell r="T2185">
            <v>771</v>
          </cell>
          <cell r="U2185">
            <v>776</v>
          </cell>
          <cell r="W2185">
            <v>768</v>
          </cell>
          <cell r="X2185">
            <v>807</v>
          </cell>
          <cell r="Y2185">
            <v>837</v>
          </cell>
          <cell r="Z2185">
            <v>897</v>
          </cell>
          <cell r="AA2185">
            <v>1132</v>
          </cell>
        </row>
        <row r="2186">
          <cell r="A2186">
            <v>1</v>
          </cell>
          <cell r="B2186">
            <v>96</v>
          </cell>
          <cell r="C2186" t="str">
            <v>TR</v>
          </cell>
          <cell r="D2186" t="str">
            <v xml:space="preserve"> 1</v>
          </cell>
          <cell r="E2186">
            <v>2</v>
          </cell>
          <cell r="F2186">
            <v>21</v>
          </cell>
          <cell r="G2186">
            <v>1</v>
          </cell>
          <cell r="H2186">
            <v>1</v>
          </cell>
          <cell r="K2186" t="str">
            <v>46</v>
          </cell>
          <cell r="M2186" t="str">
            <v>100</v>
          </cell>
          <cell r="Q2186">
            <v>178</v>
          </cell>
          <cell r="R2186">
            <v>2</v>
          </cell>
          <cell r="S2186">
            <v>2</v>
          </cell>
          <cell r="T2186">
            <v>1</v>
          </cell>
          <cell r="U2186">
            <v>9</v>
          </cell>
          <cell r="W2186">
            <v>8</v>
          </cell>
          <cell r="X2186">
            <v>10</v>
          </cell>
          <cell r="Y2186">
            <v>21</v>
          </cell>
          <cell r="Z2186">
            <v>44</v>
          </cell>
          <cell r="AA2186">
            <v>36</v>
          </cell>
        </row>
        <row r="2187">
          <cell r="A2187">
            <v>1</v>
          </cell>
          <cell r="B2187">
            <v>96</v>
          </cell>
          <cell r="C2187" t="str">
            <v>TR</v>
          </cell>
          <cell r="D2187" t="str">
            <v xml:space="preserve"> 1</v>
          </cell>
          <cell r="E2187">
            <v>2</v>
          </cell>
          <cell r="F2187">
            <v>21</v>
          </cell>
          <cell r="G2187">
            <v>1</v>
          </cell>
          <cell r="H2187">
            <v>1</v>
          </cell>
          <cell r="K2187" t="str">
            <v>46</v>
          </cell>
          <cell r="M2187" t="str">
            <v>110</v>
          </cell>
          <cell r="Q2187">
            <v>101</v>
          </cell>
          <cell r="R2187">
            <v>0</v>
          </cell>
          <cell r="S2187">
            <v>0</v>
          </cell>
          <cell r="T2187">
            <v>0</v>
          </cell>
          <cell r="U2187">
            <v>0</v>
          </cell>
          <cell r="W2187">
            <v>0</v>
          </cell>
          <cell r="X2187">
            <v>0</v>
          </cell>
          <cell r="Y2187">
            <v>0</v>
          </cell>
          <cell r="Z2187">
            <v>0</v>
          </cell>
          <cell r="AA2187">
            <v>0</v>
          </cell>
        </row>
        <row r="2188">
          <cell r="A2188">
            <v>1</v>
          </cell>
          <cell r="B2188">
            <v>96</v>
          </cell>
          <cell r="C2188" t="str">
            <v>TR</v>
          </cell>
          <cell r="D2188" t="str">
            <v xml:space="preserve"> 1</v>
          </cell>
          <cell r="E2188">
            <v>2</v>
          </cell>
          <cell r="F2188">
            <v>21</v>
          </cell>
          <cell r="G2188">
            <v>1</v>
          </cell>
          <cell r="H2188">
            <v>1</v>
          </cell>
          <cell r="K2188" t="str">
            <v>46</v>
          </cell>
          <cell r="M2188" t="str">
            <v>120</v>
          </cell>
          <cell r="Q2188">
            <v>5662</v>
          </cell>
          <cell r="R2188">
            <v>291</v>
          </cell>
          <cell r="S2188">
            <v>124</v>
          </cell>
          <cell r="T2188">
            <v>58</v>
          </cell>
          <cell r="U2188">
            <v>81</v>
          </cell>
          <cell r="W2188">
            <v>257</v>
          </cell>
          <cell r="X2188">
            <v>641</v>
          </cell>
          <cell r="Y2188">
            <v>953</v>
          </cell>
          <cell r="Z2188">
            <v>889</v>
          </cell>
          <cell r="AA2188">
            <v>802</v>
          </cell>
        </row>
        <row r="2189">
          <cell r="A2189">
            <v>1</v>
          </cell>
          <cell r="B2189">
            <v>96</v>
          </cell>
          <cell r="C2189" t="str">
            <v>TR</v>
          </cell>
          <cell r="D2189" t="str">
            <v xml:space="preserve"> 1</v>
          </cell>
          <cell r="E2189">
            <v>2</v>
          </cell>
          <cell r="F2189">
            <v>21</v>
          </cell>
          <cell r="G2189">
            <v>1</v>
          </cell>
          <cell r="H2189">
            <v>1</v>
          </cell>
          <cell r="K2189" t="str">
            <v>46</v>
          </cell>
          <cell r="M2189" t="str">
            <v>130</v>
          </cell>
          <cell r="Q2189">
            <v>2489</v>
          </cell>
          <cell r="R2189">
            <v>33</v>
          </cell>
          <cell r="S2189">
            <v>36</v>
          </cell>
          <cell r="T2189">
            <v>44</v>
          </cell>
          <cell r="U2189">
            <v>144</v>
          </cell>
          <cell r="W2189">
            <v>180</v>
          </cell>
          <cell r="X2189">
            <v>186</v>
          </cell>
          <cell r="Y2189">
            <v>276</v>
          </cell>
          <cell r="Z2189">
            <v>306</v>
          </cell>
          <cell r="AA2189">
            <v>254</v>
          </cell>
        </row>
        <row r="2190">
          <cell r="A2190">
            <v>1</v>
          </cell>
          <cell r="B2190">
            <v>96</v>
          </cell>
          <cell r="C2190" t="str">
            <v>TR</v>
          </cell>
          <cell r="D2190" t="str">
            <v xml:space="preserve"> 1</v>
          </cell>
          <cell r="E2190">
            <v>2</v>
          </cell>
          <cell r="F2190">
            <v>21</v>
          </cell>
          <cell r="G2190">
            <v>1</v>
          </cell>
          <cell r="H2190">
            <v>1</v>
          </cell>
          <cell r="K2190" t="str">
            <v>46</v>
          </cell>
          <cell r="M2190" t="str">
            <v>140</v>
          </cell>
          <cell r="Q2190">
            <v>0</v>
          </cell>
          <cell r="R2190">
            <v>0</v>
          </cell>
          <cell r="S2190">
            <v>0</v>
          </cell>
          <cell r="T2190">
            <v>0</v>
          </cell>
          <cell r="U2190">
            <v>0</v>
          </cell>
          <cell r="W2190">
            <v>0</v>
          </cell>
          <cell r="X2190">
            <v>0</v>
          </cell>
          <cell r="Y2190">
            <v>0</v>
          </cell>
          <cell r="Z2190">
            <v>0</v>
          </cell>
          <cell r="AA2190">
            <v>0</v>
          </cell>
        </row>
        <row r="2191">
          <cell r="A2191">
            <v>1</v>
          </cell>
          <cell r="B2191">
            <v>96</v>
          </cell>
          <cell r="C2191" t="str">
            <v>TR</v>
          </cell>
          <cell r="D2191" t="str">
            <v xml:space="preserve"> 1</v>
          </cell>
          <cell r="E2191">
            <v>2</v>
          </cell>
          <cell r="F2191">
            <v>21</v>
          </cell>
          <cell r="G2191">
            <v>1</v>
          </cell>
          <cell r="H2191">
            <v>1</v>
          </cell>
          <cell r="K2191" t="str">
            <v>46</v>
          </cell>
          <cell r="M2191" t="str">
            <v>150</v>
          </cell>
          <cell r="Q2191">
            <v>20265</v>
          </cell>
          <cell r="R2191">
            <v>1308</v>
          </cell>
          <cell r="S2191">
            <v>1007</v>
          </cell>
          <cell r="T2191">
            <v>948</v>
          </cell>
          <cell r="U2191">
            <v>1090</v>
          </cell>
          <cell r="W2191">
            <v>1206</v>
          </cell>
          <cell r="X2191">
            <v>1455</v>
          </cell>
          <cell r="Y2191">
            <v>1677</v>
          </cell>
          <cell r="Z2191">
            <v>2123</v>
          </cell>
          <cell r="AA2191">
            <v>2437</v>
          </cell>
        </row>
        <row r="2192">
          <cell r="A2192">
            <v>1</v>
          </cell>
          <cell r="B2192">
            <v>96</v>
          </cell>
          <cell r="C2192" t="str">
            <v>TR</v>
          </cell>
          <cell r="D2192" t="str">
            <v xml:space="preserve"> 1</v>
          </cell>
          <cell r="E2192">
            <v>2</v>
          </cell>
          <cell r="F2192">
            <v>21</v>
          </cell>
          <cell r="G2192">
            <v>1</v>
          </cell>
          <cell r="H2192">
            <v>1</v>
          </cell>
          <cell r="K2192" t="str">
            <v>46</v>
          </cell>
          <cell r="M2192" t="str">
            <v>160</v>
          </cell>
          <cell r="Q2192">
            <v>51628</v>
          </cell>
          <cell r="R2192">
            <v>3678</v>
          </cell>
          <cell r="S2192">
            <v>3594</v>
          </cell>
          <cell r="T2192">
            <v>3684</v>
          </cell>
          <cell r="U2192">
            <v>3969</v>
          </cell>
          <cell r="W2192">
            <v>4393</v>
          </cell>
          <cell r="X2192">
            <v>4665</v>
          </cell>
          <cell r="Y2192">
            <v>4976</v>
          </cell>
          <cell r="Z2192">
            <v>5394</v>
          </cell>
          <cell r="AA2192">
            <v>5597</v>
          </cell>
        </row>
        <row r="2193">
          <cell r="A2193">
            <v>1</v>
          </cell>
          <cell r="B2193">
            <v>96</v>
          </cell>
          <cell r="C2193" t="str">
            <v>TR</v>
          </cell>
          <cell r="D2193" t="str">
            <v xml:space="preserve"> 1</v>
          </cell>
          <cell r="E2193">
            <v>2</v>
          </cell>
          <cell r="F2193">
            <v>21</v>
          </cell>
          <cell r="G2193">
            <v>1</v>
          </cell>
          <cell r="H2193">
            <v>1</v>
          </cell>
          <cell r="K2193" t="str">
            <v>46</v>
          </cell>
          <cell r="M2193" t="str">
            <v>170</v>
          </cell>
          <cell r="Q2193">
            <v>6776</v>
          </cell>
          <cell r="R2193">
            <v>710</v>
          </cell>
          <cell r="S2193">
            <v>635</v>
          </cell>
          <cell r="T2193">
            <v>616</v>
          </cell>
          <cell r="U2193">
            <v>551</v>
          </cell>
          <cell r="W2193">
            <v>510</v>
          </cell>
          <cell r="X2193">
            <v>450</v>
          </cell>
          <cell r="Y2193">
            <v>458</v>
          </cell>
          <cell r="Z2193">
            <v>537</v>
          </cell>
          <cell r="AA2193">
            <v>666</v>
          </cell>
        </row>
        <row r="2194">
          <cell r="A2194">
            <v>2</v>
          </cell>
          <cell r="B2194">
            <v>96</v>
          </cell>
          <cell r="C2194" t="str">
            <v>TR</v>
          </cell>
          <cell r="D2194" t="str">
            <v xml:space="preserve"> 1</v>
          </cell>
          <cell r="E2194">
            <v>2</v>
          </cell>
          <cell r="F2194">
            <v>21</v>
          </cell>
          <cell r="G2194">
            <v>1</v>
          </cell>
          <cell r="H2194">
            <v>1</v>
          </cell>
          <cell r="K2194" t="str">
            <v>46</v>
          </cell>
          <cell r="M2194" t="str">
            <v>180</v>
          </cell>
          <cell r="Q2194">
            <v>44852</v>
          </cell>
          <cell r="R2194">
            <v>2968</v>
          </cell>
          <cell r="S2194">
            <v>2958</v>
          </cell>
          <cell r="T2194">
            <v>3068</v>
          </cell>
          <cell r="U2194">
            <v>3418</v>
          </cell>
          <cell r="W2194">
            <v>3883</v>
          </cell>
          <cell r="X2194">
            <v>4215</v>
          </cell>
          <cell r="Y2194">
            <v>4518</v>
          </cell>
          <cell r="Z2194">
            <v>4857</v>
          </cell>
          <cell r="AA2194">
            <v>4931</v>
          </cell>
        </row>
        <row r="2195">
          <cell r="A2195">
            <v>1</v>
          </cell>
          <cell r="B2195">
            <v>96</v>
          </cell>
          <cell r="C2195" t="str">
            <v>TR</v>
          </cell>
          <cell r="D2195" t="str">
            <v xml:space="preserve"> 1</v>
          </cell>
          <cell r="E2195">
            <v>2</v>
          </cell>
          <cell r="F2195">
            <v>21</v>
          </cell>
          <cell r="G2195">
            <v>1</v>
          </cell>
          <cell r="H2195">
            <v>1</v>
          </cell>
          <cell r="K2195" t="str">
            <v>47</v>
          </cell>
          <cell r="M2195" t="str">
            <v>TTT</v>
          </cell>
          <cell r="Q2195">
            <v>379567</v>
          </cell>
          <cell r="R2195">
            <v>23393</v>
          </cell>
          <cell r="S2195">
            <v>22049</v>
          </cell>
          <cell r="T2195">
            <v>22605</v>
          </cell>
          <cell r="U2195">
            <v>22508</v>
          </cell>
          <cell r="W2195">
            <v>23928</v>
          </cell>
          <cell r="X2195">
            <v>30100</v>
          </cell>
          <cell r="Y2195">
            <v>44071</v>
          </cell>
          <cell r="Z2195">
            <v>44259</v>
          </cell>
          <cell r="AA2195">
            <v>47200</v>
          </cell>
        </row>
        <row r="2196">
          <cell r="A2196">
            <v>1</v>
          </cell>
          <cell r="B2196">
            <v>96</v>
          </cell>
          <cell r="C2196" t="str">
            <v>TR</v>
          </cell>
          <cell r="D2196" t="str">
            <v xml:space="preserve"> 1</v>
          </cell>
          <cell r="E2196">
            <v>2</v>
          </cell>
          <cell r="F2196">
            <v>21</v>
          </cell>
          <cell r="G2196">
            <v>1</v>
          </cell>
          <cell r="H2196">
            <v>1</v>
          </cell>
          <cell r="K2196" t="str">
            <v>47</v>
          </cell>
          <cell r="M2196" t="str">
            <v>010</v>
          </cell>
          <cell r="Q2196">
            <v>309994</v>
          </cell>
          <cell r="R2196">
            <v>17760</v>
          </cell>
          <cell r="S2196">
            <v>16913</v>
          </cell>
          <cell r="T2196">
            <v>17886</v>
          </cell>
          <cell r="U2196">
            <v>17993</v>
          </cell>
          <cell r="W2196">
            <v>19448</v>
          </cell>
          <cell r="X2196">
            <v>25430</v>
          </cell>
          <cell r="Y2196">
            <v>38606</v>
          </cell>
          <cell r="Z2196">
            <v>37670</v>
          </cell>
          <cell r="AA2196">
            <v>38607</v>
          </cell>
        </row>
        <row r="2197">
          <cell r="A2197">
            <v>1</v>
          </cell>
          <cell r="B2197">
            <v>96</v>
          </cell>
          <cell r="C2197" t="str">
            <v>TR</v>
          </cell>
          <cell r="D2197" t="str">
            <v xml:space="preserve"> 1</v>
          </cell>
          <cell r="E2197">
            <v>2</v>
          </cell>
          <cell r="F2197">
            <v>21</v>
          </cell>
          <cell r="G2197">
            <v>1</v>
          </cell>
          <cell r="H2197">
            <v>1</v>
          </cell>
          <cell r="K2197" t="str">
            <v>47</v>
          </cell>
          <cell r="M2197" t="str">
            <v>020</v>
          </cell>
          <cell r="Q2197">
            <v>30664</v>
          </cell>
          <cell r="R2197">
            <v>1632</v>
          </cell>
          <cell r="S2197">
            <v>1861</v>
          </cell>
          <cell r="T2197">
            <v>2111</v>
          </cell>
          <cell r="U2197">
            <v>1988</v>
          </cell>
          <cell r="W2197">
            <v>2095</v>
          </cell>
          <cell r="X2197">
            <v>2563</v>
          </cell>
          <cell r="Y2197">
            <v>4506</v>
          </cell>
          <cell r="Z2197">
            <v>4480</v>
          </cell>
          <cell r="AA2197">
            <v>3369</v>
          </cell>
        </row>
        <row r="2198">
          <cell r="A2198">
            <v>1</v>
          </cell>
          <cell r="B2198">
            <v>96</v>
          </cell>
          <cell r="C2198" t="str">
            <v>TR</v>
          </cell>
          <cell r="D2198" t="str">
            <v xml:space="preserve"> 1</v>
          </cell>
          <cell r="E2198">
            <v>2</v>
          </cell>
          <cell r="F2198">
            <v>21</v>
          </cell>
          <cell r="G2198">
            <v>1</v>
          </cell>
          <cell r="H2198">
            <v>1</v>
          </cell>
          <cell r="K2198" t="str">
            <v>47</v>
          </cell>
          <cell r="M2198" t="str">
            <v>030</v>
          </cell>
          <cell r="Q2198">
            <v>44593</v>
          </cell>
          <cell r="R2198">
            <v>1059</v>
          </cell>
          <cell r="S2198">
            <v>1282</v>
          </cell>
          <cell r="T2198">
            <v>2109</v>
          </cell>
          <cell r="U2198">
            <v>2485</v>
          </cell>
          <cell r="W2198">
            <v>3428</v>
          </cell>
          <cell r="X2198">
            <v>5306</v>
          </cell>
          <cell r="Y2198">
            <v>5586</v>
          </cell>
          <cell r="Z2198">
            <v>6619</v>
          </cell>
          <cell r="AA2198">
            <v>6012</v>
          </cell>
        </row>
        <row r="2199">
          <cell r="A2199">
            <v>1</v>
          </cell>
          <cell r="B2199">
            <v>96</v>
          </cell>
          <cell r="C2199" t="str">
            <v>TR</v>
          </cell>
          <cell r="D2199" t="str">
            <v xml:space="preserve"> 1</v>
          </cell>
          <cell r="E2199">
            <v>2</v>
          </cell>
          <cell r="F2199">
            <v>21</v>
          </cell>
          <cell r="G2199">
            <v>1</v>
          </cell>
          <cell r="H2199">
            <v>1</v>
          </cell>
          <cell r="K2199" t="str">
            <v>47</v>
          </cell>
          <cell r="M2199" t="str">
            <v>040</v>
          </cell>
          <cell r="Q2199">
            <v>65917</v>
          </cell>
          <cell r="R2199">
            <v>4672</v>
          </cell>
          <cell r="S2199">
            <v>5282</v>
          </cell>
          <cell r="T2199">
            <v>5589</v>
          </cell>
          <cell r="U2199">
            <v>4544</v>
          </cell>
          <cell r="W2199">
            <v>4130</v>
          </cell>
          <cell r="X2199">
            <v>4691</v>
          </cell>
          <cell r="Y2199">
            <v>5145</v>
          </cell>
          <cell r="Z2199">
            <v>6543</v>
          </cell>
          <cell r="AA2199">
            <v>7162</v>
          </cell>
        </row>
        <row r="2200">
          <cell r="A2200">
            <v>1</v>
          </cell>
          <cell r="B2200">
            <v>96</v>
          </cell>
          <cell r="C2200" t="str">
            <v>TR</v>
          </cell>
          <cell r="D2200" t="str">
            <v xml:space="preserve"> 1</v>
          </cell>
          <cell r="E2200">
            <v>2</v>
          </cell>
          <cell r="F2200">
            <v>21</v>
          </cell>
          <cell r="G2200">
            <v>1</v>
          </cell>
          <cell r="H2200">
            <v>1</v>
          </cell>
          <cell r="K2200" t="str">
            <v>47</v>
          </cell>
          <cell r="M2200" t="str">
            <v>050</v>
          </cell>
          <cell r="Q2200">
            <v>73770</v>
          </cell>
          <cell r="R2200">
            <v>4719</v>
          </cell>
          <cell r="S2200">
            <v>3975</v>
          </cell>
          <cell r="T2200">
            <v>3610</v>
          </cell>
          <cell r="U2200">
            <v>3873</v>
          </cell>
          <cell r="W2200">
            <v>4522</v>
          </cell>
          <cell r="X2200">
            <v>5886</v>
          </cell>
          <cell r="Y2200">
            <v>8142</v>
          </cell>
          <cell r="Z2200">
            <v>8955</v>
          </cell>
          <cell r="AA2200">
            <v>10258</v>
          </cell>
        </row>
        <row r="2201">
          <cell r="A2201">
            <v>1</v>
          </cell>
          <cell r="B2201">
            <v>96</v>
          </cell>
          <cell r="C2201" t="str">
            <v>TR</v>
          </cell>
          <cell r="D2201" t="str">
            <v xml:space="preserve"> 1</v>
          </cell>
          <cell r="E2201">
            <v>2</v>
          </cell>
          <cell r="F2201">
            <v>21</v>
          </cell>
          <cell r="G2201">
            <v>1</v>
          </cell>
          <cell r="H2201">
            <v>1</v>
          </cell>
          <cell r="K2201" t="str">
            <v>47</v>
          </cell>
          <cell r="M2201" t="str">
            <v>060</v>
          </cell>
          <cell r="Q2201">
            <v>14421</v>
          </cell>
          <cell r="R2201">
            <v>973</v>
          </cell>
          <cell r="S2201">
            <v>741</v>
          </cell>
          <cell r="T2201">
            <v>856</v>
          </cell>
          <cell r="U2201">
            <v>1142</v>
          </cell>
          <cell r="W2201">
            <v>862</v>
          </cell>
          <cell r="X2201">
            <v>1383</v>
          </cell>
          <cell r="Y2201">
            <v>1573</v>
          </cell>
          <cell r="Z2201">
            <v>1575</v>
          </cell>
          <cell r="AA2201">
            <v>1703</v>
          </cell>
        </row>
        <row r="2202">
          <cell r="A2202">
            <v>1</v>
          </cell>
          <cell r="B2202">
            <v>96</v>
          </cell>
          <cell r="C2202" t="str">
            <v>TR</v>
          </cell>
          <cell r="D2202" t="str">
            <v xml:space="preserve"> 1</v>
          </cell>
          <cell r="E2202">
            <v>2</v>
          </cell>
          <cell r="F2202">
            <v>21</v>
          </cell>
          <cell r="G2202">
            <v>1</v>
          </cell>
          <cell r="H2202">
            <v>1</v>
          </cell>
          <cell r="K2202" t="str">
            <v>47</v>
          </cell>
          <cell r="M2202" t="str">
            <v>061</v>
          </cell>
          <cell r="Q2202">
            <v>5951</v>
          </cell>
          <cell r="R2202">
            <v>502</v>
          </cell>
          <cell r="S2202">
            <v>169</v>
          </cell>
          <cell r="T2202">
            <v>124</v>
          </cell>
          <cell r="U2202">
            <v>110</v>
          </cell>
          <cell r="W2202">
            <v>207</v>
          </cell>
          <cell r="X2202">
            <v>345</v>
          </cell>
          <cell r="Y2202">
            <v>315</v>
          </cell>
          <cell r="Z2202">
            <v>479</v>
          </cell>
          <cell r="AA2202">
            <v>1037</v>
          </cell>
        </row>
        <row r="2203">
          <cell r="A2203">
            <v>1</v>
          </cell>
          <cell r="B2203">
            <v>96</v>
          </cell>
          <cell r="C2203" t="str">
            <v>TR</v>
          </cell>
          <cell r="D2203" t="str">
            <v xml:space="preserve"> 1</v>
          </cell>
          <cell r="E2203">
            <v>2</v>
          </cell>
          <cell r="F2203">
            <v>21</v>
          </cell>
          <cell r="G2203">
            <v>1</v>
          </cell>
          <cell r="H2203">
            <v>1</v>
          </cell>
          <cell r="K2203" t="str">
            <v>47</v>
          </cell>
          <cell r="M2203" t="str">
            <v>070</v>
          </cell>
          <cell r="Q2203">
            <v>541</v>
          </cell>
          <cell r="R2203">
            <v>37</v>
          </cell>
          <cell r="S2203">
            <v>14</v>
          </cell>
          <cell r="T2203">
            <v>31</v>
          </cell>
          <cell r="U2203">
            <v>48</v>
          </cell>
          <cell r="W2203">
            <v>31</v>
          </cell>
          <cell r="X2203">
            <v>21</v>
          </cell>
          <cell r="Y2203">
            <v>41</v>
          </cell>
          <cell r="Z2203">
            <v>66</v>
          </cell>
          <cell r="AA2203">
            <v>98</v>
          </cell>
        </row>
        <row r="2204">
          <cell r="A2204">
            <v>1</v>
          </cell>
          <cell r="B2204">
            <v>96</v>
          </cell>
          <cell r="C2204" t="str">
            <v>TR</v>
          </cell>
          <cell r="D2204" t="str">
            <v xml:space="preserve"> 1</v>
          </cell>
          <cell r="E2204">
            <v>2</v>
          </cell>
          <cell r="F2204">
            <v>21</v>
          </cell>
          <cell r="G2204">
            <v>1</v>
          </cell>
          <cell r="H2204">
            <v>1</v>
          </cell>
          <cell r="K2204" t="str">
            <v>47</v>
          </cell>
          <cell r="M2204" t="str">
            <v>080</v>
          </cell>
          <cell r="Q2204">
            <v>12756</v>
          </cell>
          <cell r="R2204">
            <v>784</v>
          </cell>
          <cell r="S2204">
            <v>366</v>
          </cell>
          <cell r="T2204">
            <v>316</v>
          </cell>
          <cell r="U2204">
            <v>403</v>
          </cell>
          <cell r="W2204">
            <v>884</v>
          </cell>
          <cell r="X2204">
            <v>1348</v>
          </cell>
          <cell r="Y2204">
            <v>1783</v>
          </cell>
          <cell r="Z2204">
            <v>1953</v>
          </cell>
          <cell r="AA2204">
            <v>1821</v>
          </cell>
        </row>
        <row r="2205">
          <cell r="A2205">
            <v>1</v>
          </cell>
          <cell r="B2205">
            <v>96</v>
          </cell>
          <cell r="C2205" t="str">
            <v>TR</v>
          </cell>
          <cell r="D2205" t="str">
            <v xml:space="preserve"> 1</v>
          </cell>
          <cell r="E2205">
            <v>2</v>
          </cell>
          <cell r="F2205">
            <v>21</v>
          </cell>
          <cell r="G2205">
            <v>1</v>
          </cell>
          <cell r="H2205">
            <v>1</v>
          </cell>
          <cell r="K2205" t="str">
            <v>47</v>
          </cell>
          <cell r="M2205" t="str">
            <v>090</v>
          </cell>
          <cell r="Q2205">
            <v>1064</v>
          </cell>
          <cell r="R2205">
            <v>144</v>
          </cell>
          <cell r="S2205">
            <v>105</v>
          </cell>
          <cell r="T2205">
            <v>0</v>
          </cell>
          <cell r="U2205">
            <v>0</v>
          </cell>
          <cell r="W2205">
            <v>0</v>
          </cell>
          <cell r="X2205">
            <v>0</v>
          </cell>
          <cell r="Y2205">
            <v>0</v>
          </cell>
          <cell r="Z2205">
            <v>65</v>
          </cell>
          <cell r="AA2205">
            <v>230</v>
          </cell>
        </row>
        <row r="2206">
          <cell r="A2206">
            <v>1</v>
          </cell>
          <cell r="B2206">
            <v>96</v>
          </cell>
          <cell r="C2206" t="str">
            <v>TR</v>
          </cell>
          <cell r="D2206" t="str">
            <v xml:space="preserve"> 1</v>
          </cell>
          <cell r="E2206">
            <v>2</v>
          </cell>
          <cell r="F2206">
            <v>21</v>
          </cell>
          <cell r="G2206">
            <v>1</v>
          </cell>
          <cell r="H2206">
            <v>1</v>
          </cell>
          <cell r="K2206" t="str">
            <v>47</v>
          </cell>
          <cell r="M2206" t="str">
            <v>100</v>
          </cell>
          <cell r="Q2206">
            <v>0</v>
          </cell>
          <cell r="R2206">
            <v>0</v>
          </cell>
          <cell r="S2206">
            <v>0</v>
          </cell>
          <cell r="T2206">
            <v>0</v>
          </cell>
          <cell r="U2206">
            <v>0</v>
          </cell>
          <cell r="W2206">
            <v>0</v>
          </cell>
          <cell r="X2206">
            <v>0</v>
          </cell>
          <cell r="Y2206">
            <v>0</v>
          </cell>
          <cell r="Z2206">
            <v>0</v>
          </cell>
          <cell r="AA2206">
            <v>0</v>
          </cell>
        </row>
        <row r="2207">
          <cell r="A2207">
            <v>1</v>
          </cell>
          <cell r="B2207">
            <v>96</v>
          </cell>
          <cell r="C2207" t="str">
            <v>TR</v>
          </cell>
          <cell r="D2207" t="str">
            <v xml:space="preserve"> 1</v>
          </cell>
          <cell r="E2207">
            <v>2</v>
          </cell>
          <cell r="F2207">
            <v>21</v>
          </cell>
          <cell r="G2207">
            <v>1</v>
          </cell>
          <cell r="H2207">
            <v>1</v>
          </cell>
          <cell r="K2207" t="str">
            <v>47</v>
          </cell>
          <cell r="M2207" t="str">
            <v>110</v>
          </cell>
          <cell r="Q2207">
            <v>2256</v>
          </cell>
          <cell r="R2207">
            <v>236</v>
          </cell>
          <cell r="S2207">
            <v>96</v>
          </cell>
          <cell r="T2207">
            <v>0</v>
          </cell>
          <cell r="U2207">
            <v>34</v>
          </cell>
          <cell r="W2207">
            <v>77</v>
          </cell>
          <cell r="X2207">
            <v>120</v>
          </cell>
          <cell r="Y2207">
            <v>113</v>
          </cell>
          <cell r="Z2207">
            <v>88</v>
          </cell>
          <cell r="AA2207">
            <v>104</v>
          </cell>
        </row>
        <row r="2208">
          <cell r="A2208">
            <v>1</v>
          </cell>
          <cell r="B2208">
            <v>96</v>
          </cell>
          <cell r="C2208" t="str">
            <v>TR</v>
          </cell>
          <cell r="D2208" t="str">
            <v xml:space="preserve"> 1</v>
          </cell>
          <cell r="E2208">
            <v>2</v>
          </cell>
          <cell r="F2208">
            <v>21</v>
          </cell>
          <cell r="G2208">
            <v>1</v>
          </cell>
          <cell r="H2208">
            <v>1</v>
          </cell>
          <cell r="K2208" t="str">
            <v>47</v>
          </cell>
          <cell r="M2208" t="str">
            <v>120</v>
          </cell>
          <cell r="Q2208">
            <v>31564</v>
          </cell>
          <cell r="R2208">
            <v>1239</v>
          </cell>
          <cell r="S2208">
            <v>1118</v>
          </cell>
          <cell r="T2208">
            <v>1200</v>
          </cell>
          <cell r="U2208">
            <v>1226</v>
          </cell>
          <cell r="W2208">
            <v>986</v>
          </cell>
          <cell r="X2208">
            <v>1466</v>
          </cell>
          <cell r="Y2208">
            <v>8937</v>
          </cell>
          <cell r="Z2208">
            <v>4430</v>
          </cell>
          <cell r="AA2208">
            <v>4467</v>
          </cell>
        </row>
        <row r="2209">
          <cell r="A2209">
            <v>1</v>
          </cell>
          <cell r="B2209">
            <v>96</v>
          </cell>
          <cell r="C2209" t="str">
            <v>TR</v>
          </cell>
          <cell r="D2209" t="str">
            <v xml:space="preserve"> 1</v>
          </cell>
          <cell r="E2209">
            <v>2</v>
          </cell>
          <cell r="F2209">
            <v>21</v>
          </cell>
          <cell r="G2209">
            <v>1</v>
          </cell>
          <cell r="H2209">
            <v>1</v>
          </cell>
          <cell r="K2209" t="str">
            <v>47</v>
          </cell>
          <cell r="M2209" t="str">
            <v>130</v>
          </cell>
          <cell r="Q2209">
            <v>1235</v>
          </cell>
          <cell r="R2209">
            <v>35</v>
          </cell>
          <cell r="S2209">
            <v>36</v>
          </cell>
          <cell r="T2209">
            <v>72</v>
          </cell>
          <cell r="U2209">
            <v>103</v>
          </cell>
          <cell r="W2209">
            <v>122</v>
          </cell>
          <cell r="X2209">
            <v>123</v>
          </cell>
          <cell r="Y2209">
            <v>160</v>
          </cell>
          <cell r="Z2209">
            <v>162</v>
          </cell>
          <cell r="AA2209">
            <v>128</v>
          </cell>
        </row>
        <row r="2210">
          <cell r="A2210">
            <v>1</v>
          </cell>
          <cell r="B2210">
            <v>96</v>
          </cell>
          <cell r="C2210" t="str">
            <v>TR</v>
          </cell>
          <cell r="D2210" t="str">
            <v xml:space="preserve"> 1</v>
          </cell>
          <cell r="E2210">
            <v>2</v>
          </cell>
          <cell r="F2210">
            <v>21</v>
          </cell>
          <cell r="G2210">
            <v>1</v>
          </cell>
          <cell r="H2210">
            <v>1</v>
          </cell>
          <cell r="K2210" t="str">
            <v>47</v>
          </cell>
          <cell r="M2210" t="str">
            <v>140</v>
          </cell>
          <cell r="Q2210">
            <v>58</v>
          </cell>
          <cell r="R2210">
            <v>0</v>
          </cell>
          <cell r="S2210">
            <v>0</v>
          </cell>
          <cell r="T2210">
            <v>0</v>
          </cell>
          <cell r="U2210">
            <v>0</v>
          </cell>
          <cell r="W2210">
            <v>0</v>
          </cell>
          <cell r="X2210">
            <v>0</v>
          </cell>
          <cell r="Y2210">
            <v>0</v>
          </cell>
          <cell r="Z2210">
            <v>0</v>
          </cell>
          <cell r="AA2210">
            <v>0</v>
          </cell>
        </row>
        <row r="2211">
          <cell r="A2211">
            <v>1</v>
          </cell>
          <cell r="B2211">
            <v>96</v>
          </cell>
          <cell r="C2211" t="str">
            <v>TR</v>
          </cell>
          <cell r="D2211" t="str">
            <v xml:space="preserve"> 1</v>
          </cell>
          <cell r="E2211">
            <v>2</v>
          </cell>
          <cell r="F2211">
            <v>21</v>
          </cell>
          <cell r="G2211">
            <v>1</v>
          </cell>
          <cell r="H2211">
            <v>1</v>
          </cell>
          <cell r="K2211" t="str">
            <v>47</v>
          </cell>
          <cell r="M2211" t="str">
            <v>150</v>
          </cell>
          <cell r="Q2211">
            <v>25203</v>
          </cell>
          <cell r="R2211">
            <v>1727</v>
          </cell>
          <cell r="S2211">
            <v>1870</v>
          </cell>
          <cell r="T2211">
            <v>1869</v>
          </cell>
          <cell r="U2211">
            <v>2037</v>
          </cell>
          <cell r="W2211">
            <v>2103</v>
          </cell>
          <cell r="X2211">
            <v>2176</v>
          </cell>
          <cell r="Y2211">
            <v>2306</v>
          </cell>
          <cell r="Z2211">
            <v>2254</v>
          </cell>
          <cell r="AA2211">
            <v>2218</v>
          </cell>
        </row>
        <row r="2212">
          <cell r="A2212">
            <v>1</v>
          </cell>
          <cell r="B2212">
            <v>96</v>
          </cell>
          <cell r="C2212" t="str">
            <v>TR</v>
          </cell>
          <cell r="D2212" t="str">
            <v xml:space="preserve"> 1</v>
          </cell>
          <cell r="E2212">
            <v>2</v>
          </cell>
          <cell r="F2212">
            <v>21</v>
          </cell>
          <cell r="G2212">
            <v>1</v>
          </cell>
          <cell r="H2212">
            <v>1</v>
          </cell>
          <cell r="K2212" t="str">
            <v>47</v>
          </cell>
          <cell r="M2212" t="str">
            <v>160</v>
          </cell>
          <cell r="Q2212">
            <v>69573</v>
          </cell>
          <cell r="R2212">
            <v>5634</v>
          </cell>
          <cell r="S2212">
            <v>5135</v>
          </cell>
          <cell r="T2212">
            <v>4719</v>
          </cell>
          <cell r="U2212">
            <v>4514</v>
          </cell>
          <cell r="W2212">
            <v>4479</v>
          </cell>
          <cell r="X2212">
            <v>4670</v>
          </cell>
          <cell r="Y2212">
            <v>5465</v>
          </cell>
          <cell r="Z2212">
            <v>6589</v>
          </cell>
          <cell r="AA2212">
            <v>8593</v>
          </cell>
        </row>
        <row r="2213">
          <cell r="A2213">
            <v>1</v>
          </cell>
          <cell r="B2213">
            <v>96</v>
          </cell>
          <cell r="C2213" t="str">
            <v>TR</v>
          </cell>
          <cell r="D2213" t="str">
            <v xml:space="preserve"> 1</v>
          </cell>
          <cell r="E2213">
            <v>2</v>
          </cell>
          <cell r="F2213">
            <v>21</v>
          </cell>
          <cell r="G2213">
            <v>1</v>
          </cell>
          <cell r="H2213">
            <v>1</v>
          </cell>
          <cell r="K2213" t="str">
            <v>47</v>
          </cell>
          <cell r="M2213" t="str">
            <v>170</v>
          </cell>
          <cell r="Q2213">
            <v>12947</v>
          </cell>
          <cell r="R2213">
            <v>1227</v>
          </cell>
          <cell r="S2213">
            <v>1310</v>
          </cell>
          <cell r="T2213">
            <v>1219</v>
          </cell>
          <cell r="U2213">
            <v>1276</v>
          </cell>
          <cell r="W2213">
            <v>1146</v>
          </cell>
          <cell r="X2213">
            <v>1107</v>
          </cell>
          <cell r="Y2213">
            <v>1089</v>
          </cell>
          <cell r="Z2213">
            <v>1026</v>
          </cell>
          <cell r="AA2213">
            <v>1023</v>
          </cell>
        </row>
        <row r="2214">
          <cell r="A2214">
            <v>9</v>
          </cell>
          <cell r="B2214">
            <v>96</v>
          </cell>
          <cell r="C2214" t="str">
            <v>TR</v>
          </cell>
          <cell r="D2214" t="str">
            <v xml:space="preserve"> 1</v>
          </cell>
          <cell r="E2214">
            <v>2</v>
          </cell>
          <cell r="F2214">
            <v>21</v>
          </cell>
          <cell r="G2214">
            <v>1</v>
          </cell>
          <cell r="H2214">
            <v>1</v>
          </cell>
          <cell r="K2214" t="str">
            <v>47</v>
          </cell>
          <cell r="M2214" t="str">
            <v>180</v>
          </cell>
          <cell r="Q2214">
            <v>56625</v>
          </cell>
          <cell r="R2214">
            <v>4407</v>
          </cell>
          <cell r="S2214">
            <v>3826</v>
          </cell>
          <cell r="T2214">
            <v>3499</v>
          </cell>
          <cell r="U2214">
            <v>3239</v>
          </cell>
          <cell r="W2214">
            <v>3333</v>
          </cell>
          <cell r="X2214">
            <v>3563</v>
          </cell>
          <cell r="Y2214">
            <v>4376</v>
          </cell>
          <cell r="Z2214">
            <v>5562</v>
          </cell>
          <cell r="AA2214">
            <v>7570</v>
          </cell>
        </row>
        <row r="2215">
          <cell r="A2215">
            <v>2</v>
          </cell>
          <cell r="B2215">
            <v>96</v>
          </cell>
          <cell r="C2215" t="str">
            <v>TR</v>
          </cell>
          <cell r="D2215" t="str">
            <v xml:space="preserve"> 1</v>
          </cell>
          <cell r="E2215">
            <v>2</v>
          </cell>
          <cell r="F2215">
            <v>22</v>
          </cell>
          <cell r="G2215">
            <v>1</v>
          </cell>
          <cell r="H2215">
            <v>1</v>
          </cell>
          <cell r="K2215" t="str">
            <v>TT</v>
          </cell>
          <cell r="L2215" t="str">
            <v xml:space="preserve"> T</v>
          </cell>
          <cell r="Q2215">
            <v>31420604</v>
          </cell>
          <cell r="R2215">
            <v>2435015</v>
          </cell>
          <cell r="S2215">
            <v>2101248</v>
          </cell>
          <cell r="T2215">
            <v>2053219</v>
          </cell>
          <cell r="U2215">
            <v>2197174</v>
          </cell>
          <cell r="W2215">
            <v>2425112</v>
          </cell>
          <cell r="X2215">
            <v>2689302</v>
          </cell>
          <cell r="Y2215">
            <v>3014800</v>
          </cell>
          <cell r="Z2215">
            <v>3156172</v>
          </cell>
          <cell r="AA2215">
            <v>3442164</v>
          </cell>
        </row>
        <row r="2216">
          <cell r="A2216">
            <v>2</v>
          </cell>
          <cell r="B2216">
            <v>96</v>
          </cell>
          <cell r="C2216" t="str">
            <v>TR</v>
          </cell>
          <cell r="D2216" t="str">
            <v xml:space="preserve"> 1</v>
          </cell>
          <cell r="E2216">
            <v>2</v>
          </cell>
          <cell r="F2216">
            <v>22</v>
          </cell>
          <cell r="G2216">
            <v>1</v>
          </cell>
          <cell r="H2216">
            <v>1</v>
          </cell>
          <cell r="K2216" t="str">
            <v>T0</v>
          </cell>
          <cell r="L2216" t="str">
            <v xml:space="preserve"> T</v>
          </cell>
          <cell r="Q2216">
            <v>2557031</v>
          </cell>
          <cell r="R2216">
            <v>257918</v>
          </cell>
          <cell r="S2216">
            <v>181778</v>
          </cell>
          <cell r="T2216">
            <v>195859</v>
          </cell>
          <cell r="U2216">
            <v>262158</v>
          </cell>
          <cell r="W2216">
            <v>307810</v>
          </cell>
          <cell r="X2216">
            <v>351170</v>
          </cell>
          <cell r="Y2216">
            <v>410808</v>
          </cell>
          <cell r="Z2216">
            <v>236649</v>
          </cell>
          <cell r="AA2216">
            <v>163904</v>
          </cell>
        </row>
        <row r="2217">
          <cell r="A2217">
            <v>2</v>
          </cell>
          <cell r="B2217">
            <v>96</v>
          </cell>
          <cell r="C2217" t="str">
            <v>TR</v>
          </cell>
          <cell r="D2217" t="str">
            <v xml:space="preserve"> 1</v>
          </cell>
          <cell r="E2217">
            <v>2</v>
          </cell>
          <cell r="F2217">
            <v>22</v>
          </cell>
          <cell r="G2217">
            <v>1</v>
          </cell>
          <cell r="H2217">
            <v>1</v>
          </cell>
          <cell r="K2217" t="str">
            <v>T1</v>
          </cell>
          <cell r="L2217" t="str">
            <v xml:space="preserve"> T</v>
          </cell>
          <cell r="Q2217">
            <v>3474586</v>
          </cell>
          <cell r="R2217">
            <v>252099</v>
          </cell>
          <cell r="S2217">
            <v>221918</v>
          </cell>
          <cell r="T2217">
            <v>224966</v>
          </cell>
          <cell r="U2217">
            <v>243941</v>
          </cell>
          <cell r="W2217">
            <v>276577</v>
          </cell>
          <cell r="X2217">
            <v>306263</v>
          </cell>
          <cell r="Y2217">
            <v>344617</v>
          </cell>
          <cell r="Z2217">
            <v>383406</v>
          </cell>
          <cell r="AA2217">
            <v>423259</v>
          </cell>
        </row>
        <row r="2218">
          <cell r="A2218">
            <v>2</v>
          </cell>
          <cell r="B2218">
            <v>96</v>
          </cell>
          <cell r="C2218" t="str">
            <v>TR</v>
          </cell>
          <cell r="D2218" t="str">
            <v xml:space="preserve"> 1</v>
          </cell>
          <cell r="E2218">
            <v>2</v>
          </cell>
          <cell r="F2218">
            <v>22</v>
          </cell>
          <cell r="G2218">
            <v>1</v>
          </cell>
          <cell r="H2218">
            <v>1</v>
          </cell>
          <cell r="K2218" t="str">
            <v>T2</v>
          </cell>
          <cell r="L2218" t="str">
            <v xml:space="preserve"> T</v>
          </cell>
          <cell r="Q2218">
            <v>2776982</v>
          </cell>
          <cell r="R2218">
            <v>217331</v>
          </cell>
          <cell r="S2218">
            <v>177033</v>
          </cell>
          <cell r="T2218">
            <v>173329</v>
          </cell>
          <cell r="U2218">
            <v>177745</v>
          </cell>
          <cell r="W2218">
            <v>199738</v>
          </cell>
          <cell r="X2218">
            <v>218571</v>
          </cell>
          <cell r="Y2218">
            <v>245286</v>
          </cell>
          <cell r="Z2218">
            <v>274262</v>
          </cell>
          <cell r="AA2218">
            <v>322279</v>
          </cell>
        </row>
        <row r="2219">
          <cell r="A2219">
            <v>2</v>
          </cell>
          <cell r="B2219">
            <v>96</v>
          </cell>
          <cell r="C2219" t="str">
            <v>TR</v>
          </cell>
          <cell r="D2219" t="str">
            <v xml:space="preserve"> 1</v>
          </cell>
          <cell r="E2219">
            <v>2</v>
          </cell>
          <cell r="F2219">
            <v>22</v>
          </cell>
          <cell r="G2219">
            <v>1</v>
          </cell>
          <cell r="H2219">
            <v>1</v>
          </cell>
          <cell r="K2219" t="str">
            <v>T3</v>
          </cell>
          <cell r="L2219" t="str">
            <v xml:space="preserve"> T</v>
          </cell>
          <cell r="Q2219">
            <v>6210930</v>
          </cell>
          <cell r="R2219">
            <v>481187</v>
          </cell>
          <cell r="S2219">
            <v>444265</v>
          </cell>
          <cell r="T2219">
            <v>422663</v>
          </cell>
          <cell r="U2219">
            <v>435246</v>
          </cell>
          <cell r="W2219">
            <v>469425</v>
          </cell>
          <cell r="X2219">
            <v>501839</v>
          </cell>
          <cell r="Y2219">
            <v>543424</v>
          </cell>
          <cell r="Z2219">
            <v>592753</v>
          </cell>
          <cell r="AA2219">
            <v>656546</v>
          </cell>
        </row>
        <row r="2220">
          <cell r="A2220">
            <v>2</v>
          </cell>
          <cell r="B2220">
            <v>96</v>
          </cell>
          <cell r="C2220" t="str">
            <v>TR</v>
          </cell>
          <cell r="D2220" t="str">
            <v xml:space="preserve"> 1</v>
          </cell>
          <cell r="E2220">
            <v>2</v>
          </cell>
          <cell r="F2220">
            <v>22</v>
          </cell>
          <cell r="G2220">
            <v>1</v>
          </cell>
          <cell r="H2220">
            <v>1</v>
          </cell>
          <cell r="K2220" t="str">
            <v>T4</v>
          </cell>
          <cell r="L2220" t="str">
            <v xml:space="preserve"> T</v>
          </cell>
          <cell r="Q2220">
            <v>2217867</v>
          </cell>
          <cell r="R2220">
            <v>159336</v>
          </cell>
          <cell r="S2220">
            <v>138256</v>
          </cell>
          <cell r="T2220">
            <v>144663</v>
          </cell>
          <cell r="U2220">
            <v>161563</v>
          </cell>
          <cell r="W2220">
            <v>184216</v>
          </cell>
          <cell r="X2220">
            <v>205847</v>
          </cell>
          <cell r="Y2220">
            <v>227758</v>
          </cell>
          <cell r="Z2220">
            <v>241286</v>
          </cell>
          <cell r="AA2220">
            <v>256568</v>
          </cell>
        </row>
        <row r="2221">
          <cell r="A2221">
            <v>2</v>
          </cell>
          <cell r="B2221">
            <v>96</v>
          </cell>
          <cell r="C2221" t="str">
            <v>TR</v>
          </cell>
          <cell r="D2221" t="str">
            <v xml:space="preserve"> 1</v>
          </cell>
          <cell r="E2221">
            <v>2</v>
          </cell>
          <cell r="F2221">
            <v>22</v>
          </cell>
          <cell r="G2221">
            <v>1</v>
          </cell>
          <cell r="H2221">
            <v>1</v>
          </cell>
          <cell r="K2221" t="str">
            <v>T5</v>
          </cell>
          <cell r="L2221" t="str">
            <v xml:space="preserve"> T</v>
          </cell>
          <cell r="Q2221">
            <v>3077802</v>
          </cell>
          <cell r="R2221">
            <v>219769</v>
          </cell>
          <cell r="S2221">
            <v>189673</v>
          </cell>
          <cell r="T2221">
            <v>181096</v>
          </cell>
          <cell r="U2221">
            <v>191250</v>
          </cell>
          <cell r="W2221">
            <v>211818</v>
          </cell>
          <cell r="X2221">
            <v>237703</v>
          </cell>
          <cell r="Y2221">
            <v>279700</v>
          </cell>
          <cell r="Z2221">
            <v>340573</v>
          </cell>
          <cell r="AA2221">
            <v>379618</v>
          </cell>
        </row>
        <row r="2222">
          <cell r="A2222">
            <v>2</v>
          </cell>
          <cell r="B2222">
            <v>96</v>
          </cell>
          <cell r="C2222" t="str">
            <v>TR</v>
          </cell>
          <cell r="D2222" t="str">
            <v xml:space="preserve"> 1</v>
          </cell>
          <cell r="E2222">
            <v>2</v>
          </cell>
          <cell r="F2222">
            <v>22</v>
          </cell>
          <cell r="G2222">
            <v>1</v>
          </cell>
          <cell r="H2222">
            <v>1</v>
          </cell>
          <cell r="K2222" t="str">
            <v>T6</v>
          </cell>
          <cell r="L2222" t="str">
            <v xml:space="preserve"> T</v>
          </cell>
          <cell r="Q2222">
            <v>4123717</v>
          </cell>
          <cell r="R2222">
            <v>354313</v>
          </cell>
          <cell r="S2222">
            <v>310241</v>
          </cell>
          <cell r="T2222">
            <v>293399</v>
          </cell>
          <cell r="U2222">
            <v>294612</v>
          </cell>
          <cell r="W2222">
            <v>300580</v>
          </cell>
          <cell r="X2222">
            <v>332949</v>
          </cell>
          <cell r="Y2222">
            <v>342292</v>
          </cell>
          <cell r="Z2222">
            <v>368846</v>
          </cell>
          <cell r="AA2222">
            <v>406601</v>
          </cell>
        </row>
        <row r="2223">
          <cell r="A2223">
            <v>2</v>
          </cell>
          <cell r="B2223">
            <v>96</v>
          </cell>
          <cell r="C2223" t="str">
            <v>TR</v>
          </cell>
          <cell r="D2223" t="str">
            <v xml:space="preserve"> 1</v>
          </cell>
          <cell r="E2223">
            <v>2</v>
          </cell>
          <cell r="F2223">
            <v>22</v>
          </cell>
          <cell r="G2223">
            <v>1</v>
          </cell>
          <cell r="H2223">
            <v>1</v>
          </cell>
          <cell r="K2223" t="str">
            <v>T7</v>
          </cell>
          <cell r="L2223" t="str">
            <v xml:space="preserve"> T</v>
          </cell>
          <cell r="Q2223">
            <v>2139390</v>
          </cell>
          <cell r="R2223">
            <v>153371</v>
          </cell>
          <cell r="S2223">
            <v>136158</v>
          </cell>
          <cell r="T2223">
            <v>132640</v>
          </cell>
          <cell r="U2223">
            <v>139507</v>
          </cell>
          <cell r="W2223">
            <v>158757</v>
          </cell>
          <cell r="X2223">
            <v>175972</v>
          </cell>
          <cell r="Y2223">
            <v>194880</v>
          </cell>
          <cell r="Z2223">
            <v>214039</v>
          </cell>
          <cell r="AA2223">
            <v>247298</v>
          </cell>
        </row>
        <row r="2224">
          <cell r="A2224">
            <v>2</v>
          </cell>
          <cell r="B2224">
            <v>96</v>
          </cell>
          <cell r="C2224" t="str">
            <v>TR</v>
          </cell>
          <cell r="D2224" t="str">
            <v xml:space="preserve"> 1</v>
          </cell>
          <cell r="E2224">
            <v>2</v>
          </cell>
          <cell r="F2224">
            <v>22</v>
          </cell>
          <cell r="G2224">
            <v>1</v>
          </cell>
          <cell r="H2224">
            <v>1</v>
          </cell>
          <cell r="K2224" t="str">
            <v>T8</v>
          </cell>
          <cell r="L2224" t="str">
            <v xml:space="preserve"> T</v>
          </cell>
          <cell r="Q2224">
            <v>1262398</v>
          </cell>
          <cell r="R2224">
            <v>91471</v>
          </cell>
          <cell r="S2224">
            <v>75439</v>
          </cell>
          <cell r="T2224">
            <v>71409</v>
          </cell>
          <cell r="U2224">
            <v>76361</v>
          </cell>
          <cell r="W2224">
            <v>83551</v>
          </cell>
          <cell r="X2224">
            <v>96135</v>
          </cell>
          <cell r="Y2224">
            <v>108477</v>
          </cell>
          <cell r="Z2224">
            <v>128167</v>
          </cell>
          <cell r="AA2224">
            <v>146310</v>
          </cell>
        </row>
        <row r="2225">
          <cell r="A2225">
            <v>2</v>
          </cell>
          <cell r="B2225">
            <v>96</v>
          </cell>
          <cell r="C2225" t="str">
            <v>TR</v>
          </cell>
          <cell r="D2225" t="str">
            <v xml:space="preserve"> 1</v>
          </cell>
          <cell r="E2225">
            <v>2</v>
          </cell>
          <cell r="F2225">
            <v>22</v>
          </cell>
          <cell r="G2225">
            <v>1</v>
          </cell>
          <cell r="H2225">
            <v>1</v>
          </cell>
          <cell r="K2225" t="str">
            <v>T9</v>
          </cell>
          <cell r="L2225" t="str">
            <v xml:space="preserve"> T</v>
          </cell>
          <cell r="Q2225">
            <v>3579900</v>
          </cell>
          <cell r="R2225">
            <v>248220</v>
          </cell>
          <cell r="S2225">
            <v>226488</v>
          </cell>
          <cell r="T2225">
            <v>213194</v>
          </cell>
          <cell r="U2225">
            <v>214791</v>
          </cell>
          <cell r="W2225">
            <v>232640</v>
          </cell>
          <cell r="X2225">
            <v>262853</v>
          </cell>
          <cell r="Y2225">
            <v>317559</v>
          </cell>
          <cell r="Z2225">
            <v>376190</v>
          </cell>
          <cell r="AA2225">
            <v>439780</v>
          </cell>
        </row>
        <row r="2226">
          <cell r="A2226">
            <v>1</v>
          </cell>
          <cell r="B2226">
            <v>96</v>
          </cell>
          <cell r="C2226" t="str">
            <v>TR</v>
          </cell>
          <cell r="D2226" t="str">
            <v xml:space="preserve"> 1</v>
          </cell>
          <cell r="E2226">
            <v>2</v>
          </cell>
          <cell r="F2226">
            <v>22</v>
          </cell>
          <cell r="G2226">
            <v>1</v>
          </cell>
          <cell r="H2226">
            <v>1</v>
          </cell>
          <cell r="K2226" t="str">
            <v>TT</v>
          </cell>
          <cell r="L2226" t="str">
            <v xml:space="preserve"> T</v>
          </cell>
          <cell r="Q2226">
            <v>31420604</v>
          </cell>
          <cell r="R2226">
            <v>2435015</v>
          </cell>
          <cell r="S2226">
            <v>2101248</v>
          </cell>
          <cell r="T2226">
            <v>2053219</v>
          </cell>
          <cell r="U2226">
            <v>2197174</v>
          </cell>
          <cell r="W2226">
            <v>2425112</v>
          </cell>
          <cell r="X2226">
            <v>2689302</v>
          </cell>
          <cell r="Y2226">
            <v>3014800</v>
          </cell>
          <cell r="Z2226">
            <v>3156172</v>
          </cell>
          <cell r="AA2226">
            <v>3442164</v>
          </cell>
        </row>
        <row r="2227">
          <cell r="A2227">
            <v>1</v>
          </cell>
          <cell r="B2227">
            <v>96</v>
          </cell>
          <cell r="C2227" t="str">
            <v>TR</v>
          </cell>
          <cell r="D2227" t="str">
            <v xml:space="preserve"> 1</v>
          </cell>
          <cell r="E2227">
            <v>2</v>
          </cell>
          <cell r="F2227">
            <v>22</v>
          </cell>
          <cell r="G2227">
            <v>1</v>
          </cell>
          <cell r="H2227">
            <v>1</v>
          </cell>
          <cell r="K2227" t="str">
            <v>TT</v>
          </cell>
          <cell r="L2227" t="str">
            <v xml:space="preserve"> 1</v>
          </cell>
          <cell r="Q2227">
            <v>4311619</v>
          </cell>
          <cell r="R2227">
            <v>413301</v>
          </cell>
          <cell r="S2227">
            <v>388433</v>
          </cell>
          <cell r="T2227">
            <v>380555</v>
          </cell>
          <cell r="U2227">
            <v>384397</v>
          </cell>
          <cell r="W2227">
            <v>387218</v>
          </cell>
          <cell r="X2227">
            <v>383339</v>
          </cell>
          <cell r="Y2227">
            <v>382820</v>
          </cell>
          <cell r="Z2227">
            <v>356380</v>
          </cell>
          <cell r="AA2227">
            <v>371065</v>
          </cell>
        </row>
        <row r="2228">
          <cell r="A2228">
            <v>1</v>
          </cell>
          <cell r="B2228">
            <v>96</v>
          </cell>
          <cell r="C2228" t="str">
            <v>TR</v>
          </cell>
          <cell r="D2228" t="str">
            <v xml:space="preserve"> 1</v>
          </cell>
          <cell r="E2228">
            <v>2</v>
          </cell>
          <cell r="F2228">
            <v>22</v>
          </cell>
          <cell r="G2228">
            <v>1</v>
          </cell>
          <cell r="H2228">
            <v>1</v>
          </cell>
          <cell r="K2228" t="str">
            <v>TT</v>
          </cell>
          <cell r="L2228" t="str">
            <v xml:space="preserve"> 2</v>
          </cell>
          <cell r="Q2228">
            <v>3075182</v>
          </cell>
          <cell r="R2228">
            <v>256907</v>
          </cell>
          <cell r="S2228">
            <v>251652</v>
          </cell>
          <cell r="T2228">
            <v>241481</v>
          </cell>
          <cell r="U2228">
            <v>244987</v>
          </cell>
          <cell r="W2228">
            <v>253636</v>
          </cell>
          <cell r="X2228">
            <v>267292</v>
          </cell>
          <cell r="Y2228">
            <v>273034</v>
          </cell>
          <cell r="Z2228">
            <v>273919</v>
          </cell>
          <cell r="AA2228">
            <v>277375</v>
          </cell>
        </row>
        <row r="2229">
          <cell r="A2229">
            <v>1</v>
          </cell>
          <cell r="B2229">
            <v>96</v>
          </cell>
          <cell r="C2229" t="str">
            <v>TR</v>
          </cell>
          <cell r="D2229" t="str">
            <v xml:space="preserve"> 1</v>
          </cell>
          <cell r="E2229">
            <v>2</v>
          </cell>
          <cell r="F2229">
            <v>22</v>
          </cell>
          <cell r="G2229">
            <v>1</v>
          </cell>
          <cell r="H2229">
            <v>1</v>
          </cell>
          <cell r="K2229" t="str">
            <v>TT</v>
          </cell>
          <cell r="L2229" t="str">
            <v xml:space="preserve"> 3</v>
          </cell>
          <cell r="Q2229">
            <v>909252</v>
          </cell>
          <cell r="R2229">
            <v>80327</v>
          </cell>
          <cell r="S2229">
            <v>82849</v>
          </cell>
          <cell r="T2229">
            <v>78300</v>
          </cell>
          <cell r="U2229">
            <v>77119</v>
          </cell>
          <cell r="W2229">
            <v>80234</v>
          </cell>
          <cell r="X2229">
            <v>80126</v>
          </cell>
          <cell r="Y2229">
            <v>75374</v>
          </cell>
          <cell r="Z2229">
            <v>74000</v>
          </cell>
          <cell r="AA2229">
            <v>73163</v>
          </cell>
        </row>
        <row r="2230">
          <cell r="A2230">
            <v>1</v>
          </cell>
          <cell r="B2230">
            <v>96</v>
          </cell>
          <cell r="C2230" t="str">
            <v>TR</v>
          </cell>
          <cell r="D2230" t="str">
            <v xml:space="preserve"> 1</v>
          </cell>
          <cell r="E2230">
            <v>2</v>
          </cell>
          <cell r="F2230">
            <v>22</v>
          </cell>
          <cell r="G2230">
            <v>1</v>
          </cell>
          <cell r="H2230">
            <v>1</v>
          </cell>
          <cell r="K2230" t="str">
            <v>TT</v>
          </cell>
          <cell r="L2230" t="str">
            <v xml:space="preserve"> 4</v>
          </cell>
          <cell r="Q2230">
            <v>9989386</v>
          </cell>
          <cell r="R2230">
            <v>745070</v>
          </cell>
          <cell r="S2230">
            <v>609400</v>
          </cell>
          <cell r="T2230">
            <v>598879</v>
          </cell>
          <cell r="U2230">
            <v>644224</v>
          </cell>
          <cell r="W2230">
            <v>732988</v>
          </cell>
          <cell r="X2230">
            <v>845766</v>
          </cell>
          <cell r="Y2230">
            <v>996523</v>
          </cell>
          <cell r="Z2230">
            <v>1066744</v>
          </cell>
          <cell r="AA2230">
            <v>1172216</v>
          </cell>
        </row>
        <row r="2231">
          <cell r="A2231">
            <v>1</v>
          </cell>
          <cell r="B2231">
            <v>96</v>
          </cell>
          <cell r="C2231" t="str">
            <v>TR</v>
          </cell>
          <cell r="D2231" t="str">
            <v xml:space="preserve"> 1</v>
          </cell>
          <cell r="E2231">
            <v>2</v>
          </cell>
          <cell r="F2231">
            <v>22</v>
          </cell>
          <cell r="G2231">
            <v>1</v>
          </cell>
          <cell r="H2231">
            <v>1</v>
          </cell>
          <cell r="K2231" t="str">
            <v>TT</v>
          </cell>
          <cell r="L2231" t="str">
            <v xml:space="preserve"> 5</v>
          </cell>
          <cell r="Q2231">
            <v>8636131</v>
          </cell>
          <cell r="R2231">
            <v>628756</v>
          </cell>
          <cell r="S2231">
            <v>485948</v>
          </cell>
          <cell r="T2231">
            <v>479541</v>
          </cell>
          <cell r="U2231">
            <v>556720</v>
          </cell>
          <cell r="W2231">
            <v>649323</v>
          </cell>
          <cell r="X2231">
            <v>741590</v>
          </cell>
          <cell r="Y2231">
            <v>851220</v>
          </cell>
          <cell r="Z2231">
            <v>929967</v>
          </cell>
          <cell r="AA2231">
            <v>1034867</v>
          </cell>
        </row>
        <row r="2232">
          <cell r="A2232">
            <v>1</v>
          </cell>
          <cell r="B2232">
            <v>96</v>
          </cell>
          <cell r="C2232" t="str">
            <v>TR</v>
          </cell>
          <cell r="D2232" t="str">
            <v xml:space="preserve"> 1</v>
          </cell>
          <cell r="E2232">
            <v>2</v>
          </cell>
          <cell r="F2232">
            <v>22</v>
          </cell>
          <cell r="G2232">
            <v>1</v>
          </cell>
          <cell r="H2232">
            <v>1</v>
          </cell>
          <cell r="K2232" t="str">
            <v>TT</v>
          </cell>
          <cell r="L2232" t="str">
            <v xml:space="preserve"> 6</v>
          </cell>
          <cell r="Q2232">
            <v>3130003</v>
          </cell>
          <cell r="R2232">
            <v>206027</v>
          </cell>
          <cell r="S2232">
            <v>184116</v>
          </cell>
          <cell r="T2232">
            <v>180313</v>
          </cell>
          <cell r="U2232">
            <v>192303</v>
          </cell>
          <cell r="W2232">
            <v>217482</v>
          </cell>
          <cell r="X2232">
            <v>257413</v>
          </cell>
          <cell r="Y2232">
            <v>311241</v>
          </cell>
          <cell r="Z2232">
            <v>327588</v>
          </cell>
          <cell r="AA2232">
            <v>370450</v>
          </cell>
        </row>
        <row r="2233">
          <cell r="A2233">
            <v>2</v>
          </cell>
          <cell r="B2233">
            <v>96</v>
          </cell>
          <cell r="C2233" t="str">
            <v>TR</v>
          </cell>
          <cell r="D2233" t="str">
            <v xml:space="preserve"> 1</v>
          </cell>
          <cell r="E2233">
            <v>2</v>
          </cell>
          <cell r="F2233">
            <v>22</v>
          </cell>
          <cell r="G2233">
            <v>1</v>
          </cell>
          <cell r="H2233">
            <v>1</v>
          </cell>
          <cell r="K2233" t="str">
            <v>TT</v>
          </cell>
          <cell r="L2233" t="str">
            <v xml:space="preserve"> 7</v>
          </cell>
          <cell r="Q2233">
            <v>1369031</v>
          </cell>
          <cell r="R2233">
            <v>104627</v>
          </cell>
          <cell r="S2233">
            <v>98850</v>
          </cell>
          <cell r="T2233">
            <v>94150</v>
          </cell>
          <cell r="U2233">
            <v>97425</v>
          </cell>
          <cell r="W2233">
            <v>104231</v>
          </cell>
          <cell r="X2233">
            <v>113775</v>
          </cell>
          <cell r="Y2233">
            <v>124589</v>
          </cell>
          <cell r="Z2233">
            <v>127573</v>
          </cell>
          <cell r="AA2233">
            <v>143029</v>
          </cell>
        </row>
        <row r="2234">
          <cell r="A2234">
            <v>1</v>
          </cell>
          <cell r="B2234">
            <v>96</v>
          </cell>
          <cell r="C2234" t="str">
            <v>TR</v>
          </cell>
          <cell r="D2234" t="str">
            <v xml:space="preserve"> 1</v>
          </cell>
          <cell r="E2234">
            <v>2</v>
          </cell>
          <cell r="F2234">
            <v>22</v>
          </cell>
          <cell r="G2234">
            <v>1</v>
          </cell>
          <cell r="H2234">
            <v>1</v>
          </cell>
          <cell r="K2234" t="str">
            <v>T0</v>
          </cell>
          <cell r="L2234" t="str">
            <v xml:space="preserve"> T</v>
          </cell>
          <cell r="Q2234">
            <v>2557031</v>
          </cell>
          <cell r="R2234">
            <v>257918</v>
          </cell>
          <cell r="S2234">
            <v>181778</v>
          </cell>
          <cell r="T2234">
            <v>195859</v>
          </cell>
          <cell r="U2234">
            <v>262158</v>
          </cell>
          <cell r="W2234">
            <v>307810</v>
          </cell>
          <cell r="X2234">
            <v>351170</v>
          </cell>
          <cell r="Y2234">
            <v>410808</v>
          </cell>
          <cell r="Z2234">
            <v>236649</v>
          </cell>
          <cell r="AA2234">
            <v>163904</v>
          </cell>
        </row>
        <row r="2235">
          <cell r="A2235">
            <v>1</v>
          </cell>
          <cell r="B2235">
            <v>96</v>
          </cell>
          <cell r="C2235" t="str">
            <v>TR</v>
          </cell>
          <cell r="D2235" t="str">
            <v xml:space="preserve"> 1</v>
          </cell>
          <cell r="E2235">
            <v>2</v>
          </cell>
          <cell r="F2235">
            <v>22</v>
          </cell>
          <cell r="G2235">
            <v>1</v>
          </cell>
          <cell r="H2235">
            <v>1</v>
          </cell>
          <cell r="K2235" t="str">
            <v>T0</v>
          </cell>
          <cell r="L2235" t="str">
            <v xml:space="preserve"> 1</v>
          </cell>
          <cell r="Q2235">
            <v>713724</v>
          </cell>
          <cell r="R2235">
            <v>90643</v>
          </cell>
          <cell r="S2235">
            <v>63909</v>
          </cell>
          <cell r="T2235">
            <v>66392</v>
          </cell>
          <cell r="U2235">
            <v>79069</v>
          </cell>
          <cell r="W2235">
            <v>86877</v>
          </cell>
          <cell r="X2235">
            <v>88257</v>
          </cell>
          <cell r="Y2235">
            <v>91818</v>
          </cell>
          <cell r="Z2235">
            <v>52489</v>
          </cell>
          <cell r="AA2235">
            <v>38941</v>
          </cell>
        </row>
        <row r="2236">
          <cell r="A2236">
            <v>1</v>
          </cell>
          <cell r="B2236">
            <v>96</v>
          </cell>
          <cell r="C2236" t="str">
            <v>TR</v>
          </cell>
          <cell r="D2236" t="str">
            <v xml:space="preserve"> 1</v>
          </cell>
          <cell r="E2236">
            <v>2</v>
          </cell>
          <cell r="F2236">
            <v>22</v>
          </cell>
          <cell r="G2236">
            <v>1</v>
          </cell>
          <cell r="H2236">
            <v>1</v>
          </cell>
          <cell r="K2236" t="str">
            <v>T0</v>
          </cell>
          <cell r="L2236" t="str">
            <v xml:space="preserve"> 2</v>
          </cell>
          <cell r="Q2236">
            <v>86885</v>
          </cell>
          <cell r="R2236">
            <v>8180</v>
          </cell>
          <cell r="S2236">
            <v>7352</v>
          </cell>
          <cell r="T2236">
            <v>7474</v>
          </cell>
          <cell r="U2236">
            <v>8366</v>
          </cell>
          <cell r="W2236">
            <v>9216</v>
          </cell>
          <cell r="X2236">
            <v>9985</v>
          </cell>
          <cell r="Y2236">
            <v>10655</v>
          </cell>
          <cell r="Z2236">
            <v>6919</v>
          </cell>
          <cell r="AA2236">
            <v>7446</v>
          </cell>
        </row>
        <row r="2237">
          <cell r="A2237">
            <v>1</v>
          </cell>
          <cell r="B2237">
            <v>96</v>
          </cell>
          <cell r="C2237" t="str">
            <v>TR</v>
          </cell>
          <cell r="D2237" t="str">
            <v xml:space="preserve"> 1</v>
          </cell>
          <cell r="E2237">
            <v>2</v>
          </cell>
          <cell r="F2237">
            <v>22</v>
          </cell>
          <cell r="G2237">
            <v>1</v>
          </cell>
          <cell r="H2237">
            <v>1</v>
          </cell>
          <cell r="K2237" t="str">
            <v>T0</v>
          </cell>
          <cell r="L2237" t="str">
            <v xml:space="preserve"> 3</v>
          </cell>
          <cell r="Q2237">
            <v>18224</v>
          </cell>
          <cell r="R2237">
            <v>3318</v>
          </cell>
          <cell r="S2237">
            <v>2296</v>
          </cell>
          <cell r="T2237">
            <v>1959</v>
          </cell>
          <cell r="U2237">
            <v>1993</v>
          </cell>
          <cell r="W2237">
            <v>1812</v>
          </cell>
          <cell r="X2237">
            <v>1683</v>
          </cell>
          <cell r="Y2237">
            <v>1658</v>
          </cell>
          <cell r="Z2237">
            <v>1097</v>
          </cell>
          <cell r="AA2237">
            <v>674</v>
          </cell>
        </row>
        <row r="2238">
          <cell r="A2238">
            <v>1</v>
          </cell>
          <cell r="B2238">
            <v>96</v>
          </cell>
          <cell r="C2238" t="str">
            <v>TR</v>
          </cell>
          <cell r="D2238" t="str">
            <v xml:space="preserve"> 1</v>
          </cell>
          <cell r="E2238">
            <v>2</v>
          </cell>
          <cell r="F2238">
            <v>22</v>
          </cell>
          <cell r="G2238">
            <v>1</v>
          </cell>
          <cell r="H2238">
            <v>1</v>
          </cell>
          <cell r="K2238" t="str">
            <v>T0</v>
          </cell>
          <cell r="L2238" t="str">
            <v xml:space="preserve"> 4</v>
          </cell>
          <cell r="Q2238">
            <v>862688</v>
          </cell>
          <cell r="R2238">
            <v>88797</v>
          </cell>
          <cell r="S2238">
            <v>55355</v>
          </cell>
          <cell r="T2238">
            <v>58422</v>
          </cell>
          <cell r="U2238">
            <v>80922</v>
          </cell>
          <cell r="W2238">
            <v>104631</v>
          </cell>
          <cell r="X2238">
            <v>124256</v>
          </cell>
          <cell r="Y2238">
            <v>155558</v>
          </cell>
          <cell r="Z2238">
            <v>86366</v>
          </cell>
          <cell r="AA2238">
            <v>55232</v>
          </cell>
        </row>
        <row r="2239">
          <cell r="A2239">
            <v>1</v>
          </cell>
          <cell r="B2239">
            <v>96</v>
          </cell>
          <cell r="C2239" t="str">
            <v>TR</v>
          </cell>
          <cell r="D2239" t="str">
            <v xml:space="preserve"> 1</v>
          </cell>
          <cell r="E2239">
            <v>2</v>
          </cell>
          <cell r="F2239">
            <v>22</v>
          </cell>
          <cell r="G2239">
            <v>1</v>
          </cell>
          <cell r="H2239">
            <v>1</v>
          </cell>
          <cell r="K2239" t="str">
            <v>T0</v>
          </cell>
          <cell r="L2239" t="str">
            <v xml:space="preserve"> 5</v>
          </cell>
          <cell r="Q2239">
            <v>654104</v>
          </cell>
          <cell r="R2239">
            <v>52549</v>
          </cell>
          <cell r="S2239">
            <v>40424</v>
          </cell>
          <cell r="T2239">
            <v>46423</v>
          </cell>
          <cell r="U2239">
            <v>72062</v>
          </cell>
          <cell r="W2239">
            <v>80731</v>
          </cell>
          <cell r="X2239">
            <v>93624</v>
          </cell>
          <cell r="Y2239">
            <v>110298</v>
          </cell>
          <cell r="Z2239">
            <v>66213</v>
          </cell>
          <cell r="AA2239">
            <v>43777</v>
          </cell>
        </row>
        <row r="2240">
          <cell r="A2240">
            <v>1</v>
          </cell>
          <cell r="B2240">
            <v>96</v>
          </cell>
          <cell r="C2240" t="str">
            <v>TR</v>
          </cell>
          <cell r="D2240" t="str">
            <v xml:space="preserve"> 1</v>
          </cell>
          <cell r="E2240">
            <v>2</v>
          </cell>
          <cell r="F2240">
            <v>22</v>
          </cell>
          <cell r="G2240">
            <v>1</v>
          </cell>
          <cell r="H2240">
            <v>1</v>
          </cell>
          <cell r="K2240" t="str">
            <v>T0</v>
          </cell>
          <cell r="L2240" t="str">
            <v xml:space="preserve"> 6</v>
          </cell>
          <cell r="Q2240">
            <v>171216</v>
          </cell>
          <cell r="R2240">
            <v>10179</v>
          </cell>
          <cell r="S2240">
            <v>9038</v>
          </cell>
          <cell r="T2240">
            <v>11165</v>
          </cell>
          <cell r="U2240">
            <v>14720</v>
          </cell>
          <cell r="W2240">
            <v>18464</v>
          </cell>
          <cell r="X2240">
            <v>26115</v>
          </cell>
          <cell r="Y2240">
            <v>32307</v>
          </cell>
          <cell r="Z2240">
            <v>18342</v>
          </cell>
          <cell r="AA2240">
            <v>14598</v>
          </cell>
        </row>
        <row r="2241">
          <cell r="A2241">
            <v>2</v>
          </cell>
          <cell r="B2241">
            <v>96</v>
          </cell>
          <cell r="C2241" t="str">
            <v>TR</v>
          </cell>
          <cell r="D2241" t="str">
            <v xml:space="preserve"> 1</v>
          </cell>
          <cell r="E2241">
            <v>2</v>
          </cell>
          <cell r="F2241">
            <v>22</v>
          </cell>
          <cell r="G2241">
            <v>1</v>
          </cell>
          <cell r="H2241">
            <v>1</v>
          </cell>
          <cell r="K2241" t="str">
            <v>T0</v>
          </cell>
          <cell r="L2241" t="str">
            <v xml:space="preserve"> 7</v>
          </cell>
          <cell r="Q2241">
            <v>50189</v>
          </cell>
          <cell r="R2241">
            <v>4252</v>
          </cell>
          <cell r="S2241">
            <v>3404</v>
          </cell>
          <cell r="T2241">
            <v>4026</v>
          </cell>
          <cell r="U2241">
            <v>5027</v>
          </cell>
          <cell r="W2241">
            <v>6079</v>
          </cell>
          <cell r="X2241">
            <v>7250</v>
          </cell>
          <cell r="Y2241">
            <v>8515</v>
          </cell>
          <cell r="Z2241">
            <v>5224</v>
          </cell>
          <cell r="AA2241">
            <v>3237</v>
          </cell>
        </row>
        <row r="2242">
          <cell r="A2242">
            <v>1</v>
          </cell>
          <cell r="B2242">
            <v>96</v>
          </cell>
          <cell r="C2242" t="str">
            <v>TR</v>
          </cell>
          <cell r="D2242" t="str">
            <v xml:space="preserve"> 1</v>
          </cell>
          <cell r="E2242">
            <v>2</v>
          </cell>
          <cell r="F2242">
            <v>22</v>
          </cell>
          <cell r="G2242">
            <v>1</v>
          </cell>
          <cell r="H2242">
            <v>1</v>
          </cell>
          <cell r="K2242" t="str">
            <v>T1</v>
          </cell>
          <cell r="L2242" t="str">
            <v xml:space="preserve"> T</v>
          </cell>
          <cell r="Q2242">
            <v>3474586</v>
          </cell>
          <cell r="R2242">
            <v>252099</v>
          </cell>
          <cell r="S2242">
            <v>221918</v>
          </cell>
          <cell r="T2242">
            <v>224966</v>
          </cell>
          <cell r="U2242">
            <v>243941</v>
          </cell>
          <cell r="W2242">
            <v>276577</v>
          </cell>
          <cell r="X2242">
            <v>306263</v>
          </cell>
          <cell r="Y2242">
            <v>344617</v>
          </cell>
          <cell r="Z2242">
            <v>383406</v>
          </cell>
          <cell r="AA2242">
            <v>423259</v>
          </cell>
        </row>
        <row r="2243">
          <cell r="A2243">
            <v>1</v>
          </cell>
          <cell r="B2243">
            <v>96</v>
          </cell>
          <cell r="C2243" t="str">
            <v>TR</v>
          </cell>
          <cell r="D2243" t="str">
            <v xml:space="preserve"> 1</v>
          </cell>
          <cell r="E2243">
            <v>2</v>
          </cell>
          <cell r="F2243">
            <v>22</v>
          </cell>
          <cell r="G2243">
            <v>1</v>
          </cell>
          <cell r="H2243">
            <v>1</v>
          </cell>
          <cell r="K2243" t="str">
            <v>T1</v>
          </cell>
          <cell r="L2243" t="str">
            <v xml:space="preserve"> 1</v>
          </cell>
          <cell r="Q2243">
            <v>425034</v>
          </cell>
          <cell r="R2243">
            <v>37579</v>
          </cell>
          <cell r="S2243">
            <v>41012</v>
          </cell>
          <cell r="T2243">
            <v>41335</v>
          </cell>
          <cell r="U2243">
            <v>39017</v>
          </cell>
          <cell r="W2243">
            <v>36952</v>
          </cell>
          <cell r="X2243">
            <v>35938</v>
          </cell>
          <cell r="Y2243">
            <v>34966</v>
          </cell>
          <cell r="Z2243">
            <v>36331</v>
          </cell>
          <cell r="AA2243">
            <v>40119</v>
          </cell>
        </row>
        <row r="2244">
          <cell r="A2244">
            <v>1</v>
          </cell>
          <cell r="B2244">
            <v>96</v>
          </cell>
          <cell r="C2244" t="str">
            <v>TR</v>
          </cell>
          <cell r="D2244" t="str">
            <v xml:space="preserve"> 1</v>
          </cell>
          <cell r="E2244">
            <v>2</v>
          </cell>
          <cell r="F2244">
            <v>22</v>
          </cell>
          <cell r="G2244">
            <v>1</v>
          </cell>
          <cell r="H2244">
            <v>1</v>
          </cell>
          <cell r="K2244" t="str">
            <v>T1</v>
          </cell>
          <cell r="L2244" t="str">
            <v xml:space="preserve"> 2</v>
          </cell>
          <cell r="Q2244">
            <v>194926</v>
          </cell>
          <cell r="R2244">
            <v>14270</v>
          </cell>
          <cell r="S2244">
            <v>14594</v>
          </cell>
          <cell r="T2244">
            <v>15302</v>
          </cell>
          <cell r="U2244">
            <v>15420</v>
          </cell>
          <cell r="W2244">
            <v>16420</v>
          </cell>
          <cell r="X2244">
            <v>17374</v>
          </cell>
          <cell r="Y2244">
            <v>18306</v>
          </cell>
          <cell r="Z2244">
            <v>20589</v>
          </cell>
          <cell r="AA2244">
            <v>21526</v>
          </cell>
        </row>
        <row r="2245">
          <cell r="A2245">
            <v>1</v>
          </cell>
          <cell r="B2245">
            <v>96</v>
          </cell>
          <cell r="C2245" t="str">
            <v>TR</v>
          </cell>
          <cell r="D2245" t="str">
            <v xml:space="preserve"> 1</v>
          </cell>
          <cell r="E2245">
            <v>2</v>
          </cell>
          <cell r="F2245">
            <v>22</v>
          </cell>
          <cell r="G2245">
            <v>1</v>
          </cell>
          <cell r="H2245">
            <v>1</v>
          </cell>
          <cell r="K2245" t="str">
            <v>T1</v>
          </cell>
          <cell r="L2245" t="str">
            <v xml:space="preserve"> 3</v>
          </cell>
          <cell r="Q2245">
            <v>45770</v>
          </cell>
          <cell r="R2245">
            <v>3473</v>
          </cell>
          <cell r="S2245">
            <v>3323</v>
          </cell>
          <cell r="T2245">
            <v>3537</v>
          </cell>
          <cell r="U2245">
            <v>4260</v>
          </cell>
          <cell r="W2245">
            <v>4436</v>
          </cell>
          <cell r="X2245">
            <v>4352</v>
          </cell>
          <cell r="Y2245">
            <v>4387</v>
          </cell>
          <cell r="Z2245">
            <v>4300</v>
          </cell>
          <cell r="AA2245">
            <v>4163</v>
          </cell>
        </row>
        <row r="2246">
          <cell r="A2246">
            <v>1</v>
          </cell>
          <cell r="B2246">
            <v>96</v>
          </cell>
          <cell r="C2246" t="str">
            <v>TR</v>
          </cell>
          <cell r="D2246" t="str">
            <v xml:space="preserve"> 1</v>
          </cell>
          <cell r="E2246">
            <v>2</v>
          </cell>
          <cell r="F2246">
            <v>22</v>
          </cell>
          <cell r="G2246">
            <v>1</v>
          </cell>
          <cell r="H2246">
            <v>1</v>
          </cell>
          <cell r="K2246" t="str">
            <v>T1</v>
          </cell>
          <cell r="L2246" t="str">
            <v xml:space="preserve"> 4</v>
          </cell>
          <cell r="Q2246">
            <v>1490791</v>
          </cell>
          <cell r="R2246">
            <v>105554</v>
          </cell>
          <cell r="S2246">
            <v>92125</v>
          </cell>
          <cell r="T2246">
            <v>95988</v>
          </cell>
          <cell r="U2246">
            <v>105205</v>
          </cell>
          <cell r="W2246">
            <v>120743</v>
          </cell>
          <cell r="X2246">
            <v>133150</v>
          </cell>
          <cell r="Y2246">
            <v>147457</v>
          </cell>
          <cell r="Z2246">
            <v>166189</v>
          </cell>
          <cell r="AA2246">
            <v>186827</v>
          </cell>
        </row>
        <row r="2247">
          <cell r="A2247">
            <v>1</v>
          </cell>
          <cell r="B2247">
            <v>96</v>
          </cell>
          <cell r="C2247" t="str">
            <v>TR</v>
          </cell>
          <cell r="D2247" t="str">
            <v xml:space="preserve"> 1</v>
          </cell>
          <cell r="E2247">
            <v>2</v>
          </cell>
          <cell r="F2247">
            <v>22</v>
          </cell>
          <cell r="G2247">
            <v>1</v>
          </cell>
          <cell r="H2247">
            <v>1</v>
          </cell>
          <cell r="K2247" t="str">
            <v>T1</v>
          </cell>
          <cell r="L2247" t="str">
            <v xml:space="preserve"> 5</v>
          </cell>
          <cell r="Q2247">
            <v>975607</v>
          </cell>
          <cell r="R2247">
            <v>68179</v>
          </cell>
          <cell r="S2247">
            <v>51959</v>
          </cell>
          <cell r="T2247">
            <v>50700</v>
          </cell>
          <cell r="U2247">
            <v>60623</v>
          </cell>
          <cell r="W2247">
            <v>74419</v>
          </cell>
          <cell r="X2247">
            <v>86367</v>
          </cell>
          <cell r="Y2247">
            <v>101863</v>
          </cell>
          <cell r="Z2247">
            <v>114972</v>
          </cell>
          <cell r="AA2247">
            <v>127645</v>
          </cell>
        </row>
        <row r="2248">
          <cell r="A2248">
            <v>1</v>
          </cell>
          <cell r="B2248">
            <v>96</v>
          </cell>
          <cell r="C2248" t="str">
            <v>TR</v>
          </cell>
          <cell r="D2248" t="str">
            <v xml:space="preserve"> 1</v>
          </cell>
          <cell r="E2248">
            <v>2</v>
          </cell>
          <cell r="F2248">
            <v>22</v>
          </cell>
          <cell r="G2248">
            <v>1</v>
          </cell>
          <cell r="H2248">
            <v>1</v>
          </cell>
          <cell r="K2248" t="str">
            <v>T1</v>
          </cell>
          <cell r="L2248" t="str">
            <v xml:space="preserve"> 6</v>
          </cell>
          <cell r="Q2248">
            <v>242908</v>
          </cell>
          <cell r="R2248">
            <v>15327</v>
          </cell>
          <cell r="S2248">
            <v>11625</v>
          </cell>
          <cell r="T2248">
            <v>11187</v>
          </cell>
          <cell r="U2248">
            <v>12297</v>
          </cell>
          <cell r="W2248">
            <v>16248</v>
          </cell>
          <cell r="X2248">
            <v>20634</v>
          </cell>
          <cell r="Y2248">
            <v>27864</v>
          </cell>
          <cell r="Z2248">
            <v>30311</v>
          </cell>
          <cell r="AA2248">
            <v>31418</v>
          </cell>
        </row>
        <row r="2249">
          <cell r="A2249">
            <v>2</v>
          </cell>
          <cell r="B2249">
            <v>96</v>
          </cell>
          <cell r="C2249" t="str">
            <v>TR</v>
          </cell>
          <cell r="D2249" t="str">
            <v xml:space="preserve"> 1</v>
          </cell>
          <cell r="E2249">
            <v>2</v>
          </cell>
          <cell r="F2249">
            <v>22</v>
          </cell>
          <cell r="G2249">
            <v>1</v>
          </cell>
          <cell r="H2249">
            <v>1</v>
          </cell>
          <cell r="K2249" t="str">
            <v>T1</v>
          </cell>
          <cell r="L2249" t="str">
            <v xml:space="preserve"> 7</v>
          </cell>
          <cell r="Q2249">
            <v>99549</v>
          </cell>
          <cell r="R2249">
            <v>7716</v>
          </cell>
          <cell r="S2249">
            <v>7279</v>
          </cell>
          <cell r="T2249">
            <v>6917</v>
          </cell>
          <cell r="U2249">
            <v>7119</v>
          </cell>
          <cell r="W2249">
            <v>7360</v>
          </cell>
          <cell r="X2249">
            <v>8448</v>
          </cell>
          <cell r="Y2249">
            <v>9774</v>
          </cell>
          <cell r="Z2249">
            <v>10713</v>
          </cell>
          <cell r="AA2249">
            <v>11560</v>
          </cell>
        </row>
        <row r="2250">
          <cell r="A2250">
            <v>1</v>
          </cell>
          <cell r="B2250">
            <v>96</v>
          </cell>
          <cell r="C2250" t="str">
            <v>TR</v>
          </cell>
          <cell r="D2250" t="str">
            <v xml:space="preserve"> 1</v>
          </cell>
          <cell r="E2250">
            <v>2</v>
          </cell>
          <cell r="F2250">
            <v>22</v>
          </cell>
          <cell r="G2250">
            <v>1</v>
          </cell>
          <cell r="H2250">
            <v>1</v>
          </cell>
          <cell r="K2250" t="str">
            <v>T2</v>
          </cell>
          <cell r="L2250" t="str">
            <v xml:space="preserve"> T</v>
          </cell>
          <cell r="Q2250">
            <v>2776982</v>
          </cell>
          <cell r="R2250">
            <v>217331</v>
          </cell>
          <cell r="S2250">
            <v>177033</v>
          </cell>
          <cell r="T2250">
            <v>173329</v>
          </cell>
          <cell r="U2250">
            <v>177745</v>
          </cell>
          <cell r="W2250">
            <v>199738</v>
          </cell>
          <cell r="X2250">
            <v>218571</v>
          </cell>
          <cell r="Y2250">
            <v>245286</v>
          </cell>
          <cell r="Z2250">
            <v>274262</v>
          </cell>
          <cell r="AA2250">
            <v>322279</v>
          </cell>
        </row>
        <row r="2251">
          <cell r="A2251">
            <v>1</v>
          </cell>
          <cell r="B2251">
            <v>96</v>
          </cell>
          <cell r="C2251" t="str">
            <v>TR</v>
          </cell>
          <cell r="D2251" t="str">
            <v xml:space="preserve"> 1</v>
          </cell>
          <cell r="E2251">
            <v>2</v>
          </cell>
          <cell r="F2251">
            <v>22</v>
          </cell>
          <cell r="G2251">
            <v>1</v>
          </cell>
          <cell r="H2251">
            <v>1</v>
          </cell>
          <cell r="K2251" t="str">
            <v>T2</v>
          </cell>
          <cell r="L2251" t="str">
            <v xml:space="preserve"> 1</v>
          </cell>
          <cell r="Q2251">
            <v>323103</v>
          </cell>
          <cell r="R2251">
            <v>29146</v>
          </cell>
          <cell r="S2251">
            <v>27940</v>
          </cell>
          <cell r="T2251">
            <v>31849</v>
          </cell>
          <cell r="U2251">
            <v>25413</v>
          </cell>
          <cell r="W2251">
            <v>26505</v>
          </cell>
          <cell r="X2251">
            <v>25118</v>
          </cell>
          <cell r="Y2251">
            <v>25930</v>
          </cell>
          <cell r="Z2251">
            <v>25820</v>
          </cell>
          <cell r="AA2251">
            <v>28222</v>
          </cell>
        </row>
        <row r="2252">
          <cell r="A2252">
            <v>1</v>
          </cell>
          <cell r="B2252">
            <v>96</v>
          </cell>
          <cell r="C2252" t="str">
            <v>TR</v>
          </cell>
          <cell r="D2252" t="str">
            <v xml:space="preserve"> 1</v>
          </cell>
          <cell r="E2252">
            <v>2</v>
          </cell>
          <cell r="F2252">
            <v>22</v>
          </cell>
          <cell r="G2252">
            <v>1</v>
          </cell>
          <cell r="H2252">
            <v>1</v>
          </cell>
          <cell r="K2252" t="str">
            <v>T2</v>
          </cell>
          <cell r="L2252" t="str">
            <v xml:space="preserve"> 2</v>
          </cell>
          <cell r="Q2252">
            <v>223966</v>
          </cell>
          <cell r="R2252">
            <v>18973</v>
          </cell>
          <cell r="S2252">
            <v>19389</v>
          </cell>
          <cell r="T2252">
            <v>18738</v>
          </cell>
          <cell r="U2252">
            <v>18341</v>
          </cell>
          <cell r="W2252">
            <v>18435</v>
          </cell>
          <cell r="X2252">
            <v>19662</v>
          </cell>
          <cell r="Y2252">
            <v>19254</v>
          </cell>
          <cell r="Z2252">
            <v>19533</v>
          </cell>
          <cell r="AA2252">
            <v>21513</v>
          </cell>
        </row>
        <row r="2253">
          <cell r="A2253">
            <v>1</v>
          </cell>
          <cell r="B2253">
            <v>96</v>
          </cell>
          <cell r="C2253" t="str">
            <v>TR</v>
          </cell>
          <cell r="D2253" t="str">
            <v xml:space="preserve"> 1</v>
          </cell>
          <cell r="E2253">
            <v>2</v>
          </cell>
          <cell r="F2253">
            <v>22</v>
          </cell>
          <cell r="G2253">
            <v>1</v>
          </cell>
          <cell r="H2253">
            <v>1</v>
          </cell>
          <cell r="K2253" t="str">
            <v>T2</v>
          </cell>
          <cell r="L2253" t="str">
            <v xml:space="preserve"> 3</v>
          </cell>
          <cell r="Q2253">
            <v>117511</v>
          </cell>
          <cell r="R2253">
            <v>14552</v>
          </cell>
          <cell r="S2253">
            <v>14205</v>
          </cell>
          <cell r="T2253">
            <v>12605</v>
          </cell>
          <cell r="U2253">
            <v>10948</v>
          </cell>
          <cell r="W2253">
            <v>10836</v>
          </cell>
          <cell r="X2253">
            <v>10645</v>
          </cell>
          <cell r="Y2253">
            <v>9818</v>
          </cell>
          <cell r="Z2253">
            <v>7515</v>
          </cell>
          <cell r="AA2253">
            <v>6534</v>
          </cell>
        </row>
        <row r="2254">
          <cell r="A2254">
            <v>1</v>
          </cell>
          <cell r="B2254">
            <v>96</v>
          </cell>
          <cell r="C2254" t="str">
            <v>TR</v>
          </cell>
          <cell r="D2254" t="str">
            <v xml:space="preserve"> 1</v>
          </cell>
          <cell r="E2254">
            <v>2</v>
          </cell>
          <cell r="F2254">
            <v>22</v>
          </cell>
          <cell r="G2254">
            <v>1</v>
          </cell>
          <cell r="H2254">
            <v>1</v>
          </cell>
          <cell r="K2254" t="str">
            <v>T2</v>
          </cell>
          <cell r="L2254" t="str">
            <v xml:space="preserve"> 4</v>
          </cell>
          <cell r="Q2254">
            <v>942142</v>
          </cell>
          <cell r="R2254">
            <v>72589</v>
          </cell>
          <cell r="S2254">
            <v>58703</v>
          </cell>
          <cell r="T2254">
            <v>55096</v>
          </cell>
          <cell r="U2254">
            <v>59176</v>
          </cell>
          <cell r="W2254">
            <v>65875</v>
          </cell>
          <cell r="X2254">
            <v>74083</v>
          </cell>
          <cell r="Y2254">
            <v>86311</v>
          </cell>
          <cell r="Z2254">
            <v>94763</v>
          </cell>
          <cell r="AA2254">
            <v>111598</v>
          </cell>
        </row>
        <row r="2255">
          <cell r="A2255">
            <v>1</v>
          </cell>
          <cell r="B2255">
            <v>96</v>
          </cell>
          <cell r="C2255" t="str">
            <v>TR</v>
          </cell>
          <cell r="D2255" t="str">
            <v xml:space="preserve"> 1</v>
          </cell>
          <cell r="E2255">
            <v>2</v>
          </cell>
          <cell r="F2255">
            <v>22</v>
          </cell>
          <cell r="G2255">
            <v>1</v>
          </cell>
          <cell r="H2255">
            <v>1</v>
          </cell>
          <cell r="K2255" t="str">
            <v>T2</v>
          </cell>
          <cell r="L2255" t="str">
            <v xml:space="preserve"> 5</v>
          </cell>
          <cell r="Q2255">
            <v>758130</v>
          </cell>
          <cell r="R2255">
            <v>57777</v>
          </cell>
          <cell r="S2255">
            <v>35727</v>
          </cell>
          <cell r="T2255">
            <v>33221</v>
          </cell>
          <cell r="U2255">
            <v>40414</v>
          </cell>
          <cell r="W2255">
            <v>50229</v>
          </cell>
          <cell r="X2255">
            <v>60251</v>
          </cell>
          <cell r="Y2255">
            <v>70248</v>
          </cell>
          <cell r="Z2255">
            <v>84898</v>
          </cell>
          <cell r="AA2255">
            <v>101541</v>
          </cell>
        </row>
        <row r="2256">
          <cell r="A2256">
            <v>1</v>
          </cell>
          <cell r="B2256">
            <v>96</v>
          </cell>
          <cell r="C2256" t="str">
            <v>TR</v>
          </cell>
          <cell r="D2256" t="str">
            <v xml:space="preserve"> 1</v>
          </cell>
          <cell r="E2256">
            <v>2</v>
          </cell>
          <cell r="F2256">
            <v>22</v>
          </cell>
          <cell r="G2256">
            <v>1</v>
          </cell>
          <cell r="H2256">
            <v>1</v>
          </cell>
          <cell r="K2256" t="str">
            <v>T2</v>
          </cell>
          <cell r="L2256" t="str">
            <v xml:space="preserve"> 6</v>
          </cell>
          <cell r="Q2256">
            <v>260282</v>
          </cell>
          <cell r="R2256">
            <v>14429</v>
          </cell>
          <cell r="S2256">
            <v>11817</v>
          </cell>
          <cell r="T2256">
            <v>12396</v>
          </cell>
          <cell r="U2256">
            <v>12614</v>
          </cell>
          <cell r="W2256">
            <v>15574</v>
          </cell>
          <cell r="X2256">
            <v>16200</v>
          </cell>
          <cell r="Y2256">
            <v>20928</v>
          </cell>
          <cell r="Z2256">
            <v>27504</v>
          </cell>
          <cell r="AA2256">
            <v>36449</v>
          </cell>
        </row>
        <row r="2257">
          <cell r="A2257">
            <v>2</v>
          </cell>
          <cell r="B2257">
            <v>96</v>
          </cell>
          <cell r="C2257" t="str">
            <v>TR</v>
          </cell>
          <cell r="D2257" t="str">
            <v xml:space="preserve"> 1</v>
          </cell>
          <cell r="E2257">
            <v>2</v>
          </cell>
          <cell r="F2257">
            <v>22</v>
          </cell>
          <cell r="G2257">
            <v>1</v>
          </cell>
          <cell r="H2257">
            <v>1</v>
          </cell>
          <cell r="K2257" t="str">
            <v>T2</v>
          </cell>
          <cell r="L2257" t="str">
            <v xml:space="preserve"> 7</v>
          </cell>
          <cell r="Q2257">
            <v>151848</v>
          </cell>
          <cell r="R2257">
            <v>9865</v>
          </cell>
          <cell r="S2257">
            <v>9251</v>
          </cell>
          <cell r="T2257">
            <v>9424</v>
          </cell>
          <cell r="U2257">
            <v>10839</v>
          </cell>
          <cell r="W2257">
            <v>12283</v>
          </cell>
          <cell r="X2257">
            <v>12612</v>
          </cell>
          <cell r="Y2257">
            <v>12797</v>
          </cell>
          <cell r="Z2257">
            <v>14228</v>
          </cell>
          <cell r="AA2257">
            <v>16422</v>
          </cell>
        </row>
        <row r="2258">
          <cell r="A2258">
            <v>1</v>
          </cell>
          <cell r="B2258">
            <v>96</v>
          </cell>
          <cell r="C2258" t="str">
            <v>TR</v>
          </cell>
          <cell r="D2258" t="str">
            <v xml:space="preserve"> 1</v>
          </cell>
          <cell r="E2258">
            <v>2</v>
          </cell>
          <cell r="F2258">
            <v>22</v>
          </cell>
          <cell r="G2258">
            <v>1</v>
          </cell>
          <cell r="H2258">
            <v>1</v>
          </cell>
          <cell r="K2258" t="str">
            <v>T3</v>
          </cell>
          <cell r="L2258" t="str">
            <v xml:space="preserve"> T</v>
          </cell>
          <cell r="Q2258">
            <v>6210930</v>
          </cell>
          <cell r="R2258">
            <v>481187</v>
          </cell>
          <cell r="S2258">
            <v>444265</v>
          </cell>
          <cell r="T2258">
            <v>422663</v>
          </cell>
          <cell r="U2258">
            <v>435246</v>
          </cell>
          <cell r="W2258">
            <v>469425</v>
          </cell>
          <cell r="X2258">
            <v>501839</v>
          </cell>
          <cell r="Y2258">
            <v>543424</v>
          </cell>
          <cell r="Z2258">
            <v>592753</v>
          </cell>
          <cell r="AA2258">
            <v>656546</v>
          </cell>
        </row>
        <row r="2259">
          <cell r="A2259">
            <v>1</v>
          </cell>
          <cell r="B2259">
            <v>96</v>
          </cell>
          <cell r="C2259" t="str">
            <v>TR</v>
          </cell>
          <cell r="D2259" t="str">
            <v xml:space="preserve"> 1</v>
          </cell>
          <cell r="E2259">
            <v>2</v>
          </cell>
          <cell r="F2259">
            <v>22</v>
          </cell>
          <cell r="G2259">
            <v>1</v>
          </cell>
          <cell r="H2259">
            <v>1</v>
          </cell>
          <cell r="K2259" t="str">
            <v>T3</v>
          </cell>
          <cell r="L2259" t="str">
            <v xml:space="preserve"> 1</v>
          </cell>
          <cell r="Q2259">
            <v>700021</v>
          </cell>
          <cell r="R2259">
            <v>66353</v>
          </cell>
          <cell r="S2259">
            <v>63232</v>
          </cell>
          <cell r="T2259">
            <v>57295</v>
          </cell>
          <cell r="U2259">
            <v>59644</v>
          </cell>
          <cell r="W2259">
            <v>54525</v>
          </cell>
          <cell r="X2259">
            <v>56380</v>
          </cell>
          <cell r="Y2259">
            <v>54876</v>
          </cell>
          <cell r="Z2259">
            <v>57917</v>
          </cell>
          <cell r="AA2259">
            <v>63877</v>
          </cell>
        </row>
        <row r="2260">
          <cell r="A2260">
            <v>1</v>
          </cell>
          <cell r="B2260">
            <v>96</v>
          </cell>
          <cell r="C2260" t="str">
            <v>TR</v>
          </cell>
          <cell r="D2260" t="str">
            <v xml:space="preserve"> 1</v>
          </cell>
          <cell r="E2260">
            <v>2</v>
          </cell>
          <cell r="F2260">
            <v>22</v>
          </cell>
          <cell r="G2260">
            <v>1</v>
          </cell>
          <cell r="H2260">
            <v>1</v>
          </cell>
          <cell r="K2260" t="str">
            <v>T3</v>
          </cell>
          <cell r="L2260" t="str">
            <v xml:space="preserve"> 2</v>
          </cell>
          <cell r="Q2260">
            <v>819772</v>
          </cell>
          <cell r="R2260">
            <v>73135</v>
          </cell>
          <cell r="S2260">
            <v>74061</v>
          </cell>
          <cell r="T2260">
            <v>67052</v>
          </cell>
          <cell r="U2260">
            <v>65372</v>
          </cell>
          <cell r="W2260">
            <v>68981</v>
          </cell>
          <cell r="X2260">
            <v>71066</v>
          </cell>
          <cell r="Y2260">
            <v>73936</v>
          </cell>
          <cell r="Z2260">
            <v>69307</v>
          </cell>
          <cell r="AA2260">
            <v>67880</v>
          </cell>
        </row>
        <row r="2261">
          <cell r="A2261">
            <v>1</v>
          </cell>
          <cell r="B2261">
            <v>96</v>
          </cell>
          <cell r="C2261" t="str">
            <v>TR</v>
          </cell>
          <cell r="D2261" t="str">
            <v xml:space="preserve"> 1</v>
          </cell>
          <cell r="E2261">
            <v>2</v>
          </cell>
          <cell r="F2261">
            <v>22</v>
          </cell>
          <cell r="G2261">
            <v>1</v>
          </cell>
          <cell r="H2261">
            <v>1</v>
          </cell>
          <cell r="K2261" t="str">
            <v>T3</v>
          </cell>
          <cell r="L2261" t="str">
            <v xml:space="preserve"> 3</v>
          </cell>
          <cell r="Q2261">
            <v>507769</v>
          </cell>
          <cell r="R2261">
            <v>41161</v>
          </cell>
          <cell r="S2261">
            <v>46223</v>
          </cell>
          <cell r="T2261">
            <v>43351</v>
          </cell>
          <cell r="U2261">
            <v>42286</v>
          </cell>
          <cell r="W2261">
            <v>43370</v>
          </cell>
          <cell r="X2261">
            <v>42865</v>
          </cell>
          <cell r="Y2261">
            <v>39913</v>
          </cell>
          <cell r="Z2261">
            <v>41033</v>
          </cell>
          <cell r="AA2261">
            <v>43035</v>
          </cell>
        </row>
        <row r="2262">
          <cell r="A2262">
            <v>1</v>
          </cell>
          <cell r="B2262">
            <v>96</v>
          </cell>
          <cell r="C2262" t="str">
            <v>TR</v>
          </cell>
          <cell r="D2262" t="str">
            <v xml:space="preserve"> 1</v>
          </cell>
          <cell r="E2262">
            <v>2</v>
          </cell>
          <cell r="F2262">
            <v>22</v>
          </cell>
          <cell r="G2262">
            <v>1</v>
          </cell>
          <cell r="H2262">
            <v>1</v>
          </cell>
          <cell r="K2262" t="str">
            <v>T3</v>
          </cell>
          <cell r="L2262" t="str">
            <v xml:space="preserve"> 4</v>
          </cell>
          <cell r="Q2262">
            <v>1429163</v>
          </cell>
          <cell r="R2262">
            <v>106608</v>
          </cell>
          <cell r="S2262">
            <v>89075</v>
          </cell>
          <cell r="T2262">
            <v>88911</v>
          </cell>
          <cell r="U2262">
            <v>89436</v>
          </cell>
          <cell r="W2262">
            <v>97457</v>
          </cell>
          <cell r="X2262">
            <v>107914</v>
          </cell>
          <cell r="Y2262">
            <v>123994</v>
          </cell>
          <cell r="Z2262">
            <v>145644</v>
          </cell>
          <cell r="AA2262">
            <v>167218</v>
          </cell>
        </row>
        <row r="2263">
          <cell r="A2263">
            <v>1</v>
          </cell>
          <cell r="B2263">
            <v>96</v>
          </cell>
          <cell r="C2263" t="str">
            <v>TR</v>
          </cell>
          <cell r="D2263" t="str">
            <v xml:space="preserve"> 1</v>
          </cell>
          <cell r="E2263">
            <v>2</v>
          </cell>
          <cell r="F2263">
            <v>22</v>
          </cell>
          <cell r="G2263">
            <v>1</v>
          </cell>
          <cell r="H2263">
            <v>1</v>
          </cell>
          <cell r="K2263" t="str">
            <v>T3</v>
          </cell>
          <cell r="L2263" t="str">
            <v xml:space="preserve"> 5</v>
          </cell>
          <cell r="Q2263">
            <v>1476101</v>
          </cell>
          <cell r="R2263">
            <v>99455</v>
          </cell>
          <cell r="S2263">
            <v>85233</v>
          </cell>
          <cell r="T2263">
            <v>84329</v>
          </cell>
          <cell r="U2263">
            <v>91687</v>
          </cell>
          <cell r="W2263">
            <v>110784</v>
          </cell>
          <cell r="X2263">
            <v>122089</v>
          </cell>
          <cell r="Y2263">
            <v>139183</v>
          </cell>
          <cell r="Z2263">
            <v>157352</v>
          </cell>
          <cell r="AA2263">
            <v>175017</v>
          </cell>
        </row>
        <row r="2264">
          <cell r="A2264">
            <v>1</v>
          </cell>
          <cell r="B2264">
            <v>96</v>
          </cell>
          <cell r="C2264" t="str">
            <v>TR</v>
          </cell>
          <cell r="D2264" t="str">
            <v xml:space="preserve"> 1</v>
          </cell>
          <cell r="E2264">
            <v>2</v>
          </cell>
          <cell r="F2264">
            <v>22</v>
          </cell>
          <cell r="G2264">
            <v>1</v>
          </cell>
          <cell r="H2264">
            <v>1</v>
          </cell>
          <cell r="K2264" t="str">
            <v>T3</v>
          </cell>
          <cell r="L2264" t="str">
            <v xml:space="preserve"> 6</v>
          </cell>
          <cell r="Q2264">
            <v>996944</v>
          </cell>
          <cell r="R2264">
            <v>69337</v>
          </cell>
          <cell r="S2264">
            <v>66868</v>
          </cell>
          <cell r="T2264">
            <v>64763</v>
          </cell>
          <cell r="U2264">
            <v>67679</v>
          </cell>
          <cell r="W2264">
            <v>74246</v>
          </cell>
          <cell r="X2264">
            <v>79965</v>
          </cell>
          <cell r="Y2264">
            <v>87213</v>
          </cell>
          <cell r="Z2264">
            <v>94790</v>
          </cell>
          <cell r="AA2264">
            <v>108119</v>
          </cell>
        </row>
        <row r="2265">
          <cell r="A2265">
            <v>2</v>
          </cell>
          <cell r="B2265">
            <v>96</v>
          </cell>
          <cell r="C2265" t="str">
            <v>TR</v>
          </cell>
          <cell r="D2265" t="str">
            <v xml:space="preserve"> 1</v>
          </cell>
          <cell r="E2265">
            <v>2</v>
          </cell>
          <cell r="F2265">
            <v>22</v>
          </cell>
          <cell r="G2265">
            <v>1</v>
          </cell>
          <cell r="H2265">
            <v>1</v>
          </cell>
          <cell r="K2265" t="str">
            <v>T3</v>
          </cell>
          <cell r="L2265" t="str">
            <v xml:space="preserve"> 7</v>
          </cell>
          <cell r="Q2265">
            <v>281160</v>
          </cell>
          <cell r="R2265">
            <v>25137</v>
          </cell>
          <cell r="S2265">
            <v>19573</v>
          </cell>
          <cell r="T2265">
            <v>16962</v>
          </cell>
          <cell r="U2265">
            <v>19141</v>
          </cell>
          <cell r="W2265">
            <v>20063</v>
          </cell>
          <cell r="X2265">
            <v>21560</v>
          </cell>
          <cell r="Y2265">
            <v>24309</v>
          </cell>
          <cell r="Z2265">
            <v>26710</v>
          </cell>
          <cell r="AA2265">
            <v>31400</v>
          </cell>
        </row>
        <row r="2266">
          <cell r="A2266">
            <v>1</v>
          </cell>
          <cell r="B2266">
            <v>96</v>
          </cell>
          <cell r="C2266" t="str">
            <v>TR</v>
          </cell>
          <cell r="D2266" t="str">
            <v xml:space="preserve"> 1</v>
          </cell>
          <cell r="E2266">
            <v>2</v>
          </cell>
          <cell r="F2266">
            <v>22</v>
          </cell>
          <cell r="G2266">
            <v>1</v>
          </cell>
          <cell r="H2266">
            <v>1</v>
          </cell>
          <cell r="K2266" t="str">
            <v>T4</v>
          </cell>
          <cell r="L2266" t="str">
            <v xml:space="preserve"> T</v>
          </cell>
          <cell r="Q2266">
            <v>2217867</v>
          </cell>
          <cell r="R2266">
            <v>159336</v>
          </cell>
          <cell r="S2266">
            <v>138256</v>
          </cell>
          <cell r="T2266">
            <v>144663</v>
          </cell>
          <cell r="U2266">
            <v>161563</v>
          </cell>
          <cell r="W2266">
            <v>184216</v>
          </cell>
          <cell r="X2266">
            <v>205847</v>
          </cell>
          <cell r="Y2266">
            <v>227758</v>
          </cell>
          <cell r="Z2266">
            <v>241286</v>
          </cell>
          <cell r="AA2266">
            <v>256568</v>
          </cell>
        </row>
        <row r="2267">
          <cell r="A2267">
            <v>1</v>
          </cell>
          <cell r="B2267">
            <v>96</v>
          </cell>
          <cell r="C2267" t="str">
            <v>TR</v>
          </cell>
          <cell r="D2267" t="str">
            <v xml:space="preserve"> 1</v>
          </cell>
          <cell r="E2267">
            <v>2</v>
          </cell>
          <cell r="F2267">
            <v>22</v>
          </cell>
          <cell r="G2267">
            <v>1</v>
          </cell>
          <cell r="H2267">
            <v>1</v>
          </cell>
          <cell r="K2267" t="str">
            <v>T4</v>
          </cell>
          <cell r="L2267" t="str">
            <v xml:space="preserve"> 1</v>
          </cell>
          <cell r="Q2267">
            <v>296496</v>
          </cell>
          <cell r="R2267">
            <v>26891</v>
          </cell>
          <cell r="S2267">
            <v>30447</v>
          </cell>
          <cell r="T2267">
            <v>32727</v>
          </cell>
          <cell r="U2267">
            <v>30839</v>
          </cell>
          <cell r="W2267">
            <v>29218</v>
          </cell>
          <cell r="X2267">
            <v>26560</v>
          </cell>
          <cell r="Y2267">
            <v>24594</v>
          </cell>
          <cell r="Z2267">
            <v>23216</v>
          </cell>
          <cell r="AA2267">
            <v>26405</v>
          </cell>
        </row>
        <row r="2268">
          <cell r="A2268">
            <v>1</v>
          </cell>
          <cell r="B2268">
            <v>96</v>
          </cell>
          <cell r="C2268" t="str">
            <v>TR</v>
          </cell>
          <cell r="D2268" t="str">
            <v xml:space="preserve"> 1</v>
          </cell>
          <cell r="E2268">
            <v>2</v>
          </cell>
          <cell r="F2268">
            <v>22</v>
          </cell>
          <cell r="G2268">
            <v>1</v>
          </cell>
          <cell r="H2268">
            <v>1</v>
          </cell>
          <cell r="K2268" t="str">
            <v>T4</v>
          </cell>
          <cell r="L2268" t="str">
            <v xml:space="preserve"> 2</v>
          </cell>
          <cell r="Q2268">
            <v>174395</v>
          </cell>
          <cell r="R2268">
            <v>12291</v>
          </cell>
          <cell r="S2268">
            <v>11521</v>
          </cell>
          <cell r="T2268">
            <v>12039</v>
          </cell>
          <cell r="U2268">
            <v>12682</v>
          </cell>
          <cell r="W2268">
            <v>13566</v>
          </cell>
          <cell r="X2268">
            <v>15382</v>
          </cell>
          <cell r="Y2268">
            <v>16871</v>
          </cell>
          <cell r="Z2268">
            <v>17412</v>
          </cell>
          <cell r="AA2268">
            <v>19165</v>
          </cell>
        </row>
        <row r="2269">
          <cell r="A2269">
            <v>1</v>
          </cell>
          <cell r="B2269">
            <v>96</v>
          </cell>
          <cell r="C2269" t="str">
            <v>TR</v>
          </cell>
          <cell r="D2269" t="str">
            <v xml:space="preserve"> 1</v>
          </cell>
          <cell r="E2269">
            <v>2</v>
          </cell>
          <cell r="F2269">
            <v>22</v>
          </cell>
          <cell r="G2269">
            <v>1</v>
          </cell>
          <cell r="H2269">
            <v>1</v>
          </cell>
          <cell r="K2269" t="str">
            <v>T4</v>
          </cell>
          <cell r="L2269" t="str">
            <v xml:space="preserve"> 3</v>
          </cell>
          <cell r="Q2269">
            <v>41486</v>
          </cell>
          <cell r="R2269">
            <v>5255</v>
          </cell>
          <cell r="S2269">
            <v>4621</v>
          </cell>
          <cell r="T2269">
            <v>3996</v>
          </cell>
          <cell r="U2269">
            <v>3721</v>
          </cell>
          <cell r="W2269">
            <v>4598</v>
          </cell>
          <cell r="X2269">
            <v>4307</v>
          </cell>
          <cell r="Y2269">
            <v>3943</v>
          </cell>
          <cell r="Z2269">
            <v>3418</v>
          </cell>
          <cell r="AA2269">
            <v>2613</v>
          </cell>
        </row>
        <row r="2270">
          <cell r="A2270">
            <v>1</v>
          </cell>
          <cell r="B2270">
            <v>96</v>
          </cell>
          <cell r="C2270" t="str">
            <v>TR</v>
          </cell>
          <cell r="D2270" t="str">
            <v xml:space="preserve"> 1</v>
          </cell>
          <cell r="E2270">
            <v>2</v>
          </cell>
          <cell r="F2270">
            <v>22</v>
          </cell>
          <cell r="G2270">
            <v>1</v>
          </cell>
          <cell r="H2270">
            <v>1</v>
          </cell>
          <cell r="K2270" t="str">
            <v>T4</v>
          </cell>
          <cell r="L2270" t="str">
            <v xml:space="preserve"> 4</v>
          </cell>
          <cell r="Q2270">
            <v>898182</v>
          </cell>
          <cell r="R2270">
            <v>58886</v>
          </cell>
          <cell r="S2270">
            <v>46762</v>
          </cell>
          <cell r="T2270">
            <v>49164</v>
          </cell>
          <cell r="U2270">
            <v>58393</v>
          </cell>
          <cell r="W2270">
            <v>69710</v>
          </cell>
          <cell r="X2270">
            <v>82084</v>
          </cell>
          <cell r="Y2270">
            <v>96109</v>
          </cell>
          <cell r="Z2270">
            <v>104660</v>
          </cell>
          <cell r="AA2270">
            <v>110220</v>
          </cell>
        </row>
        <row r="2271">
          <cell r="A2271">
            <v>1</v>
          </cell>
          <cell r="B2271">
            <v>96</v>
          </cell>
          <cell r="C2271" t="str">
            <v>TR</v>
          </cell>
          <cell r="D2271" t="str">
            <v xml:space="preserve"> 1</v>
          </cell>
          <cell r="E2271">
            <v>2</v>
          </cell>
          <cell r="F2271">
            <v>22</v>
          </cell>
          <cell r="G2271">
            <v>1</v>
          </cell>
          <cell r="H2271">
            <v>1</v>
          </cell>
          <cell r="K2271" t="str">
            <v>T4</v>
          </cell>
          <cell r="L2271" t="str">
            <v xml:space="preserve"> 5</v>
          </cell>
          <cell r="Q2271">
            <v>603957</v>
          </cell>
          <cell r="R2271">
            <v>44136</v>
          </cell>
          <cell r="S2271">
            <v>33818</v>
          </cell>
          <cell r="T2271">
            <v>36532</v>
          </cell>
          <cell r="U2271">
            <v>44214</v>
          </cell>
          <cell r="W2271">
            <v>52664</v>
          </cell>
          <cell r="X2271">
            <v>58170</v>
          </cell>
          <cell r="Y2271">
            <v>63764</v>
          </cell>
          <cell r="Z2271">
            <v>68263</v>
          </cell>
          <cell r="AA2271">
            <v>71750</v>
          </cell>
        </row>
        <row r="2272">
          <cell r="A2272">
            <v>1</v>
          </cell>
          <cell r="B2272">
            <v>96</v>
          </cell>
          <cell r="C2272" t="str">
            <v>TR</v>
          </cell>
          <cell r="D2272" t="str">
            <v xml:space="preserve"> 1</v>
          </cell>
          <cell r="E2272">
            <v>2</v>
          </cell>
          <cell r="F2272">
            <v>22</v>
          </cell>
          <cell r="G2272">
            <v>1</v>
          </cell>
          <cell r="H2272">
            <v>1</v>
          </cell>
          <cell r="K2272" t="str">
            <v>T4</v>
          </cell>
          <cell r="L2272" t="str">
            <v xml:space="preserve"> 6</v>
          </cell>
          <cell r="Q2272">
            <v>135298</v>
          </cell>
          <cell r="R2272">
            <v>7238</v>
          </cell>
          <cell r="S2272">
            <v>6648</v>
          </cell>
          <cell r="T2272">
            <v>5759</v>
          </cell>
          <cell r="U2272">
            <v>6866</v>
          </cell>
          <cell r="W2272">
            <v>8972</v>
          </cell>
          <cell r="X2272">
            <v>13003</v>
          </cell>
          <cell r="Y2272">
            <v>15283</v>
          </cell>
          <cell r="Z2272">
            <v>16831</v>
          </cell>
          <cell r="AA2272">
            <v>18460</v>
          </cell>
        </row>
        <row r="2273">
          <cell r="A2273">
            <v>2</v>
          </cell>
          <cell r="B2273">
            <v>96</v>
          </cell>
          <cell r="C2273" t="str">
            <v>TR</v>
          </cell>
          <cell r="D2273" t="str">
            <v xml:space="preserve"> 1</v>
          </cell>
          <cell r="E2273">
            <v>2</v>
          </cell>
          <cell r="F2273">
            <v>22</v>
          </cell>
          <cell r="G2273">
            <v>1</v>
          </cell>
          <cell r="H2273">
            <v>1</v>
          </cell>
          <cell r="K2273" t="str">
            <v>T4</v>
          </cell>
          <cell r="L2273" t="str">
            <v xml:space="preserve"> 7</v>
          </cell>
          <cell r="Q2273">
            <v>68053</v>
          </cell>
          <cell r="R2273">
            <v>4639</v>
          </cell>
          <cell r="S2273">
            <v>4441</v>
          </cell>
          <cell r="T2273">
            <v>4446</v>
          </cell>
          <cell r="U2273">
            <v>4850</v>
          </cell>
          <cell r="W2273">
            <v>5488</v>
          </cell>
          <cell r="X2273">
            <v>6341</v>
          </cell>
          <cell r="Y2273">
            <v>7194</v>
          </cell>
          <cell r="Z2273">
            <v>7486</v>
          </cell>
          <cell r="AA2273">
            <v>7956</v>
          </cell>
        </row>
        <row r="2274">
          <cell r="A2274">
            <v>1</v>
          </cell>
          <cell r="B2274">
            <v>96</v>
          </cell>
          <cell r="C2274" t="str">
            <v>TR</v>
          </cell>
          <cell r="D2274" t="str">
            <v xml:space="preserve"> 1</v>
          </cell>
          <cell r="E2274">
            <v>2</v>
          </cell>
          <cell r="F2274">
            <v>22</v>
          </cell>
          <cell r="G2274">
            <v>1</v>
          </cell>
          <cell r="H2274">
            <v>1</v>
          </cell>
          <cell r="K2274" t="str">
            <v>T5</v>
          </cell>
          <cell r="L2274" t="str">
            <v xml:space="preserve"> T</v>
          </cell>
          <cell r="Q2274">
            <v>3077802</v>
          </cell>
          <cell r="R2274">
            <v>219769</v>
          </cell>
          <cell r="S2274">
            <v>189673</v>
          </cell>
          <cell r="T2274">
            <v>181096</v>
          </cell>
          <cell r="U2274">
            <v>191250</v>
          </cell>
          <cell r="W2274">
            <v>211818</v>
          </cell>
          <cell r="X2274">
            <v>237703</v>
          </cell>
          <cell r="Y2274">
            <v>279700</v>
          </cell>
          <cell r="Z2274">
            <v>340573</v>
          </cell>
          <cell r="AA2274">
            <v>379618</v>
          </cell>
        </row>
        <row r="2275">
          <cell r="A2275">
            <v>1</v>
          </cell>
          <cell r="B2275">
            <v>96</v>
          </cell>
          <cell r="C2275" t="str">
            <v>TR</v>
          </cell>
          <cell r="D2275" t="str">
            <v xml:space="preserve"> 1</v>
          </cell>
          <cell r="E2275">
            <v>2</v>
          </cell>
          <cell r="F2275">
            <v>22</v>
          </cell>
          <cell r="G2275">
            <v>1</v>
          </cell>
          <cell r="H2275">
            <v>1</v>
          </cell>
          <cell r="K2275" t="str">
            <v>T5</v>
          </cell>
          <cell r="L2275" t="str">
            <v xml:space="preserve"> 1</v>
          </cell>
          <cell r="Q2275">
            <v>369674</v>
          </cell>
          <cell r="R2275">
            <v>26785</v>
          </cell>
          <cell r="S2275">
            <v>27675</v>
          </cell>
          <cell r="T2275">
            <v>28662</v>
          </cell>
          <cell r="U2275">
            <v>32534</v>
          </cell>
          <cell r="W2275">
            <v>35079</v>
          </cell>
          <cell r="X2275">
            <v>33947</v>
          </cell>
          <cell r="Y2275">
            <v>32779</v>
          </cell>
          <cell r="Z2275">
            <v>32266</v>
          </cell>
          <cell r="AA2275">
            <v>33914</v>
          </cell>
        </row>
        <row r="2276">
          <cell r="A2276">
            <v>1</v>
          </cell>
          <cell r="B2276">
            <v>96</v>
          </cell>
          <cell r="C2276" t="str">
            <v>TR</v>
          </cell>
          <cell r="D2276" t="str">
            <v xml:space="preserve"> 1</v>
          </cell>
          <cell r="E2276">
            <v>2</v>
          </cell>
          <cell r="F2276">
            <v>22</v>
          </cell>
          <cell r="G2276">
            <v>1</v>
          </cell>
          <cell r="H2276">
            <v>1</v>
          </cell>
          <cell r="K2276" t="str">
            <v>T5</v>
          </cell>
          <cell r="L2276" t="str">
            <v xml:space="preserve"> 2</v>
          </cell>
          <cell r="Q2276">
            <v>355280</v>
          </cell>
          <cell r="R2276">
            <v>25688</v>
          </cell>
          <cell r="S2276">
            <v>25027</v>
          </cell>
          <cell r="T2276">
            <v>25440</v>
          </cell>
          <cell r="U2276">
            <v>26945</v>
          </cell>
          <cell r="W2276">
            <v>28378</v>
          </cell>
          <cell r="X2276">
            <v>30110</v>
          </cell>
          <cell r="Y2276">
            <v>31938</v>
          </cell>
          <cell r="Z2276">
            <v>34104</v>
          </cell>
          <cell r="AA2276">
            <v>34233</v>
          </cell>
        </row>
        <row r="2277">
          <cell r="A2277">
            <v>1</v>
          </cell>
          <cell r="B2277">
            <v>96</v>
          </cell>
          <cell r="C2277" t="str">
            <v>TR</v>
          </cell>
          <cell r="D2277" t="str">
            <v xml:space="preserve"> 1</v>
          </cell>
          <cell r="E2277">
            <v>2</v>
          </cell>
          <cell r="F2277">
            <v>22</v>
          </cell>
          <cell r="G2277">
            <v>1</v>
          </cell>
          <cell r="H2277">
            <v>1</v>
          </cell>
          <cell r="K2277" t="str">
            <v>T5</v>
          </cell>
          <cell r="L2277" t="str">
            <v xml:space="preserve"> 3</v>
          </cell>
          <cell r="Q2277">
            <v>18765</v>
          </cell>
          <cell r="R2277">
            <v>1336</v>
          </cell>
          <cell r="S2277">
            <v>1104</v>
          </cell>
          <cell r="T2277">
            <v>1206</v>
          </cell>
          <cell r="U2277">
            <v>1562</v>
          </cell>
          <cell r="W2277">
            <v>1838</v>
          </cell>
          <cell r="X2277">
            <v>1769</v>
          </cell>
          <cell r="Y2277">
            <v>1688</v>
          </cell>
          <cell r="Z2277">
            <v>1562</v>
          </cell>
          <cell r="AA2277">
            <v>1666</v>
          </cell>
        </row>
        <row r="2278">
          <cell r="A2278">
            <v>1</v>
          </cell>
          <cell r="B2278">
            <v>96</v>
          </cell>
          <cell r="C2278" t="str">
            <v>TR</v>
          </cell>
          <cell r="D2278" t="str">
            <v xml:space="preserve"> 1</v>
          </cell>
          <cell r="E2278">
            <v>2</v>
          </cell>
          <cell r="F2278">
            <v>22</v>
          </cell>
          <cell r="G2278">
            <v>1</v>
          </cell>
          <cell r="H2278">
            <v>1</v>
          </cell>
          <cell r="K2278" t="str">
            <v>T5</v>
          </cell>
          <cell r="L2278" t="str">
            <v xml:space="preserve"> 4</v>
          </cell>
          <cell r="Q2278">
            <v>851349</v>
          </cell>
          <cell r="R2278">
            <v>65366</v>
          </cell>
          <cell r="S2278">
            <v>53696</v>
          </cell>
          <cell r="T2278">
            <v>49163</v>
          </cell>
          <cell r="U2278">
            <v>47205</v>
          </cell>
          <cell r="W2278">
            <v>49740</v>
          </cell>
          <cell r="X2278">
            <v>58752</v>
          </cell>
          <cell r="Y2278">
            <v>74017</v>
          </cell>
          <cell r="Z2278">
            <v>100269</v>
          </cell>
          <cell r="AA2278">
            <v>114380</v>
          </cell>
        </row>
        <row r="2279">
          <cell r="A2279">
            <v>1</v>
          </cell>
          <cell r="B2279">
            <v>96</v>
          </cell>
          <cell r="C2279" t="str">
            <v>TR</v>
          </cell>
          <cell r="D2279" t="str">
            <v xml:space="preserve"> 1</v>
          </cell>
          <cell r="E2279">
            <v>2</v>
          </cell>
          <cell r="F2279">
            <v>22</v>
          </cell>
          <cell r="G2279">
            <v>1</v>
          </cell>
          <cell r="H2279">
            <v>1</v>
          </cell>
          <cell r="K2279" t="str">
            <v>T5</v>
          </cell>
          <cell r="L2279" t="str">
            <v xml:space="preserve"> 5</v>
          </cell>
          <cell r="Q2279">
            <v>927270</v>
          </cell>
          <cell r="R2279">
            <v>62283</v>
          </cell>
          <cell r="S2279">
            <v>46574</v>
          </cell>
          <cell r="T2279">
            <v>43113</v>
          </cell>
          <cell r="U2279">
            <v>48600</v>
          </cell>
          <cell r="W2279">
            <v>60442</v>
          </cell>
          <cell r="X2279">
            <v>71138</v>
          </cell>
          <cell r="Y2279">
            <v>87822</v>
          </cell>
          <cell r="Z2279">
            <v>112057</v>
          </cell>
          <cell r="AA2279">
            <v>128377</v>
          </cell>
        </row>
        <row r="2280">
          <cell r="A2280">
            <v>1</v>
          </cell>
          <cell r="B2280">
            <v>96</v>
          </cell>
          <cell r="C2280" t="str">
            <v>TR</v>
          </cell>
          <cell r="D2280" t="str">
            <v xml:space="preserve"> 1</v>
          </cell>
          <cell r="E2280">
            <v>2</v>
          </cell>
          <cell r="F2280">
            <v>22</v>
          </cell>
          <cell r="G2280">
            <v>1</v>
          </cell>
          <cell r="H2280">
            <v>1</v>
          </cell>
          <cell r="K2280" t="str">
            <v>T5</v>
          </cell>
          <cell r="L2280" t="str">
            <v xml:space="preserve"> 6</v>
          </cell>
          <cell r="Q2280">
            <v>343139</v>
          </cell>
          <cell r="R2280">
            <v>20745</v>
          </cell>
          <cell r="S2280">
            <v>17211</v>
          </cell>
          <cell r="T2280">
            <v>16496</v>
          </cell>
          <cell r="U2280">
            <v>18909</v>
          </cell>
          <cell r="W2280">
            <v>20722</v>
          </cell>
          <cell r="X2280">
            <v>24397</v>
          </cell>
          <cell r="Y2280">
            <v>33043</v>
          </cell>
          <cell r="Z2280">
            <v>41027</v>
          </cell>
          <cell r="AA2280">
            <v>46195</v>
          </cell>
        </row>
        <row r="2281">
          <cell r="A2281">
            <v>2</v>
          </cell>
          <cell r="B2281">
            <v>96</v>
          </cell>
          <cell r="C2281" t="str">
            <v>TR</v>
          </cell>
          <cell r="D2281" t="str">
            <v xml:space="preserve"> 1</v>
          </cell>
          <cell r="E2281">
            <v>2</v>
          </cell>
          <cell r="F2281">
            <v>22</v>
          </cell>
          <cell r="G2281">
            <v>1</v>
          </cell>
          <cell r="H2281">
            <v>1</v>
          </cell>
          <cell r="K2281" t="str">
            <v>T5</v>
          </cell>
          <cell r="L2281" t="str">
            <v xml:space="preserve"> 7</v>
          </cell>
          <cell r="Q2281">
            <v>212324</v>
          </cell>
          <cell r="R2281">
            <v>17566</v>
          </cell>
          <cell r="S2281">
            <v>18385</v>
          </cell>
          <cell r="T2281">
            <v>17015</v>
          </cell>
          <cell r="U2281">
            <v>15494</v>
          </cell>
          <cell r="W2281">
            <v>15620</v>
          </cell>
          <cell r="X2281">
            <v>17591</v>
          </cell>
          <cell r="Y2281">
            <v>18414</v>
          </cell>
          <cell r="Z2281">
            <v>19288</v>
          </cell>
          <cell r="AA2281">
            <v>20852</v>
          </cell>
        </row>
        <row r="2282">
          <cell r="A2282">
            <v>1</v>
          </cell>
          <cell r="B2282">
            <v>96</v>
          </cell>
          <cell r="C2282" t="str">
            <v>TR</v>
          </cell>
          <cell r="D2282" t="str">
            <v xml:space="preserve"> 1</v>
          </cell>
          <cell r="E2282">
            <v>2</v>
          </cell>
          <cell r="F2282">
            <v>22</v>
          </cell>
          <cell r="G2282">
            <v>1</v>
          </cell>
          <cell r="H2282">
            <v>1</v>
          </cell>
          <cell r="K2282" t="str">
            <v>T6</v>
          </cell>
          <cell r="L2282" t="str">
            <v xml:space="preserve"> T</v>
          </cell>
          <cell r="Q2282">
            <v>4123717</v>
          </cell>
          <cell r="R2282">
            <v>354313</v>
          </cell>
          <cell r="S2282">
            <v>310241</v>
          </cell>
          <cell r="T2282">
            <v>293399</v>
          </cell>
          <cell r="U2282">
            <v>294612</v>
          </cell>
          <cell r="W2282">
            <v>300580</v>
          </cell>
          <cell r="X2282">
            <v>332949</v>
          </cell>
          <cell r="Y2282">
            <v>342292</v>
          </cell>
          <cell r="Z2282">
            <v>368846</v>
          </cell>
          <cell r="AA2282">
            <v>406601</v>
          </cell>
        </row>
        <row r="2283">
          <cell r="A2283">
            <v>1</v>
          </cell>
          <cell r="B2283">
            <v>96</v>
          </cell>
          <cell r="C2283" t="str">
            <v>TR</v>
          </cell>
          <cell r="D2283" t="str">
            <v xml:space="preserve"> 1</v>
          </cell>
          <cell r="E2283">
            <v>2</v>
          </cell>
          <cell r="F2283">
            <v>22</v>
          </cell>
          <cell r="G2283">
            <v>1</v>
          </cell>
          <cell r="H2283">
            <v>1</v>
          </cell>
          <cell r="K2283" t="str">
            <v>T6</v>
          </cell>
          <cell r="L2283" t="str">
            <v xml:space="preserve"> 1</v>
          </cell>
          <cell r="Q2283">
            <v>492470</v>
          </cell>
          <cell r="R2283">
            <v>51397</v>
          </cell>
          <cell r="S2283">
            <v>44388</v>
          </cell>
          <cell r="T2283">
            <v>40249</v>
          </cell>
          <cell r="U2283">
            <v>39704</v>
          </cell>
          <cell r="W2283">
            <v>42449</v>
          </cell>
          <cell r="X2283">
            <v>43298</v>
          </cell>
          <cell r="Y2283">
            <v>41268</v>
          </cell>
          <cell r="Z2283">
            <v>41576</v>
          </cell>
          <cell r="AA2283">
            <v>43581</v>
          </cell>
        </row>
        <row r="2284">
          <cell r="A2284">
            <v>1</v>
          </cell>
          <cell r="B2284">
            <v>96</v>
          </cell>
          <cell r="C2284" t="str">
            <v>TR</v>
          </cell>
          <cell r="D2284" t="str">
            <v xml:space="preserve"> 1</v>
          </cell>
          <cell r="E2284">
            <v>2</v>
          </cell>
          <cell r="F2284">
            <v>22</v>
          </cell>
          <cell r="G2284">
            <v>1</v>
          </cell>
          <cell r="H2284">
            <v>1</v>
          </cell>
          <cell r="K2284" t="str">
            <v>T6</v>
          </cell>
          <cell r="L2284" t="str">
            <v xml:space="preserve"> 2</v>
          </cell>
          <cell r="Q2284">
            <v>678144</v>
          </cell>
          <cell r="R2284">
            <v>60874</v>
          </cell>
          <cell r="S2284">
            <v>57562</v>
          </cell>
          <cell r="T2284">
            <v>54946</v>
          </cell>
          <cell r="U2284">
            <v>56804</v>
          </cell>
          <cell r="W2284">
            <v>51994</v>
          </cell>
          <cell r="X2284">
            <v>57874</v>
          </cell>
          <cell r="Y2284">
            <v>55774</v>
          </cell>
          <cell r="Z2284">
            <v>58626</v>
          </cell>
          <cell r="AA2284">
            <v>57553</v>
          </cell>
        </row>
        <row r="2285">
          <cell r="A2285">
            <v>1</v>
          </cell>
          <cell r="B2285">
            <v>96</v>
          </cell>
          <cell r="C2285" t="str">
            <v>TR</v>
          </cell>
          <cell r="D2285" t="str">
            <v xml:space="preserve"> 1</v>
          </cell>
          <cell r="E2285">
            <v>2</v>
          </cell>
          <cell r="F2285">
            <v>22</v>
          </cell>
          <cell r="G2285">
            <v>1</v>
          </cell>
          <cell r="H2285">
            <v>1</v>
          </cell>
          <cell r="K2285" t="str">
            <v>T6</v>
          </cell>
          <cell r="L2285" t="str">
            <v xml:space="preserve"> 3</v>
          </cell>
          <cell r="Q2285">
            <v>55042</v>
          </cell>
          <cell r="R2285">
            <v>4017</v>
          </cell>
          <cell r="S2285">
            <v>4318</v>
          </cell>
          <cell r="T2285">
            <v>4642</v>
          </cell>
          <cell r="U2285">
            <v>4651</v>
          </cell>
          <cell r="W2285">
            <v>4513</v>
          </cell>
          <cell r="X2285">
            <v>5754</v>
          </cell>
          <cell r="Y2285">
            <v>4810</v>
          </cell>
          <cell r="Z2285">
            <v>5074</v>
          </cell>
          <cell r="AA2285">
            <v>4389</v>
          </cell>
        </row>
        <row r="2286">
          <cell r="A2286">
            <v>1</v>
          </cell>
          <cell r="B2286">
            <v>96</v>
          </cell>
          <cell r="C2286" t="str">
            <v>TR</v>
          </cell>
          <cell r="D2286" t="str">
            <v xml:space="preserve"> 1</v>
          </cell>
          <cell r="E2286">
            <v>2</v>
          </cell>
          <cell r="F2286">
            <v>22</v>
          </cell>
          <cell r="G2286">
            <v>1</v>
          </cell>
          <cell r="H2286">
            <v>1</v>
          </cell>
          <cell r="K2286" t="str">
            <v>T6</v>
          </cell>
          <cell r="L2286" t="str">
            <v xml:space="preserve"> 4</v>
          </cell>
          <cell r="Q2286">
            <v>844059</v>
          </cell>
          <cell r="R2286">
            <v>70299</v>
          </cell>
          <cell r="S2286">
            <v>61191</v>
          </cell>
          <cell r="T2286">
            <v>57096</v>
          </cell>
          <cell r="U2286">
            <v>55586</v>
          </cell>
          <cell r="W2286">
            <v>57671</v>
          </cell>
          <cell r="X2286">
            <v>62783</v>
          </cell>
          <cell r="Y2286">
            <v>67214</v>
          </cell>
          <cell r="Z2286">
            <v>74198</v>
          </cell>
          <cell r="AA2286">
            <v>87106</v>
          </cell>
        </row>
        <row r="2287">
          <cell r="A2287">
            <v>1</v>
          </cell>
          <cell r="B2287">
            <v>96</v>
          </cell>
          <cell r="C2287" t="str">
            <v>TR</v>
          </cell>
          <cell r="D2287" t="str">
            <v xml:space="preserve"> 1</v>
          </cell>
          <cell r="E2287">
            <v>2</v>
          </cell>
          <cell r="F2287">
            <v>22</v>
          </cell>
          <cell r="G2287">
            <v>1</v>
          </cell>
          <cell r="H2287">
            <v>1</v>
          </cell>
          <cell r="K2287" t="str">
            <v>T6</v>
          </cell>
          <cell r="L2287" t="str">
            <v xml:space="preserve"> 5</v>
          </cell>
          <cell r="Q2287">
            <v>1281273</v>
          </cell>
          <cell r="R2287">
            <v>106959</v>
          </cell>
          <cell r="S2287">
            <v>86269</v>
          </cell>
          <cell r="T2287">
            <v>82111</v>
          </cell>
          <cell r="U2287">
            <v>84782</v>
          </cell>
          <cell r="W2287">
            <v>88946</v>
          </cell>
          <cell r="X2287">
            <v>101097</v>
          </cell>
          <cell r="Y2287">
            <v>106394</v>
          </cell>
          <cell r="Z2287">
            <v>121754</v>
          </cell>
          <cell r="AA2287">
            <v>137121</v>
          </cell>
        </row>
        <row r="2288">
          <cell r="A2288">
            <v>1</v>
          </cell>
          <cell r="B2288">
            <v>96</v>
          </cell>
          <cell r="C2288" t="str">
            <v>TR</v>
          </cell>
          <cell r="D2288" t="str">
            <v xml:space="preserve"> 1</v>
          </cell>
          <cell r="E2288">
            <v>2</v>
          </cell>
          <cell r="F2288">
            <v>22</v>
          </cell>
          <cell r="G2288">
            <v>1</v>
          </cell>
          <cell r="H2288">
            <v>1</v>
          </cell>
          <cell r="K2288" t="str">
            <v>T6</v>
          </cell>
          <cell r="L2288" t="str">
            <v xml:space="preserve"> 6</v>
          </cell>
          <cell r="Q2288">
            <v>549310</v>
          </cell>
          <cell r="R2288">
            <v>44585</v>
          </cell>
          <cell r="S2288">
            <v>40458</v>
          </cell>
          <cell r="T2288">
            <v>38228</v>
          </cell>
          <cell r="U2288">
            <v>38447</v>
          </cell>
          <cell r="W2288">
            <v>40368</v>
          </cell>
          <cell r="X2288">
            <v>46199</v>
          </cell>
          <cell r="Y2288">
            <v>49760</v>
          </cell>
          <cell r="Z2288">
            <v>48045</v>
          </cell>
          <cell r="AA2288">
            <v>53063</v>
          </cell>
        </row>
        <row r="2289">
          <cell r="A2289">
            <v>2</v>
          </cell>
          <cell r="B2289">
            <v>96</v>
          </cell>
          <cell r="C2289" t="str">
            <v>TR</v>
          </cell>
          <cell r="D2289" t="str">
            <v xml:space="preserve"> 1</v>
          </cell>
          <cell r="E2289">
            <v>2</v>
          </cell>
          <cell r="F2289">
            <v>22</v>
          </cell>
          <cell r="G2289">
            <v>1</v>
          </cell>
          <cell r="H2289">
            <v>1</v>
          </cell>
          <cell r="K2289" t="str">
            <v>T6</v>
          </cell>
          <cell r="L2289" t="str">
            <v xml:space="preserve"> 7</v>
          </cell>
          <cell r="Q2289">
            <v>223420</v>
          </cell>
          <cell r="R2289">
            <v>16183</v>
          </cell>
          <cell r="S2289">
            <v>16055</v>
          </cell>
          <cell r="T2289">
            <v>16127</v>
          </cell>
          <cell r="U2289">
            <v>14637</v>
          </cell>
          <cell r="W2289">
            <v>14639</v>
          </cell>
          <cell r="X2289">
            <v>15945</v>
          </cell>
          <cell r="Y2289">
            <v>17072</v>
          </cell>
          <cell r="Z2289">
            <v>19572</v>
          </cell>
          <cell r="AA2289">
            <v>23787</v>
          </cell>
        </row>
        <row r="2290">
          <cell r="A2290">
            <v>1</v>
          </cell>
          <cell r="B2290">
            <v>96</v>
          </cell>
          <cell r="C2290" t="str">
            <v>TR</v>
          </cell>
          <cell r="D2290" t="str">
            <v xml:space="preserve"> 1</v>
          </cell>
          <cell r="E2290">
            <v>2</v>
          </cell>
          <cell r="F2290">
            <v>22</v>
          </cell>
          <cell r="G2290">
            <v>1</v>
          </cell>
          <cell r="H2290">
            <v>1</v>
          </cell>
          <cell r="K2290" t="str">
            <v>T7</v>
          </cell>
          <cell r="L2290" t="str">
            <v xml:space="preserve"> T</v>
          </cell>
          <cell r="Q2290">
            <v>2139390</v>
          </cell>
          <cell r="R2290">
            <v>153371</v>
          </cell>
          <cell r="S2290">
            <v>136158</v>
          </cell>
          <cell r="T2290">
            <v>132640</v>
          </cell>
          <cell r="U2290">
            <v>139507</v>
          </cell>
          <cell r="W2290">
            <v>158757</v>
          </cell>
          <cell r="X2290">
            <v>175972</v>
          </cell>
          <cell r="Y2290">
            <v>194880</v>
          </cell>
          <cell r="Z2290">
            <v>214039</v>
          </cell>
          <cell r="AA2290">
            <v>247298</v>
          </cell>
        </row>
        <row r="2291">
          <cell r="A2291">
            <v>1</v>
          </cell>
          <cell r="B2291">
            <v>96</v>
          </cell>
          <cell r="C2291" t="str">
            <v>TR</v>
          </cell>
          <cell r="D2291" t="str">
            <v xml:space="preserve"> 1</v>
          </cell>
          <cell r="E2291">
            <v>2</v>
          </cell>
          <cell r="F2291">
            <v>22</v>
          </cell>
          <cell r="G2291">
            <v>1</v>
          </cell>
          <cell r="H2291">
            <v>1</v>
          </cell>
          <cell r="K2291" t="str">
            <v>T7</v>
          </cell>
          <cell r="L2291" t="str">
            <v xml:space="preserve"> 1</v>
          </cell>
          <cell r="Q2291">
            <v>292841</v>
          </cell>
          <cell r="R2291">
            <v>27458</v>
          </cell>
          <cell r="S2291">
            <v>27608</v>
          </cell>
          <cell r="T2291">
            <v>25679</v>
          </cell>
          <cell r="U2291">
            <v>24344</v>
          </cell>
          <cell r="W2291">
            <v>24011</v>
          </cell>
          <cell r="X2291">
            <v>23372</v>
          </cell>
          <cell r="Y2291">
            <v>23402</v>
          </cell>
          <cell r="Z2291">
            <v>24305</v>
          </cell>
          <cell r="AA2291">
            <v>26120</v>
          </cell>
        </row>
        <row r="2292">
          <cell r="A2292">
            <v>1</v>
          </cell>
          <cell r="B2292">
            <v>96</v>
          </cell>
          <cell r="C2292" t="str">
            <v>TR</v>
          </cell>
          <cell r="D2292" t="str">
            <v xml:space="preserve"> 1</v>
          </cell>
          <cell r="E2292">
            <v>2</v>
          </cell>
          <cell r="F2292">
            <v>22</v>
          </cell>
          <cell r="G2292">
            <v>1</v>
          </cell>
          <cell r="H2292">
            <v>1</v>
          </cell>
          <cell r="K2292" t="str">
            <v>T7</v>
          </cell>
          <cell r="L2292" t="str">
            <v xml:space="preserve"> 2</v>
          </cell>
          <cell r="Q2292">
            <v>133124</v>
          </cell>
          <cell r="R2292">
            <v>11302</v>
          </cell>
          <cell r="S2292">
            <v>11373</v>
          </cell>
          <cell r="T2292">
            <v>9509</v>
          </cell>
          <cell r="U2292">
            <v>9985</v>
          </cell>
          <cell r="W2292">
            <v>13264</v>
          </cell>
          <cell r="X2292">
            <v>11882</v>
          </cell>
          <cell r="Y2292">
            <v>11983</v>
          </cell>
          <cell r="Z2292">
            <v>11909</v>
          </cell>
          <cell r="AA2292">
            <v>12118</v>
          </cell>
        </row>
        <row r="2293">
          <cell r="A2293">
            <v>1</v>
          </cell>
          <cell r="B2293">
            <v>96</v>
          </cell>
          <cell r="C2293" t="str">
            <v>TR</v>
          </cell>
          <cell r="D2293" t="str">
            <v xml:space="preserve"> 1</v>
          </cell>
          <cell r="E2293">
            <v>2</v>
          </cell>
          <cell r="F2293">
            <v>22</v>
          </cell>
          <cell r="G2293">
            <v>1</v>
          </cell>
          <cell r="H2293">
            <v>1</v>
          </cell>
          <cell r="K2293" t="str">
            <v>T7</v>
          </cell>
          <cell r="L2293" t="str">
            <v xml:space="preserve"> 3</v>
          </cell>
          <cell r="Q2293">
            <v>15249</v>
          </cell>
          <cell r="R2293">
            <v>1083</v>
          </cell>
          <cell r="S2293">
            <v>988</v>
          </cell>
          <cell r="T2293">
            <v>880</v>
          </cell>
          <cell r="U2293">
            <v>640</v>
          </cell>
          <cell r="W2293">
            <v>788</v>
          </cell>
          <cell r="X2293">
            <v>1149</v>
          </cell>
          <cell r="Y2293">
            <v>1296</v>
          </cell>
          <cell r="Z2293">
            <v>1802</v>
          </cell>
          <cell r="AA2293">
            <v>1652</v>
          </cell>
        </row>
        <row r="2294">
          <cell r="A2294">
            <v>1</v>
          </cell>
          <cell r="B2294">
            <v>96</v>
          </cell>
          <cell r="C2294" t="str">
            <v>TR</v>
          </cell>
          <cell r="D2294" t="str">
            <v xml:space="preserve"> 1</v>
          </cell>
          <cell r="E2294">
            <v>2</v>
          </cell>
          <cell r="F2294">
            <v>22</v>
          </cell>
          <cell r="G2294">
            <v>1</v>
          </cell>
          <cell r="H2294">
            <v>1</v>
          </cell>
          <cell r="K2294" t="str">
            <v>T7</v>
          </cell>
          <cell r="L2294" t="str">
            <v xml:space="preserve"> 4</v>
          </cell>
          <cell r="Q2294">
            <v>749766</v>
          </cell>
          <cell r="R2294">
            <v>50043</v>
          </cell>
          <cell r="S2294">
            <v>41573</v>
          </cell>
          <cell r="T2294">
            <v>42679</v>
          </cell>
          <cell r="U2294">
            <v>46461</v>
          </cell>
          <cell r="W2294">
            <v>54090</v>
          </cell>
          <cell r="X2294">
            <v>63853</v>
          </cell>
          <cell r="Y2294">
            <v>72303</v>
          </cell>
          <cell r="Z2294">
            <v>80211</v>
          </cell>
          <cell r="AA2294">
            <v>89651</v>
          </cell>
        </row>
        <row r="2295">
          <cell r="A2295">
            <v>1</v>
          </cell>
          <cell r="B2295">
            <v>96</v>
          </cell>
          <cell r="C2295" t="str">
            <v>TR</v>
          </cell>
          <cell r="D2295" t="str">
            <v xml:space="preserve"> 1</v>
          </cell>
          <cell r="E2295">
            <v>2</v>
          </cell>
          <cell r="F2295">
            <v>22</v>
          </cell>
          <cell r="G2295">
            <v>1</v>
          </cell>
          <cell r="H2295">
            <v>1</v>
          </cell>
          <cell r="K2295" t="str">
            <v>T7</v>
          </cell>
          <cell r="L2295" t="str">
            <v xml:space="preserve"> 5</v>
          </cell>
          <cell r="Q2295">
            <v>661896</v>
          </cell>
          <cell r="R2295">
            <v>46329</v>
          </cell>
          <cell r="S2295">
            <v>37896</v>
          </cell>
          <cell r="T2295">
            <v>38678</v>
          </cell>
          <cell r="U2295">
            <v>43238</v>
          </cell>
          <cell r="W2295">
            <v>48848</v>
          </cell>
          <cell r="X2295">
            <v>54447</v>
          </cell>
          <cell r="Y2295">
            <v>58411</v>
          </cell>
          <cell r="Z2295">
            <v>66091</v>
          </cell>
          <cell r="AA2295">
            <v>79533</v>
          </cell>
        </row>
        <row r="2296">
          <cell r="A2296">
            <v>1</v>
          </cell>
          <cell r="B2296">
            <v>96</v>
          </cell>
          <cell r="C2296" t="str">
            <v>TR</v>
          </cell>
          <cell r="D2296" t="str">
            <v xml:space="preserve"> 1</v>
          </cell>
          <cell r="E2296">
            <v>2</v>
          </cell>
          <cell r="F2296">
            <v>22</v>
          </cell>
          <cell r="G2296">
            <v>1</v>
          </cell>
          <cell r="H2296">
            <v>1</v>
          </cell>
          <cell r="K2296" t="str">
            <v>T7</v>
          </cell>
          <cell r="L2296" t="str">
            <v xml:space="preserve"> 6</v>
          </cell>
          <cell r="Q2296">
            <v>179027</v>
          </cell>
          <cell r="R2296">
            <v>9697</v>
          </cell>
          <cell r="S2296">
            <v>8120</v>
          </cell>
          <cell r="T2296">
            <v>8006</v>
          </cell>
          <cell r="U2296">
            <v>8046</v>
          </cell>
          <cell r="W2296">
            <v>9575</v>
          </cell>
          <cell r="X2296">
            <v>13230</v>
          </cell>
          <cell r="Y2296">
            <v>16292</v>
          </cell>
          <cell r="Z2296">
            <v>20793</v>
          </cell>
          <cell r="AA2296">
            <v>27543</v>
          </cell>
        </row>
        <row r="2297">
          <cell r="A2297">
            <v>2</v>
          </cell>
          <cell r="B2297">
            <v>96</v>
          </cell>
          <cell r="C2297" t="str">
            <v>TR</v>
          </cell>
          <cell r="D2297" t="str">
            <v xml:space="preserve"> 1</v>
          </cell>
          <cell r="E2297">
            <v>2</v>
          </cell>
          <cell r="F2297">
            <v>22</v>
          </cell>
          <cell r="G2297">
            <v>1</v>
          </cell>
          <cell r="H2297">
            <v>1</v>
          </cell>
          <cell r="K2297" t="str">
            <v>T7</v>
          </cell>
          <cell r="L2297" t="str">
            <v xml:space="preserve"> 7</v>
          </cell>
          <cell r="Q2297">
            <v>107486</v>
          </cell>
          <cell r="R2297">
            <v>7460</v>
          </cell>
          <cell r="S2297">
            <v>8600</v>
          </cell>
          <cell r="T2297">
            <v>7209</v>
          </cell>
          <cell r="U2297">
            <v>6793</v>
          </cell>
          <cell r="W2297">
            <v>8182</v>
          </cell>
          <cell r="X2297">
            <v>8038</v>
          </cell>
          <cell r="Y2297">
            <v>11194</v>
          </cell>
          <cell r="Z2297">
            <v>8928</v>
          </cell>
          <cell r="AA2297">
            <v>10680</v>
          </cell>
        </row>
        <row r="2298">
          <cell r="A2298">
            <v>1</v>
          </cell>
          <cell r="B2298">
            <v>96</v>
          </cell>
          <cell r="C2298" t="str">
            <v>TR</v>
          </cell>
          <cell r="D2298" t="str">
            <v xml:space="preserve"> 1</v>
          </cell>
          <cell r="E2298">
            <v>2</v>
          </cell>
          <cell r="F2298">
            <v>22</v>
          </cell>
          <cell r="G2298">
            <v>1</v>
          </cell>
          <cell r="H2298">
            <v>1</v>
          </cell>
          <cell r="K2298" t="str">
            <v>T8</v>
          </cell>
          <cell r="L2298" t="str">
            <v xml:space="preserve"> T</v>
          </cell>
          <cell r="Q2298">
            <v>1262398</v>
          </cell>
          <cell r="R2298">
            <v>91471</v>
          </cell>
          <cell r="S2298">
            <v>75439</v>
          </cell>
          <cell r="T2298">
            <v>71409</v>
          </cell>
          <cell r="U2298">
            <v>76361</v>
          </cell>
          <cell r="W2298">
            <v>83551</v>
          </cell>
          <cell r="X2298">
            <v>96135</v>
          </cell>
          <cell r="Y2298">
            <v>108477</v>
          </cell>
          <cell r="Z2298">
            <v>128167</v>
          </cell>
          <cell r="AA2298">
            <v>146310</v>
          </cell>
        </row>
        <row r="2299">
          <cell r="A2299">
            <v>1</v>
          </cell>
          <cell r="B2299">
            <v>96</v>
          </cell>
          <cell r="C2299" t="str">
            <v>TR</v>
          </cell>
          <cell r="D2299" t="str">
            <v xml:space="preserve"> 1</v>
          </cell>
          <cell r="E2299">
            <v>2</v>
          </cell>
          <cell r="F2299">
            <v>22</v>
          </cell>
          <cell r="G2299">
            <v>1</v>
          </cell>
          <cell r="H2299">
            <v>1</v>
          </cell>
          <cell r="K2299" t="str">
            <v>T8</v>
          </cell>
          <cell r="L2299" t="str">
            <v xml:space="preserve"> 1</v>
          </cell>
          <cell r="Q2299">
            <v>178111</v>
          </cell>
          <cell r="R2299">
            <v>13301</v>
          </cell>
          <cell r="S2299">
            <v>13758</v>
          </cell>
          <cell r="T2299">
            <v>12834</v>
          </cell>
          <cell r="U2299">
            <v>13282</v>
          </cell>
          <cell r="W2299">
            <v>13527</v>
          </cell>
          <cell r="X2299">
            <v>13368</v>
          </cell>
          <cell r="Y2299">
            <v>13605</v>
          </cell>
          <cell r="Z2299">
            <v>15861</v>
          </cell>
          <cell r="AA2299">
            <v>17560</v>
          </cell>
        </row>
        <row r="2300">
          <cell r="A2300">
            <v>1</v>
          </cell>
          <cell r="B2300">
            <v>96</v>
          </cell>
          <cell r="C2300" t="str">
            <v>TR</v>
          </cell>
          <cell r="D2300" t="str">
            <v xml:space="preserve"> 1</v>
          </cell>
          <cell r="E2300">
            <v>2</v>
          </cell>
          <cell r="F2300">
            <v>22</v>
          </cell>
          <cell r="G2300">
            <v>1</v>
          </cell>
          <cell r="H2300">
            <v>1</v>
          </cell>
          <cell r="K2300" t="str">
            <v>T8</v>
          </cell>
          <cell r="L2300" t="str">
            <v xml:space="preserve"> 2</v>
          </cell>
          <cell r="Q2300">
            <v>240777</v>
          </cell>
          <cell r="R2300">
            <v>19518</v>
          </cell>
          <cell r="S2300">
            <v>19192</v>
          </cell>
          <cell r="T2300">
            <v>19566</v>
          </cell>
          <cell r="U2300">
            <v>18904</v>
          </cell>
          <cell r="W2300">
            <v>19203</v>
          </cell>
          <cell r="X2300">
            <v>20036</v>
          </cell>
          <cell r="Y2300">
            <v>20229</v>
          </cell>
          <cell r="Z2300">
            <v>19892</v>
          </cell>
          <cell r="AA2300">
            <v>20871</v>
          </cell>
        </row>
        <row r="2301">
          <cell r="A2301">
            <v>1</v>
          </cell>
          <cell r="B2301">
            <v>96</v>
          </cell>
          <cell r="C2301" t="str">
            <v>TR</v>
          </cell>
          <cell r="D2301" t="str">
            <v xml:space="preserve"> 1</v>
          </cell>
          <cell r="E2301">
            <v>2</v>
          </cell>
          <cell r="F2301">
            <v>22</v>
          </cell>
          <cell r="G2301">
            <v>1</v>
          </cell>
          <cell r="H2301">
            <v>1</v>
          </cell>
          <cell r="K2301" t="str">
            <v>T8</v>
          </cell>
          <cell r="L2301" t="str">
            <v xml:space="preserve"> 3</v>
          </cell>
          <cell r="Q2301">
            <v>27279</v>
          </cell>
          <cell r="R2301">
            <v>1734</v>
          </cell>
          <cell r="S2301">
            <v>1731</v>
          </cell>
          <cell r="T2301">
            <v>1976</v>
          </cell>
          <cell r="U2301">
            <v>2303</v>
          </cell>
          <cell r="W2301">
            <v>2428</v>
          </cell>
          <cell r="X2301">
            <v>2387</v>
          </cell>
          <cell r="Y2301">
            <v>2355</v>
          </cell>
          <cell r="Z2301">
            <v>2089</v>
          </cell>
          <cell r="AA2301">
            <v>2345</v>
          </cell>
        </row>
        <row r="2302">
          <cell r="A2302">
            <v>1</v>
          </cell>
          <cell r="B2302">
            <v>96</v>
          </cell>
          <cell r="C2302" t="str">
            <v>TR</v>
          </cell>
          <cell r="D2302" t="str">
            <v xml:space="preserve"> 1</v>
          </cell>
          <cell r="E2302">
            <v>2</v>
          </cell>
          <cell r="F2302">
            <v>22</v>
          </cell>
          <cell r="G2302">
            <v>1</v>
          </cell>
          <cell r="H2302">
            <v>1</v>
          </cell>
          <cell r="K2302" t="str">
            <v>T8</v>
          </cell>
          <cell r="L2302" t="str">
            <v xml:space="preserve"> 4</v>
          </cell>
          <cell r="Q2302">
            <v>478100</v>
          </cell>
          <cell r="R2302">
            <v>32365</v>
          </cell>
          <cell r="S2302">
            <v>23255</v>
          </cell>
          <cell r="T2302">
            <v>21428</v>
          </cell>
          <cell r="U2302">
            <v>24005</v>
          </cell>
          <cell r="W2302">
            <v>28708</v>
          </cell>
          <cell r="X2302">
            <v>36249</v>
          </cell>
          <cell r="Y2302">
            <v>43498</v>
          </cell>
          <cell r="Z2302">
            <v>53065</v>
          </cell>
          <cell r="AA2302">
            <v>60554</v>
          </cell>
        </row>
        <row r="2303">
          <cell r="A2303">
            <v>1</v>
          </cell>
          <cell r="B2303">
            <v>96</v>
          </cell>
          <cell r="C2303" t="str">
            <v>TR</v>
          </cell>
          <cell r="D2303" t="str">
            <v xml:space="preserve"> 1</v>
          </cell>
          <cell r="E2303">
            <v>2</v>
          </cell>
          <cell r="F2303">
            <v>22</v>
          </cell>
          <cell r="G2303">
            <v>1</v>
          </cell>
          <cell r="H2303">
            <v>1</v>
          </cell>
          <cell r="K2303" t="str">
            <v>T8</v>
          </cell>
          <cell r="L2303" t="str">
            <v xml:space="preserve"> 5</v>
          </cell>
          <cell r="Q2303">
            <v>259727</v>
          </cell>
          <cell r="R2303">
            <v>19381</v>
          </cell>
          <cell r="S2303">
            <v>12427</v>
          </cell>
          <cell r="T2303">
            <v>11240</v>
          </cell>
          <cell r="U2303">
            <v>13164</v>
          </cell>
          <cell r="W2303">
            <v>14663</v>
          </cell>
          <cell r="X2303">
            <v>17899</v>
          </cell>
          <cell r="Y2303">
            <v>22144</v>
          </cell>
          <cell r="Z2303">
            <v>28563</v>
          </cell>
          <cell r="AA2303">
            <v>34749</v>
          </cell>
        </row>
        <row r="2304">
          <cell r="A2304">
            <v>1</v>
          </cell>
          <cell r="B2304">
            <v>96</v>
          </cell>
          <cell r="C2304" t="str">
            <v>TR</v>
          </cell>
          <cell r="D2304" t="str">
            <v xml:space="preserve"> 1</v>
          </cell>
          <cell r="E2304">
            <v>2</v>
          </cell>
          <cell r="F2304">
            <v>22</v>
          </cell>
          <cell r="G2304">
            <v>1</v>
          </cell>
          <cell r="H2304">
            <v>1</v>
          </cell>
          <cell r="K2304" t="str">
            <v>T8</v>
          </cell>
          <cell r="L2304" t="str">
            <v xml:space="preserve"> 6</v>
          </cell>
          <cell r="Q2304">
            <v>49107</v>
          </cell>
          <cell r="R2304">
            <v>3003</v>
          </cell>
          <cell r="S2304">
            <v>2922</v>
          </cell>
          <cell r="T2304">
            <v>2342</v>
          </cell>
          <cell r="U2304">
            <v>2617</v>
          </cell>
          <cell r="W2304">
            <v>2927</v>
          </cell>
          <cell r="X2304">
            <v>4054</v>
          </cell>
          <cell r="Y2304">
            <v>4292</v>
          </cell>
          <cell r="Z2304">
            <v>5974</v>
          </cell>
          <cell r="AA2304">
            <v>6905</v>
          </cell>
        </row>
        <row r="2305">
          <cell r="A2305">
            <v>2</v>
          </cell>
          <cell r="B2305">
            <v>96</v>
          </cell>
          <cell r="C2305" t="str">
            <v>TR</v>
          </cell>
          <cell r="D2305" t="str">
            <v xml:space="preserve"> 1</v>
          </cell>
          <cell r="E2305">
            <v>2</v>
          </cell>
          <cell r="F2305">
            <v>22</v>
          </cell>
          <cell r="G2305">
            <v>1</v>
          </cell>
          <cell r="H2305">
            <v>1</v>
          </cell>
          <cell r="K2305" t="str">
            <v>T8</v>
          </cell>
          <cell r="L2305" t="str">
            <v xml:space="preserve"> 7</v>
          </cell>
          <cell r="Q2305">
            <v>29298</v>
          </cell>
          <cell r="R2305">
            <v>2169</v>
          </cell>
          <cell r="S2305">
            <v>2153</v>
          </cell>
          <cell r="T2305">
            <v>2023</v>
          </cell>
          <cell r="U2305">
            <v>2086</v>
          </cell>
          <cell r="W2305">
            <v>2094</v>
          </cell>
          <cell r="X2305">
            <v>2142</v>
          </cell>
          <cell r="Y2305">
            <v>2355</v>
          </cell>
          <cell r="Z2305">
            <v>2723</v>
          </cell>
          <cell r="AA2305">
            <v>3326</v>
          </cell>
        </row>
        <row r="2306">
          <cell r="A2306">
            <v>1</v>
          </cell>
          <cell r="B2306">
            <v>96</v>
          </cell>
          <cell r="C2306" t="str">
            <v>TR</v>
          </cell>
          <cell r="D2306" t="str">
            <v xml:space="preserve"> 1</v>
          </cell>
          <cell r="E2306">
            <v>2</v>
          </cell>
          <cell r="F2306">
            <v>22</v>
          </cell>
          <cell r="G2306">
            <v>1</v>
          </cell>
          <cell r="H2306">
            <v>1</v>
          </cell>
          <cell r="K2306" t="str">
            <v>T9</v>
          </cell>
          <cell r="L2306" t="str">
            <v xml:space="preserve"> T</v>
          </cell>
          <cell r="Q2306">
            <v>3579900</v>
          </cell>
          <cell r="R2306">
            <v>248220</v>
          </cell>
          <cell r="S2306">
            <v>226488</v>
          </cell>
          <cell r="T2306">
            <v>213194</v>
          </cell>
          <cell r="U2306">
            <v>214791</v>
          </cell>
          <cell r="W2306">
            <v>232640</v>
          </cell>
          <cell r="X2306">
            <v>262853</v>
          </cell>
          <cell r="Y2306">
            <v>317559</v>
          </cell>
          <cell r="Z2306">
            <v>376190</v>
          </cell>
          <cell r="AA2306">
            <v>439780</v>
          </cell>
        </row>
        <row r="2307">
          <cell r="A2307">
            <v>1</v>
          </cell>
          <cell r="B2307">
            <v>96</v>
          </cell>
          <cell r="C2307" t="str">
            <v>TR</v>
          </cell>
          <cell r="D2307" t="str">
            <v xml:space="preserve"> 1</v>
          </cell>
          <cell r="E2307">
            <v>2</v>
          </cell>
          <cell r="F2307">
            <v>22</v>
          </cell>
          <cell r="G2307">
            <v>1</v>
          </cell>
          <cell r="H2307">
            <v>1</v>
          </cell>
          <cell r="K2307" t="str">
            <v>T9</v>
          </cell>
          <cell r="L2307" t="str">
            <v xml:space="preserve"> 1</v>
          </cell>
          <cell r="Q2307">
            <v>520144</v>
          </cell>
          <cell r="R2307">
            <v>43747</v>
          </cell>
          <cell r="S2307">
            <v>48463</v>
          </cell>
          <cell r="T2307">
            <v>43533</v>
          </cell>
          <cell r="U2307">
            <v>40552</v>
          </cell>
          <cell r="W2307">
            <v>38075</v>
          </cell>
          <cell r="X2307">
            <v>37102</v>
          </cell>
          <cell r="Y2307">
            <v>39582</v>
          </cell>
          <cell r="Z2307">
            <v>46601</v>
          </cell>
          <cell r="AA2307">
            <v>52324</v>
          </cell>
        </row>
        <row r="2308">
          <cell r="A2308">
            <v>1</v>
          </cell>
          <cell r="B2308">
            <v>96</v>
          </cell>
          <cell r="C2308" t="str">
            <v>TR</v>
          </cell>
          <cell r="D2308" t="str">
            <v xml:space="preserve"> 1</v>
          </cell>
          <cell r="E2308">
            <v>2</v>
          </cell>
          <cell r="F2308">
            <v>22</v>
          </cell>
          <cell r="G2308">
            <v>1</v>
          </cell>
          <cell r="H2308">
            <v>1</v>
          </cell>
          <cell r="K2308" t="str">
            <v>T9</v>
          </cell>
          <cell r="L2308" t="str">
            <v xml:space="preserve"> 2</v>
          </cell>
          <cell r="Q2308">
            <v>167913</v>
          </cell>
          <cell r="R2308">
            <v>12676</v>
          </cell>
          <cell r="S2308">
            <v>11581</v>
          </cell>
          <cell r="T2308">
            <v>11416</v>
          </cell>
          <cell r="U2308">
            <v>12169</v>
          </cell>
          <cell r="W2308">
            <v>14179</v>
          </cell>
          <cell r="X2308">
            <v>13922</v>
          </cell>
          <cell r="Y2308">
            <v>14087</v>
          </cell>
          <cell r="Z2308">
            <v>15627</v>
          </cell>
          <cell r="AA2308">
            <v>15070</v>
          </cell>
        </row>
        <row r="2309">
          <cell r="A2309">
            <v>1</v>
          </cell>
          <cell r="B2309">
            <v>96</v>
          </cell>
          <cell r="C2309" t="str">
            <v>TR</v>
          </cell>
          <cell r="D2309" t="str">
            <v xml:space="preserve"> 1</v>
          </cell>
          <cell r="E2309">
            <v>2</v>
          </cell>
          <cell r="F2309">
            <v>22</v>
          </cell>
          <cell r="G2309">
            <v>1</v>
          </cell>
          <cell r="H2309">
            <v>1</v>
          </cell>
          <cell r="K2309" t="str">
            <v>T9</v>
          </cell>
          <cell r="L2309" t="str">
            <v xml:space="preserve"> 3</v>
          </cell>
          <cell r="Q2309">
            <v>62155</v>
          </cell>
          <cell r="R2309">
            <v>4399</v>
          </cell>
          <cell r="S2309">
            <v>4041</v>
          </cell>
          <cell r="T2309">
            <v>4148</v>
          </cell>
          <cell r="U2309">
            <v>4754</v>
          </cell>
          <cell r="W2309">
            <v>5614</v>
          </cell>
          <cell r="X2309">
            <v>5215</v>
          </cell>
          <cell r="Y2309">
            <v>5508</v>
          </cell>
          <cell r="Z2309">
            <v>6109</v>
          </cell>
          <cell r="AA2309">
            <v>6092</v>
          </cell>
        </row>
        <row r="2310">
          <cell r="A2310">
            <v>1</v>
          </cell>
          <cell r="B2310">
            <v>96</v>
          </cell>
          <cell r="C2310" t="str">
            <v>TR</v>
          </cell>
          <cell r="D2310" t="str">
            <v xml:space="preserve"> 1</v>
          </cell>
          <cell r="E2310">
            <v>2</v>
          </cell>
          <cell r="F2310">
            <v>22</v>
          </cell>
          <cell r="G2310">
            <v>1</v>
          </cell>
          <cell r="H2310">
            <v>1</v>
          </cell>
          <cell r="K2310" t="str">
            <v>T9</v>
          </cell>
          <cell r="L2310" t="str">
            <v xml:space="preserve"> 4</v>
          </cell>
          <cell r="Q2310">
            <v>1443146</v>
          </cell>
          <cell r="R2310">
            <v>94561</v>
          </cell>
          <cell r="S2310">
            <v>87665</v>
          </cell>
          <cell r="T2310">
            <v>80932</v>
          </cell>
          <cell r="U2310">
            <v>77834</v>
          </cell>
          <cell r="W2310">
            <v>84364</v>
          </cell>
          <cell r="X2310">
            <v>102642</v>
          </cell>
          <cell r="Y2310">
            <v>130063</v>
          </cell>
          <cell r="Z2310">
            <v>161379</v>
          </cell>
          <cell r="AA2310">
            <v>189429</v>
          </cell>
        </row>
        <row r="2311">
          <cell r="A2311">
            <v>1</v>
          </cell>
          <cell r="B2311">
            <v>96</v>
          </cell>
          <cell r="C2311" t="str">
            <v>TR</v>
          </cell>
          <cell r="D2311" t="str">
            <v xml:space="preserve"> 1</v>
          </cell>
          <cell r="E2311">
            <v>2</v>
          </cell>
          <cell r="F2311">
            <v>22</v>
          </cell>
          <cell r="G2311">
            <v>1</v>
          </cell>
          <cell r="H2311">
            <v>1</v>
          </cell>
          <cell r="K2311" t="str">
            <v>T9</v>
          </cell>
          <cell r="L2311" t="str">
            <v xml:space="preserve"> 5</v>
          </cell>
          <cell r="Q2311">
            <v>1038065</v>
          </cell>
          <cell r="R2311">
            <v>71709</v>
          </cell>
          <cell r="S2311">
            <v>55621</v>
          </cell>
          <cell r="T2311">
            <v>53194</v>
          </cell>
          <cell r="U2311">
            <v>57936</v>
          </cell>
          <cell r="W2311">
            <v>67598</v>
          </cell>
          <cell r="X2311">
            <v>76507</v>
          </cell>
          <cell r="Y2311">
            <v>91094</v>
          </cell>
          <cell r="Z2311">
            <v>109805</v>
          </cell>
          <cell r="AA2311">
            <v>135356</v>
          </cell>
        </row>
        <row r="2312">
          <cell r="A2312">
            <v>1</v>
          </cell>
          <cell r="B2312">
            <v>96</v>
          </cell>
          <cell r="C2312" t="str">
            <v>TR</v>
          </cell>
          <cell r="D2312" t="str">
            <v xml:space="preserve"> 1</v>
          </cell>
          <cell r="E2312">
            <v>2</v>
          </cell>
          <cell r="F2312">
            <v>22</v>
          </cell>
          <cell r="G2312">
            <v>1</v>
          </cell>
          <cell r="H2312">
            <v>1</v>
          </cell>
          <cell r="K2312" t="str">
            <v>T9</v>
          </cell>
          <cell r="L2312" t="str">
            <v xml:space="preserve"> 6</v>
          </cell>
          <cell r="Q2312">
            <v>202771</v>
          </cell>
          <cell r="R2312">
            <v>11489</v>
          </cell>
          <cell r="S2312">
            <v>9408</v>
          </cell>
          <cell r="T2312">
            <v>9971</v>
          </cell>
          <cell r="U2312">
            <v>10108</v>
          </cell>
          <cell r="W2312">
            <v>10387</v>
          </cell>
          <cell r="X2312">
            <v>13617</v>
          </cell>
          <cell r="Y2312">
            <v>24258</v>
          </cell>
          <cell r="Z2312">
            <v>23970</v>
          </cell>
          <cell r="AA2312">
            <v>27701</v>
          </cell>
        </row>
        <row r="2313">
          <cell r="A2313">
            <v>2</v>
          </cell>
          <cell r="B2313">
            <v>96</v>
          </cell>
          <cell r="C2313" t="str">
            <v>TR</v>
          </cell>
          <cell r="D2313" t="str">
            <v xml:space="preserve"> 1</v>
          </cell>
          <cell r="E2313">
            <v>2</v>
          </cell>
          <cell r="F2313">
            <v>22</v>
          </cell>
          <cell r="G2313">
            <v>1</v>
          </cell>
          <cell r="H2313">
            <v>1</v>
          </cell>
          <cell r="K2313" t="str">
            <v>T9</v>
          </cell>
          <cell r="L2313" t="str">
            <v xml:space="preserve"> 7</v>
          </cell>
          <cell r="Q2313">
            <v>145706</v>
          </cell>
          <cell r="R2313">
            <v>9640</v>
          </cell>
          <cell r="S2313">
            <v>9709</v>
          </cell>
          <cell r="T2313">
            <v>10000</v>
          </cell>
          <cell r="U2313">
            <v>11438</v>
          </cell>
          <cell r="W2313">
            <v>12423</v>
          </cell>
          <cell r="X2313">
            <v>13848</v>
          </cell>
          <cell r="Y2313">
            <v>12966</v>
          </cell>
          <cell r="Z2313">
            <v>12699</v>
          </cell>
          <cell r="AA2313">
            <v>13807</v>
          </cell>
        </row>
        <row r="2314">
          <cell r="A2314">
            <v>1</v>
          </cell>
          <cell r="B2314">
            <v>96</v>
          </cell>
          <cell r="C2314" t="str">
            <v>TR</v>
          </cell>
          <cell r="D2314" t="str">
            <v xml:space="preserve"> 1</v>
          </cell>
          <cell r="E2314">
            <v>2</v>
          </cell>
          <cell r="F2314">
            <v>22</v>
          </cell>
          <cell r="G2314">
            <v>1</v>
          </cell>
          <cell r="H2314">
            <v>1</v>
          </cell>
          <cell r="K2314" t="str">
            <v>01</v>
          </cell>
          <cell r="L2314" t="str">
            <v xml:space="preserve"> T</v>
          </cell>
          <cell r="Q2314">
            <v>2557031</v>
          </cell>
          <cell r="R2314">
            <v>257918</v>
          </cell>
          <cell r="S2314">
            <v>181778</v>
          </cell>
          <cell r="T2314">
            <v>195859</v>
          </cell>
          <cell r="U2314">
            <v>262158</v>
          </cell>
          <cell r="W2314">
            <v>307810</v>
          </cell>
          <cell r="X2314">
            <v>351170</v>
          </cell>
          <cell r="Y2314">
            <v>410808</v>
          </cell>
          <cell r="Z2314">
            <v>236649</v>
          </cell>
          <cell r="AA2314">
            <v>163904</v>
          </cell>
        </row>
        <row r="2315">
          <cell r="A2315">
            <v>1</v>
          </cell>
          <cell r="B2315">
            <v>96</v>
          </cell>
          <cell r="C2315" t="str">
            <v>TR</v>
          </cell>
          <cell r="D2315" t="str">
            <v xml:space="preserve"> 1</v>
          </cell>
          <cell r="E2315">
            <v>2</v>
          </cell>
          <cell r="F2315">
            <v>22</v>
          </cell>
          <cell r="G2315">
            <v>1</v>
          </cell>
          <cell r="H2315">
            <v>1</v>
          </cell>
          <cell r="K2315" t="str">
            <v>01</v>
          </cell>
          <cell r="L2315" t="str">
            <v xml:space="preserve"> 1</v>
          </cell>
          <cell r="Q2315">
            <v>713724</v>
          </cell>
          <cell r="R2315">
            <v>90643</v>
          </cell>
          <cell r="S2315">
            <v>63909</v>
          </cell>
          <cell r="T2315">
            <v>66392</v>
          </cell>
          <cell r="U2315">
            <v>79069</v>
          </cell>
          <cell r="W2315">
            <v>86877</v>
          </cell>
          <cell r="X2315">
            <v>88257</v>
          </cell>
          <cell r="Y2315">
            <v>91818</v>
          </cell>
          <cell r="Z2315">
            <v>52489</v>
          </cell>
          <cell r="AA2315">
            <v>38941</v>
          </cell>
        </row>
        <row r="2316">
          <cell r="A2316">
            <v>1</v>
          </cell>
          <cell r="B2316">
            <v>96</v>
          </cell>
          <cell r="C2316" t="str">
            <v>TR</v>
          </cell>
          <cell r="D2316" t="str">
            <v xml:space="preserve"> 1</v>
          </cell>
          <cell r="E2316">
            <v>2</v>
          </cell>
          <cell r="F2316">
            <v>22</v>
          </cell>
          <cell r="G2316">
            <v>1</v>
          </cell>
          <cell r="H2316">
            <v>1</v>
          </cell>
          <cell r="K2316" t="str">
            <v>01</v>
          </cell>
          <cell r="L2316" t="str">
            <v xml:space="preserve"> 2</v>
          </cell>
          <cell r="Q2316">
            <v>86885</v>
          </cell>
          <cell r="R2316">
            <v>8180</v>
          </cell>
          <cell r="S2316">
            <v>7352</v>
          </cell>
          <cell r="T2316">
            <v>7474</v>
          </cell>
          <cell r="U2316">
            <v>8366</v>
          </cell>
          <cell r="W2316">
            <v>9216</v>
          </cell>
          <cell r="X2316">
            <v>9985</v>
          </cell>
          <cell r="Y2316">
            <v>10655</v>
          </cell>
          <cell r="Z2316">
            <v>6919</v>
          </cell>
          <cell r="AA2316">
            <v>7446</v>
          </cell>
        </row>
        <row r="2317">
          <cell r="A2317">
            <v>1</v>
          </cell>
          <cell r="B2317">
            <v>96</v>
          </cell>
          <cell r="C2317" t="str">
            <v>TR</v>
          </cell>
          <cell r="D2317" t="str">
            <v xml:space="preserve"> 1</v>
          </cell>
          <cell r="E2317">
            <v>2</v>
          </cell>
          <cell r="F2317">
            <v>22</v>
          </cell>
          <cell r="G2317">
            <v>1</v>
          </cell>
          <cell r="H2317">
            <v>1</v>
          </cell>
          <cell r="K2317" t="str">
            <v>01</v>
          </cell>
          <cell r="L2317" t="str">
            <v xml:space="preserve"> 3</v>
          </cell>
          <cell r="Q2317">
            <v>18224</v>
          </cell>
          <cell r="R2317">
            <v>3318</v>
          </cell>
          <cell r="S2317">
            <v>2296</v>
          </cell>
          <cell r="T2317">
            <v>1959</v>
          </cell>
          <cell r="U2317">
            <v>1993</v>
          </cell>
          <cell r="W2317">
            <v>1812</v>
          </cell>
          <cell r="X2317">
            <v>1683</v>
          </cell>
          <cell r="Y2317">
            <v>1658</v>
          </cell>
          <cell r="Z2317">
            <v>1097</v>
          </cell>
          <cell r="AA2317">
            <v>674</v>
          </cell>
        </row>
        <row r="2318">
          <cell r="A2318">
            <v>1</v>
          </cell>
          <cell r="B2318">
            <v>96</v>
          </cell>
          <cell r="C2318" t="str">
            <v>TR</v>
          </cell>
          <cell r="D2318" t="str">
            <v xml:space="preserve"> 1</v>
          </cell>
          <cell r="E2318">
            <v>2</v>
          </cell>
          <cell r="F2318">
            <v>22</v>
          </cell>
          <cell r="G2318">
            <v>1</v>
          </cell>
          <cell r="H2318">
            <v>1</v>
          </cell>
          <cell r="K2318" t="str">
            <v>01</v>
          </cell>
          <cell r="L2318" t="str">
            <v xml:space="preserve"> 4</v>
          </cell>
          <cell r="Q2318">
            <v>862688</v>
          </cell>
          <cell r="R2318">
            <v>88797</v>
          </cell>
          <cell r="S2318">
            <v>55355</v>
          </cell>
          <cell r="T2318">
            <v>58422</v>
          </cell>
          <cell r="U2318">
            <v>80922</v>
          </cell>
          <cell r="W2318">
            <v>104631</v>
          </cell>
          <cell r="X2318">
            <v>124256</v>
          </cell>
          <cell r="Y2318">
            <v>155558</v>
          </cell>
          <cell r="Z2318">
            <v>86366</v>
          </cell>
          <cell r="AA2318">
            <v>55232</v>
          </cell>
        </row>
        <row r="2319">
          <cell r="A2319">
            <v>1</v>
          </cell>
          <cell r="B2319">
            <v>96</v>
          </cell>
          <cell r="C2319" t="str">
            <v>TR</v>
          </cell>
          <cell r="D2319" t="str">
            <v xml:space="preserve"> 1</v>
          </cell>
          <cell r="E2319">
            <v>2</v>
          </cell>
          <cell r="F2319">
            <v>22</v>
          </cell>
          <cell r="G2319">
            <v>1</v>
          </cell>
          <cell r="H2319">
            <v>1</v>
          </cell>
          <cell r="K2319" t="str">
            <v>01</v>
          </cell>
          <cell r="L2319" t="str">
            <v xml:space="preserve"> 5</v>
          </cell>
          <cell r="Q2319">
            <v>654104</v>
          </cell>
          <cell r="R2319">
            <v>52549</v>
          </cell>
          <cell r="S2319">
            <v>40424</v>
          </cell>
          <cell r="T2319">
            <v>46423</v>
          </cell>
          <cell r="U2319">
            <v>72062</v>
          </cell>
          <cell r="W2319">
            <v>80731</v>
          </cell>
          <cell r="X2319">
            <v>93624</v>
          </cell>
          <cell r="Y2319">
            <v>110298</v>
          </cell>
          <cell r="Z2319">
            <v>66213</v>
          </cell>
          <cell r="AA2319">
            <v>43777</v>
          </cell>
        </row>
        <row r="2320">
          <cell r="A2320">
            <v>1</v>
          </cell>
          <cell r="B2320">
            <v>96</v>
          </cell>
          <cell r="C2320" t="str">
            <v>TR</v>
          </cell>
          <cell r="D2320" t="str">
            <v xml:space="preserve"> 1</v>
          </cell>
          <cell r="E2320">
            <v>2</v>
          </cell>
          <cell r="F2320">
            <v>22</v>
          </cell>
          <cell r="G2320">
            <v>1</v>
          </cell>
          <cell r="H2320">
            <v>1</v>
          </cell>
          <cell r="K2320" t="str">
            <v>01</v>
          </cell>
          <cell r="L2320" t="str">
            <v xml:space="preserve"> 6</v>
          </cell>
          <cell r="Q2320">
            <v>171216</v>
          </cell>
          <cell r="R2320">
            <v>10179</v>
          </cell>
          <cell r="S2320">
            <v>9038</v>
          </cell>
          <cell r="T2320">
            <v>11165</v>
          </cell>
          <cell r="U2320">
            <v>14720</v>
          </cell>
          <cell r="W2320">
            <v>18464</v>
          </cell>
          <cell r="X2320">
            <v>26115</v>
          </cell>
          <cell r="Y2320">
            <v>32307</v>
          </cell>
          <cell r="Z2320">
            <v>18342</v>
          </cell>
          <cell r="AA2320">
            <v>14598</v>
          </cell>
        </row>
        <row r="2321">
          <cell r="A2321">
            <v>2</v>
          </cell>
          <cell r="B2321">
            <v>96</v>
          </cell>
          <cell r="C2321" t="str">
            <v>TR</v>
          </cell>
          <cell r="D2321" t="str">
            <v xml:space="preserve"> 1</v>
          </cell>
          <cell r="E2321">
            <v>2</v>
          </cell>
          <cell r="F2321">
            <v>22</v>
          </cell>
          <cell r="G2321">
            <v>1</v>
          </cell>
          <cell r="H2321">
            <v>1</v>
          </cell>
          <cell r="K2321" t="str">
            <v>01</v>
          </cell>
          <cell r="L2321" t="str">
            <v xml:space="preserve"> 7</v>
          </cell>
          <cell r="Q2321">
            <v>50189</v>
          </cell>
          <cell r="R2321">
            <v>4252</v>
          </cell>
          <cell r="S2321">
            <v>3404</v>
          </cell>
          <cell r="T2321">
            <v>4026</v>
          </cell>
          <cell r="U2321">
            <v>5027</v>
          </cell>
          <cell r="W2321">
            <v>6079</v>
          </cell>
          <cell r="X2321">
            <v>7250</v>
          </cell>
          <cell r="Y2321">
            <v>8515</v>
          </cell>
          <cell r="Z2321">
            <v>5224</v>
          </cell>
          <cell r="AA2321">
            <v>3237</v>
          </cell>
        </row>
        <row r="2322">
          <cell r="A2322">
            <v>1</v>
          </cell>
          <cell r="B2322">
            <v>96</v>
          </cell>
          <cell r="C2322" t="str">
            <v>TR</v>
          </cell>
          <cell r="D2322" t="str">
            <v xml:space="preserve"> 1</v>
          </cell>
          <cell r="E2322">
            <v>2</v>
          </cell>
          <cell r="F2322">
            <v>22</v>
          </cell>
          <cell r="G2322">
            <v>1</v>
          </cell>
          <cell r="H2322">
            <v>1</v>
          </cell>
          <cell r="K2322" t="str">
            <v>02</v>
          </cell>
          <cell r="L2322" t="str">
            <v xml:space="preserve"> T</v>
          </cell>
          <cell r="Q2322">
            <v>563347</v>
          </cell>
          <cell r="R2322">
            <v>40417</v>
          </cell>
          <cell r="S2322">
            <v>36617</v>
          </cell>
          <cell r="T2322">
            <v>36209</v>
          </cell>
          <cell r="U2322">
            <v>39278</v>
          </cell>
          <cell r="W2322">
            <v>44286</v>
          </cell>
          <cell r="X2322">
            <v>50896</v>
          </cell>
          <cell r="Y2322">
            <v>59450</v>
          </cell>
          <cell r="Z2322">
            <v>66560</v>
          </cell>
          <cell r="AA2322">
            <v>79462</v>
          </cell>
        </row>
        <row r="2323">
          <cell r="A2323">
            <v>1</v>
          </cell>
          <cell r="B2323">
            <v>96</v>
          </cell>
          <cell r="C2323" t="str">
            <v>TR</v>
          </cell>
          <cell r="D2323" t="str">
            <v xml:space="preserve"> 1</v>
          </cell>
          <cell r="E2323">
            <v>2</v>
          </cell>
          <cell r="F2323">
            <v>22</v>
          </cell>
          <cell r="G2323">
            <v>1</v>
          </cell>
          <cell r="H2323">
            <v>1</v>
          </cell>
          <cell r="K2323" t="str">
            <v>02</v>
          </cell>
          <cell r="L2323" t="str">
            <v xml:space="preserve"> 1</v>
          </cell>
          <cell r="Q2323">
            <v>59765</v>
          </cell>
          <cell r="R2323">
            <v>5637</v>
          </cell>
          <cell r="S2323">
            <v>5030</v>
          </cell>
          <cell r="T2323">
            <v>4824</v>
          </cell>
          <cell r="U2323">
            <v>5365</v>
          </cell>
          <cell r="W2323">
            <v>5411</v>
          </cell>
          <cell r="X2323">
            <v>5263</v>
          </cell>
          <cell r="Y2323">
            <v>4932</v>
          </cell>
          <cell r="Z2323">
            <v>5314</v>
          </cell>
          <cell r="AA2323">
            <v>6927</v>
          </cell>
        </row>
        <row r="2324">
          <cell r="A2324">
            <v>1</v>
          </cell>
          <cell r="B2324">
            <v>96</v>
          </cell>
          <cell r="C2324" t="str">
            <v>TR</v>
          </cell>
          <cell r="D2324" t="str">
            <v xml:space="preserve"> 1</v>
          </cell>
          <cell r="E2324">
            <v>2</v>
          </cell>
          <cell r="F2324">
            <v>22</v>
          </cell>
          <cell r="G2324">
            <v>1</v>
          </cell>
          <cell r="H2324">
            <v>1</v>
          </cell>
          <cell r="K2324" t="str">
            <v>02</v>
          </cell>
          <cell r="L2324" t="str">
            <v xml:space="preserve"> 2</v>
          </cell>
          <cell r="Q2324">
            <v>11241</v>
          </cell>
          <cell r="R2324">
            <v>764</v>
          </cell>
          <cell r="S2324">
            <v>563</v>
          </cell>
          <cell r="T2324">
            <v>621</v>
          </cell>
          <cell r="U2324">
            <v>791</v>
          </cell>
          <cell r="W2324">
            <v>873</v>
          </cell>
          <cell r="X2324">
            <v>1013</v>
          </cell>
          <cell r="Y2324">
            <v>1246</v>
          </cell>
          <cell r="Z2324">
            <v>1523</v>
          </cell>
          <cell r="AA2324">
            <v>1693</v>
          </cell>
        </row>
        <row r="2325">
          <cell r="A2325">
            <v>1</v>
          </cell>
          <cell r="B2325">
            <v>96</v>
          </cell>
          <cell r="C2325" t="str">
            <v>TR</v>
          </cell>
          <cell r="D2325" t="str">
            <v xml:space="preserve"> 1</v>
          </cell>
          <cell r="E2325">
            <v>2</v>
          </cell>
          <cell r="F2325">
            <v>22</v>
          </cell>
          <cell r="G2325">
            <v>1</v>
          </cell>
          <cell r="H2325">
            <v>1</v>
          </cell>
          <cell r="K2325" t="str">
            <v>02</v>
          </cell>
          <cell r="L2325" t="str">
            <v xml:space="preserve"> 3</v>
          </cell>
          <cell r="Q2325">
            <v>12701</v>
          </cell>
          <cell r="R2325">
            <v>820</v>
          </cell>
          <cell r="S2325">
            <v>858</v>
          </cell>
          <cell r="T2325">
            <v>978</v>
          </cell>
          <cell r="U2325">
            <v>1214</v>
          </cell>
          <cell r="W2325">
            <v>1392</v>
          </cell>
          <cell r="X2325">
            <v>1234</v>
          </cell>
          <cell r="Y2325">
            <v>1161</v>
          </cell>
          <cell r="Z2325">
            <v>1137</v>
          </cell>
          <cell r="AA2325">
            <v>1313</v>
          </cell>
        </row>
        <row r="2326">
          <cell r="A2326">
            <v>1</v>
          </cell>
          <cell r="B2326">
            <v>96</v>
          </cell>
          <cell r="C2326" t="str">
            <v>TR</v>
          </cell>
          <cell r="D2326" t="str">
            <v xml:space="preserve"> 1</v>
          </cell>
          <cell r="E2326">
            <v>2</v>
          </cell>
          <cell r="F2326">
            <v>22</v>
          </cell>
          <cell r="G2326">
            <v>1</v>
          </cell>
          <cell r="H2326">
            <v>1</v>
          </cell>
          <cell r="K2326" t="str">
            <v>02</v>
          </cell>
          <cell r="L2326" t="str">
            <v xml:space="preserve"> 4</v>
          </cell>
          <cell r="Q2326">
            <v>298882</v>
          </cell>
          <cell r="R2326">
            <v>21985</v>
          </cell>
          <cell r="S2326">
            <v>19818</v>
          </cell>
          <cell r="T2326">
            <v>20597</v>
          </cell>
          <cell r="U2326">
            <v>21174</v>
          </cell>
          <cell r="W2326">
            <v>23696</v>
          </cell>
          <cell r="X2326">
            <v>27003</v>
          </cell>
          <cell r="Y2326">
            <v>30765</v>
          </cell>
          <cell r="Z2326">
            <v>34904</v>
          </cell>
          <cell r="AA2326">
            <v>43398</v>
          </cell>
        </row>
        <row r="2327">
          <cell r="A2327">
            <v>1</v>
          </cell>
          <cell r="B2327">
            <v>96</v>
          </cell>
          <cell r="C2327" t="str">
            <v>TR</v>
          </cell>
          <cell r="D2327" t="str">
            <v xml:space="preserve"> 1</v>
          </cell>
          <cell r="E2327">
            <v>2</v>
          </cell>
          <cell r="F2327">
            <v>22</v>
          </cell>
          <cell r="G2327">
            <v>1</v>
          </cell>
          <cell r="H2327">
            <v>1</v>
          </cell>
          <cell r="K2327" t="str">
            <v>02</v>
          </cell>
          <cell r="L2327" t="str">
            <v xml:space="preserve"> 5</v>
          </cell>
          <cell r="Q2327">
            <v>139995</v>
          </cell>
          <cell r="R2327">
            <v>9376</v>
          </cell>
          <cell r="S2327">
            <v>8144</v>
          </cell>
          <cell r="T2327">
            <v>6881</v>
          </cell>
          <cell r="U2327">
            <v>8069</v>
          </cell>
          <cell r="W2327">
            <v>9854</v>
          </cell>
          <cell r="X2327">
            <v>12459</v>
          </cell>
          <cell r="Y2327">
            <v>16341</v>
          </cell>
          <cell r="Z2327">
            <v>18303</v>
          </cell>
          <cell r="AA2327">
            <v>20697</v>
          </cell>
        </row>
        <row r="2328">
          <cell r="A2328">
            <v>1</v>
          </cell>
          <cell r="B2328">
            <v>96</v>
          </cell>
          <cell r="C2328" t="str">
            <v>TR</v>
          </cell>
          <cell r="D2328" t="str">
            <v xml:space="preserve"> 1</v>
          </cell>
          <cell r="E2328">
            <v>2</v>
          </cell>
          <cell r="F2328">
            <v>22</v>
          </cell>
          <cell r="G2328">
            <v>1</v>
          </cell>
          <cell r="H2328">
            <v>1</v>
          </cell>
          <cell r="K2328" t="str">
            <v>02</v>
          </cell>
          <cell r="L2328" t="str">
            <v xml:space="preserve"> 6</v>
          </cell>
          <cell r="Q2328">
            <v>27326</v>
          </cell>
          <cell r="R2328">
            <v>1041</v>
          </cell>
          <cell r="S2328">
            <v>1363</v>
          </cell>
          <cell r="T2328">
            <v>1510</v>
          </cell>
          <cell r="U2328">
            <v>1666</v>
          </cell>
          <cell r="W2328">
            <v>1877</v>
          </cell>
          <cell r="X2328">
            <v>2384</v>
          </cell>
          <cell r="Y2328">
            <v>3257</v>
          </cell>
          <cell r="Z2328">
            <v>3587</v>
          </cell>
          <cell r="AA2328">
            <v>3857</v>
          </cell>
        </row>
        <row r="2329">
          <cell r="A2329">
            <v>2</v>
          </cell>
          <cell r="B2329">
            <v>96</v>
          </cell>
          <cell r="C2329" t="str">
            <v>TR</v>
          </cell>
          <cell r="D2329" t="str">
            <v xml:space="preserve"> 1</v>
          </cell>
          <cell r="E2329">
            <v>2</v>
          </cell>
          <cell r="F2329">
            <v>22</v>
          </cell>
          <cell r="G2329">
            <v>1</v>
          </cell>
          <cell r="H2329">
            <v>1</v>
          </cell>
          <cell r="K2329" t="str">
            <v>02</v>
          </cell>
          <cell r="L2329" t="str">
            <v xml:space="preserve"> 7</v>
          </cell>
          <cell r="Q2329">
            <v>13437</v>
          </cell>
          <cell r="R2329">
            <v>794</v>
          </cell>
          <cell r="S2329">
            <v>840</v>
          </cell>
          <cell r="T2329">
            <v>799</v>
          </cell>
          <cell r="U2329">
            <v>999</v>
          </cell>
          <cell r="W2329">
            <v>1183</v>
          </cell>
          <cell r="X2329">
            <v>1541</v>
          </cell>
          <cell r="Y2329">
            <v>1750</v>
          </cell>
          <cell r="Z2329">
            <v>1792</v>
          </cell>
          <cell r="AA2329">
            <v>1578</v>
          </cell>
        </row>
        <row r="2330">
          <cell r="A2330">
            <v>1</v>
          </cell>
          <cell r="B2330">
            <v>96</v>
          </cell>
          <cell r="C2330" t="str">
            <v>TR</v>
          </cell>
          <cell r="D2330" t="str">
            <v xml:space="preserve"> 1</v>
          </cell>
          <cell r="E2330">
            <v>2</v>
          </cell>
          <cell r="F2330">
            <v>22</v>
          </cell>
          <cell r="G2330">
            <v>1</v>
          </cell>
          <cell r="H2330">
            <v>1</v>
          </cell>
          <cell r="K2330" t="str">
            <v>03</v>
          </cell>
          <cell r="L2330" t="str">
            <v xml:space="preserve"> T</v>
          </cell>
          <cell r="Q2330">
            <v>587890</v>
          </cell>
          <cell r="R2330">
            <v>44475</v>
          </cell>
          <cell r="S2330">
            <v>38804</v>
          </cell>
          <cell r="T2330">
            <v>38082</v>
          </cell>
          <cell r="U2330">
            <v>40442</v>
          </cell>
          <cell r="W2330">
            <v>44584</v>
          </cell>
          <cell r="X2330">
            <v>49636</v>
          </cell>
          <cell r="Y2330">
            <v>56607</v>
          </cell>
          <cell r="Z2330">
            <v>68115</v>
          </cell>
          <cell r="AA2330">
            <v>71592</v>
          </cell>
        </row>
        <row r="2331">
          <cell r="A2331">
            <v>1</v>
          </cell>
          <cell r="B2331">
            <v>96</v>
          </cell>
          <cell r="C2331" t="str">
            <v>TR</v>
          </cell>
          <cell r="D2331" t="str">
            <v xml:space="preserve"> 1</v>
          </cell>
          <cell r="E2331">
            <v>2</v>
          </cell>
          <cell r="F2331">
            <v>22</v>
          </cell>
          <cell r="G2331">
            <v>1</v>
          </cell>
          <cell r="H2331">
            <v>1</v>
          </cell>
          <cell r="K2331" t="str">
            <v>03</v>
          </cell>
          <cell r="L2331" t="str">
            <v xml:space="preserve"> 1</v>
          </cell>
          <cell r="Q2331">
            <v>75711</v>
          </cell>
          <cell r="R2331">
            <v>6354</v>
          </cell>
          <cell r="S2331">
            <v>6894</v>
          </cell>
          <cell r="T2331">
            <v>7185</v>
          </cell>
          <cell r="U2331">
            <v>6378</v>
          </cell>
          <cell r="W2331">
            <v>6347</v>
          </cell>
          <cell r="X2331">
            <v>6277</v>
          </cell>
          <cell r="Y2331">
            <v>6762</v>
          </cell>
          <cell r="Z2331">
            <v>7233</v>
          </cell>
          <cell r="AA2331">
            <v>7673</v>
          </cell>
        </row>
        <row r="2332">
          <cell r="A2332">
            <v>1</v>
          </cell>
          <cell r="B2332">
            <v>96</v>
          </cell>
          <cell r="C2332" t="str">
            <v>TR</v>
          </cell>
          <cell r="D2332" t="str">
            <v xml:space="preserve"> 1</v>
          </cell>
          <cell r="E2332">
            <v>2</v>
          </cell>
          <cell r="F2332">
            <v>22</v>
          </cell>
          <cell r="G2332">
            <v>1</v>
          </cell>
          <cell r="H2332">
            <v>1</v>
          </cell>
          <cell r="K2332" t="str">
            <v>03</v>
          </cell>
          <cell r="L2332" t="str">
            <v xml:space="preserve"> 2</v>
          </cell>
          <cell r="Q2332">
            <v>36406</v>
          </cell>
          <cell r="R2332">
            <v>2640</v>
          </cell>
          <cell r="S2332">
            <v>2973</v>
          </cell>
          <cell r="T2332">
            <v>3179</v>
          </cell>
          <cell r="U2332">
            <v>3226</v>
          </cell>
          <cell r="W2332">
            <v>3675</v>
          </cell>
          <cell r="X2332">
            <v>3713</v>
          </cell>
          <cell r="Y2332">
            <v>3628</v>
          </cell>
          <cell r="Z2332">
            <v>5025</v>
          </cell>
          <cell r="AA2332">
            <v>3295</v>
          </cell>
        </row>
        <row r="2333">
          <cell r="A2333">
            <v>1</v>
          </cell>
          <cell r="B2333">
            <v>96</v>
          </cell>
          <cell r="C2333" t="str">
            <v>TR</v>
          </cell>
          <cell r="D2333" t="str">
            <v xml:space="preserve"> 1</v>
          </cell>
          <cell r="E2333">
            <v>2</v>
          </cell>
          <cell r="F2333">
            <v>22</v>
          </cell>
          <cell r="G2333">
            <v>1</v>
          </cell>
          <cell r="H2333">
            <v>1</v>
          </cell>
          <cell r="K2333" t="str">
            <v>03</v>
          </cell>
          <cell r="L2333" t="str">
            <v xml:space="preserve"> 3</v>
          </cell>
          <cell r="Q2333">
            <v>14169</v>
          </cell>
          <cell r="R2333">
            <v>1041</v>
          </cell>
          <cell r="S2333">
            <v>1036</v>
          </cell>
          <cell r="T2333">
            <v>1098</v>
          </cell>
          <cell r="U2333">
            <v>1221</v>
          </cell>
          <cell r="W2333">
            <v>1240</v>
          </cell>
          <cell r="X2333">
            <v>1201</v>
          </cell>
          <cell r="Y2333">
            <v>1226</v>
          </cell>
          <cell r="Z2333">
            <v>1203</v>
          </cell>
          <cell r="AA2333">
            <v>1345</v>
          </cell>
        </row>
        <row r="2334">
          <cell r="A2334">
            <v>1</v>
          </cell>
          <cell r="B2334">
            <v>96</v>
          </cell>
          <cell r="C2334" t="str">
            <v>TR</v>
          </cell>
          <cell r="D2334" t="str">
            <v xml:space="preserve"> 1</v>
          </cell>
          <cell r="E2334">
            <v>2</v>
          </cell>
          <cell r="F2334">
            <v>22</v>
          </cell>
          <cell r="G2334">
            <v>1</v>
          </cell>
          <cell r="H2334">
            <v>1</v>
          </cell>
          <cell r="K2334" t="str">
            <v>03</v>
          </cell>
          <cell r="L2334" t="str">
            <v xml:space="preserve"> 4</v>
          </cell>
          <cell r="Q2334">
            <v>246714</v>
          </cell>
          <cell r="R2334">
            <v>19721</v>
          </cell>
          <cell r="S2334">
            <v>16191</v>
          </cell>
          <cell r="T2334">
            <v>15407</v>
          </cell>
          <cell r="U2334">
            <v>16728</v>
          </cell>
          <cell r="W2334">
            <v>17673</v>
          </cell>
          <cell r="X2334">
            <v>19936</v>
          </cell>
          <cell r="Y2334">
            <v>22344</v>
          </cell>
          <cell r="Z2334">
            <v>27443</v>
          </cell>
          <cell r="AA2334">
            <v>30146</v>
          </cell>
        </row>
        <row r="2335">
          <cell r="A2335">
            <v>1</v>
          </cell>
          <cell r="B2335">
            <v>96</v>
          </cell>
          <cell r="C2335" t="str">
            <v>TR</v>
          </cell>
          <cell r="D2335" t="str">
            <v xml:space="preserve"> 1</v>
          </cell>
          <cell r="E2335">
            <v>2</v>
          </cell>
          <cell r="F2335">
            <v>22</v>
          </cell>
          <cell r="G2335">
            <v>1</v>
          </cell>
          <cell r="H2335">
            <v>1</v>
          </cell>
          <cell r="K2335" t="str">
            <v>03</v>
          </cell>
          <cell r="L2335" t="str">
            <v xml:space="preserve"> 5</v>
          </cell>
          <cell r="Q2335">
            <v>157741</v>
          </cell>
          <cell r="R2335">
            <v>11430</v>
          </cell>
          <cell r="S2335">
            <v>9028</v>
          </cell>
          <cell r="T2335">
            <v>8767</v>
          </cell>
          <cell r="U2335">
            <v>10386</v>
          </cell>
          <cell r="W2335">
            <v>12535</v>
          </cell>
          <cell r="X2335">
            <v>13746</v>
          </cell>
          <cell r="Y2335">
            <v>16030</v>
          </cell>
          <cell r="Z2335">
            <v>18671</v>
          </cell>
          <cell r="AA2335">
            <v>20872</v>
          </cell>
        </row>
        <row r="2336">
          <cell r="A2336">
            <v>1</v>
          </cell>
          <cell r="B2336">
            <v>96</v>
          </cell>
          <cell r="C2336" t="str">
            <v>TR</v>
          </cell>
          <cell r="D2336" t="str">
            <v xml:space="preserve"> 1</v>
          </cell>
          <cell r="E2336">
            <v>2</v>
          </cell>
          <cell r="F2336">
            <v>22</v>
          </cell>
          <cell r="G2336">
            <v>1</v>
          </cell>
          <cell r="H2336">
            <v>1</v>
          </cell>
          <cell r="K2336" t="str">
            <v>03</v>
          </cell>
          <cell r="L2336" t="str">
            <v xml:space="preserve"> 6</v>
          </cell>
          <cell r="Q2336">
            <v>39674</v>
          </cell>
          <cell r="R2336">
            <v>1768</v>
          </cell>
          <cell r="S2336">
            <v>1254</v>
          </cell>
          <cell r="T2336">
            <v>996</v>
          </cell>
          <cell r="U2336">
            <v>1286</v>
          </cell>
          <cell r="W2336">
            <v>1936</v>
          </cell>
          <cell r="X2336">
            <v>3374</v>
          </cell>
          <cell r="Y2336">
            <v>5224</v>
          </cell>
          <cell r="Z2336">
            <v>6878</v>
          </cell>
          <cell r="AA2336">
            <v>6296</v>
          </cell>
        </row>
        <row r="2337">
          <cell r="A2337">
            <v>2</v>
          </cell>
          <cell r="B2337">
            <v>96</v>
          </cell>
          <cell r="C2337" t="str">
            <v>TR</v>
          </cell>
          <cell r="D2337" t="str">
            <v xml:space="preserve"> 1</v>
          </cell>
          <cell r="E2337">
            <v>2</v>
          </cell>
          <cell r="F2337">
            <v>22</v>
          </cell>
          <cell r="G2337">
            <v>1</v>
          </cell>
          <cell r="H2337">
            <v>1</v>
          </cell>
          <cell r="K2337" t="str">
            <v>03</v>
          </cell>
          <cell r="L2337" t="str">
            <v xml:space="preserve"> 7</v>
          </cell>
          <cell r="Q2337">
            <v>17476</v>
          </cell>
          <cell r="R2337">
            <v>1521</v>
          </cell>
          <cell r="S2337">
            <v>1428</v>
          </cell>
          <cell r="T2337">
            <v>1450</v>
          </cell>
          <cell r="U2337">
            <v>1218</v>
          </cell>
          <cell r="W2337">
            <v>1178</v>
          </cell>
          <cell r="X2337">
            <v>1389</v>
          </cell>
          <cell r="Y2337">
            <v>1393</v>
          </cell>
          <cell r="Z2337">
            <v>1661</v>
          </cell>
          <cell r="AA2337">
            <v>1966</v>
          </cell>
        </row>
        <row r="2338">
          <cell r="A2338">
            <v>1</v>
          </cell>
          <cell r="B2338">
            <v>96</v>
          </cell>
          <cell r="C2338" t="str">
            <v>TR</v>
          </cell>
          <cell r="D2338" t="str">
            <v xml:space="preserve"> 1</v>
          </cell>
          <cell r="E2338">
            <v>2</v>
          </cell>
          <cell r="F2338">
            <v>22</v>
          </cell>
          <cell r="G2338">
            <v>1</v>
          </cell>
          <cell r="H2338">
            <v>1</v>
          </cell>
          <cell r="K2338" t="str">
            <v>04</v>
          </cell>
          <cell r="L2338" t="str">
            <v xml:space="preserve"> T</v>
          </cell>
          <cell r="Q2338">
            <v>689588</v>
          </cell>
          <cell r="R2338">
            <v>49226</v>
          </cell>
          <cell r="S2338">
            <v>40097</v>
          </cell>
          <cell r="T2338">
            <v>38788</v>
          </cell>
          <cell r="U2338">
            <v>41517</v>
          </cell>
          <cell r="W2338">
            <v>48781</v>
          </cell>
          <cell r="X2338">
            <v>51999</v>
          </cell>
          <cell r="Y2338">
            <v>61265</v>
          </cell>
          <cell r="Z2338">
            <v>71750</v>
          </cell>
          <cell r="AA2338">
            <v>84707</v>
          </cell>
        </row>
        <row r="2339">
          <cell r="A2339">
            <v>1</v>
          </cell>
          <cell r="B2339">
            <v>96</v>
          </cell>
          <cell r="C2339" t="str">
            <v>TR</v>
          </cell>
          <cell r="D2339" t="str">
            <v xml:space="preserve"> 1</v>
          </cell>
          <cell r="E2339">
            <v>2</v>
          </cell>
          <cell r="F2339">
            <v>22</v>
          </cell>
          <cell r="G2339">
            <v>1</v>
          </cell>
          <cell r="H2339">
            <v>1</v>
          </cell>
          <cell r="K2339" t="str">
            <v>04</v>
          </cell>
          <cell r="L2339" t="str">
            <v xml:space="preserve"> 1</v>
          </cell>
          <cell r="Q2339">
            <v>95609</v>
          </cell>
          <cell r="R2339">
            <v>8051</v>
          </cell>
          <cell r="S2339">
            <v>8323</v>
          </cell>
          <cell r="T2339">
            <v>7853</v>
          </cell>
          <cell r="U2339">
            <v>7345</v>
          </cell>
          <cell r="W2339">
            <v>6951</v>
          </cell>
          <cell r="X2339">
            <v>7435</v>
          </cell>
          <cell r="Y2339">
            <v>7027</v>
          </cell>
          <cell r="Z2339">
            <v>7999</v>
          </cell>
          <cell r="AA2339">
            <v>10156</v>
          </cell>
        </row>
        <row r="2340">
          <cell r="A2340">
            <v>1</v>
          </cell>
          <cell r="B2340">
            <v>96</v>
          </cell>
          <cell r="C2340" t="str">
            <v>TR</v>
          </cell>
          <cell r="D2340" t="str">
            <v xml:space="preserve"> 1</v>
          </cell>
          <cell r="E2340">
            <v>2</v>
          </cell>
          <cell r="F2340">
            <v>22</v>
          </cell>
          <cell r="G2340">
            <v>1</v>
          </cell>
          <cell r="H2340">
            <v>1</v>
          </cell>
          <cell r="K2340" t="str">
            <v>04</v>
          </cell>
          <cell r="L2340" t="str">
            <v xml:space="preserve"> 2</v>
          </cell>
          <cell r="Q2340">
            <v>19956</v>
          </cell>
          <cell r="R2340">
            <v>1356</v>
          </cell>
          <cell r="S2340">
            <v>1271</v>
          </cell>
          <cell r="T2340">
            <v>1773</v>
          </cell>
          <cell r="U2340">
            <v>1300</v>
          </cell>
          <cell r="W2340">
            <v>1772</v>
          </cell>
          <cell r="X2340">
            <v>1623</v>
          </cell>
          <cell r="Y2340">
            <v>1795</v>
          </cell>
          <cell r="Z2340">
            <v>1966</v>
          </cell>
          <cell r="AA2340">
            <v>1834</v>
          </cell>
        </row>
        <row r="2341">
          <cell r="A2341">
            <v>1</v>
          </cell>
          <cell r="B2341">
            <v>96</v>
          </cell>
          <cell r="C2341" t="str">
            <v>TR</v>
          </cell>
          <cell r="D2341" t="str">
            <v xml:space="preserve"> 1</v>
          </cell>
          <cell r="E2341">
            <v>2</v>
          </cell>
          <cell r="F2341">
            <v>22</v>
          </cell>
          <cell r="G2341">
            <v>1</v>
          </cell>
          <cell r="H2341">
            <v>1</v>
          </cell>
          <cell r="K2341" t="str">
            <v>04</v>
          </cell>
          <cell r="L2341" t="str">
            <v xml:space="preserve"> 3</v>
          </cell>
          <cell r="Q2341">
            <v>5075</v>
          </cell>
          <cell r="R2341">
            <v>416</v>
          </cell>
          <cell r="S2341">
            <v>379</v>
          </cell>
          <cell r="T2341">
            <v>374</v>
          </cell>
          <cell r="U2341">
            <v>567</v>
          </cell>
          <cell r="W2341">
            <v>504</v>
          </cell>
          <cell r="X2341">
            <v>456</v>
          </cell>
          <cell r="Y2341">
            <v>531</v>
          </cell>
          <cell r="Z2341">
            <v>544</v>
          </cell>
          <cell r="AA2341">
            <v>360</v>
          </cell>
        </row>
        <row r="2342">
          <cell r="A2342">
            <v>1</v>
          </cell>
          <cell r="B2342">
            <v>96</v>
          </cell>
          <cell r="C2342" t="str">
            <v>TR</v>
          </cell>
          <cell r="D2342" t="str">
            <v xml:space="preserve"> 1</v>
          </cell>
          <cell r="E2342">
            <v>2</v>
          </cell>
          <cell r="F2342">
            <v>22</v>
          </cell>
          <cell r="G2342">
            <v>1</v>
          </cell>
          <cell r="H2342">
            <v>1</v>
          </cell>
          <cell r="K2342" t="str">
            <v>04</v>
          </cell>
          <cell r="L2342" t="str">
            <v xml:space="preserve"> 4</v>
          </cell>
          <cell r="Q2342">
            <v>240372</v>
          </cell>
          <cell r="R2342">
            <v>14902</v>
          </cell>
          <cell r="S2342">
            <v>12656</v>
          </cell>
          <cell r="T2342">
            <v>12151</v>
          </cell>
          <cell r="U2342">
            <v>13291</v>
          </cell>
          <cell r="W2342">
            <v>17567</v>
          </cell>
          <cell r="X2342">
            <v>17564</v>
          </cell>
          <cell r="Y2342">
            <v>22175</v>
          </cell>
          <cell r="Z2342">
            <v>26361</v>
          </cell>
          <cell r="AA2342">
            <v>31644</v>
          </cell>
        </row>
        <row r="2343">
          <cell r="A2343">
            <v>1</v>
          </cell>
          <cell r="B2343">
            <v>96</v>
          </cell>
          <cell r="C2343" t="str">
            <v>TR</v>
          </cell>
          <cell r="D2343" t="str">
            <v xml:space="preserve"> 1</v>
          </cell>
          <cell r="E2343">
            <v>2</v>
          </cell>
          <cell r="F2343">
            <v>22</v>
          </cell>
          <cell r="G2343">
            <v>1</v>
          </cell>
          <cell r="H2343">
            <v>1</v>
          </cell>
          <cell r="K2343" t="str">
            <v>04</v>
          </cell>
          <cell r="L2343" t="str">
            <v xml:space="preserve"> 5</v>
          </cell>
          <cell r="Q2343">
            <v>240466</v>
          </cell>
          <cell r="R2343">
            <v>15988</v>
          </cell>
          <cell r="S2343">
            <v>11328</v>
          </cell>
          <cell r="T2343">
            <v>11000</v>
          </cell>
          <cell r="U2343">
            <v>13057</v>
          </cell>
          <cell r="W2343">
            <v>15520</v>
          </cell>
          <cell r="X2343">
            <v>18371</v>
          </cell>
          <cell r="Y2343">
            <v>22179</v>
          </cell>
          <cell r="Z2343">
            <v>26735</v>
          </cell>
          <cell r="AA2343">
            <v>31684</v>
          </cell>
        </row>
        <row r="2344">
          <cell r="A2344">
            <v>1</v>
          </cell>
          <cell r="B2344">
            <v>96</v>
          </cell>
          <cell r="C2344" t="str">
            <v>TR</v>
          </cell>
          <cell r="D2344" t="str">
            <v xml:space="preserve"> 1</v>
          </cell>
          <cell r="E2344">
            <v>2</v>
          </cell>
          <cell r="F2344">
            <v>22</v>
          </cell>
          <cell r="G2344">
            <v>1</v>
          </cell>
          <cell r="H2344">
            <v>1</v>
          </cell>
          <cell r="K2344" t="str">
            <v>04</v>
          </cell>
          <cell r="L2344" t="str">
            <v xml:space="preserve"> 6</v>
          </cell>
          <cell r="Q2344">
            <v>66470</v>
          </cell>
          <cell r="R2344">
            <v>7101</v>
          </cell>
          <cell r="S2344">
            <v>4704</v>
          </cell>
          <cell r="T2344">
            <v>4195</v>
          </cell>
          <cell r="U2344">
            <v>4127</v>
          </cell>
          <cell r="W2344">
            <v>4734</v>
          </cell>
          <cell r="X2344">
            <v>4716</v>
          </cell>
          <cell r="Y2344">
            <v>5358</v>
          </cell>
          <cell r="Z2344">
            <v>5879</v>
          </cell>
          <cell r="AA2344">
            <v>6521</v>
          </cell>
        </row>
        <row r="2345">
          <cell r="A2345">
            <v>2</v>
          </cell>
          <cell r="B2345">
            <v>96</v>
          </cell>
          <cell r="C2345" t="str">
            <v>TR</v>
          </cell>
          <cell r="D2345" t="str">
            <v xml:space="preserve"> 1</v>
          </cell>
          <cell r="E2345">
            <v>2</v>
          </cell>
          <cell r="F2345">
            <v>22</v>
          </cell>
          <cell r="G2345">
            <v>1</v>
          </cell>
          <cell r="H2345">
            <v>1</v>
          </cell>
          <cell r="K2345" t="str">
            <v>04</v>
          </cell>
          <cell r="L2345" t="str">
            <v xml:space="preserve"> 7</v>
          </cell>
          <cell r="Q2345">
            <v>21640</v>
          </cell>
          <cell r="R2345">
            <v>1412</v>
          </cell>
          <cell r="S2345">
            <v>1435</v>
          </cell>
          <cell r="T2345">
            <v>1442</v>
          </cell>
          <cell r="U2345">
            <v>1829</v>
          </cell>
          <cell r="W2345">
            <v>1733</v>
          </cell>
          <cell r="X2345">
            <v>1832</v>
          </cell>
          <cell r="Y2345">
            <v>2200</v>
          </cell>
          <cell r="Z2345">
            <v>2266</v>
          </cell>
          <cell r="AA2345">
            <v>2508</v>
          </cell>
        </row>
        <row r="2346">
          <cell r="A2346">
            <v>1</v>
          </cell>
          <cell r="B2346">
            <v>96</v>
          </cell>
          <cell r="C2346" t="str">
            <v>TR</v>
          </cell>
          <cell r="D2346" t="str">
            <v xml:space="preserve"> 1</v>
          </cell>
          <cell r="E2346">
            <v>2</v>
          </cell>
          <cell r="F2346">
            <v>22</v>
          </cell>
          <cell r="G2346">
            <v>1</v>
          </cell>
          <cell r="H2346">
            <v>1</v>
          </cell>
          <cell r="K2346" t="str">
            <v>05</v>
          </cell>
          <cell r="L2346" t="str">
            <v xml:space="preserve"> T</v>
          </cell>
          <cell r="Q2346">
            <v>482001</v>
          </cell>
          <cell r="R2346">
            <v>33674</v>
          </cell>
          <cell r="S2346">
            <v>32102</v>
          </cell>
          <cell r="T2346">
            <v>33832</v>
          </cell>
          <cell r="U2346">
            <v>39238</v>
          </cell>
          <cell r="W2346">
            <v>45178</v>
          </cell>
          <cell r="X2346">
            <v>49023</v>
          </cell>
          <cell r="Y2346">
            <v>52067</v>
          </cell>
          <cell r="Z2346">
            <v>53878</v>
          </cell>
          <cell r="AA2346">
            <v>59110</v>
          </cell>
        </row>
        <row r="2347">
          <cell r="A2347">
            <v>1</v>
          </cell>
          <cell r="B2347">
            <v>96</v>
          </cell>
          <cell r="C2347" t="str">
            <v>TR</v>
          </cell>
          <cell r="D2347" t="str">
            <v xml:space="preserve"> 1</v>
          </cell>
          <cell r="E2347">
            <v>2</v>
          </cell>
          <cell r="F2347">
            <v>22</v>
          </cell>
          <cell r="G2347">
            <v>1</v>
          </cell>
          <cell r="H2347">
            <v>1</v>
          </cell>
          <cell r="K2347" t="str">
            <v>05</v>
          </cell>
          <cell r="L2347" t="str">
            <v xml:space="preserve"> 1</v>
          </cell>
          <cell r="Q2347">
            <v>50452</v>
          </cell>
          <cell r="R2347">
            <v>5394</v>
          </cell>
          <cell r="S2347">
            <v>6350</v>
          </cell>
          <cell r="T2347">
            <v>5958</v>
          </cell>
          <cell r="U2347">
            <v>5306</v>
          </cell>
          <cell r="W2347">
            <v>4622</v>
          </cell>
          <cell r="X2347">
            <v>4372</v>
          </cell>
          <cell r="Y2347">
            <v>4267</v>
          </cell>
          <cell r="Z2347">
            <v>4015</v>
          </cell>
          <cell r="AA2347">
            <v>3899</v>
          </cell>
        </row>
        <row r="2348">
          <cell r="A2348">
            <v>1</v>
          </cell>
          <cell r="B2348">
            <v>96</v>
          </cell>
          <cell r="C2348" t="str">
            <v>TR</v>
          </cell>
          <cell r="D2348" t="str">
            <v xml:space="preserve"> 1</v>
          </cell>
          <cell r="E2348">
            <v>2</v>
          </cell>
          <cell r="F2348">
            <v>22</v>
          </cell>
          <cell r="G2348">
            <v>1</v>
          </cell>
          <cell r="H2348">
            <v>1</v>
          </cell>
          <cell r="K2348" t="str">
            <v>05</v>
          </cell>
          <cell r="L2348" t="str">
            <v xml:space="preserve"> 2</v>
          </cell>
          <cell r="Q2348">
            <v>24734</v>
          </cell>
          <cell r="R2348">
            <v>1277</v>
          </cell>
          <cell r="S2348">
            <v>1269</v>
          </cell>
          <cell r="T2348">
            <v>1329</v>
          </cell>
          <cell r="U2348">
            <v>1491</v>
          </cell>
          <cell r="W2348">
            <v>1711</v>
          </cell>
          <cell r="X2348">
            <v>1901</v>
          </cell>
          <cell r="Y2348">
            <v>2390</v>
          </cell>
          <cell r="Z2348">
            <v>2766</v>
          </cell>
          <cell r="AA2348">
            <v>5484</v>
          </cell>
        </row>
        <row r="2349">
          <cell r="A2349">
            <v>1</v>
          </cell>
          <cell r="B2349">
            <v>96</v>
          </cell>
          <cell r="C2349" t="str">
            <v>TR</v>
          </cell>
          <cell r="D2349" t="str">
            <v xml:space="preserve"> 1</v>
          </cell>
          <cell r="E2349">
            <v>2</v>
          </cell>
          <cell r="F2349">
            <v>22</v>
          </cell>
          <cell r="G2349">
            <v>1</v>
          </cell>
          <cell r="H2349">
            <v>1</v>
          </cell>
          <cell r="K2349" t="str">
            <v>05</v>
          </cell>
          <cell r="L2349" t="str">
            <v xml:space="preserve"> 3</v>
          </cell>
          <cell r="Q2349">
            <v>2196</v>
          </cell>
          <cell r="R2349">
            <v>203</v>
          </cell>
          <cell r="S2349">
            <v>151</v>
          </cell>
          <cell r="T2349">
            <v>177</v>
          </cell>
          <cell r="U2349">
            <v>238</v>
          </cell>
          <cell r="W2349">
            <v>309</v>
          </cell>
          <cell r="X2349">
            <v>308</v>
          </cell>
          <cell r="Y2349">
            <v>245</v>
          </cell>
          <cell r="Z2349">
            <v>165</v>
          </cell>
          <cell r="AA2349">
            <v>102</v>
          </cell>
        </row>
        <row r="2350">
          <cell r="A2350">
            <v>1</v>
          </cell>
          <cell r="B2350">
            <v>96</v>
          </cell>
          <cell r="C2350" t="str">
            <v>TR</v>
          </cell>
          <cell r="D2350" t="str">
            <v xml:space="preserve"> 1</v>
          </cell>
          <cell r="E2350">
            <v>2</v>
          </cell>
          <cell r="F2350">
            <v>22</v>
          </cell>
          <cell r="G2350">
            <v>1</v>
          </cell>
          <cell r="H2350">
            <v>1</v>
          </cell>
          <cell r="K2350" t="str">
            <v>05</v>
          </cell>
          <cell r="L2350" t="str">
            <v xml:space="preserve"> 4</v>
          </cell>
          <cell r="Q2350">
            <v>241477</v>
          </cell>
          <cell r="R2350">
            <v>16721</v>
          </cell>
          <cell r="S2350">
            <v>16585</v>
          </cell>
          <cell r="T2350">
            <v>17948</v>
          </cell>
          <cell r="U2350">
            <v>21546</v>
          </cell>
          <cell r="W2350">
            <v>24017</v>
          </cell>
          <cell r="X2350">
            <v>24413</v>
          </cell>
          <cell r="Y2350">
            <v>24950</v>
          </cell>
          <cell r="Z2350">
            <v>26225</v>
          </cell>
          <cell r="AA2350">
            <v>28150</v>
          </cell>
        </row>
        <row r="2351">
          <cell r="A2351">
            <v>1</v>
          </cell>
          <cell r="B2351">
            <v>96</v>
          </cell>
          <cell r="C2351" t="str">
            <v>TR</v>
          </cell>
          <cell r="D2351" t="str">
            <v xml:space="preserve"> 1</v>
          </cell>
          <cell r="E2351">
            <v>2</v>
          </cell>
          <cell r="F2351">
            <v>22</v>
          </cell>
          <cell r="G2351">
            <v>1</v>
          </cell>
          <cell r="H2351">
            <v>1</v>
          </cell>
          <cell r="K2351" t="str">
            <v>05</v>
          </cell>
          <cell r="L2351" t="str">
            <v xml:space="preserve"> 5</v>
          </cell>
          <cell r="Q2351">
            <v>129866</v>
          </cell>
          <cell r="R2351">
            <v>7668</v>
          </cell>
          <cell r="S2351">
            <v>6011</v>
          </cell>
          <cell r="T2351">
            <v>6866</v>
          </cell>
          <cell r="U2351">
            <v>9109</v>
          </cell>
          <cell r="W2351">
            <v>12039</v>
          </cell>
          <cell r="X2351">
            <v>14940</v>
          </cell>
          <cell r="Y2351">
            <v>16308</v>
          </cell>
          <cell r="Z2351">
            <v>16594</v>
          </cell>
          <cell r="AA2351">
            <v>16987</v>
          </cell>
        </row>
        <row r="2352">
          <cell r="A2352">
            <v>1</v>
          </cell>
          <cell r="B2352">
            <v>96</v>
          </cell>
          <cell r="C2352" t="str">
            <v>TR</v>
          </cell>
          <cell r="D2352" t="str">
            <v xml:space="preserve"> 1</v>
          </cell>
          <cell r="E2352">
            <v>2</v>
          </cell>
          <cell r="F2352">
            <v>22</v>
          </cell>
          <cell r="G2352">
            <v>1</v>
          </cell>
          <cell r="H2352">
            <v>1</v>
          </cell>
          <cell r="K2352" t="str">
            <v>05</v>
          </cell>
          <cell r="L2352" t="str">
            <v xml:space="preserve"> 6</v>
          </cell>
          <cell r="Q2352">
            <v>24619</v>
          </cell>
          <cell r="R2352">
            <v>1555</v>
          </cell>
          <cell r="S2352">
            <v>1031</v>
          </cell>
          <cell r="T2352">
            <v>972</v>
          </cell>
          <cell r="U2352">
            <v>1118</v>
          </cell>
          <cell r="W2352">
            <v>1959</v>
          </cell>
          <cell r="X2352">
            <v>2423</v>
          </cell>
          <cell r="Y2352">
            <v>3043</v>
          </cell>
          <cell r="Z2352">
            <v>3080</v>
          </cell>
          <cell r="AA2352">
            <v>3309</v>
          </cell>
        </row>
        <row r="2353">
          <cell r="A2353">
            <v>2</v>
          </cell>
          <cell r="B2353">
            <v>96</v>
          </cell>
          <cell r="C2353" t="str">
            <v>TR</v>
          </cell>
          <cell r="D2353" t="str">
            <v xml:space="preserve"> 1</v>
          </cell>
          <cell r="E2353">
            <v>2</v>
          </cell>
          <cell r="F2353">
            <v>22</v>
          </cell>
          <cell r="G2353">
            <v>1</v>
          </cell>
          <cell r="H2353">
            <v>1</v>
          </cell>
          <cell r="K2353" t="str">
            <v>05</v>
          </cell>
          <cell r="L2353" t="str">
            <v xml:space="preserve"> 7</v>
          </cell>
          <cell r="Q2353">
            <v>8658</v>
          </cell>
          <cell r="R2353">
            <v>857</v>
          </cell>
          <cell r="S2353">
            <v>704</v>
          </cell>
          <cell r="T2353">
            <v>580</v>
          </cell>
          <cell r="U2353">
            <v>430</v>
          </cell>
          <cell r="W2353">
            <v>522</v>
          </cell>
          <cell r="X2353">
            <v>666</v>
          </cell>
          <cell r="Y2353">
            <v>865</v>
          </cell>
          <cell r="Z2353">
            <v>1033</v>
          </cell>
          <cell r="AA2353">
            <v>1180</v>
          </cell>
        </row>
        <row r="2354">
          <cell r="A2354">
            <v>1</v>
          </cell>
          <cell r="B2354">
            <v>96</v>
          </cell>
          <cell r="C2354" t="str">
            <v>TR</v>
          </cell>
          <cell r="D2354" t="str">
            <v xml:space="preserve"> 1</v>
          </cell>
          <cell r="E2354">
            <v>2</v>
          </cell>
          <cell r="F2354">
            <v>22</v>
          </cell>
          <cell r="G2354">
            <v>1</v>
          </cell>
          <cell r="H2354">
            <v>1</v>
          </cell>
          <cell r="K2354" t="str">
            <v>06</v>
          </cell>
          <cell r="L2354" t="str">
            <v xml:space="preserve"> T</v>
          </cell>
          <cell r="Q2354">
            <v>473921</v>
          </cell>
          <cell r="R2354">
            <v>33393</v>
          </cell>
          <cell r="S2354">
            <v>33152</v>
          </cell>
          <cell r="T2354">
            <v>35149</v>
          </cell>
          <cell r="U2354">
            <v>38606</v>
          </cell>
          <cell r="W2354">
            <v>43389</v>
          </cell>
          <cell r="X2354">
            <v>47716</v>
          </cell>
          <cell r="Y2354">
            <v>49024</v>
          </cell>
          <cell r="Z2354">
            <v>49329</v>
          </cell>
          <cell r="AA2354">
            <v>47782</v>
          </cell>
        </row>
        <row r="2355">
          <cell r="A2355">
            <v>1</v>
          </cell>
          <cell r="B2355">
            <v>96</v>
          </cell>
          <cell r="C2355" t="str">
            <v>TR</v>
          </cell>
          <cell r="D2355" t="str">
            <v xml:space="preserve"> 1</v>
          </cell>
          <cell r="E2355">
            <v>2</v>
          </cell>
          <cell r="F2355">
            <v>22</v>
          </cell>
          <cell r="G2355">
            <v>1</v>
          </cell>
          <cell r="H2355">
            <v>1</v>
          </cell>
          <cell r="K2355" t="str">
            <v>06</v>
          </cell>
          <cell r="L2355" t="str">
            <v xml:space="preserve"> 1</v>
          </cell>
          <cell r="Q2355">
            <v>74812</v>
          </cell>
          <cell r="R2355">
            <v>6298</v>
          </cell>
          <cell r="S2355">
            <v>7626</v>
          </cell>
          <cell r="T2355">
            <v>8388</v>
          </cell>
          <cell r="U2355">
            <v>7973</v>
          </cell>
          <cell r="W2355">
            <v>7202</v>
          </cell>
          <cell r="X2355">
            <v>6759</v>
          </cell>
          <cell r="Y2355">
            <v>6699</v>
          </cell>
          <cell r="Z2355">
            <v>6470</v>
          </cell>
          <cell r="AA2355">
            <v>5494</v>
          </cell>
        </row>
        <row r="2356">
          <cell r="A2356">
            <v>1</v>
          </cell>
          <cell r="B2356">
            <v>96</v>
          </cell>
          <cell r="C2356" t="str">
            <v>TR</v>
          </cell>
          <cell r="D2356" t="str">
            <v xml:space="preserve"> 1</v>
          </cell>
          <cell r="E2356">
            <v>2</v>
          </cell>
          <cell r="F2356">
            <v>22</v>
          </cell>
          <cell r="G2356">
            <v>1</v>
          </cell>
          <cell r="H2356">
            <v>1</v>
          </cell>
          <cell r="K2356" t="str">
            <v>06</v>
          </cell>
          <cell r="L2356" t="str">
            <v xml:space="preserve"> 2</v>
          </cell>
          <cell r="Q2356">
            <v>48695</v>
          </cell>
          <cell r="R2356">
            <v>3584</v>
          </cell>
          <cell r="S2356">
            <v>3689</v>
          </cell>
          <cell r="T2356">
            <v>3692</v>
          </cell>
          <cell r="U2356">
            <v>4140</v>
          </cell>
          <cell r="W2356">
            <v>3808</v>
          </cell>
          <cell r="X2356">
            <v>4070</v>
          </cell>
          <cell r="Y2356">
            <v>4068</v>
          </cell>
          <cell r="Z2356">
            <v>4149</v>
          </cell>
          <cell r="AA2356">
            <v>4302</v>
          </cell>
        </row>
        <row r="2357">
          <cell r="A2357">
            <v>1</v>
          </cell>
          <cell r="B2357">
            <v>96</v>
          </cell>
          <cell r="C2357" t="str">
            <v>TR</v>
          </cell>
          <cell r="D2357" t="str">
            <v xml:space="preserve"> 1</v>
          </cell>
          <cell r="E2357">
            <v>2</v>
          </cell>
          <cell r="F2357">
            <v>22</v>
          </cell>
          <cell r="G2357">
            <v>1</v>
          </cell>
          <cell r="H2357">
            <v>1</v>
          </cell>
          <cell r="K2357" t="str">
            <v>06</v>
          </cell>
          <cell r="L2357" t="str">
            <v xml:space="preserve"> 3</v>
          </cell>
          <cell r="Q2357">
            <v>3182</v>
          </cell>
          <cell r="R2357">
            <v>196</v>
          </cell>
          <cell r="S2357">
            <v>199</v>
          </cell>
          <cell r="T2357">
            <v>236</v>
          </cell>
          <cell r="U2357">
            <v>254</v>
          </cell>
          <cell r="W2357">
            <v>282</v>
          </cell>
          <cell r="X2357">
            <v>294</v>
          </cell>
          <cell r="Y2357">
            <v>308</v>
          </cell>
          <cell r="Z2357">
            <v>284</v>
          </cell>
          <cell r="AA2357">
            <v>326</v>
          </cell>
        </row>
        <row r="2358">
          <cell r="A2358">
            <v>1</v>
          </cell>
          <cell r="B2358">
            <v>96</v>
          </cell>
          <cell r="C2358" t="str">
            <v>TR</v>
          </cell>
          <cell r="D2358" t="str">
            <v xml:space="preserve"> 1</v>
          </cell>
          <cell r="E2358">
            <v>2</v>
          </cell>
          <cell r="F2358">
            <v>22</v>
          </cell>
          <cell r="G2358">
            <v>1</v>
          </cell>
          <cell r="H2358">
            <v>1</v>
          </cell>
          <cell r="K2358" t="str">
            <v>06</v>
          </cell>
          <cell r="L2358" t="str">
            <v xml:space="preserve"> 4</v>
          </cell>
          <cell r="Q2358">
            <v>190801</v>
          </cell>
          <cell r="R2358">
            <v>13000</v>
          </cell>
          <cell r="S2358">
            <v>12681</v>
          </cell>
          <cell r="T2358">
            <v>13589</v>
          </cell>
          <cell r="U2358">
            <v>14818</v>
          </cell>
          <cell r="W2358">
            <v>17254</v>
          </cell>
          <cell r="X2358">
            <v>19677</v>
          </cell>
          <cell r="Y2358">
            <v>19577</v>
          </cell>
          <cell r="Z2358">
            <v>20606</v>
          </cell>
          <cell r="AA2358">
            <v>20827</v>
          </cell>
        </row>
        <row r="2359">
          <cell r="A2359">
            <v>1</v>
          </cell>
          <cell r="B2359">
            <v>96</v>
          </cell>
          <cell r="C2359" t="str">
            <v>TR</v>
          </cell>
          <cell r="D2359" t="str">
            <v xml:space="preserve"> 1</v>
          </cell>
          <cell r="E2359">
            <v>2</v>
          </cell>
          <cell r="F2359">
            <v>22</v>
          </cell>
          <cell r="G2359">
            <v>1</v>
          </cell>
          <cell r="H2359">
            <v>1</v>
          </cell>
          <cell r="K2359" t="str">
            <v>06</v>
          </cell>
          <cell r="L2359" t="str">
            <v xml:space="preserve"> 5</v>
          </cell>
          <cell r="Q2359">
            <v>112129</v>
          </cell>
          <cell r="R2359">
            <v>7855</v>
          </cell>
          <cell r="S2359">
            <v>6496</v>
          </cell>
          <cell r="T2359">
            <v>7046</v>
          </cell>
          <cell r="U2359">
            <v>8996</v>
          </cell>
          <cell r="W2359">
            <v>11499</v>
          </cell>
          <cell r="X2359">
            <v>12564</v>
          </cell>
          <cell r="Y2359">
            <v>13370</v>
          </cell>
          <cell r="Z2359">
            <v>12974</v>
          </cell>
          <cell r="AA2359">
            <v>11623</v>
          </cell>
        </row>
        <row r="2360">
          <cell r="A2360">
            <v>1</v>
          </cell>
          <cell r="B2360">
            <v>96</v>
          </cell>
          <cell r="C2360" t="str">
            <v>TR</v>
          </cell>
          <cell r="D2360" t="str">
            <v xml:space="preserve"> 1</v>
          </cell>
          <cell r="E2360">
            <v>2</v>
          </cell>
          <cell r="F2360">
            <v>22</v>
          </cell>
          <cell r="G2360">
            <v>1</v>
          </cell>
          <cell r="H2360">
            <v>1</v>
          </cell>
          <cell r="K2360" t="str">
            <v>06</v>
          </cell>
          <cell r="L2360" t="str">
            <v xml:space="preserve"> 6</v>
          </cell>
          <cell r="Q2360">
            <v>27162</v>
          </cell>
          <cell r="R2360">
            <v>1023</v>
          </cell>
          <cell r="S2360">
            <v>1166</v>
          </cell>
          <cell r="T2360">
            <v>1237</v>
          </cell>
          <cell r="U2360">
            <v>1552</v>
          </cell>
          <cell r="W2360">
            <v>2352</v>
          </cell>
          <cell r="X2360">
            <v>3053</v>
          </cell>
          <cell r="Y2360">
            <v>3294</v>
          </cell>
          <cell r="Z2360">
            <v>2936</v>
          </cell>
          <cell r="AA2360">
            <v>3083</v>
          </cell>
        </row>
        <row r="2361">
          <cell r="A2361">
            <v>2</v>
          </cell>
          <cell r="B2361">
            <v>96</v>
          </cell>
          <cell r="C2361" t="str">
            <v>TR</v>
          </cell>
          <cell r="D2361" t="str">
            <v xml:space="preserve"> 1</v>
          </cell>
          <cell r="E2361">
            <v>2</v>
          </cell>
          <cell r="F2361">
            <v>22</v>
          </cell>
          <cell r="G2361">
            <v>1</v>
          </cell>
          <cell r="H2361">
            <v>1</v>
          </cell>
          <cell r="K2361" t="str">
            <v>06</v>
          </cell>
          <cell r="L2361" t="str">
            <v xml:space="preserve"> 7</v>
          </cell>
          <cell r="Q2361">
            <v>17139</v>
          </cell>
          <cell r="R2361">
            <v>1438</v>
          </cell>
          <cell r="S2361">
            <v>1294</v>
          </cell>
          <cell r="T2361">
            <v>962</v>
          </cell>
          <cell r="U2361">
            <v>873</v>
          </cell>
          <cell r="W2361">
            <v>993</v>
          </cell>
          <cell r="X2361">
            <v>1300</v>
          </cell>
          <cell r="Y2361">
            <v>1708</v>
          </cell>
          <cell r="Z2361">
            <v>1910</v>
          </cell>
          <cell r="AA2361">
            <v>2127</v>
          </cell>
        </row>
        <row r="2362">
          <cell r="A2362">
            <v>1</v>
          </cell>
          <cell r="B2362">
            <v>96</v>
          </cell>
          <cell r="C2362" t="str">
            <v>TR</v>
          </cell>
          <cell r="D2362" t="str">
            <v xml:space="preserve"> 1</v>
          </cell>
          <cell r="E2362">
            <v>2</v>
          </cell>
          <cell r="F2362">
            <v>22</v>
          </cell>
          <cell r="G2362">
            <v>1</v>
          </cell>
          <cell r="H2362">
            <v>1</v>
          </cell>
          <cell r="K2362" t="str">
            <v>07</v>
          </cell>
          <cell r="L2362" t="str">
            <v xml:space="preserve"> T</v>
          </cell>
          <cell r="Q2362">
            <v>677839</v>
          </cell>
          <cell r="R2362">
            <v>50914</v>
          </cell>
          <cell r="S2362">
            <v>41146</v>
          </cell>
          <cell r="T2362">
            <v>42906</v>
          </cell>
          <cell r="U2362">
            <v>44859</v>
          </cell>
          <cell r="W2362">
            <v>50359</v>
          </cell>
          <cell r="X2362">
            <v>56992</v>
          </cell>
          <cell r="Y2362">
            <v>66204</v>
          </cell>
          <cell r="Z2362">
            <v>73774</v>
          </cell>
          <cell r="AA2362">
            <v>80606</v>
          </cell>
        </row>
        <row r="2363">
          <cell r="A2363">
            <v>1</v>
          </cell>
          <cell r="B2363">
            <v>96</v>
          </cell>
          <cell r="C2363" t="str">
            <v>TR</v>
          </cell>
          <cell r="D2363" t="str">
            <v xml:space="preserve"> 1</v>
          </cell>
          <cell r="E2363">
            <v>2</v>
          </cell>
          <cell r="F2363">
            <v>22</v>
          </cell>
          <cell r="G2363">
            <v>1</v>
          </cell>
          <cell r="H2363">
            <v>1</v>
          </cell>
          <cell r="K2363" t="str">
            <v>07</v>
          </cell>
          <cell r="L2363" t="str">
            <v xml:space="preserve"> 1</v>
          </cell>
          <cell r="Q2363">
            <v>68686</v>
          </cell>
          <cell r="R2363">
            <v>5845</v>
          </cell>
          <cell r="S2363">
            <v>6789</v>
          </cell>
          <cell r="T2363">
            <v>7127</v>
          </cell>
          <cell r="U2363">
            <v>6650</v>
          </cell>
          <cell r="W2363">
            <v>6419</v>
          </cell>
          <cell r="X2363">
            <v>5833</v>
          </cell>
          <cell r="Y2363">
            <v>5279</v>
          </cell>
          <cell r="Z2363">
            <v>5300</v>
          </cell>
          <cell r="AA2363">
            <v>5970</v>
          </cell>
        </row>
        <row r="2364">
          <cell r="A2364">
            <v>1</v>
          </cell>
          <cell r="B2364">
            <v>96</v>
          </cell>
          <cell r="C2364" t="str">
            <v>TR</v>
          </cell>
          <cell r="D2364" t="str">
            <v xml:space="preserve"> 1</v>
          </cell>
          <cell r="E2364">
            <v>2</v>
          </cell>
          <cell r="F2364">
            <v>22</v>
          </cell>
          <cell r="G2364">
            <v>1</v>
          </cell>
          <cell r="H2364">
            <v>1</v>
          </cell>
          <cell r="K2364" t="str">
            <v>07</v>
          </cell>
          <cell r="L2364" t="str">
            <v xml:space="preserve"> 2</v>
          </cell>
          <cell r="Q2364">
            <v>53895</v>
          </cell>
          <cell r="R2364">
            <v>4651</v>
          </cell>
          <cell r="S2364">
            <v>4828</v>
          </cell>
          <cell r="T2364">
            <v>4708</v>
          </cell>
          <cell r="U2364">
            <v>4472</v>
          </cell>
          <cell r="W2364">
            <v>4581</v>
          </cell>
          <cell r="X2364">
            <v>5054</v>
          </cell>
          <cell r="Y2364">
            <v>5180</v>
          </cell>
          <cell r="Z2364">
            <v>5160</v>
          </cell>
          <cell r="AA2364">
            <v>4918</v>
          </cell>
        </row>
        <row r="2365">
          <cell r="A2365">
            <v>1</v>
          </cell>
          <cell r="B2365">
            <v>96</v>
          </cell>
          <cell r="C2365" t="str">
            <v>TR</v>
          </cell>
          <cell r="D2365" t="str">
            <v xml:space="preserve"> 1</v>
          </cell>
          <cell r="E2365">
            <v>2</v>
          </cell>
          <cell r="F2365">
            <v>22</v>
          </cell>
          <cell r="G2365">
            <v>1</v>
          </cell>
          <cell r="H2365">
            <v>1</v>
          </cell>
          <cell r="K2365" t="str">
            <v>07</v>
          </cell>
          <cell r="L2365" t="str">
            <v xml:space="preserve"> 3</v>
          </cell>
          <cell r="Q2365">
            <v>8446</v>
          </cell>
          <cell r="R2365">
            <v>797</v>
          </cell>
          <cell r="S2365">
            <v>698</v>
          </cell>
          <cell r="T2365">
            <v>674</v>
          </cell>
          <cell r="U2365">
            <v>766</v>
          </cell>
          <cell r="W2365">
            <v>709</v>
          </cell>
          <cell r="X2365">
            <v>859</v>
          </cell>
          <cell r="Y2365">
            <v>916</v>
          </cell>
          <cell r="Z2365">
            <v>968</v>
          </cell>
          <cell r="AA2365">
            <v>718</v>
          </cell>
        </row>
        <row r="2366">
          <cell r="A2366">
            <v>1</v>
          </cell>
          <cell r="B2366">
            <v>96</v>
          </cell>
          <cell r="C2366" t="str">
            <v>TR</v>
          </cell>
          <cell r="D2366" t="str">
            <v xml:space="preserve"> 1</v>
          </cell>
          <cell r="E2366">
            <v>2</v>
          </cell>
          <cell r="F2366">
            <v>22</v>
          </cell>
          <cell r="G2366">
            <v>1</v>
          </cell>
          <cell r="H2366">
            <v>1</v>
          </cell>
          <cell r="K2366" t="str">
            <v>07</v>
          </cell>
          <cell r="L2366" t="str">
            <v xml:space="preserve"> 4</v>
          </cell>
          <cell r="Q2366">
            <v>272546</v>
          </cell>
          <cell r="R2366">
            <v>19225</v>
          </cell>
          <cell r="S2366">
            <v>14194</v>
          </cell>
          <cell r="T2366">
            <v>16296</v>
          </cell>
          <cell r="U2366">
            <v>17649</v>
          </cell>
          <cell r="W2366">
            <v>20536</v>
          </cell>
          <cell r="X2366">
            <v>24556</v>
          </cell>
          <cell r="Y2366">
            <v>27646</v>
          </cell>
          <cell r="Z2366">
            <v>30651</v>
          </cell>
          <cell r="AA2366">
            <v>32663</v>
          </cell>
        </row>
        <row r="2367">
          <cell r="A2367">
            <v>1</v>
          </cell>
          <cell r="B2367">
            <v>96</v>
          </cell>
          <cell r="C2367" t="str">
            <v>TR</v>
          </cell>
          <cell r="D2367" t="str">
            <v xml:space="preserve"> 1</v>
          </cell>
          <cell r="E2367">
            <v>2</v>
          </cell>
          <cell r="F2367">
            <v>22</v>
          </cell>
          <cell r="G2367">
            <v>1</v>
          </cell>
          <cell r="H2367">
            <v>1</v>
          </cell>
          <cell r="K2367" t="str">
            <v>07</v>
          </cell>
          <cell r="L2367" t="str">
            <v xml:space="preserve"> 5</v>
          </cell>
          <cell r="Q2367">
            <v>195411</v>
          </cell>
          <cell r="R2367">
            <v>15862</v>
          </cell>
          <cell r="S2367">
            <v>10952</v>
          </cell>
          <cell r="T2367">
            <v>10140</v>
          </cell>
          <cell r="U2367">
            <v>11004</v>
          </cell>
          <cell r="W2367">
            <v>12973</v>
          </cell>
          <cell r="X2367">
            <v>14286</v>
          </cell>
          <cell r="Y2367">
            <v>17636</v>
          </cell>
          <cell r="Z2367">
            <v>21694</v>
          </cell>
          <cell r="AA2367">
            <v>25783</v>
          </cell>
        </row>
        <row r="2368">
          <cell r="A2368">
            <v>1</v>
          </cell>
          <cell r="B2368">
            <v>96</v>
          </cell>
          <cell r="C2368" t="str">
            <v>TR</v>
          </cell>
          <cell r="D2368" t="str">
            <v xml:space="preserve"> 1</v>
          </cell>
          <cell r="E2368">
            <v>2</v>
          </cell>
          <cell r="F2368">
            <v>22</v>
          </cell>
          <cell r="G2368">
            <v>1</v>
          </cell>
          <cell r="H2368">
            <v>1</v>
          </cell>
          <cell r="K2368" t="str">
            <v>07</v>
          </cell>
          <cell r="L2368" t="str">
            <v xml:space="preserve"> 6</v>
          </cell>
          <cell r="Q2368">
            <v>57656</v>
          </cell>
          <cell r="R2368">
            <v>2839</v>
          </cell>
          <cell r="S2368">
            <v>2106</v>
          </cell>
          <cell r="T2368">
            <v>2277</v>
          </cell>
          <cell r="U2368">
            <v>2548</v>
          </cell>
          <cell r="W2368">
            <v>3389</v>
          </cell>
          <cell r="X2368">
            <v>4684</v>
          </cell>
          <cell r="Y2368">
            <v>7688</v>
          </cell>
          <cell r="Z2368">
            <v>7951</v>
          </cell>
          <cell r="AA2368">
            <v>8352</v>
          </cell>
        </row>
        <row r="2369">
          <cell r="A2369">
            <v>2</v>
          </cell>
          <cell r="B2369">
            <v>96</v>
          </cell>
          <cell r="C2369" t="str">
            <v>TR</v>
          </cell>
          <cell r="D2369" t="str">
            <v xml:space="preserve"> 1</v>
          </cell>
          <cell r="E2369">
            <v>2</v>
          </cell>
          <cell r="F2369">
            <v>22</v>
          </cell>
          <cell r="G2369">
            <v>1</v>
          </cell>
          <cell r="H2369">
            <v>1</v>
          </cell>
          <cell r="K2369" t="str">
            <v>07</v>
          </cell>
          <cell r="L2369" t="str">
            <v xml:space="preserve"> 7</v>
          </cell>
          <cell r="Q2369">
            <v>21199</v>
          </cell>
          <cell r="R2369">
            <v>1694</v>
          </cell>
          <cell r="S2369">
            <v>1578</v>
          </cell>
          <cell r="T2369">
            <v>1684</v>
          </cell>
          <cell r="U2369">
            <v>1771</v>
          </cell>
          <cell r="W2369">
            <v>1750</v>
          </cell>
          <cell r="X2369">
            <v>1720</v>
          </cell>
          <cell r="Y2369">
            <v>1859</v>
          </cell>
          <cell r="Z2369">
            <v>2052</v>
          </cell>
          <cell r="AA2369">
            <v>2202</v>
          </cell>
        </row>
        <row r="2370">
          <cell r="A2370">
            <v>1</v>
          </cell>
          <cell r="B2370">
            <v>96</v>
          </cell>
          <cell r="C2370" t="str">
            <v>TR</v>
          </cell>
          <cell r="D2370" t="str">
            <v xml:space="preserve"> 1</v>
          </cell>
          <cell r="E2370">
            <v>2</v>
          </cell>
          <cell r="F2370">
            <v>22</v>
          </cell>
          <cell r="G2370">
            <v>1</v>
          </cell>
          <cell r="H2370">
            <v>1</v>
          </cell>
          <cell r="K2370" t="str">
            <v>08</v>
          </cell>
          <cell r="L2370" t="str">
            <v xml:space="preserve"> T</v>
          </cell>
          <cell r="Q2370">
            <v>706006</v>
          </cell>
          <cell r="R2370">
            <v>52270</v>
          </cell>
          <cell r="S2370">
            <v>42302</v>
          </cell>
          <cell r="T2370">
            <v>45002</v>
          </cell>
          <cell r="U2370">
            <v>41189</v>
          </cell>
          <cell r="W2370">
            <v>44633</v>
          </cell>
          <cell r="X2370">
            <v>49367</v>
          </cell>
          <cell r="Y2370">
            <v>62216</v>
          </cell>
          <cell r="Z2370">
            <v>67980</v>
          </cell>
          <cell r="AA2370">
            <v>82218</v>
          </cell>
        </row>
        <row r="2371">
          <cell r="A2371">
            <v>1</v>
          </cell>
          <cell r="B2371">
            <v>96</v>
          </cell>
          <cell r="C2371" t="str">
            <v>TR</v>
          </cell>
          <cell r="D2371" t="str">
            <v xml:space="preserve"> 1</v>
          </cell>
          <cell r="E2371">
            <v>2</v>
          </cell>
          <cell r="F2371">
            <v>22</v>
          </cell>
          <cell r="G2371">
            <v>1</v>
          </cell>
          <cell r="H2371">
            <v>1</v>
          </cell>
          <cell r="K2371" t="str">
            <v>08</v>
          </cell>
          <cell r="L2371" t="str">
            <v xml:space="preserve"> 1</v>
          </cell>
          <cell r="Q2371">
            <v>153434</v>
          </cell>
          <cell r="R2371">
            <v>13766</v>
          </cell>
          <cell r="S2371">
            <v>11765</v>
          </cell>
          <cell r="T2371">
            <v>16399</v>
          </cell>
          <cell r="U2371">
            <v>11010</v>
          </cell>
          <cell r="W2371">
            <v>11327</v>
          </cell>
          <cell r="X2371">
            <v>11529</v>
          </cell>
          <cell r="Y2371">
            <v>11850</v>
          </cell>
          <cell r="Z2371">
            <v>11727</v>
          </cell>
          <cell r="AA2371">
            <v>12926</v>
          </cell>
        </row>
        <row r="2372">
          <cell r="A2372">
            <v>1</v>
          </cell>
          <cell r="B2372">
            <v>96</v>
          </cell>
          <cell r="C2372" t="str">
            <v>TR</v>
          </cell>
          <cell r="D2372" t="str">
            <v xml:space="preserve"> 1</v>
          </cell>
          <cell r="E2372">
            <v>2</v>
          </cell>
          <cell r="F2372">
            <v>22</v>
          </cell>
          <cell r="G2372">
            <v>1</v>
          </cell>
          <cell r="H2372">
            <v>1</v>
          </cell>
          <cell r="K2372" t="str">
            <v>08</v>
          </cell>
          <cell r="L2372" t="str">
            <v xml:space="preserve"> 2</v>
          </cell>
          <cell r="Q2372">
            <v>55171</v>
          </cell>
          <cell r="R2372">
            <v>3877</v>
          </cell>
          <cell r="S2372">
            <v>3823</v>
          </cell>
          <cell r="T2372">
            <v>4133</v>
          </cell>
          <cell r="U2372">
            <v>4200</v>
          </cell>
          <cell r="W2372">
            <v>3990</v>
          </cell>
          <cell r="X2372">
            <v>4214</v>
          </cell>
          <cell r="Y2372">
            <v>4458</v>
          </cell>
          <cell r="Z2372">
            <v>5186</v>
          </cell>
          <cell r="AA2372">
            <v>5692</v>
          </cell>
        </row>
        <row r="2373">
          <cell r="A2373">
            <v>1</v>
          </cell>
          <cell r="B2373">
            <v>96</v>
          </cell>
          <cell r="C2373" t="str">
            <v>TR</v>
          </cell>
          <cell r="D2373" t="str">
            <v xml:space="preserve"> 1</v>
          </cell>
          <cell r="E2373">
            <v>2</v>
          </cell>
          <cell r="F2373">
            <v>22</v>
          </cell>
          <cell r="G2373">
            <v>1</v>
          </cell>
          <cell r="H2373">
            <v>1</v>
          </cell>
          <cell r="K2373" t="str">
            <v>08</v>
          </cell>
          <cell r="L2373" t="str">
            <v xml:space="preserve"> 3</v>
          </cell>
          <cell r="Q2373">
            <v>16506</v>
          </cell>
          <cell r="R2373">
            <v>2354</v>
          </cell>
          <cell r="S2373">
            <v>853</v>
          </cell>
          <cell r="T2373">
            <v>1071</v>
          </cell>
          <cell r="U2373">
            <v>1068</v>
          </cell>
          <cell r="W2373">
            <v>1203</v>
          </cell>
          <cell r="X2373">
            <v>1206</v>
          </cell>
          <cell r="Y2373">
            <v>1215</v>
          </cell>
          <cell r="Z2373">
            <v>1313</v>
          </cell>
          <cell r="AA2373">
            <v>1596</v>
          </cell>
        </row>
        <row r="2374">
          <cell r="A2374">
            <v>1</v>
          </cell>
          <cell r="B2374">
            <v>96</v>
          </cell>
          <cell r="C2374" t="str">
            <v>TR</v>
          </cell>
          <cell r="D2374" t="str">
            <v xml:space="preserve"> 1</v>
          </cell>
          <cell r="E2374">
            <v>2</v>
          </cell>
          <cell r="F2374">
            <v>22</v>
          </cell>
          <cell r="G2374">
            <v>1</v>
          </cell>
          <cell r="H2374">
            <v>1</v>
          </cell>
          <cell r="K2374" t="str">
            <v>08</v>
          </cell>
          <cell r="L2374" t="str">
            <v xml:space="preserve"> 4</v>
          </cell>
          <cell r="Q2374">
            <v>205610</v>
          </cell>
          <cell r="R2374">
            <v>14175</v>
          </cell>
          <cell r="S2374">
            <v>11659</v>
          </cell>
          <cell r="T2374">
            <v>9150</v>
          </cell>
          <cell r="U2374">
            <v>9920</v>
          </cell>
          <cell r="W2374">
            <v>11187</v>
          </cell>
          <cell r="X2374">
            <v>13822</v>
          </cell>
          <cell r="Y2374">
            <v>22151</v>
          </cell>
          <cell r="Z2374">
            <v>21452</v>
          </cell>
          <cell r="AA2374">
            <v>25165</v>
          </cell>
        </row>
        <row r="2375">
          <cell r="A2375">
            <v>1</v>
          </cell>
          <cell r="B2375">
            <v>96</v>
          </cell>
          <cell r="C2375" t="str">
            <v>TR</v>
          </cell>
          <cell r="D2375" t="str">
            <v xml:space="preserve"> 1</v>
          </cell>
          <cell r="E2375">
            <v>2</v>
          </cell>
          <cell r="F2375">
            <v>22</v>
          </cell>
          <cell r="G2375">
            <v>1</v>
          </cell>
          <cell r="H2375">
            <v>1</v>
          </cell>
          <cell r="K2375" t="str">
            <v>08</v>
          </cell>
          <cell r="L2375" t="str">
            <v xml:space="preserve"> 5</v>
          </cell>
          <cell r="Q2375">
            <v>157155</v>
          </cell>
          <cell r="R2375">
            <v>11683</v>
          </cell>
          <cell r="S2375">
            <v>7997</v>
          </cell>
          <cell r="T2375">
            <v>6794</v>
          </cell>
          <cell r="U2375">
            <v>7885</v>
          </cell>
          <cell r="W2375">
            <v>9180</v>
          </cell>
          <cell r="X2375">
            <v>10559</v>
          </cell>
          <cell r="Y2375">
            <v>12376</v>
          </cell>
          <cell r="Z2375">
            <v>16079</v>
          </cell>
          <cell r="AA2375">
            <v>21498</v>
          </cell>
        </row>
        <row r="2376">
          <cell r="A2376">
            <v>1</v>
          </cell>
          <cell r="B2376">
            <v>96</v>
          </cell>
          <cell r="C2376" t="str">
            <v>TR</v>
          </cell>
          <cell r="D2376" t="str">
            <v xml:space="preserve"> 1</v>
          </cell>
          <cell r="E2376">
            <v>2</v>
          </cell>
          <cell r="F2376">
            <v>22</v>
          </cell>
          <cell r="G2376">
            <v>1</v>
          </cell>
          <cell r="H2376">
            <v>1</v>
          </cell>
          <cell r="K2376" t="str">
            <v>08</v>
          </cell>
          <cell r="L2376" t="str">
            <v xml:space="preserve"> 6</v>
          </cell>
          <cell r="Q2376">
            <v>58711</v>
          </cell>
          <cell r="R2376">
            <v>2504</v>
          </cell>
          <cell r="S2376">
            <v>2173</v>
          </cell>
          <cell r="T2376">
            <v>3440</v>
          </cell>
          <cell r="U2376">
            <v>2674</v>
          </cell>
          <cell r="W2376">
            <v>2868</v>
          </cell>
          <cell r="X2376">
            <v>2983</v>
          </cell>
          <cell r="Y2376">
            <v>5039</v>
          </cell>
          <cell r="Z2376">
            <v>6876</v>
          </cell>
          <cell r="AA2376">
            <v>9202</v>
          </cell>
        </row>
        <row r="2377">
          <cell r="A2377">
            <v>2</v>
          </cell>
          <cell r="B2377">
            <v>96</v>
          </cell>
          <cell r="C2377" t="str">
            <v>TR</v>
          </cell>
          <cell r="D2377" t="str">
            <v xml:space="preserve"> 1</v>
          </cell>
          <cell r="E2377">
            <v>2</v>
          </cell>
          <cell r="F2377">
            <v>22</v>
          </cell>
          <cell r="G2377">
            <v>1</v>
          </cell>
          <cell r="H2377">
            <v>1</v>
          </cell>
          <cell r="K2377" t="str">
            <v>08</v>
          </cell>
          <cell r="L2377" t="str">
            <v xml:space="preserve"> 7</v>
          </cell>
          <cell r="Q2377">
            <v>59418</v>
          </cell>
          <cell r="R2377">
            <v>3912</v>
          </cell>
          <cell r="S2377">
            <v>4033</v>
          </cell>
          <cell r="T2377">
            <v>4014</v>
          </cell>
          <cell r="U2377">
            <v>4432</v>
          </cell>
          <cell r="W2377">
            <v>4878</v>
          </cell>
          <cell r="X2377">
            <v>5055</v>
          </cell>
          <cell r="Y2377">
            <v>5127</v>
          </cell>
          <cell r="Z2377">
            <v>5348</v>
          </cell>
          <cell r="AA2377">
            <v>6138</v>
          </cell>
        </row>
        <row r="2378">
          <cell r="A2378">
            <v>1</v>
          </cell>
          <cell r="B2378">
            <v>96</v>
          </cell>
          <cell r="C2378" t="str">
            <v>TR</v>
          </cell>
          <cell r="D2378" t="str">
            <v xml:space="preserve"> 1</v>
          </cell>
          <cell r="E2378">
            <v>2</v>
          </cell>
          <cell r="F2378">
            <v>22</v>
          </cell>
          <cell r="G2378">
            <v>1</v>
          </cell>
          <cell r="H2378">
            <v>1</v>
          </cell>
          <cell r="K2378" t="str">
            <v>09</v>
          </cell>
          <cell r="L2378" t="str">
            <v xml:space="preserve"> T</v>
          </cell>
          <cell r="Q2378">
            <v>403404</v>
          </cell>
          <cell r="R2378">
            <v>28358</v>
          </cell>
          <cell r="S2378">
            <v>21308</v>
          </cell>
          <cell r="T2378">
            <v>20365</v>
          </cell>
          <cell r="U2378">
            <v>23172</v>
          </cell>
          <cell r="W2378">
            <v>26885</v>
          </cell>
          <cell r="X2378">
            <v>29891</v>
          </cell>
          <cell r="Y2378">
            <v>33587</v>
          </cell>
          <cell r="Z2378">
            <v>41578</v>
          </cell>
          <cell r="AA2378">
            <v>51564</v>
          </cell>
        </row>
        <row r="2379">
          <cell r="A2379">
            <v>1</v>
          </cell>
          <cell r="B2379">
            <v>96</v>
          </cell>
          <cell r="C2379" t="str">
            <v>TR</v>
          </cell>
          <cell r="D2379" t="str">
            <v xml:space="preserve"> 1</v>
          </cell>
          <cell r="E2379">
            <v>2</v>
          </cell>
          <cell r="F2379">
            <v>22</v>
          </cell>
          <cell r="G2379">
            <v>1</v>
          </cell>
          <cell r="H2379">
            <v>1</v>
          </cell>
          <cell r="K2379" t="str">
            <v>09</v>
          </cell>
          <cell r="L2379" t="str">
            <v xml:space="preserve"> 1</v>
          </cell>
          <cell r="Q2379">
            <v>31610</v>
          </cell>
          <cell r="R2379">
            <v>2567</v>
          </cell>
          <cell r="S2379">
            <v>2955</v>
          </cell>
          <cell r="T2379">
            <v>3009</v>
          </cell>
          <cell r="U2379">
            <v>2984</v>
          </cell>
          <cell r="W2379">
            <v>2768</v>
          </cell>
          <cell r="X2379">
            <v>2654</v>
          </cell>
          <cell r="Y2379">
            <v>2648</v>
          </cell>
          <cell r="Z2379">
            <v>2681</v>
          </cell>
          <cell r="AA2379">
            <v>2701</v>
          </cell>
        </row>
        <row r="2380">
          <cell r="A2380">
            <v>1</v>
          </cell>
          <cell r="B2380">
            <v>96</v>
          </cell>
          <cell r="C2380" t="str">
            <v>TR</v>
          </cell>
          <cell r="D2380" t="str">
            <v xml:space="preserve"> 1</v>
          </cell>
          <cell r="E2380">
            <v>2</v>
          </cell>
          <cell r="F2380">
            <v>22</v>
          </cell>
          <cell r="G2380">
            <v>1</v>
          </cell>
          <cell r="H2380">
            <v>1</v>
          </cell>
          <cell r="K2380" t="str">
            <v>09</v>
          </cell>
          <cell r="L2380" t="str">
            <v xml:space="preserve"> 2</v>
          </cell>
          <cell r="Q2380">
            <v>27668</v>
          </cell>
          <cell r="R2380">
            <v>2452</v>
          </cell>
          <cell r="S2380">
            <v>2091</v>
          </cell>
          <cell r="T2380">
            <v>1790</v>
          </cell>
          <cell r="U2380">
            <v>1951</v>
          </cell>
          <cell r="W2380">
            <v>2232</v>
          </cell>
          <cell r="X2380">
            <v>2160</v>
          </cell>
          <cell r="Y2380">
            <v>1987</v>
          </cell>
          <cell r="Z2380">
            <v>2148</v>
          </cell>
          <cell r="AA2380">
            <v>2371</v>
          </cell>
        </row>
        <row r="2381">
          <cell r="A2381">
            <v>1</v>
          </cell>
          <cell r="B2381">
            <v>96</v>
          </cell>
          <cell r="C2381" t="str">
            <v>TR</v>
          </cell>
          <cell r="D2381" t="str">
            <v xml:space="preserve"> 1</v>
          </cell>
          <cell r="E2381">
            <v>2</v>
          </cell>
          <cell r="F2381">
            <v>22</v>
          </cell>
          <cell r="G2381">
            <v>1</v>
          </cell>
          <cell r="H2381">
            <v>1</v>
          </cell>
          <cell r="K2381" t="str">
            <v>09</v>
          </cell>
          <cell r="L2381" t="str">
            <v xml:space="preserve"> 3</v>
          </cell>
          <cell r="Q2381">
            <v>6793</v>
          </cell>
          <cell r="R2381">
            <v>560</v>
          </cell>
          <cell r="S2381">
            <v>540</v>
          </cell>
          <cell r="T2381">
            <v>556</v>
          </cell>
          <cell r="U2381">
            <v>565</v>
          </cell>
          <cell r="W2381">
            <v>633</v>
          </cell>
          <cell r="X2381">
            <v>649</v>
          </cell>
          <cell r="Y2381">
            <v>637</v>
          </cell>
          <cell r="Z2381">
            <v>698</v>
          </cell>
          <cell r="AA2381">
            <v>590</v>
          </cell>
        </row>
        <row r="2382">
          <cell r="A2382">
            <v>1</v>
          </cell>
          <cell r="B2382">
            <v>96</v>
          </cell>
          <cell r="C2382" t="str">
            <v>TR</v>
          </cell>
          <cell r="D2382" t="str">
            <v xml:space="preserve"> 1</v>
          </cell>
          <cell r="E2382">
            <v>2</v>
          </cell>
          <cell r="F2382">
            <v>22</v>
          </cell>
          <cell r="G2382">
            <v>1</v>
          </cell>
          <cell r="H2382">
            <v>1</v>
          </cell>
          <cell r="K2382" t="str">
            <v>09</v>
          </cell>
          <cell r="L2382" t="str">
            <v xml:space="preserve"> 4</v>
          </cell>
          <cell r="Q2382">
            <v>147415</v>
          </cell>
          <cell r="R2382">
            <v>11745</v>
          </cell>
          <cell r="S2382">
            <v>8303</v>
          </cell>
          <cell r="T2382">
            <v>7628</v>
          </cell>
          <cell r="U2382">
            <v>8243</v>
          </cell>
          <cell r="W2382">
            <v>9062</v>
          </cell>
          <cell r="X2382">
            <v>10288</v>
          </cell>
          <cell r="Y2382">
            <v>11912</v>
          </cell>
          <cell r="Z2382">
            <v>14927</v>
          </cell>
          <cell r="AA2382">
            <v>19218</v>
          </cell>
        </row>
        <row r="2383">
          <cell r="A2383">
            <v>1</v>
          </cell>
          <cell r="B2383">
            <v>96</v>
          </cell>
          <cell r="C2383" t="str">
            <v>TR</v>
          </cell>
          <cell r="D2383" t="str">
            <v xml:space="preserve"> 1</v>
          </cell>
          <cell r="E2383">
            <v>2</v>
          </cell>
          <cell r="F2383">
            <v>22</v>
          </cell>
          <cell r="G2383">
            <v>1</v>
          </cell>
          <cell r="H2383">
            <v>1</v>
          </cell>
          <cell r="K2383" t="str">
            <v>09</v>
          </cell>
          <cell r="L2383" t="str">
            <v xml:space="preserve"> 5</v>
          </cell>
          <cell r="Q2383">
            <v>126029</v>
          </cell>
          <cell r="R2383">
            <v>8143</v>
          </cell>
          <cell r="S2383">
            <v>4801</v>
          </cell>
          <cell r="T2383">
            <v>4696</v>
          </cell>
          <cell r="U2383">
            <v>6163</v>
          </cell>
          <cell r="W2383">
            <v>7958</v>
          </cell>
          <cell r="X2383">
            <v>9694</v>
          </cell>
          <cell r="Y2383">
            <v>11876</v>
          </cell>
          <cell r="Z2383">
            <v>14834</v>
          </cell>
          <cell r="AA2383">
            <v>17781</v>
          </cell>
        </row>
        <row r="2384">
          <cell r="A2384">
            <v>1</v>
          </cell>
          <cell r="B2384">
            <v>96</v>
          </cell>
          <cell r="C2384" t="str">
            <v>TR</v>
          </cell>
          <cell r="D2384" t="str">
            <v xml:space="preserve"> 1</v>
          </cell>
          <cell r="E2384">
            <v>2</v>
          </cell>
          <cell r="F2384">
            <v>22</v>
          </cell>
          <cell r="G2384">
            <v>1</v>
          </cell>
          <cell r="H2384">
            <v>1</v>
          </cell>
          <cell r="K2384" t="str">
            <v>09</v>
          </cell>
          <cell r="L2384" t="str">
            <v xml:space="preserve"> 6</v>
          </cell>
          <cell r="Q2384">
            <v>47570</v>
          </cell>
          <cell r="R2384">
            <v>1781</v>
          </cell>
          <cell r="S2384">
            <v>1631</v>
          </cell>
          <cell r="T2384">
            <v>1771</v>
          </cell>
          <cell r="U2384">
            <v>2258</v>
          </cell>
          <cell r="W2384">
            <v>3030</v>
          </cell>
          <cell r="X2384">
            <v>3119</v>
          </cell>
          <cell r="Y2384">
            <v>3160</v>
          </cell>
          <cell r="Z2384">
            <v>4585</v>
          </cell>
          <cell r="AA2384">
            <v>6901</v>
          </cell>
        </row>
        <row r="2385">
          <cell r="A2385">
            <v>2</v>
          </cell>
          <cell r="B2385">
            <v>96</v>
          </cell>
          <cell r="C2385" t="str">
            <v>TR</v>
          </cell>
          <cell r="D2385" t="str">
            <v xml:space="preserve"> 1</v>
          </cell>
          <cell r="E2385">
            <v>2</v>
          </cell>
          <cell r="F2385">
            <v>22</v>
          </cell>
          <cell r="G2385">
            <v>1</v>
          </cell>
          <cell r="H2385">
            <v>1</v>
          </cell>
          <cell r="K2385" t="str">
            <v>09</v>
          </cell>
          <cell r="L2385" t="str">
            <v xml:space="preserve"> 7</v>
          </cell>
          <cell r="Q2385">
            <v>16318</v>
          </cell>
          <cell r="R2385">
            <v>1110</v>
          </cell>
          <cell r="S2385">
            <v>986</v>
          </cell>
          <cell r="T2385">
            <v>914</v>
          </cell>
          <cell r="U2385">
            <v>1009</v>
          </cell>
          <cell r="W2385">
            <v>1201</v>
          </cell>
          <cell r="X2385">
            <v>1327</v>
          </cell>
          <cell r="Y2385">
            <v>1367</v>
          </cell>
          <cell r="Z2385">
            <v>1705</v>
          </cell>
          <cell r="AA2385">
            <v>1999</v>
          </cell>
        </row>
        <row r="2386">
          <cell r="A2386">
            <v>1</v>
          </cell>
          <cell r="B2386">
            <v>96</v>
          </cell>
          <cell r="C2386" t="str">
            <v>TR</v>
          </cell>
          <cell r="D2386" t="str">
            <v xml:space="preserve"> 1</v>
          </cell>
          <cell r="E2386">
            <v>2</v>
          </cell>
          <cell r="F2386">
            <v>22</v>
          </cell>
          <cell r="G2386">
            <v>1</v>
          </cell>
          <cell r="H2386">
            <v>1</v>
          </cell>
          <cell r="K2386" t="str">
            <v>10</v>
          </cell>
          <cell r="L2386" t="str">
            <v xml:space="preserve"> T</v>
          </cell>
          <cell r="Q2386">
            <v>499867</v>
          </cell>
          <cell r="R2386">
            <v>40744</v>
          </cell>
          <cell r="S2386">
            <v>31309</v>
          </cell>
          <cell r="T2386">
            <v>29913</v>
          </cell>
          <cell r="U2386">
            <v>32375</v>
          </cell>
          <cell r="W2386">
            <v>36081</v>
          </cell>
          <cell r="X2386">
            <v>38225</v>
          </cell>
          <cell r="Y2386">
            <v>42324</v>
          </cell>
          <cell r="Z2386">
            <v>48782</v>
          </cell>
          <cell r="AA2386">
            <v>58395</v>
          </cell>
        </row>
        <row r="2387">
          <cell r="A2387">
            <v>1</v>
          </cell>
          <cell r="B2387">
            <v>96</v>
          </cell>
          <cell r="C2387" t="str">
            <v>TR</v>
          </cell>
          <cell r="D2387" t="str">
            <v xml:space="preserve"> 1</v>
          </cell>
          <cell r="E2387">
            <v>2</v>
          </cell>
          <cell r="F2387">
            <v>22</v>
          </cell>
          <cell r="G2387">
            <v>1</v>
          </cell>
          <cell r="H2387">
            <v>1</v>
          </cell>
          <cell r="K2387" t="str">
            <v>10</v>
          </cell>
          <cell r="L2387" t="str">
            <v xml:space="preserve"> 1</v>
          </cell>
          <cell r="Q2387">
            <v>43408</v>
          </cell>
          <cell r="R2387">
            <v>3032</v>
          </cell>
          <cell r="S2387">
            <v>3434</v>
          </cell>
          <cell r="T2387">
            <v>3884</v>
          </cell>
          <cell r="U2387">
            <v>3502</v>
          </cell>
          <cell r="W2387">
            <v>3498</v>
          </cell>
          <cell r="X2387">
            <v>3469</v>
          </cell>
          <cell r="Y2387">
            <v>3679</v>
          </cell>
          <cell r="Z2387">
            <v>3703</v>
          </cell>
          <cell r="AA2387">
            <v>3849</v>
          </cell>
        </row>
        <row r="2388">
          <cell r="A2388">
            <v>1</v>
          </cell>
          <cell r="B2388">
            <v>96</v>
          </cell>
          <cell r="C2388" t="str">
            <v>TR</v>
          </cell>
          <cell r="D2388" t="str">
            <v xml:space="preserve"> 1</v>
          </cell>
          <cell r="E2388">
            <v>2</v>
          </cell>
          <cell r="F2388">
            <v>22</v>
          </cell>
          <cell r="G2388">
            <v>1</v>
          </cell>
          <cell r="H2388">
            <v>1</v>
          </cell>
          <cell r="K2388" t="str">
            <v>10</v>
          </cell>
          <cell r="L2388" t="str">
            <v xml:space="preserve"> 2</v>
          </cell>
          <cell r="Q2388">
            <v>19888</v>
          </cell>
          <cell r="R2388">
            <v>1314</v>
          </cell>
          <cell r="S2388">
            <v>1167</v>
          </cell>
          <cell r="T2388">
            <v>1171</v>
          </cell>
          <cell r="U2388">
            <v>1701</v>
          </cell>
          <cell r="W2388">
            <v>1766</v>
          </cell>
          <cell r="X2388">
            <v>1922</v>
          </cell>
          <cell r="Y2388">
            <v>2029</v>
          </cell>
          <cell r="Z2388">
            <v>2026</v>
          </cell>
          <cell r="AA2388">
            <v>2058</v>
          </cell>
        </row>
        <row r="2389">
          <cell r="A2389">
            <v>1</v>
          </cell>
          <cell r="B2389">
            <v>96</v>
          </cell>
          <cell r="C2389" t="str">
            <v>TR</v>
          </cell>
          <cell r="D2389" t="str">
            <v xml:space="preserve"> 1</v>
          </cell>
          <cell r="E2389">
            <v>2</v>
          </cell>
          <cell r="F2389">
            <v>22</v>
          </cell>
          <cell r="G2389">
            <v>1</v>
          </cell>
          <cell r="H2389">
            <v>1</v>
          </cell>
          <cell r="K2389" t="str">
            <v>10</v>
          </cell>
          <cell r="L2389" t="str">
            <v xml:space="preserve"> 3</v>
          </cell>
          <cell r="Q2389">
            <v>7042</v>
          </cell>
          <cell r="R2389">
            <v>1033</v>
          </cell>
          <cell r="S2389">
            <v>1015</v>
          </cell>
          <cell r="T2389">
            <v>822</v>
          </cell>
          <cell r="U2389">
            <v>752</v>
          </cell>
          <cell r="W2389">
            <v>765</v>
          </cell>
          <cell r="X2389">
            <v>663</v>
          </cell>
          <cell r="Y2389">
            <v>456</v>
          </cell>
          <cell r="Z2389">
            <v>401</v>
          </cell>
          <cell r="AA2389">
            <v>373</v>
          </cell>
        </row>
        <row r="2390">
          <cell r="A2390">
            <v>1</v>
          </cell>
          <cell r="B2390">
            <v>96</v>
          </cell>
          <cell r="C2390" t="str">
            <v>TR</v>
          </cell>
          <cell r="D2390" t="str">
            <v xml:space="preserve"> 1</v>
          </cell>
          <cell r="E2390">
            <v>2</v>
          </cell>
          <cell r="F2390">
            <v>22</v>
          </cell>
          <cell r="G2390">
            <v>1</v>
          </cell>
          <cell r="H2390">
            <v>1</v>
          </cell>
          <cell r="K2390" t="str">
            <v>10</v>
          </cell>
          <cell r="L2390" t="str">
            <v xml:space="preserve"> 4</v>
          </cell>
          <cell r="Q2390">
            <v>181004</v>
          </cell>
          <cell r="R2390">
            <v>14827</v>
          </cell>
          <cell r="S2390">
            <v>13261</v>
          </cell>
          <cell r="T2390">
            <v>12354</v>
          </cell>
          <cell r="U2390">
            <v>12911</v>
          </cell>
          <cell r="W2390">
            <v>13598</v>
          </cell>
          <cell r="X2390">
            <v>14858</v>
          </cell>
          <cell r="Y2390">
            <v>15109</v>
          </cell>
          <cell r="Z2390">
            <v>16964</v>
          </cell>
          <cell r="AA2390">
            <v>19726</v>
          </cell>
        </row>
        <row r="2391">
          <cell r="A2391">
            <v>1</v>
          </cell>
          <cell r="B2391">
            <v>96</v>
          </cell>
          <cell r="C2391" t="str">
            <v>TR</v>
          </cell>
          <cell r="D2391" t="str">
            <v xml:space="preserve"> 1</v>
          </cell>
          <cell r="E2391">
            <v>2</v>
          </cell>
          <cell r="F2391">
            <v>22</v>
          </cell>
          <cell r="G2391">
            <v>1</v>
          </cell>
          <cell r="H2391">
            <v>1</v>
          </cell>
          <cell r="K2391" t="str">
            <v>10</v>
          </cell>
          <cell r="L2391" t="str">
            <v xml:space="preserve"> 5</v>
          </cell>
          <cell r="Q2391">
            <v>152239</v>
          </cell>
          <cell r="R2391">
            <v>14919</v>
          </cell>
          <cell r="S2391">
            <v>7498</v>
          </cell>
          <cell r="T2391">
            <v>6961</v>
          </cell>
          <cell r="U2391">
            <v>8573</v>
          </cell>
          <cell r="W2391">
            <v>10052</v>
          </cell>
          <cell r="X2391">
            <v>10861</v>
          </cell>
          <cell r="Y2391">
            <v>13057</v>
          </cell>
          <cell r="Z2391">
            <v>15782</v>
          </cell>
          <cell r="AA2391">
            <v>19779</v>
          </cell>
        </row>
        <row r="2392">
          <cell r="A2392">
            <v>1</v>
          </cell>
          <cell r="B2392">
            <v>96</v>
          </cell>
          <cell r="C2392" t="str">
            <v>TR</v>
          </cell>
          <cell r="D2392" t="str">
            <v xml:space="preserve"> 1</v>
          </cell>
          <cell r="E2392">
            <v>2</v>
          </cell>
          <cell r="F2392">
            <v>22</v>
          </cell>
          <cell r="G2392">
            <v>1</v>
          </cell>
          <cell r="H2392">
            <v>1</v>
          </cell>
          <cell r="K2392" t="str">
            <v>10</v>
          </cell>
          <cell r="L2392" t="str">
            <v xml:space="preserve"> 6</v>
          </cell>
          <cell r="Q2392">
            <v>85206</v>
          </cell>
          <cell r="R2392">
            <v>4975</v>
          </cell>
          <cell r="S2392">
            <v>4474</v>
          </cell>
          <cell r="T2392">
            <v>4258</v>
          </cell>
          <cell r="U2392">
            <v>4432</v>
          </cell>
          <cell r="W2392">
            <v>5815</v>
          </cell>
          <cell r="X2392">
            <v>5765</v>
          </cell>
          <cell r="Y2392">
            <v>7137</v>
          </cell>
          <cell r="Z2392">
            <v>8735</v>
          </cell>
          <cell r="AA2392">
            <v>11238</v>
          </cell>
        </row>
        <row r="2393">
          <cell r="A2393">
            <v>2</v>
          </cell>
          <cell r="B2393">
            <v>96</v>
          </cell>
          <cell r="C2393" t="str">
            <v>TR</v>
          </cell>
          <cell r="D2393" t="str">
            <v xml:space="preserve"> 1</v>
          </cell>
          <cell r="E2393">
            <v>2</v>
          </cell>
          <cell r="F2393">
            <v>22</v>
          </cell>
          <cell r="G2393">
            <v>1</v>
          </cell>
          <cell r="H2393">
            <v>1</v>
          </cell>
          <cell r="K2393" t="str">
            <v>10</v>
          </cell>
          <cell r="L2393" t="str">
            <v xml:space="preserve"> 7</v>
          </cell>
          <cell r="Q2393">
            <v>11079</v>
          </cell>
          <cell r="R2393">
            <v>646</v>
          </cell>
          <cell r="S2393">
            <v>460</v>
          </cell>
          <cell r="T2393">
            <v>462</v>
          </cell>
          <cell r="U2393">
            <v>504</v>
          </cell>
          <cell r="W2393">
            <v>586</v>
          </cell>
          <cell r="X2393">
            <v>687</v>
          </cell>
          <cell r="Y2393">
            <v>857</v>
          </cell>
          <cell r="Z2393">
            <v>1171</v>
          </cell>
          <cell r="AA2393">
            <v>1371</v>
          </cell>
        </row>
        <row r="2394">
          <cell r="A2394">
            <v>1</v>
          </cell>
          <cell r="B2394">
            <v>96</v>
          </cell>
          <cell r="C2394" t="str">
            <v>TR</v>
          </cell>
          <cell r="D2394" t="str">
            <v xml:space="preserve"> 1</v>
          </cell>
          <cell r="E2394">
            <v>2</v>
          </cell>
          <cell r="F2394">
            <v>22</v>
          </cell>
          <cell r="G2394">
            <v>1</v>
          </cell>
          <cell r="H2394">
            <v>1</v>
          </cell>
          <cell r="K2394" t="str">
            <v>11</v>
          </cell>
          <cell r="L2394" t="str">
            <v xml:space="preserve"> T</v>
          </cell>
          <cell r="Q2394">
            <v>901544</v>
          </cell>
          <cell r="R2394">
            <v>64620</v>
          </cell>
          <cell r="S2394">
            <v>58957</v>
          </cell>
          <cell r="T2394">
            <v>55849</v>
          </cell>
          <cell r="U2394">
            <v>57831</v>
          </cell>
          <cell r="W2394">
            <v>63297</v>
          </cell>
          <cell r="X2394">
            <v>68124</v>
          </cell>
          <cell r="Y2394">
            <v>79463</v>
          </cell>
          <cell r="Z2394">
            <v>97216</v>
          </cell>
          <cell r="AA2394">
            <v>107114</v>
          </cell>
        </row>
        <row r="2395">
          <cell r="A2395">
            <v>1</v>
          </cell>
          <cell r="B2395">
            <v>96</v>
          </cell>
          <cell r="C2395" t="str">
            <v>TR</v>
          </cell>
          <cell r="D2395" t="str">
            <v xml:space="preserve"> 1</v>
          </cell>
          <cell r="E2395">
            <v>2</v>
          </cell>
          <cell r="F2395">
            <v>22</v>
          </cell>
          <cell r="G2395">
            <v>1</v>
          </cell>
          <cell r="H2395">
            <v>1</v>
          </cell>
          <cell r="K2395" t="str">
            <v>11</v>
          </cell>
          <cell r="L2395" t="str">
            <v xml:space="preserve"> 1</v>
          </cell>
          <cell r="Q2395">
            <v>119070</v>
          </cell>
          <cell r="R2395">
            <v>9327</v>
          </cell>
          <cell r="S2395">
            <v>9300</v>
          </cell>
          <cell r="T2395">
            <v>9132</v>
          </cell>
          <cell r="U2395">
            <v>9409</v>
          </cell>
          <cell r="W2395">
            <v>9279</v>
          </cell>
          <cell r="X2395">
            <v>9243</v>
          </cell>
          <cell r="Y2395">
            <v>9722</v>
          </cell>
          <cell r="Z2395">
            <v>10858</v>
          </cell>
          <cell r="AA2395">
            <v>11186</v>
          </cell>
        </row>
        <row r="2396">
          <cell r="A2396">
            <v>1</v>
          </cell>
          <cell r="B2396">
            <v>96</v>
          </cell>
          <cell r="C2396" t="str">
            <v>TR</v>
          </cell>
          <cell r="D2396" t="str">
            <v xml:space="preserve"> 1</v>
          </cell>
          <cell r="E2396">
            <v>2</v>
          </cell>
          <cell r="F2396">
            <v>22</v>
          </cell>
          <cell r="G2396">
            <v>1</v>
          </cell>
          <cell r="H2396">
            <v>1</v>
          </cell>
          <cell r="K2396" t="str">
            <v>11</v>
          </cell>
          <cell r="L2396" t="str">
            <v xml:space="preserve"> 2</v>
          </cell>
          <cell r="Q2396">
            <v>124687</v>
          </cell>
          <cell r="R2396">
            <v>11939</v>
          </cell>
          <cell r="S2396">
            <v>11983</v>
          </cell>
          <cell r="T2396">
            <v>10974</v>
          </cell>
          <cell r="U2396">
            <v>9852</v>
          </cell>
          <cell r="W2396">
            <v>10240</v>
          </cell>
          <cell r="X2396">
            <v>9832</v>
          </cell>
          <cell r="Y2396">
            <v>11083</v>
          </cell>
          <cell r="Z2396">
            <v>11098</v>
          </cell>
          <cell r="AA2396">
            <v>10298</v>
          </cell>
        </row>
        <row r="2397">
          <cell r="A2397">
            <v>1</v>
          </cell>
          <cell r="B2397">
            <v>96</v>
          </cell>
          <cell r="C2397" t="str">
            <v>TR</v>
          </cell>
          <cell r="D2397" t="str">
            <v xml:space="preserve"> 1</v>
          </cell>
          <cell r="E2397">
            <v>2</v>
          </cell>
          <cell r="F2397">
            <v>22</v>
          </cell>
          <cell r="G2397">
            <v>1</v>
          </cell>
          <cell r="H2397">
            <v>1</v>
          </cell>
          <cell r="K2397" t="str">
            <v>11</v>
          </cell>
          <cell r="L2397" t="str">
            <v xml:space="preserve"> 3</v>
          </cell>
          <cell r="Q2397">
            <v>48856</v>
          </cell>
          <cell r="R2397">
            <v>2643</v>
          </cell>
          <cell r="S2397">
            <v>2766</v>
          </cell>
          <cell r="T2397">
            <v>2937</v>
          </cell>
          <cell r="U2397">
            <v>3474</v>
          </cell>
          <cell r="W2397">
            <v>3643</v>
          </cell>
          <cell r="X2397">
            <v>3990</v>
          </cell>
          <cell r="Y2397">
            <v>4343</v>
          </cell>
          <cell r="Z2397">
            <v>4776</v>
          </cell>
          <cell r="AA2397">
            <v>4974</v>
          </cell>
        </row>
        <row r="2398">
          <cell r="A2398">
            <v>1</v>
          </cell>
          <cell r="B2398">
            <v>96</v>
          </cell>
          <cell r="C2398" t="str">
            <v>TR</v>
          </cell>
          <cell r="D2398" t="str">
            <v xml:space="preserve"> 1</v>
          </cell>
          <cell r="E2398">
            <v>2</v>
          </cell>
          <cell r="F2398">
            <v>22</v>
          </cell>
          <cell r="G2398">
            <v>1</v>
          </cell>
          <cell r="H2398">
            <v>1</v>
          </cell>
          <cell r="K2398" t="str">
            <v>11</v>
          </cell>
          <cell r="L2398" t="str">
            <v xml:space="preserve"> 4</v>
          </cell>
          <cell r="Q2398">
            <v>190379</v>
          </cell>
          <cell r="R2398">
            <v>13485</v>
          </cell>
          <cell r="S2398">
            <v>11500</v>
          </cell>
          <cell r="T2398">
            <v>11822</v>
          </cell>
          <cell r="U2398">
            <v>11823</v>
          </cell>
          <cell r="W2398">
            <v>12658</v>
          </cell>
          <cell r="X2398">
            <v>13644</v>
          </cell>
          <cell r="Y2398">
            <v>15748</v>
          </cell>
          <cell r="Z2398">
            <v>21435</v>
          </cell>
          <cell r="AA2398">
            <v>25096</v>
          </cell>
        </row>
        <row r="2399">
          <cell r="A2399">
            <v>1</v>
          </cell>
          <cell r="B2399">
            <v>96</v>
          </cell>
          <cell r="C2399" t="str">
            <v>TR</v>
          </cell>
          <cell r="D2399" t="str">
            <v xml:space="preserve"> 1</v>
          </cell>
          <cell r="E2399">
            <v>2</v>
          </cell>
          <cell r="F2399">
            <v>22</v>
          </cell>
          <cell r="G2399">
            <v>1</v>
          </cell>
          <cell r="H2399">
            <v>1</v>
          </cell>
          <cell r="K2399" t="str">
            <v>11</v>
          </cell>
          <cell r="L2399" t="str">
            <v xml:space="preserve"> 5</v>
          </cell>
          <cell r="Q2399">
            <v>241085</v>
          </cell>
          <cell r="R2399">
            <v>17349</v>
          </cell>
          <cell r="S2399">
            <v>11976</v>
          </cell>
          <cell r="T2399">
            <v>10669</v>
          </cell>
          <cell r="U2399">
            <v>12487</v>
          </cell>
          <cell r="W2399">
            <v>16037</v>
          </cell>
          <cell r="X2399">
            <v>18667</v>
          </cell>
          <cell r="Y2399">
            <v>23008</v>
          </cell>
          <cell r="Z2399">
            <v>29825</v>
          </cell>
          <cell r="AA2399">
            <v>33605</v>
          </cell>
        </row>
        <row r="2400">
          <cell r="A2400">
            <v>1</v>
          </cell>
          <cell r="B2400">
            <v>96</v>
          </cell>
          <cell r="C2400" t="str">
            <v>TR</v>
          </cell>
          <cell r="D2400" t="str">
            <v xml:space="preserve"> 1</v>
          </cell>
          <cell r="E2400">
            <v>2</v>
          </cell>
          <cell r="F2400">
            <v>22</v>
          </cell>
          <cell r="G2400">
            <v>1</v>
          </cell>
          <cell r="H2400">
            <v>1</v>
          </cell>
          <cell r="K2400" t="str">
            <v>11</v>
          </cell>
          <cell r="L2400" t="str">
            <v xml:space="preserve"> 6</v>
          </cell>
          <cell r="Q2400">
            <v>137161</v>
          </cell>
          <cell r="R2400">
            <v>7528</v>
          </cell>
          <cell r="S2400">
            <v>9186</v>
          </cell>
          <cell r="T2400">
            <v>8328</v>
          </cell>
          <cell r="U2400">
            <v>8554</v>
          </cell>
          <cell r="W2400">
            <v>8823</v>
          </cell>
          <cell r="X2400">
            <v>9823</v>
          </cell>
          <cell r="Y2400">
            <v>11629</v>
          </cell>
          <cell r="Z2400">
            <v>14391</v>
          </cell>
          <cell r="AA2400">
            <v>16582</v>
          </cell>
        </row>
        <row r="2401">
          <cell r="A2401">
            <v>2</v>
          </cell>
          <cell r="B2401">
            <v>96</v>
          </cell>
          <cell r="C2401" t="str">
            <v>TR</v>
          </cell>
          <cell r="D2401" t="str">
            <v xml:space="preserve"> 1</v>
          </cell>
          <cell r="E2401">
            <v>2</v>
          </cell>
          <cell r="F2401">
            <v>22</v>
          </cell>
          <cell r="G2401">
            <v>1</v>
          </cell>
          <cell r="H2401">
            <v>1</v>
          </cell>
          <cell r="K2401" t="str">
            <v>11</v>
          </cell>
          <cell r="L2401" t="str">
            <v xml:space="preserve"> 7</v>
          </cell>
          <cell r="Q2401">
            <v>40306</v>
          </cell>
          <cell r="R2401">
            <v>2348</v>
          </cell>
          <cell r="S2401">
            <v>2247</v>
          </cell>
          <cell r="T2401">
            <v>1987</v>
          </cell>
          <cell r="U2401">
            <v>2232</v>
          </cell>
          <cell r="W2401">
            <v>2616</v>
          </cell>
          <cell r="X2401">
            <v>2925</v>
          </cell>
          <cell r="Y2401">
            <v>3930</v>
          </cell>
          <cell r="Z2401">
            <v>4833</v>
          </cell>
          <cell r="AA2401">
            <v>5374</v>
          </cell>
        </row>
        <row r="2402">
          <cell r="A2402">
            <v>1</v>
          </cell>
          <cell r="B2402">
            <v>96</v>
          </cell>
          <cell r="C2402" t="str">
            <v>TR</v>
          </cell>
          <cell r="D2402" t="str">
            <v xml:space="preserve"> 1</v>
          </cell>
          <cell r="E2402">
            <v>2</v>
          </cell>
          <cell r="F2402">
            <v>22</v>
          </cell>
          <cell r="G2402">
            <v>1</v>
          </cell>
          <cell r="H2402">
            <v>1</v>
          </cell>
          <cell r="K2402" t="str">
            <v>12</v>
          </cell>
          <cell r="L2402" t="str">
            <v xml:space="preserve"> T</v>
          </cell>
          <cell r="Q2402">
            <v>1025069</v>
          </cell>
          <cell r="R2402">
            <v>78202</v>
          </cell>
          <cell r="S2402">
            <v>64978</v>
          </cell>
          <cell r="T2402">
            <v>60754</v>
          </cell>
          <cell r="U2402">
            <v>67349</v>
          </cell>
          <cell r="W2402">
            <v>66863</v>
          </cell>
          <cell r="X2402">
            <v>75536</v>
          </cell>
          <cell r="Y2402">
            <v>87454</v>
          </cell>
          <cell r="Z2402">
            <v>103071</v>
          </cell>
          <cell r="AA2402">
            <v>120843</v>
          </cell>
        </row>
        <row r="2403">
          <cell r="A2403">
            <v>1</v>
          </cell>
          <cell r="B2403">
            <v>96</v>
          </cell>
          <cell r="C2403" t="str">
            <v>TR</v>
          </cell>
          <cell r="D2403" t="str">
            <v xml:space="preserve"> 1</v>
          </cell>
          <cell r="E2403">
            <v>2</v>
          </cell>
          <cell r="F2403">
            <v>22</v>
          </cell>
          <cell r="G2403">
            <v>1</v>
          </cell>
          <cell r="H2403">
            <v>1</v>
          </cell>
          <cell r="K2403" t="str">
            <v>12</v>
          </cell>
          <cell r="L2403" t="str">
            <v xml:space="preserve"> 1</v>
          </cell>
          <cell r="Q2403">
            <v>85295</v>
          </cell>
          <cell r="R2403">
            <v>7614</v>
          </cell>
          <cell r="S2403">
            <v>7303</v>
          </cell>
          <cell r="T2403">
            <v>7074</v>
          </cell>
          <cell r="U2403">
            <v>11082</v>
          </cell>
          <cell r="W2403">
            <v>6725</v>
          </cell>
          <cell r="X2403">
            <v>6539</v>
          </cell>
          <cell r="Y2403">
            <v>6464</v>
          </cell>
          <cell r="Z2403">
            <v>6773</v>
          </cell>
          <cell r="AA2403">
            <v>7150</v>
          </cell>
        </row>
        <row r="2404">
          <cell r="A2404">
            <v>1</v>
          </cell>
          <cell r="B2404">
            <v>96</v>
          </cell>
          <cell r="C2404" t="str">
            <v>TR</v>
          </cell>
          <cell r="D2404" t="str">
            <v xml:space="preserve"> 1</v>
          </cell>
          <cell r="E2404">
            <v>2</v>
          </cell>
          <cell r="F2404">
            <v>22</v>
          </cell>
          <cell r="G2404">
            <v>1</v>
          </cell>
          <cell r="H2404">
            <v>1</v>
          </cell>
          <cell r="K2404" t="str">
            <v>12</v>
          </cell>
          <cell r="L2404" t="str">
            <v xml:space="preserve"> 2</v>
          </cell>
          <cell r="Q2404">
            <v>149050</v>
          </cell>
          <cell r="R2404">
            <v>14754</v>
          </cell>
          <cell r="S2404">
            <v>12515</v>
          </cell>
          <cell r="T2404">
            <v>11784</v>
          </cell>
          <cell r="U2404">
            <v>11217</v>
          </cell>
          <cell r="W2404">
            <v>11785</v>
          </cell>
          <cell r="X2404">
            <v>11955</v>
          </cell>
          <cell r="Y2404">
            <v>12000</v>
          </cell>
          <cell r="Z2404">
            <v>13319</v>
          </cell>
          <cell r="AA2404">
            <v>14402</v>
          </cell>
        </row>
        <row r="2405">
          <cell r="A2405">
            <v>1</v>
          </cell>
          <cell r="B2405">
            <v>96</v>
          </cell>
          <cell r="C2405" t="str">
            <v>TR</v>
          </cell>
          <cell r="D2405" t="str">
            <v xml:space="preserve"> 1</v>
          </cell>
          <cell r="E2405">
            <v>2</v>
          </cell>
          <cell r="F2405">
            <v>22</v>
          </cell>
          <cell r="G2405">
            <v>1</v>
          </cell>
          <cell r="H2405">
            <v>1</v>
          </cell>
          <cell r="K2405" t="str">
            <v>12</v>
          </cell>
          <cell r="L2405" t="str">
            <v xml:space="preserve"> 3</v>
          </cell>
          <cell r="Q2405">
            <v>112201</v>
          </cell>
          <cell r="R2405">
            <v>9608</v>
          </cell>
          <cell r="S2405">
            <v>10982</v>
          </cell>
          <cell r="T2405">
            <v>11305</v>
          </cell>
          <cell r="U2405">
            <v>10832</v>
          </cell>
          <cell r="W2405">
            <v>10027</v>
          </cell>
          <cell r="X2405">
            <v>9339</v>
          </cell>
          <cell r="Y2405">
            <v>9056</v>
          </cell>
          <cell r="Z2405">
            <v>9027</v>
          </cell>
          <cell r="AA2405">
            <v>9537</v>
          </cell>
        </row>
        <row r="2406">
          <cell r="A2406">
            <v>1</v>
          </cell>
          <cell r="B2406">
            <v>96</v>
          </cell>
          <cell r="C2406" t="str">
            <v>TR</v>
          </cell>
          <cell r="D2406" t="str">
            <v xml:space="preserve"> 1</v>
          </cell>
          <cell r="E2406">
            <v>2</v>
          </cell>
          <cell r="F2406">
            <v>22</v>
          </cell>
          <cell r="G2406">
            <v>1</v>
          </cell>
          <cell r="H2406">
            <v>1</v>
          </cell>
          <cell r="K2406" t="str">
            <v>12</v>
          </cell>
          <cell r="L2406" t="str">
            <v xml:space="preserve"> 4</v>
          </cell>
          <cell r="Q2406">
            <v>267085</v>
          </cell>
          <cell r="R2406">
            <v>18997</v>
          </cell>
          <cell r="S2406">
            <v>13401</v>
          </cell>
          <cell r="T2406">
            <v>13212</v>
          </cell>
          <cell r="U2406">
            <v>13529</v>
          </cell>
          <cell r="W2406">
            <v>14655</v>
          </cell>
          <cell r="X2406">
            <v>17610</v>
          </cell>
          <cell r="Y2406">
            <v>21889</v>
          </cell>
          <cell r="Z2406">
            <v>27215</v>
          </cell>
          <cell r="AA2406">
            <v>33735</v>
          </cell>
        </row>
        <row r="2407">
          <cell r="A2407">
            <v>1</v>
          </cell>
          <cell r="B2407">
            <v>96</v>
          </cell>
          <cell r="C2407" t="str">
            <v>TR</v>
          </cell>
          <cell r="D2407" t="str">
            <v xml:space="preserve"> 1</v>
          </cell>
          <cell r="E2407">
            <v>2</v>
          </cell>
          <cell r="F2407">
            <v>22</v>
          </cell>
          <cell r="G2407">
            <v>1</v>
          </cell>
          <cell r="H2407">
            <v>1</v>
          </cell>
          <cell r="K2407" t="str">
            <v>12</v>
          </cell>
          <cell r="L2407" t="str">
            <v xml:space="preserve"> 5</v>
          </cell>
          <cell r="Q2407">
            <v>231474</v>
          </cell>
          <cell r="R2407">
            <v>12904</v>
          </cell>
          <cell r="S2407">
            <v>9197</v>
          </cell>
          <cell r="T2407">
            <v>8248</v>
          </cell>
          <cell r="U2407">
            <v>10439</v>
          </cell>
          <cell r="W2407">
            <v>12169</v>
          </cell>
          <cell r="X2407">
            <v>16872</v>
          </cell>
          <cell r="Y2407">
            <v>22094</v>
          </cell>
          <cell r="Z2407">
            <v>27606</v>
          </cell>
          <cell r="AA2407">
            <v>33896</v>
          </cell>
        </row>
        <row r="2408">
          <cell r="A2408">
            <v>1</v>
          </cell>
          <cell r="B2408">
            <v>96</v>
          </cell>
          <cell r="C2408" t="str">
            <v>TR</v>
          </cell>
          <cell r="D2408" t="str">
            <v xml:space="preserve"> 1</v>
          </cell>
          <cell r="E2408">
            <v>2</v>
          </cell>
          <cell r="F2408">
            <v>22</v>
          </cell>
          <cell r="G2408">
            <v>1</v>
          </cell>
          <cell r="H2408">
            <v>1</v>
          </cell>
          <cell r="K2408" t="str">
            <v>12</v>
          </cell>
          <cell r="L2408" t="str">
            <v xml:space="preserve"> 6</v>
          </cell>
          <cell r="Q2408">
            <v>128397</v>
          </cell>
          <cell r="R2408">
            <v>9266</v>
          </cell>
          <cell r="S2408">
            <v>7932</v>
          </cell>
          <cell r="T2408">
            <v>6707</v>
          </cell>
          <cell r="U2408">
            <v>7930</v>
          </cell>
          <cell r="W2408">
            <v>9110</v>
          </cell>
          <cell r="X2408">
            <v>9851</v>
          </cell>
          <cell r="Y2408">
            <v>11867</v>
          </cell>
          <cell r="Z2408">
            <v>13817</v>
          </cell>
          <cell r="AA2408">
            <v>15599</v>
          </cell>
        </row>
        <row r="2409">
          <cell r="A2409">
            <v>2</v>
          </cell>
          <cell r="B2409">
            <v>96</v>
          </cell>
          <cell r="C2409" t="str">
            <v>TR</v>
          </cell>
          <cell r="D2409" t="str">
            <v xml:space="preserve"> 1</v>
          </cell>
          <cell r="E2409">
            <v>2</v>
          </cell>
          <cell r="F2409">
            <v>22</v>
          </cell>
          <cell r="G2409">
            <v>1</v>
          </cell>
          <cell r="H2409">
            <v>1</v>
          </cell>
          <cell r="K2409" t="str">
            <v>12</v>
          </cell>
          <cell r="L2409" t="str">
            <v xml:space="preserve"> 7</v>
          </cell>
          <cell r="Q2409">
            <v>51566</v>
          </cell>
          <cell r="R2409">
            <v>5058</v>
          </cell>
          <cell r="S2409">
            <v>3648</v>
          </cell>
          <cell r="T2409">
            <v>2424</v>
          </cell>
          <cell r="U2409">
            <v>2320</v>
          </cell>
          <cell r="W2409">
            <v>2391</v>
          </cell>
          <cell r="X2409">
            <v>3370</v>
          </cell>
          <cell r="Y2409">
            <v>4083</v>
          </cell>
          <cell r="Z2409">
            <v>5313</v>
          </cell>
          <cell r="AA2409">
            <v>6523</v>
          </cell>
        </row>
        <row r="2410">
          <cell r="A2410">
            <v>1</v>
          </cell>
          <cell r="B2410">
            <v>96</v>
          </cell>
          <cell r="C2410" t="str">
            <v>TR</v>
          </cell>
          <cell r="D2410" t="str">
            <v xml:space="preserve"> 1</v>
          </cell>
          <cell r="E2410">
            <v>2</v>
          </cell>
          <cell r="F2410">
            <v>22</v>
          </cell>
          <cell r="G2410">
            <v>1</v>
          </cell>
          <cell r="H2410">
            <v>1</v>
          </cell>
          <cell r="K2410" t="str">
            <v>13</v>
          </cell>
          <cell r="L2410" t="str">
            <v xml:space="preserve"> T</v>
          </cell>
          <cell r="Q2410">
            <v>2549258</v>
          </cell>
          <cell r="R2410">
            <v>208810</v>
          </cell>
          <cell r="S2410">
            <v>199431</v>
          </cell>
          <cell r="T2410">
            <v>189974</v>
          </cell>
          <cell r="U2410">
            <v>189783</v>
          </cell>
          <cell r="W2410">
            <v>201888</v>
          </cell>
          <cell r="X2410">
            <v>216183</v>
          </cell>
          <cell r="Y2410">
            <v>219874</v>
          </cell>
          <cell r="Z2410">
            <v>232402</v>
          </cell>
          <cell r="AA2410">
            <v>247292</v>
          </cell>
        </row>
        <row r="2411">
          <cell r="A2411">
            <v>1</v>
          </cell>
          <cell r="B2411">
            <v>96</v>
          </cell>
          <cell r="C2411" t="str">
            <v>TR</v>
          </cell>
          <cell r="D2411" t="str">
            <v xml:space="preserve"> 1</v>
          </cell>
          <cell r="E2411">
            <v>2</v>
          </cell>
          <cell r="F2411">
            <v>22</v>
          </cell>
          <cell r="G2411">
            <v>1</v>
          </cell>
          <cell r="H2411">
            <v>1</v>
          </cell>
          <cell r="K2411" t="str">
            <v>13</v>
          </cell>
          <cell r="L2411" t="str">
            <v xml:space="preserve"> 1</v>
          </cell>
          <cell r="Q2411">
            <v>365449</v>
          </cell>
          <cell r="R2411">
            <v>39039</v>
          </cell>
          <cell r="S2411">
            <v>36516</v>
          </cell>
          <cell r="T2411">
            <v>31434</v>
          </cell>
          <cell r="U2411">
            <v>28750</v>
          </cell>
          <cell r="W2411">
            <v>28827</v>
          </cell>
          <cell r="X2411">
            <v>30246</v>
          </cell>
          <cell r="Y2411">
            <v>28272</v>
          </cell>
          <cell r="Z2411">
            <v>29714</v>
          </cell>
          <cell r="AA2411">
            <v>31669</v>
          </cell>
        </row>
        <row r="2412">
          <cell r="A2412">
            <v>1</v>
          </cell>
          <cell r="B2412">
            <v>96</v>
          </cell>
          <cell r="C2412" t="str">
            <v>TR</v>
          </cell>
          <cell r="D2412" t="str">
            <v xml:space="preserve"> 1</v>
          </cell>
          <cell r="E2412">
            <v>2</v>
          </cell>
          <cell r="F2412">
            <v>22</v>
          </cell>
          <cell r="G2412">
            <v>1</v>
          </cell>
          <cell r="H2412">
            <v>1</v>
          </cell>
          <cell r="K2412" t="str">
            <v>13</v>
          </cell>
          <cell r="L2412" t="str">
            <v xml:space="preserve"> 2</v>
          </cell>
          <cell r="Q2412">
            <v>317496</v>
          </cell>
          <cell r="R2412">
            <v>28319</v>
          </cell>
          <cell r="S2412">
            <v>29216</v>
          </cell>
          <cell r="T2412">
            <v>26636</v>
          </cell>
          <cell r="U2412">
            <v>26031</v>
          </cell>
          <cell r="W2412">
            <v>26289</v>
          </cell>
          <cell r="X2412">
            <v>27921</v>
          </cell>
          <cell r="Y2412">
            <v>28398</v>
          </cell>
          <cell r="Z2412">
            <v>25849</v>
          </cell>
          <cell r="AA2412">
            <v>25247</v>
          </cell>
        </row>
        <row r="2413">
          <cell r="A2413">
            <v>1</v>
          </cell>
          <cell r="B2413">
            <v>96</v>
          </cell>
          <cell r="C2413" t="str">
            <v>TR</v>
          </cell>
          <cell r="D2413" t="str">
            <v xml:space="preserve"> 1</v>
          </cell>
          <cell r="E2413">
            <v>2</v>
          </cell>
          <cell r="F2413">
            <v>22</v>
          </cell>
          <cell r="G2413">
            <v>1</v>
          </cell>
          <cell r="H2413">
            <v>1</v>
          </cell>
          <cell r="K2413" t="str">
            <v>13</v>
          </cell>
          <cell r="L2413" t="str">
            <v xml:space="preserve"> 3</v>
          </cell>
          <cell r="Q2413">
            <v>159430</v>
          </cell>
          <cell r="R2413">
            <v>12834</v>
          </cell>
          <cell r="S2413">
            <v>14792</v>
          </cell>
          <cell r="T2413">
            <v>13935</v>
          </cell>
          <cell r="U2413">
            <v>13681</v>
          </cell>
          <cell r="W2413">
            <v>15492</v>
          </cell>
          <cell r="X2413">
            <v>14769</v>
          </cell>
          <cell r="Y2413">
            <v>11947</v>
          </cell>
          <cell r="Z2413">
            <v>11761</v>
          </cell>
          <cell r="AA2413">
            <v>12416</v>
          </cell>
        </row>
        <row r="2414">
          <cell r="A2414">
            <v>1</v>
          </cell>
          <cell r="B2414">
            <v>96</v>
          </cell>
          <cell r="C2414" t="str">
            <v>TR</v>
          </cell>
          <cell r="D2414" t="str">
            <v xml:space="preserve"> 1</v>
          </cell>
          <cell r="E2414">
            <v>2</v>
          </cell>
          <cell r="F2414">
            <v>22</v>
          </cell>
          <cell r="G2414">
            <v>1</v>
          </cell>
          <cell r="H2414">
            <v>1</v>
          </cell>
          <cell r="K2414" t="str">
            <v>13</v>
          </cell>
          <cell r="L2414" t="str">
            <v xml:space="preserve"> 4</v>
          </cell>
          <cell r="Q2414">
            <v>751727</v>
          </cell>
          <cell r="R2414">
            <v>53035</v>
          </cell>
          <cell r="S2414">
            <v>50449</v>
          </cell>
          <cell r="T2414">
            <v>50959</v>
          </cell>
          <cell r="U2414">
            <v>50722</v>
          </cell>
          <cell r="W2414">
            <v>55118</v>
          </cell>
          <cell r="X2414">
            <v>61127</v>
          </cell>
          <cell r="Y2414">
            <v>67874</v>
          </cell>
          <cell r="Z2414">
            <v>77043</v>
          </cell>
          <cell r="AA2414">
            <v>83123</v>
          </cell>
        </row>
        <row r="2415">
          <cell r="A2415">
            <v>1</v>
          </cell>
          <cell r="B2415">
            <v>96</v>
          </cell>
          <cell r="C2415" t="str">
            <v>TR</v>
          </cell>
          <cell r="D2415" t="str">
            <v xml:space="preserve"> 1</v>
          </cell>
          <cell r="E2415">
            <v>2</v>
          </cell>
          <cell r="F2415">
            <v>22</v>
          </cell>
          <cell r="G2415">
            <v>1</v>
          </cell>
          <cell r="H2415">
            <v>1</v>
          </cell>
          <cell r="K2415" t="str">
            <v>13</v>
          </cell>
          <cell r="L2415" t="str">
            <v xml:space="preserve"> 5</v>
          </cell>
          <cell r="Q2415">
            <v>315323</v>
          </cell>
          <cell r="R2415">
            <v>23252</v>
          </cell>
          <cell r="S2415">
            <v>21741</v>
          </cell>
          <cell r="T2415">
            <v>21659</v>
          </cell>
          <cell r="U2415">
            <v>23352</v>
          </cell>
          <cell r="W2415">
            <v>26444</v>
          </cell>
          <cell r="X2415">
            <v>27759</v>
          </cell>
          <cell r="Y2415">
            <v>29639</v>
          </cell>
          <cell r="Z2415">
            <v>30171</v>
          </cell>
          <cell r="AA2415">
            <v>31494</v>
          </cell>
        </row>
        <row r="2416">
          <cell r="A2416">
            <v>1</v>
          </cell>
          <cell r="B2416">
            <v>96</v>
          </cell>
          <cell r="C2416" t="str">
            <v>TR</v>
          </cell>
          <cell r="D2416" t="str">
            <v xml:space="preserve"> 1</v>
          </cell>
          <cell r="E2416">
            <v>2</v>
          </cell>
          <cell r="F2416">
            <v>22</v>
          </cell>
          <cell r="G2416">
            <v>1</v>
          </cell>
          <cell r="H2416">
            <v>1</v>
          </cell>
          <cell r="K2416" t="str">
            <v>13</v>
          </cell>
          <cell r="L2416" t="str">
            <v xml:space="preserve"> 6</v>
          </cell>
          <cell r="Q2416">
            <v>534768</v>
          </cell>
          <cell r="R2416">
            <v>40503</v>
          </cell>
          <cell r="S2416">
            <v>38846</v>
          </cell>
          <cell r="T2416">
            <v>38192</v>
          </cell>
          <cell r="U2416">
            <v>39347</v>
          </cell>
          <cell r="W2416">
            <v>42105</v>
          </cell>
          <cell r="X2416">
            <v>46468</v>
          </cell>
          <cell r="Y2416">
            <v>44794</v>
          </cell>
          <cell r="Z2416">
            <v>48333</v>
          </cell>
          <cell r="AA2416">
            <v>53162</v>
          </cell>
        </row>
        <row r="2417">
          <cell r="A2417">
            <v>2</v>
          </cell>
          <cell r="B2417">
            <v>96</v>
          </cell>
          <cell r="C2417" t="str">
            <v>TR</v>
          </cell>
          <cell r="D2417" t="str">
            <v xml:space="preserve"> 1</v>
          </cell>
          <cell r="E2417">
            <v>2</v>
          </cell>
          <cell r="F2417">
            <v>22</v>
          </cell>
          <cell r="G2417">
            <v>1</v>
          </cell>
          <cell r="H2417">
            <v>1</v>
          </cell>
          <cell r="K2417" t="str">
            <v>13</v>
          </cell>
          <cell r="L2417" t="str">
            <v xml:space="preserve"> 7</v>
          </cell>
          <cell r="Q2417">
            <v>105066</v>
          </cell>
          <cell r="R2417">
            <v>11828</v>
          </cell>
          <cell r="S2417">
            <v>7872</v>
          </cell>
          <cell r="T2417">
            <v>7159</v>
          </cell>
          <cell r="U2417">
            <v>7900</v>
          </cell>
          <cell r="W2417">
            <v>7615</v>
          </cell>
          <cell r="X2417">
            <v>7892</v>
          </cell>
          <cell r="Y2417">
            <v>8950</v>
          </cell>
          <cell r="Z2417">
            <v>9531</v>
          </cell>
          <cell r="AA2417">
            <v>10181</v>
          </cell>
        </row>
        <row r="2418">
          <cell r="A2418">
            <v>1</v>
          </cell>
          <cell r="B2418">
            <v>96</v>
          </cell>
          <cell r="C2418" t="str">
            <v>TR</v>
          </cell>
          <cell r="D2418" t="str">
            <v xml:space="preserve"> 1</v>
          </cell>
          <cell r="E2418">
            <v>2</v>
          </cell>
          <cell r="F2418">
            <v>22</v>
          </cell>
          <cell r="G2418">
            <v>1</v>
          </cell>
          <cell r="H2418">
            <v>1</v>
          </cell>
          <cell r="K2418" t="str">
            <v>14</v>
          </cell>
          <cell r="L2418" t="str">
            <v xml:space="preserve"> T</v>
          </cell>
          <cell r="Q2418">
            <v>1735058</v>
          </cell>
          <cell r="R2418">
            <v>129555</v>
          </cell>
          <cell r="S2418">
            <v>120898</v>
          </cell>
          <cell r="T2418">
            <v>116086</v>
          </cell>
          <cell r="U2418">
            <v>120283</v>
          </cell>
          <cell r="W2418">
            <v>137377</v>
          </cell>
          <cell r="X2418">
            <v>141996</v>
          </cell>
          <cell r="Y2418">
            <v>156634</v>
          </cell>
          <cell r="Z2418">
            <v>160065</v>
          </cell>
          <cell r="AA2418">
            <v>181298</v>
          </cell>
        </row>
        <row r="2419">
          <cell r="A2419">
            <v>1</v>
          </cell>
          <cell r="B2419">
            <v>96</v>
          </cell>
          <cell r="C2419" t="str">
            <v>TR</v>
          </cell>
          <cell r="D2419" t="str">
            <v xml:space="preserve"> 1</v>
          </cell>
          <cell r="E2419">
            <v>2</v>
          </cell>
          <cell r="F2419">
            <v>22</v>
          </cell>
          <cell r="G2419">
            <v>1</v>
          </cell>
          <cell r="H2419">
            <v>1</v>
          </cell>
          <cell r="K2419" t="str">
            <v>14</v>
          </cell>
          <cell r="L2419" t="str">
            <v xml:space="preserve"> 1</v>
          </cell>
          <cell r="Q2419">
            <v>130208</v>
          </cell>
          <cell r="R2419">
            <v>10373</v>
          </cell>
          <cell r="S2419">
            <v>10112</v>
          </cell>
          <cell r="T2419">
            <v>9656</v>
          </cell>
          <cell r="U2419">
            <v>10403</v>
          </cell>
          <cell r="W2419">
            <v>9695</v>
          </cell>
          <cell r="X2419">
            <v>10352</v>
          </cell>
          <cell r="Y2419">
            <v>10418</v>
          </cell>
          <cell r="Z2419">
            <v>10572</v>
          </cell>
          <cell r="AA2419">
            <v>13873</v>
          </cell>
        </row>
        <row r="2420">
          <cell r="A2420">
            <v>1</v>
          </cell>
          <cell r="B2420">
            <v>96</v>
          </cell>
          <cell r="C2420" t="str">
            <v>TR</v>
          </cell>
          <cell r="D2420" t="str">
            <v xml:space="preserve"> 1</v>
          </cell>
          <cell r="E2420">
            <v>2</v>
          </cell>
          <cell r="F2420">
            <v>22</v>
          </cell>
          <cell r="G2420">
            <v>1</v>
          </cell>
          <cell r="H2420">
            <v>1</v>
          </cell>
          <cell r="K2420" t="str">
            <v>14</v>
          </cell>
          <cell r="L2420" t="str">
            <v xml:space="preserve"> 2</v>
          </cell>
          <cell r="Q2420">
            <v>228540</v>
          </cell>
          <cell r="R2420">
            <v>18123</v>
          </cell>
          <cell r="S2420">
            <v>20347</v>
          </cell>
          <cell r="T2420">
            <v>17657</v>
          </cell>
          <cell r="U2420">
            <v>18273</v>
          </cell>
          <cell r="W2420">
            <v>20666</v>
          </cell>
          <cell r="X2420">
            <v>21358</v>
          </cell>
          <cell r="Y2420">
            <v>22455</v>
          </cell>
          <cell r="Z2420">
            <v>19040</v>
          </cell>
          <cell r="AA2420">
            <v>17933</v>
          </cell>
        </row>
        <row r="2421">
          <cell r="A2421">
            <v>1</v>
          </cell>
          <cell r="B2421">
            <v>96</v>
          </cell>
          <cell r="C2421" t="str">
            <v>TR</v>
          </cell>
          <cell r="D2421" t="str">
            <v xml:space="preserve"> 1</v>
          </cell>
          <cell r="E2421">
            <v>2</v>
          </cell>
          <cell r="F2421">
            <v>22</v>
          </cell>
          <cell r="G2421">
            <v>1</v>
          </cell>
          <cell r="H2421">
            <v>1</v>
          </cell>
          <cell r="K2421" t="str">
            <v>14</v>
          </cell>
          <cell r="L2421" t="str">
            <v xml:space="preserve"> 3</v>
          </cell>
          <cell r="Q2421">
            <v>187282</v>
          </cell>
          <cell r="R2421">
            <v>16075</v>
          </cell>
          <cell r="S2421">
            <v>17683</v>
          </cell>
          <cell r="T2421">
            <v>15173</v>
          </cell>
          <cell r="U2421">
            <v>14299</v>
          </cell>
          <cell r="W2421">
            <v>14208</v>
          </cell>
          <cell r="X2421">
            <v>14767</v>
          </cell>
          <cell r="Y2421">
            <v>14567</v>
          </cell>
          <cell r="Z2421">
            <v>15469</v>
          </cell>
          <cell r="AA2421">
            <v>16108</v>
          </cell>
        </row>
        <row r="2422">
          <cell r="A2422">
            <v>1</v>
          </cell>
          <cell r="B2422">
            <v>96</v>
          </cell>
          <cell r="C2422" t="str">
            <v>TR</v>
          </cell>
          <cell r="D2422" t="str">
            <v xml:space="preserve"> 1</v>
          </cell>
          <cell r="E2422">
            <v>2</v>
          </cell>
          <cell r="F2422">
            <v>22</v>
          </cell>
          <cell r="G2422">
            <v>1</v>
          </cell>
          <cell r="H2422">
            <v>1</v>
          </cell>
          <cell r="K2422" t="str">
            <v>14</v>
          </cell>
          <cell r="L2422" t="str">
            <v xml:space="preserve"> 4</v>
          </cell>
          <cell r="Q2422">
            <v>219972</v>
          </cell>
          <cell r="R2422">
            <v>21091</v>
          </cell>
          <cell r="S2422">
            <v>13726</v>
          </cell>
          <cell r="T2422">
            <v>12918</v>
          </cell>
          <cell r="U2422">
            <v>13363</v>
          </cell>
          <cell r="W2422">
            <v>15027</v>
          </cell>
          <cell r="X2422">
            <v>15533</v>
          </cell>
          <cell r="Y2422">
            <v>18483</v>
          </cell>
          <cell r="Z2422">
            <v>19951</v>
          </cell>
          <cell r="AA2422">
            <v>25264</v>
          </cell>
        </row>
        <row r="2423">
          <cell r="A2423">
            <v>1</v>
          </cell>
          <cell r="B2423">
            <v>96</v>
          </cell>
          <cell r="C2423" t="str">
            <v>TR</v>
          </cell>
          <cell r="D2423" t="str">
            <v xml:space="preserve"> 1</v>
          </cell>
          <cell r="E2423">
            <v>2</v>
          </cell>
          <cell r="F2423">
            <v>22</v>
          </cell>
          <cell r="G2423">
            <v>1</v>
          </cell>
          <cell r="H2423">
            <v>1</v>
          </cell>
          <cell r="K2423" t="str">
            <v>14</v>
          </cell>
          <cell r="L2423" t="str">
            <v xml:space="preserve"> 5</v>
          </cell>
          <cell r="Q2423">
            <v>688219</v>
          </cell>
          <cell r="R2423">
            <v>45950</v>
          </cell>
          <cell r="S2423">
            <v>42319</v>
          </cell>
          <cell r="T2423">
            <v>43753</v>
          </cell>
          <cell r="U2423">
            <v>45409</v>
          </cell>
          <cell r="W2423">
            <v>56134</v>
          </cell>
          <cell r="X2423">
            <v>58791</v>
          </cell>
          <cell r="Y2423">
            <v>64442</v>
          </cell>
          <cell r="Z2423">
            <v>69750</v>
          </cell>
          <cell r="AA2423">
            <v>76021</v>
          </cell>
        </row>
        <row r="2424">
          <cell r="A2424">
            <v>1</v>
          </cell>
          <cell r="B2424">
            <v>96</v>
          </cell>
          <cell r="C2424" t="str">
            <v>TR</v>
          </cell>
          <cell r="D2424" t="str">
            <v xml:space="preserve"> 1</v>
          </cell>
          <cell r="E2424">
            <v>2</v>
          </cell>
          <cell r="F2424">
            <v>22</v>
          </cell>
          <cell r="G2424">
            <v>1</v>
          </cell>
          <cell r="H2424">
            <v>1</v>
          </cell>
          <cell r="K2424" t="str">
            <v>14</v>
          </cell>
          <cell r="L2424" t="str">
            <v xml:space="preserve"> 6</v>
          </cell>
          <cell r="Q2424">
            <v>196617</v>
          </cell>
          <cell r="R2424">
            <v>12040</v>
          </cell>
          <cell r="S2424">
            <v>10904</v>
          </cell>
          <cell r="T2424">
            <v>11536</v>
          </cell>
          <cell r="U2424">
            <v>11849</v>
          </cell>
          <cell r="W2424">
            <v>14208</v>
          </cell>
          <cell r="X2424">
            <v>13823</v>
          </cell>
          <cell r="Y2424">
            <v>18923</v>
          </cell>
          <cell r="Z2424">
            <v>18249</v>
          </cell>
          <cell r="AA2424">
            <v>22776</v>
          </cell>
        </row>
        <row r="2425">
          <cell r="A2425">
            <v>2</v>
          </cell>
          <cell r="B2425">
            <v>96</v>
          </cell>
          <cell r="C2425" t="str">
            <v>TR</v>
          </cell>
          <cell r="D2425" t="str">
            <v xml:space="preserve"> 1</v>
          </cell>
          <cell r="E2425">
            <v>2</v>
          </cell>
          <cell r="F2425">
            <v>22</v>
          </cell>
          <cell r="G2425">
            <v>1</v>
          </cell>
          <cell r="H2425">
            <v>1</v>
          </cell>
          <cell r="K2425" t="str">
            <v>14</v>
          </cell>
          <cell r="L2425" t="str">
            <v xml:space="preserve"> 7</v>
          </cell>
          <cell r="Q2425">
            <v>84221</v>
          </cell>
          <cell r="R2425">
            <v>5902</v>
          </cell>
          <cell r="S2425">
            <v>5807</v>
          </cell>
          <cell r="T2425">
            <v>5392</v>
          </cell>
          <cell r="U2425">
            <v>6688</v>
          </cell>
          <cell r="W2425">
            <v>7440</v>
          </cell>
          <cell r="X2425">
            <v>7373</v>
          </cell>
          <cell r="Y2425">
            <v>7346</v>
          </cell>
          <cell r="Z2425">
            <v>7034</v>
          </cell>
          <cell r="AA2425">
            <v>9322</v>
          </cell>
        </row>
        <row r="2426">
          <cell r="A2426">
            <v>1</v>
          </cell>
          <cell r="B2426">
            <v>96</v>
          </cell>
          <cell r="C2426" t="str">
            <v>TR</v>
          </cell>
          <cell r="D2426" t="str">
            <v xml:space="preserve"> 1</v>
          </cell>
          <cell r="E2426">
            <v>2</v>
          </cell>
          <cell r="F2426">
            <v>22</v>
          </cell>
          <cell r="G2426">
            <v>1</v>
          </cell>
          <cell r="H2426">
            <v>1</v>
          </cell>
          <cell r="K2426" t="str">
            <v>15</v>
          </cell>
          <cell r="L2426" t="str">
            <v xml:space="preserve"> T</v>
          </cell>
          <cell r="Q2426">
            <v>1250246</v>
          </cell>
          <cell r="R2426">
            <v>81906</v>
          </cell>
          <cell r="S2426">
            <v>75953</v>
          </cell>
          <cell r="T2426">
            <v>83638</v>
          </cell>
          <cell r="U2426">
            <v>95222</v>
          </cell>
          <cell r="W2426">
            <v>109141</v>
          </cell>
          <cell r="X2426">
            <v>121348</v>
          </cell>
          <cell r="Y2426">
            <v>132253</v>
          </cell>
          <cell r="Z2426">
            <v>139853</v>
          </cell>
          <cell r="AA2426">
            <v>143005</v>
          </cell>
        </row>
        <row r="2427">
          <cell r="A2427">
            <v>1</v>
          </cell>
          <cell r="B2427">
            <v>96</v>
          </cell>
          <cell r="C2427" t="str">
            <v>TR</v>
          </cell>
          <cell r="D2427" t="str">
            <v xml:space="preserve"> 1</v>
          </cell>
          <cell r="E2427">
            <v>2</v>
          </cell>
          <cell r="F2427">
            <v>22</v>
          </cell>
          <cell r="G2427">
            <v>1</v>
          </cell>
          <cell r="H2427">
            <v>1</v>
          </cell>
          <cell r="K2427" t="str">
            <v>15</v>
          </cell>
          <cell r="L2427" t="str">
            <v xml:space="preserve"> 1</v>
          </cell>
          <cell r="Q2427">
            <v>170514</v>
          </cell>
          <cell r="R2427">
            <v>15185</v>
          </cell>
          <cell r="S2427">
            <v>17855</v>
          </cell>
          <cell r="T2427">
            <v>19351</v>
          </cell>
          <cell r="U2427">
            <v>18217</v>
          </cell>
          <cell r="W2427">
            <v>17042</v>
          </cell>
          <cell r="X2427">
            <v>15966</v>
          </cell>
          <cell r="Y2427">
            <v>13921</v>
          </cell>
          <cell r="Z2427">
            <v>13228</v>
          </cell>
          <cell r="AA2427">
            <v>13634</v>
          </cell>
        </row>
        <row r="2428">
          <cell r="A2428">
            <v>1</v>
          </cell>
          <cell r="B2428">
            <v>96</v>
          </cell>
          <cell r="C2428" t="str">
            <v>TR</v>
          </cell>
          <cell r="D2428" t="str">
            <v xml:space="preserve"> 1</v>
          </cell>
          <cell r="E2428">
            <v>2</v>
          </cell>
          <cell r="F2428">
            <v>22</v>
          </cell>
          <cell r="G2428">
            <v>1</v>
          </cell>
          <cell r="H2428">
            <v>1</v>
          </cell>
          <cell r="K2428" t="str">
            <v>15</v>
          </cell>
          <cell r="L2428" t="str">
            <v xml:space="preserve"> 2</v>
          </cell>
          <cell r="Q2428">
            <v>118515</v>
          </cell>
          <cell r="R2428">
            <v>7959</v>
          </cell>
          <cell r="S2428">
            <v>8281</v>
          </cell>
          <cell r="T2428">
            <v>8768</v>
          </cell>
          <cell r="U2428">
            <v>9089</v>
          </cell>
          <cell r="W2428">
            <v>9509</v>
          </cell>
          <cell r="X2428">
            <v>10507</v>
          </cell>
          <cell r="Y2428">
            <v>11467</v>
          </cell>
          <cell r="Z2428">
            <v>11635</v>
          </cell>
          <cell r="AA2428">
            <v>13279</v>
          </cell>
        </row>
        <row r="2429">
          <cell r="A2429">
            <v>1</v>
          </cell>
          <cell r="B2429">
            <v>96</v>
          </cell>
          <cell r="C2429" t="str">
            <v>TR</v>
          </cell>
          <cell r="D2429" t="str">
            <v xml:space="preserve"> 1</v>
          </cell>
          <cell r="E2429">
            <v>2</v>
          </cell>
          <cell r="F2429">
            <v>22</v>
          </cell>
          <cell r="G2429">
            <v>1</v>
          </cell>
          <cell r="H2429">
            <v>1</v>
          </cell>
          <cell r="K2429" t="str">
            <v>15</v>
          </cell>
          <cell r="L2429" t="str">
            <v xml:space="preserve"> 3</v>
          </cell>
          <cell r="Q2429">
            <v>23102</v>
          </cell>
          <cell r="R2429">
            <v>2933</v>
          </cell>
          <cell r="S2429">
            <v>2510</v>
          </cell>
          <cell r="T2429">
            <v>2115</v>
          </cell>
          <cell r="U2429">
            <v>2058</v>
          </cell>
          <cell r="W2429">
            <v>2779</v>
          </cell>
          <cell r="X2429">
            <v>2480</v>
          </cell>
          <cell r="Y2429">
            <v>2211</v>
          </cell>
          <cell r="Z2429">
            <v>2107</v>
          </cell>
          <cell r="AA2429">
            <v>1328</v>
          </cell>
        </row>
        <row r="2430">
          <cell r="A2430">
            <v>1</v>
          </cell>
          <cell r="B2430">
            <v>96</v>
          </cell>
          <cell r="C2430" t="str">
            <v>TR</v>
          </cell>
          <cell r="D2430" t="str">
            <v xml:space="preserve"> 1</v>
          </cell>
          <cell r="E2430">
            <v>2</v>
          </cell>
          <cell r="F2430">
            <v>22</v>
          </cell>
          <cell r="G2430">
            <v>1</v>
          </cell>
          <cell r="H2430">
            <v>1</v>
          </cell>
          <cell r="K2430" t="str">
            <v>15</v>
          </cell>
          <cell r="L2430" t="str">
            <v xml:space="preserve"> 4</v>
          </cell>
          <cell r="Q2430">
            <v>521439</v>
          </cell>
          <cell r="R2430">
            <v>27763</v>
          </cell>
          <cell r="S2430">
            <v>23759</v>
          </cell>
          <cell r="T2430">
            <v>27694</v>
          </cell>
          <cell r="U2430">
            <v>35228</v>
          </cell>
          <cell r="W2430">
            <v>42737</v>
          </cell>
          <cell r="X2430">
            <v>50783</v>
          </cell>
          <cell r="Y2430">
            <v>59372</v>
          </cell>
          <cell r="Z2430">
            <v>64928</v>
          </cell>
          <cell r="AA2430">
            <v>65220</v>
          </cell>
        </row>
        <row r="2431">
          <cell r="A2431">
            <v>1</v>
          </cell>
          <cell r="B2431">
            <v>96</v>
          </cell>
          <cell r="C2431" t="str">
            <v>TR</v>
          </cell>
          <cell r="D2431" t="str">
            <v xml:space="preserve"> 1</v>
          </cell>
          <cell r="E2431">
            <v>2</v>
          </cell>
          <cell r="F2431">
            <v>22</v>
          </cell>
          <cell r="G2431">
            <v>1</v>
          </cell>
          <cell r="H2431">
            <v>1</v>
          </cell>
          <cell r="K2431" t="str">
            <v>15</v>
          </cell>
          <cell r="L2431" t="str">
            <v xml:space="preserve"> 5</v>
          </cell>
          <cell r="Q2431">
            <v>314135</v>
          </cell>
          <cell r="R2431">
            <v>21936</v>
          </cell>
          <cell r="S2431">
            <v>17167</v>
          </cell>
          <cell r="T2431">
            <v>19447</v>
          </cell>
          <cell r="U2431">
            <v>23771</v>
          </cell>
          <cell r="W2431">
            <v>29164</v>
          </cell>
          <cell r="X2431">
            <v>32349</v>
          </cell>
          <cell r="Y2431">
            <v>34359</v>
          </cell>
          <cell r="Z2431">
            <v>35765</v>
          </cell>
          <cell r="AA2431">
            <v>36371</v>
          </cell>
        </row>
        <row r="2432">
          <cell r="A2432">
            <v>1</v>
          </cell>
          <cell r="B2432">
            <v>96</v>
          </cell>
          <cell r="C2432" t="str">
            <v>TR</v>
          </cell>
          <cell r="D2432" t="str">
            <v xml:space="preserve"> 1</v>
          </cell>
          <cell r="E2432">
            <v>2</v>
          </cell>
          <cell r="F2432">
            <v>22</v>
          </cell>
          <cell r="G2432">
            <v>1</v>
          </cell>
          <cell r="H2432">
            <v>1</v>
          </cell>
          <cell r="K2432" t="str">
            <v>15</v>
          </cell>
          <cell r="L2432" t="str">
            <v xml:space="preserve"> 6</v>
          </cell>
          <cell r="Q2432">
            <v>64385</v>
          </cell>
          <cell r="R2432">
            <v>3479</v>
          </cell>
          <cell r="S2432">
            <v>3671</v>
          </cell>
          <cell r="T2432">
            <v>3552</v>
          </cell>
          <cell r="U2432">
            <v>3917</v>
          </cell>
          <cell r="W2432">
            <v>4485</v>
          </cell>
          <cell r="X2432">
            <v>5425</v>
          </cell>
          <cell r="Y2432">
            <v>6641</v>
          </cell>
          <cell r="Z2432">
            <v>7985</v>
          </cell>
          <cell r="AA2432">
            <v>9098</v>
          </cell>
        </row>
        <row r="2433">
          <cell r="A2433">
            <v>2</v>
          </cell>
          <cell r="B2433">
            <v>96</v>
          </cell>
          <cell r="C2433" t="str">
            <v>TR</v>
          </cell>
          <cell r="D2433" t="str">
            <v xml:space="preserve"> 1</v>
          </cell>
          <cell r="E2433">
            <v>2</v>
          </cell>
          <cell r="F2433">
            <v>22</v>
          </cell>
          <cell r="G2433">
            <v>1</v>
          </cell>
          <cell r="H2433">
            <v>1</v>
          </cell>
          <cell r="K2433" t="str">
            <v>15</v>
          </cell>
          <cell r="L2433" t="str">
            <v xml:space="preserve"> 7</v>
          </cell>
          <cell r="Q2433">
            <v>38158</v>
          </cell>
          <cell r="R2433">
            <v>2650</v>
          </cell>
          <cell r="S2433">
            <v>2711</v>
          </cell>
          <cell r="T2433">
            <v>2711</v>
          </cell>
          <cell r="U2433">
            <v>2942</v>
          </cell>
          <cell r="W2433">
            <v>3425</v>
          </cell>
          <cell r="X2433">
            <v>3838</v>
          </cell>
          <cell r="Y2433">
            <v>4280</v>
          </cell>
          <cell r="Z2433">
            <v>4205</v>
          </cell>
          <cell r="AA2433">
            <v>4074</v>
          </cell>
        </row>
        <row r="2434">
          <cell r="A2434">
            <v>1</v>
          </cell>
          <cell r="B2434">
            <v>96</v>
          </cell>
          <cell r="C2434" t="str">
            <v>TR</v>
          </cell>
          <cell r="D2434" t="str">
            <v xml:space="preserve"> 1</v>
          </cell>
          <cell r="E2434">
            <v>2</v>
          </cell>
          <cell r="F2434">
            <v>22</v>
          </cell>
          <cell r="G2434">
            <v>1</v>
          </cell>
          <cell r="H2434">
            <v>1</v>
          </cell>
          <cell r="K2434" t="str">
            <v>16</v>
          </cell>
          <cell r="L2434" t="str">
            <v xml:space="preserve"> T</v>
          </cell>
          <cell r="Q2434">
            <v>384843</v>
          </cell>
          <cell r="R2434">
            <v>28058</v>
          </cell>
          <cell r="S2434">
            <v>24282</v>
          </cell>
          <cell r="T2434">
            <v>25783</v>
          </cell>
          <cell r="U2434">
            <v>29308</v>
          </cell>
          <cell r="W2434">
            <v>31853</v>
          </cell>
          <cell r="X2434">
            <v>36156</v>
          </cell>
          <cell r="Y2434">
            <v>40757</v>
          </cell>
          <cell r="Z2434">
            <v>41719</v>
          </cell>
          <cell r="AA2434">
            <v>43833</v>
          </cell>
        </row>
        <row r="2435">
          <cell r="A2435">
            <v>1</v>
          </cell>
          <cell r="B2435">
            <v>96</v>
          </cell>
          <cell r="C2435" t="str">
            <v>TR</v>
          </cell>
          <cell r="D2435" t="str">
            <v xml:space="preserve"> 1</v>
          </cell>
          <cell r="E2435">
            <v>2</v>
          </cell>
          <cell r="F2435">
            <v>22</v>
          </cell>
          <cell r="G2435">
            <v>1</v>
          </cell>
          <cell r="H2435">
            <v>1</v>
          </cell>
          <cell r="K2435" t="str">
            <v>16</v>
          </cell>
          <cell r="L2435" t="str">
            <v xml:space="preserve"> 1</v>
          </cell>
          <cell r="Q2435">
            <v>56167</v>
          </cell>
          <cell r="R2435">
            <v>5711</v>
          </cell>
          <cell r="S2435">
            <v>5784</v>
          </cell>
          <cell r="T2435">
            <v>5738</v>
          </cell>
          <cell r="U2435">
            <v>5329</v>
          </cell>
          <cell r="W2435">
            <v>5156</v>
          </cell>
          <cell r="X2435">
            <v>4859</v>
          </cell>
          <cell r="Y2435">
            <v>4642</v>
          </cell>
          <cell r="Z2435">
            <v>4393</v>
          </cell>
          <cell r="AA2435">
            <v>4798</v>
          </cell>
        </row>
        <row r="2436">
          <cell r="A2436">
            <v>1</v>
          </cell>
          <cell r="B2436">
            <v>96</v>
          </cell>
          <cell r="C2436" t="str">
            <v>TR</v>
          </cell>
          <cell r="D2436" t="str">
            <v xml:space="preserve"> 1</v>
          </cell>
          <cell r="E2436">
            <v>2</v>
          </cell>
          <cell r="F2436">
            <v>22</v>
          </cell>
          <cell r="G2436">
            <v>1</v>
          </cell>
          <cell r="H2436">
            <v>1</v>
          </cell>
          <cell r="K2436" t="str">
            <v>16</v>
          </cell>
          <cell r="L2436" t="str">
            <v xml:space="preserve"> 2</v>
          </cell>
          <cell r="Q2436">
            <v>34812</v>
          </cell>
          <cell r="R2436">
            <v>2173</v>
          </cell>
          <cell r="S2436">
            <v>2261</v>
          </cell>
          <cell r="T2436">
            <v>2300</v>
          </cell>
          <cell r="U2436">
            <v>2321</v>
          </cell>
          <cell r="W2436">
            <v>2514</v>
          </cell>
          <cell r="X2436">
            <v>2945</v>
          </cell>
          <cell r="Y2436">
            <v>3265</v>
          </cell>
          <cell r="Z2436">
            <v>3585</v>
          </cell>
          <cell r="AA2436">
            <v>3906</v>
          </cell>
        </row>
        <row r="2437">
          <cell r="A2437">
            <v>1</v>
          </cell>
          <cell r="B2437">
            <v>96</v>
          </cell>
          <cell r="C2437" t="str">
            <v>TR</v>
          </cell>
          <cell r="D2437" t="str">
            <v xml:space="preserve"> 1</v>
          </cell>
          <cell r="E2437">
            <v>2</v>
          </cell>
          <cell r="F2437">
            <v>22</v>
          </cell>
          <cell r="G2437">
            <v>1</v>
          </cell>
          <cell r="H2437">
            <v>1</v>
          </cell>
          <cell r="K2437" t="str">
            <v>16</v>
          </cell>
          <cell r="L2437" t="str">
            <v xml:space="preserve"> 3</v>
          </cell>
          <cell r="Q2437">
            <v>9165</v>
          </cell>
          <cell r="R2437">
            <v>995</v>
          </cell>
          <cell r="S2437">
            <v>1102</v>
          </cell>
          <cell r="T2437">
            <v>856</v>
          </cell>
          <cell r="U2437">
            <v>907</v>
          </cell>
          <cell r="W2437">
            <v>982</v>
          </cell>
          <cell r="X2437">
            <v>1079</v>
          </cell>
          <cell r="Y2437">
            <v>1050</v>
          </cell>
          <cell r="Z2437">
            <v>599</v>
          </cell>
          <cell r="AA2437">
            <v>527</v>
          </cell>
        </row>
        <row r="2438">
          <cell r="A2438">
            <v>1</v>
          </cell>
          <cell r="B2438">
            <v>96</v>
          </cell>
          <cell r="C2438" t="str">
            <v>TR</v>
          </cell>
          <cell r="D2438" t="str">
            <v xml:space="preserve"> 1</v>
          </cell>
          <cell r="E2438">
            <v>2</v>
          </cell>
          <cell r="F2438">
            <v>22</v>
          </cell>
          <cell r="G2438">
            <v>1</v>
          </cell>
          <cell r="H2438">
            <v>1</v>
          </cell>
          <cell r="K2438" t="str">
            <v>16</v>
          </cell>
          <cell r="L2438" t="str">
            <v xml:space="preserve"> 4</v>
          </cell>
          <cell r="Q2438">
            <v>135154</v>
          </cell>
          <cell r="R2438">
            <v>10728</v>
          </cell>
          <cell r="S2438">
            <v>8032</v>
          </cell>
          <cell r="T2438">
            <v>8068</v>
          </cell>
          <cell r="U2438">
            <v>9147</v>
          </cell>
          <cell r="W2438">
            <v>9590</v>
          </cell>
          <cell r="X2438">
            <v>11410</v>
          </cell>
          <cell r="Y2438">
            <v>14298</v>
          </cell>
          <cell r="Z2438">
            <v>15776</v>
          </cell>
          <cell r="AA2438">
            <v>16640</v>
          </cell>
        </row>
        <row r="2439">
          <cell r="A2439">
            <v>1</v>
          </cell>
          <cell r="B2439">
            <v>96</v>
          </cell>
          <cell r="C2439" t="str">
            <v>TR</v>
          </cell>
          <cell r="D2439" t="str">
            <v xml:space="preserve"> 1</v>
          </cell>
          <cell r="E2439">
            <v>2</v>
          </cell>
          <cell r="F2439">
            <v>22</v>
          </cell>
          <cell r="G2439">
            <v>1</v>
          </cell>
          <cell r="H2439">
            <v>1</v>
          </cell>
          <cell r="K2439" t="str">
            <v>16</v>
          </cell>
          <cell r="L2439" t="str">
            <v xml:space="preserve"> 5</v>
          </cell>
          <cell r="Q2439">
            <v>111230</v>
          </cell>
          <cell r="R2439">
            <v>7256</v>
          </cell>
          <cell r="S2439">
            <v>5787</v>
          </cell>
          <cell r="T2439">
            <v>7350</v>
          </cell>
          <cell r="U2439">
            <v>9379</v>
          </cell>
          <cell r="W2439">
            <v>10588</v>
          </cell>
          <cell r="X2439">
            <v>11399</v>
          </cell>
          <cell r="Y2439">
            <v>12195</v>
          </cell>
          <cell r="Z2439">
            <v>12412</v>
          </cell>
          <cell r="AA2439">
            <v>12626</v>
          </cell>
        </row>
        <row r="2440">
          <cell r="A2440">
            <v>1</v>
          </cell>
          <cell r="B2440">
            <v>96</v>
          </cell>
          <cell r="C2440" t="str">
            <v>TR</v>
          </cell>
          <cell r="D2440" t="str">
            <v xml:space="preserve"> 1</v>
          </cell>
          <cell r="E2440">
            <v>2</v>
          </cell>
          <cell r="F2440">
            <v>22</v>
          </cell>
          <cell r="G2440">
            <v>1</v>
          </cell>
          <cell r="H2440">
            <v>1</v>
          </cell>
          <cell r="K2440" t="str">
            <v>16</v>
          </cell>
          <cell r="L2440" t="str">
            <v xml:space="preserve"> 6</v>
          </cell>
          <cell r="Q2440">
            <v>24398</v>
          </cell>
          <cell r="R2440">
            <v>794</v>
          </cell>
          <cell r="S2440">
            <v>904</v>
          </cell>
          <cell r="T2440">
            <v>754</v>
          </cell>
          <cell r="U2440">
            <v>1338</v>
          </cell>
          <cell r="W2440">
            <v>2024</v>
          </cell>
          <cell r="X2440">
            <v>3275</v>
          </cell>
          <cell r="Y2440">
            <v>3735</v>
          </cell>
          <cell r="Z2440">
            <v>3161</v>
          </cell>
          <cell r="AA2440">
            <v>3028</v>
          </cell>
        </row>
        <row r="2441">
          <cell r="A2441">
            <v>2</v>
          </cell>
          <cell r="B2441">
            <v>96</v>
          </cell>
          <cell r="C2441" t="str">
            <v>TR</v>
          </cell>
          <cell r="D2441" t="str">
            <v xml:space="preserve"> 1</v>
          </cell>
          <cell r="E2441">
            <v>2</v>
          </cell>
          <cell r="F2441">
            <v>22</v>
          </cell>
          <cell r="G2441">
            <v>1</v>
          </cell>
          <cell r="H2441">
            <v>1</v>
          </cell>
          <cell r="K2441" t="str">
            <v>16</v>
          </cell>
          <cell r="L2441" t="str">
            <v xml:space="preserve"> 7</v>
          </cell>
          <cell r="Q2441">
            <v>13917</v>
          </cell>
          <cell r="R2441">
            <v>401</v>
          </cell>
          <cell r="S2441">
            <v>412</v>
          </cell>
          <cell r="T2441">
            <v>717</v>
          </cell>
          <cell r="U2441">
            <v>887</v>
          </cell>
          <cell r="W2441">
            <v>1000</v>
          </cell>
          <cell r="X2441">
            <v>1190</v>
          </cell>
          <cell r="Y2441">
            <v>1572</v>
          </cell>
          <cell r="Z2441">
            <v>1793</v>
          </cell>
          <cell r="AA2441">
            <v>2309</v>
          </cell>
        </row>
        <row r="2442">
          <cell r="A2442">
            <v>1</v>
          </cell>
          <cell r="B2442">
            <v>96</v>
          </cell>
          <cell r="C2442" t="str">
            <v>TR</v>
          </cell>
          <cell r="D2442" t="str">
            <v xml:space="preserve"> 1</v>
          </cell>
          <cell r="E2442">
            <v>2</v>
          </cell>
          <cell r="F2442">
            <v>22</v>
          </cell>
          <cell r="G2442">
            <v>1</v>
          </cell>
          <cell r="H2442">
            <v>1</v>
          </cell>
          <cell r="K2442" t="str">
            <v>17</v>
          </cell>
          <cell r="L2442" t="str">
            <v xml:space="preserve"> T</v>
          </cell>
          <cell r="Q2442">
            <v>353773</v>
          </cell>
          <cell r="R2442">
            <v>32234</v>
          </cell>
          <cell r="S2442">
            <v>24293</v>
          </cell>
          <cell r="T2442">
            <v>21934</v>
          </cell>
          <cell r="U2442">
            <v>24349</v>
          </cell>
          <cell r="W2442">
            <v>27645</v>
          </cell>
          <cell r="X2442">
            <v>30097</v>
          </cell>
          <cell r="Y2442">
            <v>32929</v>
          </cell>
          <cell r="Z2442">
            <v>35650</v>
          </cell>
          <cell r="AA2442">
            <v>40078</v>
          </cell>
        </row>
        <row r="2443">
          <cell r="A2443">
            <v>1</v>
          </cell>
          <cell r="B2443">
            <v>96</v>
          </cell>
          <cell r="C2443" t="str">
            <v>TR</v>
          </cell>
          <cell r="D2443" t="str">
            <v xml:space="preserve"> 1</v>
          </cell>
          <cell r="E2443">
            <v>2</v>
          </cell>
          <cell r="F2443">
            <v>22</v>
          </cell>
          <cell r="G2443">
            <v>1</v>
          </cell>
          <cell r="H2443">
            <v>1</v>
          </cell>
          <cell r="K2443" t="str">
            <v>17</v>
          </cell>
          <cell r="L2443" t="str">
            <v xml:space="preserve"> 1</v>
          </cell>
          <cell r="Q2443">
            <v>35583</v>
          </cell>
          <cell r="R2443">
            <v>2804</v>
          </cell>
          <cell r="S2443">
            <v>2907</v>
          </cell>
          <cell r="T2443">
            <v>3814</v>
          </cell>
          <cell r="U2443">
            <v>4351</v>
          </cell>
          <cell r="W2443">
            <v>4326</v>
          </cell>
          <cell r="X2443">
            <v>3198</v>
          </cell>
          <cell r="Y2443">
            <v>2583</v>
          </cell>
          <cell r="Z2443">
            <v>3083</v>
          </cell>
          <cell r="AA2443">
            <v>3639</v>
          </cell>
        </row>
        <row r="2444">
          <cell r="A2444">
            <v>1</v>
          </cell>
          <cell r="B2444">
            <v>96</v>
          </cell>
          <cell r="C2444" t="str">
            <v>TR</v>
          </cell>
          <cell r="D2444" t="str">
            <v xml:space="preserve"> 1</v>
          </cell>
          <cell r="E2444">
            <v>2</v>
          </cell>
          <cell r="F2444">
            <v>22</v>
          </cell>
          <cell r="G2444">
            <v>1</v>
          </cell>
          <cell r="H2444">
            <v>1</v>
          </cell>
          <cell r="K2444" t="str">
            <v>17</v>
          </cell>
          <cell r="L2444" t="str">
            <v xml:space="preserve"> 2</v>
          </cell>
          <cell r="Q2444">
            <v>10408</v>
          </cell>
          <cell r="R2444">
            <v>1455</v>
          </cell>
          <cell r="S2444">
            <v>379</v>
          </cell>
          <cell r="T2444">
            <v>447</v>
          </cell>
          <cell r="U2444">
            <v>650</v>
          </cell>
          <cell r="W2444">
            <v>774</v>
          </cell>
          <cell r="X2444">
            <v>834</v>
          </cell>
          <cell r="Y2444">
            <v>765</v>
          </cell>
          <cell r="Z2444">
            <v>798</v>
          </cell>
          <cell r="AA2444">
            <v>666</v>
          </cell>
        </row>
        <row r="2445">
          <cell r="A2445">
            <v>1</v>
          </cell>
          <cell r="B2445">
            <v>96</v>
          </cell>
          <cell r="C2445" t="str">
            <v>TR</v>
          </cell>
          <cell r="D2445" t="str">
            <v xml:space="preserve"> 1</v>
          </cell>
          <cell r="E2445">
            <v>2</v>
          </cell>
          <cell r="F2445">
            <v>22</v>
          </cell>
          <cell r="G2445">
            <v>1</v>
          </cell>
          <cell r="H2445">
            <v>1</v>
          </cell>
          <cell r="K2445" t="str">
            <v>17</v>
          </cell>
          <cell r="L2445" t="str">
            <v xml:space="preserve"> 3</v>
          </cell>
          <cell r="Q2445">
            <v>6054</v>
          </cell>
          <cell r="R2445">
            <v>875</v>
          </cell>
          <cell r="S2445">
            <v>561</v>
          </cell>
          <cell r="T2445">
            <v>619</v>
          </cell>
          <cell r="U2445">
            <v>366</v>
          </cell>
          <cell r="W2445">
            <v>451</v>
          </cell>
          <cell r="X2445">
            <v>428</v>
          </cell>
          <cell r="Y2445">
            <v>436</v>
          </cell>
          <cell r="Z2445">
            <v>528</v>
          </cell>
          <cell r="AA2445">
            <v>621</v>
          </cell>
        </row>
        <row r="2446">
          <cell r="A2446">
            <v>1</v>
          </cell>
          <cell r="B2446">
            <v>96</v>
          </cell>
          <cell r="C2446" t="str">
            <v>TR</v>
          </cell>
          <cell r="D2446" t="str">
            <v xml:space="preserve"> 1</v>
          </cell>
          <cell r="E2446">
            <v>2</v>
          </cell>
          <cell r="F2446">
            <v>22</v>
          </cell>
          <cell r="G2446">
            <v>1</v>
          </cell>
          <cell r="H2446">
            <v>1</v>
          </cell>
          <cell r="K2446" t="str">
            <v>17</v>
          </cell>
          <cell r="L2446" t="str">
            <v xml:space="preserve"> 4</v>
          </cell>
          <cell r="Q2446">
            <v>139163</v>
          </cell>
          <cell r="R2446">
            <v>13220</v>
          </cell>
          <cell r="S2446">
            <v>9565</v>
          </cell>
          <cell r="T2446">
            <v>8171</v>
          </cell>
          <cell r="U2446">
            <v>9134</v>
          </cell>
          <cell r="W2446">
            <v>11103</v>
          </cell>
          <cell r="X2446">
            <v>12758</v>
          </cell>
          <cell r="Y2446">
            <v>13582</v>
          </cell>
          <cell r="Z2446">
            <v>13437</v>
          </cell>
          <cell r="AA2446">
            <v>14977</v>
          </cell>
        </row>
        <row r="2447">
          <cell r="A2447">
            <v>1</v>
          </cell>
          <cell r="B2447">
            <v>96</v>
          </cell>
          <cell r="C2447" t="str">
            <v>TR</v>
          </cell>
          <cell r="D2447" t="str">
            <v xml:space="preserve"> 1</v>
          </cell>
          <cell r="E2447">
            <v>2</v>
          </cell>
          <cell r="F2447">
            <v>22</v>
          </cell>
          <cell r="G2447">
            <v>1</v>
          </cell>
          <cell r="H2447">
            <v>1</v>
          </cell>
          <cell r="K2447" t="str">
            <v>17</v>
          </cell>
          <cell r="L2447" t="str">
            <v xml:space="preserve"> 5</v>
          </cell>
          <cell r="Q2447">
            <v>115956</v>
          </cell>
          <cell r="R2447">
            <v>10127</v>
          </cell>
          <cell r="S2447">
            <v>8005</v>
          </cell>
          <cell r="T2447">
            <v>6946</v>
          </cell>
          <cell r="U2447">
            <v>7866</v>
          </cell>
          <cell r="W2447">
            <v>8682</v>
          </cell>
          <cell r="X2447">
            <v>9425</v>
          </cell>
          <cell r="Y2447">
            <v>11063</v>
          </cell>
          <cell r="Z2447">
            <v>12470</v>
          </cell>
          <cell r="AA2447">
            <v>14139</v>
          </cell>
        </row>
        <row r="2448">
          <cell r="A2448">
            <v>1</v>
          </cell>
          <cell r="B2448">
            <v>96</v>
          </cell>
          <cell r="C2448" t="str">
            <v>TR</v>
          </cell>
          <cell r="D2448" t="str">
            <v xml:space="preserve"> 1</v>
          </cell>
          <cell r="E2448">
            <v>2</v>
          </cell>
          <cell r="F2448">
            <v>22</v>
          </cell>
          <cell r="G2448">
            <v>1</v>
          </cell>
          <cell r="H2448">
            <v>1</v>
          </cell>
          <cell r="K2448" t="str">
            <v>17</v>
          </cell>
          <cell r="L2448" t="str">
            <v xml:space="preserve"> 6</v>
          </cell>
          <cell r="Q2448">
            <v>33612</v>
          </cell>
          <cell r="R2448">
            <v>2507</v>
          </cell>
          <cell r="S2448">
            <v>1852</v>
          </cell>
          <cell r="T2448">
            <v>1184</v>
          </cell>
          <cell r="U2448">
            <v>1170</v>
          </cell>
          <cell r="W2448">
            <v>1446</v>
          </cell>
          <cell r="X2448">
            <v>2427</v>
          </cell>
          <cell r="Y2448">
            <v>3385</v>
          </cell>
          <cell r="Z2448">
            <v>4085</v>
          </cell>
          <cell r="AA2448">
            <v>4714</v>
          </cell>
        </row>
        <row r="2449">
          <cell r="A2449">
            <v>2</v>
          </cell>
          <cell r="B2449">
            <v>96</v>
          </cell>
          <cell r="C2449" t="str">
            <v>TR</v>
          </cell>
          <cell r="D2449" t="str">
            <v xml:space="preserve"> 1</v>
          </cell>
          <cell r="E2449">
            <v>2</v>
          </cell>
          <cell r="F2449">
            <v>22</v>
          </cell>
          <cell r="G2449">
            <v>1</v>
          </cell>
          <cell r="H2449">
            <v>1</v>
          </cell>
          <cell r="K2449" t="str">
            <v>17</v>
          </cell>
          <cell r="L2449" t="str">
            <v xml:space="preserve"> 7</v>
          </cell>
          <cell r="Q2449">
            <v>12997</v>
          </cell>
          <cell r="R2449">
            <v>1246</v>
          </cell>
          <cell r="S2449">
            <v>1025</v>
          </cell>
          <cell r="T2449">
            <v>753</v>
          </cell>
          <cell r="U2449">
            <v>813</v>
          </cell>
          <cell r="W2449">
            <v>864</v>
          </cell>
          <cell r="X2449">
            <v>1026</v>
          </cell>
          <cell r="Y2449">
            <v>1115</v>
          </cell>
          <cell r="Z2449">
            <v>1250</v>
          </cell>
          <cell r="AA2449">
            <v>1322</v>
          </cell>
        </row>
        <row r="2450">
          <cell r="A2450">
            <v>1</v>
          </cell>
          <cell r="B2450">
            <v>96</v>
          </cell>
          <cell r="C2450" t="str">
            <v>TR</v>
          </cell>
          <cell r="D2450" t="str">
            <v xml:space="preserve"> 1</v>
          </cell>
          <cell r="E2450">
            <v>2</v>
          </cell>
          <cell r="F2450">
            <v>22</v>
          </cell>
          <cell r="G2450">
            <v>1</v>
          </cell>
          <cell r="H2450">
            <v>1</v>
          </cell>
          <cell r="K2450" t="str">
            <v>18</v>
          </cell>
          <cell r="L2450" t="str">
            <v xml:space="preserve"> T</v>
          </cell>
          <cell r="Q2450">
            <v>229004</v>
          </cell>
          <cell r="R2450">
            <v>17138</v>
          </cell>
          <cell r="S2450">
            <v>13727</v>
          </cell>
          <cell r="T2450">
            <v>13308</v>
          </cell>
          <cell r="U2450">
            <v>12684</v>
          </cell>
          <cell r="W2450">
            <v>15577</v>
          </cell>
          <cell r="X2450">
            <v>18246</v>
          </cell>
          <cell r="Y2450">
            <v>21819</v>
          </cell>
          <cell r="Z2450">
            <v>24065</v>
          </cell>
          <cell r="AA2450">
            <v>29653</v>
          </cell>
        </row>
        <row r="2451">
          <cell r="A2451">
            <v>1</v>
          </cell>
          <cell r="B2451">
            <v>96</v>
          </cell>
          <cell r="C2451" t="str">
            <v>TR</v>
          </cell>
          <cell r="D2451" t="str">
            <v xml:space="preserve"> 1</v>
          </cell>
          <cell r="E2451">
            <v>2</v>
          </cell>
          <cell r="F2451">
            <v>22</v>
          </cell>
          <cell r="G2451">
            <v>1</v>
          </cell>
          <cell r="H2451">
            <v>1</v>
          </cell>
          <cell r="K2451" t="str">
            <v>18</v>
          </cell>
          <cell r="L2451" t="str">
            <v xml:space="preserve"> 1</v>
          </cell>
          <cell r="Q2451">
            <v>34233</v>
          </cell>
          <cell r="R2451">
            <v>3192</v>
          </cell>
          <cell r="S2451">
            <v>3900</v>
          </cell>
          <cell r="T2451">
            <v>3824</v>
          </cell>
          <cell r="U2451">
            <v>2942</v>
          </cell>
          <cell r="W2451">
            <v>2694</v>
          </cell>
          <cell r="X2451">
            <v>2536</v>
          </cell>
          <cell r="Y2451">
            <v>3447</v>
          </cell>
          <cell r="Z2451">
            <v>2512</v>
          </cell>
          <cell r="AA2451">
            <v>4334</v>
          </cell>
        </row>
        <row r="2452">
          <cell r="A2452">
            <v>1</v>
          </cell>
          <cell r="B2452">
            <v>96</v>
          </cell>
          <cell r="C2452" t="str">
            <v>TR</v>
          </cell>
          <cell r="D2452" t="str">
            <v xml:space="preserve"> 1</v>
          </cell>
          <cell r="E2452">
            <v>2</v>
          </cell>
          <cell r="F2452">
            <v>22</v>
          </cell>
          <cell r="G2452">
            <v>1</v>
          </cell>
          <cell r="H2452">
            <v>1</v>
          </cell>
          <cell r="K2452" t="str">
            <v>18</v>
          </cell>
          <cell r="L2452" t="str">
            <v xml:space="preserve"> 2</v>
          </cell>
          <cell r="Q2452">
            <v>10660</v>
          </cell>
          <cell r="R2452">
            <v>704</v>
          </cell>
          <cell r="S2452">
            <v>600</v>
          </cell>
          <cell r="T2452">
            <v>524</v>
          </cell>
          <cell r="U2452">
            <v>621</v>
          </cell>
          <cell r="W2452">
            <v>769</v>
          </cell>
          <cell r="X2452">
            <v>1096</v>
          </cell>
          <cell r="Y2452">
            <v>1374</v>
          </cell>
          <cell r="Z2452">
            <v>1394</v>
          </cell>
          <cell r="AA2452">
            <v>1314</v>
          </cell>
        </row>
        <row r="2453">
          <cell r="A2453">
            <v>1</v>
          </cell>
          <cell r="B2453">
            <v>96</v>
          </cell>
          <cell r="C2453" t="str">
            <v>TR</v>
          </cell>
          <cell r="D2453" t="str">
            <v xml:space="preserve"> 1</v>
          </cell>
          <cell r="E2453">
            <v>2</v>
          </cell>
          <cell r="F2453">
            <v>22</v>
          </cell>
          <cell r="G2453">
            <v>1</v>
          </cell>
          <cell r="H2453">
            <v>1</v>
          </cell>
          <cell r="K2453" t="str">
            <v>18</v>
          </cell>
          <cell r="L2453" t="str">
            <v xml:space="preserve"> 3</v>
          </cell>
          <cell r="Q2453">
            <v>3165</v>
          </cell>
          <cell r="R2453">
            <v>452</v>
          </cell>
          <cell r="S2453">
            <v>448</v>
          </cell>
          <cell r="T2453">
            <v>407</v>
          </cell>
          <cell r="U2453">
            <v>390</v>
          </cell>
          <cell r="W2453">
            <v>386</v>
          </cell>
          <cell r="X2453">
            <v>320</v>
          </cell>
          <cell r="Y2453">
            <v>246</v>
          </cell>
          <cell r="Z2453">
            <v>185</v>
          </cell>
          <cell r="AA2453">
            <v>138</v>
          </cell>
        </row>
        <row r="2454">
          <cell r="A2454">
            <v>1</v>
          </cell>
          <cell r="B2454">
            <v>96</v>
          </cell>
          <cell r="C2454" t="str">
            <v>TR</v>
          </cell>
          <cell r="D2454" t="str">
            <v xml:space="preserve"> 1</v>
          </cell>
          <cell r="E2454">
            <v>2</v>
          </cell>
          <cell r="F2454">
            <v>22</v>
          </cell>
          <cell r="G2454">
            <v>1</v>
          </cell>
          <cell r="H2454">
            <v>1</v>
          </cell>
          <cell r="K2454" t="str">
            <v>18</v>
          </cell>
          <cell r="L2454" t="str">
            <v xml:space="preserve"> 4</v>
          </cell>
          <cell r="Q2454">
            <v>102427</v>
          </cell>
          <cell r="R2454">
            <v>7175</v>
          </cell>
          <cell r="S2454">
            <v>5406</v>
          </cell>
          <cell r="T2454">
            <v>5232</v>
          </cell>
          <cell r="U2454">
            <v>4884</v>
          </cell>
          <cell r="W2454">
            <v>6281</v>
          </cell>
          <cell r="X2454">
            <v>7133</v>
          </cell>
          <cell r="Y2454">
            <v>8857</v>
          </cell>
          <cell r="Z2454">
            <v>10519</v>
          </cell>
          <cell r="AA2454">
            <v>13384</v>
          </cell>
        </row>
        <row r="2455">
          <cell r="A2455">
            <v>1</v>
          </cell>
          <cell r="B2455">
            <v>96</v>
          </cell>
          <cell r="C2455" t="str">
            <v>TR</v>
          </cell>
          <cell r="D2455" t="str">
            <v xml:space="preserve"> 1</v>
          </cell>
          <cell r="E2455">
            <v>2</v>
          </cell>
          <cell r="F2455">
            <v>22</v>
          </cell>
          <cell r="G2455">
            <v>1</v>
          </cell>
          <cell r="H2455">
            <v>1</v>
          </cell>
          <cell r="K2455" t="str">
            <v>18</v>
          </cell>
          <cell r="L2455" t="str">
            <v xml:space="preserve"> 5</v>
          </cell>
          <cell r="Q2455">
            <v>62636</v>
          </cell>
          <cell r="R2455">
            <v>4816</v>
          </cell>
          <cell r="S2455">
            <v>2859</v>
          </cell>
          <cell r="T2455">
            <v>2789</v>
          </cell>
          <cell r="U2455">
            <v>3197</v>
          </cell>
          <cell r="W2455">
            <v>4229</v>
          </cell>
          <cell r="X2455">
            <v>4997</v>
          </cell>
          <cell r="Y2455">
            <v>6147</v>
          </cell>
          <cell r="Z2455">
            <v>7615</v>
          </cell>
          <cell r="AA2455">
            <v>8613</v>
          </cell>
        </row>
        <row r="2456">
          <cell r="A2456">
            <v>1</v>
          </cell>
          <cell r="B2456">
            <v>96</v>
          </cell>
          <cell r="C2456" t="str">
            <v>TR</v>
          </cell>
          <cell r="D2456" t="str">
            <v xml:space="preserve"> 1</v>
          </cell>
          <cell r="E2456">
            <v>2</v>
          </cell>
          <cell r="F2456">
            <v>22</v>
          </cell>
          <cell r="G2456">
            <v>1</v>
          </cell>
          <cell r="H2456">
            <v>1</v>
          </cell>
          <cell r="K2456" t="str">
            <v>18</v>
          </cell>
          <cell r="L2456" t="str">
            <v xml:space="preserve"> 6</v>
          </cell>
          <cell r="Q2456">
            <v>12903</v>
          </cell>
          <cell r="R2456">
            <v>458</v>
          </cell>
          <cell r="S2456">
            <v>221</v>
          </cell>
          <cell r="T2456">
            <v>269</v>
          </cell>
          <cell r="U2456">
            <v>441</v>
          </cell>
          <cell r="W2456">
            <v>1018</v>
          </cell>
          <cell r="X2456">
            <v>1877</v>
          </cell>
          <cell r="Y2456">
            <v>1522</v>
          </cell>
          <cell r="Z2456">
            <v>1601</v>
          </cell>
          <cell r="AA2456">
            <v>1620</v>
          </cell>
        </row>
        <row r="2457">
          <cell r="A2457">
            <v>2</v>
          </cell>
          <cell r="B2457">
            <v>96</v>
          </cell>
          <cell r="C2457" t="str">
            <v>TR</v>
          </cell>
          <cell r="D2457" t="str">
            <v xml:space="preserve"> 1</v>
          </cell>
          <cell r="E2457">
            <v>2</v>
          </cell>
          <cell r="F2457">
            <v>22</v>
          </cell>
          <cell r="G2457">
            <v>1</v>
          </cell>
          <cell r="H2457">
            <v>1</v>
          </cell>
          <cell r="K2457" t="str">
            <v>18</v>
          </cell>
          <cell r="L2457" t="str">
            <v xml:space="preserve"> 7</v>
          </cell>
          <cell r="Q2457">
            <v>2981</v>
          </cell>
          <cell r="R2457">
            <v>341</v>
          </cell>
          <cell r="S2457">
            <v>293</v>
          </cell>
          <cell r="T2457">
            <v>265</v>
          </cell>
          <cell r="U2457">
            <v>208</v>
          </cell>
          <cell r="W2457">
            <v>200</v>
          </cell>
          <cell r="X2457">
            <v>287</v>
          </cell>
          <cell r="Y2457">
            <v>226</v>
          </cell>
          <cell r="Z2457">
            <v>239</v>
          </cell>
          <cell r="AA2457">
            <v>251</v>
          </cell>
        </row>
        <row r="2458">
          <cell r="A2458">
            <v>1</v>
          </cell>
          <cell r="B2458">
            <v>96</v>
          </cell>
          <cell r="C2458" t="str">
            <v>TR</v>
          </cell>
          <cell r="D2458" t="str">
            <v xml:space="preserve"> 1</v>
          </cell>
          <cell r="E2458">
            <v>2</v>
          </cell>
          <cell r="F2458">
            <v>22</v>
          </cell>
          <cell r="G2458">
            <v>1</v>
          </cell>
          <cell r="H2458">
            <v>1</v>
          </cell>
          <cell r="K2458" t="str">
            <v>19</v>
          </cell>
          <cell r="L2458" t="str">
            <v xml:space="preserve"> T</v>
          </cell>
          <cell r="Q2458">
            <v>300656</v>
          </cell>
          <cell r="R2458">
            <v>19613</v>
          </cell>
          <cell r="S2458">
            <v>15669</v>
          </cell>
          <cell r="T2458">
            <v>14741</v>
          </cell>
          <cell r="U2458">
            <v>17347</v>
          </cell>
          <cell r="W2458">
            <v>19855</v>
          </cell>
          <cell r="X2458">
            <v>22710</v>
          </cell>
          <cell r="Y2458">
            <v>26131</v>
          </cell>
          <cell r="Z2458">
            <v>30922</v>
          </cell>
          <cell r="AA2458">
            <v>37391</v>
          </cell>
        </row>
        <row r="2459">
          <cell r="A2459">
            <v>1</v>
          </cell>
          <cell r="B2459">
            <v>96</v>
          </cell>
          <cell r="C2459" t="str">
            <v>TR</v>
          </cell>
          <cell r="D2459" t="str">
            <v xml:space="preserve"> 1</v>
          </cell>
          <cell r="E2459">
            <v>2</v>
          </cell>
          <cell r="F2459">
            <v>22</v>
          </cell>
          <cell r="G2459">
            <v>1</v>
          </cell>
          <cell r="H2459">
            <v>1</v>
          </cell>
          <cell r="K2459" t="str">
            <v>19</v>
          </cell>
          <cell r="L2459" t="str">
            <v xml:space="preserve"> 1</v>
          </cell>
          <cell r="Q2459">
            <v>18994</v>
          </cell>
          <cell r="R2459">
            <v>2169</v>
          </cell>
          <cell r="S2459">
            <v>1739</v>
          </cell>
          <cell r="T2459">
            <v>1234</v>
          </cell>
          <cell r="U2459">
            <v>1219</v>
          </cell>
          <cell r="W2459">
            <v>1393</v>
          </cell>
          <cell r="X2459">
            <v>1302</v>
          </cell>
          <cell r="Y2459">
            <v>1327</v>
          </cell>
          <cell r="Z2459">
            <v>1647</v>
          </cell>
          <cell r="AA2459">
            <v>2303</v>
          </cell>
        </row>
        <row r="2460">
          <cell r="A2460">
            <v>1</v>
          </cell>
          <cell r="B2460">
            <v>96</v>
          </cell>
          <cell r="C2460" t="str">
            <v>TR</v>
          </cell>
          <cell r="D2460" t="str">
            <v xml:space="preserve"> 1</v>
          </cell>
          <cell r="E2460">
            <v>2</v>
          </cell>
          <cell r="F2460">
            <v>22</v>
          </cell>
          <cell r="G2460">
            <v>1</v>
          </cell>
          <cell r="H2460">
            <v>1</v>
          </cell>
          <cell r="K2460" t="str">
            <v>19</v>
          </cell>
          <cell r="L2460" t="str">
            <v xml:space="preserve"> 2</v>
          </cell>
          <cell r="Q2460">
            <v>13717</v>
          </cell>
          <cell r="R2460">
            <v>634</v>
          </cell>
          <cell r="S2460">
            <v>545</v>
          </cell>
          <cell r="T2460">
            <v>512</v>
          </cell>
          <cell r="U2460">
            <v>1008</v>
          </cell>
          <cell r="W2460">
            <v>1158</v>
          </cell>
          <cell r="X2460">
            <v>1292</v>
          </cell>
          <cell r="Y2460">
            <v>1460</v>
          </cell>
          <cell r="Z2460">
            <v>1513</v>
          </cell>
          <cell r="AA2460">
            <v>1525</v>
          </cell>
        </row>
        <row r="2461">
          <cell r="A2461">
            <v>1</v>
          </cell>
          <cell r="B2461">
            <v>96</v>
          </cell>
          <cell r="C2461" t="str">
            <v>TR</v>
          </cell>
          <cell r="D2461" t="str">
            <v xml:space="preserve"> 1</v>
          </cell>
          <cell r="E2461">
            <v>2</v>
          </cell>
          <cell r="F2461">
            <v>22</v>
          </cell>
          <cell r="G2461">
            <v>1</v>
          </cell>
          <cell r="H2461">
            <v>1</v>
          </cell>
          <cell r="K2461" t="str">
            <v>19</v>
          </cell>
          <cell r="L2461" t="str">
            <v xml:space="preserve"> 3</v>
          </cell>
          <cell r="Q2461">
            <v>11820</v>
          </cell>
          <cell r="R2461">
            <v>742</v>
          </cell>
          <cell r="S2461">
            <v>834</v>
          </cell>
          <cell r="T2461">
            <v>853</v>
          </cell>
          <cell r="U2461">
            <v>710</v>
          </cell>
          <cell r="W2461">
            <v>758</v>
          </cell>
          <cell r="X2461">
            <v>1416</v>
          </cell>
          <cell r="Y2461">
            <v>1752</v>
          </cell>
          <cell r="Z2461">
            <v>919</v>
          </cell>
          <cell r="AA2461">
            <v>545</v>
          </cell>
        </row>
        <row r="2462">
          <cell r="A2462">
            <v>1</v>
          </cell>
          <cell r="B2462">
            <v>96</v>
          </cell>
          <cell r="C2462" t="str">
            <v>TR</v>
          </cell>
          <cell r="D2462" t="str">
            <v xml:space="preserve"> 1</v>
          </cell>
          <cell r="E2462">
            <v>2</v>
          </cell>
          <cell r="F2462">
            <v>22</v>
          </cell>
          <cell r="G2462">
            <v>1</v>
          </cell>
          <cell r="H2462">
            <v>1</v>
          </cell>
          <cell r="K2462" t="str">
            <v>19</v>
          </cell>
          <cell r="L2462" t="str">
            <v xml:space="preserve"> 4</v>
          </cell>
          <cell r="Q2462">
            <v>137972</v>
          </cell>
          <cell r="R2462">
            <v>9196</v>
          </cell>
          <cell r="S2462">
            <v>7713</v>
          </cell>
          <cell r="T2462">
            <v>7253</v>
          </cell>
          <cell r="U2462">
            <v>8122</v>
          </cell>
          <cell r="W2462">
            <v>8920</v>
          </cell>
          <cell r="X2462">
            <v>10247</v>
          </cell>
          <cell r="Y2462">
            <v>11753</v>
          </cell>
          <cell r="Z2462">
            <v>14080</v>
          </cell>
          <cell r="AA2462">
            <v>17756</v>
          </cell>
        </row>
        <row r="2463">
          <cell r="A2463">
            <v>1</v>
          </cell>
          <cell r="B2463">
            <v>96</v>
          </cell>
          <cell r="C2463" t="str">
            <v>TR</v>
          </cell>
          <cell r="D2463" t="str">
            <v xml:space="preserve"> 1</v>
          </cell>
          <cell r="E2463">
            <v>2</v>
          </cell>
          <cell r="F2463">
            <v>22</v>
          </cell>
          <cell r="G2463">
            <v>1</v>
          </cell>
          <cell r="H2463">
            <v>1</v>
          </cell>
          <cell r="K2463" t="str">
            <v>19</v>
          </cell>
          <cell r="L2463" t="str">
            <v xml:space="preserve"> 5</v>
          </cell>
          <cell r="Q2463">
            <v>68410</v>
          </cell>
          <cell r="R2463">
            <v>4184</v>
          </cell>
          <cell r="S2463">
            <v>2520</v>
          </cell>
          <cell r="T2463">
            <v>2244</v>
          </cell>
          <cell r="U2463">
            <v>3156</v>
          </cell>
          <cell r="W2463">
            <v>4068</v>
          </cell>
          <cell r="X2463">
            <v>5213</v>
          </cell>
          <cell r="Y2463">
            <v>6417</v>
          </cell>
          <cell r="Z2463">
            <v>8160</v>
          </cell>
          <cell r="AA2463">
            <v>9293</v>
          </cell>
        </row>
        <row r="2464">
          <cell r="A2464">
            <v>1</v>
          </cell>
          <cell r="B2464">
            <v>96</v>
          </cell>
          <cell r="C2464" t="str">
            <v>TR</v>
          </cell>
          <cell r="D2464" t="str">
            <v xml:space="preserve"> 1</v>
          </cell>
          <cell r="E2464">
            <v>2</v>
          </cell>
          <cell r="F2464">
            <v>22</v>
          </cell>
          <cell r="G2464">
            <v>1</v>
          </cell>
          <cell r="H2464">
            <v>1</v>
          </cell>
          <cell r="K2464" t="str">
            <v>19</v>
          </cell>
          <cell r="L2464" t="str">
            <v xml:space="preserve"> 6</v>
          </cell>
          <cell r="Q2464">
            <v>16567</v>
          </cell>
          <cell r="R2464">
            <v>845</v>
          </cell>
          <cell r="S2464">
            <v>433</v>
          </cell>
          <cell r="T2464">
            <v>412</v>
          </cell>
          <cell r="U2464">
            <v>460</v>
          </cell>
          <cell r="W2464">
            <v>576</v>
          </cell>
          <cell r="X2464">
            <v>643</v>
          </cell>
          <cell r="Y2464">
            <v>1063</v>
          </cell>
          <cell r="Z2464">
            <v>2005</v>
          </cell>
          <cell r="AA2464">
            <v>2629</v>
          </cell>
        </row>
        <row r="2465">
          <cell r="A2465">
            <v>2</v>
          </cell>
          <cell r="B2465">
            <v>96</v>
          </cell>
          <cell r="C2465" t="str">
            <v>TR</v>
          </cell>
          <cell r="D2465" t="str">
            <v xml:space="preserve"> 1</v>
          </cell>
          <cell r="E2465">
            <v>2</v>
          </cell>
          <cell r="F2465">
            <v>22</v>
          </cell>
          <cell r="G2465">
            <v>1</v>
          </cell>
          <cell r="H2465">
            <v>1</v>
          </cell>
          <cell r="K2465" t="str">
            <v>19</v>
          </cell>
          <cell r="L2465" t="str">
            <v xml:space="preserve"> 7</v>
          </cell>
          <cell r="Q2465">
            <v>33176</v>
          </cell>
          <cell r="R2465">
            <v>1844</v>
          </cell>
          <cell r="S2465">
            <v>1884</v>
          </cell>
          <cell r="T2465">
            <v>2232</v>
          </cell>
          <cell r="U2465">
            <v>2672</v>
          </cell>
          <cell r="W2465">
            <v>2983</v>
          </cell>
          <cell r="X2465">
            <v>2597</v>
          </cell>
          <cell r="Y2465">
            <v>2360</v>
          </cell>
          <cell r="Z2465">
            <v>2597</v>
          </cell>
          <cell r="AA2465">
            <v>3339</v>
          </cell>
        </row>
        <row r="2466">
          <cell r="A2466">
            <v>1</v>
          </cell>
          <cell r="B2466">
            <v>96</v>
          </cell>
          <cell r="C2466" t="str">
            <v>TR</v>
          </cell>
          <cell r="D2466" t="str">
            <v xml:space="preserve"> 1</v>
          </cell>
          <cell r="E2466">
            <v>2</v>
          </cell>
          <cell r="F2466">
            <v>22</v>
          </cell>
          <cell r="G2466">
            <v>1</v>
          </cell>
          <cell r="H2466">
            <v>1</v>
          </cell>
          <cell r="K2466" t="str">
            <v>20</v>
          </cell>
          <cell r="L2466" t="str">
            <v xml:space="preserve"> T</v>
          </cell>
          <cell r="Q2466">
            <v>867051</v>
          </cell>
          <cell r="R2466">
            <v>76346</v>
          </cell>
          <cell r="S2466">
            <v>66445</v>
          </cell>
          <cell r="T2466">
            <v>63309</v>
          </cell>
          <cell r="U2466">
            <v>63661</v>
          </cell>
          <cell r="W2466">
            <v>72284</v>
          </cell>
          <cell r="X2466">
            <v>78377</v>
          </cell>
          <cell r="Y2466">
            <v>81027</v>
          </cell>
          <cell r="Z2466">
            <v>85000</v>
          </cell>
          <cell r="AA2466">
            <v>92711</v>
          </cell>
        </row>
        <row r="2467">
          <cell r="A2467">
            <v>1</v>
          </cell>
          <cell r="B2467">
            <v>96</v>
          </cell>
          <cell r="C2467" t="str">
            <v>TR</v>
          </cell>
          <cell r="D2467" t="str">
            <v xml:space="preserve"> 1</v>
          </cell>
          <cell r="E2467">
            <v>2</v>
          </cell>
          <cell r="F2467">
            <v>22</v>
          </cell>
          <cell r="G2467">
            <v>1</v>
          </cell>
          <cell r="H2467">
            <v>1</v>
          </cell>
          <cell r="K2467" t="str">
            <v>20</v>
          </cell>
          <cell r="L2467" t="str">
            <v xml:space="preserve"> 1</v>
          </cell>
          <cell r="Q2467">
            <v>75656</v>
          </cell>
          <cell r="R2467">
            <v>7613</v>
          </cell>
          <cell r="S2467">
            <v>8047</v>
          </cell>
          <cell r="T2467">
            <v>7323</v>
          </cell>
          <cell r="U2467">
            <v>6697</v>
          </cell>
          <cell r="W2467">
            <v>7519</v>
          </cell>
          <cell r="X2467">
            <v>6165</v>
          </cell>
          <cell r="Y2467">
            <v>6426</v>
          </cell>
          <cell r="Z2467">
            <v>6062</v>
          </cell>
          <cell r="AA2467">
            <v>6443</v>
          </cell>
        </row>
        <row r="2468">
          <cell r="A2468">
            <v>1</v>
          </cell>
          <cell r="B2468">
            <v>96</v>
          </cell>
          <cell r="C2468" t="str">
            <v>TR</v>
          </cell>
          <cell r="D2468" t="str">
            <v xml:space="preserve"> 1</v>
          </cell>
          <cell r="E2468">
            <v>2</v>
          </cell>
          <cell r="F2468">
            <v>22</v>
          </cell>
          <cell r="G2468">
            <v>1</v>
          </cell>
          <cell r="H2468">
            <v>1</v>
          </cell>
          <cell r="K2468" t="str">
            <v>20</v>
          </cell>
          <cell r="L2468" t="str">
            <v xml:space="preserve"> 2</v>
          </cell>
          <cell r="Q2468">
            <v>107522</v>
          </cell>
          <cell r="R2468">
            <v>10697</v>
          </cell>
          <cell r="S2468">
            <v>11763</v>
          </cell>
          <cell r="T2468">
            <v>11133</v>
          </cell>
          <cell r="U2468">
            <v>9480</v>
          </cell>
          <cell r="W2468">
            <v>9290</v>
          </cell>
          <cell r="X2468">
            <v>10073</v>
          </cell>
          <cell r="Y2468">
            <v>9320</v>
          </cell>
          <cell r="Z2468">
            <v>8661</v>
          </cell>
          <cell r="AA2468">
            <v>9866</v>
          </cell>
        </row>
        <row r="2469">
          <cell r="A2469">
            <v>1</v>
          </cell>
          <cell r="B2469">
            <v>96</v>
          </cell>
          <cell r="C2469" t="str">
            <v>TR</v>
          </cell>
          <cell r="D2469" t="str">
            <v xml:space="preserve"> 1</v>
          </cell>
          <cell r="E2469">
            <v>2</v>
          </cell>
          <cell r="F2469">
            <v>22</v>
          </cell>
          <cell r="G2469">
            <v>1</v>
          </cell>
          <cell r="H2469">
            <v>1</v>
          </cell>
          <cell r="K2469" t="str">
            <v>20</v>
          </cell>
          <cell r="L2469" t="str">
            <v xml:space="preserve"> 3</v>
          </cell>
          <cell r="Q2469">
            <v>75351</v>
          </cell>
          <cell r="R2469">
            <v>9864</v>
          </cell>
          <cell r="S2469">
            <v>10964</v>
          </cell>
          <cell r="T2469">
            <v>9302</v>
          </cell>
          <cell r="U2469">
            <v>7853</v>
          </cell>
          <cell r="W2469">
            <v>7477</v>
          </cell>
          <cell r="X2469">
            <v>6711</v>
          </cell>
          <cell r="Y2469">
            <v>5758</v>
          </cell>
          <cell r="Z2469">
            <v>4185</v>
          </cell>
          <cell r="AA2469">
            <v>3429</v>
          </cell>
        </row>
        <row r="2470">
          <cell r="A2470">
            <v>1</v>
          </cell>
          <cell r="B2470">
            <v>96</v>
          </cell>
          <cell r="C2470" t="str">
            <v>TR</v>
          </cell>
          <cell r="D2470" t="str">
            <v xml:space="preserve"> 1</v>
          </cell>
          <cell r="E2470">
            <v>2</v>
          </cell>
          <cell r="F2470">
            <v>22</v>
          </cell>
          <cell r="G2470">
            <v>1</v>
          </cell>
          <cell r="H2470">
            <v>1</v>
          </cell>
          <cell r="K2470" t="str">
            <v>20</v>
          </cell>
          <cell r="L2470" t="str">
            <v xml:space="preserve"> 4</v>
          </cell>
          <cell r="Q2470">
            <v>270140</v>
          </cell>
          <cell r="R2470">
            <v>22647</v>
          </cell>
          <cell r="S2470">
            <v>17767</v>
          </cell>
          <cell r="T2470">
            <v>18711</v>
          </cell>
          <cell r="U2470">
            <v>19982</v>
          </cell>
          <cell r="W2470">
            <v>23108</v>
          </cell>
          <cell r="X2470">
            <v>24868</v>
          </cell>
          <cell r="Y2470">
            <v>25386</v>
          </cell>
          <cell r="Z2470">
            <v>27340</v>
          </cell>
          <cell r="AA2470">
            <v>29732</v>
          </cell>
        </row>
        <row r="2471">
          <cell r="A2471">
            <v>1</v>
          </cell>
          <cell r="B2471">
            <v>96</v>
          </cell>
          <cell r="C2471" t="str">
            <v>TR</v>
          </cell>
          <cell r="D2471" t="str">
            <v xml:space="preserve"> 1</v>
          </cell>
          <cell r="E2471">
            <v>2</v>
          </cell>
          <cell r="F2471">
            <v>22</v>
          </cell>
          <cell r="G2471">
            <v>1</v>
          </cell>
          <cell r="H2471">
            <v>1</v>
          </cell>
          <cell r="K2471" t="str">
            <v>20</v>
          </cell>
          <cell r="L2471" t="str">
            <v xml:space="preserve"> 5</v>
          </cell>
          <cell r="Q2471">
            <v>254297</v>
          </cell>
          <cell r="R2471">
            <v>18848</v>
          </cell>
          <cell r="S2471">
            <v>12910</v>
          </cell>
          <cell r="T2471">
            <v>12525</v>
          </cell>
          <cell r="U2471">
            <v>14637</v>
          </cell>
          <cell r="W2471">
            <v>18971</v>
          </cell>
          <cell r="X2471">
            <v>23925</v>
          </cell>
          <cell r="Y2471">
            <v>26522</v>
          </cell>
          <cell r="Z2471">
            <v>30043</v>
          </cell>
          <cell r="AA2471">
            <v>33189</v>
          </cell>
        </row>
        <row r="2472">
          <cell r="A2472">
            <v>1</v>
          </cell>
          <cell r="B2472">
            <v>96</v>
          </cell>
          <cell r="C2472" t="str">
            <v>TR</v>
          </cell>
          <cell r="D2472" t="str">
            <v xml:space="preserve"> 1</v>
          </cell>
          <cell r="E2472">
            <v>2</v>
          </cell>
          <cell r="F2472">
            <v>22</v>
          </cell>
          <cell r="G2472">
            <v>1</v>
          </cell>
          <cell r="H2472">
            <v>1</v>
          </cell>
          <cell r="K2472" t="str">
            <v>20</v>
          </cell>
          <cell r="L2472" t="str">
            <v xml:space="preserve"> 6</v>
          </cell>
          <cell r="Q2472">
            <v>52228</v>
          </cell>
          <cell r="R2472">
            <v>4324</v>
          </cell>
          <cell r="S2472">
            <v>3106</v>
          </cell>
          <cell r="T2472">
            <v>2514</v>
          </cell>
          <cell r="U2472">
            <v>2790</v>
          </cell>
          <cell r="W2472">
            <v>3284</v>
          </cell>
          <cell r="X2472">
            <v>3690</v>
          </cell>
          <cell r="Y2472">
            <v>4529</v>
          </cell>
          <cell r="Z2472">
            <v>5303</v>
          </cell>
          <cell r="AA2472">
            <v>6478</v>
          </cell>
        </row>
        <row r="2473">
          <cell r="A2473">
            <v>2</v>
          </cell>
          <cell r="B2473">
            <v>96</v>
          </cell>
          <cell r="C2473" t="str">
            <v>TR</v>
          </cell>
          <cell r="D2473" t="str">
            <v xml:space="preserve"> 1</v>
          </cell>
          <cell r="E2473">
            <v>2</v>
          </cell>
          <cell r="F2473">
            <v>22</v>
          </cell>
          <cell r="G2473">
            <v>1</v>
          </cell>
          <cell r="H2473">
            <v>1</v>
          </cell>
          <cell r="K2473" t="str">
            <v>20</v>
          </cell>
          <cell r="L2473" t="str">
            <v xml:space="preserve"> 7</v>
          </cell>
          <cell r="Q2473">
            <v>31857</v>
          </cell>
          <cell r="R2473">
            <v>2354</v>
          </cell>
          <cell r="S2473">
            <v>1887</v>
          </cell>
          <cell r="T2473">
            <v>1802</v>
          </cell>
          <cell r="U2473">
            <v>2222</v>
          </cell>
          <cell r="W2473">
            <v>2634</v>
          </cell>
          <cell r="X2473">
            <v>2946</v>
          </cell>
          <cell r="Y2473">
            <v>3087</v>
          </cell>
          <cell r="Z2473">
            <v>3407</v>
          </cell>
          <cell r="AA2473">
            <v>3574</v>
          </cell>
        </row>
        <row r="2474">
          <cell r="A2474">
            <v>1</v>
          </cell>
          <cell r="B2474">
            <v>96</v>
          </cell>
          <cell r="C2474" t="str">
            <v>TR</v>
          </cell>
          <cell r="D2474" t="str">
            <v xml:space="preserve"> 1</v>
          </cell>
          <cell r="E2474">
            <v>2</v>
          </cell>
          <cell r="F2474">
            <v>22</v>
          </cell>
          <cell r="G2474">
            <v>1</v>
          </cell>
          <cell r="H2474">
            <v>1</v>
          </cell>
          <cell r="K2474" t="str">
            <v>21</v>
          </cell>
          <cell r="L2474" t="str">
            <v xml:space="preserve"> T</v>
          </cell>
          <cell r="Q2474">
            <v>555772</v>
          </cell>
          <cell r="R2474">
            <v>41962</v>
          </cell>
          <cell r="S2474">
            <v>36266</v>
          </cell>
          <cell r="T2474">
            <v>35338</v>
          </cell>
          <cell r="U2474">
            <v>37650</v>
          </cell>
          <cell r="W2474">
            <v>40401</v>
          </cell>
          <cell r="X2474">
            <v>44813</v>
          </cell>
          <cell r="Y2474">
            <v>50424</v>
          </cell>
          <cell r="Z2474">
            <v>60192</v>
          </cell>
          <cell r="AA2474">
            <v>67824</v>
          </cell>
        </row>
        <row r="2475">
          <cell r="A2475">
            <v>1</v>
          </cell>
          <cell r="B2475">
            <v>96</v>
          </cell>
          <cell r="C2475" t="str">
            <v>TR</v>
          </cell>
          <cell r="D2475" t="str">
            <v xml:space="preserve"> 1</v>
          </cell>
          <cell r="E2475">
            <v>2</v>
          </cell>
          <cell r="F2475">
            <v>22</v>
          </cell>
          <cell r="G2475">
            <v>1</v>
          </cell>
          <cell r="H2475">
            <v>1</v>
          </cell>
          <cell r="K2475" t="str">
            <v>21</v>
          </cell>
          <cell r="L2475" t="str">
            <v xml:space="preserve"> 1</v>
          </cell>
          <cell r="Q2475">
            <v>78872</v>
          </cell>
          <cell r="R2475">
            <v>6328</v>
          </cell>
          <cell r="S2475">
            <v>6733</v>
          </cell>
          <cell r="T2475">
            <v>7267</v>
          </cell>
          <cell r="U2475">
            <v>7239</v>
          </cell>
          <cell r="W2475">
            <v>7153</v>
          </cell>
          <cell r="X2475">
            <v>6983</v>
          </cell>
          <cell r="Y2475">
            <v>6787</v>
          </cell>
          <cell r="Z2475">
            <v>6903</v>
          </cell>
          <cell r="AA2475">
            <v>6985</v>
          </cell>
        </row>
        <row r="2476">
          <cell r="A2476">
            <v>1</v>
          </cell>
          <cell r="B2476">
            <v>96</v>
          </cell>
          <cell r="C2476" t="str">
            <v>TR</v>
          </cell>
          <cell r="D2476" t="str">
            <v xml:space="preserve"> 1</v>
          </cell>
          <cell r="E2476">
            <v>2</v>
          </cell>
          <cell r="F2476">
            <v>22</v>
          </cell>
          <cell r="G2476">
            <v>1</v>
          </cell>
          <cell r="H2476">
            <v>1</v>
          </cell>
          <cell r="K2476" t="str">
            <v>21</v>
          </cell>
          <cell r="L2476" t="str">
            <v xml:space="preserve"> 2</v>
          </cell>
          <cell r="Q2476">
            <v>46564</v>
          </cell>
          <cell r="R2476">
            <v>3385</v>
          </cell>
          <cell r="S2476">
            <v>3022</v>
          </cell>
          <cell r="T2476">
            <v>3411</v>
          </cell>
          <cell r="U2476">
            <v>3940</v>
          </cell>
          <cell r="W2476">
            <v>3501</v>
          </cell>
          <cell r="X2476">
            <v>3782</v>
          </cell>
          <cell r="Y2476">
            <v>4148</v>
          </cell>
          <cell r="Z2476">
            <v>4420</v>
          </cell>
          <cell r="AA2476">
            <v>4600</v>
          </cell>
        </row>
        <row r="2477">
          <cell r="A2477">
            <v>1</v>
          </cell>
          <cell r="B2477">
            <v>96</v>
          </cell>
          <cell r="C2477" t="str">
            <v>TR</v>
          </cell>
          <cell r="D2477" t="str">
            <v xml:space="preserve"> 1</v>
          </cell>
          <cell r="E2477">
            <v>2</v>
          </cell>
          <cell r="F2477">
            <v>22</v>
          </cell>
          <cell r="G2477">
            <v>1</v>
          </cell>
          <cell r="H2477">
            <v>1</v>
          </cell>
          <cell r="K2477" t="str">
            <v>21</v>
          </cell>
          <cell r="L2477" t="str">
            <v xml:space="preserve"> 3</v>
          </cell>
          <cell r="Q2477">
            <v>4509</v>
          </cell>
          <cell r="R2477">
            <v>81</v>
          </cell>
          <cell r="S2477">
            <v>145</v>
          </cell>
          <cell r="T2477">
            <v>317</v>
          </cell>
          <cell r="U2477">
            <v>645</v>
          </cell>
          <cell r="W2477">
            <v>780</v>
          </cell>
          <cell r="X2477">
            <v>694</v>
          </cell>
          <cell r="Y2477">
            <v>495</v>
          </cell>
          <cell r="Z2477">
            <v>324</v>
          </cell>
          <cell r="AA2477">
            <v>249</v>
          </cell>
        </row>
        <row r="2478">
          <cell r="A2478">
            <v>1</v>
          </cell>
          <cell r="B2478">
            <v>96</v>
          </cell>
          <cell r="C2478" t="str">
            <v>TR</v>
          </cell>
          <cell r="D2478" t="str">
            <v xml:space="preserve"> 1</v>
          </cell>
          <cell r="E2478">
            <v>2</v>
          </cell>
          <cell r="F2478">
            <v>22</v>
          </cell>
          <cell r="G2478">
            <v>1</v>
          </cell>
          <cell r="H2478">
            <v>1</v>
          </cell>
          <cell r="K2478" t="str">
            <v>21</v>
          </cell>
          <cell r="L2478" t="str">
            <v xml:space="preserve"> 4</v>
          </cell>
          <cell r="Q2478">
            <v>179853</v>
          </cell>
          <cell r="R2478">
            <v>14666</v>
          </cell>
          <cell r="S2478">
            <v>12402</v>
          </cell>
          <cell r="T2478">
            <v>11938</v>
          </cell>
          <cell r="U2478">
            <v>12569</v>
          </cell>
          <cell r="W2478">
            <v>12460</v>
          </cell>
          <cell r="X2478">
            <v>13671</v>
          </cell>
          <cell r="Y2478">
            <v>15132</v>
          </cell>
          <cell r="Z2478">
            <v>19179</v>
          </cell>
          <cell r="AA2478">
            <v>22571</v>
          </cell>
        </row>
        <row r="2479">
          <cell r="A2479">
            <v>1</v>
          </cell>
          <cell r="B2479">
            <v>96</v>
          </cell>
          <cell r="C2479" t="str">
            <v>TR</v>
          </cell>
          <cell r="D2479" t="str">
            <v xml:space="preserve"> 1</v>
          </cell>
          <cell r="E2479">
            <v>2</v>
          </cell>
          <cell r="F2479">
            <v>22</v>
          </cell>
          <cell r="G2479">
            <v>1</v>
          </cell>
          <cell r="H2479">
            <v>1</v>
          </cell>
          <cell r="K2479" t="str">
            <v>21</v>
          </cell>
          <cell r="L2479" t="str">
            <v xml:space="preserve"> 5</v>
          </cell>
          <cell r="Q2479">
            <v>191625</v>
          </cell>
          <cell r="R2479">
            <v>14485</v>
          </cell>
          <cell r="S2479">
            <v>10711</v>
          </cell>
          <cell r="T2479">
            <v>9984</v>
          </cell>
          <cell r="U2479">
            <v>10848</v>
          </cell>
          <cell r="W2479">
            <v>13925</v>
          </cell>
          <cell r="X2479">
            <v>16439</v>
          </cell>
          <cell r="Y2479">
            <v>19137</v>
          </cell>
          <cell r="Z2479">
            <v>22773</v>
          </cell>
          <cell r="AA2479">
            <v>24831</v>
          </cell>
        </row>
        <row r="2480">
          <cell r="A2480">
            <v>1</v>
          </cell>
          <cell r="B2480">
            <v>96</v>
          </cell>
          <cell r="C2480" t="str">
            <v>TR</v>
          </cell>
          <cell r="D2480" t="str">
            <v xml:space="preserve"> 1</v>
          </cell>
          <cell r="E2480">
            <v>2</v>
          </cell>
          <cell r="F2480">
            <v>22</v>
          </cell>
          <cell r="G2480">
            <v>1</v>
          </cell>
          <cell r="H2480">
            <v>1</v>
          </cell>
          <cell r="K2480" t="str">
            <v>21</v>
          </cell>
          <cell r="L2480" t="str">
            <v xml:space="preserve"> 6</v>
          </cell>
          <cell r="Q2480">
            <v>37134</v>
          </cell>
          <cell r="R2480">
            <v>1360</v>
          </cell>
          <cell r="S2480">
            <v>863</v>
          </cell>
          <cell r="T2480">
            <v>649</v>
          </cell>
          <cell r="U2480">
            <v>1079</v>
          </cell>
          <cell r="W2480">
            <v>1334</v>
          </cell>
          <cell r="X2480">
            <v>1942</v>
          </cell>
          <cell r="Y2480">
            <v>3318</v>
          </cell>
          <cell r="Z2480">
            <v>5175</v>
          </cell>
          <cell r="AA2480">
            <v>6960</v>
          </cell>
        </row>
        <row r="2481">
          <cell r="A2481">
            <v>2</v>
          </cell>
          <cell r="B2481">
            <v>96</v>
          </cell>
          <cell r="C2481" t="str">
            <v>TR</v>
          </cell>
          <cell r="D2481" t="str">
            <v xml:space="preserve"> 1</v>
          </cell>
          <cell r="E2481">
            <v>2</v>
          </cell>
          <cell r="F2481">
            <v>22</v>
          </cell>
          <cell r="G2481">
            <v>1</v>
          </cell>
          <cell r="H2481">
            <v>1</v>
          </cell>
          <cell r="K2481" t="str">
            <v>21</v>
          </cell>
          <cell r="L2481" t="str">
            <v xml:space="preserve"> 7</v>
          </cell>
          <cell r="Q2481">
            <v>17214</v>
          </cell>
          <cell r="R2481">
            <v>1658</v>
          </cell>
          <cell r="S2481">
            <v>2391</v>
          </cell>
          <cell r="T2481">
            <v>1772</v>
          </cell>
          <cell r="U2481">
            <v>1331</v>
          </cell>
          <cell r="W2481">
            <v>1249</v>
          </cell>
          <cell r="X2481">
            <v>1303</v>
          </cell>
          <cell r="Y2481">
            <v>1409</v>
          </cell>
          <cell r="Z2481">
            <v>1417</v>
          </cell>
          <cell r="AA2481">
            <v>1627</v>
          </cell>
        </row>
        <row r="2482">
          <cell r="A2482">
            <v>1</v>
          </cell>
          <cell r="B2482">
            <v>96</v>
          </cell>
          <cell r="C2482" t="str">
            <v>TR</v>
          </cell>
          <cell r="D2482" t="str">
            <v xml:space="preserve"> 1</v>
          </cell>
          <cell r="E2482">
            <v>2</v>
          </cell>
          <cell r="F2482">
            <v>22</v>
          </cell>
          <cell r="G2482">
            <v>1</v>
          </cell>
          <cell r="H2482">
            <v>1</v>
          </cell>
          <cell r="K2482" t="str">
            <v>22</v>
          </cell>
          <cell r="L2482" t="str">
            <v xml:space="preserve"> T</v>
          </cell>
          <cell r="Q2482">
            <v>643883</v>
          </cell>
          <cell r="R2482">
            <v>41303</v>
          </cell>
          <cell r="S2482">
            <v>32165</v>
          </cell>
          <cell r="T2482">
            <v>30265</v>
          </cell>
          <cell r="U2482">
            <v>32670</v>
          </cell>
          <cell r="W2482">
            <v>39158</v>
          </cell>
          <cell r="X2482">
            <v>47626</v>
          </cell>
          <cell r="Y2482">
            <v>60054</v>
          </cell>
          <cell r="Z2482">
            <v>76673</v>
          </cell>
          <cell r="AA2482">
            <v>87342</v>
          </cell>
        </row>
        <row r="2483">
          <cell r="A2483">
            <v>1</v>
          </cell>
          <cell r="B2483">
            <v>96</v>
          </cell>
          <cell r="C2483" t="str">
            <v>TR</v>
          </cell>
          <cell r="D2483" t="str">
            <v xml:space="preserve"> 1</v>
          </cell>
          <cell r="E2483">
            <v>2</v>
          </cell>
          <cell r="F2483">
            <v>22</v>
          </cell>
          <cell r="G2483">
            <v>1</v>
          </cell>
          <cell r="H2483">
            <v>1</v>
          </cell>
          <cell r="K2483" t="str">
            <v>22</v>
          </cell>
          <cell r="L2483" t="str">
            <v xml:space="preserve"> 1</v>
          </cell>
          <cell r="Q2483">
            <v>82558</v>
          </cell>
          <cell r="R2483">
            <v>5267</v>
          </cell>
          <cell r="S2483">
            <v>5359</v>
          </cell>
          <cell r="T2483">
            <v>6053</v>
          </cell>
          <cell r="U2483">
            <v>6951</v>
          </cell>
          <cell r="W2483">
            <v>7245</v>
          </cell>
          <cell r="X2483">
            <v>7525</v>
          </cell>
          <cell r="Y2483">
            <v>7172</v>
          </cell>
          <cell r="Z2483">
            <v>6819</v>
          </cell>
          <cell r="AA2483">
            <v>7559</v>
          </cell>
        </row>
        <row r="2484">
          <cell r="A2484">
            <v>1</v>
          </cell>
          <cell r="B2484">
            <v>96</v>
          </cell>
          <cell r="C2484" t="str">
            <v>TR</v>
          </cell>
          <cell r="D2484" t="str">
            <v xml:space="preserve"> 1</v>
          </cell>
          <cell r="E2484">
            <v>2</v>
          </cell>
          <cell r="F2484">
            <v>22</v>
          </cell>
          <cell r="G2484">
            <v>1</v>
          </cell>
          <cell r="H2484">
            <v>1</v>
          </cell>
          <cell r="K2484" t="str">
            <v>22</v>
          </cell>
          <cell r="L2484" t="str">
            <v xml:space="preserve"> 2</v>
          </cell>
          <cell r="Q2484">
            <v>56939</v>
          </cell>
          <cell r="R2484">
            <v>3023</v>
          </cell>
          <cell r="S2484">
            <v>2822</v>
          </cell>
          <cell r="T2484">
            <v>2989</v>
          </cell>
          <cell r="U2484">
            <v>3468</v>
          </cell>
          <cell r="W2484">
            <v>3998</v>
          </cell>
          <cell r="X2484">
            <v>4816</v>
          </cell>
          <cell r="Y2484">
            <v>5594</v>
          </cell>
          <cell r="Z2484">
            <v>6304</v>
          </cell>
          <cell r="AA2484">
            <v>6099</v>
          </cell>
        </row>
        <row r="2485">
          <cell r="A2485">
            <v>1</v>
          </cell>
          <cell r="B2485">
            <v>96</v>
          </cell>
          <cell r="C2485" t="str">
            <v>TR</v>
          </cell>
          <cell r="D2485" t="str">
            <v xml:space="preserve"> 1</v>
          </cell>
          <cell r="E2485">
            <v>2</v>
          </cell>
          <cell r="F2485">
            <v>22</v>
          </cell>
          <cell r="G2485">
            <v>1</v>
          </cell>
          <cell r="H2485">
            <v>1</v>
          </cell>
          <cell r="K2485" t="str">
            <v>22</v>
          </cell>
          <cell r="L2485" t="str">
            <v xml:space="preserve"> 3</v>
          </cell>
          <cell r="Q2485">
            <v>6181</v>
          </cell>
          <cell r="R2485">
            <v>489</v>
          </cell>
          <cell r="S2485">
            <v>320</v>
          </cell>
          <cell r="T2485">
            <v>239</v>
          </cell>
          <cell r="U2485">
            <v>202</v>
          </cell>
          <cell r="W2485">
            <v>348</v>
          </cell>
          <cell r="X2485">
            <v>431</v>
          </cell>
          <cell r="Y2485">
            <v>547</v>
          </cell>
          <cell r="Z2485">
            <v>559</v>
          </cell>
          <cell r="AA2485">
            <v>687</v>
          </cell>
        </row>
        <row r="2486">
          <cell r="A2486">
            <v>1</v>
          </cell>
          <cell r="B2486">
            <v>96</v>
          </cell>
          <cell r="C2486" t="str">
            <v>TR</v>
          </cell>
          <cell r="D2486" t="str">
            <v xml:space="preserve"> 1</v>
          </cell>
          <cell r="E2486">
            <v>2</v>
          </cell>
          <cell r="F2486">
            <v>22</v>
          </cell>
          <cell r="G2486">
            <v>1</v>
          </cell>
          <cell r="H2486">
            <v>1</v>
          </cell>
          <cell r="K2486" t="str">
            <v>22</v>
          </cell>
          <cell r="L2486" t="str">
            <v xml:space="preserve"> 4</v>
          </cell>
          <cell r="Q2486">
            <v>227662</v>
          </cell>
          <cell r="R2486">
            <v>16347</v>
          </cell>
          <cell r="S2486">
            <v>12296</v>
          </cell>
          <cell r="T2486">
            <v>11329</v>
          </cell>
          <cell r="U2486">
            <v>10182</v>
          </cell>
          <cell r="W2486">
            <v>11589</v>
          </cell>
          <cell r="X2486">
            <v>14533</v>
          </cell>
          <cell r="Y2486">
            <v>20711</v>
          </cell>
          <cell r="Z2486">
            <v>28808</v>
          </cell>
          <cell r="AA2486">
            <v>32913</v>
          </cell>
        </row>
        <row r="2487">
          <cell r="A2487">
            <v>1</v>
          </cell>
          <cell r="B2487">
            <v>96</v>
          </cell>
          <cell r="C2487" t="str">
            <v>TR</v>
          </cell>
          <cell r="D2487" t="str">
            <v xml:space="preserve"> 1</v>
          </cell>
          <cell r="E2487">
            <v>2</v>
          </cell>
          <cell r="F2487">
            <v>22</v>
          </cell>
          <cell r="G2487">
            <v>1</v>
          </cell>
          <cell r="H2487">
            <v>1</v>
          </cell>
          <cell r="K2487" t="str">
            <v>22</v>
          </cell>
          <cell r="L2487" t="str">
            <v xml:space="preserve"> 5</v>
          </cell>
          <cell r="Q2487">
            <v>200026</v>
          </cell>
          <cell r="R2487">
            <v>11535</v>
          </cell>
          <cell r="S2487">
            <v>7848</v>
          </cell>
          <cell r="T2487">
            <v>6353</v>
          </cell>
          <cell r="U2487">
            <v>8250</v>
          </cell>
          <cell r="W2487">
            <v>11431</v>
          </cell>
          <cell r="X2487">
            <v>14356</v>
          </cell>
          <cell r="Y2487">
            <v>18777</v>
          </cell>
          <cell r="Z2487">
            <v>25852</v>
          </cell>
          <cell r="AA2487">
            <v>31085</v>
          </cell>
        </row>
        <row r="2488">
          <cell r="A2488">
            <v>1</v>
          </cell>
          <cell r="B2488">
            <v>96</v>
          </cell>
          <cell r="C2488" t="str">
            <v>TR</v>
          </cell>
          <cell r="D2488" t="str">
            <v xml:space="preserve"> 1</v>
          </cell>
          <cell r="E2488">
            <v>2</v>
          </cell>
          <cell r="F2488">
            <v>22</v>
          </cell>
          <cell r="G2488">
            <v>1</v>
          </cell>
          <cell r="H2488">
            <v>1</v>
          </cell>
          <cell r="K2488" t="str">
            <v>22</v>
          </cell>
          <cell r="L2488" t="str">
            <v xml:space="preserve"> 6</v>
          </cell>
          <cell r="Q2488">
            <v>41807</v>
          </cell>
          <cell r="R2488">
            <v>2390</v>
          </cell>
          <cell r="S2488">
            <v>1640</v>
          </cell>
          <cell r="T2488">
            <v>1608</v>
          </cell>
          <cell r="U2488">
            <v>1910</v>
          </cell>
          <cell r="W2488">
            <v>2571</v>
          </cell>
          <cell r="X2488">
            <v>3015</v>
          </cell>
          <cell r="Y2488">
            <v>4641</v>
          </cell>
          <cell r="Z2488">
            <v>5722</v>
          </cell>
          <cell r="AA2488">
            <v>6144</v>
          </cell>
        </row>
        <row r="2489">
          <cell r="A2489">
            <v>2</v>
          </cell>
          <cell r="B2489">
            <v>96</v>
          </cell>
          <cell r="C2489" t="str">
            <v>TR</v>
          </cell>
          <cell r="D2489" t="str">
            <v xml:space="preserve"> 1</v>
          </cell>
          <cell r="E2489">
            <v>2</v>
          </cell>
          <cell r="F2489">
            <v>22</v>
          </cell>
          <cell r="G2489">
            <v>1</v>
          </cell>
          <cell r="H2489">
            <v>1</v>
          </cell>
          <cell r="K2489" t="str">
            <v>22</v>
          </cell>
          <cell r="L2489" t="str">
            <v xml:space="preserve"> 7</v>
          </cell>
          <cell r="Q2489">
            <v>28711</v>
          </cell>
          <cell r="R2489">
            <v>2253</v>
          </cell>
          <cell r="S2489">
            <v>1880</v>
          </cell>
          <cell r="T2489">
            <v>1694</v>
          </cell>
          <cell r="U2489">
            <v>1707</v>
          </cell>
          <cell r="W2489">
            <v>1976</v>
          </cell>
          <cell r="X2489">
            <v>2950</v>
          </cell>
          <cell r="Y2489">
            <v>2613</v>
          </cell>
          <cell r="Z2489">
            <v>2609</v>
          </cell>
          <cell r="AA2489">
            <v>2855</v>
          </cell>
        </row>
        <row r="2490">
          <cell r="A2490">
            <v>1</v>
          </cell>
          <cell r="B2490">
            <v>96</v>
          </cell>
          <cell r="C2490" t="str">
            <v>TR</v>
          </cell>
          <cell r="D2490" t="str">
            <v xml:space="preserve"> 1</v>
          </cell>
          <cell r="E2490">
            <v>2</v>
          </cell>
          <cell r="F2490">
            <v>22</v>
          </cell>
          <cell r="G2490">
            <v>1</v>
          </cell>
          <cell r="H2490">
            <v>1</v>
          </cell>
          <cell r="K2490" t="str">
            <v>23</v>
          </cell>
          <cell r="L2490" t="str">
            <v xml:space="preserve"> T</v>
          </cell>
          <cell r="Q2490">
            <v>1432536</v>
          </cell>
          <cell r="R2490">
            <v>103944</v>
          </cell>
          <cell r="S2490">
            <v>94095</v>
          </cell>
          <cell r="T2490">
            <v>89784</v>
          </cell>
          <cell r="U2490">
            <v>93320</v>
          </cell>
          <cell r="W2490">
            <v>101017</v>
          </cell>
          <cell r="X2490">
            <v>110045</v>
          </cell>
          <cell r="Y2490">
            <v>127720</v>
          </cell>
          <cell r="Z2490">
            <v>152196</v>
          </cell>
          <cell r="AA2490">
            <v>169412</v>
          </cell>
        </row>
        <row r="2491">
          <cell r="A2491">
            <v>1</v>
          </cell>
          <cell r="B2491">
            <v>96</v>
          </cell>
          <cell r="C2491" t="str">
            <v>TR</v>
          </cell>
          <cell r="D2491" t="str">
            <v xml:space="preserve"> 1</v>
          </cell>
          <cell r="E2491">
            <v>2</v>
          </cell>
          <cell r="F2491">
            <v>22</v>
          </cell>
          <cell r="G2491">
            <v>1</v>
          </cell>
          <cell r="H2491">
            <v>1</v>
          </cell>
          <cell r="K2491" t="str">
            <v>23</v>
          </cell>
          <cell r="L2491" t="str">
            <v xml:space="preserve"> 1</v>
          </cell>
          <cell r="Q2491">
            <v>138901</v>
          </cell>
          <cell r="R2491">
            <v>10100</v>
          </cell>
          <cell r="S2491">
            <v>10191</v>
          </cell>
          <cell r="T2491">
            <v>9343</v>
          </cell>
          <cell r="U2491">
            <v>10329</v>
          </cell>
          <cell r="W2491">
            <v>11913</v>
          </cell>
          <cell r="X2491">
            <v>12634</v>
          </cell>
          <cell r="Y2491">
            <v>13242</v>
          </cell>
          <cell r="Z2491">
            <v>13524</v>
          </cell>
          <cell r="AA2491">
            <v>13858</v>
          </cell>
        </row>
        <row r="2492">
          <cell r="A2492">
            <v>1</v>
          </cell>
          <cell r="B2492">
            <v>96</v>
          </cell>
          <cell r="C2492" t="str">
            <v>TR</v>
          </cell>
          <cell r="D2492" t="str">
            <v xml:space="preserve"> 1</v>
          </cell>
          <cell r="E2492">
            <v>2</v>
          </cell>
          <cell r="F2492">
            <v>22</v>
          </cell>
          <cell r="G2492">
            <v>1</v>
          </cell>
          <cell r="H2492">
            <v>1</v>
          </cell>
          <cell r="K2492" t="str">
            <v>23</v>
          </cell>
          <cell r="L2492" t="str">
            <v xml:space="preserve"> 2</v>
          </cell>
          <cell r="Q2492">
            <v>210616</v>
          </cell>
          <cell r="R2492">
            <v>15966</v>
          </cell>
          <cell r="S2492">
            <v>16192</v>
          </cell>
          <cell r="T2492">
            <v>16255</v>
          </cell>
          <cell r="U2492">
            <v>16603</v>
          </cell>
          <cell r="W2492">
            <v>17690</v>
          </cell>
          <cell r="X2492">
            <v>17789</v>
          </cell>
          <cell r="Y2492">
            <v>18198</v>
          </cell>
          <cell r="Z2492">
            <v>19049</v>
          </cell>
          <cell r="AA2492">
            <v>19224</v>
          </cell>
        </row>
        <row r="2493">
          <cell r="A2493">
            <v>1</v>
          </cell>
          <cell r="B2493">
            <v>96</v>
          </cell>
          <cell r="C2493" t="str">
            <v>TR</v>
          </cell>
          <cell r="D2493" t="str">
            <v xml:space="preserve"> 1</v>
          </cell>
          <cell r="E2493">
            <v>2</v>
          </cell>
          <cell r="F2493">
            <v>22</v>
          </cell>
          <cell r="G2493">
            <v>1</v>
          </cell>
          <cell r="H2493">
            <v>1</v>
          </cell>
          <cell r="K2493" t="str">
            <v>23</v>
          </cell>
          <cell r="L2493" t="str">
            <v xml:space="preserve"> 3</v>
          </cell>
          <cell r="Q2493">
            <v>7244</v>
          </cell>
          <cell r="R2493">
            <v>666</v>
          </cell>
          <cell r="S2493">
            <v>590</v>
          </cell>
          <cell r="T2493">
            <v>617</v>
          </cell>
          <cell r="U2493">
            <v>670</v>
          </cell>
          <cell r="W2493">
            <v>633</v>
          </cell>
          <cell r="X2493">
            <v>541</v>
          </cell>
          <cell r="Y2493">
            <v>549</v>
          </cell>
          <cell r="Z2493">
            <v>606</v>
          </cell>
          <cell r="AA2493">
            <v>660</v>
          </cell>
        </row>
        <row r="2494">
          <cell r="A2494">
            <v>1</v>
          </cell>
          <cell r="B2494">
            <v>96</v>
          </cell>
          <cell r="C2494" t="str">
            <v>TR</v>
          </cell>
          <cell r="D2494" t="str">
            <v xml:space="preserve"> 1</v>
          </cell>
          <cell r="E2494">
            <v>2</v>
          </cell>
          <cell r="F2494">
            <v>22</v>
          </cell>
          <cell r="G2494">
            <v>1</v>
          </cell>
          <cell r="H2494">
            <v>1</v>
          </cell>
          <cell r="K2494" t="str">
            <v>23</v>
          </cell>
          <cell r="L2494" t="str">
            <v xml:space="preserve"> 4</v>
          </cell>
          <cell r="Q2494">
            <v>307580</v>
          </cell>
          <cell r="R2494">
            <v>25215</v>
          </cell>
          <cell r="S2494">
            <v>21482</v>
          </cell>
          <cell r="T2494">
            <v>19046</v>
          </cell>
          <cell r="U2494">
            <v>17945</v>
          </cell>
          <cell r="W2494">
            <v>18393</v>
          </cell>
          <cell r="X2494">
            <v>20153</v>
          </cell>
          <cell r="Y2494">
            <v>24724</v>
          </cell>
          <cell r="Z2494">
            <v>34002</v>
          </cell>
          <cell r="AA2494">
            <v>40302</v>
          </cell>
        </row>
        <row r="2495">
          <cell r="A2495">
            <v>1</v>
          </cell>
          <cell r="B2495">
            <v>96</v>
          </cell>
          <cell r="C2495" t="str">
            <v>TR</v>
          </cell>
          <cell r="D2495" t="str">
            <v xml:space="preserve"> 1</v>
          </cell>
          <cell r="E2495">
            <v>2</v>
          </cell>
          <cell r="F2495">
            <v>22</v>
          </cell>
          <cell r="G2495">
            <v>1</v>
          </cell>
          <cell r="H2495">
            <v>1</v>
          </cell>
          <cell r="K2495" t="str">
            <v>23</v>
          </cell>
          <cell r="L2495" t="str">
            <v xml:space="preserve"> 5</v>
          </cell>
          <cell r="Q2495">
            <v>413556</v>
          </cell>
          <cell r="R2495">
            <v>27207</v>
          </cell>
          <cell r="S2495">
            <v>21869</v>
          </cell>
          <cell r="T2495">
            <v>21199</v>
          </cell>
          <cell r="U2495">
            <v>23320</v>
          </cell>
          <cell r="W2495">
            <v>27441</v>
          </cell>
          <cell r="X2495">
            <v>31342</v>
          </cell>
          <cell r="Y2495">
            <v>38327</v>
          </cell>
          <cell r="Z2495">
            <v>48364</v>
          </cell>
          <cell r="AA2495">
            <v>55580</v>
          </cell>
        </row>
        <row r="2496">
          <cell r="A2496">
            <v>1</v>
          </cell>
          <cell r="B2496">
            <v>96</v>
          </cell>
          <cell r="C2496" t="str">
            <v>TR</v>
          </cell>
          <cell r="D2496" t="str">
            <v xml:space="preserve"> 1</v>
          </cell>
          <cell r="E2496">
            <v>2</v>
          </cell>
          <cell r="F2496">
            <v>22</v>
          </cell>
          <cell r="G2496">
            <v>1</v>
          </cell>
          <cell r="H2496">
            <v>1</v>
          </cell>
          <cell r="K2496" t="str">
            <v>23</v>
          </cell>
          <cell r="L2496" t="str">
            <v xml:space="preserve"> 6</v>
          </cell>
          <cell r="Q2496">
            <v>211726</v>
          </cell>
          <cell r="R2496">
            <v>13959</v>
          </cell>
          <cell r="S2496">
            <v>12332</v>
          </cell>
          <cell r="T2496">
            <v>12341</v>
          </cell>
          <cell r="U2496">
            <v>13927</v>
          </cell>
          <cell r="W2496">
            <v>14398</v>
          </cell>
          <cell r="X2496">
            <v>16234</v>
          </cell>
          <cell r="Y2496">
            <v>20201</v>
          </cell>
          <cell r="Z2496">
            <v>23425</v>
          </cell>
          <cell r="AA2496">
            <v>25326</v>
          </cell>
        </row>
        <row r="2497">
          <cell r="A2497">
            <v>2</v>
          </cell>
          <cell r="B2497">
            <v>96</v>
          </cell>
          <cell r="C2497" t="str">
            <v>TR</v>
          </cell>
          <cell r="D2497" t="str">
            <v xml:space="preserve"> 1</v>
          </cell>
          <cell r="E2497">
            <v>2</v>
          </cell>
          <cell r="F2497">
            <v>22</v>
          </cell>
          <cell r="G2497">
            <v>1</v>
          </cell>
          <cell r="H2497">
            <v>1</v>
          </cell>
          <cell r="K2497" t="str">
            <v>23</v>
          </cell>
          <cell r="L2497" t="str">
            <v xml:space="preserve"> 7</v>
          </cell>
          <cell r="Q2497">
            <v>142912</v>
          </cell>
          <cell r="R2497">
            <v>10831</v>
          </cell>
          <cell r="S2497">
            <v>11440</v>
          </cell>
          <cell r="T2497">
            <v>10983</v>
          </cell>
          <cell r="U2497">
            <v>10526</v>
          </cell>
          <cell r="W2497">
            <v>10548</v>
          </cell>
          <cell r="X2497">
            <v>11352</v>
          </cell>
          <cell r="Y2497">
            <v>12481</v>
          </cell>
          <cell r="Z2497">
            <v>13226</v>
          </cell>
          <cell r="AA2497">
            <v>14462</v>
          </cell>
        </row>
        <row r="2498">
          <cell r="A2498">
            <v>1</v>
          </cell>
          <cell r="B2498">
            <v>96</v>
          </cell>
          <cell r="C2498" t="str">
            <v>TR</v>
          </cell>
          <cell r="D2498" t="str">
            <v xml:space="preserve"> 1</v>
          </cell>
          <cell r="E2498">
            <v>2</v>
          </cell>
          <cell r="F2498">
            <v>22</v>
          </cell>
          <cell r="G2498">
            <v>1</v>
          </cell>
          <cell r="H2498">
            <v>1</v>
          </cell>
          <cell r="K2498" t="str">
            <v>24</v>
          </cell>
          <cell r="L2498" t="str">
            <v xml:space="preserve"> T</v>
          </cell>
          <cell r="Q2498">
            <v>445612</v>
          </cell>
          <cell r="R2498">
            <v>32559</v>
          </cell>
          <cell r="S2498">
            <v>27147</v>
          </cell>
          <cell r="T2498">
            <v>25708</v>
          </cell>
          <cell r="U2498">
            <v>27611</v>
          </cell>
          <cell r="W2498">
            <v>31242</v>
          </cell>
          <cell r="X2498">
            <v>35218</v>
          </cell>
          <cell r="Y2498">
            <v>41501</v>
          </cell>
          <cell r="Z2498">
            <v>51511</v>
          </cell>
          <cell r="AA2498">
            <v>55040</v>
          </cell>
        </row>
        <row r="2499">
          <cell r="A2499">
            <v>1</v>
          </cell>
          <cell r="B2499">
            <v>96</v>
          </cell>
          <cell r="C2499" t="str">
            <v>TR</v>
          </cell>
          <cell r="D2499" t="str">
            <v xml:space="preserve"> 1</v>
          </cell>
          <cell r="E2499">
            <v>2</v>
          </cell>
          <cell r="F2499">
            <v>22</v>
          </cell>
          <cell r="G2499">
            <v>1</v>
          </cell>
          <cell r="H2499">
            <v>1</v>
          </cell>
          <cell r="K2499" t="str">
            <v>24</v>
          </cell>
          <cell r="L2499" t="str">
            <v xml:space="preserve"> 1</v>
          </cell>
          <cell r="Q2499">
            <v>69343</v>
          </cell>
          <cell r="R2499">
            <v>5090</v>
          </cell>
          <cell r="S2499">
            <v>5392</v>
          </cell>
          <cell r="T2499">
            <v>5999</v>
          </cell>
          <cell r="U2499">
            <v>8016</v>
          </cell>
          <cell r="W2499">
            <v>8768</v>
          </cell>
          <cell r="X2499">
            <v>6806</v>
          </cell>
          <cell r="Y2499">
            <v>5578</v>
          </cell>
          <cell r="Z2499">
            <v>5020</v>
          </cell>
          <cell r="AA2499">
            <v>5512</v>
          </cell>
        </row>
        <row r="2500">
          <cell r="A2500">
            <v>1</v>
          </cell>
          <cell r="B2500">
            <v>96</v>
          </cell>
          <cell r="C2500" t="str">
            <v>TR</v>
          </cell>
          <cell r="D2500" t="str">
            <v xml:space="preserve"> 1</v>
          </cell>
          <cell r="E2500">
            <v>2</v>
          </cell>
          <cell r="F2500">
            <v>22</v>
          </cell>
          <cell r="G2500">
            <v>1</v>
          </cell>
          <cell r="H2500">
            <v>1</v>
          </cell>
          <cell r="K2500" t="str">
            <v>24</v>
          </cell>
          <cell r="L2500" t="str">
            <v xml:space="preserve"> 2</v>
          </cell>
          <cell r="Q2500">
            <v>41160</v>
          </cell>
          <cell r="R2500">
            <v>3314</v>
          </cell>
          <cell r="S2500">
            <v>2992</v>
          </cell>
          <cell r="T2500">
            <v>2784</v>
          </cell>
          <cell r="U2500">
            <v>2934</v>
          </cell>
          <cell r="W2500">
            <v>3188</v>
          </cell>
          <cell r="X2500">
            <v>3723</v>
          </cell>
          <cell r="Y2500">
            <v>3999</v>
          </cell>
          <cell r="Z2500">
            <v>4331</v>
          </cell>
          <cell r="AA2500">
            <v>4310</v>
          </cell>
        </row>
        <row r="2501">
          <cell r="A2501">
            <v>1</v>
          </cell>
          <cell r="B2501">
            <v>96</v>
          </cell>
          <cell r="C2501" t="str">
            <v>TR</v>
          </cell>
          <cell r="D2501" t="str">
            <v xml:space="preserve"> 1</v>
          </cell>
          <cell r="E2501">
            <v>2</v>
          </cell>
          <cell r="F2501">
            <v>22</v>
          </cell>
          <cell r="G2501">
            <v>1</v>
          </cell>
          <cell r="H2501">
            <v>1</v>
          </cell>
          <cell r="K2501" t="str">
            <v>24</v>
          </cell>
          <cell r="L2501" t="str">
            <v xml:space="preserve"> 3</v>
          </cell>
          <cell r="Q2501">
            <v>831</v>
          </cell>
          <cell r="R2501">
            <v>101</v>
          </cell>
          <cell r="S2501">
            <v>49</v>
          </cell>
          <cell r="T2501">
            <v>33</v>
          </cell>
          <cell r="U2501">
            <v>46</v>
          </cell>
          <cell r="W2501">
            <v>77</v>
          </cell>
          <cell r="X2501">
            <v>103</v>
          </cell>
          <cell r="Y2501">
            <v>98</v>
          </cell>
          <cell r="Z2501">
            <v>73</v>
          </cell>
          <cell r="AA2501">
            <v>70</v>
          </cell>
        </row>
        <row r="2502">
          <cell r="A2502">
            <v>1</v>
          </cell>
          <cell r="B2502">
            <v>96</v>
          </cell>
          <cell r="C2502" t="str">
            <v>TR</v>
          </cell>
          <cell r="D2502" t="str">
            <v xml:space="preserve"> 1</v>
          </cell>
          <cell r="E2502">
            <v>2</v>
          </cell>
          <cell r="F2502">
            <v>22</v>
          </cell>
          <cell r="G2502">
            <v>1</v>
          </cell>
          <cell r="H2502">
            <v>1</v>
          </cell>
          <cell r="K2502" t="str">
            <v>24</v>
          </cell>
          <cell r="L2502" t="str">
            <v xml:space="preserve"> 4</v>
          </cell>
          <cell r="Q2502">
            <v>136254</v>
          </cell>
          <cell r="R2502">
            <v>9137</v>
          </cell>
          <cell r="S2502">
            <v>7517</v>
          </cell>
          <cell r="T2502">
            <v>6850</v>
          </cell>
          <cell r="U2502">
            <v>6510</v>
          </cell>
          <cell r="W2502">
            <v>7298</v>
          </cell>
          <cell r="X2502">
            <v>10394</v>
          </cell>
          <cell r="Y2502">
            <v>13450</v>
          </cell>
          <cell r="Z2502">
            <v>18279</v>
          </cell>
          <cell r="AA2502">
            <v>18593</v>
          </cell>
        </row>
        <row r="2503">
          <cell r="A2503">
            <v>1</v>
          </cell>
          <cell r="B2503">
            <v>96</v>
          </cell>
          <cell r="C2503" t="str">
            <v>TR</v>
          </cell>
          <cell r="D2503" t="str">
            <v xml:space="preserve"> 1</v>
          </cell>
          <cell r="E2503">
            <v>2</v>
          </cell>
          <cell r="F2503">
            <v>22</v>
          </cell>
          <cell r="G2503">
            <v>1</v>
          </cell>
          <cell r="H2503">
            <v>1</v>
          </cell>
          <cell r="K2503" t="str">
            <v>24</v>
          </cell>
          <cell r="L2503" t="str">
            <v xml:space="preserve"> 5</v>
          </cell>
          <cell r="Q2503">
            <v>122063</v>
          </cell>
          <cell r="R2503">
            <v>9056</v>
          </cell>
          <cell r="S2503">
            <v>6146</v>
          </cell>
          <cell r="T2503">
            <v>5578</v>
          </cell>
          <cell r="U2503">
            <v>6181</v>
          </cell>
          <cell r="W2503">
            <v>7645</v>
          </cell>
          <cell r="X2503">
            <v>9002</v>
          </cell>
          <cell r="Y2503">
            <v>11581</v>
          </cell>
          <cell r="Z2503">
            <v>15067</v>
          </cell>
          <cell r="AA2503">
            <v>16881</v>
          </cell>
        </row>
        <row r="2504">
          <cell r="A2504">
            <v>1</v>
          </cell>
          <cell r="B2504">
            <v>96</v>
          </cell>
          <cell r="C2504" t="str">
            <v>TR</v>
          </cell>
          <cell r="D2504" t="str">
            <v xml:space="preserve"> 1</v>
          </cell>
          <cell r="E2504">
            <v>2</v>
          </cell>
          <cell r="F2504">
            <v>22</v>
          </cell>
          <cell r="G2504">
            <v>1</v>
          </cell>
          <cell r="H2504">
            <v>1</v>
          </cell>
          <cell r="K2504" t="str">
            <v>24</v>
          </cell>
          <cell r="L2504" t="str">
            <v xml:space="preserve"> 6</v>
          </cell>
          <cell r="Q2504">
            <v>52472</v>
          </cell>
          <cell r="R2504">
            <v>3036</v>
          </cell>
          <cell r="S2504">
            <v>2376</v>
          </cell>
          <cell r="T2504">
            <v>1899</v>
          </cell>
          <cell r="U2504">
            <v>1992</v>
          </cell>
          <cell r="W2504">
            <v>2418</v>
          </cell>
          <cell r="X2504">
            <v>3205</v>
          </cell>
          <cell r="Y2504">
            <v>4884</v>
          </cell>
          <cell r="Z2504">
            <v>6706</v>
          </cell>
          <cell r="AA2504">
            <v>7765</v>
          </cell>
        </row>
        <row r="2505">
          <cell r="A2505">
            <v>2</v>
          </cell>
          <cell r="B2505">
            <v>96</v>
          </cell>
          <cell r="C2505" t="str">
            <v>TR</v>
          </cell>
          <cell r="D2505" t="str">
            <v xml:space="preserve"> 1</v>
          </cell>
          <cell r="E2505">
            <v>2</v>
          </cell>
          <cell r="F2505">
            <v>22</v>
          </cell>
          <cell r="G2505">
            <v>1</v>
          </cell>
          <cell r="H2505">
            <v>1</v>
          </cell>
          <cell r="K2505" t="str">
            <v>24</v>
          </cell>
          <cell r="L2505" t="str">
            <v xml:space="preserve"> 7</v>
          </cell>
          <cell r="Q2505">
            <v>23488</v>
          </cell>
          <cell r="R2505">
            <v>2824</v>
          </cell>
          <cell r="S2505">
            <v>2675</v>
          </cell>
          <cell r="T2505">
            <v>2566</v>
          </cell>
          <cell r="U2505">
            <v>1931</v>
          </cell>
          <cell r="W2505">
            <v>1847</v>
          </cell>
          <cell r="X2505">
            <v>1985</v>
          </cell>
          <cell r="Y2505">
            <v>1911</v>
          </cell>
          <cell r="Z2505">
            <v>2036</v>
          </cell>
          <cell r="AA2505">
            <v>1909</v>
          </cell>
        </row>
        <row r="2506">
          <cell r="A2506">
            <v>1</v>
          </cell>
          <cell r="B2506">
            <v>96</v>
          </cell>
          <cell r="C2506" t="str">
            <v>TR</v>
          </cell>
          <cell r="D2506" t="str">
            <v xml:space="preserve"> 1</v>
          </cell>
          <cell r="E2506">
            <v>2</v>
          </cell>
          <cell r="F2506">
            <v>22</v>
          </cell>
          <cell r="G2506">
            <v>1</v>
          </cell>
          <cell r="H2506">
            <v>1</v>
          </cell>
          <cell r="K2506" t="str">
            <v>25</v>
          </cell>
          <cell r="L2506" t="str">
            <v xml:space="preserve"> T</v>
          </cell>
          <cell r="Q2506">
            <v>319946</v>
          </cell>
          <cell r="R2506">
            <v>32286</v>
          </cell>
          <cell r="S2506">
            <v>21259</v>
          </cell>
          <cell r="T2506">
            <v>21531</v>
          </cell>
          <cell r="U2506">
            <v>21102</v>
          </cell>
          <cell r="W2506">
            <v>22525</v>
          </cell>
          <cell r="X2506">
            <v>27064</v>
          </cell>
          <cell r="Y2506">
            <v>26389</v>
          </cell>
          <cell r="Z2506">
            <v>30649</v>
          </cell>
          <cell r="AA2506">
            <v>34578</v>
          </cell>
        </row>
        <row r="2507">
          <cell r="A2507">
            <v>1</v>
          </cell>
          <cell r="B2507">
            <v>96</v>
          </cell>
          <cell r="C2507" t="str">
            <v>TR</v>
          </cell>
          <cell r="D2507" t="str">
            <v xml:space="preserve"> 1</v>
          </cell>
          <cell r="E2507">
            <v>2</v>
          </cell>
          <cell r="F2507">
            <v>22</v>
          </cell>
          <cell r="G2507">
            <v>1</v>
          </cell>
          <cell r="H2507">
            <v>1</v>
          </cell>
          <cell r="K2507" t="str">
            <v>25</v>
          </cell>
          <cell r="L2507" t="str">
            <v xml:space="preserve"> 1</v>
          </cell>
          <cell r="Q2507">
            <v>34342</v>
          </cell>
          <cell r="R2507">
            <v>2495</v>
          </cell>
          <cell r="S2507">
            <v>2777</v>
          </cell>
          <cell r="T2507">
            <v>2790</v>
          </cell>
          <cell r="U2507">
            <v>3021</v>
          </cell>
          <cell r="W2507">
            <v>3335</v>
          </cell>
          <cell r="X2507">
            <v>4949</v>
          </cell>
          <cell r="Y2507">
            <v>2510</v>
          </cell>
          <cell r="Z2507">
            <v>2482</v>
          </cell>
          <cell r="AA2507">
            <v>2740</v>
          </cell>
        </row>
        <row r="2508">
          <cell r="A2508">
            <v>1</v>
          </cell>
          <cell r="B2508">
            <v>96</v>
          </cell>
          <cell r="C2508" t="str">
            <v>TR</v>
          </cell>
          <cell r="D2508" t="str">
            <v xml:space="preserve"> 1</v>
          </cell>
          <cell r="E2508">
            <v>2</v>
          </cell>
          <cell r="F2508">
            <v>22</v>
          </cell>
          <cell r="G2508">
            <v>1</v>
          </cell>
          <cell r="H2508">
            <v>1</v>
          </cell>
          <cell r="K2508" t="str">
            <v>25</v>
          </cell>
          <cell r="L2508" t="str">
            <v xml:space="preserve"> 2</v>
          </cell>
          <cell r="Q2508">
            <v>30115</v>
          </cell>
          <cell r="R2508">
            <v>2232</v>
          </cell>
          <cell r="S2508">
            <v>2469</v>
          </cell>
          <cell r="T2508">
            <v>2445</v>
          </cell>
          <cell r="U2508">
            <v>2349</v>
          </cell>
          <cell r="W2508">
            <v>2213</v>
          </cell>
          <cell r="X2508">
            <v>2253</v>
          </cell>
          <cell r="Y2508">
            <v>2338</v>
          </cell>
          <cell r="Z2508">
            <v>2648</v>
          </cell>
          <cell r="AA2508">
            <v>3070</v>
          </cell>
        </row>
        <row r="2509">
          <cell r="A2509">
            <v>1</v>
          </cell>
          <cell r="B2509">
            <v>96</v>
          </cell>
          <cell r="C2509" t="str">
            <v>TR</v>
          </cell>
          <cell r="D2509" t="str">
            <v xml:space="preserve"> 1</v>
          </cell>
          <cell r="E2509">
            <v>2</v>
          </cell>
          <cell r="F2509">
            <v>22</v>
          </cell>
          <cell r="G2509">
            <v>1</v>
          </cell>
          <cell r="H2509">
            <v>1</v>
          </cell>
          <cell r="K2509" t="str">
            <v>25</v>
          </cell>
          <cell r="L2509" t="str">
            <v xml:space="preserve"> 3</v>
          </cell>
          <cell r="Q2509">
            <v>7116</v>
          </cell>
          <cell r="R2509">
            <v>285</v>
          </cell>
          <cell r="S2509">
            <v>386</v>
          </cell>
          <cell r="T2509">
            <v>702</v>
          </cell>
          <cell r="U2509">
            <v>754</v>
          </cell>
          <cell r="W2509">
            <v>727</v>
          </cell>
          <cell r="X2509">
            <v>539</v>
          </cell>
          <cell r="Y2509">
            <v>459</v>
          </cell>
          <cell r="Z2509">
            <v>482</v>
          </cell>
          <cell r="AA2509">
            <v>513</v>
          </cell>
        </row>
        <row r="2510">
          <cell r="A2510">
            <v>1</v>
          </cell>
          <cell r="B2510">
            <v>96</v>
          </cell>
          <cell r="C2510" t="str">
            <v>TR</v>
          </cell>
          <cell r="D2510" t="str">
            <v xml:space="preserve"> 1</v>
          </cell>
          <cell r="E2510">
            <v>2</v>
          </cell>
          <cell r="F2510">
            <v>22</v>
          </cell>
          <cell r="G2510">
            <v>1</v>
          </cell>
          <cell r="H2510">
            <v>1</v>
          </cell>
          <cell r="K2510" t="str">
            <v>25</v>
          </cell>
          <cell r="L2510" t="str">
            <v xml:space="preserve"> 4</v>
          </cell>
          <cell r="Q2510">
            <v>103485</v>
          </cell>
          <cell r="R2510">
            <v>8248</v>
          </cell>
          <cell r="S2510">
            <v>7606</v>
          </cell>
          <cell r="T2510">
            <v>7775</v>
          </cell>
          <cell r="U2510">
            <v>6770</v>
          </cell>
          <cell r="W2510">
            <v>6826</v>
          </cell>
          <cell r="X2510">
            <v>8139</v>
          </cell>
          <cell r="Y2510">
            <v>8963</v>
          </cell>
          <cell r="Z2510">
            <v>10755</v>
          </cell>
          <cell r="AA2510">
            <v>11874</v>
          </cell>
        </row>
        <row r="2511">
          <cell r="A2511">
            <v>1</v>
          </cell>
          <cell r="B2511">
            <v>96</v>
          </cell>
          <cell r="C2511" t="str">
            <v>TR</v>
          </cell>
          <cell r="D2511" t="str">
            <v xml:space="preserve"> 1</v>
          </cell>
          <cell r="E2511">
            <v>2</v>
          </cell>
          <cell r="F2511">
            <v>22</v>
          </cell>
          <cell r="G2511">
            <v>1</v>
          </cell>
          <cell r="H2511">
            <v>1</v>
          </cell>
          <cell r="K2511" t="str">
            <v>25</v>
          </cell>
          <cell r="L2511" t="str">
            <v xml:space="preserve"> 5</v>
          </cell>
          <cell r="Q2511">
            <v>106540</v>
          </cell>
          <cell r="R2511">
            <v>16755</v>
          </cell>
          <cell r="S2511">
            <v>5542</v>
          </cell>
          <cell r="T2511">
            <v>4978</v>
          </cell>
          <cell r="U2511">
            <v>6260</v>
          </cell>
          <cell r="W2511">
            <v>7300</v>
          </cell>
          <cell r="X2511">
            <v>8533</v>
          </cell>
          <cell r="Y2511">
            <v>8795</v>
          </cell>
          <cell r="Z2511">
            <v>10492</v>
          </cell>
          <cell r="AA2511">
            <v>11935</v>
          </cell>
        </row>
        <row r="2512">
          <cell r="A2512">
            <v>1</v>
          </cell>
          <cell r="B2512">
            <v>96</v>
          </cell>
          <cell r="C2512" t="str">
            <v>TR</v>
          </cell>
          <cell r="D2512" t="str">
            <v xml:space="preserve"> 1</v>
          </cell>
          <cell r="E2512">
            <v>2</v>
          </cell>
          <cell r="F2512">
            <v>22</v>
          </cell>
          <cell r="G2512">
            <v>1</v>
          </cell>
          <cell r="H2512">
            <v>1</v>
          </cell>
          <cell r="K2512" t="str">
            <v>25</v>
          </cell>
          <cell r="L2512" t="str">
            <v xml:space="preserve"> 6</v>
          </cell>
          <cell r="Q2512">
            <v>17838</v>
          </cell>
          <cell r="R2512">
            <v>1045</v>
          </cell>
          <cell r="S2512">
            <v>1199</v>
          </cell>
          <cell r="T2512">
            <v>947</v>
          </cell>
          <cell r="U2512">
            <v>908</v>
          </cell>
          <cell r="W2512">
            <v>904</v>
          </cell>
          <cell r="X2512">
            <v>1112</v>
          </cell>
          <cell r="Y2512">
            <v>1671</v>
          </cell>
          <cell r="Z2512">
            <v>2124</v>
          </cell>
          <cell r="AA2512">
            <v>2360</v>
          </cell>
        </row>
        <row r="2513">
          <cell r="A2513">
            <v>2</v>
          </cell>
          <cell r="B2513">
            <v>96</v>
          </cell>
          <cell r="C2513" t="str">
            <v>TR</v>
          </cell>
          <cell r="D2513" t="str">
            <v xml:space="preserve"> 1</v>
          </cell>
          <cell r="E2513">
            <v>2</v>
          </cell>
          <cell r="F2513">
            <v>22</v>
          </cell>
          <cell r="G2513">
            <v>1</v>
          </cell>
          <cell r="H2513">
            <v>1</v>
          </cell>
          <cell r="K2513" t="str">
            <v>25</v>
          </cell>
          <cell r="L2513" t="str">
            <v xml:space="preserve"> 7</v>
          </cell>
          <cell r="Q2513">
            <v>20512</v>
          </cell>
          <cell r="R2513">
            <v>1225</v>
          </cell>
          <cell r="S2513">
            <v>1282</v>
          </cell>
          <cell r="T2513">
            <v>1894</v>
          </cell>
          <cell r="U2513">
            <v>1041</v>
          </cell>
          <cell r="W2513">
            <v>1220</v>
          </cell>
          <cell r="X2513">
            <v>1537</v>
          </cell>
          <cell r="Y2513">
            <v>1651</v>
          </cell>
          <cell r="Z2513">
            <v>1667</v>
          </cell>
          <cell r="AA2513">
            <v>2085</v>
          </cell>
        </row>
        <row r="2514">
          <cell r="A2514">
            <v>1</v>
          </cell>
          <cell r="B2514">
            <v>96</v>
          </cell>
          <cell r="C2514" t="str">
            <v>TR</v>
          </cell>
          <cell r="D2514" t="str">
            <v xml:space="preserve"> 1</v>
          </cell>
          <cell r="E2514">
            <v>2</v>
          </cell>
          <cell r="F2514">
            <v>22</v>
          </cell>
          <cell r="G2514">
            <v>1</v>
          </cell>
          <cell r="H2514">
            <v>1</v>
          </cell>
          <cell r="K2514" t="str">
            <v>26</v>
          </cell>
          <cell r="L2514" t="str">
            <v xml:space="preserve"> T</v>
          </cell>
          <cell r="Q2514">
            <v>341559</v>
          </cell>
          <cell r="R2514">
            <v>33547</v>
          </cell>
          <cell r="S2514">
            <v>28593</v>
          </cell>
          <cell r="T2514">
            <v>25356</v>
          </cell>
          <cell r="U2514">
            <v>24896</v>
          </cell>
          <cell r="W2514">
            <v>26287</v>
          </cell>
          <cell r="X2514">
            <v>27034</v>
          </cell>
          <cell r="Y2514">
            <v>27599</v>
          </cell>
          <cell r="Z2514">
            <v>29230</v>
          </cell>
          <cell r="AA2514">
            <v>30905</v>
          </cell>
        </row>
        <row r="2515">
          <cell r="A2515">
            <v>1</v>
          </cell>
          <cell r="B2515">
            <v>96</v>
          </cell>
          <cell r="C2515" t="str">
            <v>TR</v>
          </cell>
          <cell r="D2515" t="str">
            <v xml:space="preserve"> 1</v>
          </cell>
          <cell r="E2515">
            <v>2</v>
          </cell>
          <cell r="F2515">
            <v>22</v>
          </cell>
          <cell r="G2515">
            <v>1</v>
          </cell>
          <cell r="H2515">
            <v>1</v>
          </cell>
          <cell r="K2515" t="str">
            <v>26</v>
          </cell>
          <cell r="L2515" t="str">
            <v xml:space="preserve"> 1</v>
          </cell>
          <cell r="Q2515">
            <v>44111</v>
          </cell>
          <cell r="R2515">
            <v>4851</v>
          </cell>
          <cell r="S2515">
            <v>4815</v>
          </cell>
          <cell r="T2515">
            <v>3748</v>
          </cell>
          <cell r="U2515">
            <v>4005</v>
          </cell>
          <cell r="W2515">
            <v>4066</v>
          </cell>
          <cell r="X2515">
            <v>3825</v>
          </cell>
          <cell r="Y2515">
            <v>3700</v>
          </cell>
          <cell r="Z2515">
            <v>3485</v>
          </cell>
          <cell r="AA2515">
            <v>3242</v>
          </cell>
        </row>
        <row r="2516">
          <cell r="A2516">
            <v>1</v>
          </cell>
          <cell r="B2516">
            <v>96</v>
          </cell>
          <cell r="C2516" t="str">
            <v>TR</v>
          </cell>
          <cell r="D2516" t="str">
            <v xml:space="preserve"> 1</v>
          </cell>
          <cell r="E2516">
            <v>2</v>
          </cell>
          <cell r="F2516">
            <v>22</v>
          </cell>
          <cell r="G2516">
            <v>1</v>
          </cell>
          <cell r="H2516">
            <v>1</v>
          </cell>
          <cell r="K2516" t="str">
            <v>26</v>
          </cell>
          <cell r="L2516" t="str">
            <v xml:space="preserve"> 2</v>
          </cell>
          <cell r="Q2516">
            <v>31785</v>
          </cell>
          <cell r="R2516">
            <v>3584</v>
          </cell>
          <cell r="S2516">
            <v>2887</v>
          </cell>
          <cell r="T2516">
            <v>2710</v>
          </cell>
          <cell r="U2516">
            <v>2428</v>
          </cell>
          <cell r="W2516">
            <v>2366</v>
          </cell>
          <cell r="X2516">
            <v>2605</v>
          </cell>
          <cell r="Y2516">
            <v>2638</v>
          </cell>
          <cell r="Z2516">
            <v>2755</v>
          </cell>
          <cell r="AA2516">
            <v>2790</v>
          </cell>
        </row>
        <row r="2517">
          <cell r="A2517">
            <v>1</v>
          </cell>
          <cell r="B2517">
            <v>96</v>
          </cell>
          <cell r="C2517" t="str">
            <v>TR</v>
          </cell>
          <cell r="D2517" t="str">
            <v xml:space="preserve"> 1</v>
          </cell>
          <cell r="E2517">
            <v>2</v>
          </cell>
          <cell r="F2517">
            <v>22</v>
          </cell>
          <cell r="G2517">
            <v>1</v>
          </cell>
          <cell r="H2517">
            <v>1</v>
          </cell>
          <cell r="K2517" t="str">
            <v>26</v>
          </cell>
          <cell r="L2517" t="str">
            <v xml:space="preserve"> 3</v>
          </cell>
          <cell r="Q2517">
            <v>8051</v>
          </cell>
          <cell r="R2517">
            <v>1008</v>
          </cell>
          <cell r="S2517">
            <v>788</v>
          </cell>
          <cell r="T2517">
            <v>770</v>
          </cell>
          <cell r="U2517">
            <v>758</v>
          </cell>
          <cell r="W2517">
            <v>776</v>
          </cell>
          <cell r="X2517">
            <v>715</v>
          </cell>
          <cell r="Y2517">
            <v>741</v>
          </cell>
          <cell r="Z2517">
            <v>710</v>
          </cell>
          <cell r="AA2517">
            <v>514</v>
          </cell>
        </row>
        <row r="2518">
          <cell r="A2518">
            <v>1</v>
          </cell>
          <cell r="B2518">
            <v>96</v>
          </cell>
          <cell r="C2518" t="str">
            <v>TR</v>
          </cell>
          <cell r="D2518" t="str">
            <v xml:space="preserve"> 1</v>
          </cell>
          <cell r="E2518">
            <v>2</v>
          </cell>
          <cell r="F2518">
            <v>22</v>
          </cell>
          <cell r="G2518">
            <v>1</v>
          </cell>
          <cell r="H2518">
            <v>1</v>
          </cell>
          <cell r="K2518" t="str">
            <v>26</v>
          </cell>
          <cell r="L2518" t="str">
            <v xml:space="preserve"> 4</v>
          </cell>
          <cell r="Q2518">
            <v>62071</v>
          </cell>
          <cell r="R2518">
            <v>6533</v>
          </cell>
          <cell r="S2518">
            <v>4872</v>
          </cell>
          <cell r="T2518">
            <v>4173</v>
          </cell>
          <cell r="U2518">
            <v>4015</v>
          </cell>
          <cell r="W2518">
            <v>4571</v>
          </cell>
          <cell r="X2518">
            <v>4841</v>
          </cell>
          <cell r="Y2518">
            <v>5174</v>
          </cell>
          <cell r="Z2518">
            <v>5390</v>
          </cell>
          <cell r="AA2518">
            <v>6178</v>
          </cell>
        </row>
        <row r="2519">
          <cell r="A2519">
            <v>1</v>
          </cell>
          <cell r="B2519">
            <v>96</v>
          </cell>
          <cell r="C2519" t="str">
            <v>TR</v>
          </cell>
          <cell r="D2519" t="str">
            <v xml:space="preserve"> 1</v>
          </cell>
          <cell r="E2519">
            <v>2</v>
          </cell>
          <cell r="F2519">
            <v>22</v>
          </cell>
          <cell r="G2519">
            <v>1</v>
          </cell>
          <cell r="H2519">
            <v>1</v>
          </cell>
          <cell r="K2519" t="str">
            <v>26</v>
          </cell>
          <cell r="L2519" t="str">
            <v xml:space="preserve"> 5</v>
          </cell>
          <cell r="Q2519">
            <v>101650</v>
          </cell>
          <cell r="R2519">
            <v>8319</v>
          </cell>
          <cell r="S2519">
            <v>6981</v>
          </cell>
          <cell r="T2519">
            <v>6187</v>
          </cell>
          <cell r="U2519">
            <v>6247</v>
          </cell>
          <cell r="W2519">
            <v>7204</v>
          </cell>
          <cell r="X2519">
            <v>7777</v>
          </cell>
          <cell r="Y2519">
            <v>8464</v>
          </cell>
          <cell r="Z2519">
            <v>9573</v>
          </cell>
          <cell r="AA2519">
            <v>10422</v>
          </cell>
        </row>
        <row r="2520">
          <cell r="A2520">
            <v>1</v>
          </cell>
          <cell r="B2520">
            <v>96</v>
          </cell>
          <cell r="C2520" t="str">
            <v>TR</v>
          </cell>
          <cell r="D2520" t="str">
            <v xml:space="preserve"> 1</v>
          </cell>
          <cell r="E2520">
            <v>2</v>
          </cell>
          <cell r="F2520">
            <v>22</v>
          </cell>
          <cell r="G2520">
            <v>1</v>
          </cell>
          <cell r="H2520">
            <v>1</v>
          </cell>
          <cell r="K2520" t="str">
            <v>26</v>
          </cell>
          <cell r="L2520" t="str">
            <v xml:space="preserve"> 6</v>
          </cell>
          <cell r="Q2520">
            <v>71949</v>
          </cell>
          <cell r="R2520">
            <v>7118</v>
          </cell>
          <cell r="S2520">
            <v>6252</v>
          </cell>
          <cell r="T2520">
            <v>5906</v>
          </cell>
          <cell r="U2520">
            <v>5725</v>
          </cell>
          <cell r="W2520">
            <v>5551</v>
          </cell>
          <cell r="X2520">
            <v>5555</v>
          </cell>
          <cell r="Y2520">
            <v>5193</v>
          </cell>
          <cell r="Z2520">
            <v>5570</v>
          </cell>
          <cell r="AA2520">
            <v>5896</v>
          </cell>
        </row>
        <row r="2521">
          <cell r="A2521">
            <v>2</v>
          </cell>
          <cell r="B2521">
            <v>96</v>
          </cell>
          <cell r="C2521" t="str">
            <v>TR</v>
          </cell>
          <cell r="D2521" t="str">
            <v xml:space="preserve"> 1</v>
          </cell>
          <cell r="E2521">
            <v>2</v>
          </cell>
          <cell r="F2521">
            <v>22</v>
          </cell>
          <cell r="G2521">
            <v>1</v>
          </cell>
          <cell r="H2521">
            <v>1</v>
          </cell>
          <cell r="K2521" t="str">
            <v>26</v>
          </cell>
          <cell r="L2521" t="str">
            <v xml:space="preserve"> 7</v>
          </cell>
          <cell r="Q2521">
            <v>21942</v>
          </cell>
          <cell r="R2521">
            <v>2135</v>
          </cell>
          <cell r="S2521">
            <v>1999</v>
          </cell>
          <cell r="T2521">
            <v>1863</v>
          </cell>
          <cell r="U2521">
            <v>1718</v>
          </cell>
          <cell r="W2521">
            <v>1754</v>
          </cell>
          <cell r="X2521">
            <v>1715</v>
          </cell>
          <cell r="Y2521">
            <v>1689</v>
          </cell>
          <cell r="Z2521">
            <v>1748</v>
          </cell>
          <cell r="AA2521">
            <v>1862</v>
          </cell>
        </row>
        <row r="2522">
          <cell r="A2522">
            <v>1</v>
          </cell>
          <cell r="B2522">
            <v>96</v>
          </cell>
          <cell r="C2522" t="str">
            <v>TR</v>
          </cell>
          <cell r="D2522" t="str">
            <v xml:space="preserve"> 1</v>
          </cell>
          <cell r="E2522">
            <v>2</v>
          </cell>
          <cell r="F2522">
            <v>22</v>
          </cell>
          <cell r="G2522">
            <v>1</v>
          </cell>
          <cell r="H2522">
            <v>1</v>
          </cell>
          <cell r="K2522" t="str">
            <v>27</v>
          </cell>
          <cell r="L2522" t="str">
            <v xml:space="preserve"> T</v>
          </cell>
          <cell r="Q2522">
            <v>1249358</v>
          </cell>
          <cell r="R2522">
            <v>106153</v>
          </cell>
          <cell r="S2522">
            <v>97380</v>
          </cell>
          <cell r="T2522">
            <v>92990</v>
          </cell>
          <cell r="U2522">
            <v>88291</v>
          </cell>
          <cell r="W2522">
            <v>88881</v>
          </cell>
          <cell r="X2522">
            <v>101563</v>
          </cell>
          <cell r="Y2522">
            <v>100710</v>
          </cell>
          <cell r="Z2522">
            <v>109598</v>
          </cell>
          <cell r="AA2522">
            <v>124734</v>
          </cell>
        </row>
        <row r="2523">
          <cell r="A2523">
            <v>1</v>
          </cell>
          <cell r="B2523">
            <v>96</v>
          </cell>
          <cell r="C2523" t="str">
            <v>TR</v>
          </cell>
          <cell r="D2523" t="str">
            <v xml:space="preserve"> 1</v>
          </cell>
          <cell r="E2523">
            <v>2</v>
          </cell>
          <cell r="F2523">
            <v>22</v>
          </cell>
          <cell r="G2523">
            <v>1</v>
          </cell>
          <cell r="H2523">
            <v>1</v>
          </cell>
          <cell r="K2523" t="str">
            <v>27</v>
          </cell>
          <cell r="L2523" t="str">
            <v xml:space="preserve"> 1</v>
          </cell>
          <cell r="Q2523">
            <v>99489</v>
          </cell>
          <cell r="R2523">
            <v>9396</v>
          </cell>
          <cell r="S2523">
            <v>7972</v>
          </cell>
          <cell r="T2523">
            <v>6929</v>
          </cell>
          <cell r="U2523">
            <v>7327</v>
          </cell>
          <cell r="W2523">
            <v>7910</v>
          </cell>
          <cell r="X2523">
            <v>7791</v>
          </cell>
          <cell r="Y2523">
            <v>7799</v>
          </cell>
          <cell r="Z2523">
            <v>9254</v>
          </cell>
          <cell r="AA2523">
            <v>10269</v>
          </cell>
        </row>
        <row r="2524">
          <cell r="A2524">
            <v>1</v>
          </cell>
          <cell r="B2524">
            <v>96</v>
          </cell>
          <cell r="C2524" t="str">
            <v>TR</v>
          </cell>
          <cell r="D2524" t="str">
            <v xml:space="preserve"> 1</v>
          </cell>
          <cell r="E2524">
            <v>2</v>
          </cell>
          <cell r="F2524">
            <v>22</v>
          </cell>
          <cell r="G2524">
            <v>1</v>
          </cell>
          <cell r="H2524">
            <v>1</v>
          </cell>
          <cell r="K2524" t="str">
            <v>27</v>
          </cell>
          <cell r="L2524" t="str">
            <v xml:space="preserve"> 2</v>
          </cell>
          <cell r="Q2524">
            <v>192864</v>
          </cell>
          <cell r="R2524">
            <v>15228</v>
          </cell>
          <cell r="S2524">
            <v>13194</v>
          </cell>
          <cell r="T2524">
            <v>13132</v>
          </cell>
          <cell r="U2524">
            <v>13876</v>
          </cell>
          <cell r="W2524">
            <v>13761</v>
          </cell>
          <cell r="X2524">
            <v>15225</v>
          </cell>
          <cell r="Y2524">
            <v>17351</v>
          </cell>
          <cell r="Z2524">
            <v>18676</v>
          </cell>
          <cell r="AA2524">
            <v>20287</v>
          </cell>
        </row>
        <row r="2525">
          <cell r="A2525">
            <v>1</v>
          </cell>
          <cell r="B2525">
            <v>96</v>
          </cell>
          <cell r="C2525" t="str">
            <v>TR</v>
          </cell>
          <cell r="D2525" t="str">
            <v xml:space="preserve"> 1</v>
          </cell>
          <cell r="E2525">
            <v>2</v>
          </cell>
          <cell r="F2525">
            <v>22</v>
          </cell>
          <cell r="G2525">
            <v>1</v>
          </cell>
          <cell r="H2525">
            <v>1</v>
          </cell>
          <cell r="K2525" t="str">
            <v>27</v>
          </cell>
          <cell r="L2525" t="str">
            <v xml:space="preserve"> 3</v>
          </cell>
          <cell r="Q2525">
            <v>23785</v>
          </cell>
          <cell r="R2525">
            <v>1545</v>
          </cell>
          <cell r="S2525">
            <v>1835</v>
          </cell>
          <cell r="T2525">
            <v>1954</v>
          </cell>
          <cell r="U2525">
            <v>2032</v>
          </cell>
          <cell r="W2525">
            <v>1899</v>
          </cell>
          <cell r="X2525">
            <v>2799</v>
          </cell>
          <cell r="Y2525">
            <v>2030</v>
          </cell>
          <cell r="Z2525">
            <v>2006</v>
          </cell>
          <cell r="AA2525">
            <v>2026</v>
          </cell>
        </row>
        <row r="2526">
          <cell r="A2526">
            <v>1</v>
          </cell>
          <cell r="B2526">
            <v>96</v>
          </cell>
          <cell r="C2526" t="str">
            <v>TR</v>
          </cell>
          <cell r="D2526" t="str">
            <v xml:space="preserve"> 1</v>
          </cell>
          <cell r="E2526">
            <v>2</v>
          </cell>
          <cell r="F2526">
            <v>22</v>
          </cell>
          <cell r="G2526">
            <v>1</v>
          </cell>
          <cell r="H2526">
            <v>1</v>
          </cell>
          <cell r="K2526" t="str">
            <v>27</v>
          </cell>
          <cell r="L2526" t="str">
            <v xml:space="preserve"> 4</v>
          </cell>
          <cell r="Q2526">
            <v>229265</v>
          </cell>
          <cell r="R2526">
            <v>23216</v>
          </cell>
          <cell r="S2526">
            <v>20732</v>
          </cell>
          <cell r="T2526">
            <v>18959</v>
          </cell>
          <cell r="U2526">
            <v>16422</v>
          </cell>
          <cell r="W2526">
            <v>15739</v>
          </cell>
          <cell r="X2526">
            <v>18507</v>
          </cell>
          <cell r="Y2526">
            <v>16985</v>
          </cell>
          <cell r="Z2526">
            <v>16584</v>
          </cell>
          <cell r="AA2526">
            <v>19348</v>
          </cell>
        </row>
        <row r="2527">
          <cell r="A2527">
            <v>1</v>
          </cell>
          <cell r="B2527">
            <v>96</v>
          </cell>
          <cell r="C2527" t="str">
            <v>TR</v>
          </cell>
          <cell r="D2527" t="str">
            <v xml:space="preserve"> 1</v>
          </cell>
          <cell r="E2527">
            <v>2</v>
          </cell>
          <cell r="F2527">
            <v>22</v>
          </cell>
          <cell r="G2527">
            <v>1</v>
          </cell>
          <cell r="H2527">
            <v>1</v>
          </cell>
          <cell r="K2527" t="str">
            <v>27</v>
          </cell>
          <cell r="L2527" t="str">
            <v xml:space="preserve"> 5</v>
          </cell>
          <cell r="Q2527">
            <v>405258</v>
          </cell>
          <cell r="R2527">
            <v>31266</v>
          </cell>
          <cell r="S2527">
            <v>30662</v>
          </cell>
          <cell r="T2527">
            <v>29671</v>
          </cell>
          <cell r="U2527">
            <v>27935</v>
          </cell>
          <cell r="W2527">
            <v>27970</v>
          </cell>
          <cell r="X2527">
            <v>31082</v>
          </cell>
          <cell r="Y2527">
            <v>32446</v>
          </cell>
          <cell r="Z2527">
            <v>37748</v>
          </cell>
          <cell r="AA2527">
            <v>43646</v>
          </cell>
        </row>
        <row r="2528">
          <cell r="A2528">
            <v>1</v>
          </cell>
          <cell r="B2528">
            <v>96</v>
          </cell>
          <cell r="C2528" t="str">
            <v>TR</v>
          </cell>
          <cell r="D2528" t="str">
            <v xml:space="preserve"> 1</v>
          </cell>
          <cell r="E2528">
            <v>2</v>
          </cell>
          <cell r="F2528">
            <v>22</v>
          </cell>
          <cell r="G2528">
            <v>1</v>
          </cell>
          <cell r="H2528">
            <v>1</v>
          </cell>
          <cell r="K2528" t="str">
            <v>27</v>
          </cell>
          <cell r="L2528" t="str">
            <v xml:space="preserve"> 6</v>
          </cell>
          <cell r="Q2528">
            <v>251561</v>
          </cell>
          <cell r="R2528">
            <v>21627</v>
          </cell>
          <cell r="S2528">
            <v>18841</v>
          </cell>
          <cell r="T2528">
            <v>17752</v>
          </cell>
          <cell r="U2528">
            <v>16874</v>
          </cell>
          <cell r="W2528">
            <v>18009</v>
          </cell>
          <cell r="X2528">
            <v>22390</v>
          </cell>
          <cell r="Y2528">
            <v>20341</v>
          </cell>
          <cell r="Z2528">
            <v>21042</v>
          </cell>
          <cell r="AA2528">
            <v>24235</v>
          </cell>
        </row>
        <row r="2529">
          <cell r="A2529">
            <v>2</v>
          </cell>
          <cell r="B2529">
            <v>96</v>
          </cell>
          <cell r="C2529" t="str">
            <v>TR</v>
          </cell>
          <cell r="D2529" t="str">
            <v xml:space="preserve"> 1</v>
          </cell>
          <cell r="E2529">
            <v>2</v>
          </cell>
          <cell r="F2529">
            <v>22</v>
          </cell>
          <cell r="G2529">
            <v>1</v>
          </cell>
          <cell r="H2529">
            <v>1</v>
          </cell>
          <cell r="K2529" t="str">
            <v>27</v>
          </cell>
          <cell r="L2529" t="str">
            <v xml:space="preserve"> 7</v>
          </cell>
          <cell r="Q2529">
            <v>47137</v>
          </cell>
          <cell r="R2529">
            <v>3874</v>
          </cell>
          <cell r="S2529">
            <v>4144</v>
          </cell>
          <cell r="T2529">
            <v>4593</v>
          </cell>
          <cell r="U2529">
            <v>3825</v>
          </cell>
          <cell r="W2529">
            <v>3593</v>
          </cell>
          <cell r="X2529">
            <v>3769</v>
          </cell>
          <cell r="Y2529">
            <v>3758</v>
          </cell>
          <cell r="Z2529">
            <v>4287</v>
          </cell>
          <cell r="AA2529">
            <v>4923</v>
          </cell>
        </row>
        <row r="2530">
          <cell r="A2530">
            <v>1</v>
          </cell>
          <cell r="B2530">
            <v>96</v>
          </cell>
          <cell r="C2530" t="str">
            <v>TR</v>
          </cell>
          <cell r="D2530" t="str">
            <v xml:space="preserve"> 1</v>
          </cell>
          <cell r="E2530">
            <v>2</v>
          </cell>
          <cell r="F2530">
            <v>22</v>
          </cell>
          <cell r="G2530">
            <v>1</v>
          </cell>
          <cell r="H2530">
            <v>1</v>
          </cell>
          <cell r="K2530" t="str">
            <v>28</v>
          </cell>
          <cell r="L2530" t="str">
            <v xml:space="preserve"> T</v>
          </cell>
          <cell r="Q2530">
            <v>1747504</v>
          </cell>
          <cell r="R2530">
            <v>145368</v>
          </cell>
          <cell r="S2530">
            <v>129808</v>
          </cell>
          <cell r="T2530">
            <v>122345</v>
          </cell>
          <cell r="U2530">
            <v>129290</v>
          </cell>
          <cell r="W2530">
            <v>129765</v>
          </cell>
          <cell r="X2530">
            <v>142190</v>
          </cell>
          <cell r="Y2530">
            <v>150000</v>
          </cell>
          <cell r="Z2530">
            <v>157802</v>
          </cell>
          <cell r="AA2530">
            <v>168453</v>
          </cell>
        </row>
        <row r="2531">
          <cell r="A2531">
            <v>1</v>
          </cell>
          <cell r="B2531">
            <v>96</v>
          </cell>
          <cell r="C2531" t="str">
            <v>TR</v>
          </cell>
          <cell r="D2531" t="str">
            <v xml:space="preserve"> 1</v>
          </cell>
          <cell r="E2531">
            <v>2</v>
          </cell>
          <cell r="F2531">
            <v>22</v>
          </cell>
          <cell r="G2531">
            <v>1</v>
          </cell>
          <cell r="H2531">
            <v>1</v>
          </cell>
          <cell r="K2531" t="str">
            <v>28</v>
          </cell>
          <cell r="L2531" t="str">
            <v xml:space="preserve"> 1</v>
          </cell>
          <cell r="Q2531">
            <v>255409</v>
          </cell>
          <cell r="R2531">
            <v>27823</v>
          </cell>
          <cell r="S2531">
            <v>22575</v>
          </cell>
          <cell r="T2531">
            <v>21308</v>
          </cell>
          <cell r="U2531">
            <v>20716</v>
          </cell>
          <cell r="W2531">
            <v>22232</v>
          </cell>
          <cell r="X2531">
            <v>22139</v>
          </cell>
          <cell r="Y2531">
            <v>22780</v>
          </cell>
          <cell r="Z2531">
            <v>21882</v>
          </cell>
          <cell r="AA2531">
            <v>22620</v>
          </cell>
        </row>
        <row r="2532">
          <cell r="A2532">
            <v>1</v>
          </cell>
          <cell r="B2532">
            <v>96</v>
          </cell>
          <cell r="C2532" t="str">
            <v>TR</v>
          </cell>
          <cell r="D2532" t="str">
            <v xml:space="preserve"> 1</v>
          </cell>
          <cell r="E2532">
            <v>2</v>
          </cell>
          <cell r="F2532">
            <v>22</v>
          </cell>
          <cell r="G2532">
            <v>1</v>
          </cell>
          <cell r="H2532">
            <v>1</v>
          </cell>
          <cell r="K2532" t="str">
            <v>28</v>
          </cell>
          <cell r="L2532" t="str">
            <v xml:space="preserve"> 2</v>
          </cell>
          <cell r="Q2532">
            <v>415683</v>
          </cell>
          <cell r="R2532">
            <v>39232</v>
          </cell>
          <cell r="S2532">
            <v>38220</v>
          </cell>
          <cell r="T2532">
            <v>36168</v>
          </cell>
          <cell r="U2532">
            <v>37876</v>
          </cell>
          <cell r="W2532">
            <v>33141</v>
          </cell>
          <cell r="X2532">
            <v>37115</v>
          </cell>
          <cell r="Y2532">
            <v>32658</v>
          </cell>
          <cell r="Z2532">
            <v>33636</v>
          </cell>
          <cell r="AA2532">
            <v>30585</v>
          </cell>
        </row>
        <row r="2533">
          <cell r="A2533">
            <v>1</v>
          </cell>
          <cell r="B2533">
            <v>96</v>
          </cell>
          <cell r="C2533" t="str">
            <v>TR</v>
          </cell>
          <cell r="D2533" t="str">
            <v xml:space="preserve"> 1</v>
          </cell>
          <cell r="E2533">
            <v>2</v>
          </cell>
          <cell r="F2533">
            <v>22</v>
          </cell>
          <cell r="G2533">
            <v>1</v>
          </cell>
          <cell r="H2533">
            <v>1</v>
          </cell>
          <cell r="K2533" t="str">
            <v>28</v>
          </cell>
          <cell r="L2533" t="str">
            <v xml:space="preserve"> 3</v>
          </cell>
          <cell r="Q2533">
            <v>13670</v>
          </cell>
          <cell r="R2533">
            <v>935</v>
          </cell>
          <cell r="S2533">
            <v>1135</v>
          </cell>
          <cell r="T2533">
            <v>1027</v>
          </cell>
          <cell r="U2533">
            <v>929</v>
          </cell>
          <cell r="W2533">
            <v>894</v>
          </cell>
          <cell r="X2533">
            <v>1437</v>
          </cell>
          <cell r="Y2533">
            <v>1374</v>
          </cell>
          <cell r="Z2533">
            <v>1615</v>
          </cell>
          <cell r="AA2533">
            <v>1102</v>
          </cell>
        </row>
        <row r="2534">
          <cell r="A2534">
            <v>1</v>
          </cell>
          <cell r="B2534">
            <v>96</v>
          </cell>
          <cell r="C2534" t="str">
            <v>TR</v>
          </cell>
          <cell r="D2534" t="str">
            <v xml:space="preserve"> 1</v>
          </cell>
          <cell r="E2534">
            <v>2</v>
          </cell>
          <cell r="F2534">
            <v>22</v>
          </cell>
          <cell r="G2534">
            <v>1</v>
          </cell>
          <cell r="H2534">
            <v>1</v>
          </cell>
          <cell r="K2534" t="str">
            <v>28</v>
          </cell>
          <cell r="L2534" t="str">
            <v xml:space="preserve"> 4</v>
          </cell>
          <cell r="Q2534">
            <v>283233</v>
          </cell>
          <cell r="R2534">
            <v>19886</v>
          </cell>
          <cell r="S2534">
            <v>17068</v>
          </cell>
          <cell r="T2534">
            <v>15804</v>
          </cell>
          <cell r="U2534">
            <v>17754</v>
          </cell>
          <cell r="W2534">
            <v>18884</v>
          </cell>
          <cell r="X2534">
            <v>19419</v>
          </cell>
          <cell r="Y2534">
            <v>24102</v>
          </cell>
          <cell r="Z2534">
            <v>27999</v>
          </cell>
          <cell r="AA2534">
            <v>33979</v>
          </cell>
        </row>
        <row r="2535">
          <cell r="A2535">
            <v>1</v>
          </cell>
          <cell r="B2535">
            <v>96</v>
          </cell>
          <cell r="C2535" t="str">
            <v>TR</v>
          </cell>
          <cell r="D2535" t="str">
            <v xml:space="preserve"> 1</v>
          </cell>
          <cell r="E2535">
            <v>2</v>
          </cell>
          <cell r="F2535">
            <v>22</v>
          </cell>
          <cell r="G2535">
            <v>1</v>
          </cell>
          <cell r="H2535">
            <v>1</v>
          </cell>
          <cell r="K2535" t="str">
            <v>28</v>
          </cell>
          <cell r="L2535" t="str">
            <v xml:space="preserve"> 5</v>
          </cell>
          <cell r="Q2535">
            <v>499186</v>
          </cell>
          <cell r="R2535">
            <v>38097</v>
          </cell>
          <cell r="S2535">
            <v>31730</v>
          </cell>
          <cell r="T2535">
            <v>29738</v>
          </cell>
          <cell r="U2535">
            <v>31874</v>
          </cell>
          <cell r="W2535">
            <v>33703</v>
          </cell>
          <cell r="X2535">
            <v>40556</v>
          </cell>
          <cell r="Y2535">
            <v>42018</v>
          </cell>
          <cell r="Z2535">
            <v>47741</v>
          </cell>
          <cell r="AA2535">
            <v>52523</v>
          </cell>
        </row>
        <row r="2536">
          <cell r="A2536">
            <v>1</v>
          </cell>
          <cell r="B2536">
            <v>96</v>
          </cell>
          <cell r="C2536" t="str">
            <v>TR</v>
          </cell>
          <cell r="D2536" t="str">
            <v xml:space="preserve"> 1</v>
          </cell>
          <cell r="E2536">
            <v>2</v>
          </cell>
          <cell r="F2536">
            <v>22</v>
          </cell>
          <cell r="G2536">
            <v>1</v>
          </cell>
          <cell r="H2536">
            <v>1</v>
          </cell>
          <cell r="K2536" t="str">
            <v>28</v>
          </cell>
          <cell r="L2536" t="str">
            <v xml:space="preserve"> 6</v>
          </cell>
          <cell r="Q2536">
            <v>163677</v>
          </cell>
          <cell r="R2536">
            <v>12014</v>
          </cell>
          <cell r="S2536">
            <v>11965</v>
          </cell>
          <cell r="T2536">
            <v>11577</v>
          </cell>
          <cell r="U2536">
            <v>13074</v>
          </cell>
          <cell r="W2536">
            <v>13799</v>
          </cell>
          <cell r="X2536">
            <v>13874</v>
          </cell>
          <cell r="Y2536">
            <v>18452</v>
          </cell>
          <cell r="Z2536">
            <v>14604</v>
          </cell>
          <cell r="AA2536">
            <v>14591</v>
          </cell>
        </row>
        <row r="2537">
          <cell r="A2537">
            <v>2</v>
          </cell>
          <cell r="B2537">
            <v>96</v>
          </cell>
          <cell r="C2537" t="str">
            <v>TR</v>
          </cell>
          <cell r="D2537" t="str">
            <v xml:space="preserve"> 1</v>
          </cell>
          <cell r="E2537">
            <v>2</v>
          </cell>
          <cell r="F2537">
            <v>22</v>
          </cell>
          <cell r="G2537">
            <v>1</v>
          </cell>
          <cell r="H2537">
            <v>1</v>
          </cell>
          <cell r="K2537" t="str">
            <v>28</v>
          </cell>
          <cell r="L2537" t="str">
            <v xml:space="preserve"> 7</v>
          </cell>
          <cell r="Q2537">
            <v>116645</v>
          </cell>
          <cell r="R2537">
            <v>7381</v>
          </cell>
          <cell r="S2537">
            <v>7115</v>
          </cell>
          <cell r="T2537">
            <v>6723</v>
          </cell>
          <cell r="U2537">
            <v>7067</v>
          </cell>
          <cell r="W2537">
            <v>7112</v>
          </cell>
          <cell r="X2537">
            <v>7651</v>
          </cell>
          <cell r="Y2537">
            <v>8615</v>
          </cell>
          <cell r="Z2537">
            <v>10325</v>
          </cell>
          <cell r="AA2537">
            <v>13053</v>
          </cell>
        </row>
        <row r="2538">
          <cell r="A2538">
            <v>1</v>
          </cell>
          <cell r="B2538">
            <v>96</v>
          </cell>
          <cell r="C2538" t="str">
            <v>TR</v>
          </cell>
          <cell r="D2538" t="str">
            <v xml:space="preserve"> 1</v>
          </cell>
          <cell r="E2538">
            <v>2</v>
          </cell>
          <cell r="F2538">
            <v>22</v>
          </cell>
          <cell r="G2538">
            <v>1</v>
          </cell>
          <cell r="H2538">
            <v>1</v>
          </cell>
          <cell r="K2538" t="str">
            <v>29</v>
          </cell>
          <cell r="L2538" t="str">
            <v xml:space="preserve"> T</v>
          </cell>
          <cell r="Q2538">
            <v>238811</v>
          </cell>
          <cell r="R2538">
            <v>18215</v>
          </cell>
          <cell r="S2538">
            <v>16471</v>
          </cell>
          <cell r="T2538">
            <v>15725</v>
          </cell>
          <cell r="U2538">
            <v>17043</v>
          </cell>
          <cell r="W2538">
            <v>17928</v>
          </cell>
          <cell r="X2538">
            <v>17584</v>
          </cell>
          <cell r="Y2538">
            <v>18237</v>
          </cell>
          <cell r="Z2538">
            <v>21087</v>
          </cell>
          <cell r="AA2538">
            <v>25043</v>
          </cell>
        </row>
        <row r="2539">
          <cell r="A2539">
            <v>1</v>
          </cell>
          <cell r="B2539">
            <v>96</v>
          </cell>
          <cell r="C2539" t="str">
            <v>TR</v>
          </cell>
          <cell r="D2539" t="str">
            <v xml:space="preserve"> 1</v>
          </cell>
          <cell r="E2539">
            <v>2</v>
          </cell>
          <cell r="F2539">
            <v>22</v>
          </cell>
          <cell r="G2539">
            <v>1</v>
          </cell>
          <cell r="H2539">
            <v>1</v>
          </cell>
          <cell r="K2539" t="str">
            <v>29</v>
          </cell>
          <cell r="L2539" t="str">
            <v xml:space="preserve"> 1</v>
          </cell>
          <cell r="Q2539">
            <v>33738</v>
          </cell>
          <cell r="R2539">
            <v>3419</v>
          </cell>
          <cell r="S2539">
            <v>3187</v>
          </cell>
          <cell r="T2539">
            <v>2728</v>
          </cell>
          <cell r="U2539">
            <v>2555</v>
          </cell>
          <cell r="W2539">
            <v>2444</v>
          </cell>
          <cell r="X2539">
            <v>2409</v>
          </cell>
          <cell r="Y2539">
            <v>2559</v>
          </cell>
          <cell r="Z2539">
            <v>2904</v>
          </cell>
          <cell r="AA2539">
            <v>3252</v>
          </cell>
        </row>
        <row r="2540">
          <cell r="A2540">
            <v>1</v>
          </cell>
          <cell r="B2540">
            <v>96</v>
          </cell>
          <cell r="C2540" t="str">
            <v>TR</v>
          </cell>
          <cell r="D2540" t="str">
            <v xml:space="preserve"> 1</v>
          </cell>
          <cell r="E2540">
            <v>2</v>
          </cell>
          <cell r="F2540">
            <v>22</v>
          </cell>
          <cell r="G2540">
            <v>1</v>
          </cell>
          <cell r="H2540">
            <v>1</v>
          </cell>
          <cell r="K2540" t="str">
            <v>29</v>
          </cell>
          <cell r="L2540" t="str">
            <v xml:space="preserve"> 2</v>
          </cell>
          <cell r="Q2540">
            <v>4501</v>
          </cell>
          <cell r="R2540">
            <v>209</v>
          </cell>
          <cell r="S2540">
            <v>231</v>
          </cell>
          <cell r="T2540">
            <v>212</v>
          </cell>
          <cell r="U2540">
            <v>221</v>
          </cell>
          <cell r="W2540">
            <v>409</v>
          </cell>
          <cell r="X2540">
            <v>519</v>
          </cell>
          <cell r="Y2540">
            <v>563</v>
          </cell>
          <cell r="Z2540">
            <v>566</v>
          </cell>
          <cell r="AA2540">
            <v>418</v>
          </cell>
        </row>
        <row r="2541">
          <cell r="A2541">
            <v>1</v>
          </cell>
          <cell r="B2541">
            <v>96</v>
          </cell>
          <cell r="C2541" t="str">
            <v>TR</v>
          </cell>
          <cell r="D2541" t="str">
            <v xml:space="preserve"> 1</v>
          </cell>
          <cell r="E2541">
            <v>2</v>
          </cell>
          <cell r="F2541">
            <v>22</v>
          </cell>
          <cell r="G2541">
            <v>1</v>
          </cell>
          <cell r="H2541">
            <v>1</v>
          </cell>
          <cell r="K2541" t="str">
            <v>29</v>
          </cell>
          <cell r="L2541" t="str">
            <v xml:space="preserve"> 3</v>
          </cell>
          <cell r="Q2541">
            <v>1476</v>
          </cell>
          <cell r="R2541">
            <v>147</v>
          </cell>
          <cell r="S2541">
            <v>126</v>
          </cell>
          <cell r="T2541">
            <v>141</v>
          </cell>
          <cell r="U2541">
            <v>103</v>
          </cell>
          <cell r="W2541">
            <v>100</v>
          </cell>
          <cell r="X2541">
            <v>124</v>
          </cell>
          <cell r="Y2541">
            <v>115</v>
          </cell>
          <cell r="Z2541">
            <v>151</v>
          </cell>
          <cell r="AA2541">
            <v>167</v>
          </cell>
        </row>
        <row r="2542">
          <cell r="A2542">
            <v>1</v>
          </cell>
          <cell r="B2542">
            <v>96</v>
          </cell>
          <cell r="C2542" t="str">
            <v>TR</v>
          </cell>
          <cell r="D2542" t="str">
            <v xml:space="preserve"> 1</v>
          </cell>
          <cell r="E2542">
            <v>2</v>
          </cell>
          <cell r="F2542">
            <v>22</v>
          </cell>
          <cell r="G2542">
            <v>1</v>
          </cell>
          <cell r="H2542">
            <v>1</v>
          </cell>
          <cell r="K2542" t="str">
            <v>29</v>
          </cell>
          <cell r="L2542" t="str">
            <v xml:space="preserve"> 4</v>
          </cell>
          <cell r="Q2542">
            <v>64010</v>
          </cell>
          <cell r="R2542">
            <v>4551</v>
          </cell>
          <cell r="S2542">
            <v>4322</v>
          </cell>
          <cell r="T2542">
            <v>3754</v>
          </cell>
          <cell r="U2542">
            <v>4175</v>
          </cell>
          <cell r="W2542">
            <v>4988</v>
          </cell>
          <cell r="X2542">
            <v>3962</v>
          </cell>
          <cell r="Y2542">
            <v>3628</v>
          </cell>
          <cell r="Z2542">
            <v>4670</v>
          </cell>
          <cell r="AA2542">
            <v>6556</v>
          </cell>
        </row>
        <row r="2543">
          <cell r="A2543">
            <v>1</v>
          </cell>
          <cell r="B2543">
            <v>96</v>
          </cell>
          <cell r="C2543" t="str">
            <v>TR</v>
          </cell>
          <cell r="D2543" t="str">
            <v xml:space="preserve"> 1</v>
          </cell>
          <cell r="E2543">
            <v>2</v>
          </cell>
          <cell r="F2543">
            <v>22</v>
          </cell>
          <cell r="G2543">
            <v>1</v>
          </cell>
          <cell r="H2543">
            <v>1</v>
          </cell>
          <cell r="K2543" t="str">
            <v>29</v>
          </cell>
          <cell r="L2543" t="str">
            <v xml:space="preserve"> 5</v>
          </cell>
          <cell r="Q2543">
            <v>90946</v>
          </cell>
          <cell r="R2543">
            <v>6753</v>
          </cell>
          <cell r="S2543">
            <v>5951</v>
          </cell>
          <cell r="T2543">
            <v>6556</v>
          </cell>
          <cell r="U2543">
            <v>7845</v>
          </cell>
          <cell r="W2543">
            <v>7756</v>
          </cell>
          <cell r="X2543">
            <v>7348</v>
          </cell>
          <cell r="Y2543">
            <v>7563</v>
          </cell>
          <cell r="Z2543">
            <v>8475</v>
          </cell>
          <cell r="AA2543">
            <v>9257</v>
          </cell>
        </row>
        <row r="2544">
          <cell r="A2544">
            <v>1</v>
          </cell>
          <cell r="B2544">
            <v>96</v>
          </cell>
          <cell r="C2544" t="str">
            <v>TR</v>
          </cell>
          <cell r="D2544" t="str">
            <v xml:space="preserve"> 1</v>
          </cell>
          <cell r="E2544">
            <v>2</v>
          </cell>
          <cell r="F2544">
            <v>22</v>
          </cell>
          <cell r="G2544">
            <v>1</v>
          </cell>
          <cell r="H2544">
            <v>1</v>
          </cell>
          <cell r="K2544" t="str">
            <v>29</v>
          </cell>
          <cell r="L2544" t="str">
            <v xml:space="preserve"> 6</v>
          </cell>
          <cell r="Q2544">
            <v>35120</v>
          </cell>
          <cell r="R2544">
            <v>2442</v>
          </cell>
          <cell r="S2544">
            <v>1838</v>
          </cell>
          <cell r="T2544">
            <v>1790</v>
          </cell>
          <cell r="U2544">
            <v>1589</v>
          </cell>
          <cell r="W2544">
            <v>1720</v>
          </cell>
          <cell r="X2544">
            <v>2549</v>
          </cell>
          <cell r="Y2544">
            <v>3099</v>
          </cell>
          <cell r="Z2544">
            <v>3493</v>
          </cell>
          <cell r="AA2544">
            <v>4443</v>
          </cell>
        </row>
        <row r="2545">
          <cell r="A2545">
            <v>2</v>
          </cell>
          <cell r="B2545">
            <v>96</v>
          </cell>
          <cell r="C2545" t="str">
            <v>TR</v>
          </cell>
          <cell r="D2545" t="str">
            <v xml:space="preserve"> 1</v>
          </cell>
          <cell r="E2545">
            <v>2</v>
          </cell>
          <cell r="F2545">
            <v>22</v>
          </cell>
          <cell r="G2545">
            <v>1</v>
          </cell>
          <cell r="H2545">
            <v>1</v>
          </cell>
          <cell r="K2545" t="str">
            <v>29</v>
          </cell>
          <cell r="L2545" t="str">
            <v xml:space="preserve"> 7</v>
          </cell>
          <cell r="Q2545">
            <v>9019</v>
          </cell>
          <cell r="R2545">
            <v>694</v>
          </cell>
          <cell r="S2545">
            <v>815</v>
          </cell>
          <cell r="T2545">
            <v>544</v>
          </cell>
          <cell r="U2545">
            <v>556</v>
          </cell>
          <cell r="W2545">
            <v>512</v>
          </cell>
          <cell r="X2545">
            <v>675</v>
          </cell>
          <cell r="Y2545">
            <v>710</v>
          </cell>
          <cell r="Z2545">
            <v>827</v>
          </cell>
          <cell r="AA2545">
            <v>949</v>
          </cell>
        </row>
        <row r="2546">
          <cell r="A2546">
            <v>1</v>
          </cell>
          <cell r="B2546">
            <v>96</v>
          </cell>
          <cell r="C2546" t="str">
            <v>TR</v>
          </cell>
          <cell r="D2546" t="str">
            <v xml:space="preserve"> 1</v>
          </cell>
          <cell r="E2546">
            <v>2</v>
          </cell>
          <cell r="F2546">
            <v>22</v>
          </cell>
          <cell r="G2546">
            <v>1</v>
          </cell>
          <cell r="H2546">
            <v>1</v>
          </cell>
          <cell r="K2546" t="str">
            <v>30</v>
          </cell>
          <cell r="L2546" t="str">
            <v xml:space="preserve"> T</v>
          </cell>
          <cell r="Q2546">
            <v>226539</v>
          </cell>
          <cell r="R2546">
            <v>18744</v>
          </cell>
          <cell r="S2546">
            <v>16730</v>
          </cell>
          <cell r="T2546">
            <v>15452</v>
          </cell>
          <cell r="U2546">
            <v>13990</v>
          </cell>
          <cell r="W2546">
            <v>15195</v>
          </cell>
          <cell r="X2546">
            <v>17516</v>
          </cell>
          <cell r="Y2546">
            <v>19357</v>
          </cell>
          <cell r="Z2546">
            <v>20481</v>
          </cell>
          <cell r="AA2546">
            <v>22887</v>
          </cell>
        </row>
        <row r="2547">
          <cell r="A2547">
            <v>1</v>
          </cell>
          <cell r="B2547">
            <v>96</v>
          </cell>
          <cell r="C2547" t="str">
            <v>TR</v>
          </cell>
          <cell r="D2547" t="str">
            <v xml:space="preserve"> 1</v>
          </cell>
          <cell r="E2547">
            <v>2</v>
          </cell>
          <cell r="F2547">
            <v>22</v>
          </cell>
          <cell r="G2547">
            <v>1</v>
          </cell>
          <cell r="H2547">
            <v>1</v>
          </cell>
          <cell r="K2547" t="str">
            <v>30</v>
          </cell>
          <cell r="L2547" t="str">
            <v xml:space="preserve"> 1</v>
          </cell>
          <cell r="Q2547">
            <v>25380</v>
          </cell>
          <cell r="R2547">
            <v>3413</v>
          </cell>
          <cell r="S2547">
            <v>3062</v>
          </cell>
          <cell r="T2547">
            <v>2746</v>
          </cell>
          <cell r="U2547">
            <v>2081</v>
          </cell>
          <cell r="W2547">
            <v>2462</v>
          </cell>
          <cell r="X2547">
            <v>2186</v>
          </cell>
          <cell r="Y2547">
            <v>1921</v>
          </cell>
          <cell r="Z2547">
            <v>1570</v>
          </cell>
          <cell r="AA2547">
            <v>1459</v>
          </cell>
        </row>
        <row r="2548">
          <cell r="A2548">
            <v>1</v>
          </cell>
          <cell r="B2548">
            <v>96</v>
          </cell>
          <cell r="C2548" t="str">
            <v>TR</v>
          </cell>
          <cell r="D2548" t="str">
            <v xml:space="preserve"> 1</v>
          </cell>
          <cell r="E2548">
            <v>2</v>
          </cell>
          <cell r="F2548">
            <v>22</v>
          </cell>
          <cell r="G2548">
            <v>1</v>
          </cell>
          <cell r="H2548">
            <v>1</v>
          </cell>
          <cell r="K2548" t="str">
            <v>30</v>
          </cell>
          <cell r="L2548" t="str">
            <v xml:space="preserve"> 2</v>
          </cell>
          <cell r="Q2548">
            <v>3197</v>
          </cell>
          <cell r="R2548">
            <v>389</v>
          </cell>
          <cell r="S2548">
            <v>563</v>
          </cell>
          <cell r="T2548">
            <v>279</v>
          </cell>
          <cell r="U2548">
            <v>54</v>
          </cell>
          <cell r="W2548">
            <v>105</v>
          </cell>
          <cell r="X2548">
            <v>158</v>
          </cell>
          <cell r="Y2548">
            <v>226</v>
          </cell>
          <cell r="Z2548">
            <v>345</v>
          </cell>
          <cell r="AA2548">
            <v>403</v>
          </cell>
        </row>
        <row r="2549">
          <cell r="A2549">
            <v>1</v>
          </cell>
          <cell r="B2549">
            <v>96</v>
          </cell>
          <cell r="C2549" t="str">
            <v>TR</v>
          </cell>
          <cell r="D2549" t="str">
            <v xml:space="preserve"> 1</v>
          </cell>
          <cell r="E2549">
            <v>2</v>
          </cell>
          <cell r="F2549">
            <v>22</v>
          </cell>
          <cell r="G2549">
            <v>1</v>
          </cell>
          <cell r="H2549">
            <v>1</v>
          </cell>
          <cell r="K2549" t="str">
            <v>30</v>
          </cell>
          <cell r="L2549" t="str">
            <v xml:space="preserve"> 3</v>
          </cell>
          <cell r="Q2549">
            <v>945</v>
          </cell>
          <cell r="R2549">
            <v>95</v>
          </cell>
          <cell r="S2549">
            <v>48</v>
          </cell>
          <cell r="T2549">
            <v>48</v>
          </cell>
          <cell r="U2549">
            <v>76</v>
          </cell>
          <cell r="W2549">
            <v>118</v>
          </cell>
          <cell r="X2549">
            <v>139</v>
          </cell>
          <cell r="Y2549">
            <v>91</v>
          </cell>
          <cell r="Z2549">
            <v>110</v>
          </cell>
          <cell r="AA2549">
            <v>67</v>
          </cell>
        </row>
        <row r="2550">
          <cell r="A2550">
            <v>1</v>
          </cell>
          <cell r="B2550">
            <v>96</v>
          </cell>
          <cell r="C2550" t="str">
            <v>TR</v>
          </cell>
          <cell r="D2550" t="str">
            <v xml:space="preserve"> 1</v>
          </cell>
          <cell r="E2550">
            <v>2</v>
          </cell>
          <cell r="F2550">
            <v>22</v>
          </cell>
          <cell r="G2550">
            <v>1</v>
          </cell>
          <cell r="H2550">
            <v>1</v>
          </cell>
          <cell r="K2550" t="str">
            <v>30</v>
          </cell>
          <cell r="L2550" t="str">
            <v xml:space="preserve"> 4</v>
          </cell>
          <cell r="Q2550">
            <v>101996</v>
          </cell>
          <cell r="R2550">
            <v>7865</v>
          </cell>
          <cell r="S2550">
            <v>6590</v>
          </cell>
          <cell r="T2550">
            <v>6632</v>
          </cell>
          <cell r="U2550">
            <v>6450</v>
          </cell>
          <cell r="W2550">
            <v>6664</v>
          </cell>
          <cell r="X2550">
            <v>7915</v>
          </cell>
          <cell r="Y2550">
            <v>8360</v>
          </cell>
          <cell r="Z2550">
            <v>8799</v>
          </cell>
          <cell r="AA2550">
            <v>9170</v>
          </cell>
        </row>
        <row r="2551">
          <cell r="A2551">
            <v>1</v>
          </cell>
          <cell r="B2551">
            <v>96</v>
          </cell>
          <cell r="C2551" t="str">
            <v>TR</v>
          </cell>
          <cell r="D2551" t="str">
            <v xml:space="preserve"> 1</v>
          </cell>
          <cell r="E2551">
            <v>2</v>
          </cell>
          <cell r="F2551">
            <v>22</v>
          </cell>
          <cell r="G2551">
            <v>1</v>
          </cell>
          <cell r="H2551">
            <v>1</v>
          </cell>
          <cell r="K2551" t="str">
            <v>30</v>
          </cell>
          <cell r="L2551" t="str">
            <v xml:space="preserve"> 5</v>
          </cell>
          <cell r="Q2551">
            <v>77692</v>
          </cell>
          <cell r="R2551">
            <v>5769</v>
          </cell>
          <cell r="S2551">
            <v>5404</v>
          </cell>
          <cell r="T2551">
            <v>4981</v>
          </cell>
          <cell r="U2551">
            <v>4621</v>
          </cell>
          <cell r="W2551">
            <v>5014</v>
          </cell>
          <cell r="X2551">
            <v>5801</v>
          </cell>
          <cell r="Y2551">
            <v>7108</v>
          </cell>
          <cell r="Z2551">
            <v>7725</v>
          </cell>
          <cell r="AA2551">
            <v>9338</v>
          </cell>
        </row>
        <row r="2552">
          <cell r="A2552">
            <v>1</v>
          </cell>
          <cell r="B2552">
            <v>96</v>
          </cell>
          <cell r="C2552" t="str">
            <v>TR</v>
          </cell>
          <cell r="D2552" t="str">
            <v xml:space="preserve"> 1</v>
          </cell>
          <cell r="E2552">
            <v>2</v>
          </cell>
          <cell r="F2552">
            <v>22</v>
          </cell>
          <cell r="G2552">
            <v>1</v>
          </cell>
          <cell r="H2552">
            <v>1</v>
          </cell>
          <cell r="K2552" t="str">
            <v>30</v>
          </cell>
          <cell r="L2552" t="str">
            <v xml:space="preserve"> 6</v>
          </cell>
          <cell r="Q2552">
            <v>9164</v>
          </cell>
          <cell r="R2552">
            <v>337</v>
          </cell>
          <cell r="S2552">
            <v>363</v>
          </cell>
          <cell r="T2552">
            <v>256</v>
          </cell>
          <cell r="U2552">
            <v>278</v>
          </cell>
          <cell r="W2552">
            <v>385</v>
          </cell>
          <cell r="X2552">
            <v>719</v>
          </cell>
          <cell r="Y2552">
            <v>1004</v>
          </cell>
          <cell r="Z2552">
            <v>1213</v>
          </cell>
          <cell r="AA2552">
            <v>1538</v>
          </cell>
        </row>
        <row r="2553">
          <cell r="A2553">
            <v>2</v>
          </cell>
          <cell r="B2553">
            <v>96</v>
          </cell>
          <cell r="C2553" t="str">
            <v>TR</v>
          </cell>
          <cell r="D2553" t="str">
            <v xml:space="preserve"> 1</v>
          </cell>
          <cell r="E2553">
            <v>2</v>
          </cell>
          <cell r="F2553">
            <v>22</v>
          </cell>
          <cell r="G2553">
            <v>1</v>
          </cell>
          <cell r="H2553">
            <v>1</v>
          </cell>
          <cell r="K2553" t="str">
            <v>30</v>
          </cell>
          <cell r="L2553" t="str">
            <v xml:space="preserve"> 7</v>
          </cell>
          <cell r="Q2553">
            <v>8164</v>
          </cell>
          <cell r="R2553">
            <v>875</v>
          </cell>
          <cell r="S2553">
            <v>699</v>
          </cell>
          <cell r="T2553">
            <v>511</v>
          </cell>
          <cell r="U2553">
            <v>430</v>
          </cell>
          <cell r="W2553">
            <v>447</v>
          </cell>
          <cell r="X2553">
            <v>599</v>
          </cell>
          <cell r="Y2553">
            <v>648</v>
          </cell>
          <cell r="Z2553">
            <v>718</v>
          </cell>
          <cell r="AA2553">
            <v>913</v>
          </cell>
        </row>
        <row r="2554">
          <cell r="A2554">
            <v>1</v>
          </cell>
          <cell r="B2554">
            <v>96</v>
          </cell>
          <cell r="C2554" t="str">
            <v>TR</v>
          </cell>
          <cell r="D2554" t="str">
            <v xml:space="preserve"> 1</v>
          </cell>
          <cell r="E2554">
            <v>2</v>
          </cell>
          <cell r="F2554">
            <v>22</v>
          </cell>
          <cell r="G2554">
            <v>1</v>
          </cell>
          <cell r="H2554">
            <v>1</v>
          </cell>
          <cell r="K2554" t="str">
            <v>31</v>
          </cell>
          <cell r="L2554" t="str">
            <v xml:space="preserve"> T</v>
          </cell>
          <cell r="Q2554">
            <v>206827</v>
          </cell>
          <cell r="R2554">
            <v>14988</v>
          </cell>
          <cell r="S2554">
            <v>12528</v>
          </cell>
          <cell r="T2554">
            <v>12572</v>
          </cell>
          <cell r="U2554">
            <v>13311</v>
          </cell>
          <cell r="W2554">
            <v>14722</v>
          </cell>
          <cell r="X2554">
            <v>16356</v>
          </cell>
          <cell r="Y2554">
            <v>19014</v>
          </cell>
          <cell r="Z2554">
            <v>22235</v>
          </cell>
          <cell r="AA2554">
            <v>26116</v>
          </cell>
        </row>
        <row r="2555">
          <cell r="A2555">
            <v>1</v>
          </cell>
          <cell r="B2555">
            <v>96</v>
          </cell>
          <cell r="C2555" t="str">
            <v>TR</v>
          </cell>
          <cell r="D2555" t="str">
            <v xml:space="preserve"> 1</v>
          </cell>
          <cell r="E2555">
            <v>2</v>
          </cell>
          <cell r="F2555">
            <v>22</v>
          </cell>
          <cell r="G2555">
            <v>1</v>
          </cell>
          <cell r="H2555">
            <v>1</v>
          </cell>
          <cell r="K2555" t="str">
            <v>31</v>
          </cell>
          <cell r="L2555" t="str">
            <v xml:space="preserve"> 1</v>
          </cell>
          <cell r="Q2555">
            <v>39694</v>
          </cell>
          <cell r="R2555">
            <v>3476</v>
          </cell>
          <cell r="S2555">
            <v>3509</v>
          </cell>
          <cell r="T2555">
            <v>3398</v>
          </cell>
          <cell r="U2555">
            <v>3121</v>
          </cell>
          <cell r="W2555">
            <v>3042</v>
          </cell>
          <cell r="X2555">
            <v>3234</v>
          </cell>
          <cell r="Y2555">
            <v>3535</v>
          </cell>
          <cell r="Z2555">
            <v>4001</v>
          </cell>
          <cell r="AA2555">
            <v>3932</v>
          </cell>
        </row>
        <row r="2556">
          <cell r="A2556">
            <v>1</v>
          </cell>
          <cell r="B2556">
            <v>96</v>
          </cell>
          <cell r="C2556" t="str">
            <v>TR</v>
          </cell>
          <cell r="D2556" t="str">
            <v xml:space="preserve"> 1</v>
          </cell>
          <cell r="E2556">
            <v>2</v>
          </cell>
          <cell r="F2556">
            <v>22</v>
          </cell>
          <cell r="G2556">
            <v>1</v>
          </cell>
          <cell r="H2556">
            <v>1</v>
          </cell>
          <cell r="K2556" t="str">
            <v>31</v>
          </cell>
          <cell r="L2556" t="str">
            <v xml:space="preserve"> 2</v>
          </cell>
          <cell r="Q2556">
            <v>11518</v>
          </cell>
          <cell r="R2556">
            <v>823</v>
          </cell>
          <cell r="S2556">
            <v>883</v>
          </cell>
          <cell r="T2556">
            <v>771</v>
          </cell>
          <cell r="U2556">
            <v>753</v>
          </cell>
          <cell r="W2556">
            <v>815</v>
          </cell>
          <cell r="X2556">
            <v>907</v>
          </cell>
          <cell r="Y2556">
            <v>1055</v>
          </cell>
          <cell r="Z2556">
            <v>1252</v>
          </cell>
          <cell r="AA2556">
            <v>1615</v>
          </cell>
        </row>
        <row r="2557">
          <cell r="A2557">
            <v>1</v>
          </cell>
          <cell r="B2557">
            <v>96</v>
          </cell>
          <cell r="C2557" t="str">
            <v>TR</v>
          </cell>
          <cell r="D2557" t="str">
            <v xml:space="preserve"> 1</v>
          </cell>
          <cell r="E2557">
            <v>2</v>
          </cell>
          <cell r="F2557">
            <v>22</v>
          </cell>
          <cell r="G2557">
            <v>1</v>
          </cell>
          <cell r="H2557">
            <v>1</v>
          </cell>
          <cell r="K2557" t="str">
            <v>31</v>
          </cell>
          <cell r="L2557" t="str">
            <v xml:space="preserve"> 3</v>
          </cell>
          <cell r="Q2557">
            <v>2556</v>
          </cell>
          <cell r="R2557">
            <v>163</v>
          </cell>
          <cell r="S2557">
            <v>173</v>
          </cell>
          <cell r="T2557">
            <v>193</v>
          </cell>
          <cell r="U2557">
            <v>207</v>
          </cell>
          <cell r="W2557">
            <v>227</v>
          </cell>
          <cell r="X2557">
            <v>282</v>
          </cell>
          <cell r="Y2557">
            <v>356</v>
          </cell>
          <cell r="Z2557">
            <v>319</v>
          </cell>
          <cell r="AA2557">
            <v>211</v>
          </cell>
        </row>
        <row r="2558">
          <cell r="A2558">
            <v>1</v>
          </cell>
          <cell r="B2558">
            <v>96</v>
          </cell>
          <cell r="C2558" t="str">
            <v>TR</v>
          </cell>
          <cell r="D2558" t="str">
            <v xml:space="preserve"> 1</v>
          </cell>
          <cell r="E2558">
            <v>2</v>
          </cell>
          <cell r="F2558">
            <v>22</v>
          </cell>
          <cell r="G2558">
            <v>1</v>
          </cell>
          <cell r="H2558">
            <v>1</v>
          </cell>
          <cell r="K2558" t="str">
            <v>31</v>
          </cell>
          <cell r="L2558" t="str">
            <v xml:space="preserve"> 4</v>
          </cell>
          <cell r="Q2558">
            <v>86877</v>
          </cell>
          <cell r="R2558">
            <v>4891</v>
          </cell>
          <cell r="S2558">
            <v>3883</v>
          </cell>
          <cell r="T2558">
            <v>4425</v>
          </cell>
          <cell r="U2558">
            <v>5597</v>
          </cell>
          <cell r="W2558">
            <v>6814</v>
          </cell>
          <cell r="X2558">
            <v>7546</v>
          </cell>
          <cell r="Y2558">
            <v>8416</v>
          </cell>
          <cell r="Z2558">
            <v>9778</v>
          </cell>
          <cell r="AA2558">
            <v>11345</v>
          </cell>
        </row>
        <row r="2559">
          <cell r="A2559">
            <v>1</v>
          </cell>
          <cell r="B2559">
            <v>96</v>
          </cell>
          <cell r="C2559" t="str">
            <v>TR</v>
          </cell>
          <cell r="D2559" t="str">
            <v xml:space="preserve"> 1</v>
          </cell>
          <cell r="E2559">
            <v>2</v>
          </cell>
          <cell r="F2559">
            <v>22</v>
          </cell>
          <cell r="G2559">
            <v>1</v>
          </cell>
          <cell r="H2559">
            <v>1</v>
          </cell>
          <cell r="K2559" t="str">
            <v>31</v>
          </cell>
          <cell r="L2559" t="str">
            <v xml:space="preserve"> 5</v>
          </cell>
          <cell r="Q2559">
            <v>52504</v>
          </cell>
          <cell r="R2559">
            <v>4343</v>
          </cell>
          <cell r="S2559">
            <v>3057</v>
          </cell>
          <cell r="T2559">
            <v>2940</v>
          </cell>
          <cell r="U2559">
            <v>3386</v>
          </cell>
          <cell r="W2559">
            <v>3457</v>
          </cell>
          <cell r="X2559">
            <v>3863</v>
          </cell>
          <cell r="Y2559">
            <v>4922</v>
          </cell>
          <cell r="Z2559">
            <v>5877</v>
          </cell>
          <cell r="AA2559">
            <v>6885</v>
          </cell>
        </row>
        <row r="2560">
          <cell r="A2560">
            <v>1</v>
          </cell>
          <cell r="B2560">
            <v>96</v>
          </cell>
          <cell r="C2560" t="str">
            <v>TR</v>
          </cell>
          <cell r="D2560" t="str">
            <v xml:space="preserve"> 1</v>
          </cell>
          <cell r="E2560">
            <v>2</v>
          </cell>
          <cell r="F2560">
            <v>22</v>
          </cell>
          <cell r="G2560">
            <v>1</v>
          </cell>
          <cell r="H2560">
            <v>1</v>
          </cell>
          <cell r="K2560" t="str">
            <v>31</v>
          </cell>
          <cell r="L2560" t="str">
            <v xml:space="preserve"> 6</v>
          </cell>
          <cell r="Q2560">
            <v>7695</v>
          </cell>
          <cell r="R2560">
            <v>376</v>
          </cell>
          <cell r="S2560">
            <v>261</v>
          </cell>
          <cell r="T2560">
            <v>132</v>
          </cell>
          <cell r="U2560">
            <v>139</v>
          </cell>
          <cell r="W2560">
            <v>213</v>
          </cell>
          <cell r="X2560">
            <v>283</v>
          </cell>
          <cell r="Y2560">
            <v>388</v>
          </cell>
          <cell r="Z2560">
            <v>547</v>
          </cell>
          <cell r="AA2560">
            <v>1238</v>
          </cell>
        </row>
        <row r="2561">
          <cell r="A2561">
            <v>2</v>
          </cell>
          <cell r="B2561">
            <v>96</v>
          </cell>
          <cell r="C2561" t="str">
            <v>TR</v>
          </cell>
          <cell r="D2561" t="str">
            <v xml:space="preserve"> 1</v>
          </cell>
          <cell r="E2561">
            <v>2</v>
          </cell>
          <cell r="F2561">
            <v>22</v>
          </cell>
          <cell r="G2561">
            <v>1</v>
          </cell>
          <cell r="H2561">
            <v>1</v>
          </cell>
          <cell r="K2561" t="str">
            <v>31</v>
          </cell>
          <cell r="L2561" t="str">
            <v xml:space="preserve"> 7</v>
          </cell>
          <cell r="Q2561">
            <v>5983</v>
          </cell>
          <cell r="R2561">
            <v>916</v>
          </cell>
          <cell r="S2561">
            <v>762</v>
          </cell>
          <cell r="T2561">
            <v>714</v>
          </cell>
          <cell r="U2561">
            <v>107</v>
          </cell>
          <cell r="W2561">
            <v>154</v>
          </cell>
          <cell r="X2561">
            <v>241</v>
          </cell>
          <cell r="Y2561">
            <v>343</v>
          </cell>
          <cell r="Z2561">
            <v>460</v>
          </cell>
          <cell r="AA2561">
            <v>890</v>
          </cell>
        </row>
        <row r="2562">
          <cell r="A2562">
            <v>1</v>
          </cell>
          <cell r="B2562">
            <v>96</v>
          </cell>
          <cell r="C2562" t="str">
            <v>TR</v>
          </cell>
          <cell r="D2562" t="str">
            <v xml:space="preserve"> 1</v>
          </cell>
          <cell r="E2562">
            <v>2</v>
          </cell>
          <cell r="F2562">
            <v>22</v>
          </cell>
          <cell r="G2562">
            <v>1</v>
          </cell>
          <cell r="H2562">
            <v>1</v>
          </cell>
          <cell r="K2562" t="str">
            <v>32</v>
          </cell>
          <cell r="L2562" t="str">
            <v xml:space="preserve"> T</v>
          </cell>
          <cell r="Q2562">
            <v>322384</v>
          </cell>
          <cell r="R2562">
            <v>20824</v>
          </cell>
          <cell r="S2562">
            <v>19369</v>
          </cell>
          <cell r="T2562">
            <v>20500</v>
          </cell>
          <cell r="U2562">
            <v>22758</v>
          </cell>
          <cell r="W2562">
            <v>27804</v>
          </cell>
          <cell r="X2562">
            <v>29410</v>
          </cell>
          <cell r="Y2562">
            <v>32070</v>
          </cell>
          <cell r="Z2562">
            <v>34985</v>
          </cell>
          <cell r="AA2562">
            <v>38360</v>
          </cell>
        </row>
        <row r="2563">
          <cell r="A2563">
            <v>1</v>
          </cell>
          <cell r="B2563">
            <v>96</v>
          </cell>
          <cell r="C2563" t="str">
            <v>TR</v>
          </cell>
          <cell r="D2563" t="str">
            <v xml:space="preserve"> 1</v>
          </cell>
          <cell r="E2563">
            <v>2</v>
          </cell>
          <cell r="F2563">
            <v>22</v>
          </cell>
          <cell r="G2563">
            <v>1</v>
          </cell>
          <cell r="H2563">
            <v>1</v>
          </cell>
          <cell r="K2563" t="str">
            <v>32</v>
          </cell>
          <cell r="L2563" t="str">
            <v xml:space="preserve"> 1</v>
          </cell>
          <cell r="Q2563">
            <v>53390</v>
          </cell>
          <cell r="R2563">
            <v>4409</v>
          </cell>
          <cell r="S2563">
            <v>4812</v>
          </cell>
          <cell r="T2563">
            <v>4901</v>
          </cell>
          <cell r="U2563">
            <v>4474</v>
          </cell>
          <cell r="W2563">
            <v>4374</v>
          </cell>
          <cell r="X2563">
            <v>4114</v>
          </cell>
          <cell r="Y2563">
            <v>3895</v>
          </cell>
          <cell r="Z2563">
            <v>4292</v>
          </cell>
          <cell r="AA2563">
            <v>4867</v>
          </cell>
        </row>
        <row r="2564">
          <cell r="A2564">
            <v>1</v>
          </cell>
          <cell r="B2564">
            <v>96</v>
          </cell>
          <cell r="C2564" t="str">
            <v>TR</v>
          </cell>
          <cell r="D2564" t="str">
            <v xml:space="preserve"> 1</v>
          </cell>
          <cell r="E2564">
            <v>2</v>
          </cell>
          <cell r="F2564">
            <v>22</v>
          </cell>
          <cell r="G2564">
            <v>1</v>
          </cell>
          <cell r="H2564">
            <v>1</v>
          </cell>
          <cell r="K2564" t="str">
            <v>32</v>
          </cell>
          <cell r="L2564" t="str">
            <v xml:space="preserve"> 2</v>
          </cell>
          <cell r="Q2564">
            <v>7523</v>
          </cell>
          <cell r="R2564">
            <v>383</v>
          </cell>
          <cell r="S2564">
            <v>477</v>
          </cell>
          <cell r="T2564">
            <v>459</v>
          </cell>
          <cell r="U2564">
            <v>500</v>
          </cell>
          <cell r="W2564">
            <v>1694</v>
          </cell>
          <cell r="X2564">
            <v>668</v>
          </cell>
          <cell r="Y2564">
            <v>697</v>
          </cell>
          <cell r="Z2564">
            <v>683</v>
          </cell>
          <cell r="AA2564">
            <v>575</v>
          </cell>
        </row>
        <row r="2565">
          <cell r="A2565">
            <v>1</v>
          </cell>
          <cell r="B2565">
            <v>96</v>
          </cell>
          <cell r="C2565" t="str">
            <v>TR</v>
          </cell>
          <cell r="D2565" t="str">
            <v xml:space="preserve"> 1</v>
          </cell>
          <cell r="E2565">
            <v>2</v>
          </cell>
          <cell r="F2565">
            <v>22</v>
          </cell>
          <cell r="G2565">
            <v>1</v>
          </cell>
          <cell r="H2565">
            <v>1</v>
          </cell>
          <cell r="K2565" t="str">
            <v>32</v>
          </cell>
          <cell r="L2565" t="str">
            <v xml:space="preserve"> 3</v>
          </cell>
          <cell r="Q2565">
            <v>267</v>
          </cell>
          <cell r="R2565">
            <v>9</v>
          </cell>
          <cell r="S2565">
            <v>6</v>
          </cell>
          <cell r="T2565">
            <v>12</v>
          </cell>
          <cell r="U2565">
            <v>15</v>
          </cell>
          <cell r="W2565">
            <v>22</v>
          </cell>
          <cell r="X2565">
            <v>22</v>
          </cell>
          <cell r="Y2565">
            <v>13</v>
          </cell>
          <cell r="Z2565">
            <v>9</v>
          </cell>
          <cell r="AA2565">
            <v>9</v>
          </cell>
        </row>
        <row r="2566">
          <cell r="A2566">
            <v>1</v>
          </cell>
          <cell r="B2566">
            <v>96</v>
          </cell>
          <cell r="C2566" t="str">
            <v>TR</v>
          </cell>
          <cell r="D2566" t="str">
            <v xml:space="preserve"> 1</v>
          </cell>
          <cell r="E2566">
            <v>2</v>
          </cell>
          <cell r="F2566">
            <v>22</v>
          </cell>
          <cell r="G2566">
            <v>1</v>
          </cell>
          <cell r="H2566">
            <v>1</v>
          </cell>
          <cell r="K2566" t="str">
            <v>32</v>
          </cell>
          <cell r="L2566" t="str">
            <v xml:space="preserve"> 4</v>
          </cell>
          <cell r="Q2566">
            <v>135256</v>
          </cell>
          <cell r="R2566">
            <v>8364</v>
          </cell>
          <cell r="S2566">
            <v>7963</v>
          </cell>
          <cell r="T2566">
            <v>8988</v>
          </cell>
          <cell r="U2566">
            <v>10390</v>
          </cell>
          <cell r="W2566">
            <v>12481</v>
          </cell>
          <cell r="X2566">
            <v>13733</v>
          </cell>
          <cell r="Y2566">
            <v>14712</v>
          </cell>
          <cell r="Z2566">
            <v>14750</v>
          </cell>
          <cell r="AA2566">
            <v>15484</v>
          </cell>
        </row>
        <row r="2567">
          <cell r="A2567">
            <v>1</v>
          </cell>
          <cell r="B2567">
            <v>96</v>
          </cell>
          <cell r="C2567" t="str">
            <v>TR</v>
          </cell>
          <cell r="D2567" t="str">
            <v xml:space="preserve"> 1</v>
          </cell>
          <cell r="E2567">
            <v>2</v>
          </cell>
          <cell r="F2567">
            <v>22</v>
          </cell>
          <cell r="G2567">
            <v>1</v>
          </cell>
          <cell r="H2567">
            <v>1</v>
          </cell>
          <cell r="K2567" t="str">
            <v>32</v>
          </cell>
          <cell r="L2567" t="str">
            <v xml:space="preserve"> 5</v>
          </cell>
          <cell r="Q2567">
            <v>88532</v>
          </cell>
          <cell r="R2567">
            <v>5428</v>
          </cell>
          <cell r="S2567">
            <v>4466</v>
          </cell>
          <cell r="T2567">
            <v>4767</v>
          </cell>
          <cell r="U2567">
            <v>5777</v>
          </cell>
          <cell r="W2567">
            <v>7309</v>
          </cell>
          <cell r="X2567">
            <v>8134</v>
          </cell>
          <cell r="Y2567">
            <v>9139</v>
          </cell>
          <cell r="Z2567">
            <v>10511</v>
          </cell>
          <cell r="AA2567">
            <v>11799</v>
          </cell>
        </row>
        <row r="2568">
          <cell r="A2568">
            <v>1</v>
          </cell>
          <cell r="B2568">
            <v>96</v>
          </cell>
          <cell r="C2568" t="str">
            <v>TR</v>
          </cell>
          <cell r="D2568" t="str">
            <v xml:space="preserve"> 1</v>
          </cell>
          <cell r="E2568">
            <v>2</v>
          </cell>
          <cell r="F2568">
            <v>22</v>
          </cell>
          <cell r="G2568">
            <v>1</v>
          </cell>
          <cell r="H2568">
            <v>1</v>
          </cell>
          <cell r="K2568" t="str">
            <v>32</v>
          </cell>
          <cell r="L2568" t="str">
            <v xml:space="preserve"> 6</v>
          </cell>
          <cell r="Q2568">
            <v>17278</v>
          </cell>
          <cell r="R2568">
            <v>871</v>
          </cell>
          <cell r="S2568">
            <v>396</v>
          </cell>
          <cell r="T2568">
            <v>267</v>
          </cell>
          <cell r="U2568">
            <v>459</v>
          </cell>
          <cell r="W2568">
            <v>672</v>
          </cell>
          <cell r="X2568">
            <v>1336</v>
          </cell>
          <cell r="Y2568">
            <v>1980</v>
          </cell>
          <cell r="Z2568">
            <v>2851</v>
          </cell>
          <cell r="AA2568">
            <v>3151</v>
          </cell>
        </row>
        <row r="2569">
          <cell r="A2569">
            <v>2</v>
          </cell>
          <cell r="B2569">
            <v>96</v>
          </cell>
          <cell r="C2569" t="str">
            <v>TR</v>
          </cell>
          <cell r="D2569" t="str">
            <v xml:space="preserve"> 1</v>
          </cell>
          <cell r="E2569">
            <v>2</v>
          </cell>
          <cell r="F2569">
            <v>22</v>
          </cell>
          <cell r="G2569">
            <v>1</v>
          </cell>
          <cell r="H2569">
            <v>1</v>
          </cell>
          <cell r="K2569" t="str">
            <v>32</v>
          </cell>
          <cell r="L2569" t="str">
            <v xml:space="preserve"> 7</v>
          </cell>
          <cell r="Q2569">
            <v>20138</v>
          </cell>
          <cell r="R2569">
            <v>1359</v>
          </cell>
          <cell r="S2569">
            <v>1249</v>
          </cell>
          <cell r="T2569">
            <v>1108</v>
          </cell>
          <cell r="U2569">
            <v>1142</v>
          </cell>
          <cell r="W2569">
            <v>1251</v>
          </cell>
          <cell r="X2569">
            <v>1404</v>
          </cell>
          <cell r="Y2569">
            <v>1634</v>
          </cell>
          <cell r="Z2569">
            <v>1889</v>
          </cell>
          <cell r="AA2569">
            <v>2475</v>
          </cell>
        </row>
        <row r="2570">
          <cell r="A2570">
            <v>1</v>
          </cell>
          <cell r="B2570">
            <v>96</v>
          </cell>
          <cell r="C2570" t="str">
            <v>TR</v>
          </cell>
          <cell r="D2570" t="str">
            <v xml:space="preserve"> 1</v>
          </cell>
          <cell r="E2570">
            <v>2</v>
          </cell>
          <cell r="F2570">
            <v>22</v>
          </cell>
          <cell r="G2570">
            <v>1</v>
          </cell>
          <cell r="H2570">
            <v>1</v>
          </cell>
          <cell r="K2570" t="str">
            <v>33</v>
          </cell>
          <cell r="L2570" t="str">
            <v xml:space="preserve"> T</v>
          </cell>
          <cell r="Q2570">
            <v>472431</v>
          </cell>
          <cell r="R2570">
            <v>34350</v>
          </cell>
          <cell r="S2570">
            <v>30335</v>
          </cell>
          <cell r="T2570">
            <v>30622</v>
          </cell>
          <cell r="U2570">
            <v>29958</v>
          </cell>
          <cell r="W2570">
            <v>35085</v>
          </cell>
          <cell r="X2570">
            <v>36455</v>
          </cell>
          <cell r="Y2570">
            <v>43585</v>
          </cell>
          <cell r="Z2570">
            <v>44430</v>
          </cell>
          <cell r="AA2570">
            <v>52647</v>
          </cell>
        </row>
        <row r="2571">
          <cell r="A2571">
            <v>1</v>
          </cell>
          <cell r="B2571">
            <v>96</v>
          </cell>
          <cell r="C2571" t="str">
            <v>TR</v>
          </cell>
          <cell r="D2571" t="str">
            <v xml:space="preserve"> 1</v>
          </cell>
          <cell r="E2571">
            <v>2</v>
          </cell>
          <cell r="F2571">
            <v>22</v>
          </cell>
          <cell r="G2571">
            <v>1</v>
          </cell>
          <cell r="H2571">
            <v>1</v>
          </cell>
          <cell r="K2571" t="str">
            <v>33</v>
          </cell>
          <cell r="L2571" t="str">
            <v xml:space="preserve"> 1</v>
          </cell>
          <cell r="Q2571">
            <v>47375</v>
          </cell>
          <cell r="R2571">
            <v>3970</v>
          </cell>
          <cell r="S2571">
            <v>4386</v>
          </cell>
          <cell r="T2571">
            <v>4371</v>
          </cell>
          <cell r="U2571">
            <v>4369</v>
          </cell>
          <cell r="W2571">
            <v>4716</v>
          </cell>
          <cell r="X2571">
            <v>3919</v>
          </cell>
          <cell r="Y2571">
            <v>3805</v>
          </cell>
          <cell r="Z2571">
            <v>3486</v>
          </cell>
          <cell r="AA2571">
            <v>3925</v>
          </cell>
        </row>
        <row r="2572">
          <cell r="A2572">
            <v>1</v>
          </cell>
          <cell r="B2572">
            <v>96</v>
          </cell>
          <cell r="C2572" t="str">
            <v>TR</v>
          </cell>
          <cell r="D2572" t="str">
            <v xml:space="preserve"> 1</v>
          </cell>
          <cell r="E2572">
            <v>2</v>
          </cell>
          <cell r="F2572">
            <v>22</v>
          </cell>
          <cell r="G2572">
            <v>1</v>
          </cell>
          <cell r="H2572">
            <v>1</v>
          </cell>
          <cell r="K2572" t="str">
            <v>33</v>
          </cell>
          <cell r="L2572" t="str">
            <v xml:space="preserve"> 2</v>
          </cell>
          <cell r="Q2572">
            <v>43112</v>
          </cell>
          <cell r="R2572">
            <v>4778</v>
          </cell>
          <cell r="S2572">
            <v>4427</v>
          </cell>
          <cell r="T2572">
            <v>3783</v>
          </cell>
          <cell r="U2572">
            <v>3942</v>
          </cell>
          <cell r="W2572">
            <v>4893</v>
          </cell>
          <cell r="X2572">
            <v>4041</v>
          </cell>
          <cell r="Y2572">
            <v>3656</v>
          </cell>
          <cell r="Z2572">
            <v>3200</v>
          </cell>
          <cell r="AA2572">
            <v>3305</v>
          </cell>
        </row>
        <row r="2573">
          <cell r="A2573">
            <v>1</v>
          </cell>
          <cell r="B2573">
            <v>96</v>
          </cell>
          <cell r="C2573" t="str">
            <v>TR</v>
          </cell>
          <cell r="D2573" t="str">
            <v xml:space="preserve"> 1</v>
          </cell>
          <cell r="E2573">
            <v>2</v>
          </cell>
          <cell r="F2573">
            <v>22</v>
          </cell>
          <cell r="G2573">
            <v>1</v>
          </cell>
          <cell r="H2573">
            <v>1</v>
          </cell>
          <cell r="K2573" t="str">
            <v>33</v>
          </cell>
          <cell r="L2573" t="str">
            <v xml:space="preserve"> 3</v>
          </cell>
          <cell r="Q2573">
            <v>5170</v>
          </cell>
          <cell r="R2573">
            <v>325</v>
          </cell>
          <cell r="S2573">
            <v>232</v>
          </cell>
          <cell r="T2573">
            <v>174</v>
          </cell>
          <cell r="U2573">
            <v>170</v>
          </cell>
          <cell r="W2573">
            <v>245</v>
          </cell>
          <cell r="X2573">
            <v>343</v>
          </cell>
          <cell r="Y2573">
            <v>464</v>
          </cell>
          <cell r="Z2573">
            <v>700</v>
          </cell>
          <cell r="AA2573">
            <v>789</v>
          </cell>
        </row>
        <row r="2574">
          <cell r="A2574">
            <v>1</v>
          </cell>
          <cell r="B2574">
            <v>96</v>
          </cell>
          <cell r="C2574" t="str">
            <v>TR</v>
          </cell>
          <cell r="D2574" t="str">
            <v xml:space="preserve"> 1</v>
          </cell>
          <cell r="E2574">
            <v>2</v>
          </cell>
          <cell r="F2574">
            <v>22</v>
          </cell>
          <cell r="G2574">
            <v>1</v>
          </cell>
          <cell r="H2574">
            <v>1</v>
          </cell>
          <cell r="K2574" t="str">
            <v>33</v>
          </cell>
          <cell r="L2574" t="str">
            <v xml:space="preserve"> 4</v>
          </cell>
          <cell r="Q2574">
            <v>157782</v>
          </cell>
          <cell r="R2574">
            <v>10652</v>
          </cell>
          <cell r="S2574">
            <v>8576</v>
          </cell>
          <cell r="T2574">
            <v>8892</v>
          </cell>
          <cell r="U2574">
            <v>8748</v>
          </cell>
          <cell r="W2574">
            <v>10109</v>
          </cell>
          <cell r="X2574">
            <v>12382</v>
          </cell>
          <cell r="Y2574">
            <v>15268</v>
          </cell>
          <cell r="Z2574">
            <v>16715</v>
          </cell>
          <cell r="AA2574">
            <v>18371</v>
          </cell>
        </row>
        <row r="2575">
          <cell r="A2575">
            <v>1</v>
          </cell>
          <cell r="B2575">
            <v>96</v>
          </cell>
          <cell r="C2575" t="str">
            <v>TR</v>
          </cell>
          <cell r="D2575" t="str">
            <v xml:space="preserve"> 1</v>
          </cell>
          <cell r="E2575">
            <v>2</v>
          </cell>
          <cell r="F2575">
            <v>22</v>
          </cell>
          <cell r="G2575">
            <v>1</v>
          </cell>
          <cell r="H2575">
            <v>1</v>
          </cell>
          <cell r="K2575" t="str">
            <v>33</v>
          </cell>
          <cell r="L2575" t="str">
            <v xml:space="preserve"> 5</v>
          </cell>
          <cell r="Q2575">
            <v>138600</v>
          </cell>
          <cell r="R2575">
            <v>10522</v>
          </cell>
          <cell r="S2575">
            <v>8630</v>
          </cell>
          <cell r="T2575">
            <v>8797</v>
          </cell>
          <cell r="U2575">
            <v>7968</v>
          </cell>
          <cell r="W2575">
            <v>9138</v>
          </cell>
          <cell r="X2575">
            <v>9816</v>
          </cell>
          <cell r="Y2575">
            <v>10789</v>
          </cell>
          <cell r="Z2575">
            <v>12728</v>
          </cell>
          <cell r="AA2575">
            <v>16976</v>
          </cell>
        </row>
        <row r="2576">
          <cell r="A2576">
            <v>1</v>
          </cell>
          <cell r="B2576">
            <v>96</v>
          </cell>
          <cell r="C2576" t="str">
            <v>TR</v>
          </cell>
          <cell r="D2576" t="str">
            <v xml:space="preserve"> 1</v>
          </cell>
          <cell r="E2576">
            <v>2</v>
          </cell>
          <cell r="F2576">
            <v>22</v>
          </cell>
          <cell r="G2576">
            <v>1</v>
          </cell>
          <cell r="H2576">
            <v>1</v>
          </cell>
          <cell r="K2576" t="str">
            <v>33</v>
          </cell>
          <cell r="L2576" t="str">
            <v xml:space="preserve"> 6</v>
          </cell>
          <cell r="Q2576">
            <v>44808</v>
          </cell>
          <cell r="R2576">
            <v>2744</v>
          </cell>
          <cell r="S2576">
            <v>2592</v>
          </cell>
          <cell r="T2576">
            <v>3012</v>
          </cell>
          <cell r="U2576">
            <v>2547</v>
          </cell>
          <cell r="W2576">
            <v>2604</v>
          </cell>
          <cell r="X2576">
            <v>3057</v>
          </cell>
          <cell r="Y2576">
            <v>3701</v>
          </cell>
          <cell r="Z2576">
            <v>4601</v>
          </cell>
          <cell r="AA2576">
            <v>6079</v>
          </cell>
        </row>
        <row r="2577">
          <cell r="A2577">
            <v>2</v>
          </cell>
          <cell r="B2577">
            <v>96</v>
          </cell>
          <cell r="C2577" t="str">
            <v>TR</v>
          </cell>
          <cell r="D2577" t="str">
            <v xml:space="preserve"> 1</v>
          </cell>
          <cell r="E2577">
            <v>2</v>
          </cell>
          <cell r="F2577">
            <v>22</v>
          </cell>
          <cell r="G2577">
            <v>1</v>
          </cell>
          <cell r="H2577">
            <v>1</v>
          </cell>
          <cell r="K2577" t="str">
            <v>33</v>
          </cell>
          <cell r="L2577" t="str">
            <v xml:space="preserve"> 7</v>
          </cell>
          <cell r="Q2577">
            <v>35583</v>
          </cell>
          <cell r="R2577">
            <v>1360</v>
          </cell>
          <cell r="S2577">
            <v>1491</v>
          </cell>
          <cell r="T2577">
            <v>1592</v>
          </cell>
          <cell r="U2577">
            <v>2214</v>
          </cell>
          <cell r="W2577">
            <v>3379</v>
          </cell>
          <cell r="X2577">
            <v>2896</v>
          </cell>
          <cell r="Y2577">
            <v>5902</v>
          </cell>
          <cell r="Z2577">
            <v>3001</v>
          </cell>
          <cell r="AA2577">
            <v>3202</v>
          </cell>
        </row>
        <row r="2578">
          <cell r="A2578">
            <v>1</v>
          </cell>
          <cell r="B2578">
            <v>96</v>
          </cell>
          <cell r="C2578" t="str">
            <v>TR</v>
          </cell>
          <cell r="D2578" t="str">
            <v xml:space="preserve"> 1</v>
          </cell>
          <cell r="E2578">
            <v>2</v>
          </cell>
          <cell r="F2578">
            <v>22</v>
          </cell>
          <cell r="G2578">
            <v>1</v>
          </cell>
          <cell r="H2578">
            <v>1</v>
          </cell>
          <cell r="K2578" t="str">
            <v>34</v>
          </cell>
          <cell r="L2578" t="str">
            <v xml:space="preserve"> T</v>
          </cell>
          <cell r="Q2578">
            <v>743341</v>
          </cell>
          <cell r="R2578">
            <v>58973</v>
          </cell>
          <cell r="S2578">
            <v>53029</v>
          </cell>
          <cell r="T2578">
            <v>50157</v>
          </cell>
          <cell r="U2578">
            <v>52587</v>
          </cell>
          <cell r="W2578">
            <v>55761</v>
          </cell>
          <cell r="X2578">
            <v>61596</v>
          </cell>
          <cell r="Y2578">
            <v>63581</v>
          </cell>
          <cell r="Z2578">
            <v>69758</v>
          </cell>
          <cell r="AA2578">
            <v>81122</v>
          </cell>
        </row>
        <row r="2579">
          <cell r="A2579">
            <v>1</v>
          </cell>
          <cell r="B2579">
            <v>96</v>
          </cell>
          <cell r="C2579" t="str">
            <v>TR</v>
          </cell>
          <cell r="D2579" t="str">
            <v xml:space="preserve"> 1</v>
          </cell>
          <cell r="E2579">
            <v>2</v>
          </cell>
          <cell r="F2579">
            <v>22</v>
          </cell>
          <cell r="G2579">
            <v>1</v>
          </cell>
          <cell r="H2579">
            <v>1</v>
          </cell>
          <cell r="K2579" t="str">
            <v>34</v>
          </cell>
          <cell r="L2579" t="str">
            <v xml:space="preserve"> 1</v>
          </cell>
          <cell r="Q2579">
            <v>107347</v>
          </cell>
          <cell r="R2579">
            <v>11813</v>
          </cell>
          <cell r="S2579">
            <v>10918</v>
          </cell>
          <cell r="T2579">
            <v>9312</v>
          </cell>
          <cell r="U2579">
            <v>8639</v>
          </cell>
          <cell r="W2579">
            <v>7960</v>
          </cell>
          <cell r="X2579">
            <v>8106</v>
          </cell>
          <cell r="Y2579">
            <v>8143</v>
          </cell>
          <cell r="Z2579">
            <v>8302</v>
          </cell>
          <cell r="AA2579">
            <v>8754</v>
          </cell>
        </row>
        <row r="2580">
          <cell r="A2580">
            <v>1</v>
          </cell>
          <cell r="B2580">
            <v>96</v>
          </cell>
          <cell r="C2580" t="str">
            <v>TR</v>
          </cell>
          <cell r="D2580" t="str">
            <v xml:space="preserve"> 1</v>
          </cell>
          <cell r="E2580">
            <v>2</v>
          </cell>
          <cell r="F2580">
            <v>22</v>
          </cell>
          <cell r="G2580">
            <v>1</v>
          </cell>
          <cell r="H2580">
            <v>1</v>
          </cell>
          <cell r="K2580" t="str">
            <v>34</v>
          </cell>
          <cell r="L2580" t="str">
            <v xml:space="preserve"> 2</v>
          </cell>
          <cell r="Q2580">
            <v>46637</v>
          </cell>
          <cell r="R2580">
            <v>4038</v>
          </cell>
          <cell r="S2580">
            <v>3631</v>
          </cell>
          <cell r="T2580">
            <v>3323</v>
          </cell>
          <cell r="U2580">
            <v>3418</v>
          </cell>
          <cell r="W2580">
            <v>4096</v>
          </cell>
          <cell r="X2580">
            <v>4038</v>
          </cell>
          <cell r="Y2580">
            <v>4274</v>
          </cell>
          <cell r="Z2580">
            <v>4519</v>
          </cell>
          <cell r="AA2580">
            <v>4346</v>
          </cell>
        </row>
        <row r="2581">
          <cell r="A2581">
            <v>1</v>
          </cell>
          <cell r="B2581">
            <v>96</v>
          </cell>
          <cell r="C2581" t="str">
            <v>TR</v>
          </cell>
          <cell r="D2581" t="str">
            <v xml:space="preserve"> 1</v>
          </cell>
          <cell r="E2581">
            <v>2</v>
          </cell>
          <cell r="F2581">
            <v>22</v>
          </cell>
          <cell r="G2581">
            <v>1</v>
          </cell>
          <cell r="H2581">
            <v>1</v>
          </cell>
          <cell r="K2581" t="str">
            <v>34</v>
          </cell>
          <cell r="L2581" t="str">
            <v xml:space="preserve"> 3</v>
          </cell>
          <cell r="Q2581">
            <v>6294</v>
          </cell>
          <cell r="R2581">
            <v>518</v>
          </cell>
          <cell r="S2581">
            <v>546</v>
          </cell>
          <cell r="T2581">
            <v>452</v>
          </cell>
          <cell r="U2581">
            <v>194</v>
          </cell>
          <cell r="W2581">
            <v>197</v>
          </cell>
          <cell r="X2581">
            <v>397</v>
          </cell>
          <cell r="Y2581">
            <v>373</v>
          </cell>
          <cell r="Z2581">
            <v>658</v>
          </cell>
          <cell r="AA2581">
            <v>526</v>
          </cell>
        </row>
        <row r="2582">
          <cell r="A2582">
            <v>1</v>
          </cell>
          <cell r="B2582">
            <v>96</v>
          </cell>
          <cell r="C2582" t="str">
            <v>TR</v>
          </cell>
          <cell r="D2582" t="str">
            <v xml:space="preserve"> 1</v>
          </cell>
          <cell r="E2582">
            <v>2</v>
          </cell>
          <cell r="F2582">
            <v>22</v>
          </cell>
          <cell r="G2582">
            <v>1</v>
          </cell>
          <cell r="H2582">
            <v>1</v>
          </cell>
          <cell r="K2582" t="str">
            <v>34</v>
          </cell>
          <cell r="L2582" t="str">
            <v xml:space="preserve"> 4</v>
          </cell>
          <cell r="Q2582">
            <v>203695</v>
          </cell>
          <cell r="R2582">
            <v>15044</v>
          </cell>
          <cell r="S2582">
            <v>12962</v>
          </cell>
          <cell r="T2582">
            <v>12820</v>
          </cell>
          <cell r="U2582">
            <v>14043</v>
          </cell>
          <cell r="W2582">
            <v>15455</v>
          </cell>
          <cell r="X2582">
            <v>17739</v>
          </cell>
          <cell r="Y2582">
            <v>18909</v>
          </cell>
          <cell r="Z2582">
            <v>21038</v>
          </cell>
          <cell r="AA2582">
            <v>24419</v>
          </cell>
        </row>
        <row r="2583">
          <cell r="A2583">
            <v>1</v>
          </cell>
          <cell r="B2583">
            <v>96</v>
          </cell>
          <cell r="C2583" t="str">
            <v>TR</v>
          </cell>
          <cell r="D2583" t="str">
            <v xml:space="preserve"> 1</v>
          </cell>
          <cell r="E2583">
            <v>2</v>
          </cell>
          <cell r="F2583">
            <v>22</v>
          </cell>
          <cell r="G2583">
            <v>1</v>
          </cell>
          <cell r="H2583">
            <v>1</v>
          </cell>
          <cell r="K2583" t="str">
            <v>34</v>
          </cell>
          <cell r="L2583" t="str">
            <v xml:space="preserve"> 5</v>
          </cell>
          <cell r="Q2583">
            <v>272418</v>
          </cell>
          <cell r="R2583">
            <v>20425</v>
          </cell>
          <cell r="S2583">
            <v>17284</v>
          </cell>
          <cell r="T2583">
            <v>18477</v>
          </cell>
          <cell r="U2583">
            <v>20888</v>
          </cell>
          <cell r="W2583">
            <v>22105</v>
          </cell>
          <cell r="X2583">
            <v>23796</v>
          </cell>
          <cell r="Y2583">
            <v>23219</v>
          </cell>
          <cell r="Z2583">
            <v>24116</v>
          </cell>
          <cell r="AA2583">
            <v>27739</v>
          </cell>
        </row>
        <row r="2584">
          <cell r="A2584">
            <v>1</v>
          </cell>
          <cell r="B2584">
            <v>96</v>
          </cell>
          <cell r="C2584" t="str">
            <v>TR</v>
          </cell>
          <cell r="D2584" t="str">
            <v xml:space="preserve"> 1</v>
          </cell>
          <cell r="E2584">
            <v>2</v>
          </cell>
          <cell r="F2584">
            <v>22</v>
          </cell>
          <cell r="G2584">
            <v>1</v>
          </cell>
          <cell r="H2584">
            <v>1</v>
          </cell>
          <cell r="K2584" t="str">
            <v>34</v>
          </cell>
          <cell r="L2584" t="str">
            <v xml:space="preserve"> 6</v>
          </cell>
          <cell r="Q2584">
            <v>72040</v>
          </cell>
          <cell r="R2584">
            <v>4024</v>
          </cell>
          <cell r="S2584">
            <v>3470</v>
          </cell>
          <cell r="T2584">
            <v>3030</v>
          </cell>
          <cell r="U2584">
            <v>3001</v>
          </cell>
          <cell r="W2584">
            <v>3403</v>
          </cell>
          <cell r="X2584">
            <v>4761</v>
          </cell>
          <cell r="Y2584">
            <v>6016</v>
          </cell>
          <cell r="Z2584">
            <v>8289</v>
          </cell>
          <cell r="AA2584">
            <v>12062</v>
          </cell>
        </row>
        <row r="2585">
          <cell r="A2585">
            <v>2</v>
          </cell>
          <cell r="B2585">
            <v>96</v>
          </cell>
          <cell r="C2585" t="str">
            <v>TR</v>
          </cell>
          <cell r="D2585" t="str">
            <v xml:space="preserve"> 1</v>
          </cell>
          <cell r="E2585">
            <v>2</v>
          </cell>
          <cell r="F2585">
            <v>22</v>
          </cell>
          <cell r="G2585">
            <v>1</v>
          </cell>
          <cell r="H2585">
            <v>1</v>
          </cell>
          <cell r="K2585" t="str">
            <v>34</v>
          </cell>
          <cell r="L2585" t="str">
            <v xml:space="preserve"> 7</v>
          </cell>
          <cell r="Q2585">
            <v>34909</v>
          </cell>
          <cell r="R2585">
            <v>3111</v>
          </cell>
          <cell r="S2585">
            <v>4218</v>
          </cell>
          <cell r="T2585">
            <v>2742</v>
          </cell>
          <cell r="U2585">
            <v>2404</v>
          </cell>
          <cell r="W2585">
            <v>2544</v>
          </cell>
          <cell r="X2585">
            <v>2760</v>
          </cell>
          <cell r="Y2585">
            <v>2646</v>
          </cell>
          <cell r="Z2585">
            <v>2836</v>
          </cell>
          <cell r="AA2585">
            <v>3276</v>
          </cell>
        </row>
        <row r="2586">
          <cell r="A2586">
            <v>1</v>
          </cell>
          <cell r="B2586">
            <v>96</v>
          </cell>
          <cell r="C2586" t="str">
            <v>TR</v>
          </cell>
          <cell r="D2586" t="str">
            <v xml:space="preserve"> 1</v>
          </cell>
          <cell r="E2586">
            <v>2</v>
          </cell>
          <cell r="F2586">
            <v>22</v>
          </cell>
          <cell r="G2586">
            <v>1</v>
          </cell>
          <cell r="H2586">
            <v>1</v>
          </cell>
          <cell r="K2586" t="str">
            <v>35</v>
          </cell>
          <cell r="L2586" t="str">
            <v xml:space="preserve"> T</v>
          </cell>
          <cell r="Q2586">
            <v>394407</v>
          </cell>
          <cell r="R2586">
            <v>24236</v>
          </cell>
          <cell r="S2586">
            <v>20897</v>
          </cell>
          <cell r="T2586">
            <v>18789</v>
          </cell>
          <cell r="U2586">
            <v>20893</v>
          </cell>
          <cell r="W2586">
            <v>25385</v>
          </cell>
          <cell r="X2586">
            <v>32155</v>
          </cell>
          <cell r="Y2586">
            <v>36630</v>
          </cell>
          <cell r="Z2586">
            <v>42631</v>
          </cell>
          <cell r="AA2586">
            <v>49054</v>
          </cell>
        </row>
        <row r="2587">
          <cell r="A2587">
            <v>1</v>
          </cell>
          <cell r="B2587">
            <v>96</v>
          </cell>
          <cell r="C2587" t="str">
            <v>TR</v>
          </cell>
          <cell r="D2587" t="str">
            <v xml:space="preserve"> 1</v>
          </cell>
          <cell r="E2587">
            <v>2</v>
          </cell>
          <cell r="F2587">
            <v>22</v>
          </cell>
          <cell r="G2587">
            <v>1</v>
          </cell>
          <cell r="H2587">
            <v>1</v>
          </cell>
          <cell r="K2587" t="str">
            <v>35</v>
          </cell>
          <cell r="L2587" t="str">
            <v xml:space="preserve"> 1</v>
          </cell>
          <cell r="Q2587">
            <v>45033</v>
          </cell>
          <cell r="R2587">
            <v>3789</v>
          </cell>
          <cell r="S2587">
            <v>3983</v>
          </cell>
          <cell r="T2587">
            <v>3698</v>
          </cell>
          <cell r="U2587">
            <v>3742</v>
          </cell>
          <cell r="W2587">
            <v>3919</v>
          </cell>
          <cell r="X2587">
            <v>3999</v>
          </cell>
          <cell r="Y2587">
            <v>4024</v>
          </cell>
          <cell r="Z2587">
            <v>4223</v>
          </cell>
          <cell r="AA2587">
            <v>4642</v>
          </cell>
        </row>
        <row r="2588">
          <cell r="A2588">
            <v>1</v>
          </cell>
          <cell r="B2588">
            <v>96</v>
          </cell>
          <cell r="C2588" t="str">
            <v>TR</v>
          </cell>
          <cell r="D2588" t="str">
            <v xml:space="preserve"> 1</v>
          </cell>
          <cell r="E2588">
            <v>2</v>
          </cell>
          <cell r="F2588">
            <v>22</v>
          </cell>
          <cell r="G2588">
            <v>1</v>
          </cell>
          <cell r="H2588">
            <v>1</v>
          </cell>
          <cell r="K2588" t="str">
            <v>35</v>
          </cell>
          <cell r="L2588" t="str">
            <v xml:space="preserve"> 2</v>
          </cell>
          <cell r="Q2588">
            <v>24334</v>
          </cell>
          <cell r="R2588">
            <v>1281</v>
          </cell>
          <cell r="S2588">
            <v>1955</v>
          </cell>
          <cell r="T2588">
            <v>1172</v>
          </cell>
          <cell r="U2588">
            <v>1371</v>
          </cell>
          <cell r="W2588">
            <v>1766</v>
          </cell>
          <cell r="X2588">
            <v>2229</v>
          </cell>
          <cell r="Y2588">
            <v>2301</v>
          </cell>
          <cell r="Z2588">
            <v>2254</v>
          </cell>
          <cell r="AA2588">
            <v>2279</v>
          </cell>
        </row>
        <row r="2589">
          <cell r="A2589">
            <v>1</v>
          </cell>
          <cell r="B2589">
            <v>96</v>
          </cell>
          <cell r="C2589" t="str">
            <v>TR</v>
          </cell>
          <cell r="D2589" t="str">
            <v xml:space="preserve"> 1</v>
          </cell>
          <cell r="E2589">
            <v>2</v>
          </cell>
          <cell r="F2589">
            <v>22</v>
          </cell>
          <cell r="G2589">
            <v>1</v>
          </cell>
          <cell r="H2589">
            <v>1</v>
          </cell>
          <cell r="K2589" t="str">
            <v>35</v>
          </cell>
          <cell r="L2589" t="str">
            <v xml:space="preserve"> 3</v>
          </cell>
          <cell r="Q2589">
            <v>962</v>
          </cell>
          <cell r="R2589">
            <v>68</v>
          </cell>
          <cell r="S2589">
            <v>31</v>
          </cell>
          <cell r="T2589">
            <v>50</v>
          </cell>
          <cell r="U2589">
            <v>54</v>
          </cell>
          <cell r="W2589">
            <v>96</v>
          </cell>
          <cell r="X2589">
            <v>105</v>
          </cell>
          <cell r="Y2589">
            <v>89</v>
          </cell>
          <cell r="Z2589">
            <v>116</v>
          </cell>
          <cell r="AA2589">
            <v>117</v>
          </cell>
        </row>
        <row r="2590">
          <cell r="A2590">
            <v>1</v>
          </cell>
          <cell r="B2590">
            <v>96</v>
          </cell>
          <cell r="C2590" t="str">
            <v>TR</v>
          </cell>
          <cell r="D2590" t="str">
            <v xml:space="preserve"> 1</v>
          </cell>
          <cell r="E2590">
            <v>2</v>
          </cell>
          <cell r="F2590">
            <v>22</v>
          </cell>
          <cell r="G2590">
            <v>1</v>
          </cell>
          <cell r="H2590">
            <v>1</v>
          </cell>
          <cell r="K2590" t="str">
            <v>35</v>
          </cell>
          <cell r="L2590" t="str">
            <v xml:space="preserve"> 4</v>
          </cell>
          <cell r="Q2590">
            <v>166157</v>
          </cell>
          <cell r="R2590">
            <v>11093</v>
          </cell>
          <cell r="S2590">
            <v>8189</v>
          </cell>
          <cell r="T2590">
            <v>7554</v>
          </cell>
          <cell r="U2590">
            <v>7683</v>
          </cell>
          <cell r="W2590">
            <v>9230</v>
          </cell>
          <cell r="X2590">
            <v>12453</v>
          </cell>
          <cell r="Y2590">
            <v>14998</v>
          </cell>
          <cell r="Z2590">
            <v>17931</v>
          </cell>
          <cell r="AA2590">
            <v>20033</v>
          </cell>
        </row>
        <row r="2591">
          <cell r="A2591">
            <v>1</v>
          </cell>
          <cell r="B2591">
            <v>96</v>
          </cell>
          <cell r="C2591" t="str">
            <v>TR</v>
          </cell>
          <cell r="D2591" t="str">
            <v xml:space="preserve"> 1</v>
          </cell>
          <cell r="E2591">
            <v>2</v>
          </cell>
          <cell r="F2591">
            <v>22</v>
          </cell>
          <cell r="G2591">
            <v>1</v>
          </cell>
          <cell r="H2591">
            <v>1</v>
          </cell>
          <cell r="K2591" t="str">
            <v>35</v>
          </cell>
          <cell r="L2591" t="str">
            <v xml:space="preserve"> 5</v>
          </cell>
          <cell r="Q2591">
            <v>109842</v>
          </cell>
          <cell r="R2591">
            <v>5611</v>
          </cell>
          <cell r="S2591">
            <v>4458</v>
          </cell>
          <cell r="T2591">
            <v>3697</v>
          </cell>
          <cell r="U2591">
            <v>5218</v>
          </cell>
          <cell r="W2591">
            <v>6839</v>
          </cell>
          <cell r="X2591">
            <v>8837</v>
          </cell>
          <cell r="Y2591">
            <v>10342</v>
          </cell>
          <cell r="Z2591">
            <v>12859</v>
          </cell>
          <cell r="AA2591">
            <v>16133</v>
          </cell>
        </row>
        <row r="2592">
          <cell r="A2592">
            <v>1</v>
          </cell>
          <cell r="B2592">
            <v>96</v>
          </cell>
          <cell r="C2592" t="str">
            <v>TR</v>
          </cell>
          <cell r="D2592" t="str">
            <v xml:space="preserve"> 1</v>
          </cell>
          <cell r="E2592">
            <v>2</v>
          </cell>
          <cell r="F2592">
            <v>22</v>
          </cell>
          <cell r="G2592">
            <v>1</v>
          </cell>
          <cell r="H2592">
            <v>1</v>
          </cell>
          <cell r="K2592" t="str">
            <v>35</v>
          </cell>
          <cell r="L2592" t="str">
            <v xml:space="preserve"> 6</v>
          </cell>
          <cell r="Q2592">
            <v>37206</v>
          </cell>
          <cell r="R2592">
            <v>1680</v>
          </cell>
          <cell r="S2592">
            <v>1401</v>
          </cell>
          <cell r="T2592">
            <v>1565</v>
          </cell>
          <cell r="U2592">
            <v>1899</v>
          </cell>
          <cell r="W2592">
            <v>2682</v>
          </cell>
          <cell r="X2592">
            <v>3793</v>
          </cell>
          <cell r="Y2592">
            <v>4207</v>
          </cell>
          <cell r="Z2592">
            <v>4506</v>
          </cell>
          <cell r="AA2592">
            <v>5014</v>
          </cell>
        </row>
        <row r="2593">
          <cell r="A2593">
            <v>2</v>
          </cell>
          <cell r="B2593">
            <v>96</v>
          </cell>
          <cell r="C2593" t="str">
            <v>TR</v>
          </cell>
          <cell r="D2593" t="str">
            <v xml:space="preserve"> 1</v>
          </cell>
          <cell r="E2593">
            <v>2</v>
          </cell>
          <cell r="F2593">
            <v>22</v>
          </cell>
          <cell r="G2593">
            <v>1</v>
          </cell>
          <cell r="H2593">
            <v>1</v>
          </cell>
          <cell r="K2593" t="str">
            <v>35</v>
          </cell>
          <cell r="L2593" t="str">
            <v xml:space="preserve"> 7</v>
          </cell>
          <cell r="Q2593">
            <v>10873</v>
          </cell>
          <cell r="R2593">
            <v>714</v>
          </cell>
          <cell r="S2593">
            <v>881</v>
          </cell>
          <cell r="T2593">
            <v>1053</v>
          </cell>
          <cell r="U2593">
            <v>926</v>
          </cell>
          <cell r="W2593">
            <v>853</v>
          </cell>
          <cell r="X2593">
            <v>737</v>
          </cell>
          <cell r="Y2593">
            <v>670</v>
          </cell>
          <cell r="Z2593">
            <v>743</v>
          </cell>
          <cell r="AA2593">
            <v>837</v>
          </cell>
        </row>
        <row r="2594">
          <cell r="A2594">
            <v>1</v>
          </cell>
          <cell r="B2594">
            <v>96</v>
          </cell>
          <cell r="C2594" t="str">
            <v>TR</v>
          </cell>
          <cell r="D2594" t="str">
            <v xml:space="preserve"> 1</v>
          </cell>
          <cell r="E2594">
            <v>2</v>
          </cell>
          <cell r="F2594">
            <v>22</v>
          </cell>
          <cell r="G2594">
            <v>1</v>
          </cell>
          <cell r="H2594">
            <v>1</v>
          </cell>
          <cell r="K2594" t="str">
            <v>36</v>
          </cell>
          <cell r="L2594" t="str">
            <v xml:space="preserve"> T</v>
          </cell>
          <cell r="Q2594">
            <v>232362</v>
          </cell>
          <cell r="R2594">
            <v>17665</v>
          </cell>
          <cell r="S2594">
            <v>16860</v>
          </cell>
          <cell r="T2594">
            <v>16067</v>
          </cell>
          <cell r="U2594">
            <v>17064</v>
          </cell>
          <cell r="W2594">
            <v>16696</v>
          </cell>
          <cell r="X2594">
            <v>17832</v>
          </cell>
          <cell r="Y2594">
            <v>19286</v>
          </cell>
          <cell r="Z2594">
            <v>21919</v>
          </cell>
          <cell r="AA2594">
            <v>27169</v>
          </cell>
        </row>
        <row r="2595">
          <cell r="A2595">
            <v>1</v>
          </cell>
          <cell r="B2595">
            <v>96</v>
          </cell>
          <cell r="C2595" t="str">
            <v>TR</v>
          </cell>
          <cell r="D2595" t="str">
            <v xml:space="preserve"> 1</v>
          </cell>
          <cell r="E2595">
            <v>2</v>
          </cell>
          <cell r="F2595">
            <v>22</v>
          </cell>
          <cell r="G2595">
            <v>1</v>
          </cell>
          <cell r="H2595">
            <v>1</v>
          </cell>
          <cell r="K2595" t="str">
            <v>36</v>
          </cell>
          <cell r="L2595" t="str">
            <v xml:space="preserve"> 1</v>
          </cell>
          <cell r="Q2595">
            <v>41337</v>
          </cell>
          <cell r="R2595">
            <v>2866</v>
          </cell>
          <cell r="S2595">
            <v>3118</v>
          </cell>
          <cell r="T2595">
            <v>3217</v>
          </cell>
          <cell r="U2595">
            <v>3433</v>
          </cell>
          <cell r="W2595">
            <v>3218</v>
          </cell>
          <cell r="X2595">
            <v>3129</v>
          </cell>
          <cell r="Y2595">
            <v>3237</v>
          </cell>
          <cell r="Z2595">
            <v>4349</v>
          </cell>
          <cell r="AA2595">
            <v>4844</v>
          </cell>
        </row>
        <row r="2596">
          <cell r="A2596">
            <v>1</v>
          </cell>
          <cell r="B2596">
            <v>96</v>
          </cell>
          <cell r="C2596" t="str">
            <v>TR</v>
          </cell>
          <cell r="D2596" t="str">
            <v xml:space="preserve"> 1</v>
          </cell>
          <cell r="E2596">
            <v>2</v>
          </cell>
          <cell r="F2596">
            <v>22</v>
          </cell>
          <cell r="G2596">
            <v>1</v>
          </cell>
          <cell r="H2596">
            <v>1</v>
          </cell>
          <cell r="K2596" t="str">
            <v>36</v>
          </cell>
          <cell r="L2596" t="str">
            <v xml:space="preserve"> 2</v>
          </cell>
          <cell r="Q2596">
            <v>43770</v>
          </cell>
          <cell r="R2596">
            <v>3707</v>
          </cell>
          <cell r="S2596">
            <v>3868</v>
          </cell>
          <cell r="T2596">
            <v>3902</v>
          </cell>
          <cell r="U2596">
            <v>3711</v>
          </cell>
          <cell r="W2596">
            <v>3667</v>
          </cell>
          <cell r="X2596">
            <v>3484</v>
          </cell>
          <cell r="Y2596">
            <v>3807</v>
          </cell>
          <cell r="Z2596">
            <v>3460</v>
          </cell>
          <cell r="AA2596">
            <v>4587</v>
          </cell>
        </row>
        <row r="2597">
          <cell r="A2597">
            <v>1</v>
          </cell>
          <cell r="B2597">
            <v>96</v>
          </cell>
          <cell r="C2597" t="str">
            <v>TR</v>
          </cell>
          <cell r="D2597" t="str">
            <v xml:space="preserve"> 1</v>
          </cell>
          <cell r="E2597">
            <v>2</v>
          </cell>
          <cell r="F2597">
            <v>22</v>
          </cell>
          <cell r="G2597">
            <v>1</v>
          </cell>
          <cell r="H2597">
            <v>1</v>
          </cell>
          <cell r="K2597" t="str">
            <v>36</v>
          </cell>
          <cell r="L2597" t="str">
            <v xml:space="preserve"> 3</v>
          </cell>
          <cell r="Q2597">
            <v>18930</v>
          </cell>
          <cell r="R2597">
            <v>1095</v>
          </cell>
          <cell r="S2597">
            <v>1178</v>
          </cell>
          <cell r="T2597">
            <v>1259</v>
          </cell>
          <cell r="U2597">
            <v>1331</v>
          </cell>
          <cell r="W2597">
            <v>1396</v>
          </cell>
          <cell r="X2597">
            <v>1463</v>
          </cell>
          <cell r="Y2597">
            <v>1530</v>
          </cell>
          <cell r="Z2597">
            <v>1529</v>
          </cell>
          <cell r="AA2597">
            <v>1810</v>
          </cell>
        </row>
        <row r="2598">
          <cell r="A2598">
            <v>1</v>
          </cell>
          <cell r="B2598">
            <v>96</v>
          </cell>
          <cell r="C2598" t="str">
            <v>TR</v>
          </cell>
          <cell r="D2598" t="str">
            <v xml:space="preserve"> 1</v>
          </cell>
          <cell r="E2598">
            <v>2</v>
          </cell>
          <cell r="F2598">
            <v>22</v>
          </cell>
          <cell r="G2598">
            <v>1</v>
          </cell>
          <cell r="H2598">
            <v>1</v>
          </cell>
          <cell r="K2598" t="str">
            <v>36</v>
          </cell>
          <cell r="L2598" t="str">
            <v xml:space="preserve"> 4</v>
          </cell>
          <cell r="Q2598">
            <v>74766</v>
          </cell>
          <cell r="R2598">
            <v>6230</v>
          </cell>
          <cell r="S2598">
            <v>5215</v>
          </cell>
          <cell r="T2598">
            <v>4308</v>
          </cell>
          <cell r="U2598">
            <v>4267</v>
          </cell>
          <cell r="W2598">
            <v>4923</v>
          </cell>
          <cell r="X2598">
            <v>6436</v>
          </cell>
          <cell r="Y2598">
            <v>6889</v>
          </cell>
          <cell r="Z2598">
            <v>7383</v>
          </cell>
          <cell r="AA2598">
            <v>8804</v>
          </cell>
        </row>
        <row r="2599">
          <cell r="A2599">
            <v>1</v>
          </cell>
          <cell r="B2599">
            <v>96</v>
          </cell>
          <cell r="C2599" t="str">
            <v>TR</v>
          </cell>
          <cell r="D2599" t="str">
            <v xml:space="preserve"> 1</v>
          </cell>
          <cell r="E2599">
            <v>2</v>
          </cell>
          <cell r="F2599">
            <v>22</v>
          </cell>
          <cell r="G2599">
            <v>1</v>
          </cell>
          <cell r="H2599">
            <v>1</v>
          </cell>
          <cell r="K2599" t="str">
            <v>36</v>
          </cell>
          <cell r="L2599" t="str">
            <v xml:space="preserve"> 5</v>
          </cell>
          <cell r="Q2599">
            <v>43725</v>
          </cell>
          <cell r="R2599">
            <v>2828</v>
          </cell>
          <cell r="S2599">
            <v>2243</v>
          </cell>
          <cell r="T2599">
            <v>2698</v>
          </cell>
          <cell r="U2599">
            <v>3831</v>
          </cell>
          <cell r="W2599">
            <v>3234</v>
          </cell>
          <cell r="X2599">
            <v>2978</v>
          </cell>
          <cell r="Y2599">
            <v>3327</v>
          </cell>
          <cell r="Z2599">
            <v>4285</v>
          </cell>
          <cell r="AA2599">
            <v>5526</v>
          </cell>
        </row>
        <row r="2600">
          <cell r="A2600">
            <v>1</v>
          </cell>
          <cell r="B2600">
            <v>96</v>
          </cell>
          <cell r="C2600" t="str">
            <v>TR</v>
          </cell>
          <cell r="D2600" t="str">
            <v xml:space="preserve"> 1</v>
          </cell>
          <cell r="E2600">
            <v>2</v>
          </cell>
          <cell r="F2600">
            <v>22</v>
          </cell>
          <cell r="G2600">
            <v>1</v>
          </cell>
          <cell r="H2600">
            <v>1</v>
          </cell>
          <cell r="K2600" t="str">
            <v>36</v>
          </cell>
          <cell r="L2600" t="str">
            <v xml:space="preserve"> 6</v>
          </cell>
          <cell r="Q2600">
            <v>7802</v>
          </cell>
          <cell r="R2600">
            <v>824</v>
          </cell>
          <cell r="S2600">
            <v>1092</v>
          </cell>
          <cell r="T2600">
            <v>540</v>
          </cell>
          <cell r="U2600">
            <v>340</v>
          </cell>
          <cell r="W2600">
            <v>101</v>
          </cell>
          <cell r="X2600">
            <v>186</v>
          </cell>
          <cell r="Y2600">
            <v>330</v>
          </cell>
          <cell r="Z2600">
            <v>717</v>
          </cell>
          <cell r="AA2600">
            <v>1384</v>
          </cell>
        </row>
        <row r="2601">
          <cell r="A2601">
            <v>2</v>
          </cell>
          <cell r="B2601">
            <v>96</v>
          </cell>
          <cell r="C2601" t="str">
            <v>TR</v>
          </cell>
          <cell r="D2601" t="str">
            <v xml:space="preserve"> 1</v>
          </cell>
          <cell r="E2601">
            <v>2</v>
          </cell>
          <cell r="F2601">
            <v>22</v>
          </cell>
          <cell r="G2601">
            <v>1</v>
          </cell>
          <cell r="H2601">
            <v>1</v>
          </cell>
          <cell r="K2601" t="str">
            <v>36</v>
          </cell>
          <cell r="L2601" t="str">
            <v xml:space="preserve"> 7</v>
          </cell>
          <cell r="Q2601">
            <v>2032</v>
          </cell>
          <cell r="R2601">
            <v>116</v>
          </cell>
          <cell r="S2601">
            <v>148</v>
          </cell>
          <cell r="T2601">
            <v>145</v>
          </cell>
          <cell r="U2601">
            <v>151</v>
          </cell>
          <cell r="W2601">
            <v>158</v>
          </cell>
          <cell r="X2601">
            <v>154</v>
          </cell>
          <cell r="Y2601">
            <v>167</v>
          </cell>
          <cell r="Z2601">
            <v>195</v>
          </cell>
          <cell r="AA2601">
            <v>215</v>
          </cell>
        </row>
        <row r="2602">
          <cell r="A2602">
            <v>1</v>
          </cell>
          <cell r="B2602">
            <v>96</v>
          </cell>
          <cell r="C2602" t="str">
            <v>TR</v>
          </cell>
          <cell r="D2602" t="str">
            <v xml:space="preserve"> 1</v>
          </cell>
          <cell r="E2602">
            <v>2</v>
          </cell>
          <cell r="F2602">
            <v>22</v>
          </cell>
          <cell r="G2602">
            <v>1</v>
          </cell>
          <cell r="H2602">
            <v>1</v>
          </cell>
          <cell r="K2602" t="str">
            <v>37</v>
          </cell>
          <cell r="L2602" t="str">
            <v xml:space="preserve"> T</v>
          </cell>
          <cell r="Q2602">
            <v>232733</v>
          </cell>
          <cell r="R2602">
            <v>16266</v>
          </cell>
          <cell r="S2602">
            <v>13206</v>
          </cell>
          <cell r="T2602">
            <v>13276</v>
          </cell>
          <cell r="U2602">
            <v>14363</v>
          </cell>
          <cell r="W2602">
            <v>16081</v>
          </cell>
          <cell r="X2602">
            <v>17985</v>
          </cell>
          <cell r="Y2602">
            <v>19919</v>
          </cell>
          <cell r="Z2602">
            <v>23605</v>
          </cell>
          <cell r="AA2602">
            <v>26920</v>
          </cell>
        </row>
        <row r="2603">
          <cell r="A2603">
            <v>1</v>
          </cell>
          <cell r="B2603">
            <v>96</v>
          </cell>
          <cell r="C2603" t="str">
            <v>TR</v>
          </cell>
          <cell r="D2603" t="str">
            <v xml:space="preserve"> 1</v>
          </cell>
          <cell r="E2603">
            <v>2</v>
          </cell>
          <cell r="F2603">
            <v>22</v>
          </cell>
          <cell r="G2603">
            <v>1</v>
          </cell>
          <cell r="H2603">
            <v>1</v>
          </cell>
          <cell r="K2603" t="str">
            <v>37</v>
          </cell>
          <cell r="L2603" t="str">
            <v xml:space="preserve"> 1</v>
          </cell>
          <cell r="Q2603">
            <v>35702</v>
          </cell>
          <cell r="R2603">
            <v>2485</v>
          </cell>
          <cell r="S2603">
            <v>2677</v>
          </cell>
          <cell r="T2603">
            <v>2643</v>
          </cell>
          <cell r="U2603">
            <v>2891</v>
          </cell>
          <cell r="W2603">
            <v>3548</v>
          </cell>
          <cell r="X2603">
            <v>3441</v>
          </cell>
          <cell r="Y2603">
            <v>3207</v>
          </cell>
          <cell r="Z2603">
            <v>3231</v>
          </cell>
          <cell r="AA2603">
            <v>2993</v>
          </cell>
        </row>
        <row r="2604">
          <cell r="A2604">
            <v>1</v>
          </cell>
          <cell r="B2604">
            <v>96</v>
          </cell>
          <cell r="C2604" t="str">
            <v>TR</v>
          </cell>
          <cell r="D2604" t="str">
            <v xml:space="preserve"> 1</v>
          </cell>
          <cell r="E2604">
            <v>2</v>
          </cell>
          <cell r="F2604">
            <v>22</v>
          </cell>
          <cell r="G2604">
            <v>1</v>
          </cell>
          <cell r="H2604">
            <v>1</v>
          </cell>
          <cell r="K2604" t="str">
            <v>37</v>
          </cell>
          <cell r="L2604" t="str">
            <v xml:space="preserve"> 2</v>
          </cell>
          <cell r="Q2604">
            <v>17146</v>
          </cell>
          <cell r="R2604">
            <v>886</v>
          </cell>
          <cell r="S2604">
            <v>931</v>
          </cell>
          <cell r="T2604">
            <v>1017</v>
          </cell>
          <cell r="U2604">
            <v>1062</v>
          </cell>
          <cell r="W2604">
            <v>1104</v>
          </cell>
          <cell r="X2604">
            <v>1173</v>
          </cell>
          <cell r="Y2604">
            <v>1376</v>
          </cell>
          <cell r="Z2604">
            <v>1670</v>
          </cell>
          <cell r="AA2604">
            <v>1902</v>
          </cell>
        </row>
        <row r="2605">
          <cell r="A2605">
            <v>1</v>
          </cell>
          <cell r="B2605">
            <v>96</v>
          </cell>
          <cell r="C2605" t="str">
            <v>TR</v>
          </cell>
          <cell r="D2605" t="str">
            <v xml:space="preserve"> 1</v>
          </cell>
          <cell r="E2605">
            <v>2</v>
          </cell>
          <cell r="F2605">
            <v>22</v>
          </cell>
          <cell r="G2605">
            <v>1</v>
          </cell>
          <cell r="H2605">
            <v>1</v>
          </cell>
          <cell r="K2605" t="str">
            <v>37</v>
          </cell>
          <cell r="L2605" t="str">
            <v xml:space="preserve"> 3</v>
          </cell>
          <cell r="Q2605">
            <v>750</v>
          </cell>
          <cell r="R2605">
            <v>117</v>
          </cell>
          <cell r="S2605">
            <v>124</v>
          </cell>
          <cell r="T2605">
            <v>70</v>
          </cell>
          <cell r="U2605">
            <v>61</v>
          </cell>
          <cell r="W2605">
            <v>78</v>
          </cell>
          <cell r="X2605">
            <v>52</v>
          </cell>
          <cell r="Y2605">
            <v>25</v>
          </cell>
          <cell r="Z2605">
            <v>52</v>
          </cell>
          <cell r="AA2605">
            <v>44</v>
          </cell>
        </row>
        <row r="2606">
          <cell r="A2606">
            <v>1</v>
          </cell>
          <cell r="B2606">
            <v>96</v>
          </cell>
          <cell r="C2606" t="str">
            <v>TR</v>
          </cell>
          <cell r="D2606" t="str">
            <v xml:space="preserve"> 1</v>
          </cell>
          <cell r="E2606">
            <v>2</v>
          </cell>
          <cell r="F2606">
            <v>22</v>
          </cell>
          <cell r="G2606">
            <v>1</v>
          </cell>
          <cell r="H2606">
            <v>1</v>
          </cell>
          <cell r="K2606" t="str">
            <v>37</v>
          </cell>
          <cell r="L2606" t="str">
            <v xml:space="preserve"> 4</v>
          </cell>
          <cell r="Q2606">
            <v>85676</v>
          </cell>
          <cell r="R2606">
            <v>5475</v>
          </cell>
          <cell r="S2606">
            <v>4178</v>
          </cell>
          <cell r="T2606">
            <v>4483</v>
          </cell>
          <cell r="U2606">
            <v>4679</v>
          </cell>
          <cell r="W2606">
            <v>5113</v>
          </cell>
          <cell r="X2606">
            <v>6102</v>
          </cell>
          <cell r="Y2606">
            <v>7121</v>
          </cell>
          <cell r="Z2606">
            <v>8985</v>
          </cell>
          <cell r="AA2606">
            <v>11452</v>
          </cell>
        </row>
        <row r="2607">
          <cell r="A2607">
            <v>1</v>
          </cell>
          <cell r="B2607">
            <v>96</v>
          </cell>
          <cell r="C2607" t="str">
            <v>TR</v>
          </cell>
          <cell r="D2607" t="str">
            <v xml:space="preserve"> 1</v>
          </cell>
          <cell r="E2607">
            <v>2</v>
          </cell>
          <cell r="F2607">
            <v>22</v>
          </cell>
          <cell r="G2607">
            <v>1</v>
          </cell>
          <cell r="H2607">
            <v>1</v>
          </cell>
          <cell r="K2607" t="str">
            <v>37</v>
          </cell>
          <cell r="L2607" t="str">
            <v xml:space="preserve"> 5</v>
          </cell>
          <cell r="Q2607">
            <v>56739</v>
          </cell>
          <cell r="R2607">
            <v>4972</v>
          </cell>
          <cell r="S2607">
            <v>3004</v>
          </cell>
          <cell r="T2607">
            <v>2552</v>
          </cell>
          <cell r="U2607">
            <v>2696</v>
          </cell>
          <cell r="W2607">
            <v>3089</v>
          </cell>
          <cell r="X2607">
            <v>4064</v>
          </cell>
          <cell r="Y2607">
            <v>4948</v>
          </cell>
          <cell r="Z2607">
            <v>6070</v>
          </cell>
          <cell r="AA2607">
            <v>6608</v>
          </cell>
        </row>
        <row r="2608">
          <cell r="A2608">
            <v>1</v>
          </cell>
          <cell r="B2608">
            <v>96</v>
          </cell>
          <cell r="C2608" t="str">
            <v>TR</v>
          </cell>
          <cell r="D2608" t="str">
            <v xml:space="preserve"> 1</v>
          </cell>
          <cell r="E2608">
            <v>2</v>
          </cell>
          <cell r="F2608">
            <v>22</v>
          </cell>
          <cell r="G2608">
            <v>1</v>
          </cell>
          <cell r="H2608">
            <v>1</v>
          </cell>
          <cell r="K2608" t="str">
            <v>37</v>
          </cell>
          <cell r="L2608" t="str">
            <v xml:space="preserve"> 6</v>
          </cell>
          <cell r="Q2608">
            <v>17997</v>
          </cell>
          <cell r="R2608">
            <v>1136</v>
          </cell>
          <cell r="S2608">
            <v>1072</v>
          </cell>
          <cell r="T2608">
            <v>1237</v>
          </cell>
          <cell r="U2608">
            <v>1505</v>
          </cell>
          <cell r="W2608">
            <v>1711</v>
          </cell>
          <cell r="X2608">
            <v>1712</v>
          </cell>
          <cell r="Y2608">
            <v>1650</v>
          </cell>
          <cell r="Z2608">
            <v>1805</v>
          </cell>
          <cell r="AA2608">
            <v>1885</v>
          </cell>
        </row>
        <row r="2609">
          <cell r="A2609">
            <v>2</v>
          </cell>
          <cell r="B2609">
            <v>96</v>
          </cell>
          <cell r="C2609" t="str">
            <v>TR</v>
          </cell>
          <cell r="D2609" t="str">
            <v xml:space="preserve"> 1</v>
          </cell>
          <cell r="E2609">
            <v>2</v>
          </cell>
          <cell r="F2609">
            <v>22</v>
          </cell>
          <cell r="G2609">
            <v>1</v>
          </cell>
          <cell r="H2609">
            <v>1</v>
          </cell>
          <cell r="K2609" t="str">
            <v>37</v>
          </cell>
          <cell r="L2609" t="str">
            <v xml:space="preserve"> 7</v>
          </cell>
          <cell r="Q2609">
            <v>18722</v>
          </cell>
          <cell r="R2609">
            <v>1195</v>
          </cell>
          <cell r="S2609">
            <v>1219</v>
          </cell>
          <cell r="T2609">
            <v>1273</v>
          </cell>
          <cell r="U2609">
            <v>1469</v>
          </cell>
          <cell r="W2609">
            <v>1437</v>
          </cell>
          <cell r="X2609">
            <v>1442</v>
          </cell>
          <cell r="Y2609">
            <v>1591</v>
          </cell>
          <cell r="Z2609">
            <v>1792</v>
          </cell>
          <cell r="AA2609">
            <v>2036</v>
          </cell>
        </row>
        <row r="2610">
          <cell r="A2610">
            <v>1</v>
          </cell>
          <cell r="B2610">
            <v>96</v>
          </cell>
          <cell r="C2610" t="str">
            <v>TR</v>
          </cell>
          <cell r="D2610" t="str">
            <v xml:space="preserve"> 1</v>
          </cell>
          <cell r="E2610">
            <v>2</v>
          </cell>
          <cell r="F2610">
            <v>22</v>
          </cell>
          <cell r="G2610">
            <v>1</v>
          </cell>
          <cell r="H2610">
            <v>1</v>
          </cell>
          <cell r="K2610" t="str">
            <v>38</v>
          </cell>
          <cell r="L2610" t="str">
            <v xml:space="preserve"> T</v>
          </cell>
          <cell r="Q2610">
            <v>493558</v>
          </cell>
          <cell r="R2610">
            <v>35757</v>
          </cell>
          <cell r="S2610">
            <v>29228</v>
          </cell>
          <cell r="T2610">
            <v>27607</v>
          </cell>
          <cell r="U2610">
            <v>29808</v>
          </cell>
          <cell r="W2610">
            <v>33765</v>
          </cell>
          <cell r="X2610">
            <v>39468</v>
          </cell>
          <cell r="Y2610">
            <v>44369</v>
          </cell>
          <cell r="Z2610">
            <v>51607</v>
          </cell>
          <cell r="AA2610">
            <v>55740</v>
          </cell>
        </row>
        <row r="2611">
          <cell r="A2611">
            <v>1</v>
          </cell>
          <cell r="B2611">
            <v>96</v>
          </cell>
          <cell r="C2611" t="str">
            <v>TR</v>
          </cell>
          <cell r="D2611" t="str">
            <v xml:space="preserve"> 1</v>
          </cell>
          <cell r="E2611">
            <v>2</v>
          </cell>
          <cell r="F2611">
            <v>22</v>
          </cell>
          <cell r="G2611">
            <v>1</v>
          </cell>
          <cell r="H2611">
            <v>1</v>
          </cell>
          <cell r="K2611" t="str">
            <v>38</v>
          </cell>
          <cell r="L2611" t="str">
            <v xml:space="preserve"> 1</v>
          </cell>
          <cell r="Q2611">
            <v>47172</v>
          </cell>
          <cell r="R2611">
            <v>3979</v>
          </cell>
          <cell r="S2611">
            <v>4101</v>
          </cell>
          <cell r="T2611">
            <v>3442</v>
          </cell>
          <cell r="U2611">
            <v>3756</v>
          </cell>
          <cell r="W2611">
            <v>3475</v>
          </cell>
          <cell r="X2611">
            <v>3628</v>
          </cell>
          <cell r="Y2611">
            <v>4279</v>
          </cell>
          <cell r="Z2611">
            <v>4908</v>
          </cell>
          <cell r="AA2611">
            <v>5375</v>
          </cell>
        </row>
        <row r="2612">
          <cell r="A2612">
            <v>1</v>
          </cell>
          <cell r="B2612">
            <v>96</v>
          </cell>
          <cell r="C2612" t="str">
            <v>TR</v>
          </cell>
          <cell r="D2612" t="str">
            <v xml:space="preserve"> 1</v>
          </cell>
          <cell r="E2612">
            <v>2</v>
          </cell>
          <cell r="F2612">
            <v>22</v>
          </cell>
          <cell r="G2612">
            <v>1</v>
          </cell>
          <cell r="H2612">
            <v>1</v>
          </cell>
          <cell r="K2612" t="str">
            <v>38</v>
          </cell>
          <cell r="L2612" t="str">
            <v xml:space="preserve"> 2</v>
          </cell>
          <cell r="Q2612">
            <v>134044</v>
          </cell>
          <cell r="R2612">
            <v>11351</v>
          </cell>
          <cell r="S2612">
            <v>10758</v>
          </cell>
          <cell r="T2612">
            <v>10907</v>
          </cell>
          <cell r="U2612">
            <v>10493</v>
          </cell>
          <cell r="W2612">
            <v>10674</v>
          </cell>
          <cell r="X2612">
            <v>11543</v>
          </cell>
          <cell r="Y2612">
            <v>11205</v>
          </cell>
          <cell r="Z2612">
            <v>11016</v>
          </cell>
          <cell r="AA2612">
            <v>10769</v>
          </cell>
        </row>
        <row r="2613">
          <cell r="A2613">
            <v>1</v>
          </cell>
          <cell r="B2613">
            <v>96</v>
          </cell>
          <cell r="C2613" t="str">
            <v>TR</v>
          </cell>
          <cell r="D2613" t="str">
            <v xml:space="preserve"> 1</v>
          </cell>
          <cell r="E2613">
            <v>2</v>
          </cell>
          <cell r="F2613">
            <v>22</v>
          </cell>
          <cell r="G2613">
            <v>1</v>
          </cell>
          <cell r="H2613">
            <v>1</v>
          </cell>
          <cell r="K2613" t="str">
            <v>38</v>
          </cell>
          <cell r="L2613" t="str">
            <v xml:space="preserve"> 3</v>
          </cell>
          <cell r="Q2613">
            <v>2729</v>
          </cell>
          <cell r="R2613">
            <v>134</v>
          </cell>
          <cell r="S2613">
            <v>133</v>
          </cell>
          <cell r="T2613">
            <v>233</v>
          </cell>
          <cell r="U2613">
            <v>397</v>
          </cell>
          <cell r="W2613">
            <v>443</v>
          </cell>
          <cell r="X2613">
            <v>432</v>
          </cell>
          <cell r="Y2613">
            <v>303</v>
          </cell>
          <cell r="Z2613">
            <v>180</v>
          </cell>
          <cell r="AA2613">
            <v>111</v>
          </cell>
        </row>
        <row r="2614">
          <cell r="A2614">
            <v>1</v>
          </cell>
          <cell r="B2614">
            <v>96</v>
          </cell>
          <cell r="C2614" t="str">
            <v>TR</v>
          </cell>
          <cell r="D2614" t="str">
            <v xml:space="preserve"> 1</v>
          </cell>
          <cell r="E2614">
            <v>2</v>
          </cell>
          <cell r="F2614">
            <v>22</v>
          </cell>
          <cell r="G2614">
            <v>1</v>
          </cell>
          <cell r="H2614">
            <v>1</v>
          </cell>
          <cell r="K2614" t="str">
            <v>38</v>
          </cell>
          <cell r="L2614" t="str">
            <v xml:space="preserve"> 4</v>
          </cell>
          <cell r="Q2614">
            <v>188286</v>
          </cell>
          <cell r="R2614">
            <v>11589</v>
          </cell>
          <cell r="S2614">
            <v>8532</v>
          </cell>
          <cell r="T2614">
            <v>8244</v>
          </cell>
          <cell r="U2614">
            <v>10318</v>
          </cell>
          <cell r="W2614">
            <v>12669</v>
          </cell>
          <cell r="X2614">
            <v>14770</v>
          </cell>
          <cell r="Y2614">
            <v>17488</v>
          </cell>
          <cell r="Z2614">
            <v>21119</v>
          </cell>
          <cell r="AA2614">
            <v>22305</v>
          </cell>
        </row>
        <row r="2615">
          <cell r="A2615">
            <v>1</v>
          </cell>
          <cell r="B2615">
            <v>96</v>
          </cell>
          <cell r="C2615" t="str">
            <v>TR</v>
          </cell>
          <cell r="D2615" t="str">
            <v xml:space="preserve"> 1</v>
          </cell>
          <cell r="E2615">
            <v>2</v>
          </cell>
          <cell r="F2615">
            <v>22</v>
          </cell>
          <cell r="G2615">
            <v>1</v>
          </cell>
          <cell r="H2615">
            <v>1</v>
          </cell>
          <cell r="K2615" t="str">
            <v>38</v>
          </cell>
          <cell r="L2615" t="str">
            <v xml:space="preserve"> 5</v>
          </cell>
          <cell r="Q2615">
            <v>101673</v>
          </cell>
          <cell r="R2615">
            <v>7575</v>
          </cell>
          <cell r="S2615">
            <v>4783</v>
          </cell>
          <cell r="T2615">
            <v>4232</v>
          </cell>
          <cell r="U2615">
            <v>4264</v>
          </cell>
          <cell r="W2615">
            <v>5651</v>
          </cell>
          <cell r="X2615">
            <v>7234</v>
          </cell>
          <cell r="Y2615">
            <v>9236</v>
          </cell>
          <cell r="Z2615">
            <v>11746</v>
          </cell>
          <cell r="AA2615">
            <v>14093</v>
          </cell>
        </row>
        <row r="2616">
          <cell r="A2616">
            <v>1</v>
          </cell>
          <cell r="B2616">
            <v>96</v>
          </cell>
          <cell r="C2616" t="str">
            <v>TR</v>
          </cell>
          <cell r="D2616" t="str">
            <v xml:space="preserve"> 1</v>
          </cell>
          <cell r="E2616">
            <v>2</v>
          </cell>
          <cell r="F2616">
            <v>22</v>
          </cell>
          <cell r="G2616">
            <v>1</v>
          </cell>
          <cell r="H2616">
            <v>1</v>
          </cell>
          <cell r="K2616" t="str">
            <v>38</v>
          </cell>
          <cell r="L2616" t="str">
            <v xml:space="preserve"> 6</v>
          </cell>
          <cell r="Q2616">
            <v>14831</v>
          </cell>
          <cell r="R2616">
            <v>542</v>
          </cell>
          <cell r="S2616">
            <v>429</v>
          </cell>
          <cell r="T2616">
            <v>238</v>
          </cell>
          <cell r="U2616">
            <v>361</v>
          </cell>
          <cell r="W2616">
            <v>582</v>
          </cell>
          <cell r="X2616">
            <v>1517</v>
          </cell>
          <cell r="Y2616">
            <v>1452</v>
          </cell>
          <cell r="Z2616">
            <v>2162</v>
          </cell>
          <cell r="AA2616">
            <v>2492</v>
          </cell>
        </row>
        <row r="2617">
          <cell r="A2617">
            <v>2</v>
          </cell>
          <cell r="B2617">
            <v>96</v>
          </cell>
          <cell r="C2617" t="str">
            <v>TR</v>
          </cell>
          <cell r="D2617" t="str">
            <v xml:space="preserve"> 1</v>
          </cell>
          <cell r="E2617">
            <v>2</v>
          </cell>
          <cell r="F2617">
            <v>22</v>
          </cell>
          <cell r="G2617">
            <v>1</v>
          </cell>
          <cell r="H2617">
            <v>1</v>
          </cell>
          <cell r="K2617" t="str">
            <v>38</v>
          </cell>
          <cell r="L2617" t="str">
            <v xml:space="preserve"> 7</v>
          </cell>
          <cell r="Q2617">
            <v>4823</v>
          </cell>
          <cell r="R2617">
            <v>587</v>
          </cell>
          <cell r="S2617">
            <v>492</v>
          </cell>
          <cell r="T2617">
            <v>311</v>
          </cell>
          <cell r="U2617">
            <v>220</v>
          </cell>
          <cell r="W2617">
            <v>270</v>
          </cell>
          <cell r="X2617">
            <v>344</v>
          </cell>
          <cell r="Y2617">
            <v>406</v>
          </cell>
          <cell r="Z2617">
            <v>475</v>
          </cell>
          <cell r="AA2617">
            <v>594</v>
          </cell>
        </row>
        <row r="2618">
          <cell r="A2618">
            <v>1</v>
          </cell>
          <cell r="B2618">
            <v>96</v>
          </cell>
          <cell r="C2618" t="str">
            <v>TR</v>
          </cell>
          <cell r="D2618" t="str">
            <v xml:space="preserve"> 1</v>
          </cell>
          <cell r="E2618">
            <v>2</v>
          </cell>
          <cell r="F2618">
            <v>22</v>
          </cell>
          <cell r="G2618">
            <v>1</v>
          </cell>
          <cell r="H2618">
            <v>1</v>
          </cell>
          <cell r="K2618" t="str">
            <v>39</v>
          </cell>
          <cell r="L2618" t="str">
            <v xml:space="preserve"> T</v>
          </cell>
          <cell r="Q2618">
            <v>303745</v>
          </cell>
          <cell r="R2618">
            <v>21782</v>
          </cell>
          <cell r="S2618">
            <v>16145</v>
          </cell>
          <cell r="T2618">
            <v>14459</v>
          </cell>
          <cell r="U2618">
            <v>15125</v>
          </cell>
          <cell r="W2618">
            <v>17010</v>
          </cell>
          <cell r="X2618">
            <v>20851</v>
          </cell>
          <cell r="Y2618">
            <v>24903</v>
          </cell>
          <cell r="Z2618">
            <v>31037</v>
          </cell>
          <cell r="AA2618">
            <v>36481</v>
          </cell>
        </row>
        <row r="2619">
          <cell r="A2619">
            <v>1</v>
          </cell>
          <cell r="B2619">
            <v>96</v>
          </cell>
          <cell r="C2619" t="str">
            <v>TR</v>
          </cell>
          <cell r="D2619" t="str">
            <v xml:space="preserve"> 1</v>
          </cell>
          <cell r="E2619">
            <v>2</v>
          </cell>
          <cell r="F2619">
            <v>22</v>
          </cell>
          <cell r="G2619">
            <v>1</v>
          </cell>
          <cell r="H2619">
            <v>1</v>
          </cell>
          <cell r="K2619" t="str">
            <v>39</v>
          </cell>
          <cell r="L2619" t="str">
            <v xml:space="preserve"> 1</v>
          </cell>
          <cell r="Q2619">
            <v>53899</v>
          </cell>
          <cell r="R2619">
            <v>3971</v>
          </cell>
          <cell r="S2619">
            <v>3862</v>
          </cell>
          <cell r="T2619">
            <v>3532</v>
          </cell>
          <cell r="U2619">
            <v>3202</v>
          </cell>
          <cell r="W2619">
            <v>3287</v>
          </cell>
          <cell r="X2619">
            <v>3170</v>
          </cell>
          <cell r="Y2619">
            <v>2881</v>
          </cell>
          <cell r="Z2619">
            <v>3373</v>
          </cell>
          <cell r="AA2619">
            <v>4348</v>
          </cell>
        </row>
        <row r="2620">
          <cell r="A2620">
            <v>1</v>
          </cell>
          <cell r="B2620">
            <v>96</v>
          </cell>
          <cell r="C2620" t="str">
            <v>TR</v>
          </cell>
          <cell r="D2620" t="str">
            <v xml:space="preserve"> 1</v>
          </cell>
          <cell r="E2620">
            <v>2</v>
          </cell>
          <cell r="F2620">
            <v>22</v>
          </cell>
          <cell r="G2620">
            <v>1</v>
          </cell>
          <cell r="H2620">
            <v>1</v>
          </cell>
          <cell r="K2620" t="str">
            <v>39</v>
          </cell>
          <cell r="L2620" t="str">
            <v xml:space="preserve"> 2</v>
          </cell>
          <cell r="Q2620">
            <v>45816</v>
          </cell>
          <cell r="R2620">
            <v>3574</v>
          </cell>
          <cell r="S2620">
            <v>3635</v>
          </cell>
          <cell r="T2620">
            <v>3740</v>
          </cell>
          <cell r="U2620">
            <v>3638</v>
          </cell>
          <cell r="W2620">
            <v>3758</v>
          </cell>
          <cell r="X2620">
            <v>3835</v>
          </cell>
          <cell r="Y2620">
            <v>3841</v>
          </cell>
          <cell r="Z2620">
            <v>3746</v>
          </cell>
          <cell r="AA2620">
            <v>3611</v>
          </cell>
        </row>
        <row r="2621">
          <cell r="A2621">
            <v>1</v>
          </cell>
          <cell r="B2621">
            <v>96</v>
          </cell>
          <cell r="C2621" t="str">
            <v>TR</v>
          </cell>
          <cell r="D2621" t="str">
            <v xml:space="preserve"> 1</v>
          </cell>
          <cell r="E2621">
            <v>2</v>
          </cell>
          <cell r="F2621">
            <v>22</v>
          </cell>
          <cell r="G2621">
            <v>1</v>
          </cell>
          <cell r="H2621">
            <v>1</v>
          </cell>
          <cell r="K2621" t="str">
            <v>39</v>
          </cell>
          <cell r="L2621" t="str">
            <v xml:space="preserve"> 3</v>
          </cell>
          <cell r="Q2621">
            <v>4870</v>
          </cell>
          <cell r="R2621">
            <v>387</v>
          </cell>
          <cell r="S2621">
            <v>296</v>
          </cell>
          <cell r="T2621">
            <v>415</v>
          </cell>
          <cell r="U2621">
            <v>514</v>
          </cell>
          <cell r="W2621">
            <v>511</v>
          </cell>
          <cell r="X2621">
            <v>440</v>
          </cell>
          <cell r="Y2621">
            <v>497</v>
          </cell>
          <cell r="Z2621">
            <v>328</v>
          </cell>
          <cell r="AA2621">
            <v>380</v>
          </cell>
        </row>
        <row r="2622">
          <cell r="A2622">
            <v>1</v>
          </cell>
          <cell r="B2622">
            <v>96</v>
          </cell>
          <cell r="C2622" t="str">
            <v>TR</v>
          </cell>
          <cell r="D2622" t="str">
            <v xml:space="preserve"> 1</v>
          </cell>
          <cell r="E2622">
            <v>2</v>
          </cell>
          <cell r="F2622">
            <v>22</v>
          </cell>
          <cell r="G2622">
            <v>1</v>
          </cell>
          <cell r="H2622">
            <v>1</v>
          </cell>
          <cell r="K2622" t="str">
            <v>39</v>
          </cell>
          <cell r="L2622" t="str">
            <v xml:space="preserve"> 4</v>
          </cell>
          <cell r="Q2622">
            <v>129372</v>
          </cell>
          <cell r="R2622">
            <v>9071</v>
          </cell>
          <cell r="S2622">
            <v>5331</v>
          </cell>
          <cell r="T2622">
            <v>4393</v>
          </cell>
          <cell r="U2622">
            <v>4741</v>
          </cell>
          <cell r="W2622">
            <v>6002</v>
          </cell>
          <cell r="X2622">
            <v>8940</v>
          </cell>
          <cell r="Y2622">
            <v>12000</v>
          </cell>
          <cell r="Z2622">
            <v>15578</v>
          </cell>
          <cell r="AA2622">
            <v>17993</v>
          </cell>
        </row>
        <row r="2623">
          <cell r="A2623">
            <v>1</v>
          </cell>
          <cell r="B2623">
            <v>96</v>
          </cell>
          <cell r="C2623" t="str">
            <v>TR</v>
          </cell>
          <cell r="D2623" t="str">
            <v xml:space="preserve"> 1</v>
          </cell>
          <cell r="E2623">
            <v>2</v>
          </cell>
          <cell r="F2623">
            <v>22</v>
          </cell>
          <cell r="G2623">
            <v>1</v>
          </cell>
          <cell r="H2623">
            <v>1</v>
          </cell>
          <cell r="K2623" t="str">
            <v>39</v>
          </cell>
          <cell r="L2623" t="str">
            <v xml:space="preserve"> 5</v>
          </cell>
          <cell r="Q2623">
            <v>57591</v>
          </cell>
          <cell r="R2623">
            <v>4007</v>
          </cell>
          <cell r="S2623">
            <v>2398</v>
          </cell>
          <cell r="T2623">
            <v>1757</v>
          </cell>
          <cell r="U2623">
            <v>2372</v>
          </cell>
          <cell r="W2623">
            <v>2690</v>
          </cell>
          <cell r="X2623">
            <v>3623</v>
          </cell>
          <cell r="Y2623">
            <v>4633</v>
          </cell>
          <cell r="Z2623">
            <v>6461</v>
          </cell>
          <cell r="AA2623">
            <v>8523</v>
          </cell>
        </row>
        <row r="2624">
          <cell r="A2624">
            <v>1</v>
          </cell>
          <cell r="B2624">
            <v>96</v>
          </cell>
          <cell r="C2624" t="str">
            <v>TR</v>
          </cell>
          <cell r="D2624" t="str">
            <v xml:space="preserve"> 1</v>
          </cell>
          <cell r="E2624">
            <v>2</v>
          </cell>
          <cell r="F2624">
            <v>22</v>
          </cell>
          <cell r="G2624">
            <v>1</v>
          </cell>
          <cell r="H2624">
            <v>1</v>
          </cell>
          <cell r="K2624" t="str">
            <v>39</v>
          </cell>
          <cell r="L2624" t="str">
            <v xml:space="preserve"> 6</v>
          </cell>
          <cell r="Q2624">
            <v>8477</v>
          </cell>
          <cell r="R2624">
            <v>501</v>
          </cell>
          <cell r="S2624">
            <v>329</v>
          </cell>
          <cell r="T2624">
            <v>328</v>
          </cell>
          <cell r="U2624">
            <v>411</v>
          </cell>
          <cell r="W2624">
            <v>533</v>
          </cell>
          <cell r="X2624">
            <v>639</v>
          </cell>
          <cell r="Y2624">
            <v>859</v>
          </cell>
          <cell r="Z2624">
            <v>1290</v>
          </cell>
          <cell r="AA2624">
            <v>1143</v>
          </cell>
        </row>
        <row r="2625">
          <cell r="A2625">
            <v>2</v>
          </cell>
          <cell r="B2625">
            <v>96</v>
          </cell>
          <cell r="C2625" t="str">
            <v>TR</v>
          </cell>
          <cell r="D2625" t="str">
            <v xml:space="preserve"> 1</v>
          </cell>
          <cell r="E2625">
            <v>2</v>
          </cell>
          <cell r="F2625">
            <v>22</v>
          </cell>
          <cell r="G2625">
            <v>1</v>
          </cell>
          <cell r="H2625">
            <v>1</v>
          </cell>
          <cell r="K2625" t="str">
            <v>39</v>
          </cell>
          <cell r="L2625" t="str">
            <v xml:space="preserve"> 7</v>
          </cell>
          <cell r="Q2625">
            <v>3721</v>
          </cell>
          <cell r="R2625">
            <v>270</v>
          </cell>
          <cell r="S2625">
            <v>294</v>
          </cell>
          <cell r="T2625">
            <v>294</v>
          </cell>
          <cell r="U2625">
            <v>246</v>
          </cell>
          <cell r="W2625">
            <v>229</v>
          </cell>
          <cell r="X2625">
            <v>203</v>
          </cell>
          <cell r="Y2625">
            <v>191</v>
          </cell>
          <cell r="Z2625">
            <v>261</v>
          </cell>
          <cell r="AA2625">
            <v>483</v>
          </cell>
        </row>
        <row r="2626">
          <cell r="A2626">
            <v>1</v>
          </cell>
          <cell r="B2626">
            <v>96</v>
          </cell>
          <cell r="C2626" t="str">
            <v>TR</v>
          </cell>
          <cell r="D2626" t="str">
            <v xml:space="preserve"> 1</v>
          </cell>
          <cell r="E2626">
            <v>2</v>
          </cell>
          <cell r="F2626">
            <v>22</v>
          </cell>
          <cell r="G2626">
            <v>1</v>
          </cell>
          <cell r="H2626">
            <v>1</v>
          </cell>
          <cell r="K2626" t="str">
            <v>40</v>
          </cell>
          <cell r="L2626" t="str">
            <v xml:space="preserve"> T</v>
          </cell>
          <cell r="Q2626">
            <v>691878</v>
          </cell>
          <cell r="R2626">
            <v>47881</v>
          </cell>
          <cell r="S2626">
            <v>46097</v>
          </cell>
          <cell r="T2626">
            <v>45067</v>
          </cell>
          <cell r="U2626">
            <v>45253</v>
          </cell>
          <cell r="W2626">
            <v>49805</v>
          </cell>
          <cell r="X2626">
            <v>51929</v>
          </cell>
          <cell r="Y2626">
            <v>57326</v>
          </cell>
          <cell r="Z2626">
            <v>68526</v>
          </cell>
          <cell r="AA2626">
            <v>74048</v>
          </cell>
        </row>
        <row r="2627">
          <cell r="A2627">
            <v>1</v>
          </cell>
          <cell r="B2627">
            <v>96</v>
          </cell>
          <cell r="C2627" t="str">
            <v>TR</v>
          </cell>
          <cell r="D2627" t="str">
            <v xml:space="preserve"> 1</v>
          </cell>
          <cell r="E2627">
            <v>2</v>
          </cell>
          <cell r="F2627">
            <v>22</v>
          </cell>
          <cell r="G2627">
            <v>1</v>
          </cell>
          <cell r="H2627">
            <v>1</v>
          </cell>
          <cell r="K2627" t="str">
            <v>40</v>
          </cell>
          <cell r="L2627" t="str">
            <v xml:space="preserve"> 1</v>
          </cell>
          <cell r="Q2627">
            <v>89028</v>
          </cell>
          <cell r="R2627">
            <v>6594</v>
          </cell>
          <cell r="S2627">
            <v>8613</v>
          </cell>
          <cell r="T2627">
            <v>6570</v>
          </cell>
          <cell r="U2627">
            <v>6247</v>
          </cell>
          <cell r="W2627">
            <v>5950</v>
          </cell>
          <cell r="X2627">
            <v>5664</v>
          </cell>
          <cell r="Y2627">
            <v>6619</v>
          </cell>
          <cell r="Z2627">
            <v>8563</v>
          </cell>
          <cell r="AA2627">
            <v>9063</v>
          </cell>
        </row>
        <row r="2628">
          <cell r="A2628">
            <v>1</v>
          </cell>
          <cell r="B2628">
            <v>96</v>
          </cell>
          <cell r="C2628" t="str">
            <v>TR</v>
          </cell>
          <cell r="D2628" t="str">
            <v xml:space="preserve"> 1</v>
          </cell>
          <cell r="E2628">
            <v>2</v>
          </cell>
          <cell r="F2628">
            <v>22</v>
          </cell>
          <cell r="G2628">
            <v>1</v>
          </cell>
          <cell r="H2628">
            <v>1</v>
          </cell>
          <cell r="K2628" t="str">
            <v>40</v>
          </cell>
          <cell r="L2628" t="str">
            <v xml:space="preserve"> 2</v>
          </cell>
          <cell r="Q2628">
            <v>49392</v>
          </cell>
          <cell r="R2628">
            <v>3843</v>
          </cell>
          <cell r="S2628">
            <v>3353</v>
          </cell>
          <cell r="T2628">
            <v>3487</v>
          </cell>
          <cell r="U2628">
            <v>4184</v>
          </cell>
          <cell r="W2628">
            <v>4384</v>
          </cell>
          <cell r="X2628">
            <v>4024</v>
          </cell>
          <cell r="Y2628">
            <v>4197</v>
          </cell>
          <cell r="Z2628">
            <v>5139</v>
          </cell>
          <cell r="AA2628">
            <v>4334</v>
          </cell>
        </row>
        <row r="2629">
          <cell r="A2629">
            <v>1</v>
          </cell>
          <cell r="B2629">
            <v>96</v>
          </cell>
          <cell r="C2629" t="str">
            <v>TR</v>
          </cell>
          <cell r="D2629" t="str">
            <v xml:space="preserve"> 1</v>
          </cell>
          <cell r="E2629">
            <v>2</v>
          </cell>
          <cell r="F2629">
            <v>22</v>
          </cell>
          <cell r="G2629">
            <v>1</v>
          </cell>
          <cell r="H2629">
            <v>1</v>
          </cell>
          <cell r="K2629" t="str">
            <v>40</v>
          </cell>
          <cell r="L2629" t="str">
            <v xml:space="preserve"> 3</v>
          </cell>
          <cell r="Q2629">
            <v>9466</v>
          </cell>
          <cell r="R2629">
            <v>321</v>
          </cell>
          <cell r="S2629">
            <v>503</v>
          </cell>
          <cell r="T2629">
            <v>783</v>
          </cell>
          <cell r="U2629">
            <v>1371</v>
          </cell>
          <cell r="W2629">
            <v>1615</v>
          </cell>
          <cell r="X2629">
            <v>1201</v>
          </cell>
          <cell r="Y2629">
            <v>854</v>
          </cell>
          <cell r="Z2629">
            <v>765</v>
          </cell>
          <cell r="AA2629">
            <v>723</v>
          </cell>
        </row>
        <row r="2630">
          <cell r="A2630">
            <v>1</v>
          </cell>
          <cell r="B2630">
            <v>96</v>
          </cell>
          <cell r="C2630" t="str">
            <v>TR</v>
          </cell>
          <cell r="D2630" t="str">
            <v xml:space="preserve"> 1</v>
          </cell>
          <cell r="E2630">
            <v>2</v>
          </cell>
          <cell r="F2630">
            <v>22</v>
          </cell>
          <cell r="G2630">
            <v>1</v>
          </cell>
          <cell r="H2630">
            <v>1</v>
          </cell>
          <cell r="K2630" t="str">
            <v>40</v>
          </cell>
          <cell r="L2630" t="str">
            <v xml:space="preserve"> 4</v>
          </cell>
          <cell r="Q2630">
            <v>127730</v>
          </cell>
          <cell r="R2630">
            <v>10342</v>
          </cell>
          <cell r="S2630">
            <v>9173</v>
          </cell>
          <cell r="T2630">
            <v>8644</v>
          </cell>
          <cell r="U2630">
            <v>7763</v>
          </cell>
          <cell r="W2630">
            <v>7756</v>
          </cell>
          <cell r="X2630">
            <v>7900</v>
          </cell>
          <cell r="Y2630">
            <v>9365</v>
          </cell>
          <cell r="Z2630">
            <v>13506</v>
          </cell>
          <cell r="AA2630">
            <v>14773</v>
          </cell>
        </row>
        <row r="2631">
          <cell r="A2631">
            <v>1</v>
          </cell>
          <cell r="B2631">
            <v>96</v>
          </cell>
          <cell r="C2631" t="str">
            <v>TR</v>
          </cell>
          <cell r="D2631" t="str">
            <v xml:space="preserve"> 1</v>
          </cell>
          <cell r="E2631">
            <v>2</v>
          </cell>
          <cell r="F2631">
            <v>22</v>
          </cell>
          <cell r="G2631">
            <v>1</v>
          </cell>
          <cell r="H2631">
            <v>1</v>
          </cell>
          <cell r="K2631" t="str">
            <v>40</v>
          </cell>
          <cell r="L2631" t="str">
            <v xml:space="preserve"> 5</v>
          </cell>
          <cell r="Q2631">
            <v>298783</v>
          </cell>
          <cell r="R2631">
            <v>19257</v>
          </cell>
          <cell r="S2631">
            <v>17239</v>
          </cell>
          <cell r="T2631">
            <v>17311</v>
          </cell>
          <cell r="U2631">
            <v>17324</v>
          </cell>
          <cell r="W2631">
            <v>20874</v>
          </cell>
          <cell r="X2631">
            <v>21815</v>
          </cell>
          <cell r="Y2631">
            <v>25826</v>
          </cell>
          <cell r="Z2631">
            <v>30384</v>
          </cell>
          <cell r="AA2631">
            <v>34607</v>
          </cell>
        </row>
        <row r="2632">
          <cell r="A2632">
            <v>1</v>
          </cell>
          <cell r="B2632">
            <v>96</v>
          </cell>
          <cell r="C2632" t="str">
            <v>TR</v>
          </cell>
          <cell r="D2632" t="str">
            <v xml:space="preserve"> 1</v>
          </cell>
          <cell r="E2632">
            <v>2</v>
          </cell>
          <cell r="F2632">
            <v>22</v>
          </cell>
          <cell r="G2632">
            <v>1</v>
          </cell>
          <cell r="H2632">
            <v>1</v>
          </cell>
          <cell r="K2632" t="str">
            <v>40</v>
          </cell>
          <cell r="L2632" t="str">
            <v xml:space="preserve"> 6</v>
          </cell>
          <cell r="Q2632">
            <v>51859</v>
          </cell>
          <cell r="R2632">
            <v>3794</v>
          </cell>
          <cell r="S2632">
            <v>3529</v>
          </cell>
          <cell r="T2632">
            <v>4244</v>
          </cell>
          <cell r="U2632">
            <v>3754</v>
          </cell>
          <cell r="W2632">
            <v>3703</v>
          </cell>
          <cell r="X2632">
            <v>4740</v>
          </cell>
          <cell r="Y2632">
            <v>4343</v>
          </cell>
          <cell r="Z2632">
            <v>4224</v>
          </cell>
          <cell r="AA2632">
            <v>4211</v>
          </cell>
        </row>
        <row r="2633">
          <cell r="A2633">
            <v>2</v>
          </cell>
          <cell r="B2633">
            <v>96</v>
          </cell>
          <cell r="C2633" t="str">
            <v>TR</v>
          </cell>
          <cell r="D2633" t="str">
            <v xml:space="preserve"> 1</v>
          </cell>
          <cell r="E2633">
            <v>2</v>
          </cell>
          <cell r="F2633">
            <v>22</v>
          </cell>
          <cell r="G2633">
            <v>1</v>
          </cell>
          <cell r="H2633">
            <v>1</v>
          </cell>
          <cell r="K2633" t="str">
            <v>40</v>
          </cell>
          <cell r="L2633" t="str">
            <v xml:space="preserve"> 7</v>
          </cell>
          <cell r="Q2633">
            <v>65620</v>
          </cell>
          <cell r="R2633">
            <v>3731</v>
          </cell>
          <cell r="S2633">
            <v>3687</v>
          </cell>
          <cell r="T2633">
            <v>4027</v>
          </cell>
          <cell r="U2633">
            <v>4611</v>
          </cell>
          <cell r="W2633">
            <v>5524</v>
          </cell>
          <cell r="X2633">
            <v>6584</v>
          </cell>
          <cell r="Y2633">
            <v>6122</v>
          </cell>
          <cell r="Z2633">
            <v>5944</v>
          </cell>
          <cell r="AA2633">
            <v>6337</v>
          </cell>
        </row>
        <row r="2634">
          <cell r="A2634">
            <v>1</v>
          </cell>
          <cell r="B2634">
            <v>96</v>
          </cell>
          <cell r="C2634" t="str">
            <v>TR</v>
          </cell>
          <cell r="D2634" t="str">
            <v xml:space="preserve"> 1</v>
          </cell>
          <cell r="E2634">
            <v>2</v>
          </cell>
          <cell r="F2634">
            <v>22</v>
          </cell>
          <cell r="G2634">
            <v>1</v>
          </cell>
          <cell r="H2634">
            <v>1</v>
          </cell>
          <cell r="K2634" t="str">
            <v>41</v>
          </cell>
          <cell r="L2634" t="str">
            <v xml:space="preserve"> T</v>
          </cell>
          <cell r="Q2634">
            <v>300774</v>
          </cell>
          <cell r="R2634">
            <v>27247</v>
          </cell>
          <cell r="S2634">
            <v>23815</v>
          </cell>
          <cell r="T2634">
            <v>20832</v>
          </cell>
          <cell r="U2634">
            <v>17842</v>
          </cell>
          <cell r="W2634">
            <v>18592</v>
          </cell>
          <cell r="X2634">
            <v>19477</v>
          </cell>
          <cell r="Y2634">
            <v>22497</v>
          </cell>
          <cell r="Z2634">
            <v>28733</v>
          </cell>
          <cell r="AA2634">
            <v>35427</v>
          </cell>
        </row>
        <row r="2635">
          <cell r="A2635">
            <v>1</v>
          </cell>
          <cell r="B2635">
            <v>96</v>
          </cell>
          <cell r="C2635" t="str">
            <v>TR</v>
          </cell>
          <cell r="D2635" t="str">
            <v xml:space="preserve"> 1</v>
          </cell>
          <cell r="E2635">
            <v>2</v>
          </cell>
          <cell r="F2635">
            <v>22</v>
          </cell>
          <cell r="G2635">
            <v>1</v>
          </cell>
          <cell r="H2635">
            <v>1</v>
          </cell>
          <cell r="K2635" t="str">
            <v>41</v>
          </cell>
          <cell r="L2635" t="str">
            <v xml:space="preserve"> 1</v>
          </cell>
          <cell r="Q2635">
            <v>51508</v>
          </cell>
          <cell r="R2635">
            <v>6033</v>
          </cell>
          <cell r="S2635">
            <v>6645</v>
          </cell>
          <cell r="T2635">
            <v>5576</v>
          </cell>
          <cell r="U2635">
            <v>4716</v>
          </cell>
          <cell r="W2635">
            <v>4136</v>
          </cell>
          <cell r="X2635">
            <v>3191</v>
          </cell>
          <cell r="Y2635">
            <v>3192</v>
          </cell>
          <cell r="Z2635">
            <v>3755</v>
          </cell>
          <cell r="AA2635">
            <v>4181</v>
          </cell>
        </row>
        <row r="2636">
          <cell r="A2636">
            <v>1</v>
          </cell>
          <cell r="B2636">
            <v>96</v>
          </cell>
          <cell r="C2636" t="str">
            <v>TR</v>
          </cell>
          <cell r="D2636" t="str">
            <v xml:space="preserve"> 1</v>
          </cell>
          <cell r="E2636">
            <v>2</v>
          </cell>
          <cell r="F2636">
            <v>22</v>
          </cell>
          <cell r="G2636">
            <v>1</v>
          </cell>
          <cell r="H2636">
            <v>1</v>
          </cell>
          <cell r="K2636" t="str">
            <v>41</v>
          </cell>
          <cell r="L2636" t="str">
            <v xml:space="preserve"> 2</v>
          </cell>
          <cell r="Q2636">
            <v>17794</v>
          </cell>
          <cell r="R2636">
            <v>1929</v>
          </cell>
          <cell r="S2636">
            <v>1562</v>
          </cell>
          <cell r="T2636">
            <v>1598</v>
          </cell>
          <cell r="U2636">
            <v>998</v>
          </cell>
          <cell r="W2636">
            <v>2295</v>
          </cell>
          <cell r="X2636">
            <v>1346</v>
          </cell>
          <cell r="Y2636">
            <v>994</v>
          </cell>
          <cell r="Z2636">
            <v>1001</v>
          </cell>
          <cell r="AA2636">
            <v>1307</v>
          </cell>
        </row>
        <row r="2637">
          <cell r="A2637">
            <v>1</v>
          </cell>
          <cell r="B2637">
            <v>96</v>
          </cell>
          <cell r="C2637" t="str">
            <v>TR</v>
          </cell>
          <cell r="D2637" t="str">
            <v xml:space="preserve"> 1</v>
          </cell>
          <cell r="E2637">
            <v>2</v>
          </cell>
          <cell r="F2637">
            <v>22</v>
          </cell>
          <cell r="G2637">
            <v>1</v>
          </cell>
          <cell r="H2637">
            <v>1</v>
          </cell>
          <cell r="K2637" t="str">
            <v>41</v>
          </cell>
          <cell r="L2637" t="str">
            <v xml:space="preserve"> 3</v>
          </cell>
          <cell r="Q2637">
            <v>324</v>
          </cell>
          <cell r="R2637">
            <v>32</v>
          </cell>
          <cell r="S2637">
            <v>16</v>
          </cell>
          <cell r="T2637">
            <v>14</v>
          </cell>
          <cell r="U2637">
            <v>26</v>
          </cell>
          <cell r="W2637">
            <v>41</v>
          </cell>
          <cell r="X2637">
            <v>32</v>
          </cell>
          <cell r="Y2637">
            <v>30</v>
          </cell>
          <cell r="Z2637">
            <v>26</v>
          </cell>
          <cell r="AA2637">
            <v>13</v>
          </cell>
        </row>
        <row r="2638">
          <cell r="A2638">
            <v>1</v>
          </cell>
          <cell r="B2638">
            <v>96</v>
          </cell>
          <cell r="C2638" t="str">
            <v>TR</v>
          </cell>
          <cell r="D2638" t="str">
            <v xml:space="preserve"> 1</v>
          </cell>
          <cell r="E2638">
            <v>2</v>
          </cell>
          <cell r="F2638">
            <v>22</v>
          </cell>
          <cell r="G2638">
            <v>1</v>
          </cell>
          <cell r="H2638">
            <v>1</v>
          </cell>
          <cell r="K2638" t="str">
            <v>41</v>
          </cell>
          <cell r="L2638" t="str">
            <v xml:space="preserve"> 4</v>
          </cell>
          <cell r="Q2638">
            <v>131122</v>
          </cell>
          <cell r="R2638">
            <v>10976</v>
          </cell>
          <cell r="S2638">
            <v>9795</v>
          </cell>
          <cell r="T2638">
            <v>8629</v>
          </cell>
          <cell r="U2638">
            <v>6757</v>
          </cell>
          <cell r="W2638">
            <v>7097</v>
          </cell>
          <cell r="X2638">
            <v>8828</v>
          </cell>
          <cell r="Y2638">
            <v>10439</v>
          </cell>
          <cell r="Z2638">
            <v>13543</v>
          </cell>
          <cell r="AA2638">
            <v>16626</v>
          </cell>
        </row>
        <row r="2639">
          <cell r="A2639">
            <v>1</v>
          </cell>
          <cell r="B2639">
            <v>96</v>
          </cell>
          <cell r="C2639" t="str">
            <v>TR</v>
          </cell>
          <cell r="D2639" t="str">
            <v xml:space="preserve"> 1</v>
          </cell>
          <cell r="E2639">
            <v>2</v>
          </cell>
          <cell r="F2639">
            <v>22</v>
          </cell>
          <cell r="G2639">
            <v>1</v>
          </cell>
          <cell r="H2639">
            <v>1</v>
          </cell>
          <cell r="K2639" t="str">
            <v>41</v>
          </cell>
          <cell r="L2639" t="str">
            <v xml:space="preserve"> 5</v>
          </cell>
          <cell r="Q2639">
            <v>82680</v>
          </cell>
          <cell r="R2639">
            <v>6908</v>
          </cell>
          <cell r="S2639">
            <v>4766</v>
          </cell>
          <cell r="T2639">
            <v>4085</v>
          </cell>
          <cell r="U2639">
            <v>4370</v>
          </cell>
          <cell r="W2639">
            <v>4077</v>
          </cell>
          <cell r="X2639">
            <v>5112</v>
          </cell>
          <cell r="Y2639">
            <v>6635</v>
          </cell>
          <cell r="Z2639">
            <v>8535</v>
          </cell>
          <cell r="AA2639">
            <v>10938</v>
          </cell>
        </row>
        <row r="2640">
          <cell r="A2640">
            <v>1</v>
          </cell>
          <cell r="B2640">
            <v>96</v>
          </cell>
          <cell r="C2640" t="str">
            <v>TR</v>
          </cell>
          <cell r="D2640" t="str">
            <v xml:space="preserve"> 1</v>
          </cell>
          <cell r="E2640">
            <v>2</v>
          </cell>
          <cell r="F2640">
            <v>22</v>
          </cell>
          <cell r="G2640">
            <v>1</v>
          </cell>
          <cell r="H2640">
            <v>1</v>
          </cell>
          <cell r="K2640" t="str">
            <v>41</v>
          </cell>
          <cell r="L2640" t="str">
            <v xml:space="preserve"> 6</v>
          </cell>
          <cell r="Q2640">
            <v>11597</v>
          </cell>
          <cell r="R2640">
            <v>560</v>
          </cell>
          <cell r="S2640">
            <v>344</v>
          </cell>
          <cell r="T2640">
            <v>369</v>
          </cell>
          <cell r="U2640">
            <v>383</v>
          </cell>
          <cell r="W2640">
            <v>437</v>
          </cell>
          <cell r="X2640">
            <v>512</v>
          </cell>
          <cell r="Y2640">
            <v>857</v>
          </cell>
          <cell r="Z2640">
            <v>1524</v>
          </cell>
          <cell r="AA2640">
            <v>1920</v>
          </cell>
        </row>
        <row r="2641">
          <cell r="A2641">
            <v>2</v>
          </cell>
          <cell r="B2641">
            <v>96</v>
          </cell>
          <cell r="C2641" t="str">
            <v>TR</v>
          </cell>
          <cell r="D2641" t="str">
            <v xml:space="preserve"> 1</v>
          </cell>
          <cell r="E2641">
            <v>2</v>
          </cell>
          <cell r="F2641">
            <v>22</v>
          </cell>
          <cell r="G2641">
            <v>1</v>
          </cell>
          <cell r="H2641">
            <v>1</v>
          </cell>
          <cell r="K2641" t="str">
            <v>41</v>
          </cell>
          <cell r="L2641" t="str">
            <v xml:space="preserve"> 7</v>
          </cell>
          <cell r="Q2641">
            <v>5749</v>
          </cell>
          <cell r="R2641">
            <v>809</v>
          </cell>
          <cell r="S2641">
            <v>687</v>
          </cell>
          <cell r="T2641">
            <v>562</v>
          </cell>
          <cell r="U2641">
            <v>593</v>
          </cell>
          <cell r="W2641">
            <v>508</v>
          </cell>
          <cell r="X2641">
            <v>455</v>
          </cell>
          <cell r="Y2641">
            <v>351</v>
          </cell>
          <cell r="Z2641">
            <v>349</v>
          </cell>
          <cell r="AA2641">
            <v>441</v>
          </cell>
        </row>
        <row r="2642">
          <cell r="A2642">
            <v>1</v>
          </cell>
          <cell r="B2642">
            <v>96</v>
          </cell>
          <cell r="C2642" t="str">
            <v>TR</v>
          </cell>
          <cell r="D2642" t="str">
            <v xml:space="preserve"> 1</v>
          </cell>
          <cell r="E2642">
            <v>2</v>
          </cell>
          <cell r="F2642">
            <v>22</v>
          </cell>
          <cell r="G2642">
            <v>1</v>
          </cell>
          <cell r="H2642">
            <v>1</v>
          </cell>
          <cell r="K2642" t="str">
            <v>42</v>
          </cell>
          <cell r="L2642" t="str">
            <v xml:space="preserve"> T</v>
          </cell>
          <cell r="Q2642">
            <v>469265</v>
          </cell>
          <cell r="R2642">
            <v>32600</v>
          </cell>
          <cell r="S2642">
            <v>22993</v>
          </cell>
          <cell r="T2642">
            <v>23234</v>
          </cell>
          <cell r="U2642">
            <v>24376</v>
          </cell>
          <cell r="W2642">
            <v>30074</v>
          </cell>
          <cell r="X2642">
            <v>36176</v>
          </cell>
          <cell r="Y2642">
            <v>45170</v>
          </cell>
          <cell r="Z2642">
            <v>53072</v>
          </cell>
          <cell r="AA2642">
            <v>60507</v>
          </cell>
        </row>
        <row r="2643">
          <cell r="A2643">
            <v>1</v>
          </cell>
          <cell r="B2643">
            <v>96</v>
          </cell>
          <cell r="C2643" t="str">
            <v>TR</v>
          </cell>
          <cell r="D2643" t="str">
            <v xml:space="preserve"> 1</v>
          </cell>
          <cell r="E2643">
            <v>2</v>
          </cell>
          <cell r="F2643">
            <v>22</v>
          </cell>
          <cell r="G2643">
            <v>1</v>
          </cell>
          <cell r="H2643">
            <v>1</v>
          </cell>
          <cell r="K2643" t="str">
            <v>42</v>
          </cell>
          <cell r="L2643" t="str">
            <v xml:space="preserve"> 1</v>
          </cell>
          <cell r="Q2643">
            <v>65711</v>
          </cell>
          <cell r="R2643">
            <v>4987</v>
          </cell>
          <cell r="S2643">
            <v>4844</v>
          </cell>
          <cell r="T2643">
            <v>5424</v>
          </cell>
          <cell r="U2643">
            <v>5361</v>
          </cell>
          <cell r="W2643">
            <v>4874</v>
          </cell>
          <cell r="X2643">
            <v>4283</v>
          </cell>
          <cell r="Y2643">
            <v>4572</v>
          </cell>
          <cell r="Z2643">
            <v>5472</v>
          </cell>
          <cell r="AA2643">
            <v>6896</v>
          </cell>
        </row>
        <row r="2644">
          <cell r="A2644">
            <v>1</v>
          </cell>
          <cell r="B2644">
            <v>96</v>
          </cell>
          <cell r="C2644" t="str">
            <v>TR</v>
          </cell>
          <cell r="D2644" t="str">
            <v xml:space="preserve"> 1</v>
          </cell>
          <cell r="E2644">
            <v>2</v>
          </cell>
          <cell r="F2644">
            <v>22</v>
          </cell>
          <cell r="G2644">
            <v>1</v>
          </cell>
          <cell r="H2644">
            <v>1</v>
          </cell>
          <cell r="K2644" t="str">
            <v>42</v>
          </cell>
          <cell r="L2644" t="str">
            <v xml:space="preserve"> 2</v>
          </cell>
          <cell r="Q2644">
            <v>7014</v>
          </cell>
          <cell r="R2644">
            <v>792</v>
          </cell>
          <cell r="S2644">
            <v>773</v>
          </cell>
          <cell r="T2644">
            <v>658</v>
          </cell>
          <cell r="U2644">
            <v>543</v>
          </cell>
          <cell r="W2644">
            <v>505</v>
          </cell>
          <cell r="X2644">
            <v>480</v>
          </cell>
          <cell r="Y2644">
            <v>368</v>
          </cell>
          <cell r="Z2644">
            <v>455</v>
          </cell>
          <cell r="AA2644">
            <v>577</v>
          </cell>
        </row>
        <row r="2645">
          <cell r="A2645">
            <v>1</v>
          </cell>
          <cell r="B2645">
            <v>96</v>
          </cell>
          <cell r="C2645" t="str">
            <v>TR</v>
          </cell>
          <cell r="D2645" t="str">
            <v xml:space="preserve"> 1</v>
          </cell>
          <cell r="E2645">
            <v>2</v>
          </cell>
          <cell r="F2645">
            <v>22</v>
          </cell>
          <cell r="G2645">
            <v>1</v>
          </cell>
          <cell r="H2645">
            <v>1</v>
          </cell>
          <cell r="K2645" t="str">
            <v>42</v>
          </cell>
          <cell r="L2645" t="str">
            <v xml:space="preserve"> 3</v>
          </cell>
          <cell r="Q2645">
            <v>11647</v>
          </cell>
          <cell r="R2645">
            <v>1001</v>
          </cell>
          <cell r="S2645">
            <v>1012</v>
          </cell>
          <cell r="T2645">
            <v>908</v>
          </cell>
          <cell r="U2645">
            <v>512</v>
          </cell>
          <cell r="W2645">
            <v>1115</v>
          </cell>
          <cell r="X2645">
            <v>540</v>
          </cell>
          <cell r="Y2645">
            <v>1301</v>
          </cell>
          <cell r="Z2645">
            <v>2005</v>
          </cell>
          <cell r="AA2645">
            <v>1238</v>
          </cell>
        </row>
        <row r="2646">
          <cell r="A2646">
            <v>1</v>
          </cell>
          <cell r="B2646">
            <v>96</v>
          </cell>
          <cell r="C2646" t="str">
            <v>TR</v>
          </cell>
          <cell r="D2646" t="str">
            <v xml:space="preserve"> 1</v>
          </cell>
          <cell r="E2646">
            <v>2</v>
          </cell>
          <cell r="F2646">
            <v>22</v>
          </cell>
          <cell r="G2646">
            <v>1</v>
          </cell>
          <cell r="H2646">
            <v>1</v>
          </cell>
          <cell r="K2646" t="str">
            <v>42</v>
          </cell>
          <cell r="L2646" t="str">
            <v xml:space="preserve"> 4</v>
          </cell>
          <cell r="Q2646">
            <v>198153</v>
          </cell>
          <cell r="R2646">
            <v>12348</v>
          </cell>
          <cell r="S2646">
            <v>8509</v>
          </cell>
          <cell r="T2646">
            <v>7409</v>
          </cell>
          <cell r="U2646">
            <v>7957</v>
          </cell>
          <cell r="W2646">
            <v>10781</v>
          </cell>
          <cell r="X2646">
            <v>15070</v>
          </cell>
          <cell r="Y2646">
            <v>20305</v>
          </cell>
          <cell r="Z2646">
            <v>24517</v>
          </cell>
          <cell r="AA2646">
            <v>27839</v>
          </cell>
        </row>
        <row r="2647">
          <cell r="A2647">
            <v>1</v>
          </cell>
          <cell r="B2647">
            <v>96</v>
          </cell>
          <cell r="C2647" t="str">
            <v>TR</v>
          </cell>
          <cell r="D2647" t="str">
            <v xml:space="preserve"> 1</v>
          </cell>
          <cell r="E2647">
            <v>2</v>
          </cell>
          <cell r="F2647">
            <v>22</v>
          </cell>
          <cell r="G2647">
            <v>1</v>
          </cell>
          <cell r="H2647">
            <v>1</v>
          </cell>
          <cell r="K2647" t="str">
            <v>42</v>
          </cell>
          <cell r="L2647" t="str">
            <v xml:space="preserve"> 5</v>
          </cell>
          <cell r="Q2647">
            <v>155689</v>
          </cell>
          <cell r="R2647">
            <v>12164</v>
          </cell>
          <cell r="S2647">
            <v>6737</v>
          </cell>
          <cell r="T2647">
            <v>7872</v>
          </cell>
          <cell r="U2647">
            <v>8978</v>
          </cell>
          <cell r="W2647">
            <v>11493</v>
          </cell>
          <cell r="X2647">
            <v>13784</v>
          </cell>
          <cell r="Y2647">
            <v>15611</v>
          </cell>
          <cell r="Z2647">
            <v>16264</v>
          </cell>
          <cell r="AA2647">
            <v>18570</v>
          </cell>
        </row>
        <row r="2648">
          <cell r="A2648">
            <v>1</v>
          </cell>
          <cell r="B2648">
            <v>96</v>
          </cell>
          <cell r="C2648" t="str">
            <v>TR</v>
          </cell>
          <cell r="D2648" t="str">
            <v xml:space="preserve"> 1</v>
          </cell>
          <cell r="E2648">
            <v>2</v>
          </cell>
          <cell r="F2648">
            <v>22</v>
          </cell>
          <cell r="G2648">
            <v>1</v>
          </cell>
          <cell r="H2648">
            <v>1</v>
          </cell>
          <cell r="K2648" t="str">
            <v>42</v>
          </cell>
          <cell r="L2648" t="str">
            <v xml:space="preserve"> 6</v>
          </cell>
          <cell r="Q2648">
            <v>25270</v>
          </cell>
          <cell r="R2648">
            <v>681</v>
          </cell>
          <cell r="S2648">
            <v>622</v>
          </cell>
          <cell r="T2648">
            <v>471</v>
          </cell>
          <cell r="U2648">
            <v>505</v>
          </cell>
          <cell r="W2648">
            <v>754</v>
          </cell>
          <cell r="X2648">
            <v>1481</v>
          </cell>
          <cell r="Y2648">
            <v>2605</v>
          </cell>
          <cell r="Z2648">
            <v>3894</v>
          </cell>
          <cell r="AA2648">
            <v>4828</v>
          </cell>
        </row>
        <row r="2649">
          <cell r="A2649">
            <v>2</v>
          </cell>
          <cell r="B2649">
            <v>96</v>
          </cell>
          <cell r="C2649" t="str">
            <v>TR</v>
          </cell>
          <cell r="D2649" t="str">
            <v xml:space="preserve"> 1</v>
          </cell>
          <cell r="E2649">
            <v>2</v>
          </cell>
          <cell r="F2649">
            <v>22</v>
          </cell>
          <cell r="G2649">
            <v>1</v>
          </cell>
          <cell r="H2649">
            <v>1</v>
          </cell>
          <cell r="K2649" t="str">
            <v>42</v>
          </cell>
          <cell r="L2649" t="str">
            <v xml:space="preserve"> 7</v>
          </cell>
          <cell r="Q2649">
            <v>5782</v>
          </cell>
          <cell r="R2649">
            <v>628</v>
          </cell>
          <cell r="S2649">
            <v>495</v>
          </cell>
          <cell r="T2649">
            <v>493</v>
          </cell>
          <cell r="U2649">
            <v>520</v>
          </cell>
          <cell r="W2649">
            <v>552</v>
          </cell>
          <cell r="X2649">
            <v>537</v>
          </cell>
          <cell r="Y2649">
            <v>408</v>
          </cell>
          <cell r="Z2649">
            <v>465</v>
          </cell>
          <cell r="AA2649">
            <v>559</v>
          </cell>
        </row>
        <row r="2650">
          <cell r="A2650">
            <v>1</v>
          </cell>
          <cell r="B2650">
            <v>96</v>
          </cell>
          <cell r="C2650" t="str">
            <v>TR</v>
          </cell>
          <cell r="D2650" t="str">
            <v xml:space="preserve"> 1</v>
          </cell>
          <cell r="E2650">
            <v>2</v>
          </cell>
          <cell r="F2650">
            <v>22</v>
          </cell>
          <cell r="G2650">
            <v>1</v>
          </cell>
          <cell r="H2650">
            <v>1</v>
          </cell>
          <cell r="K2650" t="str">
            <v>43</v>
          </cell>
          <cell r="L2650" t="str">
            <v xml:space="preserve"> T</v>
          </cell>
          <cell r="Q2650">
            <v>502130</v>
          </cell>
          <cell r="R2650">
            <v>32832</v>
          </cell>
          <cell r="S2650">
            <v>37687</v>
          </cell>
          <cell r="T2650">
            <v>32717</v>
          </cell>
          <cell r="U2650">
            <v>32522</v>
          </cell>
          <cell r="W2650">
            <v>32669</v>
          </cell>
          <cell r="X2650">
            <v>36545</v>
          </cell>
          <cell r="Y2650">
            <v>41472</v>
          </cell>
          <cell r="Z2650">
            <v>52620</v>
          </cell>
          <cell r="AA2650">
            <v>62689</v>
          </cell>
        </row>
        <row r="2651">
          <cell r="A2651">
            <v>1</v>
          </cell>
          <cell r="B2651">
            <v>96</v>
          </cell>
          <cell r="C2651" t="str">
            <v>TR</v>
          </cell>
          <cell r="D2651" t="str">
            <v xml:space="preserve"> 1</v>
          </cell>
          <cell r="E2651">
            <v>2</v>
          </cell>
          <cell r="F2651">
            <v>22</v>
          </cell>
          <cell r="G2651">
            <v>1</v>
          </cell>
          <cell r="H2651">
            <v>1</v>
          </cell>
          <cell r="K2651" t="str">
            <v>43</v>
          </cell>
          <cell r="L2651" t="str">
            <v xml:space="preserve"> 1</v>
          </cell>
          <cell r="Q2651">
            <v>77313</v>
          </cell>
          <cell r="R2651">
            <v>6972</v>
          </cell>
          <cell r="S2651">
            <v>9281</v>
          </cell>
          <cell r="T2651">
            <v>8278</v>
          </cell>
          <cell r="U2651">
            <v>7198</v>
          </cell>
          <cell r="W2651">
            <v>6332</v>
          </cell>
          <cell r="X2651">
            <v>5733</v>
          </cell>
          <cell r="Y2651">
            <v>5373</v>
          </cell>
          <cell r="Z2651">
            <v>5779</v>
          </cell>
          <cell r="AA2651">
            <v>6566</v>
          </cell>
        </row>
        <row r="2652">
          <cell r="A2652">
            <v>1</v>
          </cell>
          <cell r="B2652">
            <v>96</v>
          </cell>
          <cell r="C2652" t="str">
            <v>TR</v>
          </cell>
          <cell r="D2652" t="str">
            <v xml:space="preserve"> 1</v>
          </cell>
          <cell r="E2652">
            <v>2</v>
          </cell>
          <cell r="F2652">
            <v>22</v>
          </cell>
          <cell r="G2652">
            <v>1</v>
          </cell>
          <cell r="H2652">
            <v>1</v>
          </cell>
          <cell r="K2652" t="str">
            <v>43</v>
          </cell>
          <cell r="L2652" t="str">
            <v xml:space="preserve"> 2</v>
          </cell>
          <cell r="Q2652">
            <v>36263</v>
          </cell>
          <cell r="R2652">
            <v>2088</v>
          </cell>
          <cell r="S2652">
            <v>2219</v>
          </cell>
          <cell r="T2652">
            <v>2499</v>
          </cell>
          <cell r="U2652">
            <v>2901</v>
          </cell>
          <cell r="W2652">
            <v>3328</v>
          </cell>
          <cell r="X2652">
            <v>3735</v>
          </cell>
          <cell r="Y2652">
            <v>3559</v>
          </cell>
          <cell r="Z2652">
            <v>3456</v>
          </cell>
          <cell r="AA2652">
            <v>3076</v>
          </cell>
        </row>
        <row r="2653">
          <cell r="A2653">
            <v>1</v>
          </cell>
          <cell r="B2653">
            <v>96</v>
          </cell>
          <cell r="C2653" t="str">
            <v>TR</v>
          </cell>
          <cell r="D2653" t="str">
            <v xml:space="preserve"> 1</v>
          </cell>
          <cell r="E2653">
            <v>2</v>
          </cell>
          <cell r="F2653">
            <v>22</v>
          </cell>
          <cell r="G2653">
            <v>1</v>
          </cell>
          <cell r="H2653">
            <v>1</v>
          </cell>
          <cell r="K2653" t="str">
            <v>43</v>
          </cell>
          <cell r="L2653" t="str">
            <v xml:space="preserve"> 3</v>
          </cell>
          <cell r="Q2653">
            <v>9127</v>
          </cell>
          <cell r="R2653">
            <v>561</v>
          </cell>
          <cell r="S2653">
            <v>561</v>
          </cell>
          <cell r="T2653">
            <v>540</v>
          </cell>
          <cell r="U2653">
            <v>577</v>
          </cell>
          <cell r="W2653">
            <v>556</v>
          </cell>
          <cell r="X2653">
            <v>1165</v>
          </cell>
          <cell r="Y2653">
            <v>966</v>
          </cell>
          <cell r="Z2653">
            <v>746</v>
          </cell>
          <cell r="AA2653">
            <v>823</v>
          </cell>
        </row>
        <row r="2654">
          <cell r="A2654">
            <v>1</v>
          </cell>
          <cell r="B2654">
            <v>96</v>
          </cell>
          <cell r="C2654" t="str">
            <v>TR</v>
          </cell>
          <cell r="D2654" t="str">
            <v xml:space="preserve"> 1</v>
          </cell>
          <cell r="E2654">
            <v>2</v>
          </cell>
          <cell r="F2654">
            <v>22</v>
          </cell>
          <cell r="G2654">
            <v>1</v>
          </cell>
          <cell r="H2654">
            <v>1</v>
          </cell>
          <cell r="K2654" t="str">
            <v>43</v>
          </cell>
          <cell r="L2654" t="str">
            <v xml:space="preserve"> 4</v>
          </cell>
          <cell r="Q2654">
            <v>222709</v>
          </cell>
          <cell r="R2654">
            <v>12448</v>
          </cell>
          <cell r="S2654">
            <v>15509</v>
          </cell>
          <cell r="T2654">
            <v>13034</v>
          </cell>
          <cell r="U2654">
            <v>13134</v>
          </cell>
          <cell r="W2654">
            <v>12974</v>
          </cell>
          <cell r="X2654">
            <v>15151</v>
          </cell>
          <cell r="Y2654">
            <v>18874</v>
          </cell>
          <cell r="Z2654">
            <v>26235</v>
          </cell>
          <cell r="AA2654">
            <v>31328</v>
          </cell>
        </row>
        <row r="2655">
          <cell r="A2655">
            <v>1</v>
          </cell>
          <cell r="B2655">
            <v>96</v>
          </cell>
          <cell r="C2655" t="str">
            <v>TR</v>
          </cell>
          <cell r="D2655" t="str">
            <v xml:space="preserve"> 1</v>
          </cell>
          <cell r="E2655">
            <v>2</v>
          </cell>
          <cell r="F2655">
            <v>22</v>
          </cell>
          <cell r="G2655">
            <v>1</v>
          </cell>
          <cell r="H2655">
            <v>1</v>
          </cell>
          <cell r="K2655" t="str">
            <v>43</v>
          </cell>
          <cell r="L2655" t="str">
            <v xml:space="preserve"> 5</v>
          </cell>
          <cell r="Q2655">
            <v>112662</v>
          </cell>
          <cell r="R2655">
            <v>8701</v>
          </cell>
          <cell r="S2655">
            <v>8261</v>
          </cell>
          <cell r="T2655">
            <v>6596</v>
          </cell>
          <cell r="U2655">
            <v>6737</v>
          </cell>
          <cell r="W2655">
            <v>7144</v>
          </cell>
          <cell r="X2655">
            <v>7901</v>
          </cell>
          <cell r="Y2655">
            <v>8776</v>
          </cell>
          <cell r="Z2655">
            <v>10831</v>
          </cell>
          <cell r="AA2655">
            <v>13875</v>
          </cell>
        </row>
        <row r="2656">
          <cell r="A2656">
            <v>1</v>
          </cell>
          <cell r="B2656">
            <v>96</v>
          </cell>
          <cell r="C2656" t="str">
            <v>TR</v>
          </cell>
          <cell r="D2656" t="str">
            <v xml:space="preserve"> 1</v>
          </cell>
          <cell r="E2656">
            <v>2</v>
          </cell>
          <cell r="F2656">
            <v>22</v>
          </cell>
          <cell r="G2656">
            <v>1</v>
          </cell>
          <cell r="H2656">
            <v>1</v>
          </cell>
          <cell r="K2656" t="str">
            <v>43</v>
          </cell>
          <cell r="L2656" t="str">
            <v xml:space="preserve"> 6</v>
          </cell>
          <cell r="Q2656">
            <v>24997</v>
          </cell>
          <cell r="R2656">
            <v>1317</v>
          </cell>
          <cell r="S2656">
            <v>901</v>
          </cell>
          <cell r="T2656">
            <v>677</v>
          </cell>
          <cell r="U2656">
            <v>669</v>
          </cell>
          <cell r="W2656">
            <v>852</v>
          </cell>
          <cell r="X2656">
            <v>950</v>
          </cell>
          <cell r="Y2656">
            <v>1873</v>
          </cell>
          <cell r="Z2656">
            <v>3367</v>
          </cell>
          <cell r="AA2656">
            <v>4879</v>
          </cell>
        </row>
        <row r="2657">
          <cell r="A2657">
            <v>2</v>
          </cell>
          <cell r="B2657">
            <v>96</v>
          </cell>
          <cell r="C2657" t="str">
            <v>TR</v>
          </cell>
          <cell r="D2657" t="str">
            <v xml:space="preserve"> 1</v>
          </cell>
          <cell r="E2657">
            <v>2</v>
          </cell>
          <cell r="F2657">
            <v>22</v>
          </cell>
          <cell r="G2657">
            <v>1</v>
          </cell>
          <cell r="H2657">
            <v>1</v>
          </cell>
          <cell r="K2657" t="str">
            <v>43</v>
          </cell>
          <cell r="L2657" t="str">
            <v xml:space="preserve"> 7</v>
          </cell>
          <cell r="Q2657">
            <v>19058</v>
          </cell>
          <cell r="R2657">
            <v>744</v>
          </cell>
          <cell r="S2657">
            <v>956</v>
          </cell>
          <cell r="T2657">
            <v>1093</v>
          </cell>
          <cell r="U2657">
            <v>1306</v>
          </cell>
          <cell r="W2657">
            <v>1484</v>
          </cell>
          <cell r="X2657">
            <v>1910</v>
          </cell>
          <cell r="Y2657">
            <v>2050</v>
          </cell>
          <cell r="Z2657">
            <v>2207</v>
          </cell>
          <cell r="AA2657">
            <v>2142</v>
          </cell>
        </row>
        <row r="2658">
          <cell r="A2658">
            <v>1</v>
          </cell>
          <cell r="B2658">
            <v>96</v>
          </cell>
          <cell r="C2658" t="str">
            <v>TR</v>
          </cell>
          <cell r="D2658" t="str">
            <v xml:space="preserve"> 1</v>
          </cell>
          <cell r="E2658">
            <v>2</v>
          </cell>
          <cell r="F2658">
            <v>22</v>
          </cell>
          <cell r="G2658">
            <v>1</v>
          </cell>
          <cell r="H2658">
            <v>1</v>
          </cell>
          <cell r="K2658" t="str">
            <v>44</v>
          </cell>
          <cell r="L2658" t="str">
            <v xml:space="preserve"> T</v>
          </cell>
          <cell r="Q2658">
            <v>377534</v>
          </cell>
          <cell r="R2658">
            <v>29563</v>
          </cell>
          <cell r="S2658">
            <v>26217</v>
          </cell>
          <cell r="T2658">
            <v>22987</v>
          </cell>
          <cell r="U2658">
            <v>23076</v>
          </cell>
          <cell r="W2658">
            <v>24964</v>
          </cell>
          <cell r="X2658">
            <v>29526</v>
          </cell>
          <cell r="Y2658">
            <v>34988</v>
          </cell>
          <cell r="Z2658">
            <v>43144</v>
          </cell>
          <cell r="AA2658">
            <v>47470</v>
          </cell>
        </row>
        <row r="2659">
          <cell r="A2659">
            <v>1</v>
          </cell>
          <cell r="B2659">
            <v>96</v>
          </cell>
          <cell r="C2659" t="str">
            <v>TR</v>
          </cell>
          <cell r="D2659" t="str">
            <v xml:space="preserve"> 1</v>
          </cell>
          <cell r="E2659">
            <v>2</v>
          </cell>
          <cell r="F2659">
            <v>22</v>
          </cell>
          <cell r="G2659">
            <v>1</v>
          </cell>
          <cell r="H2659">
            <v>1</v>
          </cell>
          <cell r="K2659" t="str">
            <v>44</v>
          </cell>
          <cell r="L2659" t="str">
            <v xml:space="preserve"> 1</v>
          </cell>
          <cell r="Q2659">
            <v>44482</v>
          </cell>
          <cell r="R2659">
            <v>4919</v>
          </cell>
          <cell r="S2659">
            <v>4907</v>
          </cell>
          <cell r="T2659">
            <v>4185</v>
          </cell>
          <cell r="U2659">
            <v>3706</v>
          </cell>
          <cell r="W2659">
            <v>3577</v>
          </cell>
          <cell r="X2659">
            <v>3521</v>
          </cell>
          <cell r="Y2659">
            <v>3603</v>
          </cell>
          <cell r="Z2659">
            <v>3936</v>
          </cell>
          <cell r="AA2659">
            <v>3972</v>
          </cell>
        </row>
        <row r="2660">
          <cell r="A2660">
            <v>1</v>
          </cell>
          <cell r="B2660">
            <v>96</v>
          </cell>
          <cell r="C2660" t="str">
            <v>TR</v>
          </cell>
          <cell r="D2660" t="str">
            <v xml:space="preserve"> 1</v>
          </cell>
          <cell r="E2660">
            <v>2</v>
          </cell>
          <cell r="F2660">
            <v>22</v>
          </cell>
          <cell r="G2660">
            <v>1</v>
          </cell>
          <cell r="H2660">
            <v>1</v>
          </cell>
          <cell r="K2660" t="str">
            <v>44</v>
          </cell>
          <cell r="L2660" t="str">
            <v xml:space="preserve"> 2</v>
          </cell>
          <cell r="Q2660">
            <v>28674</v>
          </cell>
          <cell r="R2660">
            <v>2430</v>
          </cell>
          <cell r="S2660">
            <v>2406</v>
          </cell>
          <cell r="T2660">
            <v>1976</v>
          </cell>
          <cell r="U2660">
            <v>2134</v>
          </cell>
          <cell r="W2660">
            <v>2120</v>
          </cell>
          <cell r="X2660">
            <v>2451</v>
          </cell>
          <cell r="Y2660">
            <v>2426</v>
          </cell>
          <cell r="Z2660">
            <v>2469</v>
          </cell>
          <cell r="AA2660">
            <v>2609</v>
          </cell>
        </row>
        <row r="2661">
          <cell r="A2661">
            <v>1</v>
          </cell>
          <cell r="B2661">
            <v>96</v>
          </cell>
          <cell r="C2661" t="str">
            <v>TR</v>
          </cell>
          <cell r="D2661" t="str">
            <v xml:space="preserve"> 1</v>
          </cell>
          <cell r="E2661">
            <v>2</v>
          </cell>
          <cell r="F2661">
            <v>22</v>
          </cell>
          <cell r="G2661">
            <v>1</v>
          </cell>
          <cell r="H2661">
            <v>1</v>
          </cell>
          <cell r="K2661" t="str">
            <v>44</v>
          </cell>
          <cell r="L2661" t="str">
            <v xml:space="preserve"> 3</v>
          </cell>
          <cell r="Q2661">
            <v>1839</v>
          </cell>
          <cell r="R2661">
            <v>111</v>
          </cell>
          <cell r="S2661">
            <v>115</v>
          </cell>
          <cell r="T2661">
            <v>118</v>
          </cell>
          <cell r="U2661">
            <v>120</v>
          </cell>
          <cell r="W2661">
            <v>118</v>
          </cell>
          <cell r="X2661">
            <v>118</v>
          </cell>
          <cell r="Y2661">
            <v>138</v>
          </cell>
          <cell r="Z2661">
            <v>174</v>
          </cell>
          <cell r="AA2661">
            <v>183</v>
          </cell>
        </row>
        <row r="2662">
          <cell r="A2662">
            <v>1</v>
          </cell>
          <cell r="B2662">
            <v>96</v>
          </cell>
          <cell r="C2662" t="str">
            <v>TR</v>
          </cell>
          <cell r="D2662" t="str">
            <v xml:space="preserve"> 1</v>
          </cell>
          <cell r="E2662">
            <v>2</v>
          </cell>
          <cell r="F2662">
            <v>22</v>
          </cell>
          <cell r="G2662">
            <v>1</v>
          </cell>
          <cell r="H2662">
            <v>1</v>
          </cell>
          <cell r="K2662" t="str">
            <v>44</v>
          </cell>
          <cell r="L2662" t="str">
            <v xml:space="preserve"> 4</v>
          </cell>
          <cell r="Q2662">
            <v>177224</v>
          </cell>
          <cell r="R2662">
            <v>12145</v>
          </cell>
          <cell r="S2662">
            <v>11012</v>
          </cell>
          <cell r="T2662">
            <v>10050</v>
          </cell>
          <cell r="U2662">
            <v>9953</v>
          </cell>
          <cell r="W2662">
            <v>11382</v>
          </cell>
          <cell r="X2662">
            <v>14041</v>
          </cell>
          <cell r="Y2662">
            <v>17986</v>
          </cell>
          <cell r="Z2662">
            <v>22723</v>
          </cell>
          <cell r="AA2662">
            <v>23573</v>
          </cell>
        </row>
        <row r="2663">
          <cell r="A2663">
            <v>1</v>
          </cell>
          <cell r="B2663">
            <v>96</v>
          </cell>
          <cell r="C2663" t="str">
            <v>TR</v>
          </cell>
          <cell r="D2663" t="str">
            <v xml:space="preserve"> 1</v>
          </cell>
          <cell r="E2663">
            <v>2</v>
          </cell>
          <cell r="F2663">
            <v>22</v>
          </cell>
          <cell r="G2663">
            <v>1</v>
          </cell>
          <cell r="H2663">
            <v>1</v>
          </cell>
          <cell r="K2663" t="str">
            <v>44</v>
          </cell>
          <cell r="L2663" t="str">
            <v xml:space="preserve"> 5</v>
          </cell>
          <cell r="Q2663">
            <v>96535</v>
          </cell>
          <cell r="R2663">
            <v>7538</v>
          </cell>
          <cell r="S2663">
            <v>5182</v>
          </cell>
          <cell r="T2663">
            <v>4414</v>
          </cell>
          <cell r="U2663">
            <v>5075</v>
          </cell>
          <cell r="W2663">
            <v>5755</v>
          </cell>
          <cell r="X2663">
            <v>7104</v>
          </cell>
          <cell r="Y2663">
            <v>8193</v>
          </cell>
          <cell r="Z2663">
            <v>10947</v>
          </cell>
          <cell r="AA2663">
            <v>14123</v>
          </cell>
        </row>
        <row r="2664">
          <cell r="A2664">
            <v>1</v>
          </cell>
          <cell r="B2664">
            <v>96</v>
          </cell>
          <cell r="C2664" t="str">
            <v>TR</v>
          </cell>
          <cell r="D2664" t="str">
            <v xml:space="preserve"> 1</v>
          </cell>
          <cell r="E2664">
            <v>2</v>
          </cell>
          <cell r="F2664">
            <v>22</v>
          </cell>
          <cell r="G2664">
            <v>1</v>
          </cell>
          <cell r="H2664">
            <v>1</v>
          </cell>
          <cell r="K2664" t="str">
            <v>44</v>
          </cell>
          <cell r="L2664" t="str">
            <v xml:space="preserve"> 6</v>
          </cell>
          <cell r="Q2664">
            <v>15364</v>
          </cell>
          <cell r="R2664">
            <v>769</v>
          </cell>
          <cell r="S2664">
            <v>719</v>
          </cell>
          <cell r="T2664">
            <v>734</v>
          </cell>
          <cell r="U2664">
            <v>869</v>
          </cell>
          <cell r="W2664">
            <v>857</v>
          </cell>
          <cell r="X2664">
            <v>1147</v>
          </cell>
          <cell r="Y2664">
            <v>1675</v>
          </cell>
          <cell r="Z2664">
            <v>2069</v>
          </cell>
          <cell r="AA2664">
            <v>2163</v>
          </cell>
        </row>
        <row r="2665">
          <cell r="A2665">
            <v>2</v>
          </cell>
          <cell r="B2665">
            <v>96</v>
          </cell>
          <cell r="C2665" t="str">
            <v>TR</v>
          </cell>
          <cell r="D2665" t="str">
            <v xml:space="preserve"> 1</v>
          </cell>
          <cell r="E2665">
            <v>2</v>
          </cell>
          <cell r="F2665">
            <v>22</v>
          </cell>
          <cell r="G2665">
            <v>1</v>
          </cell>
          <cell r="H2665">
            <v>1</v>
          </cell>
          <cell r="K2665" t="str">
            <v>44</v>
          </cell>
          <cell r="L2665" t="str">
            <v xml:space="preserve"> 7</v>
          </cell>
          <cell r="Q2665">
            <v>13416</v>
          </cell>
          <cell r="R2665">
            <v>1650</v>
          </cell>
          <cell r="S2665">
            <v>1876</v>
          </cell>
          <cell r="T2665">
            <v>1510</v>
          </cell>
          <cell r="U2665">
            <v>1220</v>
          </cell>
          <cell r="W2665">
            <v>1156</v>
          </cell>
          <cell r="X2665">
            <v>1145</v>
          </cell>
          <cell r="Y2665">
            <v>968</v>
          </cell>
          <cell r="Z2665">
            <v>825</v>
          </cell>
          <cell r="AA2665">
            <v>846</v>
          </cell>
        </row>
        <row r="2666">
          <cell r="A2666">
            <v>1</v>
          </cell>
          <cell r="B2666">
            <v>96</v>
          </cell>
          <cell r="C2666" t="str">
            <v>TR</v>
          </cell>
          <cell r="D2666" t="str">
            <v xml:space="preserve"> 1</v>
          </cell>
          <cell r="E2666">
            <v>2</v>
          </cell>
          <cell r="F2666">
            <v>22</v>
          </cell>
          <cell r="G2666">
            <v>1</v>
          </cell>
          <cell r="H2666">
            <v>1</v>
          </cell>
          <cell r="K2666" t="str">
            <v>45</v>
          </cell>
          <cell r="L2666" t="str">
            <v xml:space="preserve"> T</v>
          </cell>
          <cell r="Q2666">
            <v>379651</v>
          </cell>
          <cell r="R2666">
            <v>26729</v>
          </cell>
          <cell r="S2666">
            <v>22786</v>
          </cell>
          <cell r="T2666">
            <v>21366</v>
          </cell>
          <cell r="U2666">
            <v>23031</v>
          </cell>
          <cell r="W2666">
            <v>22827</v>
          </cell>
          <cell r="X2666">
            <v>23703</v>
          </cell>
          <cell r="Y2666">
            <v>29667</v>
          </cell>
          <cell r="Z2666">
            <v>34392</v>
          </cell>
          <cell r="AA2666">
            <v>49347</v>
          </cell>
        </row>
        <row r="2667">
          <cell r="A2667">
            <v>1</v>
          </cell>
          <cell r="B2667">
            <v>96</v>
          </cell>
          <cell r="C2667" t="str">
            <v>TR</v>
          </cell>
          <cell r="D2667" t="str">
            <v xml:space="preserve"> 1</v>
          </cell>
          <cell r="E2667">
            <v>2</v>
          </cell>
          <cell r="F2667">
            <v>22</v>
          </cell>
          <cell r="G2667">
            <v>1</v>
          </cell>
          <cell r="H2667">
            <v>1</v>
          </cell>
          <cell r="K2667" t="str">
            <v>45</v>
          </cell>
          <cell r="L2667" t="str">
            <v xml:space="preserve"> 1</v>
          </cell>
          <cell r="Q2667">
            <v>43068</v>
          </cell>
          <cell r="R2667">
            <v>4433</v>
          </cell>
          <cell r="S2667">
            <v>4325</v>
          </cell>
          <cell r="T2667">
            <v>3709</v>
          </cell>
          <cell r="U2667">
            <v>3732</v>
          </cell>
          <cell r="W2667">
            <v>3250</v>
          </cell>
          <cell r="X2667">
            <v>3131</v>
          </cell>
          <cell r="Y2667">
            <v>3262</v>
          </cell>
          <cell r="Z2667">
            <v>3560</v>
          </cell>
          <cell r="AA2667">
            <v>4199</v>
          </cell>
        </row>
        <row r="2668">
          <cell r="A2668">
            <v>1</v>
          </cell>
          <cell r="B2668">
            <v>96</v>
          </cell>
          <cell r="C2668" t="str">
            <v>TR</v>
          </cell>
          <cell r="D2668" t="str">
            <v xml:space="preserve"> 1</v>
          </cell>
          <cell r="E2668">
            <v>2</v>
          </cell>
          <cell r="F2668">
            <v>22</v>
          </cell>
          <cell r="G2668">
            <v>1</v>
          </cell>
          <cell r="H2668">
            <v>1</v>
          </cell>
          <cell r="K2668" t="str">
            <v>45</v>
          </cell>
          <cell r="L2668" t="str">
            <v xml:space="preserve"> 2</v>
          </cell>
          <cell r="Q2668">
            <v>9493</v>
          </cell>
          <cell r="R2668">
            <v>334</v>
          </cell>
          <cell r="S2668">
            <v>340</v>
          </cell>
          <cell r="T2668">
            <v>281</v>
          </cell>
          <cell r="U2668">
            <v>391</v>
          </cell>
          <cell r="W2668">
            <v>503</v>
          </cell>
          <cell r="X2668">
            <v>743</v>
          </cell>
          <cell r="Y2668">
            <v>1067</v>
          </cell>
          <cell r="Z2668">
            <v>1174</v>
          </cell>
          <cell r="AA2668">
            <v>1082</v>
          </cell>
        </row>
        <row r="2669">
          <cell r="A2669">
            <v>1</v>
          </cell>
          <cell r="B2669">
            <v>96</v>
          </cell>
          <cell r="C2669" t="str">
            <v>TR</v>
          </cell>
          <cell r="D2669" t="str">
            <v xml:space="preserve"> 1</v>
          </cell>
          <cell r="E2669">
            <v>2</v>
          </cell>
          <cell r="F2669">
            <v>22</v>
          </cell>
          <cell r="G2669">
            <v>1</v>
          </cell>
          <cell r="H2669">
            <v>1</v>
          </cell>
          <cell r="K2669" t="str">
            <v>45</v>
          </cell>
          <cell r="L2669" t="str">
            <v xml:space="preserve"> 3</v>
          </cell>
          <cell r="Q2669">
            <v>2291</v>
          </cell>
          <cell r="R2669">
            <v>176</v>
          </cell>
          <cell r="S2669">
            <v>136</v>
          </cell>
          <cell r="T2669">
            <v>244</v>
          </cell>
          <cell r="U2669">
            <v>387</v>
          </cell>
          <cell r="W2669">
            <v>356</v>
          </cell>
          <cell r="X2669">
            <v>259</v>
          </cell>
          <cell r="Y2669">
            <v>176</v>
          </cell>
          <cell r="Z2669">
            <v>121</v>
          </cell>
          <cell r="AA2669">
            <v>87</v>
          </cell>
        </row>
        <row r="2670">
          <cell r="A2670">
            <v>1</v>
          </cell>
          <cell r="B2670">
            <v>96</v>
          </cell>
          <cell r="C2670" t="str">
            <v>TR</v>
          </cell>
          <cell r="D2670" t="str">
            <v xml:space="preserve"> 1</v>
          </cell>
          <cell r="E2670">
            <v>2</v>
          </cell>
          <cell r="F2670">
            <v>22</v>
          </cell>
          <cell r="G2670">
            <v>1</v>
          </cell>
          <cell r="H2670">
            <v>1</v>
          </cell>
          <cell r="K2670" t="str">
            <v>45</v>
          </cell>
          <cell r="L2670" t="str">
            <v xml:space="preserve"> 4</v>
          </cell>
          <cell r="Q2670">
            <v>195611</v>
          </cell>
          <cell r="R2670">
            <v>14252</v>
          </cell>
          <cell r="S2670">
            <v>12799</v>
          </cell>
          <cell r="T2670">
            <v>11891</v>
          </cell>
          <cell r="U2670">
            <v>11163</v>
          </cell>
          <cell r="W2670">
            <v>10424</v>
          </cell>
          <cell r="X2670">
            <v>11139</v>
          </cell>
          <cell r="Y2670">
            <v>15024</v>
          </cell>
          <cell r="Z2670">
            <v>16714</v>
          </cell>
          <cell r="AA2670">
            <v>23826</v>
          </cell>
        </row>
        <row r="2671">
          <cell r="A2671">
            <v>1</v>
          </cell>
          <cell r="B2671">
            <v>96</v>
          </cell>
          <cell r="C2671" t="str">
            <v>TR</v>
          </cell>
          <cell r="D2671" t="str">
            <v xml:space="preserve"> 1</v>
          </cell>
          <cell r="E2671">
            <v>2</v>
          </cell>
          <cell r="F2671">
            <v>22</v>
          </cell>
          <cell r="G2671">
            <v>1</v>
          </cell>
          <cell r="H2671">
            <v>1</v>
          </cell>
          <cell r="K2671" t="str">
            <v>45</v>
          </cell>
          <cell r="L2671" t="str">
            <v xml:space="preserve"> 5</v>
          </cell>
          <cell r="Q2671">
            <v>106284</v>
          </cell>
          <cell r="R2671">
            <v>5884</v>
          </cell>
          <cell r="S2671">
            <v>4375</v>
          </cell>
          <cell r="T2671">
            <v>4374</v>
          </cell>
          <cell r="U2671">
            <v>5870</v>
          </cell>
          <cell r="W2671">
            <v>6619</v>
          </cell>
          <cell r="X2671">
            <v>6776</v>
          </cell>
          <cell r="Y2671">
            <v>8412</v>
          </cell>
          <cell r="Z2671">
            <v>10833</v>
          </cell>
          <cell r="AA2671">
            <v>17523</v>
          </cell>
        </row>
        <row r="2672">
          <cell r="A2672">
            <v>1</v>
          </cell>
          <cell r="B2672">
            <v>96</v>
          </cell>
          <cell r="C2672" t="str">
            <v>TR</v>
          </cell>
          <cell r="D2672" t="str">
            <v xml:space="preserve"> 1</v>
          </cell>
          <cell r="E2672">
            <v>2</v>
          </cell>
          <cell r="F2672">
            <v>22</v>
          </cell>
          <cell r="G2672">
            <v>1</v>
          </cell>
          <cell r="H2672">
            <v>1</v>
          </cell>
          <cell r="K2672" t="str">
            <v>45</v>
          </cell>
          <cell r="L2672" t="str">
            <v xml:space="preserve"> 6</v>
          </cell>
          <cell r="Q2672">
            <v>12288</v>
          </cell>
          <cell r="R2672">
            <v>1278</v>
          </cell>
          <cell r="S2672">
            <v>457</v>
          </cell>
          <cell r="T2672">
            <v>431</v>
          </cell>
          <cell r="U2672">
            <v>909</v>
          </cell>
          <cell r="W2672">
            <v>810</v>
          </cell>
          <cell r="X2672">
            <v>774</v>
          </cell>
          <cell r="Y2672">
            <v>978</v>
          </cell>
          <cell r="Z2672">
            <v>1224</v>
          </cell>
          <cell r="AA2672">
            <v>1531</v>
          </cell>
        </row>
        <row r="2673">
          <cell r="A2673">
            <v>2</v>
          </cell>
          <cell r="B2673">
            <v>96</v>
          </cell>
          <cell r="C2673" t="str">
            <v>TR</v>
          </cell>
          <cell r="D2673" t="str">
            <v xml:space="preserve"> 1</v>
          </cell>
          <cell r="E2673">
            <v>2</v>
          </cell>
          <cell r="F2673">
            <v>22</v>
          </cell>
          <cell r="G2673">
            <v>1</v>
          </cell>
          <cell r="H2673">
            <v>1</v>
          </cell>
          <cell r="K2673" t="str">
            <v>45</v>
          </cell>
          <cell r="L2673" t="str">
            <v xml:space="preserve"> 7</v>
          </cell>
          <cell r="Q2673">
            <v>10618</v>
          </cell>
          <cell r="R2673">
            <v>372</v>
          </cell>
          <cell r="S2673">
            <v>354</v>
          </cell>
          <cell r="T2673">
            <v>437</v>
          </cell>
          <cell r="U2673">
            <v>580</v>
          </cell>
          <cell r="W2673">
            <v>865</v>
          </cell>
          <cell r="X2673">
            <v>882</v>
          </cell>
          <cell r="Y2673">
            <v>748</v>
          </cell>
          <cell r="Z2673">
            <v>767</v>
          </cell>
          <cell r="AA2673">
            <v>1098</v>
          </cell>
        </row>
        <row r="2674">
          <cell r="A2674">
            <v>1</v>
          </cell>
          <cell r="B2674">
            <v>96</v>
          </cell>
          <cell r="C2674" t="str">
            <v>TR</v>
          </cell>
          <cell r="D2674" t="str">
            <v xml:space="preserve"> 1</v>
          </cell>
          <cell r="E2674">
            <v>2</v>
          </cell>
          <cell r="F2674">
            <v>22</v>
          </cell>
          <cell r="G2674">
            <v>1</v>
          </cell>
          <cell r="H2674">
            <v>1</v>
          </cell>
          <cell r="K2674" t="str">
            <v>46</v>
          </cell>
          <cell r="L2674" t="str">
            <v xml:space="preserve"> T</v>
          </cell>
          <cell r="Q2674">
            <v>479101</v>
          </cell>
          <cell r="R2674">
            <v>27975</v>
          </cell>
          <cell r="S2674">
            <v>24845</v>
          </cell>
          <cell r="T2674">
            <v>24385</v>
          </cell>
          <cell r="U2674">
            <v>26183</v>
          </cell>
          <cell r="W2674">
            <v>29781</v>
          </cell>
          <cell r="X2674">
            <v>35399</v>
          </cell>
          <cell r="Y2674">
            <v>42368</v>
          </cell>
          <cell r="Z2674">
            <v>51445</v>
          </cell>
          <cell r="AA2674">
            <v>63093</v>
          </cell>
        </row>
        <row r="2675">
          <cell r="A2675">
            <v>1</v>
          </cell>
          <cell r="B2675">
            <v>96</v>
          </cell>
          <cell r="C2675" t="str">
            <v>TR</v>
          </cell>
          <cell r="D2675" t="str">
            <v xml:space="preserve"> 1</v>
          </cell>
          <cell r="E2675">
            <v>2</v>
          </cell>
          <cell r="F2675">
            <v>22</v>
          </cell>
          <cell r="G2675">
            <v>1</v>
          </cell>
          <cell r="H2675">
            <v>1</v>
          </cell>
          <cell r="K2675" t="str">
            <v>46</v>
          </cell>
          <cell r="L2675" t="str">
            <v xml:space="preserve"> 1</v>
          </cell>
          <cell r="Q2675">
            <v>52183</v>
          </cell>
          <cell r="R2675">
            <v>3907</v>
          </cell>
          <cell r="S2675">
            <v>3758</v>
          </cell>
          <cell r="T2675">
            <v>3127</v>
          </cell>
          <cell r="U2675">
            <v>2806</v>
          </cell>
          <cell r="W2675">
            <v>2959</v>
          </cell>
          <cell r="X2675">
            <v>3803</v>
          </cell>
          <cell r="Y2675">
            <v>4859</v>
          </cell>
          <cell r="Z2675">
            <v>6074</v>
          </cell>
          <cell r="AA2675">
            <v>6546</v>
          </cell>
        </row>
        <row r="2676">
          <cell r="A2676">
            <v>1</v>
          </cell>
          <cell r="B2676">
            <v>96</v>
          </cell>
          <cell r="C2676" t="str">
            <v>TR</v>
          </cell>
          <cell r="D2676" t="str">
            <v xml:space="preserve"> 1</v>
          </cell>
          <cell r="E2676">
            <v>2</v>
          </cell>
          <cell r="F2676">
            <v>22</v>
          </cell>
          <cell r="G2676">
            <v>1</v>
          </cell>
          <cell r="H2676">
            <v>1</v>
          </cell>
          <cell r="K2676" t="str">
            <v>46</v>
          </cell>
          <cell r="L2676" t="str">
            <v xml:space="preserve"> 2</v>
          </cell>
          <cell r="Q2676">
            <v>8059</v>
          </cell>
          <cell r="R2676">
            <v>278</v>
          </cell>
          <cell r="S2676">
            <v>292</v>
          </cell>
          <cell r="T2676">
            <v>331</v>
          </cell>
          <cell r="U2676">
            <v>408</v>
          </cell>
          <cell r="W2676">
            <v>485</v>
          </cell>
          <cell r="X2676">
            <v>550</v>
          </cell>
          <cell r="Y2676">
            <v>738</v>
          </cell>
          <cell r="Z2676">
            <v>936</v>
          </cell>
          <cell r="AA2676">
            <v>1022</v>
          </cell>
        </row>
        <row r="2677">
          <cell r="A2677">
            <v>1</v>
          </cell>
          <cell r="B2677">
            <v>96</v>
          </cell>
          <cell r="C2677" t="str">
            <v>TR</v>
          </cell>
          <cell r="D2677" t="str">
            <v xml:space="preserve"> 1</v>
          </cell>
          <cell r="E2677">
            <v>2</v>
          </cell>
          <cell r="F2677">
            <v>22</v>
          </cell>
          <cell r="G2677">
            <v>1</v>
          </cell>
          <cell r="H2677">
            <v>1</v>
          </cell>
          <cell r="K2677" t="str">
            <v>46</v>
          </cell>
          <cell r="L2677" t="str">
            <v xml:space="preserve"> 3</v>
          </cell>
          <cell r="Q2677">
            <v>15042</v>
          </cell>
          <cell r="R2677">
            <v>800</v>
          </cell>
          <cell r="S2677">
            <v>888</v>
          </cell>
          <cell r="T2677">
            <v>955</v>
          </cell>
          <cell r="U2677">
            <v>1094</v>
          </cell>
          <cell r="W2677">
            <v>1096</v>
          </cell>
          <cell r="X2677">
            <v>1137</v>
          </cell>
          <cell r="Y2677">
            <v>1187</v>
          </cell>
          <cell r="Z2677">
            <v>1248</v>
          </cell>
          <cell r="AA2677">
            <v>1391</v>
          </cell>
        </row>
        <row r="2678">
          <cell r="A2678">
            <v>1</v>
          </cell>
          <cell r="B2678">
            <v>96</v>
          </cell>
          <cell r="C2678" t="str">
            <v>TR</v>
          </cell>
          <cell r="D2678" t="str">
            <v xml:space="preserve"> 1</v>
          </cell>
          <cell r="E2678">
            <v>2</v>
          </cell>
          <cell r="F2678">
            <v>22</v>
          </cell>
          <cell r="G2678">
            <v>1</v>
          </cell>
          <cell r="H2678">
            <v>1</v>
          </cell>
          <cell r="K2678" t="str">
            <v>46</v>
          </cell>
          <cell r="L2678" t="str">
            <v xml:space="preserve"> 4</v>
          </cell>
          <cell r="Q2678">
            <v>251414</v>
          </cell>
          <cell r="R2678">
            <v>13640</v>
          </cell>
          <cell r="S2678">
            <v>12071</v>
          </cell>
          <cell r="T2678">
            <v>12695</v>
          </cell>
          <cell r="U2678">
            <v>13026</v>
          </cell>
          <cell r="W2678">
            <v>14945</v>
          </cell>
          <cell r="X2678">
            <v>18050</v>
          </cell>
          <cell r="Y2678">
            <v>21648</v>
          </cell>
          <cell r="Z2678">
            <v>26777</v>
          </cell>
          <cell r="AA2678">
            <v>34265</v>
          </cell>
        </row>
        <row r="2679">
          <cell r="A2679">
            <v>1</v>
          </cell>
          <cell r="B2679">
            <v>96</v>
          </cell>
          <cell r="C2679" t="str">
            <v>TR</v>
          </cell>
          <cell r="D2679" t="str">
            <v xml:space="preserve"> 1</v>
          </cell>
          <cell r="E2679">
            <v>2</v>
          </cell>
          <cell r="F2679">
            <v>22</v>
          </cell>
          <cell r="G2679">
            <v>1</v>
          </cell>
          <cell r="H2679">
            <v>1</v>
          </cell>
          <cell r="K2679" t="str">
            <v>46</v>
          </cell>
          <cell r="L2679" t="str">
            <v xml:space="preserve"> 5</v>
          </cell>
          <cell r="Q2679">
            <v>120556</v>
          </cell>
          <cell r="R2679">
            <v>7047</v>
          </cell>
          <cell r="S2679">
            <v>6008</v>
          </cell>
          <cell r="T2679">
            <v>5448</v>
          </cell>
          <cell r="U2679">
            <v>6358</v>
          </cell>
          <cell r="W2679">
            <v>7975</v>
          </cell>
          <cell r="X2679">
            <v>9163</v>
          </cell>
          <cell r="Y2679">
            <v>10871</v>
          </cell>
          <cell r="Z2679">
            <v>13187</v>
          </cell>
          <cell r="AA2679">
            <v>16242</v>
          </cell>
        </row>
        <row r="2680">
          <cell r="A2680">
            <v>1</v>
          </cell>
          <cell r="B2680">
            <v>96</v>
          </cell>
          <cell r="C2680" t="str">
            <v>TR</v>
          </cell>
          <cell r="D2680" t="str">
            <v xml:space="preserve"> 1</v>
          </cell>
          <cell r="E2680">
            <v>2</v>
          </cell>
          <cell r="F2680">
            <v>22</v>
          </cell>
          <cell r="G2680">
            <v>1</v>
          </cell>
          <cell r="H2680">
            <v>1</v>
          </cell>
          <cell r="K2680" t="str">
            <v>46</v>
          </cell>
          <cell r="L2680" t="str">
            <v xml:space="preserve"> 6</v>
          </cell>
          <cell r="Q2680">
            <v>17259</v>
          </cell>
          <cell r="R2680">
            <v>1277</v>
          </cell>
          <cell r="S2680">
            <v>938</v>
          </cell>
          <cell r="T2680">
            <v>740</v>
          </cell>
          <cell r="U2680">
            <v>722</v>
          </cell>
          <cell r="W2680">
            <v>861</v>
          </cell>
          <cell r="X2680">
            <v>1335</v>
          </cell>
          <cell r="Y2680">
            <v>1851</v>
          </cell>
          <cell r="Z2680">
            <v>2142</v>
          </cell>
          <cell r="AA2680">
            <v>2357</v>
          </cell>
        </row>
        <row r="2681">
          <cell r="A2681">
            <v>2</v>
          </cell>
          <cell r="B2681">
            <v>96</v>
          </cell>
          <cell r="C2681" t="str">
            <v>TR</v>
          </cell>
          <cell r="D2681" t="str">
            <v xml:space="preserve"> 1</v>
          </cell>
          <cell r="E2681">
            <v>2</v>
          </cell>
          <cell r="F2681">
            <v>22</v>
          </cell>
          <cell r="G2681">
            <v>1</v>
          </cell>
          <cell r="H2681">
            <v>1</v>
          </cell>
          <cell r="K2681" t="str">
            <v>46</v>
          </cell>
          <cell r="L2681" t="str">
            <v xml:space="preserve"> 7</v>
          </cell>
          <cell r="Q2681">
            <v>14589</v>
          </cell>
          <cell r="R2681">
            <v>1027</v>
          </cell>
          <cell r="S2681">
            <v>889</v>
          </cell>
          <cell r="T2681">
            <v>1089</v>
          </cell>
          <cell r="U2681">
            <v>1770</v>
          </cell>
          <cell r="W2681">
            <v>1459</v>
          </cell>
          <cell r="X2681">
            <v>1361</v>
          </cell>
          <cell r="Y2681">
            <v>1216</v>
          </cell>
          <cell r="Z2681">
            <v>1081</v>
          </cell>
          <cell r="AA2681">
            <v>1270</v>
          </cell>
        </row>
        <row r="2682">
          <cell r="A2682">
            <v>1</v>
          </cell>
          <cell r="B2682">
            <v>96</v>
          </cell>
          <cell r="C2682" t="str">
            <v>TR</v>
          </cell>
          <cell r="D2682" t="str">
            <v xml:space="preserve"> 1</v>
          </cell>
          <cell r="E2682">
            <v>2</v>
          </cell>
          <cell r="F2682">
            <v>22</v>
          </cell>
          <cell r="G2682">
            <v>1</v>
          </cell>
          <cell r="H2682">
            <v>1</v>
          </cell>
          <cell r="K2682" t="str">
            <v>47</v>
          </cell>
          <cell r="L2682" t="str">
            <v xml:space="preserve"> T</v>
          </cell>
          <cell r="Q2682">
            <v>379567</v>
          </cell>
          <cell r="R2682">
            <v>23393</v>
          </cell>
          <cell r="S2682">
            <v>22049</v>
          </cell>
          <cell r="T2682">
            <v>22605</v>
          </cell>
          <cell r="U2682">
            <v>22508</v>
          </cell>
          <cell r="W2682">
            <v>23928</v>
          </cell>
          <cell r="X2682">
            <v>30100</v>
          </cell>
          <cell r="Y2682">
            <v>44071</v>
          </cell>
          <cell r="Z2682">
            <v>44259</v>
          </cell>
          <cell r="AA2682">
            <v>47200</v>
          </cell>
        </row>
        <row r="2683">
          <cell r="A2683">
            <v>1</v>
          </cell>
          <cell r="B2683">
            <v>96</v>
          </cell>
          <cell r="C2683" t="str">
            <v>TR</v>
          </cell>
          <cell r="D2683" t="str">
            <v xml:space="preserve"> 1</v>
          </cell>
          <cell r="E2683">
            <v>2</v>
          </cell>
          <cell r="F2683">
            <v>22</v>
          </cell>
          <cell r="G2683">
            <v>1</v>
          </cell>
          <cell r="H2683">
            <v>1</v>
          </cell>
          <cell r="K2683" t="str">
            <v>47</v>
          </cell>
          <cell r="L2683" t="str">
            <v xml:space="preserve"> 1</v>
          </cell>
          <cell r="Q2683">
            <v>96853</v>
          </cell>
          <cell r="R2683">
            <v>5902</v>
          </cell>
          <cell r="S2683">
            <v>6091</v>
          </cell>
          <cell r="T2683">
            <v>6664</v>
          </cell>
          <cell r="U2683">
            <v>6785</v>
          </cell>
          <cell r="W2683">
            <v>6997</v>
          </cell>
          <cell r="X2683">
            <v>7776</v>
          </cell>
          <cell r="Y2683">
            <v>8104</v>
          </cell>
          <cell r="Z2683">
            <v>9462</v>
          </cell>
          <cell r="AA2683">
            <v>10901</v>
          </cell>
        </row>
        <row r="2684">
          <cell r="A2684">
            <v>1</v>
          </cell>
          <cell r="B2684">
            <v>96</v>
          </cell>
          <cell r="C2684" t="str">
            <v>TR</v>
          </cell>
          <cell r="D2684" t="str">
            <v xml:space="preserve"> 1</v>
          </cell>
          <cell r="E2684">
            <v>2</v>
          </cell>
          <cell r="F2684">
            <v>22</v>
          </cell>
          <cell r="G2684">
            <v>1</v>
          </cell>
          <cell r="H2684">
            <v>1</v>
          </cell>
          <cell r="K2684" t="str">
            <v>47</v>
          </cell>
          <cell r="L2684" t="str">
            <v xml:space="preserve"> 2</v>
          </cell>
          <cell r="Q2684">
            <v>11222</v>
          </cell>
          <cell r="R2684">
            <v>980</v>
          </cell>
          <cell r="S2684">
            <v>634</v>
          </cell>
          <cell r="T2684">
            <v>586</v>
          </cell>
          <cell r="U2684">
            <v>609</v>
          </cell>
          <cell r="W2684">
            <v>561</v>
          </cell>
          <cell r="X2684">
            <v>591</v>
          </cell>
          <cell r="Y2684">
            <v>739</v>
          </cell>
          <cell r="Z2684">
            <v>997</v>
          </cell>
          <cell r="AA2684">
            <v>1063</v>
          </cell>
        </row>
        <row r="2685">
          <cell r="A2685">
            <v>1</v>
          </cell>
          <cell r="B2685">
            <v>96</v>
          </cell>
          <cell r="C2685" t="str">
            <v>TR</v>
          </cell>
          <cell r="D2685" t="str">
            <v xml:space="preserve"> 1</v>
          </cell>
          <cell r="E2685">
            <v>2</v>
          </cell>
          <cell r="F2685">
            <v>22</v>
          </cell>
          <cell r="G2685">
            <v>1</v>
          </cell>
          <cell r="H2685">
            <v>1</v>
          </cell>
          <cell r="K2685" t="str">
            <v>47</v>
          </cell>
          <cell r="L2685" t="str">
            <v xml:space="preserve"> 3</v>
          </cell>
          <cell r="Q2685">
            <v>12420</v>
          </cell>
          <cell r="R2685">
            <v>1397</v>
          </cell>
          <cell r="S2685">
            <v>810</v>
          </cell>
          <cell r="T2685">
            <v>586</v>
          </cell>
          <cell r="U2685">
            <v>668</v>
          </cell>
          <cell r="W2685">
            <v>717</v>
          </cell>
          <cell r="X2685">
            <v>763</v>
          </cell>
          <cell r="Y2685">
            <v>855</v>
          </cell>
          <cell r="Z2685">
            <v>1025</v>
          </cell>
          <cell r="AA2685">
            <v>1635</v>
          </cell>
        </row>
        <row r="2686">
          <cell r="A2686">
            <v>1</v>
          </cell>
          <cell r="B2686">
            <v>96</v>
          </cell>
          <cell r="C2686" t="str">
            <v>TR</v>
          </cell>
          <cell r="D2686" t="str">
            <v xml:space="preserve"> 1</v>
          </cell>
          <cell r="E2686">
            <v>2</v>
          </cell>
          <cell r="F2686">
            <v>22</v>
          </cell>
          <cell r="G2686">
            <v>1</v>
          </cell>
          <cell r="H2686">
            <v>1</v>
          </cell>
          <cell r="K2686" t="str">
            <v>47</v>
          </cell>
          <cell r="L2686" t="str">
            <v xml:space="preserve"> 4</v>
          </cell>
          <cell r="Q2686">
            <v>139183</v>
          </cell>
          <cell r="R2686">
            <v>8411</v>
          </cell>
          <cell r="S2686">
            <v>8796</v>
          </cell>
          <cell r="T2686">
            <v>8579</v>
          </cell>
          <cell r="U2686">
            <v>8083</v>
          </cell>
          <cell r="W2686">
            <v>9005</v>
          </cell>
          <cell r="X2686">
            <v>12463</v>
          </cell>
          <cell r="Y2686">
            <v>16422</v>
          </cell>
          <cell r="Z2686">
            <v>17364</v>
          </cell>
          <cell r="AA2686">
            <v>17198</v>
          </cell>
        </row>
        <row r="2687">
          <cell r="A2687">
            <v>1</v>
          </cell>
          <cell r="B2687">
            <v>96</v>
          </cell>
          <cell r="C2687" t="str">
            <v>TR</v>
          </cell>
          <cell r="D2687" t="str">
            <v xml:space="preserve"> 1</v>
          </cell>
          <cell r="E2687">
            <v>2</v>
          </cell>
          <cell r="F2687">
            <v>22</v>
          </cell>
          <cell r="G2687">
            <v>1</v>
          </cell>
          <cell r="H2687">
            <v>1</v>
          </cell>
          <cell r="K2687" t="str">
            <v>47</v>
          </cell>
          <cell r="L2687" t="str">
            <v xml:space="preserve"> 5</v>
          </cell>
          <cell r="Q2687">
            <v>64876</v>
          </cell>
          <cell r="R2687">
            <v>4210</v>
          </cell>
          <cell r="S2687">
            <v>3054</v>
          </cell>
          <cell r="T2687">
            <v>3095</v>
          </cell>
          <cell r="U2687">
            <v>3225</v>
          </cell>
          <cell r="W2687">
            <v>3660</v>
          </cell>
          <cell r="X2687">
            <v>4853</v>
          </cell>
          <cell r="Y2687">
            <v>6771</v>
          </cell>
          <cell r="Z2687">
            <v>8824</v>
          </cell>
          <cell r="AA2687">
            <v>9479</v>
          </cell>
        </row>
        <row r="2688">
          <cell r="A2688">
            <v>1</v>
          </cell>
          <cell r="B2688">
            <v>96</v>
          </cell>
          <cell r="C2688" t="str">
            <v>TR</v>
          </cell>
          <cell r="D2688" t="str">
            <v xml:space="preserve"> 1</v>
          </cell>
          <cell r="E2688">
            <v>2</v>
          </cell>
          <cell r="F2688">
            <v>22</v>
          </cell>
          <cell r="G2688">
            <v>1</v>
          </cell>
          <cell r="H2688">
            <v>1</v>
          </cell>
          <cell r="K2688" t="str">
            <v>47</v>
          </cell>
          <cell r="L2688" t="str">
            <v xml:space="preserve"> 6</v>
          </cell>
          <cell r="Q2688">
            <v>44138</v>
          </cell>
          <cell r="R2688">
            <v>1812</v>
          </cell>
          <cell r="S2688">
            <v>1899</v>
          </cell>
          <cell r="T2688">
            <v>2303</v>
          </cell>
          <cell r="U2688">
            <v>2298</v>
          </cell>
          <cell r="W2688">
            <v>2112</v>
          </cell>
          <cell r="X2688">
            <v>2678</v>
          </cell>
          <cell r="Y2688">
            <v>10076</v>
          </cell>
          <cell r="Z2688">
            <v>5526</v>
          </cell>
          <cell r="AA2688">
            <v>5811</v>
          </cell>
        </row>
        <row r="2689">
          <cell r="A2689">
            <v>9</v>
          </cell>
          <cell r="B2689">
            <v>96</v>
          </cell>
          <cell r="C2689" t="str">
            <v>TR</v>
          </cell>
          <cell r="D2689" t="str">
            <v xml:space="preserve"> 1</v>
          </cell>
          <cell r="E2689">
            <v>2</v>
          </cell>
          <cell r="F2689">
            <v>22</v>
          </cell>
          <cell r="G2689">
            <v>1</v>
          </cell>
          <cell r="H2689">
            <v>1</v>
          </cell>
          <cell r="K2689" t="str">
            <v>47</v>
          </cell>
          <cell r="L2689" t="str">
            <v xml:space="preserve"> 7</v>
          </cell>
          <cell r="Q2689">
            <v>10875</v>
          </cell>
          <cell r="R2689">
            <v>681</v>
          </cell>
          <cell r="S2689">
            <v>764</v>
          </cell>
          <cell r="T2689">
            <v>791</v>
          </cell>
          <cell r="U2689">
            <v>839</v>
          </cell>
          <cell r="W2689">
            <v>876</v>
          </cell>
          <cell r="X2689">
            <v>974</v>
          </cell>
          <cell r="Y2689">
            <v>1104</v>
          </cell>
          <cell r="Z2689">
            <v>1060</v>
          </cell>
          <cell r="AA2689">
            <v>1113</v>
          </cell>
        </row>
        <row r="2690">
          <cell r="A2690">
            <v>1</v>
          </cell>
          <cell r="B2690">
            <v>96</v>
          </cell>
          <cell r="C2690" t="str">
            <v>TR</v>
          </cell>
          <cell r="D2690" t="str">
            <v xml:space="preserve"> 1</v>
          </cell>
          <cell r="E2690">
            <v>2</v>
          </cell>
          <cell r="F2690">
            <v>23</v>
          </cell>
          <cell r="G2690">
            <v>1</v>
          </cell>
          <cell r="H2690">
            <v>1</v>
          </cell>
          <cell r="L2690" t="str">
            <v xml:space="preserve"> 1</v>
          </cell>
          <cell r="M2690" t="str">
            <v>TTT</v>
          </cell>
          <cell r="Q2690">
            <v>4311619</v>
          </cell>
          <cell r="R2690">
            <v>413301</v>
          </cell>
          <cell r="S2690">
            <v>388433</v>
          </cell>
          <cell r="T2690">
            <v>380555</v>
          </cell>
          <cell r="U2690">
            <v>384397</v>
          </cell>
          <cell r="W2690">
            <v>387218</v>
          </cell>
          <cell r="X2690">
            <v>383339</v>
          </cell>
          <cell r="Y2690">
            <v>382820</v>
          </cell>
          <cell r="Z2690">
            <v>356380</v>
          </cell>
          <cell r="AA2690">
            <v>371065</v>
          </cell>
        </row>
        <row r="2691">
          <cell r="A2691">
            <v>1</v>
          </cell>
          <cell r="B2691">
            <v>96</v>
          </cell>
          <cell r="C2691" t="str">
            <v>TR</v>
          </cell>
          <cell r="D2691" t="str">
            <v xml:space="preserve"> 1</v>
          </cell>
          <cell r="E2691">
            <v>2</v>
          </cell>
          <cell r="F2691">
            <v>23</v>
          </cell>
          <cell r="G2691">
            <v>1</v>
          </cell>
          <cell r="H2691">
            <v>1</v>
          </cell>
          <cell r="L2691" t="str">
            <v xml:space="preserve"> 1</v>
          </cell>
          <cell r="M2691" t="str">
            <v>010</v>
          </cell>
          <cell r="Q2691">
            <v>3546472</v>
          </cell>
          <cell r="R2691">
            <v>354810</v>
          </cell>
          <cell r="S2691">
            <v>330274</v>
          </cell>
          <cell r="T2691">
            <v>324583</v>
          </cell>
          <cell r="U2691">
            <v>325955</v>
          </cell>
          <cell r="W2691">
            <v>325911</v>
          </cell>
          <cell r="X2691">
            <v>319493</v>
          </cell>
          <cell r="Y2691">
            <v>317057</v>
          </cell>
          <cell r="Z2691">
            <v>288649</v>
          </cell>
          <cell r="AA2691">
            <v>297597</v>
          </cell>
        </row>
        <row r="2692">
          <cell r="A2692">
            <v>1</v>
          </cell>
          <cell r="B2692">
            <v>96</v>
          </cell>
          <cell r="C2692" t="str">
            <v>TR</v>
          </cell>
          <cell r="D2692" t="str">
            <v xml:space="preserve"> 1</v>
          </cell>
          <cell r="E2692">
            <v>2</v>
          </cell>
          <cell r="F2692">
            <v>23</v>
          </cell>
          <cell r="G2692">
            <v>1</v>
          </cell>
          <cell r="H2692">
            <v>1</v>
          </cell>
          <cell r="L2692" t="str">
            <v xml:space="preserve"> 1</v>
          </cell>
          <cell r="M2692" t="str">
            <v>020</v>
          </cell>
          <cell r="Q2692">
            <v>692942</v>
          </cell>
          <cell r="R2692">
            <v>87542</v>
          </cell>
          <cell r="S2692">
            <v>78072</v>
          </cell>
          <cell r="T2692">
            <v>72805</v>
          </cell>
          <cell r="U2692">
            <v>64044</v>
          </cell>
          <cell r="W2692">
            <v>55201</v>
          </cell>
          <cell r="X2692">
            <v>50246</v>
          </cell>
          <cell r="Y2692">
            <v>51036</v>
          </cell>
          <cell r="Z2692">
            <v>49875</v>
          </cell>
          <cell r="AA2692">
            <v>52818</v>
          </cell>
        </row>
        <row r="2693">
          <cell r="A2693">
            <v>1</v>
          </cell>
          <cell r="B2693">
            <v>96</v>
          </cell>
          <cell r="C2693" t="str">
            <v>TR</v>
          </cell>
          <cell r="D2693" t="str">
            <v xml:space="preserve"> 1</v>
          </cell>
          <cell r="E2693">
            <v>2</v>
          </cell>
          <cell r="F2693">
            <v>23</v>
          </cell>
          <cell r="G2693">
            <v>1</v>
          </cell>
          <cell r="H2693">
            <v>1</v>
          </cell>
          <cell r="L2693" t="str">
            <v xml:space="preserve"> 1</v>
          </cell>
          <cell r="M2693" t="str">
            <v>030</v>
          </cell>
          <cell r="Q2693">
            <v>461720</v>
          </cell>
          <cell r="R2693">
            <v>28323</v>
          </cell>
          <cell r="S2693">
            <v>28530</v>
          </cell>
          <cell r="T2693">
            <v>32801</v>
          </cell>
          <cell r="U2693">
            <v>37342</v>
          </cell>
          <cell r="W2693">
            <v>42421</v>
          </cell>
          <cell r="X2693">
            <v>46277</v>
          </cell>
          <cell r="Y2693">
            <v>52641</v>
          </cell>
          <cell r="Z2693">
            <v>46441</v>
          </cell>
          <cell r="AA2693">
            <v>51037</v>
          </cell>
        </row>
        <row r="2694">
          <cell r="A2694">
            <v>1</v>
          </cell>
          <cell r="B2694">
            <v>96</v>
          </cell>
          <cell r="C2694" t="str">
            <v>TR</v>
          </cell>
          <cell r="D2694" t="str">
            <v xml:space="preserve"> 1</v>
          </cell>
          <cell r="E2694">
            <v>2</v>
          </cell>
          <cell r="F2694">
            <v>23</v>
          </cell>
          <cell r="G2694">
            <v>1</v>
          </cell>
          <cell r="H2694">
            <v>1</v>
          </cell>
          <cell r="L2694" t="str">
            <v xml:space="preserve"> 1</v>
          </cell>
          <cell r="M2694" t="str">
            <v>040</v>
          </cell>
          <cell r="Q2694">
            <v>1339735</v>
          </cell>
          <cell r="R2694">
            <v>125944</v>
          </cell>
          <cell r="S2694">
            <v>126712</v>
          </cell>
          <cell r="T2694">
            <v>125650</v>
          </cell>
          <cell r="U2694">
            <v>128805</v>
          </cell>
          <cell r="W2694">
            <v>128869</v>
          </cell>
          <cell r="X2694">
            <v>123585</v>
          </cell>
          <cell r="Y2694">
            <v>119649</v>
          </cell>
          <cell r="Z2694">
            <v>107766</v>
          </cell>
          <cell r="AA2694">
            <v>107696</v>
          </cell>
        </row>
        <row r="2695">
          <cell r="A2695">
            <v>1</v>
          </cell>
          <cell r="B2695">
            <v>96</v>
          </cell>
          <cell r="C2695" t="str">
            <v>TR</v>
          </cell>
          <cell r="D2695" t="str">
            <v xml:space="preserve"> 1</v>
          </cell>
          <cell r="E2695">
            <v>2</v>
          </cell>
          <cell r="F2695">
            <v>23</v>
          </cell>
          <cell r="G2695">
            <v>1</v>
          </cell>
          <cell r="H2695">
            <v>1</v>
          </cell>
          <cell r="L2695" t="str">
            <v xml:space="preserve"> 1</v>
          </cell>
          <cell r="M2695" t="str">
            <v>050</v>
          </cell>
          <cell r="Q2695">
            <v>586951</v>
          </cell>
          <cell r="R2695">
            <v>59710</v>
          </cell>
          <cell r="S2695">
            <v>49917</v>
          </cell>
          <cell r="T2695">
            <v>50912</v>
          </cell>
          <cell r="U2695">
            <v>51236</v>
          </cell>
          <cell r="W2695">
            <v>58086</v>
          </cell>
          <cell r="X2695">
            <v>59390</v>
          </cell>
          <cell r="Y2695">
            <v>54628</v>
          </cell>
          <cell r="Z2695">
            <v>48370</v>
          </cell>
          <cell r="AA2695">
            <v>50557</v>
          </cell>
        </row>
        <row r="2696">
          <cell r="A2696">
            <v>1</v>
          </cell>
          <cell r="B2696">
            <v>96</v>
          </cell>
          <cell r="C2696" t="str">
            <v>TR</v>
          </cell>
          <cell r="D2696" t="str">
            <v xml:space="preserve"> 1</v>
          </cell>
          <cell r="E2696">
            <v>2</v>
          </cell>
          <cell r="F2696">
            <v>23</v>
          </cell>
          <cell r="G2696">
            <v>1</v>
          </cell>
          <cell r="H2696">
            <v>1</v>
          </cell>
          <cell r="L2696" t="str">
            <v xml:space="preserve"> 1</v>
          </cell>
          <cell r="M2696" t="str">
            <v>060</v>
          </cell>
          <cell r="Q2696">
            <v>0</v>
          </cell>
          <cell r="R2696">
            <v>0</v>
          </cell>
          <cell r="S2696">
            <v>0</v>
          </cell>
          <cell r="T2696">
            <v>0</v>
          </cell>
          <cell r="U2696">
            <v>0</v>
          </cell>
          <cell r="W2696">
            <v>0</v>
          </cell>
          <cell r="X2696">
            <v>0</v>
          </cell>
          <cell r="Y2696">
            <v>0</v>
          </cell>
          <cell r="Z2696">
            <v>0</v>
          </cell>
          <cell r="AA2696">
            <v>0</v>
          </cell>
        </row>
        <row r="2697">
          <cell r="A2697">
            <v>1</v>
          </cell>
          <cell r="B2697">
            <v>96</v>
          </cell>
          <cell r="C2697" t="str">
            <v>TR</v>
          </cell>
          <cell r="D2697" t="str">
            <v xml:space="preserve"> 1</v>
          </cell>
          <cell r="E2697">
            <v>2</v>
          </cell>
          <cell r="F2697">
            <v>23</v>
          </cell>
          <cell r="G2697">
            <v>1</v>
          </cell>
          <cell r="H2697">
            <v>1</v>
          </cell>
          <cell r="L2697" t="str">
            <v xml:space="preserve"> 1</v>
          </cell>
          <cell r="M2697" t="str">
            <v>061</v>
          </cell>
          <cell r="Q2697">
            <v>16315</v>
          </cell>
          <cell r="R2697">
            <v>2264</v>
          </cell>
          <cell r="S2697">
            <v>1779</v>
          </cell>
          <cell r="T2697">
            <v>1404</v>
          </cell>
          <cell r="U2697">
            <v>1461</v>
          </cell>
          <cell r="W2697">
            <v>1461</v>
          </cell>
          <cell r="X2697">
            <v>1455</v>
          </cell>
          <cell r="Y2697">
            <v>1067</v>
          </cell>
          <cell r="Z2697">
            <v>1114</v>
          </cell>
          <cell r="AA2697">
            <v>828</v>
          </cell>
        </row>
        <row r="2698">
          <cell r="A2698">
            <v>1</v>
          </cell>
          <cell r="B2698">
            <v>96</v>
          </cell>
          <cell r="C2698" t="str">
            <v>TR</v>
          </cell>
          <cell r="D2698" t="str">
            <v xml:space="preserve"> 1</v>
          </cell>
          <cell r="E2698">
            <v>2</v>
          </cell>
          <cell r="F2698">
            <v>23</v>
          </cell>
          <cell r="G2698">
            <v>1</v>
          </cell>
          <cell r="H2698">
            <v>1</v>
          </cell>
          <cell r="L2698" t="str">
            <v xml:space="preserve"> 1</v>
          </cell>
          <cell r="M2698" t="str">
            <v>070</v>
          </cell>
          <cell r="Q2698">
            <v>147735</v>
          </cell>
          <cell r="R2698">
            <v>19793</v>
          </cell>
          <cell r="S2698">
            <v>18583</v>
          </cell>
          <cell r="T2698">
            <v>15568</v>
          </cell>
          <cell r="U2698">
            <v>13482</v>
          </cell>
          <cell r="W2698">
            <v>13824</v>
          </cell>
          <cell r="X2698">
            <v>13130</v>
          </cell>
          <cell r="Y2698">
            <v>13765</v>
          </cell>
          <cell r="Z2698">
            <v>11260</v>
          </cell>
          <cell r="AA2698">
            <v>10402</v>
          </cell>
        </row>
        <row r="2699">
          <cell r="A2699">
            <v>1</v>
          </cell>
          <cell r="B2699">
            <v>96</v>
          </cell>
          <cell r="C2699" t="str">
            <v>TR</v>
          </cell>
          <cell r="D2699" t="str">
            <v xml:space="preserve"> 1</v>
          </cell>
          <cell r="E2699">
            <v>2</v>
          </cell>
          <cell r="F2699">
            <v>23</v>
          </cell>
          <cell r="G2699">
            <v>1</v>
          </cell>
          <cell r="H2699">
            <v>1</v>
          </cell>
          <cell r="L2699" t="str">
            <v xml:space="preserve"> 1</v>
          </cell>
          <cell r="M2699" t="str">
            <v>080</v>
          </cell>
          <cell r="Q2699">
            <v>6510</v>
          </cell>
          <cell r="R2699">
            <v>537</v>
          </cell>
          <cell r="S2699">
            <v>647</v>
          </cell>
          <cell r="T2699">
            <v>887</v>
          </cell>
          <cell r="U2699">
            <v>756</v>
          </cell>
          <cell r="W2699">
            <v>501</v>
          </cell>
          <cell r="X2699">
            <v>572</v>
          </cell>
          <cell r="Y2699">
            <v>409</v>
          </cell>
          <cell r="Z2699">
            <v>1124</v>
          </cell>
          <cell r="AA2699">
            <v>302</v>
          </cell>
        </row>
        <row r="2700">
          <cell r="A2700">
            <v>1</v>
          </cell>
          <cell r="B2700">
            <v>96</v>
          </cell>
          <cell r="C2700" t="str">
            <v>TR</v>
          </cell>
          <cell r="D2700" t="str">
            <v xml:space="preserve"> 1</v>
          </cell>
          <cell r="E2700">
            <v>2</v>
          </cell>
          <cell r="F2700">
            <v>23</v>
          </cell>
          <cell r="G2700">
            <v>1</v>
          </cell>
          <cell r="H2700">
            <v>1</v>
          </cell>
          <cell r="L2700" t="str">
            <v xml:space="preserve"> 1</v>
          </cell>
          <cell r="M2700" t="str">
            <v>090</v>
          </cell>
          <cell r="Q2700">
            <v>0</v>
          </cell>
          <cell r="R2700">
            <v>0</v>
          </cell>
          <cell r="S2700">
            <v>0</v>
          </cell>
          <cell r="T2700">
            <v>0</v>
          </cell>
          <cell r="U2700">
            <v>0</v>
          </cell>
          <cell r="W2700">
            <v>0</v>
          </cell>
          <cell r="X2700">
            <v>0</v>
          </cell>
          <cell r="Y2700">
            <v>0</v>
          </cell>
          <cell r="Z2700">
            <v>0</v>
          </cell>
          <cell r="AA2700">
            <v>0</v>
          </cell>
        </row>
        <row r="2701">
          <cell r="A2701">
            <v>1</v>
          </cell>
          <cell r="B2701">
            <v>96</v>
          </cell>
          <cell r="C2701" t="str">
            <v>TR</v>
          </cell>
          <cell r="D2701" t="str">
            <v xml:space="preserve"> 1</v>
          </cell>
          <cell r="E2701">
            <v>2</v>
          </cell>
          <cell r="F2701">
            <v>23</v>
          </cell>
          <cell r="G2701">
            <v>1</v>
          </cell>
          <cell r="H2701">
            <v>1</v>
          </cell>
          <cell r="L2701" t="str">
            <v xml:space="preserve"> 1</v>
          </cell>
          <cell r="M2701" t="str">
            <v>100</v>
          </cell>
          <cell r="Q2701">
            <v>0</v>
          </cell>
          <cell r="R2701">
            <v>0</v>
          </cell>
          <cell r="S2701">
            <v>0</v>
          </cell>
          <cell r="T2701">
            <v>0</v>
          </cell>
          <cell r="U2701">
            <v>0</v>
          </cell>
          <cell r="W2701">
            <v>0</v>
          </cell>
          <cell r="X2701">
            <v>0</v>
          </cell>
          <cell r="Y2701">
            <v>0</v>
          </cell>
          <cell r="Z2701">
            <v>0</v>
          </cell>
          <cell r="AA2701">
            <v>0</v>
          </cell>
        </row>
        <row r="2702">
          <cell r="A2702">
            <v>1</v>
          </cell>
          <cell r="B2702">
            <v>96</v>
          </cell>
          <cell r="C2702" t="str">
            <v>TR</v>
          </cell>
          <cell r="D2702" t="str">
            <v xml:space="preserve"> 1</v>
          </cell>
          <cell r="E2702">
            <v>2</v>
          </cell>
          <cell r="F2702">
            <v>23</v>
          </cell>
          <cell r="G2702">
            <v>1</v>
          </cell>
          <cell r="H2702">
            <v>1</v>
          </cell>
          <cell r="L2702" t="str">
            <v xml:space="preserve"> 1</v>
          </cell>
          <cell r="M2702" t="str">
            <v>110</v>
          </cell>
          <cell r="Q2702">
            <v>0</v>
          </cell>
          <cell r="R2702">
            <v>0</v>
          </cell>
          <cell r="S2702">
            <v>0</v>
          </cell>
          <cell r="T2702">
            <v>0</v>
          </cell>
          <cell r="U2702">
            <v>0</v>
          </cell>
          <cell r="W2702">
            <v>0</v>
          </cell>
          <cell r="X2702">
            <v>0</v>
          </cell>
          <cell r="Y2702">
            <v>0</v>
          </cell>
          <cell r="Z2702">
            <v>0</v>
          </cell>
          <cell r="AA2702">
            <v>0</v>
          </cell>
        </row>
        <row r="2703">
          <cell r="A2703">
            <v>1</v>
          </cell>
          <cell r="B2703">
            <v>96</v>
          </cell>
          <cell r="C2703" t="str">
            <v>TR</v>
          </cell>
          <cell r="D2703" t="str">
            <v xml:space="preserve"> 1</v>
          </cell>
          <cell r="E2703">
            <v>2</v>
          </cell>
          <cell r="F2703">
            <v>23</v>
          </cell>
          <cell r="G2703">
            <v>1</v>
          </cell>
          <cell r="H2703">
            <v>1</v>
          </cell>
          <cell r="L2703" t="str">
            <v xml:space="preserve"> 1</v>
          </cell>
          <cell r="M2703" t="str">
            <v>120</v>
          </cell>
          <cell r="Q2703">
            <v>0</v>
          </cell>
          <cell r="R2703">
            <v>0</v>
          </cell>
          <cell r="S2703">
            <v>0</v>
          </cell>
          <cell r="T2703">
            <v>0</v>
          </cell>
          <cell r="U2703">
            <v>0</v>
          </cell>
          <cell r="W2703">
            <v>0</v>
          </cell>
          <cell r="X2703">
            <v>0</v>
          </cell>
          <cell r="Y2703">
            <v>0</v>
          </cell>
          <cell r="Z2703">
            <v>0</v>
          </cell>
          <cell r="AA2703">
            <v>0</v>
          </cell>
        </row>
        <row r="2704">
          <cell r="A2704">
            <v>1</v>
          </cell>
          <cell r="B2704">
            <v>96</v>
          </cell>
          <cell r="C2704" t="str">
            <v>TR</v>
          </cell>
          <cell r="D2704" t="str">
            <v xml:space="preserve"> 1</v>
          </cell>
          <cell r="E2704">
            <v>2</v>
          </cell>
          <cell r="F2704">
            <v>23</v>
          </cell>
          <cell r="G2704">
            <v>1</v>
          </cell>
          <cell r="H2704">
            <v>1</v>
          </cell>
          <cell r="L2704" t="str">
            <v xml:space="preserve"> 1</v>
          </cell>
          <cell r="M2704" t="str">
            <v>130</v>
          </cell>
          <cell r="Q2704">
            <v>32612</v>
          </cell>
          <cell r="R2704">
            <v>3067</v>
          </cell>
          <cell r="S2704">
            <v>2870</v>
          </cell>
          <cell r="T2704">
            <v>3064</v>
          </cell>
          <cell r="U2704">
            <v>3193</v>
          </cell>
          <cell r="W2704">
            <v>3317</v>
          </cell>
          <cell r="X2704">
            <v>3120</v>
          </cell>
          <cell r="Y2704">
            <v>3023</v>
          </cell>
          <cell r="Z2704">
            <v>2590</v>
          </cell>
          <cell r="AA2704">
            <v>2733</v>
          </cell>
        </row>
        <row r="2705">
          <cell r="A2705">
            <v>1</v>
          </cell>
          <cell r="B2705">
            <v>96</v>
          </cell>
          <cell r="C2705" t="str">
            <v>TR</v>
          </cell>
          <cell r="D2705" t="str">
            <v xml:space="preserve"> 1</v>
          </cell>
          <cell r="E2705">
            <v>2</v>
          </cell>
          <cell r="F2705">
            <v>23</v>
          </cell>
          <cell r="G2705">
            <v>1</v>
          </cell>
          <cell r="H2705">
            <v>1</v>
          </cell>
          <cell r="L2705" t="str">
            <v xml:space="preserve"> 1</v>
          </cell>
          <cell r="M2705" t="str">
            <v>140</v>
          </cell>
          <cell r="Q2705">
            <v>0</v>
          </cell>
          <cell r="R2705">
            <v>0</v>
          </cell>
          <cell r="S2705">
            <v>0</v>
          </cell>
          <cell r="T2705">
            <v>0</v>
          </cell>
          <cell r="U2705">
            <v>0</v>
          </cell>
          <cell r="W2705">
            <v>0</v>
          </cell>
          <cell r="X2705">
            <v>0</v>
          </cell>
          <cell r="Y2705">
            <v>0</v>
          </cell>
          <cell r="Z2705">
            <v>0</v>
          </cell>
          <cell r="AA2705">
            <v>0</v>
          </cell>
        </row>
        <row r="2706">
          <cell r="A2706">
            <v>1</v>
          </cell>
          <cell r="B2706">
            <v>96</v>
          </cell>
          <cell r="C2706" t="str">
            <v>TR</v>
          </cell>
          <cell r="D2706" t="str">
            <v xml:space="preserve"> 1</v>
          </cell>
          <cell r="E2706">
            <v>2</v>
          </cell>
          <cell r="F2706">
            <v>23</v>
          </cell>
          <cell r="G2706">
            <v>1</v>
          </cell>
          <cell r="H2706">
            <v>1</v>
          </cell>
          <cell r="L2706" t="str">
            <v xml:space="preserve"> 1</v>
          </cell>
          <cell r="M2706" t="str">
            <v>150</v>
          </cell>
          <cell r="Q2706">
            <v>261954</v>
          </cell>
          <cell r="R2706">
            <v>27630</v>
          </cell>
          <cell r="S2706">
            <v>23166</v>
          </cell>
          <cell r="T2706">
            <v>21493</v>
          </cell>
          <cell r="U2706">
            <v>25637</v>
          </cell>
          <cell r="W2706">
            <v>22231</v>
          </cell>
          <cell r="X2706">
            <v>21718</v>
          </cell>
          <cell r="Y2706">
            <v>20839</v>
          </cell>
          <cell r="Z2706">
            <v>20108</v>
          </cell>
          <cell r="AA2706">
            <v>21223</v>
          </cell>
        </row>
        <row r="2707">
          <cell r="A2707">
            <v>1</v>
          </cell>
          <cell r="B2707">
            <v>96</v>
          </cell>
          <cell r="C2707" t="str">
            <v>TR</v>
          </cell>
          <cell r="D2707" t="str">
            <v xml:space="preserve"> 1</v>
          </cell>
          <cell r="E2707">
            <v>2</v>
          </cell>
          <cell r="F2707">
            <v>23</v>
          </cell>
          <cell r="G2707">
            <v>1</v>
          </cell>
          <cell r="H2707">
            <v>1</v>
          </cell>
          <cell r="L2707" t="str">
            <v xml:space="preserve"> 1</v>
          </cell>
          <cell r="M2707" t="str">
            <v>160</v>
          </cell>
          <cell r="Q2707">
            <v>765147</v>
          </cell>
          <cell r="R2707">
            <v>58491</v>
          </cell>
          <cell r="S2707">
            <v>58158</v>
          </cell>
          <cell r="T2707">
            <v>55972</v>
          </cell>
          <cell r="U2707">
            <v>58441</v>
          </cell>
          <cell r="W2707">
            <v>61307</v>
          </cell>
          <cell r="X2707">
            <v>63846</v>
          </cell>
          <cell r="Y2707">
            <v>65764</v>
          </cell>
          <cell r="Z2707">
            <v>67732</v>
          </cell>
          <cell r="AA2707">
            <v>73467</v>
          </cell>
        </row>
        <row r="2708">
          <cell r="A2708">
            <v>1</v>
          </cell>
          <cell r="B2708">
            <v>96</v>
          </cell>
          <cell r="C2708" t="str">
            <v>TR</v>
          </cell>
          <cell r="D2708" t="str">
            <v xml:space="preserve"> 1</v>
          </cell>
          <cell r="E2708">
            <v>2</v>
          </cell>
          <cell r="F2708">
            <v>23</v>
          </cell>
          <cell r="G2708">
            <v>1</v>
          </cell>
          <cell r="H2708">
            <v>1</v>
          </cell>
          <cell r="L2708" t="str">
            <v xml:space="preserve"> 1</v>
          </cell>
          <cell r="M2708" t="str">
            <v>170</v>
          </cell>
          <cell r="Q2708">
            <v>123879</v>
          </cell>
          <cell r="R2708">
            <v>8535</v>
          </cell>
          <cell r="S2708">
            <v>8458</v>
          </cell>
          <cell r="T2708">
            <v>8592</v>
          </cell>
          <cell r="U2708">
            <v>9786</v>
          </cell>
          <cell r="W2708">
            <v>10670</v>
          </cell>
          <cell r="X2708">
            <v>11403</v>
          </cell>
          <cell r="Y2708">
            <v>12492</v>
          </cell>
          <cell r="Z2708">
            <v>11813</v>
          </cell>
          <cell r="AA2708">
            <v>11744</v>
          </cell>
        </row>
        <row r="2709">
          <cell r="A2709">
            <v>2</v>
          </cell>
          <cell r="B2709">
            <v>96</v>
          </cell>
          <cell r="C2709" t="str">
            <v>TR</v>
          </cell>
          <cell r="D2709" t="str">
            <v xml:space="preserve"> 1</v>
          </cell>
          <cell r="E2709">
            <v>2</v>
          </cell>
          <cell r="F2709">
            <v>23</v>
          </cell>
          <cell r="G2709">
            <v>1</v>
          </cell>
          <cell r="H2709">
            <v>1</v>
          </cell>
          <cell r="L2709" t="str">
            <v xml:space="preserve"> 1</v>
          </cell>
          <cell r="M2709" t="str">
            <v>180</v>
          </cell>
          <cell r="Q2709">
            <v>641268</v>
          </cell>
          <cell r="R2709">
            <v>49956</v>
          </cell>
          <cell r="S2709">
            <v>49700</v>
          </cell>
          <cell r="T2709">
            <v>47380</v>
          </cell>
          <cell r="U2709">
            <v>48655</v>
          </cell>
          <cell r="W2709">
            <v>50637</v>
          </cell>
          <cell r="X2709">
            <v>52442</v>
          </cell>
          <cell r="Y2709">
            <v>53271</v>
          </cell>
          <cell r="Z2709">
            <v>55919</v>
          </cell>
          <cell r="AA2709">
            <v>61723</v>
          </cell>
        </row>
        <row r="2710">
          <cell r="A2710">
            <v>1</v>
          </cell>
          <cell r="B2710">
            <v>96</v>
          </cell>
          <cell r="C2710" t="str">
            <v>TR</v>
          </cell>
          <cell r="D2710" t="str">
            <v xml:space="preserve"> 1</v>
          </cell>
          <cell r="E2710">
            <v>2</v>
          </cell>
          <cell r="F2710">
            <v>23</v>
          </cell>
          <cell r="G2710">
            <v>1</v>
          </cell>
          <cell r="H2710">
            <v>1</v>
          </cell>
          <cell r="L2710" t="str">
            <v xml:space="preserve"> 2</v>
          </cell>
          <cell r="M2710" t="str">
            <v>TTT</v>
          </cell>
          <cell r="Q2710">
            <v>3075182</v>
          </cell>
          <cell r="R2710">
            <v>256907</v>
          </cell>
          <cell r="S2710">
            <v>251652</v>
          </cell>
          <cell r="T2710">
            <v>241481</v>
          </cell>
          <cell r="U2710">
            <v>244987</v>
          </cell>
          <cell r="W2710">
            <v>253636</v>
          </cell>
          <cell r="X2710">
            <v>267292</v>
          </cell>
          <cell r="Y2710">
            <v>273034</v>
          </cell>
          <cell r="Z2710">
            <v>273919</v>
          </cell>
          <cell r="AA2710">
            <v>277375</v>
          </cell>
        </row>
        <row r="2711">
          <cell r="A2711">
            <v>1</v>
          </cell>
          <cell r="B2711">
            <v>96</v>
          </cell>
          <cell r="C2711" t="str">
            <v>TR</v>
          </cell>
          <cell r="D2711" t="str">
            <v xml:space="preserve"> 1</v>
          </cell>
          <cell r="E2711">
            <v>2</v>
          </cell>
          <cell r="F2711">
            <v>23</v>
          </cell>
          <cell r="G2711">
            <v>1</v>
          </cell>
          <cell r="H2711">
            <v>1</v>
          </cell>
          <cell r="L2711" t="str">
            <v xml:space="preserve"> 2</v>
          </cell>
          <cell r="M2711" t="str">
            <v>010</v>
          </cell>
          <cell r="Q2711">
            <v>2607364</v>
          </cell>
          <cell r="R2711">
            <v>219408</v>
          </cell>
          <cell r="S2711">
            <v>215317</v>
          </cell>
          <cell r="T2711">
            <v>205583</v>
          </cell>
          <cell r="U2711">
            <v>209603</v>
          </cell>
          <cell r="W2711">
            <v>214916</v>
          </cell>
          <cell r="X2711">
            <v>226672</v>
          </cell>
          <cell r="Y2711">
            <v>230401</v>
          </cell>
          <cell r="Z2711">
            <v>230991</v>
          </cell>
          <cell r="AA2711">
            <v>234702</v>
          </cell>
        </row>
        <row r="2712">
          <cell r="A2712">
            <v>1</v>
          </cell>
          <cell r="B2712">
            <v>96</v>
          </cell>
          <cell r="C2712" t="str">
            <v>TR</v>
          </cell>
          <cell r="D2712" t="str">
            <v xml:space="preserve"> 1</v>
          </cell>
          <cell r="E2712">
            <v>2</v>
          </cell>
          <cell r="F2712">
            <v>23</v>
          </cell>
          <cell r="G2712">
            <v>1</v>
          </cell>
          <cell r="H2712">
            <v>1</v>
          </cell>
          <cell r="L2712" t="str">
            <v xml:space="preserve"> 2</v>
          </cell>
          <cell r="M2712" t="str">
            <v>020</v>
          </cell>
          <cell r="Q2712">
            <v>52839</v>
          </cell>
          <cell r="R2712">
            <v>5538</v>
          </cell>
          <cell r="S2712">
            <v>5476</v>
          </cell>
          <cell r="T2712">
            <v>4447</v>
          </cell>
          <cell r="U2712">
            <v>4257</v>
          </cell>
          <cell r="W2712">
            <v>4360</v>
          </cell>
          <cell r="X2712">
            <v>4257</v>
          </cell>
          <cell r="Y2712">
            <v>4415</v>
          </cell>
          <cell r="Z2712">
            <v>4309</v>
          </cell>
          <cell r="AA2712">
            <v>4078</v>
          </cell>
        </row>
        <row r="2713">
          <cell r="A2713">
            <v>1</v>
          </cell>
          <cell r="B2713">
            <v>96</v>
          </cell>
          <cell r="C2713" t="str">
            <v>TR</v>
          </cell>
          <cell r="D2713" t="str">
            <v xml:space="preserve"> 1</v>
          </cell>
          <cell r="E2713">
            <v>2</v>
          </cell>
          <cell r="F2713">
            <v>23</v>
          </cell>
          <cell r="G2713">
            <v>1</v>
          </cell>
          <cell r="H2713">
            <v>1</v>
          </cell>
          <cell r="L2713" t="str">
            <v xml:space="preserve"> 2</v>
          </cell>
          <cell r="M2713" t="str">
            <v>030</v>
          </cell>
          <cell r="Q2713">
            <v>58063</v>
          </cell>
          <cell r="R2713">
            <v>5046</v>
          </cell>
          <cell r="S2713">
            <v>4962</v>
          </cell>
          <cell r="T2713">
            <v>4461</v>
          </cell>
          <cell r="U2713">
            <v>4426</v>
          </cell>
          <cell r="W2713">
            <v>4829</v>
          </cell>
          <cell r="X2713">
            <v>5643</v>
          </cell>
          <cell r="Y2713">
            <v>6276</v>
          </cell>
          <cell r="Z2713">
            <v>6098</v>
          </cell>
          <cell r="AA2713">
            <v>5362</v>
          </cell>
        </row>
        <row r="2714">
          <cell r="A2714">
            <v>1</v>
          </cell>
          <cell r="B2714">
            <v>96</v>
          </cell>
          <cell r="C2714" t="str">
            <v>TR</v>
          </cell>
          <cell r="D2714" t="str">
            <v xml:space="preserve"> 1</v>
          </cell>
          <cell r="E2714">
            <v>2</v>
          </cell>
          <cell r="F2714">
            <v>23</v>
          </cell>
          <cell r="G2714">
            <v>1</v>
          </cell>
          <cell r="H2714">
            <v>1</v>
          </cell>
          <cell r="L2714" t="str">
            <v xml:space="preserve"> 2</v>
          </cell>
          <cell r="M2714" t="str">
            <v>040</v>
          </cell>
          <cell r="Q2714">
            <v>1819988</v>
          </cell>
          <cell r="R2714">
            <v>148598</v>
          </cell>
          <cell r="S2714">
            <v>150243</v>
          </cell>
          <cell r="T2714">
            <v>144573</v>
          </cell>
          <cell r="U2714">
            <v>146317</v>
          </cell>
          <cell r="W2714">
            <v>151451</v>
          </cell>
          <cell r="X2714">
            <v>157306</v>
          </cell>
          <cell r="Y2714">
            <v>163223</v>
          </cell>
          <cell r="Z2714">
            <v>162861</v>
          </cell>
          <cell r="AA2714">
            <v>164568</v>
          </cell>
        </row>
        <row r="2715">
          <cell r="A2715">
            <v>1</v>
          </cell>
          <cell r="B2715">
            <v>96</v>
          </cell>
          <cell r="C2715" t="str">
            <v>TR</v>
          </cell>
          <cell r="D2715" t="str">
            <v xml:space="preserve"> 1</v>
          </cell>
          <cell r="E2715">
            <v>2</v>
          </cell>
          <cell r="F2715">
            <v>23</v>
          </cell>
          <cell r="G2715">
            <v>1</v>
          </cell>
          <cell r="H2715">
            <v>1</v>
          </cell>
          <cell r="L2715" t="str">
            <v xml:space="preserve"> 2</v>
          </cell>
          <cell r="M2715" t="str">
            <v>050</v>
          </cell>
          <cell r="Q2715">
            <v>21269</v>
          </cell>
          <cell r="R2715">
            <v>870</v>
          </cell>
          <cell r="S2715">
            <v>998</v>
          </cell>
          <cell r="T2715">
            <v>1108</v>
          </cell>
          <cell r="U2715">
            <v>1348</v>
          </cell>
          <cell r="W2715">
            <v>1990</v>
          </cell>
          <cell r="X2715">
            <v>1940</v>
          </cell>
          <cell r="Y2715">
            <v>1824</v>
          </cell>
          <cell r="Z2715">
            <v>1896</v>
          </cell>
          <cell r="AA2715">
            <v>2237</v>
          </cell>
        </row>
        <row r="2716">
          <cell r="A2716">
            <v>1</v>
          </cell>
          <cell r="B2716">
            <v>96</v>
          </cell>
          <cell r="C2716" t="str">
            <v>TR</v>
          </cell>
          <cell r="D2716" t="str">
            <v xml:space="preserve"> 1</v>
          </cell>
          <cell r="E2716">
            <v>2</v>
          </cell>
          <cell r="F2716">
            <v>23</v>
          </cell>
          <cell r="G2716">
            <v>1</v>
          </cell>
          <cell r="H2716">
            <v>1</v>
          </cell>
          <cell r="L2716" t="str">
            <v xml:space="preserve"> 2</v>
          </cell>
          <cell r="M2716" t="str">
            <v>060</v>
          </cell>
          <cell r="Q2716">
            <v>232623</v>
          </cell>
          <cell r="R2716">
            <v>20846</v>
          </cell>
          <cell r="S2716">
            <v>19907</v>
          </cell>
          <cell r="T2716">
            <v>19344</v>
          </cell>
          <cell r="U2716">
            <v>19571</v>
          </cell>
          <cell r="W2716">
            <v>18877</v>
          </cell>
          <cell r="X2716">
            <v>18479</v>
          </cell>
          <cell r="Y2716">
            <v>18582</v>
          </cell>
          <cell r="Z2716">
            <v>19485</v>
          </cell>
          <cell r="AA2716">
            <v>21173</v>
          </cell>
        </row>
        <row r="2717">
          <cell r="A2717">
            <v>1</v>
          </cell>
          <cell r="B2717">
            <v>96</v>
          </cell>
          <cell r="C2717" t="str">
            <v>TR</v>
          </cell>
          <cell r="D2717" t="str">
            <v xml:space="preserve"> 1</v>
          </cell>
          <cell r="E2717">
            <v>2</v>
          </cell>
          <cell r="F2717">
            <v>23</v>
          </cell>
          <cell r="G2717">
            <v>1</v>
          </cell>
          <cell r="H2717">
            <v>1</v>
          </cell>
          <cell r="L2717" t="str">
            <v xml:space="preserve"> 2</v>
          </cell>
          <cell r="M2717" t="str">
            <v>061</v>
          </cell>
          <cell r="Q2717">
            <v>18426</v>
          </cell>
          <cell r="R2717">
            <v>1934</v>
          </cell>
          <cell r="S2717">
            <v>1294</v>
          </cell>
          <cell r="T2717">
            <v>1082</v>
          </cell>
          <cell r="U2717">
            <v>910</v>
          </cell>
          <cell r="W2717">
            <v>1196</v>
          </cell>
          <cell r="X2717">
            <v>1016</v>
          </cell>
          <cell r="Y2717">
            <v>1368</v>
          </cell>
          <cell r="Z2717">
            <v>1883</v>
          </cell>
          <cell r="AA2717">
            <v>2551</v>
          </cell>
        </row>
        <row r="2718">
          <cell r="A2718">
            <v>1</v>
          </cell>
          <cell r="B2718">
            <v>96</v>
          </cell>
          <cell r="C2718" t="str">
            <v>TR</v>
          </cell>
          <cell r="D2718" t="str">
            <v xml:space="preserve"> 1</v>
          </cell>
          <cell r="E2718">
            <v>2</v>
          </cell>
          <cell r="F2718">
            <v>23</v>
          </cell>
          <cell r="G2718">
            <v>1</v>
          </cell>
          <cell r="H2718">
            <v>1</v>
          </cell>
          <cell r="L2718" t="str">
            <v xml:space="preserve"> 2</v>
          </cell>
          <cell r="M2718" t="str">
            <v>070</v>
          </cell>
          <cell r="Q2718">
            <v>76795</v>
          </cell>
          <cell r="R2718">
            <v>9071</v>
          </cell>
          <cell r="S2718">
            <v>8286</v>
          </cell>
          <cell r="T2718">
            <v>7745</v>
          </cell>
          <cell r="U2718">
            <v>9976</v>
          </cell>
          <cell r="W2718">
            <v>6464</v>
          </cell>
          <cell r="X2718">
            <v>9941</v>
          </cell>
          <cell r="Y2718">
            <v>4541</v>
          </cell>
          <cell r="Z2718">
            <v>3910</v>
          </cell>
          <cell r="AA2718">
            <v>3403</v>
          </cell>
        </row>
        <row r="2719">
          <cell r="A2719">
            <v>1</v>
          </cell>
          <cell r="B2719">
            <v>96</v>
          </cell>
          <cell r="C2719" t="str">
            <v>TR</v>
          </cell>
          <cell r="D2719" t="str">
            <v xml:space="preserve"> 1</v>
          </cell>
          <cell r="E2719">
            <v>2</v>
          </cell>
          <cell r="F2719">
            <v>23</v>
          </cell>
          <cell r="G2719">
            <v>1</v>
          </cell>
          <cell r="H2719">
            <v>1</v>
          </cell>
          <cell r="L2719" t="str">
            <v xml:space="preserve"> 2</v>
          </cell>
          <cell r="M2719" t="str">
            <v>080</v>
          </cell>
          <cell r="Q2719">
            <v>151719</v>
          </cell>
          <cell r="R2719">
            <v>14292</v>
          </cell>
          <cell r="S2719">
            <v>13142</v>
          </cell>
          <cell r="T2719">
            <v>11112</v>
          </cell>
          <cell r="U2719">
            <v>11244</v>
          </cell>
          <cell r="W2719">
            <v>11523</v>
          </cell>
          <cell r="X2719">
            <v>13063</v>
          </cell>
          <cell r="Y2719">
            <v>14897</v>
          </cell>
          <cell r="Z2719">
            <v>14493</v>
          </cell>
          <cell r="AA2719">
            <v>14612</v>
          </cell>
        </row>
        <row r="2720">
          <cell r="A2720">
            <v>1</v>
          </cell>
          <cell r="B2720">
            <v>96</v>
          </cell>
          <cell r="C2720" t="str">
            <v>TR</v>
          </cell>
          <cell r="D2720" t="str">
            <v xml:space="preserve"> 1</v>
          </cell>
          <cell r="E2720">
            <v>2</v>
          </cell>
          <cell r="F2720">
            <v>23</v>
          </cell>
          <cell r="G2720">
            <v>1</v>
          </cell>
          <cell r="H2720">
            <v>1</v>
          </cell>
          <cell r="L2720" t="str">
            <v xml:space="preserve"> 2</v>
          </cell>
          <cell r="M2720" t="str">
            <v>090</v>
          </cell>
          <cell r="Q2720">
            <v>7381</v>
          </cell>
          <cell r="R2720">
            <v>737</v>
          </cell>
          <cell r="S2720">
            <v>418</v>
          </cell>
          <cell r="T2720">
            <v>504</v>
          </cell>
          <cell r="U2720">
            <v>621</v>
          </cell>
          <cell r="W2720">
            <v>655</v>
          </cell>
          <cell r="X2720">
            <v>720</v>
          </cell>
          <cell r="Y2720">
            <v>724</v>
          </cell>
          <cell r="Z2720">
            <v>597</v>
          </cell>
          <cell r="AA2720">
            <v>557</v>
          </cell>
        </row>
        <row r="2721">
          <cell r="A2721">
            <v>1</v>
          </cell>
          <cell r="B2721">
            <v>96</v>
          </cell>
          <cell r="C2721" t="str">
            <v>TR</v>
          </cell>
          <cell r="D2721" t="str">
            <v xml:space="preserve"> 1</v>
          </cell>
          <cell r="E2721">
            <v>2</v>
          </cell>
          <cell r="F2721">
            <v>23</v>
          </cell>
          <cell r="G2721">
            <v>1</v>
          </cell>
          <cell r="H2721">
            <v>1</v>
          </cell>
          <cell r="L2721" t="str">
            <v xml:space="preserve"> 2</v>
          </cell>
          <cell r="M2721" t="str">
            <v>100</v>
          </cell>
          <cell r="Q2721">
            <v>0</v>
          </cell>
          <cell r="R2721">
            <v>0</v>
          </cell>
          <cell r="S2721">
            <v>0</v>
          </cell>
          <cell r="T2721">
            <v>0</v>
          </cell>
          <cell r="U2721">
            <v>0</v>
          </cell>
          <cell r="W2721">
            <v>0</v>
          </cell>
          <cell r="X2721">
            <v>0</v>
          </cell>
          <cell r="Y2721">
            <v>0</v>
          </cell>
          <cell r="Z2721">
            <v>0</v>
          </cell>
          <cell r="AA2721">
            <v>0</v>
          </cell>
        </row>
        <row r="2722">
          <cell r="A2722">
            <v>1</v>
          </cell>
          <cell r="B2722">
            <v>96</v>
          </cell>
          <cell r="C2722" t="str">
            <v>TR</v>
          </cell>
          <cell r="D2722" t="str">
            <v xml:space="preserve"> 1</v>
          </cell>
          <cell r="E2722">
            <v>2</v>
          </cell>
          <cell r="F2722">
            <v>23</v>
          </cell>
          <cell r="G2722">
            <v>1</v>
          </cell>
          <cell r="H2722">
            <v>1</v>
          </cell>
          <cell r="L2722" t="str">
            <v xml:space="preserve"> 2</v>
          </cell>
          <cell r="M2722" t="str">
            <v>110</v>
          </cell>
          <cell r="Q2722">
            <v>0</v>
          </cell>
          <cell r="R2722">
            <v>0</v>
          </cell>
          <cell r="S2722">
            <v>0</v>
          </cell>
          <cell r="T2722">
            <v>0</v>
          </cell>
          <cell r="U2722">
            <v>0</v>
          </cell>
          <cell r="W2722">
            <v>0</v>
          </cell>
          <cell r="X2722">
            <v>0</v>
          </cell>
          <cell r="Y2722">
            <v>0</v>
          </cell>
          <cell r="Z2722">
            <v>0</v>
          </cell>
          <cell r="AA2722">
            <v>0</v>
          </cell>
        </row>
        <row r="2723">
          <cell r="A2723">
            <v>1</v>
          </cell>
          <cell r="B2723">
            <v>96</v>
          </cell>
          <cell r="C2723" t="str">
            <v>TR</v>
          </cell>
          <cell r="D2723" t="str">
            <v xml:space="preserve"> 1</v>
          </cell>
          <cell r="E2723">
            <v>2</v>
          </cell>
          <cell r="F2723">
            <v>23</v>
          </cell>
          <cell r="G2723">
            <v>1</v>
          </cell>
          <cell r="H2723">
            <v>1</v>
          </cell>
          <cell r="L2723" t="str">
            <v xml:space="preserve"> 2</v>
          </cell>
          <cell r="M2723" t="str">
            <v>120</v>
          </cell>
          <cell r="Q2723">
            <v>36136</v>
          </cell>
          <cell r="R2723">
            <v>2031</v>
          </cell>
          <cell r="S2723">
            <v>1853</v>
          </cell>
          <cell r="T2723">
            <v>2394</v>
          </cell>
          <cell r="U2723">
            <v>2318</v>
          </cell>
          <cell r="W2723">
            <v>3051</v>
          </cell>
          <cell r="X2723">
            <v>3757</v>
          </cell>
          <cell r="Y2723">
            <v>2662</v>
          </cell>
          <cell r="Z2723">
            <v>3597</v>
          </cell>
          <cell r="AA2723">
            <v>3148</v>
          </cell>
        </row>
        <row r="2724">
          <cell r="A2724">
            <v>1</v>
          </cell>
          <cell r="B2724">
            <v>96</v>
          </cell>
          <cell r="C2724" t="str">
            <v>TR</v>
          </cell>
          <cell r="D2724" t="str">
            <v xml:space="preserve"> 1</v>
          </cell>
          <cell r="E2724">
            <v>2</v>
          </cell>
          <cell r="F2724">
            <v>23</v>
          </cell>
          <cell r="G2724">
            <v>1</v>
          </cell>
          <cell r="H2724">
            <v>1</v>
          </cell>
          <cell r="L2724" t="str">
            <v xml:space="preserve"> 2</v>
          </cell>
          <cell r="M2724" t="str">
            <v>130</v>
          </cell>
          <cell r="Q2724">
            <v>17422</v>
          </cell>
          <cell r="R2724">
            <v>881</v>
          </cell>
          <cell r="S2724">
            <v>962</v>
          </cell>
          <cell r="T2724">
            <v>1094</v>
          </cell>
          <cell r="U2724">
            <v>1238</v>
          </cell>
          <cell r="W2724">
            <v>1601</v>
          </cell>
          <cell r="X2724">
            <v>1685</v>
          </cell>
          <cell r="Y2724">
            <v>1935</v>
          </cell>
          <cell r="Z2724">
            <v>1751</v>
          </cell>
          <cell r="AA2724">
            <v>1936</v>
          </cell>
        </row>
        <row r="2725">
          <cell r="A2725">
            <v>1</v>
          </cell>
          <cell r="B2725">
            <v>96</v>
          </cell>
          <cell r="C2725" t="str">
            <v>TR</v>
          </cell>
          <cell r="D2725" t="str">
            <v xml:space="preserve"> 1</v>
          </cell>
          <cell r="E2725">
            <v>2</v>
          </cell>
          <cell r="F2725">
            <v>23</v>
          </cell>
          <cell r="G2725">
            <v>1</v>
          </cell>
          <cell r="H2725">
            <v>1</v>
          </cell>
          <cell r="L2725" t="str">
            <v xml:space="preserve"> 2</v>
          </cell>
          <cell r="M2725" t="str">
            <v>140</v>
          </cell>
          <cell r="Q2725">
            <v>0</v>
          </cell>
          <cell r="R2725">
            <v>0</v>
          </cell>
          <cell r="S2725">
            <v>0</v>
          </cell>
          <cell r="T2725">
            <v>0</v>
          </cell>
          <cell r="U2725">
            <v>0</v>
          </cell>
          <cell r="W2725">
            <v>0</v>
          </cell>
          <cell r="X2725">
            <v>0</v>
          </cell>
          <cell r="Y2725">
            <v>0</v>
          </cell>
          <cell r="Z2725">
            <v>0</v>
          </cell>
          <cell r="AA2725">
            <v>0</v>
          </cell>
        </row>
        <row r="2726">
          <cell r="A2726">
            <v>1</v>
          </cell>
          <cell r="B2726">
            <v>96</v>
          </cell>
          <cell r="C2726" t="str">
            <v>TR</v>
          </cell>
          <cell r="D2726" t="str">
            <v xml:space="preserve"> 1</v>
          </cell>
          <cell r="E2726">
            <v>2</v>
          </cell>
          <cell r="F2726">
            <v>23</v>
          </cell>
          <cell r="G2726">
            <v>1</v>
          </cell>
          <cell r="H2726">
            <v>1</v>
          </cell>
          <cell r="L2726" t="str">
            <v xml:space="preserve"> 2</v>
          </cell>
          <cell r="M2726" t="str">
            <v>150</v>
          </cell>
          <cell r="Q2726">
            <v>114703</v>
          </cell>
          <cell r="R2726">
            <v>9564</v>
          </cell>
          <cell r="S2726">
            <v>7778</v>
          </cell>
          <cell r="T2726">
            <v>7718</v>
          </cell>
          <cell r="U2726">
            <v>7376</v>
          </cell>
          <cell r="W2726">
            <v>8917</v>
          </cell>
          <cell r="X2726">
            <v>8865</v>
          </cell>
          <cell r="Y2726">
            <v>9954</v>
          </cell>
          <cell r="Z2726">
            <v>10110</v>
          </cell>
          <cell r="AA2726">
            <v>11076</v>
          </cell>
        </row>
        <row r="2727">
          <cell r="A2727">
            <v>1</v>
          </cell>
          <cell r="B2727">
            <v>96</v>
          </cell>
          <cell r="C2727" t="str">
            <v>TR</v>
          </cell>
          <cell r="D2727" t="str">
            <v xml:space="preserve"> 1</v>
          </cell>
          <cell r="E2727">
            <v>2</v>
          </cell>
          <cell r="F2727">
            <v>23</v>
          </cell>
          <cell r="G2727">
            <v>1</v>
          </cell>
          <cell r="H2727">
            <v>1</v>
          </cell>
          <cell r="L2727" t="str">
            <v xml:space="preserve"> 2</v>
          </cell>
          <cell r="M2727" t="str">
            <v>160</v>
          </cell>
          <cell r="Q2727">
            <v>467818</v>
          </cell>
          <cell r="R2727">
            <v>37499</v>
          </cell>
          <cell r="S2727">
            <v>36334</v>
          </cell>
          <cell r="T2727">
            <v>35898</v>
          </cell>
          <cell r="U2727">
            <v>35384</v>
          </cell>
          <cell r="W2727">
            <v>38720</v>
          </cell>
          <cell r="X2727">
            <v>40620</v>
          </cell>
          <cell r="Y2727">
            <v>42632</v>
          </cell>
          <cell r="Z2727">
            <v>42928</v>
          </cell>
          <cell r="AA2727">
            <v>42673</v>
          </cell>
        </row>
        <row r="2728">
          <cell r="A2728">
            <v>1</v>
          </cell>
          <cell r="B2728">
            <v>96</v>
          </cell>
          <cell r="C2728" t="str">
            <v>TR</v>
          </cell>
          <cell r="D2728" t="str">
            <v xml:space="preserve"> 1</v>
          </cell>
          <cell r="E2728">
            <v>2</v>
          </cell>
          <cell r="F2728">
            <v>23</v>
          </cell>
          <cell r="G2728">
            <v>1</v>
          </cell>
          <cell r="H2728">
            <v>1</v>
          </cell>
          <cell r="L2728" t="str">
            <v xml:space="preserve"> 2</v>
          </cell>
          <cell r="M2728" t="str">
            <v>170</v>
          </cell>
          <cell r="Q2728">
            <v>233162</v>
          </cell>
          <cell r="R2728">
            <v>18482</v>
          </cell>
          <cell r="S2728">
            <v>17665</v>
          </cell>
          <cell r="T2728">
            <v>18362</v>
          </cell>
          <cell r="U2728">
            <v>17676</v>
          </cell>
          <cell r="W2728">
            <v>19358</v>
          </cell>
          <cell r="X2728">
            <v>20789</v>
          </cell>
          <cell r="Y2728">
            <v>21807</v>
          </cell>
          <cell r="Z2728">
            <v>21698</v>
          </cell>
          <cell r="AA2728">
            <v>20981</v>
          </cell>
        </row>
        <row r="2729">
          <cell r="A2729">
            <v>2</v>
          </cell>
          <cell r="B2729">
            <v>96</v>
          </cell>
          <cell r="C2729" t="str">
            <v>TR</v>
          </cell>
          <cell r="D2729" t="str">
            <v xml:space="preserve"> 1</v>
          </cell>
          <cell r="E2729">
            <v>2</v>
          </cell>
          <cell r="F2729">
            <v>23</v>
          </cell>
          <cell r="G2729">
            <v>1</v>
          </cell>
          <cell r="H2729">
            <v>1</v>
          </cell>
          <cell r="L2729" t="str">
            <v xml:space="preserve"> 2</v>
          </cell>
          <cell r="M2729" t="str">
            <v>180</v>
          </cell>
          <cell r="Q2729">
            <v>234656</v>
          </cell>
          <cell r="R2729">
            <v>19017</v>
          </cell>
          <cell r="S2729">
            <v>18669</v>
          </cell>
          <cell r="T2729">
            <v>17536</v>
          </cell>
          <cell r="U2729">
            <v>17708</v>
          </cell>
          <cell r="W2729">
            <v>19362</v>
          </cell>
          <cell r="X2729">
            <v>19831</v>
          </cell>
          <cell r="Y2729">
            <v>20826</v>
          </cell>
          <cell r="Z2729">
            <v>21230</v>
          </cell>
          <cell r="AA2729">
            <v>21692</v>
          </cell>
        </row>
        <row r="2730">
          <cell r="A2730">
            <v>1</v>
          </cell>
          <cell r="B2730">
            <v>96</v>
          </cell>
          <cell r="C2730" t="str">
            <v>TR</v>
          </cell>
          <cell r="D2730" t="str">
            <v xml:space="preserve"> 1</v>
          </cell>
          <cell r="E2730">
            <v>2</v>
          </cell>
          <cell r="F2730">
            <v>23</v>
          </cell>
          <cell r="G2730">
            <v>1</v>
          </cell>
          <cell r="H2730">
            <v>1</v>
          </cell>
          <cell r="L2730" t="str">
            <v xml:space="preserve"> 3</v>
          </cell>
          <cell r="M2730" t="str">
            <v>TTT</v>
          </cell>
          <cell r="Q2730">
            <v>909252</v>
          </cell>
          <cell r="R2730">
            <v>80327</v>
          </cell>
          <cell r="S2730">
            <v>82849</v>
          </cell>
          <cell r="T2730">
            <v>78300</v>
          </cell>
          <cell r="U2730">
            <v>77119</v>
          </cell>
          <cell r="W2730">
            <v>80234</v>
          </cell>
          <cell r="X2730">
            <v>80126</v>
          </cell>
          <cell r="Y2730">
            <v>75374</v>
          </cell>
          <cell r="Z2730">
            <v>74000</v>
          </cell>
          <cell r="AA2730">
            <v>73163</v>
          </cell>
        </row>
        <row r="2731">
          <cell r="A2731">
            <v>1</v>
          </cell>
          <cell r="B2731">
            <v>96</v>
          </cell>
          <cell r="C2731" t="str">
            <v>TR</v>
          </cell>
          <cell r="D2731" t="str">
            <v xml:space="preserve"> 1</v>
          </cell>
          <cell r="E2731">
            <v>2</v>
          </cell>
          <cell r="F2731">
            <v>23</v>
          </cell>
          <cell r="G2731">
            <v>1</v>
          </cell>
          <cell r="H2731">
            <v>1</v>
          </cell>
          <cell r="L2731" t="str">
            <v xml:space="preserve"> 3</v>
          </cell>
          <cell r="M2731" t="str">
            <v>010</v>
          </cell>
          <cell r="Q2731">
            <v>698513</v>
          </cell>
          <cell r="R2731">
            <v>64317</v>
          </cell>
          <cell r="S2731">
            <v>67537</v>
          </cell>
          <cell r="T2731">
            <v>60509</v>
          </cell>
          <cell r="U2731">
            <v>59856</v>
          </cell>
          <cell r="W2731">
            <v>60674</v>
          </cell>
          <cell r="X2731">
            <v>60651</v>
          </cell>
          <cell r="Y2731">
            <v>57122</v>
          </cell>
          <cell r="Z2731">
            <v>54963</v>
          </cell>
          <cell r="AA2731">
            <v>55338</v>
          </cell>
        </row>
        <row r="2732">
          <cell r="A2732">
            <v>1</v>
          </cell>
          <cell r="B2732">
            <v>96</v>
          </cell>
          <cell r="C2732" t="str">
            <v>TR</v>
          </cell>
          <cell r="D2732" t="str">
            <v xml:space="preserve"> 1</v>
          </cell>
          <cell r="E2732">
            <v>2</v>
          </cell>
          <cell r="F2732">
            <v>23</v>
          </cell>
          <cell r="G2732">
            <v>1</v>
          </cell>
          <cell r="H2732">
            <v>1</v>
          </cell>
          <cell r="L2732" t="str">
            <v xml:space="preserve"> 3</v>
          </cell>
          <cell r="M2732" t="str">
            <v>020</v>
          </cell>
          <cell r="Q2732">
            <v>27676</v>
          </cell>
          <cell r="R2732">
            <v>3284</v>
          </cell>
          <cell r="S2732">
            <v>2181</v>
          </cell>
          <cell r="T2732">
            <v>2304</v>
          </cell>
          <cell r="U2732">
            <v>3241</v>
          </cell>
          <cell r="W2732">
            <v>3836</v>
          </cell>
          <cell r="X2732">
            <v>3715</v>
          </cell>
          <cell r="Y2732">
            <v>3059</v>
          </cell>
          <cell r="Z2732">
            <v>2024</v>
          </cell>
          <cell r="AA2732">
            <v>1297</v>
          </cell>
        </row>
        <row r="2733">
          <cell r="A2733">
            <v>1</v>
          </cell>
          <cell r="B2733">
            <v>96</v>
          </cell>
          <cell r="C2733" t="str">
            <v>TR</v>
          </cell>
          <cell r="D2733" t="str">
            <v xml:space="preserve"> 1</v>
          </cell>
          <cell r="E2733">
            <v>2</v>
          </cell>
          <cell r="F2733">
            <v>23</v>
          </cell>
          <cell r="G2733">
            <v>1</v>
          </cell>
          <cell r="H2733">
            <v>1</v>
          </cell>
          <cell r="L2733" t="str">
            <v xml:space="preserve"> 3</v>
          </cell>
          <cell r="M2733" t="str">
            <v>030</v>
          </cell>
          <cell r="Q2733">
            <v>12223</v>
          </cell>
          <cell r="R2733">
            <v>345</v>
          </cell>
          <cell r="S2733">
            <v>453</v>
          </cell>
          <cell r="T2733">
            <v>925</v>
          </cell>
          <cell r="U2733">
            <v>1737</v>
          </cell>
          <cell r="W2733">
            <v>2080</v>
          </cell>
          <cell r="X2733">
            <v>1827</v>
          </cell>
          <cell r="Y2733">
            <v>1345</v>
          </cell>
          <cell r="Z2733">
            <v>892</v>
          </cell>
          <cell r="AA2733">
            <v>630</v>
          </cell>
        </row>
        <row r="2734">
          <cell r="A2734">
            <v>1</v>
          </cell>
          <cell r="B2734">
            <v>96</v>
          </cell>
          <cell r="C2734" t="str">
            <v>TR</v>
          </cell>
          <cell r="D2734" t="str">
            <v xml:space="preserve"> 1</v>
          </cell>
          <cell r="E2734">
            <v>2</v>
          </cell>
          <cell r="F2734">
            <v>23</v>
          </cell>
          <cell r="G2734">
            <v>1</v>
          </cell>
          <cell r="H2734">
            <v>1</v>
          </cell>
          <cell r="L2734" t="str">
            <v xml:space="preserve"> 3</v>
          </cell>
          <cell r="M2734" t="str">
            <v>040</v>
          </cell>
          <cell r="Q2734">
            <v>255263</v>
          </cell>
          <cell r="R2734">
            <v>23531</v>
          </cell>
          <cell r="S2734">
            <v>25490</v>
          </cell>
          <cell r="T2734">
            <v>22991</v>
          </cell>
          <cell r="U2734">
            <v>22294</v>
          </cell>
          <cell r="W2734">
            <v>21046</v>
          </cell>
          <cell r="X2734">
            <v>20460</v>
          </cell>
          <cell r="Y2734">
            <v>19954</v>
          </cell>
          <cell r="Z2734">
            <v>20484</v>
          </cell>
          <cell r="AA2734">
            <v>21316</v>
          </cell>
        </row>
        <row r="2735">
          <cell r="A2735">
            <v>1</v>
          </cell>
          <cell r="B2735">
            <v>96</v>
          </cell>
          <cell r="C2735" t="str">
            <v>TR</v>
          </cell>
          <cell r="D2735" t="str">
            <v xml:space="preserve"> 1</v>
          </cell>
          <cell r="E2735">
            <v>2</v>
          </cell>
          <cell r="F2735">
            <v>23</v>
          </cell>
          <cell r="G2735">
            <v>1</v>
          </cell>
          <cell r="H2735">
            <v>1</v>
          </cell>
          <cell r="L2735" t="str">
            <v xml:space="preserve"> 3</v>
          </cell>
          <cell r="M2735" t="str">
            <v>050</v>
          </cell>
          <cell r="Q2735">
            <v>3113</v>
          </cell>
          <cell r="R2735">
            <v>220</v>
          </cell>
          <cell r="S2735">
            <v>191</v>
          </cell>
          <cell r="T2735">
            <v>123</v>
          </cell>
          <cell r="U2735">
            <v>97</v>
          </cell>
          <cell r="W2735">
            <v>109</v>
          </cell>
          <cell r="X2735">
            <v>210</v>
          </cell>
          <cell r="Y2735">
            <v>246</v>
          </cell>
          <cell r="Z2735">
            <v>346</v>
          </cell>
          <cell r="AA2735">
            <v>406</v>
          </cell>
        </row>
        <row r="2736">
          <cell r="A2736">
            <v>1</v>
          </cell>
          <cell r="B2736">
            <v>96</v>
          </cell>
          <cell r="C2736" t="str">
            <v>TR</v>
          </cell>
          <cell r="D2736" t="str">
            <v xml:space="preserve"> 1</v>
          </cell>
          <cell r="E2736">
            <v>2</v>
          </cell>
          <cell r="F2736">
            <v>23</v>
          </cell>
          <cell r="G2736">
            <v>1</v>
          </cell>
          <cell r="H2736">
            <v>1</v>
          </cell>
          <cell r="L2736" t="str">
            <v xml:space="preserve"> 3</v>
          </cell>
          <cell r="M2736" t="str">
            <v>060</v>
          </cell>
          <cell r="Q2736">
            <v>0</v>
          </cell>
          <cell r="R2736">
            <v>0</v>
          </cell>
          <cell r="S2736">
            <v>0</v>
          </cell>
          <cell r="T2736">
            <v>0</v>
          </cell>
          <cell r="U2736">
            <v>0</v>
          </cell>
          <cell r="W2736">
            <v>0</v>
          </cell>
          <cell r="X2736">
            <v>0</v>
          </cell>
          <cell r="Y2736">
            <v>0</v>
          </cell>
          <cell r="Z2736">
            <v>0</v>
          </cell>
          <cell r="AA2736">
            <v>0</v>
          </cell>
        </row>
        <row r="2737">
          <cell r="A2737">
            <v>1</v>
          </cell>
          <cell r="B2737">
            <v>96</v>
          </cell>
          <cell r="C2737" t="str">
            <v>TR</v>
          </cell>
          <cell r="D2737" t="str">
            <v xml:space="preserve"> 1</v>
          </cell>
          <cell r="E2737">
            <v>2</v>
          </cell>
          <cell r="F2737">
            <v>23</v>
          </cell>
          <cell r="G2737">
            <v>1</v>
          </cell>
          <cell r="H2737">
            <v>1</v>
          </cell>
          <cell r="L2737" t="str">
            <v xml:space="preserve"> 3</v>
          </cell>
          <cell r="M2737" t="str">
            <v>061</v>
          </cell>
          <cell r="Q2737">
            <v>2331</v>
          </cell>
          <cell r="R2737">
            <v>47</v>
          </cell>
          <cell r="S2737">
            <v>302</v>
          </cell>
          <cell r="T2737">
            <v>300</v>
          </cell>
          <cell r="U2737">
            <v>279</v>
          </cell>
          <cell r="W2737">
            <v>449</v>
          </cell>
          <cell r="X2737">
            <v>318</v>
          </cell>
          <cell r="Y2737">
            <v>279</v>
          </cell>
          <cell r="Z2737">
            <v>237</v>
          </cell>
          <cell r="AA2737">
            <v>45</v>
          </cell>
        </row>
        <row r="2738">
          <cell r="A2738">
            <v>1</v>
          </cell>
          <cell r="B2738">
            <v>96</v>
          </cell>
          <cell r="C2738" t="str">
            <v>TR</v>
          </cell>
          <cell r="D2738" t="str">
            <v xml:space="preserve"> 1</v>
          </cell>
          <cell r="E2738">
            <v>2</v>
          </cell>
          <cell r="F2738">
            <v>23</v>
          </cell>
          <cell r="G2738">
            <v>1</v>
          </cell>
          <cell r="H2738">
            <v>1</v>
          </cell>
          <cell r="L2738" t="str">
            <v xml:space="preserve"> 3</v>
          </cell>
          <cell r="M2738" t="str">
            <v>070</v>
          </cell>
          <cell r="Q2738">
            <v>6322</v>
          </cell>
          <cell r="R2738">
            <v>960</v>
          </cell>
          <cell r="S2738">
            <v>627</v>
          </cell>
          <cell r="T2738">
            <v>415</v>
          </cell>
          <cell r="U2738">
            <v>594</v>
          </cell>
          <cell r="W2738">
            <v>666</v>
          </cell>
          <cell r="X2738">
            <v>697</v>
          </cell>
          <cell r="Y2738">
            <v>567</v>
          </cell>
          <cell r="Z2738">
            <v>414</v>
          </cell>
          <cell r="AA2738">
            <v>292</v>
          </cell>
        </row>
        <row r="2739">
          <cell r="A2739">
            <v>1</v>
          </cell>
          <cell r="B2739">
            <v>96</v>
          </cell>
          <cell r="C2739" t="str">
            <v>TR</v>
          </cell>
          <cell r="D2739" t="str">
            <v xml:space="preserve"> 1</v>
          </cell>
          <cell r="E2739">
            <v>2</v>
          </cell>
          <cell r="F2739">
            <v>23</v>
          </cell>
          <cell r="G2739">
            <v>1</v>
          </cell>
          <cell r="H2739">
            <v>1</v>
          </cell>
          <cell r="L2739" t="str">
            <v xml:space="preserve"> 3</v>
          </cell>
          <cell r="M2739" t="str">
            <v>080</v>
          </cell>
          <cell r="Q2739">
            <v>0</v>
          </cell>
          <cell r="R2739">
            <v>0</v>
          </cell>
          <cell r="S2739">
            <v>0</v>
          </cell>
          <cell r="T2739">
            <v>0</v>
          </cell>
          <cell r="U2739">
            <v>0</v>
          </cell>
          <cell r="W2739">
            <v>0</v>
          </cell>
          <cell r="X2739">
            <v>0</v>
          </cell>
          <cell r="Y2739">
            <v>0</v>
          </cell>
          <cell r="Z2739">
            <v>0</v>
          </cell>
          <cell r="AA2739">
            <v>0</v>
          </cell>
        </row>
        <row r="2740">
          <cell r="A2740">
            <v>1</v>
          </cell>
          <cell r="B2740">
            <v>96</v>
          </cell>
          <cell r="C2740" t="str">
            <v>TR</v>
          </cell>
          <cell r="D2740" t="str">
            <v xml:space="preserve"> 1</v>
          </cell>
          <cell r="E2740">
            <v>2</v>
          </cell>
          <cell r="F2740">
            <v>23</v>
          </cell>
          <cell r="G2740">
            <v>1</v>
          </cell>
          <cell r="H2740">
            <v>1</v>
          </cell>
          <cell r="L2740" t="str">
            <v xml:space="preserve"> 3</v>
          </cell>
          <cell r="M2740" t="str">
            <v>090</v>
          </cell>
          <cell r="Q2740">
            <v>308363</v>
          </cell>
          <cell r="R2740">
            <v>29116</v>
          </cell>
          <cell r="S2740">
            <v>31705</v>
          </cell>
          <cell r="T2740">
            <v>27708</v>
          </cell>
          <cell r="U2740">
            <v>25147</v>
          </cell>
          <cell r="W2740">
            <v>25233</v>
          </cell>
          <cell r="X2740">
            <v>26168</v>
          </cell>
          <cell r="Y2740">
            <v>24714</v>
          </cell>
          <cell r="Z2740">
            <v>23835</v>
          </cell>
          <cell r="AA2740">
            <v>24563</v>
          </cell>
        </row>
        <row r="2741">
          <cell r="A2741">
            <v>1</v>
          </cell>
          <cell r="B2741">
            <v>96</v>
          </cell>
          <cell r="C2741" t="str">
            <v>TR</v>
          </cell>
          <cell r="D2741" t="str">
            <v xml:space="preserve"> 1</v>
          </cell>
          <cell r="E2741">
            <v>2</v>
          </cell>
          <cell r="F2741">
            <v>23</v>
          </cell>
          <cell r="G2741">
            <v>1</v>
          </cell>
          <cell r="H2741">
            <v>1</v>
          </cell>
          <cell r="L2741" t="str">
            <v xml:space="preserve"> 3</v>
          </cell>
          <cell r="M2741" t="str">
            <v>100</v>
          </cell>
          <cell r="Q2741">
            <v>4509</v>
          </cell>
          <cell r="R2741">
            <v>315</v>
          </cell>
          <cell r="S2741">
            <v>203</v>
          </cell>
          <cell r="T2741">
            <v>188</v>
          </cell>
          <cell r="U2741">
            <v>315</v>
          </cell>
          <cell r="W2741">
            <v>440</v>
          </cell>
          <cell r="X2741">
            <v>506</v>
          </cell>
          <cell r="Y2741">
            <v>503</v>
          </cell>
          <cell r="Z2741">
            <v>504</v>
          </cell>
          <cell r="AA2741">
            <v>440</v>
          </cell>
        </row>
        <row r="2742">
          <cell r="A2742">
            <v>1</v>
          </cell>
          <cell r="B2742">
            <v>96</v>
          </cell>
          <cell r="C2742" t="str">
            <v>TR</v>
          </cell>
          <cell r="D2742" t="str">
            <v xml:space="preserve"> 1</v>
          </cell>
          <cell r="E2742">
            <v>2</v>
          </cell>
          <cell r="F2742">
            <v>23</v>
          </cell>
          <cell r="G2742">
            <v>1</v>
          </cell>
          <cell r="H2742">
            <v>1</v>
          </cell>
          <cell r="L2742" t="str">
            <v xml:space="preserve"> 3</v>
          </cell>
          <cell r="M2742" t="str">
            <v>110</v>
          </cell>
          <cell r="Q2742">
            <v>44842</v>
          </cell>
          <cell r="R2742">
            <v>3963</v>
          </cell>
          <cell r="S2742">
            <v>3124</v>
          </cell>
          <cell r="T2742">
            <v>3199</v>
          </cell>
          <cell r="U2742">
            <v>3638</v>
          </cell>
          <cell r="W2742">
            <v>4025</v>
          </cell>
          <cell r="X2742">
            <v>3642</v>
          </cell>
          <cell r="Y2742">
            <v>3689</v>
          </cell>
          <cell r="Z2742">
            <v>3651</v>
          </cell>
          <cell r="AA2742">
            <v>3696</v>
          </cell>
        </row>
        <row r="2743">
          <cell r="A2743">
            <v>1</v>
          </cell>
          <cell r="B2743">
            <v>96</v>
          </cell>
          <cell r="C2743" t="str">
            <v>TR</v>
          </cell>
          <cell r="D2743" t="str">
            <v xml:space="preserve"> 1</v>
          </cell>
          <cell r="E2743">
            <v>2</v>
          </cell>
          <cell r="F2743">
            <v>23</v>
          </cell>
          <cell r="G2743">
            <v>1</v>
          </cell>
          <cell r="H2743">
            <v>1</v>
          </cell>
          <cell r="L2743" t="str">
            <v xml:space="preserve"> 3</v>
          </cell>
          <cell r="M2743" t="str">
            <v>120</v>
          </cell>
          <cell r="Q2743">
            <v>0</v>
          </cell>
          <cell r="R2743">
            <v>0</v>
          </cell>
          <cell r="S2743">
            <v>0</v>
          </cell>
          <cell r="T2743">
            <v>0</v>
          </cell>
          <cell r="U2743">
            <v>0</v>
          </cell>
          <cell r="W2743">
            <v>0</v>
          </cell>
          <cell r="X2743">
            <v>0</v>
          </cell>
          <cell r="Y2743">
            <v>0</v>
          </cell>
          <cell r="Z2743">
            <v>0</v>
          </cell>
          <cell r="AA2743">
            <v>0</v>
          </cell>
        </row>
        <row r="2744">
          <cell r="A2744">
            <v>1</v>
          </cell>
          <cell r="B2744">
            <v>96</v>
          </cell>
          <cell r="C2744" t="str">
            <v>TR</v>
          </cell>
          <cell r="D2744" t="str">
            <v xml:space="preserve"> 1</v>
          </cell>
          <cell r="E2744">
            <v>2</v>
          </cell>
          <cell r="F2744">
            <v>23</v>
          </cell>
          <cell r="G2744">
            <v>1</v>
          </cell>
          <cell r="H2744">
            <v>1</v>
          </cell>
          <cell r="L2744" t="str">
            <v xml:space="preserve"> 3</v>
          </cell>
          <cell r="M2744" t="str">
            <v>130</v>
          </cell>
          <cell r="Q2744">
            <v>5461</v>
          </cell>
          <cell r="R2744">
            <v>541</v>
          </cell>
          <cell r="S2744">
            <v>359</v>
          </cell>
          <cell r="T2744">
            <v>360</v>
          </cell>
          <cell r="U2744">
            <v>495</v>
          </cell>
          <cell r="W2744">
            <v>568</v>
          </cell>
          <cell r="X2744">
            <v>514</v>
          </cell>
          <cell r="Y2744">
            <v>448</v>
          </cell>
          <cell r="Z2744">
            <v>361</v>
          </cell>
          <cell r="AA2744">
            <v>368</v>
          </cell>
        </row>
        <row r="2745">
          <cell r="A2745">
            <v>1</v>
          </cell>
          <cell r="B2745">
            <v>96</v>
          </cell>
          <cell r="C2745" t="str">
            <v>TR</v>
          </cell>
          <cell r="D2745" t="str">
            <v xml:space="preserve"> 1</v>
          </cell>
          <cell r="E2745">
            <v>2</v>
          </cell>
          <cell r="F2745">
            <v>23</v>
          </cell>
          <cell r="G2745">
            <v>1</v>
          </cell>
          <cell r="H2745">
            <v>1</v>
          </cell>
          <cell r="L2745" t="str">
            <v xml:space="preserve"> 3</v>
          </cell>
          <cell r="M2745" t="str">
            <v>140</v>
          </cell>
          <cell r="Q2745">
            <v>2240</v>
          </cell>
          <cell r="R2745">
            <v>94</v>
          </cell>
          <cell r="S2745">
            <v>155</v>
          </cell>
          <cell r="T2745">
            <v>172</v>
          </cell>
          <cell r="U2745">
            <v>149</v>
          </cell>
          <cell r="W2745">
            <v>277</v>
          </cell>
          <cell r="X2745">
            <v>526</v>
          </cell>
          <cell r="Y2745">
            <v>165</v>
          </cell>
          <cell r="Z2745">
            <v>149</v>
          </cell>
          <cell r="AA2745">
            <v>141</v>
          </cell>
        </row>
        <row r="2746">
          <cell r="A2746">
            <v>1</v>
          </cell>
          <cell r="B2746">
            <v>96</v>
          </cell>
          <cell r="C2746" t="str">
            <v>TR</v>
          </cell>
          <cell r="D2746" t="str">
            <v xml:space="preserve"> 1</v>
          </cell>
          <cell r="E2746">
            <v>2</v>
          </cell>
          <cell r="F2746">
            <v>23</v>
          </cell>
          <cell r="G2746">
            <v>1</v>
          </cell>
          <cell r="H2746">
            <v>1</v>
          </cell>
          <cell r="L2746" t="str">
            <v xml:space="preserve"> 3</v>
          </cell>
          <cell r="M2746" t="str">
            <v>150</v>
          </cell>
          <cell r="Q2746">
            <v>26170</v>
          </cell>
          <cell r="R2746">
            <v>1903</v>
          </cell>
          <cell r="S2746">
            <v>2747</v>
          </cell>
          <cell r="T2746">
            <v>1823</v>
          </cell>
          <cell r="U2746">
            <v>1870</v>
          </cell>
          <cell r="W2746">
            <v>1945</v>
          </cell>
          <cell r="X2746">
            <v>2067</v>
          </cell>
          <cell r="Y2746">
            <v>2153</v>
          </cell>
          <cell r="Z2746">
            <v>2066</v>
          </cell>
          <cell r="AA2746">
            <v>2145</v>
          </cell>
        </row>
        <row r="2747">
          <cell r="A2747">
            <v>1</v>
          </cell>
          <cell r="B2747">
            <v>96</v>
          </cell>
          <cell r="C2747" t="str">
            <v>TR</v>
          </cell>
          <cell r="D2747" t="str">
            <v xml:space="preserve"> 1</v>
          </cell>
          <cell r="E2747">
            <v>2</v>
          </cell>
          <cell r="F2747">
            <v>23</v>
          </cell>
          <cell r="G2747">
            <v>1</v>
          </cell>
          <cell r="H2747">
            <v>1</v>
          </cell>
          <cell r="L2747" t="str">
            <v xml:space="preserve"> 3</v>
          </cell>
          <cell r="M2747" t="str">
            <v>160</v>
          </cell>
          <cell r="Q2747">
            <v>210739</v>
          </cell>
          <cell r="R2747">
            <v>16010</v>
          </cell>
          <cell r="S2747">
            <v>15312</v>
          </cell>
          <cell r="T2747">
            <v>17791</v>
          </cell>
          <cell r="U2747">
            <v>17263</v>
          </cell>
          <cell r="W2747">
            <v>19560</v>
          </cell>
          <cell r="X2747">
            <v>19476</v>
          </cell>
          <cell r="Y2747">
            <v>18253</v>
          </cell>
          <cell r="Z2747">
            <v>19036</v>
          </cell>
          <cell r="AA2747">
            <v>17824</v>
          </cell>
        </row>
        <row r="2748">
          <cell r="A2748">
            <v>1</v>
          </cell>
          <cell r="B2748">
            <v>96</v>
          </cell>
          <cell r="C2748" t="str">
            <v>TR</v>
          </cell>
          <cell r="D2748" t="str">
            <v xml:space="preserve"> 1</v>
          </cell>
          <cell r="E2748">
            <v>2</v>
          </cell>
          <cell r="F2748">
            <v>23</v>
          </cell>
          <cell r="G2748">
            <v>1</v>
          </cell>
          <cell r="H2748">
            <v>1</v>
          </cell>
          <cell r="L2748" t="str">
            <v xml:space="preserve"> 3</v>
          </cell>
          <cell r="M2748" t="str">
            <v>170</v>
          </cell>
          <cell r="Q2748">
            <v>20661</v>
          </cell>
          <cell r="R2748">
            <v>1314</v>
          </cell>
          <cell r="S2748">
            <v>1471</v>
          </cell>
          <cell r="T2748">
            <v>1777</v>
          </cell>
          <cell r="U2748">
            <v>1718</v>
          </cell>
          <cell r="W2748">
            <v>1509</v>
          </cell>
          <cell r="X2748">
            <v>1612</v>
          </cell>
          <cell r="Y2748">
            <v>1814</v>
          </cell>
          <cell r="Z2748">
            <v>1895</v>
          </cell>
          <cell r="AA2748">
            <v>2233</v>
          </cell>
        </row>
        <row r="2749">
          <cell r="A2749">
            <v>2</v>
          </cell>
          <cell r="B2749">
            <v>96</v>
          </cell>
          <cell r="C2749" t="str">
            <v>TR</v>
          </cell>
          <cell r="D2749" t="str">
            <v xml:space="preserve"> 1</v>
          </cell>
          <cell r="E2749">
            <v>2</v>
          </cell>
          <cell r="F2749">
            <v>23</v>
          </cell>
          <cell r="G2749">
            <v>1</v>
          </cell>
          <cell r="H2749">
            <v>1</v>
          </cell>
          <cell r="L2749" t="str">
            <v xml:space="preserve"> 3</v>
          </cell>
          <cell r="M2749" t="str">
            <v>180</v>
          </cell>
          <cell r="Q2749">
            <v>190078</v>
          </cell>
          <cell r="R2749">
            <v>14695</v>
          </cell>
          <cell r="S2749">
            <v>13841</v>
          </cell>
          <cell r="T2749">
            <v>16015</v>
          </cell>
          <cell r="U2749">
            <v>15545</v>
          </cell>
          <cell r="W2749">
            <v>18051</v>
          </cell>
          <cell r="X2749">
            <v>17863</v>
          </cell>
          <cell r="Y2749">
            <v>16438</v>
          </cell>
          <cell r="Z2749">
            <v>17142</v>
          </cell>
          <cell r="AA2749">
            <v>15592</v>
          </cell>
        </row>
        <row r="2750">
          <cell r="A2750">
            <v>1</v>
          </cell>
          <cell r="B2750">
            <v>96</v>
          </cell>
          <cell r="C2750" t="str">
            <v>TR</v>
          </cell>
          <cell r="D2750" t="str">
            <v xml:space="preserve"> 1</v>
          </cell>
          <cell r="E2750">
            <v>2</v>
          </cell>
          <cell r="F2750">
            <v>23</v>
          </cell>
          <cell r="G2750">
            <v>1</v>
          </cell>
          <cell r="H2750">
            <v>1</v>
          </cell>
          <cell r="L2750" t="str">
            <v xml:space="preserve"> 4</v>
          </cell>
          <cell r="M2750" t="str">
            <v>TTT</v>
          </cell>
          <cell r="Q2750">
            <v>9989386</v>
          </cell>
          <cell r="R2750">
            <v>745070</v>
          </cell>
          <cell r="S2750">
            <v>609400</v>
          </cell>
          <cell r="T2750">
            <v>598879</v>
          </cell>
          <cell r="U2750">
            <v>644224</v>
          </cell>
          <cell r="W2750">
            <v>732988</v>
          </cell>
          <cell r="X2750">
            <v>845766</v>
          </cell>
          <cell r="Y2750">
            <v>996523</v>
          </cell>
          <cell r="Z2750">
            <v>1066744</v>
          </cell>
          <cell r="AA2750">
            <v>1172216</v>
          </cell>
        </row>
        <row r="2751">
          <cell r="A2751">
            <v>1</v>
          </cell>
          <cell r="B2751">
            <v>96</v>
          </cell>
          <cell r="C2751" t="str">
            <v>TR</v>
          </cell>
          <cell r="D2751" t="str">
            <v xml:space="preserve"> 1</v>
          </cell>
          <cell r="E2751">
            <v>2</v>
          </cell>
          <cell r="F2751">
            <v>23</v>
          </cell>
          <cell r="G2751">
            <v>1</v>
          </cell>
          <cell r="H2751">
            <v>1</v>
          </cell>
          <cell r="L2751" t="str">
            <v xml:space="preserve"> 4</v>
          </cell>
          <cell r="M2751" t="str">
            <v>010</v>
          </cell>
          <cell r="Q2751">
            <v>8668050</v>
          </cell>
          <cell r="R2751">
            <v>642271</v>
          </cell>
          <cell r="S2751">
            <v>510445</v>
          </cell>
          <cell r="T2751">
            <v>500871</v>
          </cell>
          <cell r="U2751">
            <v>548930</v>
          </cell>
          <cell r="W2751">
            <v>628621</v>
          </cell>
          <cell r="X2751">
            <v>730931</v>
          </cell>
          <cell r="Y2751">
            <v>872307</v>
          </cell>
          <cell r="Z2751">
            <v>940429</v>
          </cell>
          <cell r="AA2751">
            <v>1041841</v>
          </cell>
        </row>
        <row r="2752">
          <cell r="A2752">
            <v>1</v>
          </cell>
          <cell r="B2752">
            <v>96</v>
          </cell>
          <cell r="C2752" t="str">
            <v>TR</v>
          </cell>
          <cell r="D2752" t="str">
            <v xml:space="preserve"> 1</v>
          </cell>
          <cell r="E2752">
            <v>2</v>
          </cell>
          <cell r="F2752">
            <v>23</v>
          </cell>
          <cell r="G2752">
            <v>1</v>
          </cell>
          <cell r="H2752">
            <v>1</v>
          </cell>
          <cell r="L2752" t="str">
            <v xml:space="preserve"> 4</v>
          </cell>
          <cell r="M2752" t="str">
            <v>020</v>
          </cell>
          <cell r="Q2752">
            <v>1687973</v>
          </cell>
          <cell r="R2752">
            <v>121535</v>
          </cell>
          <cell r="S2752">
            <v>102183</v>
          </cell>
          <cell r="T2752">
            <v>100476</v>
          </cell>
          <cell r="U2752">
            <v>100970</v>
          </cell>
          <cell r="W2752">
            <v>115815</v>
          </cell>
          <cell r="X2752">
            <v>137515</v>
          </cell>
          <cell r="Y2752">
            <v>170533</v>
          </cell>
          <cell r="Z2752">
            <v>191220</v>
          </cell>
          <cell r="AA2752">
            <v>213610</v>
          </cell>
        </row>
        <row r="2753">
          <cell r="A2753">
            <v>1</v>
          </cell>
          <cell r="B2753">
            <v>96</v>
          </cell>
          <cell r="C2753" t="str">
            <v>TR</v>
          </cell>
          <cell r="D2753" t="str">
            <v xml:space="preserve"> 1</v>
          </cell>
          <cell r="E2753">
            <v>2</v>
          </cell>
          <cell r="F2753">
            <v>23</v>
          </cell>
          <cell r="G2753">
            <v>1</v>
          </cell>
          <cell r="H2753">
            <v>1</v>
          </cell>
          <cell r="L2753" t="str">
            <v xml:space="preserve"> 4</v>
          </cell>
          <cell r="M2753" t="str">
            <v>030</v>
          </cell>
          <cell r="Q2753">
            <v>1893770</v>
          </cell>
          <cell r="R2753">
            <v>89067</v>
          </cell>
          <cell r="S2753">
            <v>89052</v>
          </cell>
          <cell r="T2753">
            <v>101053</v>
          </cell>
          <cell r="U2753">
            <v>128168</v>
          </cell>
          <cell r="W2753">
            <v>159370</v>
          </cell>
          <cell r="X2753">
            <v>194496</v>
          </cell>
          <cell r="Y2753">
            <v>236921</v>
          </cell>
          <cell r="Z2753">
            <v>235805</v>
          </cell>
          <cell r="AA2753">
            <v>242775</v>
          </cell>
        </row>
        <row r="2754">
          <cell r="A2754">
            <v>1</v>
          </cell>
          <cell r="B2754">
            <v>96</v>
          </cell>
          <cell r="C2754" t="str">
            <v>TR</v>
          </cell>
          <cell r="D2754" t="str">
            <v xml:space="preserve"> 1</v>
          </cell>
          <cell r="E2754">
            <v>2</v>
          </cell>
          <cell r="F2754">
            <v>23</v>
          </cell>
          <cell r="G2754">
            <v>1</v>
          </cell>
          <cell r="H2754">
            <v>1</v>
          </cell>
          <cell r="L2754" t="str">
            <v xml:space="preserve"> 4</v>
          </cell>
          <cell r="M2754" t="str">
            <v>040</v>
          </cell>
          <cell r="Q2754">
            <v>3126668</v>
          </cell>
          <cell r="R2754">
            <v>273394</v>
          </cell>
          <cell r="S2754">
            <v>197937</v>
          </cell>
          <cell r="T2754">
            <v>187074</v>
          </cell>
          <cell r="U2754">
            <v>200083</v>
          </cell>
          <cell r="W2754">
            <v>218676</v>
          </cell>
          <cell r="X2754">
            <v>242120</v>
          </cell>
          <cell r="Y2754">
            <v>280992</v>
          </cell>
          <cell r="Z2754">
            <v>318550</v>
          </cell>
          <cell r="AA2754">
            <v>361002</v>
          </cell>
        </row>
        <row r="2755">
          <cell r="A2755">
            <v>1</v>
          </cell>
          <cell r="B2755">
            <v>96</v>
          </cell>
          <cell r="C2755" t="str">
            <v>TR</v>
          </cell>
          <cell r="D2755" t="str">
            <v xml:space="preserve"> 1</v>
          </cell>
          <cell r="E2755">
            <v>2</v>
          </cell>
          <cell r="F2755">
            <v>23</v>
          </cell>
          <cell r="G2755">
            <v>1</v>
          </cell>
          <cell r="H2755">
            <v>1</v>
          </cell>
          <cell r="L2755" t="str">
            <v xml:space="preserve"> 4</v>
          </cell>
          <cell r="M2755" t="str">
            <v>050</v>
          </cell>
          <cell r="Q2755">
            <v>596059</v>
          </cell>
          <cell r="R2755">
            <v>40872</v>
          </cell>
          <cell r="S2755">
            <v>33603</v>
          </cell>
          <cell r="T2755">
            <v>32321</v>
          </cell>
          <cell r="U2755">
            <v>36303</v>
          </cell>
          <cell r="W2755">
            <v>41022</v>
          </cell>
          <cell r="X2755">
            <v>49903</v>
          </cell>
          <cell r="Y2755">
            <v>62639</v>
          </cell>
          <cell r="Z2755">
            <v>62720</v>
          </cell>
          <cell r="AA2755">
            <v>71217</v>
          </cell>
        </row>
        <row r="2756">
          <cell r="A2756">
            <v>1</v>
          </cell>
          <cell r="B2756">
            <v>96</v>
          </cell>
          <cell r="C2756" t="str">
            <v>TR</v>
          </cell>
          <cell r="D2756" t="str">
            <v xml:space="preserve"> 1</v>
          </cell>
          <cell r="E2756">
            <v>2</v>
          </cell>
          <cell r="F2756">
            <v>23</v>
          </cell>
          <cell r="G2756">
            <v>1</v>
          </cell>
          <cell r="H2756">
            <v>1</v>
          </cell>
          <cell r="L2756" t="str">
            <v xml:space="preserve"> 4</v>
          </cell>
          <cell r="M2756" t="str">
            <v>060</v>
          </cell>
          <cell r="Q2756">
            <v>469252</v>
          </cell>
          <cell r="R2756">
            <v>39568</v>
          </cell>
          <cell r="S2756">
            <v>31841</v>
          </cell>
          <cell r="T2756">
            <v>31048</v>
          </cell>
          <cell r="U2756">
            <v>30981</v>
          </cell>
          <cell r="W2756">
            <v>31786</v>
          </cell>
          <cell r="X2756">
            <v>36699</v>
          </cell>
          <cell r="Y2756">
            <v>39835</v>
          </cell>
          <cell r="Z2756">
            <v>44294</v>
          </cell>
          <cell r="AA2756">
            <v>49726</v>
          </cell>
        </row>
        <row r="2757">
          <cell r="A2757">
            <v>1</v>
          </cell>
          <cell r="B2757">
            <v>96</v>
          </cell>
          <cell r="C2757" t="str">
            <v>TR</v>
          </cell>
          <cell r="D2757" t="str">
            <v xml:space="preserve"> 1</v>
          </cell>
          <cell r="E2757">
            <v>2</v>
          </cell>
          <cell r="F2757">
            <v>23</v>
          </cell>
          <cell r="G2757">
            <v>1</v>
          </cell>
          <cell r="H2757">
            <v>1</v>
          </cell>
          <cell r="L2757" t="str">
            <v xml:space="preserve"> 4</v>
          </cell>
          <cell r="M2757" t="str">
            <v>061</v>
          </cell>
          <cell r="Q2757">
            <v>148058</v>
          </cell>
          <cell r="R2757">
            <v>13985</v>
          </cell>
          <cell r="S2757">
            <v>7930</v>
          </cell>
          <cell r="T2757">
            <v>6042</v>
          </cell>
          <cell r="U2757">
            <v>6159</v>
          </cell>
          <cell r="W2757">
            <v>7608</v>
          </cell>
          <cell r="X2757">
            <v>9950</v>
          </cell>
          <cell r="Y2757">
            <v>12044</v>
          </cell>
          <cell r="Z2757">
            <v>15560</v>
          </cell>
          <cell r="AA2757">
            <v>20876</v>
          </cell>
        </row>
        <row r="2758">
          <cell r="A2758">
            <v>1</v>
          </cell>
          <cell r="B2758">
            <v>96</v>
          </cell>
          <cell r="C2758" t="str">
            <v>TR</v>
          </cell>
          <cell r="D2758" t="str">
            <v xml:space="preserve"> 1</v>
          </cell>
          <cell r="E2758">
            <v>2</v>
          </cell>
          <cell r="F2758">
            <v>23</v>
          </cell>
          <cell r="G2758">
            <v>1</v>
          </cell>
          <cell r="H2758">
            <v>1</v>
          </cell>
          <cell r="L2758" t="str">
            <v xml:space="preserve"> 4</v>
          </cell>
          <cell r="M2758" t="str">
            <v>070</v>
          </cell>
          <cell r="Q2758">
            <v>245965</v>
          </cell>
          <cell r="R2758">
            <v>17088</v>
          </cell>
          <cell r="S2758">
            <v>13442</v>
          </cell>
          <cell r="T2758">
            <v>14616</v>
          </cell>
          <cell r="U2758">
            <v>16180</v>
          </cell>
          <cell r="W2758">
            <v>19139</v>
          </cell>
          <cell r="X2758">
            <v>22272</v>
          </cell>
          <cell r="Y2758">
            <v>24848</v>
          </cell>
          <cell r="Z2758">
            <v>25563</v>
          </cell>
          <cell r="AA2758">
            <v>29564</v>
          </cell>
        </row>
        <row r="2759">
          <cell r="A2759">
            <v>1</v>
          </cell>
          <cell r="B2759">
            <v>96</v>
          </cell>
          <cell r="C2759" t="str">
            <v>TR</v>
          </cell>
          <cell r="D2759" t="str">
            <v xml:space="preserve"> 1</v>
          </cell>
          <cell r="E2759">
            <v>2</v>
          </cell>
          <cell r="F2759">
            <v>23</v>
          </cell>
          <cell r="G2759">
            <v>1</v>
          </cell>
          <cell r="H2759">
            <v>1</v>
          </cell>
          <cell r="L2759" t="str">
            <v xml:space="preserve"> 4</v>
          </cell>
          <cell r="M2759" t="str">
            <v>080</v>
          </cell>
          <cell r="Q2759">
            <v>125599</v>
          </cell>
          <cell r="R2759">
            <v>14769</v>
          </cell>
          <cell r="S2759">
            <v>12514</v>
          </cell>
          <cell r="T2759">
            <v>8879</v>
          </cell>
          <cell r="U2759">
            <v>7987</v>
          </cell>
          <cell r="W2759">
            <v>8558</v>
          </cell>
          <cell r="X2759">
            <v>9146</v>
          </cell>
          <cell r="Y2759">
            <v>11672</v>
          </cell>
          <cell r="Z2759">
            <v>11146</v>
          </cell>
          <cell r="AA2759">
            <v>11867</v>
          </cell>
        </row>
        <row r="2760">
          <cell r="A2760">
            <v>1</v>
          </cell>
          <cell r="B2760">
            <v>96</v>
          </cell>
          <cell r="C2760" t="str">
            <v>TR</v>
          </cell>
          <cell r="D2760" t="str">
            <v xml:space="preserve"> 1</v>
          </cell>
          <cell r="E2760">
            <v>2</v>
          </cell>
          <cell r="F2760">
            <v>23</v>
          </cell>
          <cell r="G2760">
            <v>1</v>
          </cell>
          <cell r="H2760">
            <v>1</v>
          </cell>
          <cell r="L2760" t="str">
            <v xml:space="preserve"> 4</v>
          </cell>
          <cell r="M2760" t="str">
            <v>090</v>
          </cell>
          <cell r="Q2760">
            <v>0</v>
          </cell>
          <cell r="R2760">
            <v>0</v>
          </cell>
          <cell r="S2760">
            <v>0</v>
          </cell>
          <cell r="T2760">
            <v>0</v>
          </cell>
          <cell r="U2760">
            <v>0</v>
          </cell>
          <cell r="W2760">
            <v>0</v>
          </cell>
          <cell r="X2760">
            <v>0</v>
          </cell>
          <cell r="Y2760">
            <v>0</v>
          </cell>
          <cell r="Z2760">
            <v>0</v>
          </cell>
          <cell r="AA2760">
            <v>0</v>
          </cell>
        </row>
        <row r="2761">
          <cell r="A2761">
            <v>1</v>
          </cell>
          <cell r="B2761">
            <v>96</v>
          </cell>
          <cell r="C2761" t="str">
            <v>TR</v>
          </cell>
          <cell r="D2761" t="str">
            <v xml:space="preserve"> 1</v>
          </cell>
          <cell r="E2761">
            <v>2</v>
          </cell>
          <cell r="F2761">
            <v>23</v>
          </cell>
          <cell r="G2761">
            <v>1</v>
          </cell>
          <cell r="H2761">
            <v>1</v>
          </cell>
          <cell r="L2761" t="str">
            <v xml:space="preserve"> 4</v>
          </cell>
          <cell r="M2761" t="str">
            <v>100</v>
          </cell>
          <cell r="Q2761">
            <v>0</v>
          </cell>
          <cell r="R2761">
            <v>0</v>
          </cell>
          <cell r="S2761">
            <v>0</v>
          </cell>
          <cell r="T2761">
            <v>0</v>
          </cell>
          <cell r="U2761">
            <v>0</v>
          </cell>
          <cell r="W2761">
            <v>0</v>
          </cell>
          <cell r="X2761">
            <v>0</v>
          </cell>
          <cell r="Y2761">
            <v>0</v>
          </cell>
          <cell r="Z2761">
            <v>0</v>
          </cell>
          <cell r="AA2761">
            <v>0</v>
          </cell>
        </row>
        <row r="2762">
          <cell r="A2762">
            <v>1</v>
          </cell>
          <cell r="B2762">
            <v>96</v>
          </cell>
          <cell r="C2762" t="str">
            <v>TR</v>
          </cell>
          <cell r="D2762" t="str">
            <v xml:space="preserve"> 1</v>
          </cell>
          <cell r="E2762">
            <v>2</v>
          </cell>
          <cell r="F2762">
            <v>23</v>
          </cell>
          <cell r="G2762">
            <v>1</v>
          </cell>
          <cell r="H2762">
            <v>1</v>
          </cell>
          <cell r="L2762" t="str">
            <v xml:space="preserve"> 4</v>
          </cell>
          <cell r="M2762" t="str">
            <v>110</v>
          </cell>
          <cell r="Q2762">
            <v>0</v>
          </cell>
          <cell r="R2762">
            <v>0</v>
          </cell>
          <cell r="S2762">
            <v>0</v>
          </cell>
          <cell r="T2762">
            <v>0</v>
          </cell>
          <cell r="U2762">
            <v>0</v>
          </cell>
          <cell r="W2762">
            <v>0</v>
          </cell>
          <cell r="X2762">
            <v>0</v>
          </cell>
          <cell r="Y2762">
            <v>0</v>
          </cell>
          <cell r="Z2762">
            <v>0</v>
          </cell>
          <cell r="AA2762">
            <v>0</v>
          </cell>
        </row>
        <row r="2763">
          <cell r="A2763">
            <v>1</v>
          </cell>
          <cell r="B2763">
            <v>96</v>
          </cell>
          <cell r="C2763" t="str">
            <v>TR</v>
          </cell>
          <cell r="D2763" t="str">
            <v xml:space="preserve"> 1</v>
          </cell>
          <cell r="E2763">
            <v>2</v>
          </cell>
          <cell r="F2763">
            <v>23</v>
          </cell>
          <cell r="G2763">
            <v>1</v>
          </cell>
          <cell r="H2763">
            <v>1</v>
          </cell>
          <cell r="L2763" t="str">
            <v xml:space="preserve"> 4</v>
          </cell>
          <cell r="M2763" t="str">
            <v>120</v>
          </cell>
          <cell r="Q2763">
            <v>0</v>
          </cell>
          <cell r="R2763">
            <v>0</v>
          </cell>
          <cell r="S2763">
            <v>0</v>
          </cell>
          <cell r="T2763">
            <v>0</v>
          </cell>
          <cell r="U2763">
            <v>0</v>
          </cell>
          <cell r="W2763">
            <v>0</v>
          </cell>
          <cell r="X2763">
            <v>0</v>
          </cell>
          <cell r="Y2763">
            <v>0</v>
          </cell>
          <cell r="Z2763">
            <v>0</v>
          </cell>
          <cell r="AA2763">
            <v>0</v>
          </cell>
        </row>
        <row r="2764">
          <cell r="A2764">
            <v>1</v>
          </cell>
          <cell r="B2764">
            <v>96</v>
          </cell>
          <cell r="C2764" t="str">
            <v>TR</v>
          </cell>
          <cell r="D2764" t="str">
            <v xml:space="preserve"> 1</v>
          </cell>
          <cell r="E2764">
            <v>2</v>
          </cell>
          <cell r="F2764">
            <v>23</v>
          </cell>
          <cell r="G2764">
            <v>1</v>
          </cell>
          <cell r="H2764">
            <v>1</v>
          </cell>
          <cell r="L2764" t="str">
            <v xml:space="preserve"> 4</v>
          </cell>
          <cell r="M2764" t="str">
            <v>130</v>
          </cell>
          <cell r="Q2764">
            <v>50137</v>
          </cell>
          <cell r="R2764">
            <v>3439</v>
          </cell>
          <cell r="S2764">
            <v>2444</v>
          </cell>
          <cell r="T2764">
            <v>2493</v>
          </cell>
          <cell r="U2764">
            <v>3076</v>
          </cell>
          <cell r="W2764">
            <v>3980</v>
          </cell>
          <cell r="X2764">
            <v>3536</v>
          </cell>
          <cell r="Y2764">
            <v>3754</v>
          </cell>
          <cell r="Z2764">
            <v>4888</v>
          </cell>
          <cell r="AA2764">
            <v>6337</v>
          </cell>
        </row>
        <row r="2765">
          <cell r="A2765">
            <v>1</v>
          </cell>
          <cell r="B2765">
            <v>96</v>
          </cell>
          <cell r="C2765" t="str">
            <v>TR</v>
          </cell>
          <cell r="D2765" t="str">
            <v xml:space="preserve"> 1</v>
          </cell>
          <cell r="E2765">
            <v>2</v>
          </cell>
          <cell r="F2765">
            <v>23</v>
          </cell>
          <cell r="G2765">
            <v>1</v>
          </cell>
          <cell r="H2765">
            <v>1</v>
          </cell>
          <cell r="L2765" t="str">
            <v xml:space="preserve"> 4</v>
          </cell>
          <cell r="M2765" t="str">
            <v>140</v>
          </cell>
          <cell r="Q2765">
            <v>0</v>
          </cell>
          <cell r="R2765">
            <v>0</v>
          </cell>
          <cell r="S2765">
            <v>0</v>
          </cell>
          <cell r="T2765">
            <v>0</v>
          </cell>
          <cell r="U2765">
            <v>0</v>
          </cell>
          <cell r="W2765">
            <v>0</v>
          </cell>
          <cell r="X2765">
            <v>0</v>
          </cell>
          <cell r="Y2765">
            <v>0</v>
          </cell>
          <cell r="Z2765">
            <v>0</v>
          </cell>
          <cell r="AA2765">
            <v>0</v>
          </cell>
        </row>
        <row r="2766">
          <cell r="A2766">
            <v>1</v>
          </cell>
          <cell r="B2766">
            <v>96</v>
          </cell>
          <cell r="C2766" t="str">
            <v>TR</v>
          </cell>
          <cell r="D2766" t="str">
            <v xml:space="preserve"> 1</v>
          </cell>
          <cell r="E2766">
            <v>2</v>
          </cell>
          <cell r="F2766">
            <v>23</v>
          </cell>
          <cell r="G2766">
            <v>1</v>
          </cell>
          <cell r="H2766">
            <v>1</v>
          </cell>
          <cell r="L2766" t="str">
            <v xml:space="preserve"> 4</v>
          </cell>
          <cell r="M2766" t="str">
            <v>150</v>
          </cell>
          <cell r="Q2766">
            <v>324569</v>
          </cell>
          <cell r="R2766">
            <v>28555</v>
          </cell>
          <cell r="S2766">
            <v>19501</v>
          </cell>
          <cell r="T2766">
            <v>16869</v>
          </cell>
          <cell r="U2766">
            <v>19025</v>
          </cell>
          <cell r="W2766">
            <v>22666</v>
          </cell>
          <cell r="X2766">
            <v>25293</v>
          </cell>
          <cell r="Y2766">
            <v>29069</v>
          </cell>
          <cell r="Z2766">
            <v>30685</v>
          </cell>
          <cell r="AA2766">
            <v>34866</v>
          </cell>
        </row>
        <row r="2767">
          <cell r="A2767">
            <v>1</v>
          </cell>
          <cell r="B2767">
            <v>96</v>
          </cell>
          <cell r="C2767" t="str">
            <v>TR</v>
          </cell>
          <cell r="D2767" t="str">
            <v xml:space="preserve"> 1</v>
          </cell>
          <cell r="E2767">
            <v>2</v>
          </cell>
          <cell r="F2767">
            <v>23</v>
          </cell>
          <cell r="G2767">
            <v>1</v>
          </cell>
          <cell r="H2767">
            <v>1</v>
          </cell>
          <cell r="L2767" t="str">
            <v xml:space="preserve"> 4</v>
          </cell>
          <cell r="M2767" t="str">
            <v>160</v>
          </cell>
          <cell r="Q2767">
            <v>1321336</v>
          </cell>
          <cell r="R2767">
            <v>102798</v>
          </cell>
          <cell r="S2767">
            <v>98955</v>
          </cell>
          <cell r="T2767">
            <v>98008</v>
          </cell>
          <cell r="U2767">
            <v>95294</v>
          </cell>
          <cell r="W2767">
            <v>104366</v>
          </cell>
          <cell r="X2767">
            <v>114835</v>
          </cell>
          <cell r="Y2767">
            <v>124215</v>
          </cell>
          <cell r="Z2767">
            <v>126315</v>
          </cell>
          <cell r="AA2767">
            <v>130375</v>
          </cell>
        </row>
        <row r="2768">
          <cell r="A2768">
            <v>1</v>
          </cell>
          <cell r="B2768">
            <v>96</v>
          </cell>
          <cell r="C2768" t="str">
            <v>TR</v>
          </cell>
          <cell r="D2768" t="str">
            <v xml:space="preserve"> 1</v>
          </cell>
          <cell r="E2768">
            <v>2</v>
          </cell>
          <cell r="F2768">
            <v>23</v>
          </cell>
          <cell r="G2768">
            <v>1</v>
          </cell>
          <cell r="H2768">
            <v>1</v>
          </cell>
          <cell r="L2768" t="str">
            <v xml:space="preserve"> 4</v>
          </cell>
          <cell r="M2768" t="str">
            <v>170</v>
          </cell>
          <cell r="Q2768">
            <v>294206</v>
          </cell>
          <cell r="R2768">
            <v>19124</v>
          </cell>
          <cell r="S2768">
            <v>19964</v>
          </cell>
          <cell r="T2768">
            <v>19745</v>
          </cell>
          <cell r="U2768">
            <v>21436</v>
          </cell>
          <cell r="W2768">
            <v>25046</v>
          </cell>
          <cell r="X2768">
            <v>28615</v>
          </cell>
          <cell r="Y2768">
            <v>32428</v>
          </cell>
          <cell r="Z2768">
            <v>30220</v>
          </cell>
          <cell r="AA2768">
            <v>28497</v>
          </cell>
        </row>
        <row r="2769">
          <cell r="A2769">
            <v>2</v>
          </cell>
          <cell r="B2769">
            <v>96</v>
          </cell>
          <cell r="C2769" t="str">
            <v>TR</v>
          </cell>
          <cell r="D2769" t="str">
            <v xml:space="preserve"> 1</v>
          </cell>
          <cell r="E2769">
            <v>2</v>
          </cell>
          <cell r="F2769">
            <v>23</v>
          </cell>
          <cell r="G2769">
            <v>1</v>
          </cell>
          <cell r="H2769">
            <v>1</v>
          </cell>
          <cell r="L2769" t="str">
            <v xml:space="preserve"> 4</v>
          </cell>
          <cell r="M2769" t="str">
            <v>180</v>
          </cell>
          <cell r="Q2769">
            <v>1027130</v>
          </cell>
          <cell r="R2769">
            <v>83675</v>
          </cell>
          <cell r="S2769">
            <v>78991</v>
          </cell>
          <cell r="T2769">
            <v>78263</v>
          </cell>
          <cell r="U2769">
            <v>73858</v>
          </cell>
          <cell r="W2769">
            <v>79321</v>
          </cell>
          <cell r="X2769">
            <v>86221</v>
          </cell>
          <cell r="Y2769">
            <v>91788</v>
          </cell>
          <cell r="Z2769">
            <v>96095</v>
          </cell>
          <cell r="AA2769">
            <v>101879</v>
          </cell>
        </row>
        <row r="2770">
          <cell r="A2770">
            <v>1</v>
          </cell>
          <cell r="B2770">
            <v>96</v>
          </cell>
          <cell r="C2770" t="str">
            <v>TR</v>
          </cell>
          <cell r="D2770" t="str">
            <v xml:space="preserve"> 1</v>
          </cell>
          <cell r="E2770">
            <v>2</v>
          </cell>
          <cell r="F2770">
            <v>23</v>
          </cell>
          <cell r="G2770">
            <v>1</v>
          </cell>
          <cell r="H2770">
            <v>1</v>
          </cell>
          <cell r="L2770" t="str">
            <v xml:space="preserve"> 5</v>
          </cell>
          <cell r="M2770" t="str">
            <v>TTT</v>
          </cell>
          <cell r="Q2770">
            <v>8636131</v>
          </cell>
          <cell r="R2770">
            <v>628756</v>
          </cell>
          <cell r="S2770">
            <v>485948</v>
          </cell>
          <cell r="T2770">
            <v>479541</v>
          </cell>
          <cell r="U2770">
            <v>556720</v>
          </cell>
          <cell r="W2770">
            <v>649323</v>
          </cell>
          <cell r="X2770">
            <v>741590</v>
          </cell>
          <cell r="Y2770">
            <v>851220</v>
          </cell>
          <cell r="Z2770">
            <v>929967</v>
          </cell>
          <cell r="AA2770">
            <v>1034867</v>
          </cell>
        </row>
        <row r="2771">
          <cell r="A2771">
            <v>1</v>
          </cell>
          <cell r="B2771">
            <v>96</v>
          </cell>
          <cell r="C2771" t="str">
            <v>TR</v>
          </cell>
          <cell r="D2771" t="str">
            <v xml:space="preserve"> 1</v>
          </cell>
          <cell r="E2771">
            <v>2</v>
          </cell>
          <cell r="F2771">
            <v>23</v>
          </cell>
          <cell r="G2771">
            <v>1</v>
          </cell>
          <cell r="H2771">
            <v>1</v>
          </cell>
          <cell r="L2771" t="str">
            <v xml:space="preserve"> 5</v>
          </cell>
          <cell r="M2771" t="str">
            <v>010</v>
          </cell>
          <cell r="Q2771">
            <v>6333468</v>
          </cell>
          <cell r="R2771">
            <v>456046</v>
          </cell>
          <cell r="S2771">
            <v>318275</v>
          </cell>
          <cell r="T2771">
            <v>310134</v>
          </cell>
          <cell r="U2771">
            <v>368215</v>
          </cell>
          <cell r="W2771">
            <v>449414</v>
          </cell>
          <cell r="X2771">
            <v>529166</v>
          </cell>
          <cell r="Y2771">
            <v>627078</v>
          </cell>
          <cell r="Z2771">
            <v>708602</v>
          </cell>
          <cell r="AA2771">
            <v>816133</v>
          </cell>
        </row>
        <row r="2772">
          <cell r="A2772">
            <v>1</v>
          </cell>
          <cell r="B2772">
            <v>96</v>
          </cell>
          <cell r="C2772" t="str">
            <v>TR</v>
          </cell>
          <cell r="D2772" t="str">
            <v xml:space="preserve"> 1</v>
          </cell>
          <cell r="E2772">
            <v>2</v>
          </cell>
          <cell r="F2772">
            <v>23</v>
          </cell>
          <cell r="G2772">
            <v>1</v>
          </cell>
          <cell r="H2772">
            <v>1</v>
          </cell>
          <cell r="L2772" t="str">
            <v xml:space="preserve"> 5</v>
          </cell>
          <cell r="M2772" t="str">
            <v>020</v>
          </cell>
          <cell r="Q2772">
            <v>201384</v>
          </cell>
          <cell r="R2772">
            <v>13705</v>
          </cell>
          <cell r="S2772">
            <v>8488</v>
          </cell>
          <cell r="T2772">
            <v>7775</v>
          </cell>
          <cell r="U2772">
            <v>8769</v>
          </cell>
          <cell r="W2772">
            <v>9813</v>
          </cell>
          <cell r="X2772">
            <v>13016</v>
          </cell>
          <cell r="Y2772">
            <v>18932</v>
          </cell>
          <cell r="Z2772">
            <v>25018</v>
          </cell>
          <cell r="AA2772">
            <v>33483</v>
          </cell>
        </row>
        <row r="2773">
          <cell r="A2773">
            <v>1</v>
          </cell>
          <cell r="B2773">
            <v>96</v>
          </cell>
          <cell r="C2773" t="str">
            <v>TR</v>
          </cell>
          <cell r="D2773" t="str">
            <v xml:space="preserve"> 1</v>
          </cell>
          <cell r="E2773">
            <v>2</v>
          </cell>
          <cell r="F2773">
            <v>23</v>
          </cell>
          <cell r="G2773">
            <v>1</v>
          </cell>
          <cell r="H2773">
            <v>1</v>
          </cell>
          <cell r="L2773" t="str">
            <v xml:space="preserve"> 5</v>
          </cell>
          <cell r="M2773" t="str">
            <v>030</v>
          </cell>
          <cell r="Q2773">
            <v>737207</v>
          </cell>
          <cell r="R2773">
            <v>24034</v>
          </cell>
          <cell r="S2773">
            <v>22851</v>
          </cell>
          <cell r="T2773">
            <v>30081</v>
          </cell>
          <cell r="U2773">
            <v>39939</v>
          </cell>
          <cell r="W2773">
            <v>51684</v>
          </cell>
          <cell r="X2773">
            <v>66087</v>
          </cell>
          <cell r="Y2773">
            <v>83631</v>
          </cell>
          <cell r="Z2773">
            <v>98119</v>
          </cell>
          <cell r="AA2773">
            <v>114257</v>
          </cell>
        </row>
        <row r="2774">
          <cell r="A2774">
            <v>1</v>
          </cell>
          <cell r="B2774">
            <v>96</v>
          </cell>
          <cell r="C2774" t="str">
            <v>TR</v>
          </cell>
          <cell r="D2774" t="str">
            <v xml:space="preserve"> 1</v>
          </cell>
          <cell r="E2774">
            <v>2</v>
          </cell>
          <cell r="F2774">
            <v>23</v>
          </cell>
          <cell r="G2774">
            <v>1</v>
          </cell>
          <cell r="H2774">
            <v>1</v>
          </cell>
          <cell r="L2774" t="str">
            <v xml:space="preserve"> 5</v>
          </cell>
          <cell r="M2774" t="str">
            <v>040</v>
          </cell>
          <cell r="Q2774">
            <v>1850091</v>
          </cell>
          <cell r="R2774">
            <v>136493</v>
          </cell>
          <cell r="S2774">
            <v>92860</v>
          </cell>
          <cell r="T2774">
            <v>93296</v>
          </cell>
          <cell r="U2774">
            <v>112263</v>
          </cell>
          <cell r="W2774">
            <v>133494</v>
          </cell>
          <cell r="X2774">
            <v>154225</v>
          </cell>
          <cell r="Y2774">
            <v>180532</v>
          </cell>
          <cell r="Z2774">
            <v>197255</v>
          </cell>
          <cell r="AA2774">
            <v>233078</v>
          </cell>
        </row>
        <row r="2775">
          <cell r="A2775">
            <v>1</v>
          </cell>
          <cell r="B2775">
            <v>96</v>
          </cell>
          <cell r="C2775" t="str">
            <v>TR</v>
          </cell>
          <cell r="D2775" t="str">
            <v xml:space="preserve"> 1</v>
          </cell>
          <cell r="E2775">
            <v>2</v>
          </cell>
          <cell r="F2775">
            <v>23</v>
          </cell>
          <cell r="G2775">
            <v>1</v>
          </cell>
          <cell r="H2775">
            <v>1</v>
          </cell>
          <cell r="L2775" t="str">
            <v xml:space="preserve"> 5</v>
          </cell>
          <cell r="M2775" t="str">
            <v>050</v>
          </cell>
          <cell r="Q2775">
            <v>169633</v>
          </cell>
          <cell r="R2775">
            <v>11204</v>
          </cell>
          <cell r="S2775">
            <v>9525</v>
          </cell>
          <cell r="T2775">
            <v>9672</v>
          </cell>
          <cell r="U2775">
            <v>11614</v>
          </cell>
          <cell r="W2775">
            <v>17297</v>
          </cell>
          <cell r="X2775">
            <v>15184</v>
          </cell>
          <cell r="Y2775">
            <v>14973</v>
          </cell>
          <cell r="Z2775">
            <v>16161</v>
          </cell>
          <cell r="AA2775">
            <v>19476</v>
          </cell>
        </row>
        <row r="2776">
          <cell r="A2776">
            <v>1</v>
          </cell>
          <cell r="B2776">
            <v>96</v>
          </cell>
          <cell r="C2776" t="str">
            <v>TR</v>
          </cell>
          <cell r="D2776" t="str">
            <v xml:space="preserve"> 1</v>
          </cell>
          <cell r="E2776">
            <v>2</v>
          </cell>
          <cell r="F2776">
            <v>23</v>
          </cell>
          <cell r="G2776">
            <v>1</v>
          </cell>
          <cell r="H2776">
            <v>1</v>
          </cell>
          <cell r="L2776" t="str">
            <v xml:space="preserve"> 5</v>
          </cell>
          <cell r="M2776" t="str">
            <v>060</v>
          </cell>
          <cell r="Q2776">
            <v>2122083</v>
          </cell>
          <cell r="R2776">
            <v>158906</v>
          </cell>
          <cell r="S2776">
            <v>103529</v>
          </cell>
          <cell r="T2776">
            <v>98177</v>
          </cell>
          <cell r="U2776">
            <v>116943</v>
          </cell>
          <cell r="W2776">
            <v>144898</v>
          </cell>
          <cell r="X2776">
            <v>179198</v>
          </cell>
          <cell r="Y2776">
            <v>218459</v>
          </cell>
          <cell r="Z2776">
            <v>252501</v>
          </cell>
          <cell r="AA2776">
            <v>276194</v>
          </cell>
        </row>
        <row r="2777">
          <cell r="A2777">
            <v>1</v>
          </cell>
          <cell r="B2777">
            <v>96</v>
          </cell>
          <cell r="C2777" t="str">
            <v>TR</v>
          </cell>
          <cell r="D2777" t="str">
            <v xml:space="preserve"> 1</v>
          </cell>
          <cell r="E2777">
            <v>2</v>
          </cell>
          <cell r="F2777">
            <v>23</v>
          </cell>
          <cell r="G2777">
            <v>1</v>
          </cell>
          <cell r="H2777">
            <v>1</v>
          </cell>
          <cell r="L2777" t="str">
            <v xml:space="preserve"> 5</v>
          </cell>
          <cell r="M2777" t="str">
            <v>061</v>
          </cell>
          <cell r="Q2777">
            <v>374839</v>
          </cell>
          <cell r="R2777">
            <v>35319</v>
          </cell>
          <cell r="S2777">
            <v>23990</v>
          </cell>
          <cell r="T2777">
            <v>19622</v>
          </cell>
          <cell r="U2777">
            <v>22122</v>
          </cell>
          <cell r="W2777">
            <v>26388</v>
          </cell>
          <cell r="X2777">
            <v>28155</v>
          </cell>
          <cell r="Y2777">
            <v>32914</v>
          </cell>
          <cell r="Z2777">
            <v>39024</v>
          </cell>
          <cell r="AA2777">
            <v>48135</v>
          </cell>
        </row>
        <row r="2778">
          <cell r="A2778">
            <v>1</v>
          </cell>
          <cell r="B2778">
            <v>96</v>
          </cell>
          <cell r="C2778" t="str">
            <v>TR</v>
          </cell>
          <cell r="D2778" t="str">
            <v xml:space="preserve"> 1</v>
          </cell>
          <cell r="E2778">
            <v>2</v>
          </cell>
          <cell r="F2778">
            <v>23</v>
          </cell>
          <cell r="G2778">
            <v>1</v>
          </cell>
          <cell r="H2778">
            <v>1</v>
          </cell>
          <cell r="L2778" t="str">
            <v xml:space="preserve"> 5</v>
          </cell>
          <cell r="M2778" t="str">
            <v>070</v>
          </cell>
          <cell r="Q2778">
            <v>102120</v>
          </cell>
          <cell r="R2778">
            <v>8916</v>
          </cell>
          <cell r="S2778">
            <v>6872</v>
          </cell>
          <cell r="T2778">
            <v>5971</v>
          </cell>
          <cell r="U2778">
            <v>5240</v>
          </cell>
          <cell r="W2778">
            <v>5240</v>
          </cell>
          <cell r="X2778">
            <v>7962</v>
          </cell>
          <cell r="Y2778">
            <v>6549</v>
          </cell>
          <cell r="Z2778">
            <v>8009</v>
          </cell>
          <cell r="AA2778">
            <v>10649</v>
          </cell>
        </row>
        <row r="2779">
          <cell r="A2779">
            <v>1</v>
          </cell>
          <cell r="B2779">
            <v>96</v>
          </cell>
          <cell r="C2779" t="str">
            <v>TR</v>
          </cell>
          <cell r="D2779" t="str">
            <v xml:space="preserve"> 1</v>
          </cell>
          <cell r="E2779">
            <v>2</v>
          </cell>
          <cell r="F2779">
            <v>23</v>
          </cell>
          <cell r="G2779">
            <v>1</v>
          </cell>
          <cell r="H2779">
            <v>1</v>
          </cell>
          <cell r="L2779" t="str">
            <v xml:space="preserve"> 5</v>
          </cell>
          <cell r="M2779" t="str">
            <v>080</v>
          </cell>
          <cell r="Q2779">
            <v>270338</v>
          </cell>
          <cell r="R2779">
            <v>30312</v>
          </cell>
          <cell r="S2779">
            <v>19139</v>
          </cell>
          <cell r="T2779">
            <v>16096</v>
          </cell>
          <cell r="U2779">
            <v>18560</v>
          </cell>
          <cell r="W2779">
            <v>21721</v>
          </cell>
          <cell r="X2779">
            <v>22855</v>
          </cell>
          <cell r="Y2779">
            <v>23519</v>
          </cell>
          <cell r="Z2779">
            <v>24302</v>
          </cell>
          <cell r="AA2779">
            <v>27349</v>
          </cell>
        </row>
        <row r="2780">
          <cell r="A2780">
            <v>1</v>
          </cell>
          <cell r="B2780">
            <v>96</v>
          </cell>
          <cell r="C2780" t="str">
            <v>TR</v>
          </cell>
          <cell r="D2780" t="str">
            <v xml:space="preserve"> 1</v>
          </cell>
          <cell r="E2780">
            <v>2</v>
          </cell>
          <cell r="F2780">
            <v>23</v>
          </cell>
          <cell r="G2780">
            <v>1</v>
          </cell>
          <cell r="H2780">
            <v>1</v>
          </cell>
          <cell r="L2780" t="str">
            <v xml:space="preserve"> 5</v>
          </cell>
          <cell r="M2780" t="str">
            <v>090</v>
          </cell>
          <cell r="Q2780">
            <v>0</v>
          </cell>
          <cell r="R2780">
            <v>0</v>
          </cell>
          <cell r="S2780">
            <v>0</v>
          </cell>
          <cell r="T2780">
            <v>0</v>
          </cell>
          <cell r="U2780">
            <v>0</v>
          </cell>
          <cell r="W2780">
            <v>0</v>
          </cell>
          <cell r="X2780">
            <v>0</v>
          </cell>
          <cell r="Y2780">
            <v>0</v>
          </cell>
          <cell r="Z2780">
            <v>0</v>
          </cell>
          <cell r="AA2780">
            <v>0</v>
          </cell>
        </row>
        <row r="2781">
          <cell r="A2781">
            <v>1</v>
          </cell>
          <cell r="B2781">
            <v>96</v>
          </cell>
          <cell r="C2781" t="str">
            <v>TR</v>
          </cell>
          <cell r="D2781" t="str">
            <v xml:space="preserve"> 1</v>
          </cell>
          <cell r="E2781">
            <v>2</v>
          </cell>
          <cell r="F2781">
            <v>23</v>
          </cell>
          <cell r="G2781">
            <v>1</v>
          </cell>
          <cell r="H2781">
            <v>1</v>
          </cell>
          <cell r="L2781" t="str">
            <v xml:space="preserve"> 5</v>
          </cell>
          <cell r="M2781" t="str">
            <v>100</v>
          </cell>
          <cell r="Q2781">
            <v>0</v>
          </cell>
          <cell r="R2781">
            <v>0</v>
          </cell>
          <cell r="S2781">
            <v>0</v>
          </cell>
          <cell r="T2781">
            <v>0</v>
          </cell>
          <cell r="U2781">
            <v>0</v>
          </cell>
          <cell r="W2781">
            <v>0</v>
          </cell>
          <cell r="X2781">
            <v>0</v>
          </cell>
          <cell r="Y2781">
            <v>0</v>
          </cell>
          <cell r="Z2781">
            <v>0</v>
          </cell>
          <cell r="AA2781">
            <v>0</v>
          </cell>
        </row>
        <row r="2782">
          <cell r="A2782">
            <v>1</v>
          </cell>
          <cell r="B2782">
            <v>96</v>
          </cell>
          <cell r="C2782" t="str">
            <v>TR</v>
          </cell>
          <cell r="D2782" t="str">
            <v xml:space="preserve"> 1</v>
          </cell>
          <cell r="E2782">
            <v>2</v>
          </cell>
          <cell r="F2782">
            <v>23</v>
          </cell>
          <cell r="G2782">
            <v>1</v>
          </cell>
          <cell r="H2782">
            <v>1</v>
          </cell>
          <cell r="L2782" t="str">
            <v xml:space="preserve"> 5</v>
          </cell>
          <cell r="M2782" t="str">
            <v>110</v>
          </cell>
          <cell r="Q2782">
            <v>0</v>
          </cell>
          <cell r="R2782">
            <v>0</v>
          </cell>
          <cell r="S2782">
            <v>0</v>
          </cell>
          <cell r="T2782">
            <v>0</v>
          </cell>
          <cell r="U2782">
            <v>0</v>
          </cell>
          <cell r="W2782">
            <v>0</v>
          </cell>
          <cell r="X2782">
            <v>0</v>
          </cell>
          <cell r="Y2782">
            <v>0</v>
          </cell>
          <cell r="Z2782">
            <v>0</v>
          </cell>
          <cell r="AA2782">
            <v>0</v>
          </cell>
        </row>
        <row r="2783">
          <cell r="A2783">
            <v>1</v>
          </cell>
          <cell r="B2783">
            <v>96</v>
          </cell>
          <cell r="C2783" t="str">
            <v>TR</v>
          </cell>
          <cell r="D2783" t="str">
            <v xml:space="preserve"> 1</v>
          </cell>
          <cell r="E2783">
            <v>2</v>
          </cell>
          <cell r="F2783">
            <v>23</v>
          </cell>
          <cell r="G2783">
            <v>1</v>
          </cell>
          <cell r="H2783">
            <v>1</v>
          </cell>
          <cell r="L2783" t="str">
            <v xml:space="preserve"> 5</v>
          </cell>
          <cell r="M2783" t="str">
            <v>120</v>
          </cell>
          <cell r="Q2783">
            <v>0</v>
          </cell>
          <cell r="R2783">
            <v>0</v>
          </cell>
          <cell r="S2783">
            <v>0</v>
          </cell>
          <cell r="T2783">
            <v>0</v>
          </cell>
          <cell r="U2783">
            <v>0</v>
          </cell>
          <cell r="W2783">
            <v>0</v>
          </cell>
          <cell r="X2783">
            <v>0</v>
          </cell>
          <cell r="Y2783">
            <v>0</v>
          </cell>
          <cell r="Z2783">
            <v>0</v>
          </cell>
          <cell r="AA2783">
            <v>0</v>
          </cell>
        </row>
        <row r="2784">
          <cell r="A2784">
            <v>1</v>
          </cell>
          <cell r="B2784">
            <v>96</v>
          </cell>
          <cell r="C2784" t="str">
            <v>TR</v>
          </cell>
          <cell r="D2784" t="str">
            <v xml:space="preserve"> 1</v>
          </cell>
          <cell r="E2784">
            <v>2</v>
          </cell>
          <cell r="F2784">
            <v>23</v>
          </cell>
          <cell r="G2784">
            <v>1</v>
          </cell>
          <cell r="H2784">
            <v>1</v>
          </cell>
          <cell r="L2784" t="str">
            <v xml:space="preserve"> 5</v>
          </cell>
          <cell r="M2784" t="str">
            <v>130</v>
          </cell>
          <cell r="Q2784">
            <v>82601</v>
          </cell>
          <cell r="R2784">
            <v>4032</v>
          </cell>
          <cell r="S2784">
            <v>3206</v>
          </cell>
          <cell r="T2784">
            <v>3706</v>
          </cell>
          <cell r="U2784">
            <v>5045</v>
          </cell>
          <cell r="W2784">
            <v>6512</v>
          </cell>
          <cell r="X2784">
            <v>6642</v>
          </cell>
          <cell r="Y2784">
            <v>7834</v>
          </cell>
          <cell r="Z2784">
            <v>8301</v>
          </cell>
          <cell r="AA2784">
            <v>10126</v>
          </cell>
        </row>
        <row r="2785">
          <cell r="A2785">
            <v>1</v>
          </cell>
          <cell r="B2785">
            <v>96</v>
          </cell>
          <cell r="C2785" t="str">
            <v>TR</v>
          </cell>
          <cell r="D2785" t="str">
            <v xml:space="preserve"> 1</v>
          </cell>
          <cell r="E2785">
            <v>2</v>
          </cell>
          <cell r="F2785">
            <v>23</v>
          </cell>
          <cell r="G2785">
            <v>1</v>
          </cell>
          <cell r="H2785">
            <v>1</v>
          </cell>
          <cell r="L2785" t="str">
            <v xml:space="preserve"> 5</v>
          </cell>
          <cell r="M2785" t="str">
            <v>140</v>
          </cell>
          <cell r="Q2785">
            <v>0</v>
          </cell>
          <cell r="R2785">
            <v>0</v>
          </cell>
          <cell r="S2785">
            <v>0</v>
          </cell>
          <cell r="T2785">
            <v>0</v>
          </cell>
          <cell r="U2785">
            <v>0</v>
          </cell>
          <cell r="W2785">
            <v>0</v>
          </cell>
          <cell r="X2785">
            <v>0</v>
          </cell>
          <cell r="Y2785">
            <v>0</v>
          </cell>
          <cell r="Z2785">
            <v>0</v>
          </cell>
          <cell r="AA2785">
            <v>0</v>
          </cell>
        </row>
        <row r="2786">
          <cell r="A2786">
            <v>1</v>
          </cell>
          <cell r="B2786">
            <v>96</v>
          </cell>
          <cell r="C2786" t="str">
            <v>TR</v>
          </cell>
          <cell r="D2786" t="str">
            <v xml:space="preserve"> 1</v>
          </cell>
          <cell r="E2786">
            <v>2</v>
          </cell>
          <cell r="F2786">
            <v>23</v>
          </cell>
          <cell r="G2786">
            <v>1</v>
          </cell>
          <cell r="H2786">
            <v>1</v>
          </cell>
          <cell r="L2786" t="str">
            <v xml:space="preserve"> 5</v>
          </cell>
          <cell r="M2786" t="str">
            <v>150</v>
          </cell>
          <cell r="Q2786">
            <v>423173</v>
          </cell>
          <cell r="R2786">
            <v>33125</v>
          </cell>
          <cell r="S2786">
            <v>27815</v>
          </cell>
          <cell r="T2786">
            <v>25737</v>
          </cell>
          <cell r="U2786">
            <v>27720</v>
          </cell>
          <cell r="W2786">
            <v>32366</v>
          </cell>
          <cell r="X2786">
            <v>35842</v>
          </cell>
          <cell r="Y2786">
            <v>39736</v>
          </cell>
          <cell r="Z2786">
            <v>39911</v>
          </cell>
          <cell r="AA2786">
            <v>43385</v>
          </cell>
        </row>
        <row r="2787">
          <cell r="A2787">
            <v>1</v>
          </cell>
          <cell r="B2787">
            <v>96</v>
          </cell>
          <cell r="C2787" t="str">
            <v>TR</v>
          </cell>
          <cell r="D2787" t="str">
            <v xml:space="preserve"> 1</v>
          </cell>
          <cell r="E2787">
            <v>2</v>
          </cell>
          <cell r="F2787">
            <v>23</v>
          </cell>
          <cell r="G2787">
            <v>1</v>
          </cell>
          <cell r="H2787">
            <v>1</v>
          </cell>
          <cell r="L2787" t="str">
            <v xml:space="preserve"> 5</v>
          </cell>
          <cell r="M2787" t="str">
            <v>160</v>
          </cell>
          <cell r="Q2787">
            <v>2302663</v>
          </cell>
          <cell r="R2787">
            <v>172710</v>
          </cell>
          <cell r="S2787">
            <v>167673</v>
          </cell>
          <cell r="T2787">
            <v>169407</v>
          </cell>
          <cell r="U2787">
            <v>188505</v>
          </cell>
          <cell r="W2787">
            <v>199909</v>
          </cell>
          <cell r="X2787">
            <v>212424</v>
          </cell>
          <cell r="Y2787">
            <v>224141</v>
          </cell>
          <cell r="Z2787">
            <v>221366</v>
          </cell>
          <cell r="AA2787">
            <v>218734</v>
          </cell>
        </row>
        <row r="2788">
          <cell r="A2788">
            <v>1</v>
          </cell>
          <cell r="B2788">
            <v>96</v>
          </cell>
          <cell r="C2788" t="str">
            <v>TR</v>
          </cell>
          <cell r="D2788" t="str">
            <v xml:space="preserve"> 1</v>
          </cell>
          <cell r="E2788">
            <v>2</v>
          </cell>
          <cell r="F2788">
            <v>23</v>
          </cell>
          <cell r="G2788">
            <v>1</v>
          </cell>
          <cell r="H2788">
            <v>1</v>
          </cell>
          <cell r="L2788" t="str">
            <v xml:space="preserve"> 5</v>
          </cell>
          <cell r="M2788" t="str">
            <v>170</v>
          </cell>
          <cell r="Q2788">
            <v>323982</v>
          </cell>
          <cell r="R2788">
            <v>21592</v>
          </cell>
          <cell r="S2788">
            <v>24283</v>
          </cell>
          <cell r="T2788">
            <v>24501</v>
          </cell>
          <cell r="U2788">
            <v>34141</v>
          </cell>
          <cell r="W2788">
            <v>28627</v>
          </cell>
          <cell r="X2788">
            <v>29551</v>
          </cell>
          <cell r="Y2788">
            <v>30844</v>
          </cell>
          <cell r="Z2788">
            <v>29338</v>
          </cell>
          <cell r="AA2788">
            <v>28310</v>
          </cell>
        </row>
        <row r="2789">
          <cell r="A2789">
            <v>2</v>
          </cell>
          <cell r="B2789">
            <v>96</v>
          </cell>
          <cell r="C2789" t="str">
            <v>TR</v>
          </cell>
          <cell r="D2789" t="str">
            <v xml:space="preserve"> 1</v>
          </cell>
          <cell r="E2789">
            <v>2</v>
          </cell>
          <cell r="F2789">
            <v>23</v>
          </cell>
          <cell r="G2789">
            <v>1</v>
          </cell>
          <cell r="H2789">
            <v>1</v>
          </cell>
          <cell r="L2789" t="str">
            <v xml:space="preserve"> 5</v>
          </cell>
          <cell r="M2789" t="str">
            <v>180</v>
          </cell>
          <cell r="Q2789">
            <v>1978681</v>
          </cell>
          <cell r="R2789">
            <v>151118</v>
          </cell>
          <cell r="S2789">
            <v>143390</v>
          </cell>
          <cell r="T2789">
            <v>144906</v>
          </cell>
          <cell r="U2789">
            <v>154364</v>
          </cell>
          <cell r="W2789">
            <v>171282</v>
          </cell>
          <cell r="X2789">
            <v>182873</v>
          </cell>
          <cell r="Y2789">
            <v>193297</v>
          </cell>
          <cell r="Z2789">
            <v>192028</v>
          </cell>
          <cell r="AA2789">
            <v>190425</v>
          </cell>
        </row>
        <row r="2790">
          <cell r="A2790">
            <v>1</v>
          </cell>
          <cell r="B2790">
            <v>96</v>
          </cell>
          <cell r="C2790" t="str">
            <v>TR</v>
          </cell>
          <cell r="D2790" t="str">
            <v xml:space="preserve"> 1</v>
          </cell>
          <cell r="E2790">
            <v>2</v>
          </cell>
          <cell r="F2790">
            <v>23</v>
          </cell>
          <cell r="G2790">
            <v>1</v>
          </cell>
          <cell r="H2790">
            <v>1</v>
          </cell>
          <cell r="L2790" t="str">
            <v xml:space="preserve"> 6</v>
          </cell>
          <cell r="M2790" t="str">
            <v>TTT</v>
          </cell>
          <cell r="Q2790">
            <v>3130003</v>
          </cell>
          <cell r="R2790">
            <v>206027</v>
          </cell>
          <cell r="S2790">
            <v>184116</v>
          </cell>
          <cell r="T2790">
            <v>180313</v>
          </cell>
          <cell r="U2790">
            <v>192303</v>
          </cell>
          <cell r="W2790">
            <v>217482</v>
          </cell>
          <cell r="X2790">
            <v>257413</v>
          </cell>
          <cell r="Y2790">
            <v>311241</v>
          </cell>
          <cell r="Z2790">
            <v>327588</v>
          </cell>
          <cell r="AA2790">
            <v>370450</v>
          </cell>
        </row>
        <row r="2791">
          <cell r="A2791">
            <v>1</v>
          </cell>
          <cell r="B2791">
            <v>96</v>
          </cell>
          <cell r="C2791" t="str">
            <v>TR</v>
          </cell>
          <cell r="D2791" t="str">
            <v xml:space="preserve"> 1</v>
          </cell>
          <cell r="E2791">
            <v>2</v>
          </cell>
          <cell r="F2791">
            <v>23</v>
          </cell>
          <cell r="G2791">
            <v>1</v>
          </cell>
          <cell r="H2791">
            <v>1</v>
          </cell>
          <cell r="L2791" t="str">
            <v xml:space="preserve"> 6</v>
          </cell>
          <cell r="M2791" t="str">
            <v>010</v>
          </cell>
          <cell r="Q2791">
            <v>2862816</v>
          </cell>
          <cell r="R2791">
            <v>188671</v>
          </cell>
          <cell r="S2791">
            <v>166882</v>
          </cell>
          <cell r="T2791">
            <v>162396</v>
          </cell>
          <cell r="U2791">
            <v>172504</v>
          </cell>
          <cell r="W2791">
            <v>196928</v>
          </cell>
          <cell r="X2791">
            <v>235050</v>
          </cell>
          <cell r="Y2791">
            <v>287246</v>
          </cell>
          <cell r="Z2791">
            <v>301145</v>
          </cell>
          <cell r="AA2791">
            <v>340774</v>
          </cell>
        </row>
        <row r="2792">
          <cell r="A2792">
            <v>1</v>
          </cell>
          <cell r="B2792">
            <v>96</v>
          </cell>
          <cell r="C2792" t="str">
            <v>TR</v>
          </cell>
          <cell r="D2792" t="str">
            <v xml:space="preserve"> 1</v>
          </cell>
          <cell r="E2792">
            <v>2</v>
          </cell>
          <cell r="F2792">
            <v>23</v>
          </cell>
          <cell r="G2792">
            <v>1</v>
          </cell>
          <cell r="H2792">
            <v>1</v>
          </cell>
          <cell r="L2792" t="str">
            <v xml:space="preserve"> 6</v>
          </cell>
          <cell r="M2792" t="str">
            <v>020</v>
          </cell>
          <cell r="Q2792">
            <v>17744</v>
          </cell>
          <cell r="R2792">
            <v>879</v>
          </cell>
          <cell r="S2792">
            <v>875</v>
          </cell>
          <cell r="T2792">
            <v>867</v>
          </cell>
          <cell r="U2792">
            <v>967</v>
          </cell>
          <cell r="W2792">
            <v>981</v>
          </cell>
          <cell r="X2792">
            <v>1129</v>
          </cell>
          <cell r="Y2792">
            <v>1331</v>
          </cell>
          <cell r="Z2792">
            <v>1860</v>
          </cell>
          <cell r="AA2792">
            <v>2246</v>
          </cell>
        </row>
        <row r="2793">
          <cell r="A2793">
            <v>1</v>
          </cell>
          <cell r="B2793">
            <v>96</v>
          </cell>
          <cell r="C2793" t="str">
            <v>TR</v>
          </cell>
          <cell r="D2793" t="str">
            <v xml:space="preserve"> 1</v>
          </cell>
          <cell r="E2793">
            <v>2</v>
          </cell>
          <cell r="F2793">
            <v>23</v>
          </cell>
          <cell r="G2793">
            <v>1</v>
          </cell>
          <cell r="H2793">
            <v>1</v>
          </cell>
          <cell r="L2793" t="str">
            <v xml:space="preserve"> 6</v>
          </cell>
          <cell r="M2793" t="str">
            <v>030</v>
          </cell>
          <cell r="Q2793">
            <v>0</v>
          </cell>
          <cell r="R2793">
            <v>0</v>
          </cell>
          <cell r="S2793">
            <v>0</v>
          </cell>
          <cell r="T2793">
            <v>0</v>
          </cell>
          <cell r="U2793">
            <v>0</v>
          </cell>
          <cell r="W2793">
            <v>0</v>
          </cell>
          <cell r="X2793">
            <v>0</v>
          </cell>
          <cell r="Y2793">
            <v>0</v>
          </cell>
          <cell r="Z2793">
            <v>0</v>
          </cell>
          <cell r="AA2793">
            <v>0</v>
          </cell>
        </row>
        <row r="2794">
          <cell r="A2794">
            <v>1</v>
          </cell>
          <cell r="B2794">
            <v>96</v>
          </cell>
          <cell r="C2794" t="str">
            <v>TR</v>
          </cell>
          <cell r="D2794" t="str">
            <v xml:space="preserve"> 1</v>
          </cell>
          <cell r="E2794">
            <v>2</v>
          </cell>
          <cell r="F2794">
            <v>23</v>
          </cell>
          <cell r="G2794">
            <v>1</v>
          </cell>
          <cell r="H2794">
            <v>1</v>
          </cell>
          <cell r="L2794" t="str">
            <v xml:space="preserve"> 6</v>
          </cell>
          <cell r="M2794" t="str">
            <v>040</v>
          </cell>
          <cell r="Q2794">
            <v>200804</v>
          </cell>
          <cell r="R2794">
            <v>15074</v>
          </cell>
          <cell r="S2794">
            <v>12959</v>
          </cell>
          <cell r="T2794">
            <v>12191</v>
          </cell>
          <cell r="U2794">
            <v>13511</v>
          </cell>
          <cell r="W2794">
            <v>16175</v>
          </cell>
          <cell r="X2794">
            <v>16698</v>
          </cell>
          <cell r="Y2794">
            <v>21565</v>
          </cell>
          <cell r="Z2794">
            <v>18626</v>
          </cell>
          <cell r="AA2794">
            <v>20710</v>
          </cell>
        </row>
        <row r="2795">
          <cell r="A2795">
            <v>1</v>
          </cell>
          <cell r="B2795">
            <v>96</v>
          </cell>
          <cell r="C2795" t="str">
            <v>TR</v>
          </cell>
          <cell r="D2795" t="str">
            <v xml:space="preserve"> 1</v>
          </cell>
          <cell r="E2795">
            <v>2</v>
          </cell>
          <cell r="F2795">
            <v>23</v>
          </cell>
          <cell r="G2795">
            <v>1</v>
          </cell>
          <cell r="H2795">
            <v>1</v>
          </cell>
          <cell r="L2795" t="str">
            <v xml:space="preserve"> 6</v>
          </cell>
          <cell r="M2795" t="str">
            <v>050</v>
          </cell>
          <cell r="Q2795">
            <v>57812</v>
          </cell>
          <cell r="R2795">
            <v>3573</v>
          </cell>
          <cell r="S2795">
            <v>2909</v>
          </cell>
          <cell r="T2795">
            <v>3477</v>
          </cell>
          <cell r="U2795">
            <v>3895</v>
          </cell>
          <cell r="W2795">
            <v>5150</v>
          </cell>
          <cell r="X2795">
            <v>11108</v>
          </cell>
          <cell r="Y2795">
            <v>5146</v>
          </cell>
          <cell r="Z2795">
            <v>5123</v>
          </cell>
          <cell r="AA2795">
            <v>4696</v>
          </cell>
        </row>
        <row r="2796">
          <cell r="A2796">
            <v>1</v>
          </cell>
          <cell r="B2796">
            <v>96</v>
          </cell>
          <cell r="C2796" t="str">
            <v>TR</v>
          </cell>
          <cell r="D2796" t="str">
            <v xml:space="preserve"> 1</v>
          </cell>
          <cell r="E2796">
            <v>2</v>
          </cell>
          <cell r="F2796">
            <v>23</v>
          </cell>
          <cell r="G2796">
            <v>1</v>
          </cell>
          <cell r="H2796">
            <v>1</v>
          </cell>
          <cell r="L2796" t="str">
            <v xml:space="preserve"> 6</v>
          </cell>
          <cell r="M2796" t="str">
            <v>060</v>
          </cell>
          <cell r="Q2796">
            <v>441645</v>
          </cell>
          <cell r="R2796">
            <v>40278</v>
          </cell>
          <cell r="S2796">
            <v>33211</v>
          </cell>
          <cell r="T2796">
            <v>32271</v>
          </cell>
          <cell r="U2796">
            <v>32460</v>
          </cell>
          <cell r="W2796">
            <v>33481</v>
          </cell>
          <cell r="X2796">
            <v>35581</v>
          </cell>
          <cell r="Y2796">
            <v>39280</v>
          </cell>
          <cell r="Z2796">
            <v>41899</v>
          </cell>
          <cell r="AA2796">
            <v>45025</v>
          </cell>
        </row>
        <row r="2797">
          <cell r="A2797">
            <v>1</v>
          </cell>
          <cell r="B2797">
            <v>96</v>
          </cell>
          <cell r="C2797" t="str">
            <v>TR</v>
          </cell>
          <cell r="D2797" t="str">
            <v xml:space="preserve"> 1</v>
          </cell>
          <cell r="E2797">
            <v>2</v>
          </cell>
          <cell r="F2797">
            <v>23</v>
          </cell>
          <cell r="G2797">
            <v>1</v>
          </cell>
          <cell r="H2797">
            <v>1</v>
          </cell>
          <cell r="L2797" t="str">
            <v xml:space="preserve"> 6</v>
          </cell>
          <cell r="M2797" t="str">
            <v>061</v>
          </cell>
          <cell r="Q2797">
            <v>533</v>
          </cell>
          <cell r="R2797">
            <v>165</v>
          </cell>
          <cell r="S2797">
            <v>165</v>
          </cell>
          <cell r="T2797">
            <v>165</v>
          </cell>
          <cell r="U2797">
            <v>4</v>
          </cell>
          <cell r="W2797">
            <v>4</v>
          </cell>
          <cell r="X2797">
            <v>4</v>
          </cell>
          <cell r="Y2797">
            <v>4</v>
          </cell>
          <cell r="Z2797">
            <v>4</v>
          </cell>
          <cell r="AA2797">
            <v>4</v>
          </cell>
        </row>
        <row r="2798">
          <cell r="A2798">
            <v>1</v>
          </cell>
          <cell r="B2798">
            <v>96</v>
          </cell>
          <cell r="C2798" t="str">
            <v>TR</v>
          </cell>
          <cell r="D2798" t="str">
            <v xml:space="preserve"> 1</v>
          </cell>
          <cell r="E2798">
            <v>2</v>
          </cell>
          <cell r="F2798">
            <v>23</v>
          </cell>
          <cell r="G2798">
            <v>1</v>
          </cell>
          <cell r="H2798">
            <v>1</v>
          </cell>
          <cell r="L2798" t="str">
            <v xml:space="preserve"> 6</v>
          </cell>
          <cell r="M2798" t="str">
            <v>070</v>
          </cell>
          <cell r="Q2798">
            <v>14794</v>
          </cell>
          <cell r="R2798">
            <v>1836</v>
          </cell>
          <cell r="S2798">
            <v>2005</v>
          </cell>
          <cell r="T2798">
            <v>2070</v>
          </cell>
          <cell r="U2798">
            <v>1718</v>
          </cell>
          <cell r="W2798">
            <v>1548</v>
          </cell>
          <cell r="X2798">
            <v>1236</v>
          </cell>
          <cell r="Y2798">
            <v>1330</v>
          </cell>
          <cell r="Z2798">
            <v>745</v>
          </cell>
          <cell r="AA2798">
            <v>574</v>
          </cell>
        </row>
        <row r="2799">
          <cell r="A2799">
            <v>1</v>
          </cell>
          <cell r="B2799">
            <v>96</v>
          </cell>
          <cell r="C2799" t="str">
            <v>TR</v>
          </cell>
          <cell r="D2799" t="str">
            <v xml:space="preserve"> 1</v>
          </cell>
          <cell r="E2799">
            <v>2</v>
          </cell>
          <cell r="F2799">
            <v>23</v>
          </cell>
          <cell r="G2799">
            <v>1</v>
          </cell>
          <cell r="H2799">
            <v>1</v>
          </cell>
          <cell r="L2799" t="str">
            <v xml:space="preserve"> 6</v>
          </cell>
          <cell r="M2799" t="str">
            <v>080</v>
          </cell>
          <cell r="Q2799">
            <v>72372</v>
          </cell>
          <cell r="R2799">
            <v>7565</v>
          </cell>
          <cell r="S2799">
            <v>7160</v>
          </cell>
          <cell r="T2799">
            <v>7554</v>
          </cell>
          <cell r="U2799">
            <v>6251</v>
          </cell>
          <cell r="W2799">
            <v>6389</v>
          </cell>
          <cell r="X2799">
            <v>6246</v>
          </cell>
          <cell r="Y2799">
            <v>6672</v>
          </cell>
          <cell r="Z2799">
            <v>5802</v>
          </cell>
          <cell r="AA2799">
            <v>5385</v>
          </cell>
        </row>
        <row r="2800">
          <cell r="A2800">
            <v>1</v>
          </cell>
          <cell r="B2800">
            <v>96</v>
          </cell>
          <cell r="C2800" t="str">
            <v>TR</v>
          </cell>
          <cell r="D2800" t="str">
            <v xml:space="preserve"> 1</v>
          </cell>
          <cell r="E2800">
            <v>2</v>
          </cell>
          <cell r="F2800">
            <v>23</v>
          </cell>
          <cell r="G2800">
            <v>1</v>
          </cell>
          <cell r="H2800">
            <v>1</v>
          </cell>
          <cell r="L2800" t="str">
            <v xml:space="preserve"> 6</v>
          </cell>
          <cell r="M2800" t="str">
            <v>090</v>
          </cell>
          <cell r="Q2800">
            <v>214482</v>
          </cell>
          <cell r="R2800">
            <v>18982</v>
          </cell>
          <cell r="S2800">
            <v>17807</v>
          </cell>
          <cell r="T2800">
            <v>16822</v>
          </cell>
          <cell r="U2800">
            <v>16743</v>
          </cell>
          <cell r="W2800">
            <v>17231</v>
          </cell>
          <cell r="X2800">
            <v>20795</v>
          </cell>
          <cell r="Y2800">
            <v>19208</v>
          </cell>
          <cell r="Z2800">
            <v>18780</v>
          </cell>
          <cell r="AA2800">
            <v>20089</v>
          </cell>
        </row>
        <row r="2801">
          <cell r="A2801">
            <v>1</v>
          </cell>
          <cell r="B2801">
            <v>96</v>
          </cell>
          <cell r="C2801" t="str">
            <v>TR</v>
          </cell>
          <cell r="D2801" t="str">
            <v xml:space="preserve"> 1</v>
          </cell>
          <cell r="E2801">
            <v>2</v>
          </cell>
          <cell r="F2801">
            <v>23</v>
          </cell>
          <cell r="G2801">
            <v>1</v>
          </cell>
          <cell r="H2801">
            <v>1</v>
          </cell>
          <cell r="L2801" t="str">
            <v xml:space="preserve"> 6</v>
          </cell>
          <cell r="M2801" t="str">
            <v>100</v>
          </cell>
          <cell r="Q2801">
            <v>0</v>
          </cell>
          <cell r="R2801">
            <v>0</v>
          </cell>
          <cell r="S2801">
            <v>0</v>
          </cell>
          <cell r="T2801">
            <v>0</v>
          </cell>
          <cell r="U2801">
            <v>0</v>
          </cell>
          <cell r="W2801">
            <v>0</v>
          </cell>
          <cell r="X2801">
            <v>0</v>
          </cell>
          <cell r="Y2801">
            <v>0</v>
          </cell>
          <cell r="Z2801">
            <v>0</v>
          </cell>
          <cell r="AA2801">
            <v>0</v>
          </cell>
        </row>
        <row r="2802">
          <cell r="A2802">
            <v>1</v>
          </cell>
          <cell r="B2802">
            <v>96</v>
          </cell>
          <cell r="C2802" t="str">
            <v>TR</v>
          </cell>
          <cell r="D2802" t="str">
            <v xml:space="preserve"> 1</v>
          </cell>
          <cell r="E2802">
            <v>2</v>
          </cell>
          <cell r="F2802">
            <v>23</v>
          </cell>
          <cell r="G2802">
            <v>1</v>
          </cell>
          <cell r="H2802">
            <v>1</v>
          </cell>
          <cell r="L2802" t="str">
            <v xml:space="preserve"> 6</v>
          </cell>
          <cell r="M2802" t="str">
            <v>110</v>
          </cell>
          <cell r="Q2802">
            <v>23760</v>
          </cell>
          <cell r="R2802">
            <v>1178</v>
          </cell>
          <cell r="S2802">
            <v>1048</v>
          </cell>
          <cell r="T2802">
            <v>1225</v>
          </cell>
          <cell r="U2802">
            <v>1279</v>
          </cell>
          <cell r="W2802">
            <v>1479</v>
          </cell>
          <cell r="X2802">
            <v>1890</v>
          </cell>
          <cell r="Y2802">
            <v>2297</v>
          </cell>
          <cell r="Z2802">
            <v>2363</v>
          </cell>
          <cell r="AA2802">
            <v>2731</v>
          </cell>
        </row>
        <row r="2803">
          <cell r="A2803">
            <v>1</v>
          </cell>
          <cell r="B2803">
            <v>96</v>
          </cell>
          <cell r="C2803" t="str">
            <v>TR</v>
          </cell>
          <cell r="D2803" t="str">
            <v xml:space="preserve"> 1</v>
          </cell>
          <cell r="E2803">
            <v>2</v>
          </cell>
          <cell r="F2803">
            <v>23</v>
          </cell>
          <cell r="G2803">
            <v>1</v>
          </cell>
          <cell r="H2803">
            <v>1</v>
          </cell>
          <cell r="L2803" t="str">
            <v xml:space="preserve"> 6</v>
          </cell>
          <cell r="M2803" t="str">
            <v>120</v>
          </cell>
          <cell r="Q2803">
            <v>1636033</v>
          </cell>
          <cell r="R2803">
            <v>83477</v>
          </cell>
          <cell r="S2803">
            <v>76984</v>
          </cell>
          <cell r="T2803">
            <v>74622</v>
          </cell>
          <cell r="U2803">
            <v>83515</v>
          </cell>
          <cell r="W2803">
            <v>101068</v>
          </cell>
          <cell r="X2803">
            <v>126391</v>
          </cell>
          <cell r="Y2803">
            <v>174414</v>
          </cell>
          <cell r="Z2803">
            <v>189265</v>
          </cell>
          <cell r="AA2803">
            <v>220364</v>
          </cell>
        </row>
        <row r="2804">
          <cell r="A2804">
            <v>1</v>
          </cell>
          <cell r="B2804">
            <v>96</v>
          </cell>
          <cell r="C2804" t="str">
            <v>TR</v>
          </cell>
          <cell r="D2804" t="str">
            <v xml:space="preserve"> 1</v>
          </cell>
          <cell r="E2804">
            <v>2</v>
          </cell>
          <cell r="F2804">
            <v>23</v>
          </cell>
          <cell r="G2804">
            <v>1</v>
          </cell>
          <cell r="H2804">
            <v>1</v>
          </cell>
          <cell r="L2804" t="str">
            <v xml:space="preserve"> 6</v>
          </cell>
          <cell r="M2804" t="str">
            <v>130</v>
          </cell>
          <cell r="Q2804">
            <v>48651</v>
          </cell>
          <cell r="R2804">
            <v>2131</v>
          </cell>
          <cell r="S2804">
            <v>1945</v>
          </cell>
          <cell r="T2804">
            <v>2643</v>
          </cell>
          <cell r="U2804">
            <v>2775</v>
          </cell>
          <cell r="W2804">
            <v>3533</v>
          </cell>
          <cell r="X2804">
            <v>3448</v>
          </cell>
          <cell r="Y2804">
            <v>4249</v>
          </cell>
          <cell r="Z2804">
            <v>4928</v>
          </cell>
          <cell r="AA2804">
            <v>6583</v>
          </cell>
        </row>
        <row r="2805">
          <cell r="A2805">
            <v>1</v>
          </cell>
          <cell r="B2805">
            <v>96</v>
          </cell>
          <cell r="C2805" t="str">
            <v>TR</v>
          </cell>
          <cell r="D2805" t="str">
            <v xml:space="preserve"> 1</v>
          </cell>
          <cell r="E2805">
            <v>2</v>
          </cell>
          <cell r="F2805">
            <v>23</v>
          </cell>
          <cell r="G2805">
            <v>1</v>
          </cell>
          <cell r="H2805">
            <v>1</v>
          </cell>
          <cell r="L2805" t="str">
            <v xml:space="preserve"> 6</v>
          </cell>
          <cell r="M2805" t="str">
            <v>140</v>
          </cell>
          <cell r="Q2805">
            <v>0</v>
          </cell>
          <cell r="R2805">
            <v>0</v>
          </cell>
          <cell r="S2805">
            <v>0</v>
          </cell>
          <cell r="T2805">
            <v>0</v>
          </cell>
          <cell r="U2805">
            <v>0</v>
          </cell>
          <cell r="W2805">
            <v>0</v>
          </cell>
          <cell r="X2805">
            <v>0</v>
          </cell>
          <cell r="Y2805">
            <v>0</v>
          </cell>
          <cell r="Z2805">
            <v>0</v>
          </cell>
          <cell r="AA2805">
            <v>0</v>
          </cell>
        </row>
        <row r="2806">
          <cell r="A2806">
            <v>1</v>
          </cell>
          <cell r="B2806">
            <v>96</v>
          </cell>
          <cell r="C2806" t="str">
            <v>TR</v>
          </cell>
          <cell r="D2806" t="str">
            <v xml:space="preserve"> 1</v>
          </cell>
          <cell r="E2806">
            <v>2</v>
          </cell>
          <cell r="F2806">
            <v>23</v>
          </cell>
          <cell r="G2806">
            <v>1</v>
          </cell>
          <cell r="H2806">
            <v>1</v>
          </cell>
          <cell r="L2806" t="str">
            <v xml:space="preserve"> 6</v>
          </cell>
          <cell r="M2806" t="str">
            <v>150</v>
          </cell>
          <cell r="Q2806">
            <v>134186</v>
          </cell>
          <cell r="R2806">
            <v>13533</v>
          </cell>
          <cell r="S2806">
            <v>9815</v>
          </cell>
          <cell r="T2806">
            <v>8490</v>
          </cell>
          <cell r="U2806">
            <v>9386</v>
          </cell>
          <cell r="W2806">
            <v>9888</v>
          </cell>
          <cell r="X2806">
            <v>10524</v>
          </cell>
          <cell r="Y2806">
            <v>11748</v>
          </cell>
          <cell r="Z2806">
            <v>11749</v>
          </cell>
          <cell r="AA2806">
            <v>12367</v>
          </cell>
        </row>
        <row r="2807">
          <cell r="A2807">
            <v>1</v>
          </cell>
          <cell r="B2807">
            <v>96</v>
          </cell>
          <cell r="C2807" t="str">
            <v>TR</v>
          </cell>
          <cell r="D2807" t="str">
            <v xml:space="preserve"> 1</v>
          </cell>
          <cell r="E2807">
            <v>2</v>
          </cell>
          <cell r="F2807">
            <v>23</v>
          </cell>
          <cell r="G2807">
            <v>1</v>
          </cell>
          <cell r="H2807">
            <v>1</v>
          </cell>
          <cell r="L2807" t="str">
            <v xml:space="preserve"> 6</v>
          </cell>
          <cell r="M2807" t="str">
            <v>160</v>
          </cell>
          <cell r="Q2807">
            <v>267187</v>
          </cell>
          <cell r="R2807">
            <v>17356</v>
          </cell>
          <cell r="S2807">
            <v>17234</v>
          </cell>
          <cell r="T2807">
            <v>17917</v>
          </cell>
          <cell r="U2807">
            <v>19799</v>
          </cell>
          <cell r="W2807">
            <v>20554</v>
          </cell>
          <cell r="X2807">
            <v>22363</v>
          </cell>
          <cell r="Y2807">
            <v>23995</v>
          </cell>
          <cell r="Z2807">
            <v>26443</v>
          </cell>
          <cell r="AA2807">
            <v>29676</v>
          </cell>
        </row>
        <row r="2808">
          <cell r="A2808">
            <v>1</v>
          </cell>
          <cell r="B2808">
            <v>96</v>
          </cell>
          <cell r="C2808" t="str">
            <v>TR</v>
          </cell>
          <cell r="D2808" t="str">
            <v xml:space="preserve"> 1</v>
          </cell>
          <cell r="E2808">
            <v>2</v>
          </cell>
          <cell r="F2808">
            <v>23</v>
          </cell>
          <cell r="G2808">
            <v>1</v>
          </cell>
          <cell r="H2808">
            <v>1</v>
          </cell>
          <cell r="L2808" t="str">
            <v xml:space="preserve"> 6</v>
          </cell>
          <cell r="M2808" t="str">
            <v>170</v>
          </cell>
          <cell r="Q2808">
            <v>43308</v>
          </cell>
          <cell r="R2808">
            <v>3151</v>
          </cell>
          <cell r="S2808">
            <v>3211</v>
          </cell>
          <cell r="T2808">
            <v>3185</v>
          </cell>
          <cell r="U2808">
            <v>3767</v>
          </cell>
          <cell r="W2808">
            <v>4174</v>
          </cell>
          <cell r="X2808">
            <v>4654</v>
          </cell>
          <cell r="Y2808">
            <v>4142</v>
          </cell>
          <cell r="Z2808">
            <v>4129</v>
          </cell>
          <cell r="AA2808">
            <v>4160</v>
          </cell>
        </row>
        <row r="2809">
          <cell r="A2809">
            <v>2</v>
          </cell>
          <cell r="B2809">
            <v>96</v>
          </cell>
          <cell r="C2809" t="str">
            <v>TR</v>
          </cell>
          <cell r="D2809" t="str">
            <v xml:space="preserve"> 1</v>
          </cell>
          <cell r="E2809">
            <v>2</v>
          </cell>
          <cell r="F2809">
            <v>23</v>
          </cell>
          <cell r="G2809">
            <v>1</v>
          </cell>
          <cell r="H2809">
            <v>1</v>
          </cell>
          <cell r="L2809" t="str">
            <v xml:space="preserve"> 6</v>
          </cell>
          <cell r="M2809" t="str">
            <v>180</v>
          </cell>
          <cell r="Q2809">
            <v>223880</v>
          </cell>
          <cell r="R2809">
            <v>14205</v>
          </cell>
          <cell r="S2809">
            <v>14023</v>
          </cell>
          <cell r="T2809">
            <v>14732</v>
          </cell>
          <cell r="U2809">
            <v>16032</v>
          </cell>
          <cell r="W2809">
            <v>16380</v>
          </cell>
          <cell r="X2809">
            <v>17709</v>
          </cell>
          <cell r="Y2809">
            <v>19853</v>
          </cell>
          <cell r="Z2809">
            <v>22314</v>
          </cell>
          <cell r="AA2809">
            <v>25516</v>
          </cell>
        </row>
        <row r="2810">
          <cell r="A2810">
            <v>1</v>
          </cell>
          <cell r="B2810">
            <v>96</v>
          </cell>
          <cell r="C2810" t="str">
            <v>TR</v>
          </cell>
          <cell r="D2810" t="str">
            <v xml:space="preserve"> 1</v>
          </cell>
          <cell r="E2810">
            <v>2</v>
          </cell>
          <cell r="F2810">
            <v>23</v>
          </cell>
          <cell r="G2810">
            <v>1</v>
          </cell>
          <cell r="H2810">
            <v>1</v>
          </cell>
          <cell r="L2810" t="str">
            <v xml:space="preserve"> 7</v>
          </cell>
          <cell r="M2810" t="str">
            <v>TTT</v>
          </cell>
          <cell r="Q2810">
            <v>1369031</v>
          </cell>
          <cell r="R2810">
            <v>104627</v>
          </cell>
          <cell r="S2810">
            <v>98850</v>
          </cell>
          <cell r="T2810">
            <v>94150</v>
          </cell>
          <cell r="U2810">
            <v>97425</v>
          </cell>
          <cell r="W2810">
            <v>104231</v>
          </cell>
          <cell r="X2810">
            <v>113775</v>
          </cell>
          <cell r="Y2810">
            <v>124589</v>
          </cell>
          <cell r="Z2810">
            <v>127573</v>
          </cell>
          <cell r="AA2810">
            <v>143029</v>
          </cell>
        </row>
        <row r="2811">
          <cell r="A2811">
            <v>1</v>
          </cell>
          <cell r="B2811">
            <v>96</v>
          </cell>
          <cell r="C2811" t="str">
            <v>TR</v>
          </cell>
          <cell r="D2811" t="str">
            <v xml:space="preserve"> 1</v>
          </cell>
          <cell r="E2811">
            <v>2</v>
          </cell>
          <cell r="F2811">
            <v>23</v>
          </cell>
          <cell r="G2811">
            <v>1</v>
          </cell>
          <cell r="H2811">
            <v>1</v>
          </cell>
          <cell r="L2811" t="str">
            <v xml:space="preserve"> 7</v>
          </cell>
          <cell r="M2811" t="str">
            <v>010</v>
          </cell>
          <cell r="Q2811">
            <v>1015333</v>
          </cell>
          <cell r="R2811">
            <v>77524</v>
          </cell>
          <cell r="S2811">
            <v>71413</v>
          </cell>
          <cell r="T2811">
            <v>67906</v>
          </cell>
          <cell r="U2811">
            <v>72167</v>
          </cell>
          <cell r="W2811">
            <v>77453</v>
          </cell>
          <cell r="X2811">
            <v>84727</v>
          </cell>
          <cell r="Y2811">
            <v>92388</v>
          </cell>
          <cell r="Z2811">
            <v>94646</v>
          </cell>
          <cell r="AA2811">
            <v>108080</v>
          </cell>
        </row>
        <row r="2812">
          <cell r="A2812">
            <v>1</v>
          </cell>
          <cell r="B2812">
            <v>96</v>
          </cell>
          <cell r="C2812" t="str">
            <v>TR</v>
          </cell>
          <cell r="D2812" t="str">
            <v xml:space="preserve"> 1</v>
          </cell>
          <cell r="E2812">
            <v>2</v>
          </cell>
          <cell r="F2812">
            <v>23</v>
          </cell>
          <cell r="G2812">
            <v>1</v>
          </cell>
          <cell r="H2812">
            <v>1</v>
          </cell>
          <cell r="L2812" t="str">
            <v xml:space="preserve"> 7</v>
          </cell>
          <cell r="M2812" t="str">
            <v>020</v>
          </cell>
          <cell r="Q2812">
            <v>1955</v>
          </cell>
          <cell r="R2812">
            <v>396</v>
          </cell>
          <cell r="S2812">
            <v>178</v>
          </cell>
          <cell r="T2812">
            <v>115</v>
          </cell>
          <cell r="U2812">
            <v>204</v>
          </cell>
          <cell r="W2812">
            <v>172</v>
          </cell>
          <cell r="X2812">
            <v>170</v>
          </cell>
          <cell r="Y2812">
            <v>247</v>
          </cell>
          <cell r="Z2812">
            <v>173</v>
          </cell>
          <cell r="AA2812">
            <v>148</v>
          </cell>
        </row>
        <row r="2813">
          <cell r="A2813">
            <v>1</v>
          </cell>
          <cell r="B2813">
            <v>96</v>
          </cell>
          <cell r="C2813" t="str">
            <v>TR</v>
          </cell>
          <cell r="D2813" t="str">
            <v xml:space="preserve"> 1</v>
          </cell>
          <cell r="E2813">
            <v>2</v>
          </cell>
          <cell r="F2813">
            <v>23</v>
          </cell>
          <cell r="G2813">
            <v>1</v>
          </cell>
          <cell r="H2813">
            <v>1</v>
          </cell>
          <cell r="L2813" t="str">
            <v xml:space="preserve"> 7</v>
          </cell>
          <cell r="M2813" t="str">
            <v>030</v>
          </cell>
          <cell r="Q2813">
            <v>104515</v>
          </cell>
          <cell r="R2813">
            <v>4473</v>
          </cell>
          <cell r="S2813">
            <v>4176</v>
          </cell>
          <cell r="T2813">
            <v>3522</v>
          </cell>
          <cell r="U2813">
            <v>3596</v>
          </cell>
          <cell r="W2813">
            <v>4631</v>
          </cell>
          <cell r="X2813">
            <v>6674</v>
          </cell>
          <cell r="Y2813">
            <v>9738</v>
          </cell>
          <cell r="Z2813">
            <v>13029</v>
          </cell>
          <cell r="AA2813">
            <v>18664</v>
          </cell>
        </row>
        <row r="2814">
          <cell r="A2814">
            <v>1</v>
          </cell>
          <cell r="B2814">
            <v>96</v>
          </cell>
          <cell r="C2814" t="str">
            <v>TR</v>
          </cell>
          <cell r="D2814" t="str">
            <v xml:space="preserve"> 1</v>
          </cell>
          <cell r="E2814">
            <v>2</v>
          </cell>
          <cell r="F2814">
            <v>23</v>
          </cell>
          <cell r="G2814">
            <v>1</v>
          </cell>
          <cell r="H2814">
            <v>1</v>
          </cell>
          <cell r="L2814" t="str">
            <v xml:space="preserve"> 7</v>
          </cell>
          <cell r="M2814" t="str">
            <v>040</v>
          </cell>
          <cell r="Q2814">
            <v>234350</v>
          </cell>
          <cell r="R2814">
            <v>18322</v>
          </cell>
          <cell r="S2814">
            <v>18675</v>
          </cell>
          <cell r="T2814">
            <v>17135</v>
          </cell>
          <cell r="U2814">
            <v>17406</v>
          </cell>
          <cell r="W2814">
            <v>19407</v>
          </cell>
          <cell r="X2814">
            <v>20853</v>
          </cell>
          <cell r="Y2814">
            <v>20508</v>
          </cell>
          <cell r="Z2814">
            <v>21296</v>
          </cell>
          <cell r="AA2814">
            <v>22192</v>
          </cell>
        </row>
        <row r="2815">
          <cell r="A2815">
            <v>1</v>
          </cell>
          <cell r="B2815">
            <v>96</v>
          </cell>
          <cell r="C2815" t="str">
            <v>TR</v>
          </cell>
          <cell r="D2815" t="str">
            <v xml:space="preserve"> 1</v>
          </cell>
          <cell r="E2815">
            <v>2</v>
          </cell>
          <cell r="F2815">
            <v>23</v>
          </cell>
          <cell r="G2815">
            <v>1</v>
          </cell>
          <cell r="H2815">
            <v>1</v>
          </cell>
          <cell r="L2815" t="str">
            <v xml:space="preserve"> 7</v>
          </cell>
          <cell r="M2815" t="str">
            <v>050</v>
          </cell>
          <cell r="Q2815">
            <v>64497</v>
          </cell>
          <cell r="R2815">
            <v>2830</v>
          </cell>
          <cell r="S2815">
            <v>3036</v>
          </cell>
          <cell r="T2815">
            <v>3589</v>
          </cell>
          <cell r="U2815">
            <v>4958</v>
          </cell>
          <cell r="W2815">
            <v>5723</v>
          </cell>
          <cell r="X2815">
            <v>6712</v>
          </cell>
          <cell r="Y2815">
            <v>6136</v>
          </cell>
          <cell r="Z2815">
            <v>5232</v>
          </cell>
          <cell r="AA2815">
            <v>7571</v>
          </cell>
        </row>
        <row r="2816">
          <cell r="A2816">
            <v>1</v>
          </cell>
          <cell r="B2816">
            <v>96</v>
          </cell>
          <cell r="C2816" t="str">
            <v>TR</v>
          </cell>
          <cell r="D2816" t="str">
            <v xml:space="preserve"> 1</v>
          </cell>
          <cell r="E2816">
            <v>2</v>
          </cell>
          <cell r="F2816">
            <v>23</v>
          </cell>
          <cell r="G2816">
            <v>1</v>
          </cell>
          <cell r="H2816">
            <v>1</v>
          </cell>
          <cell r="L2816" t="str">
            <v xml:space="preserve"> 7</v>
          </cell>
          <cell r="M2816" t="str">
            <v>060</v>
          </cell>
          <cell r="Q2816">
            <v>33872</v>
          </cell>
          <cell r="R2816">
            <v>2207</v>
          </cell>
          <cell r="S2816">
            <v>1486</v>
          </cell>
          <cell r="T2816">
            <v>1414</v>
          </cell>
          <cell r="U2816">
            <v>2032</v>
          </cell>
          <cell r="W2816">
            <v>2355</v>
          </cell>
          <cell r="X2816">
            <v>2822</v>
          </cell>
          <cell r="Y2816">
            <v>3221</v>
          </cell>
          <cell r="Z2816">
            <v>3651</v>
          </cell>
          <cell r="AA2816">
            <v>4033</v>
          </cell>
        </row>
        <row r="2817">
          <cell r="A2817">
            <v>1</v>
          </cell>
          <cell r="B2817">
            <v>96</v>
          </cell>
          <cell r="C2817" t="str">
            <v>TR</v>
          </cell>
          <cell r="D2817" t="str">
            <v xml:space="preserve"> 1</v>
          </cell>
          <cell r="E2817">
            <v>2</v>
          </cell>
          <cell r="F2817">
            <v>23</v>
          </cell>
          <cell r="G2817">
            <v>1</v>
          </cell>
          <cell r="H2817">
            <v>1</v>
          </cell>
          <cell r="L2817" t="str">
            <v xml:space="preserve"> 7</v>
          </cell>
          <cell r="M2817" t="str">
            <v>061</v>
          </cell>
          <cell r="Q2817">
            <v>7293</v>
          </cell>
          <cell r="R2817">
            <v>717</v>
          </cell>
          <cell r="S2817">
            <v>585</v>
          </cell>
          <cell r="T2817">
            <v>1069</v>
          </cell>
          <cell r="U2817">
            <v>1045</v>
          </cell>
          <cell r="W2817">
            <v>649</v>
          </cell>
          <cell r="X2817">
            <v>618</v>
          </cell>
          <cell r="Y2817">
            <v>630</v>
          </cell>
          <cell r="Z2817">
            <v>474</v>
          </cell>
          <cell r="AA2817">
            <v>375</v>
          </cell>
        </row>
        <row r="2818">
          <cell r="A2818">
            <v>1</v>
          </cell>
          <cell r="B2818">
            <v>96</v>
          </cell>
          <cell r="C2818" t="str">
            <v>TR</v>
          </cell>
          <cell r="D2818" t="str">
            <v xml:space="preserve"> 1</v>
          </cell>
          <cell r="E2818">
            <v>2</v>
          </cell>
          <cell r="F2818">
            <v>23</v>
          </cell>
          <cell r="G2818">
            <v>1</v>
          </cell>
          <cell r="H2818">
            <v>1</v>
          </cell>
          <cell r="L2818" t="str">
            <v xml:space="preserve"> 7</v>
          </cell>
          <cell r="M2818" t="str">
            <v>070</v>
          </cell>
          <cell r="Q2818">
            <v>13132</v>
          </cell>
          <cell r="R2818">
            <v>1870</v>
          </cell>
          <cell r="S2818">
            <v>1713</v>
          </cell>
          <cell r="T2818">
            <v>1690</v>
          </cell>
          <cell r="U2818">
            <v>1917</v>
          </cell>
          <cell r="W2818">
            <v>1513</v>
          </cell>
          <cell r="X2818">
            <v>1192</v>
          </cell>
          <cell r="Y2818">
            <v>965</v>
          </cell>
          <cell r="Z2818">
            <v>709</v>
          </cell>
          <cell r="AA2818">
            <v>517</v>
          </cell>
        </row>
        <row r="2819">
          <cell r="A2819">
            <v>1</v>
          </cell>
          <cell r="B2819">
            <v>96</v>
          </cell>
          <cell r="C2819" t="str">
            <v>TR</v>
          </cell>
          <cell r="D2819" t="str">
            <v xml:space="preserve"> 1</v>
          </cell>
          <cell r="E2819">
            <v>2</v>
          </cell>
          <cell r="F2819">
            <v>23</v>
          </cell>
          <cell r="G2819">
            <v>1</v>
          </cell>
          <cell r="H2819">
            <v>1</v>
          </cell>
          <cell r="L2819" t="str">
            <v xml:space="preserve"> 7</v>
          </cell>
          <cell r="M2819" t="str">
            <v>080</v>
          </cell>
          <cell r="Q2819">
            <v>264924</v>
          </cell>
          <cell r="R2819">
            <v>21105</v>
          </cell>
          <cell r="S2819">
            <v>22438</v>
          </cell>
          <cell r="T2819">
            <v>21646</v>
          </cell>
          <cell r="U2819">
            <v>21282</v>
          </cell>
          <cell r="W2819">
            <v>21469</v>
          </cell>
          <cell r="X2819">
            <v>21020</v>
          </cell>
          <cell r="Y2819">
            <v>24249</v>
          </cell>
          <cell r="Z2819">
            <v>21504</v>
          </cell>
          <cell r="AA2819">
            <v>23831</v>
          </cell>
        </row>
        <row r="2820">
          <cell r="A2820">
            <v>1</v>
          </cell>
          <cell r="B2820">
            <v>96</v>
          </cell>
          <cell r="C2820" t="str">
            <v>TR</v>
          </cell>
          <cell r="D2820" t="str">
            <v xml:space="preserve"> 1</v>
          </cell>
          <cell r="E2820">
            <v>2</v>
          </cell>
          <cell r="F2820">
            <v>23</v>
          </cell>
          <cell r="G2820">
            <v>1</v>
          </cell>
          <cell r="H2820">
            <v>1</v>
          </cell>
          <cell r="L2820" t="str">
            <v xml:space="preserve"> 7</v>
          </cell>
          <cell r="M2820" t="str">
            <v>090</v>
          </cell>
          <cell r="Q2820">
            <v>0</v>
          </cell>
          <cell r="R2820">
            <v>0</v>
          </cell>
          <cell r="S2820">
            <v>0</v>
          </cell>
          <cell r="T2820">
            <v>0</v>
          </cell>
          <cell r="U2820">
            <v>0</v>
          </cell>
          <cell r="W2820">
            <v>0</v>
          </cell>
          <cell r="X2820">
            <v>0</v>
          </cell>
          <cell r="Y2820">
            <v>0</v>
          </cell>
          <cell r="Z2820">
            <v>0</v>
          </cell>
          <cell r="AA2820">
            <v>0</v>
          </cell>
        </row>
        <row r="2821">
          <cell r="A2821">
            <v>1</v>
          </cell>
          <cell r="B2821">
            <v>96</v>
          </cell>
          <cell r="C2821" t="str">
            <v>TR</v>
          </cell>
          <cell r="D2821" t="str">
            <v xml:space="preserve"> 1</v>
          </cell>
          <cell r="E2821">
            <v>2</v>
          </cell>
          <cell r="F2821">
            <v>23</v>
          </cell>
          <cell r="G2821">
            <v>1</v>
          </cell>
          <cell r="H2821">
            <v>1</v>
          </cell>
          <cell r="L2821" t="str">
            <v xml:space="preserve"> 7</v>
          </cell>
          <cell r="M2821" t="str">
            <v>100</v>
          </cell>
          <cell r="Q2821">
            <v>0</v>
          </cell>
          <cell r="R2821">
            <v>0</v>
          </cell>
          <cell r="S2821">
            <v>0</v>
          </cell>
          <cell r="T2821">
            <v>0</v>
          </cell>
          <cell r="U2821">
            <v>0</v>
          </cell>
          <cell r="W2821">
            <v>0</v>
          </cell>
          <cell r="X2821">
            <v>0</v>
          </cell>
          <cell r="Y2821">
            <v>0</v>
          </cell>
          <cell r="Z2821">
            <v>0</v>
          </cell>
          <cell r="AA2821">
            <v>0</v>
          </cell>
        </row>
        <row r="2822">
          <cell r="A2822">
            <v>1</v>
          </cell>
          <cell r="B2822">
            <v>96</v>
          </cell>
          <cell r="C2822" t="str">
            <v>TR</v>
          </cell>
          <cell r="D2822" t="str">
            <v xml:space="preserve"> 1</v>
          </cell>
          <cell r="E2822">
            <v>2</v>
          </cell>
          <cell r="F2822">
            <v>23</v>
          </cell>
          <cell r="G2822">
            <v>1</v>
          </cell>
          <cell r="H2822">
            <v>1</v>
          </cell>
          <cell r="L2822" t="str">
            <v xml:space="preserve"> 7</v>
          </cell>
          <cell r="M2822" t="str">
            <v>110</v>
          </cell>
          <cell r="Q2822">
            <v>0</v>
          </cell>
          <cell r="R2822">
            <v>0</v>
          </cell>
          <cell r="S2822">
            <v>0</v>
          </cell>
          <cell r="T2822">
            <v>0</v>
          </cell>
          <cell r="U2822">
            <v>0</v>
          </cell>
          <cell r="W2822">
            <v>0</v>
          </cell>
          <cell r="X2822">
            <v>0</v>
          </cell>
          <cell r="Y2822">
            <v>0</v>
          </cell>
          <cell r="Z2822">
            <v>0</v>
          </cell>
          <cell r="AA2822">
            <v>0</v>
          </cell>
        </row>
        <row r="2823">
          <cell r="A2823">
            <v>1</v>
          </cell>
          <cell r="B2823">
            <v>96</v>
          </cell>
          <cell r="C2823" t="str">
            <v>TR</v>
          </cell>
          <cell r="D2823" t="str">
            <v xml:space="preserve"> 1</v>
          </cell>
          <cell r="E2823">
            <v>2</v>
          </cell>
          <cell r="F2823">
            <v>23</v>
          </cell>
          <cell r="G2823">
            <v>1</v>
          </cell>
          <cell r="H2823">
            <v>1</v>
          </cell>
          <cell r="L2823" t="str">
            <v xml:space="preserve"> 7</v>
          </cell>
          <cell r="M2823" t="str">
            <v>120</v>
          </cell>
          <cell r="Q2823">
            <v>115495</v>
          </cell>
          <cell r="R2823">
            <v>7828</v>
          </cell>
          <cell r="S2823">
            <v>6786</v>
          </cell>
          <cell r="T2823">
            <v>6152</v>
          </cell>
          <cell r="U2823">
            <v>7323</v>
          </cell>
          <cell r="W2823">
            <v>8559</v>
          </cell>
          <cell r="X2823">
            <v>9464</v>
          </cell>
          <cell r="Y2823">
            <v>11123</v>
          </cell>
          <cell r="Z2823">
            <v>12457</v>
          </cell>
          <cell r="AA2823">
            <v>13647</v>
          </cell>
        </row>
        <row r="2824">
          <cell r="A2824">
            <v>1</v>
          </cell>
          <cell r="B2824">
            <v>96</v>
          </cell>
          <cell r="C2824" t="str">
            <v>TR</v>
          </cell>
          <cell r="D2824" t="str">
            <v xml:space="preserve"> 1</v>
          </cell>
          <cell r="E2824">
            <v>2</v>
          </cell>
          <cell r="F2824">
            <v>23</v>
          </cell>
          <cell r="G2824">
            <v>1</v>
          </cell>
          <cell r="H2824">
            <v>1</v>
          </cell>
          <cell r="L2824" t="str">
            <v xml:space="preserve"> 7</v>
          </cell>
          <cell r="M2824" t="str">
            <v>130</v>
          </cell>
          <cell r="Q2824">
            <v>18516</v>
          </cell>
          <cell r="R2824">
            <v>1532</v>
          </cell>
          <cell r="S2824">
            <v>975</v>
          </cell>
          <cell r="T2824">
            <v>791</v>
          </cell>
          <cell r="U2824">
            <v>1260</v>
          </cell>
          <cell r="W2824">
            <v>1151</v>
          </cell>
          <cell r="X2824">
            <v>1781</v>
          </cell>
          <cell r="Y2824">
            <v>1975</v>
          </cell>
          <cell r="Z2824">
            <v>1942</v>
          </cell>
          <cell r="AA2824">
            <v>2116</v>
          </cell>
        </row>
        <row r="2825">
          <cell r="A2825">
            <v>1</v>
          </cell>
          <cell r="B2825">
            <v>96</v>
          </cell>
          <cell r="C2825" t="str">
            <v>TR</v>
          </cell>
          <cell r="D2825" t="str">
            <v xml:space="preserve"> 1</v>
          </cell>
          <cell r="E2825">
            <v>2</v>
          </cell>
          <cell r="F2825">
            <v>23</v>
          </cell>
          <cell r="G2825">
            <v>1</v>
          </cell>
          <cell r="H2825">
            <v>1</v>
          </cell>
          <cell r="L2825" t="str">
            <v xml:space="preserve"> 7</v>
          </cell>
          <cell r="M2825" t="str">
            <v>140</v>
          </cell>
          <cell r="Q2825">
            <v>0</v>
          </cell>
          <cell r="R2825">
            <v>0</v>
          </cell>
          <cell r="S2825">
            <v>0</v>
          </cell>
          <cell r="T2825">
            <v>0</v>
          </cell>
          <cell r="U2825">
            <v>0</v>
          </cell>
          <cell r="W2825">
            <v>0</v>
          </cell>
          <cell r="X2825">
            <v>0</v>
          </cell>
          <cell r="Y2825">
            <v>0</v>
          </cell>
          <cell r="Z2825">
            <v>0</v>
          </cell>
          <cell r="AA2825">
            <v>0</v>
          </cell>
        </row>
        <row r="2826">
          <cell r="A2826">
            <v>1</v>
          </cell>
          <cell r="B2826">
            <v>96</v>
          </cell>
          <cell r="C2826" t="str">
            <v>TR</v>
          </cell>
          <cell r="D2826" t="str">
            <v xml:space="preserve"> 1</v>
          </cell>
          <cell r="E2826">
            <v>2</v>
          </cell>
          <cell r="F2826">
            <v>23</v>
          </cell>
          <cell r="G2826">
            <v>1</v>
          </cell>
          <cell r="H2826">
            <v>1</v>
          </cell>
          <cell r="L2826" t="str">
            <v xml:space="preserve"> 7</v>
          </cell>
          <cell r="M2826" t="str">
            <v>150</v>
          </cell>
          <cell r="Q2826">
            <v>156782</v>
          </cell>
          <cell r="R2826">
            <v>16243</v>
          </cell>
          <cell r="S2826">
            <v>11365</v>
          </cell>
          <cell r="T2826">
            <v>10783</v>
          </cell>
          <cell r="U2826">
            <v>11144</v>
          </cell>
          <cell r="W2826">
            <v>11825</v>
          </cell>
          <cell r="X2826">
            <v>13420</v>
          </cell>
          <cell r="Y2826">
            <v>13595</v>
          </cell>
          <cell r="Z2826">
            <v>14181</v>
          </cell>
          <cell r="AA2826">
            <v>14988</v>
          </cell>
        </row>
        <row r="2827">
          <cell r="A2827">
            <v>1</v>
          </cell>
          <cell r="B2827">
            <v>96</v>
          </cell>
          <cell r="C2827" t="str">
            <v>TR</v>
          </cell>
          <cell r="D2827" t="str">
            <v xml:space="preserve"> 1</v>
          </cell>
          <cell r="E2827">
            <v>2</v>
          </cell>
          <cell r="F2827">
            <v>23</v>
          </cell>
          <cell r="G2827">
            <v>1</v>
          </cell>
          <cell r="H2827">
            <v>1</v>
          </cell>
          <cell r="L2827" t="str">
            <v xml:space="preserve"> 7</v>
          </cell>
          <cell r="M2827" t="str">
            <v>160</v>
          </cell>
          <cell r="Q2827">
            <v>353698</v>
          </cell>
          <cell r="R2827">
            <v>27103</v>
          </cell>
          <cell r="S2827">
            <v>27437</v>
          </cell>
          <cell r="T2827">
            <v>26244</v>
          </cell>
          <cell r="U2827">
            <v>25258</v>
          </cell>
          <cell r="W2827">
            <v>26778</v>
          </cell>
          <cell r="X2827">
            <v>29048</v>
          </cell>
          <cell r="Y2827">
            <v>32201</v>
          </cell>
          <cell r="Z2827">
            <v>32926</v>
          </cell>
          <cell r="AA2827">
            <v>34949</v>
          </cell>
        </row>
        <row r="2828">
          <cell r="A2828">
            <v>1</v>
          </cell>
          <cell r="B2828">
            <v>96</v>
          </cell>
          <cell r="C2828" t="str">
            <v>TR</v>
          </cell>
          <cell r="D2828" t="str">
            <v xml:space="preserve"> 1</v>
          </cell>
          <cell r="E2828">
            <v>2</v>
          </cell>
          <cell r="F2828">
            <v>23</v>
          </cell>
          <cell r="G2828">
            <v>1</v>
          </cell>
          <cell r="H2828">
            <v>1</v>
          </cell>
          <cell r="L2828" t="str">
            <v xml:space="preserve"> 7</v>
          </cell>
          <cell r="M2828" t="str">
            <v>170</v>
          </cell>
          <cell r="Q2828">
            <v>154784</v>
          </cell>
          <cell r="R2828">
            <v>9683</v>
          </cell>
          <cell r="S2828">
            <v>10380</v>
          </cell>
          <cell r="T2828">
            <v>11331</v>
          </cell>
          <cell r="U2828">
            <v>11358</v>
          </cell>
          <cell r="W2828">
            <v>12126</v>
          </cell>
          <cell r="X2828">
            <v>13331</v>
          </cell>
          <cell r="Y2828">
            <v>14898</v>
          </cell>
          <cell r="Z2828">
            <v>15185</v>
          </cell>
          <cell r="AA2828">
            <v>15993</v>
          </cell>
        </row>
        <row r="2829">
          <cell r="A2829">
            <v>9</v>
          </cell>
          <cell r="B2829">
            <v>96</v>
          </cell>
          <cell r="C2829" t="str">
            <v>TR</v>
          </cell>
          <cell r="D2829" t="str">
            <v xml:space="preserve"> 1</v>
          </cell>
          <cell r="E2829">
            <v>2</v>
          </cell>
          <cell r="F2829">
            <v>23</v>
          </cell>
          <cell r="G2829">
            <v>1</v>
          </cell>
          <cell r="H2829">
            <v>1</v>
          </cell>
          <cell r="L2829" t="str">
            <v xml:space="preserve"> 7</v>
          </cell>
          <cell r="M2829" t="str">
            <v>180</v>
          </cell>
          <cell r="Q2829">
            <v>198914</v>
          </cell>
          <cell r="R2829">
            <v>17419</v>
          </cell>
          <cell r="S2829">
            <v>17058</v>
          </cell>
          <cell r="T2829">
            <v>14913</v>
          </cell>
          <cell r="U2829">
            <v>13900</v>
          </cell>
          <cell r="W2829">
            <v>14651</v>
          </cell>
          <cell r="X2829">
            <v>15718</v>
          </cell>
          <cell r="Y2829">
            <v>17302</v>
          </cell>
          <cell r="Z2829">
            <v>17741</v>
          </cell>
          <cell r="AA2829">
            <v>18956</v>
          </cell>
        </row>
        <row r="2830">
          <cell r="A2830">
            <v>2</v>
          </cell>
          <cell r="B2830">
            <v>96</v>
          </cell>
          <cell r="C2830" t="str">
            <v>TR</v>
          </cell>
          <cell r="D2830" t="str">
            <v xml:space="preserve"> 1</v>
          </cell>
          <cell r="E2830">
            <v>2</v>
          </cell>
          <cell r="F2830">
            <v>24</v>
          </cell>
          <cell r="G2830">
            <v>1</v>
          </cell>
          <cell r="H2830">
            <v>1</v>
          </cell>
          <cell r="K2830" t="str">
            <v>TT</v>
          </cell>
          <cell r="M2830" t="str">
            <v xml:space="preserve"> T</v>
          </cell>
          <cell r="Q2830">
            <v>31420604</v>
          </cell>
          <cell r="R2830">
            <v>25732016</v>
          </cell>
          <cell r="S2830">
            <v>2682514</v>
          </cell>
          <cell r="T2830">
            <v>3267497</v>
          </cell>
          <cell r="U2830">
            <v>8826899</v>
          </cell>
          <cell r="W2830">
            <v>1499334</v>
          </cell>
          <cell r="X2830">
            <v>3299475</v>
          </cell>
          <cell r="Y2830">
            <v>567794</v>
          </cell>
          <cell r="Z2830">
            <v>606863</v>
          </cell>
          <cell r="AA2830">
            <v>891462</v>
          </cell>
        </row>
        <row r="2831">
          <cell r="A2831">
            <v>1</v>
          </cell>
          <cell r="B2831">
            <v>96</v>
          </cell>
          <cell r="C2831" t="str">
            <v>TR</v>
          </cell>
          <cell r="D2831" t="str">
            <v xml:space="preserve"> 1</v>
          </cell>
          <cell r="E2831">
            <v>2</v>
          </cell>
          <cell r="F2831">
            <v>24</v>
          </cell>
          <cell r="G2831">
            <v>1</v>
          </cell>
          <cell r="H2831">
            <v>1</v>
          </cell>
          <cell r="K2831" t="str">
            <v>T0</v>
          </cell>
          <cell r="M2831" t="str">
            <v xml:space="preserve"> T</v>
          </cell>
          <cell r="Q2831">
            <v>2557031</v>
          </cell>
          <cell r="R2831">
            <v>2233991</v>
          </cell>
          <cell r="S2831">
            <v>294539</v>
          </cell>
          <cell r="T2831">
            <v>608078</v>
          </cell>
          <cell r="U2831">
            <v>729827</v>
          </cell>
          <cell r="W2831">
            <v>118537</v>
          </cell>
          <cell r="X2831">
            <v>169962</v>
          </cell>
          <cell r="Y2831">
            <v>37167</v>
          </cell>
          <cell r="Z2831">
            <v>21580</v>
          </cell>
          <cell r="AA2831">
            <v>20504</v>
          </cell>
        </row>
        <row r="2832">
          <cell r="A2832">
            <v>1</v>
          </cell>
          <cell r="B2832">
            <v>96</v>
          </cell>
          <cell r="C2832" t="str">
            <v>TR</v>
          </cell>
          <cell r="D2832" t="str">
            <v xml:space="preserve"> 1</v>
          </cell>
          <cell r="E2832">
            <v>2</v>
          </cell>
          <cell r="F2832">
            <v>24</v>
          </cell>
          <cell r="G2832">
            <v>1</v>
          </cell>
          <cell r="H2832">
            <v>1</v>
          </cell>
          <cell r="K2832" t="str">
            <v>T1</v>
          </cell>
          <cell r="M2832" t="str">
            <v xml:space="preserve"> T</v>
          </cell>
          <cell r="Q2832">
            <v>3474586</v>
          </cell>
          <cell r="R2832">
            <v>2949578</v>
          </cell>
          <cell r="S2832">
            <v>301421</v>
          </cell>
          <cell r="T2832">
            <v>585043</v>
          </cell>
          <cell r="U2832">
            <v>988691</v>
          </cell>
          <cell r="W2832">
            <v>164742</v>
          </cell>
          <cell r="X2832">
            <v>321643</v>
          </cell>
          <cell r="Y2832">
            <v>72840</v>
          </cell>
          <cell r="Z2832">
            <v>43982</v>
          </cell>
          <cell r="AA2832">
            <v>109201</v>
          </cell>
        </row>
        <row r="2833">
          <cell r="A2833">
            <v>1</v>
          </cell>
          <cell r="B2833">
            <v>96</v>
          </cell>
          <cell r="C2833" t="str">
            <v>TR</v>
          </cell>
          <cell r="D2833" t="str">
            <v xml:space="preserve"> 1</v>
          </cell>
          <cell r="E2833">
            <v>2</v>
          </cell>
          <cell r="F2833">
            <v>24</v>
          </cell>
          <cell r="G2833">
            <v>1</v>
          </cell>
          <cell r="H2833">
            <v>1</v>
          </cell>
          <cell r="K2833" t="str">
            <v>T2</v>
          </cell>
          <cell r="M2833" t="str">
            <v xml:space="preserve"> T</v>
          </cell>
          <cell r="Q2833">
            <v>2776982</v>
          </cell>
          <cell r="R2833">
            <v>2291406</v>
          </cell>
          <cell r="S2833">
            <v>258228</v>
          </cell>
          <cell r="T2833">
            <v>248527</v>
          </cell>
          <cell r="U2833">
            <v>793159</v>
          </cell>
          <cell r="W2833">
            <v>45556</v>
          </cell>
          <cell r="X2833">
            <v>302095</v>
          </cell>
          <cell r="Y2833">
            <v>72505</v>
          </cell>
          <cell r="Z2833">
            <v>43952</v>
          </cell>
          <cell r="AA2833">
            <v>111843</v>
          </cell>
        </row>
        <row r="2834">
          <cell r="A2834">
            <v>1</v>
          </cell>
          <cell r="B2834">
            <v>96</v>
          </cell>
          <cell r="C2834" t="str">
            <v>TR</v>
          </cell>
          <cell r="D2834" t="str">
            <v xml:space="preserve"> 1</v>
          </cell>
          <cell r="E2834">
            <v>2</v>
          </cell>
          <cell r="F2834">
            <v>24</v>
          </cell>
          <cell r="G2834">
            <v>1</v>
          </cell>
          <cell r="H2834">
            <v>1</v>
          </cell>
          <cell r="K2834" t="str">
            <v>T3</v>
          </cell>
          <cell r="M2834" t="str">
            <v xml:space="preserve"> T</v>
          </cell>
          <cell r="Q2834">
            <v>6210930</v>
          </cell>
          <cell r="R2834">
            <v>4546640</v>
          </cell>
          <cell r="S2834">
            <v>352485</v>
          </cell>
          <cell r="T2834">
            <v>98575</v>
          </cell>
          <cell r="U2834">
            <v>1563759</v>
          </cell>
          <cell r="W2834">
            <v>282592</v>
          </cell>
          <cell r="X2834">
            <v>830341</v>
          </cell>
          <cell r="Y2834">
            <v>85724</v>
          </cell>
          <cell r="Z2834">
            <v>20275</v>
          </cell>
          <cell r="AA2834">
            <v>125130</v>
          </cell>
        </row>
        <row r="2835">
          <cell r="A2835">
            <v>1</v>
          </cell>
          <cell r="B2835">
            <v>96</v>
          </cell>
          <cell r="C2835" t="str">
            <v>TR</v>
          </cell>
          <cell r="D2835" t="str">
            <v xml:space="preserve"> 1</v>
          </cell>
          <cell r="E2835">
            <v>2</v>
          </cell>
          <cell r="F2835">
            <v>24</v>
          </cell>
          <cell r="G2835">
            <v>1</v>
          </cell>
          <cell r="H2835">
            <v>1</v>
          </cell>
          <cell r="K2835" t="str">
            <v>T4</v>
          </cell>
          <cell r="M2835" t="str">
            <v xml:space="preserve"> T</v>
          </cell>
          <cell r="Q2835">
            <v>2217867</v>
          </cell>
          <cell r="R2835">
            <v>1957476</v>
          </cell>
          <cell r="S2835">
            <v>279285</v>
          </cell>
          <cell r="T2835">
            <v>335255</v>
          </cell>
          <cell r="U2835">
            <v>594348</v>
          </cell>
          <cell r="W2835">
            <v>83908</v>
          </cell>
          <cell r="X2835">
            <v>237164</v>
          </cell>
          <cell r="Y2835">
            <v>42801</v>
          </cell>
          <cell r="Z2835">
            <v>97299</v>
          </cell>
          <cell r="AA2835">
            <v>46329</v>
          </cell>
        </row>
        <row r="2836">
          <cell r="A2836">
            <v>1</v>
          </cell>
          <cell r="B2836">
            <v>96</v>
          </cell>
          <cell r="C2836" t="str">
            <v>TR</v>
          </cell>
          <cell r="D2836" t="str">
            <v xml:space="preserve"> 1</v>
          </cell>
          <cell r="E2836">
            <v>2</v>
          </cell>
          <cell r="F2836">
            <v>24</v>
          </cell>
          <cell r="G2836">
            <v>1</v>
          </cell>
          <cell r="H2836">
            <v>1</v>
          </cell>
          <cell r="K2836" t="str">
            <v>T5</v>
          </cell>
          <cell r="M2836" t="str">
            <v xml:space="preserve"> T</v>
          </cell>
          <cell r="Q2836">
            <v>3077802</v>
          </cell>
          <cell r="R2836">
            <v>2599503</v>
          </cell>
          <cell r="S2836">
            <v>284250</v>
          </cell>
          <cell r="T2836">
            <v>285840</v>
          </cell>
          <cell r="U2836">
            <v>1006139</v>
          </cell>
          <cell r="W2836">
            <v>93349</v>
          </cell>
          <cell r="X2836">
            <v>383883</v>
          </cell>
          <cell r="Y2836">
            <v>52980</v>
          </cell>
          <cell r="Z2836">
            <v>19067</v>
          </cell>
          <cell r="AA2836">
            <v>90440</v>
          </cell>
        </row>
        <row r="2837">
          <cell r="A2837">
            <v>1</v>
          </cell>
          <cell r="B2837">
            <v>96</v>
          </cell>
          <cell r="C2837" t="str">
            <v>TR</v>
          </cell>
          <cell r="D2837" t="str">
            <v xml:space="preserve"> 1</v>
          </cell>
          <cell r="E2837">
            <v>2</v>
          </cell>
          <cell r="F2837">
            <v>24</v>
          </cell>
          <cell r="G2837">
            <v>1</v>
          </cell>
          <cell r="H2837">
            <v>1</v>
          </cell>
          <cell r="K2837" t="str">
            <v>T6</v>
          </cell>
          <cell r="M2837" t="str">
            <v xml:space="preserve"> T</v>
          </cell>
          <cell r="Q2837">
            <v>4123717</v>
          </cell>
          <cell r="R2837">
            <v>3140252</v>
          </cell>
          <cell r="S2837">
            <v>251182</v>
          </cell>
          <cell r="T2837">
            <v>128498</v>
          </cell>
          <cell r="U2837">
            <v>1033275</v>
          </cell>
          <cell r="W2837">
            <v>197629</v>
          </cell>
          <cell r="X2837">
            <v>485746</v>
          </cell>
          <cell r="Y2837">
            <v>59809</v>
          </cell>
          <cell r="Z2837">
            <v>270690</v>
          </cell>
          <cell r="AA2837">
            <v>116763</v>
          </cell>
        </row>
        <row r="2838">
          <cell r="A2838">
            <v>1</v>
          </cell>
          <cell r="B2838">
            <v>96</v>
          </cell>
          <cell r="C2838" t="str">
            <v>TR</v>
          </cell>
          <cell r="D2838" t="str">
            <v xml:space="preserve"> 1</v>
          </cell>
          <cell r="E2838">
            <v>2</v>
          </cell>
          <cell r="F2838">
            <v>24</v>
          </cell>
          <cell r="G2838">
            <v>1</v>
          </cell>
          <cell r="H2838">
            <v>1</v>
          </cell>
          <cell r="K2838" t="str">
            <v>T7</v>
          </cell>
          <cell r="M2838" t="str">
            <v xml:space="preserve"> T</v>
          </cell>
          <cell r="Q2838">
            <v>2139390</v>
          </cell>
          <cell r="R2838">
            <v>1833950</v>
          </cell>
          <cell r="S2838">
            <v>176421</v>
          </cell>
          <cell r="T2838">
            <v>241744</v>
          </cell>
          <cell r="U2838">
            <v>630070</v>
          </cell>
          <cell r="W2838">
            <v>139547</v>
          </cell>
          <cell r="X2838">
            <v>238500</v>
          </cell>
          <cell r="Y2838">
            <v>47234</v>
          </cell>
          <cell r="Z2838">
            <v>15206</v>
          </cell>
          <cell r="AA2838">
            <v>122677</v>
          </cell>
        </row>
        <row r="2839">
          <cell r="A2839">
            <v>1</v>
          </cell>
          <cell r="B2839">
            <v>96</v>
          </cell>
          <cell r="C2839" t="str">
            <v>TR</v>
          </cell>
          <cell r="D2839" t="str">
            <v xml:space="preserve"> 1</v>
          </cell>
          <cell r="E2839">
            <v>2</v>
          </cell>
          <cell r="F2839">
            <v>24</v>
          </cell>
          <cell r="G2839">
            <v>1</v>
          </cell>
          <cell r="H2839">
            <v>1</v>
          </cell>
          <cell r="K2839" t="str">
            <v>T8</v>
          </cell>
          <cell r="M2839" t="str">
            <v xml:space="preserve"> T</v>
          </cell>
          <cell r="Q2839">
            <v>1262398</v>
          </cell>
          <cell r="R2839">
            <v>1109075</v>
          </cell>
          <cell r="S2839">
            <v>121146</v>
          </cell>
          <cell r="T2839">
            <v>161343</v>
          </cell>
          <cell r="U2839">
            <v>565405</v>
          </cell>
          <cell r="W2839">
            <v>56416</v>
          </cell>
          <cell r="X2839">
            <v>63222</v>
          </cell>
          <cell r="Y2839">
            <v>19776</v>
          </cell>
          <cell r="Z2839">
            <v>11906</v>
          </cell>
          <cell r="AA2839">
            <v>22900</v>
          </cell>
        </row>
        <row r="2840">
          <cell r="A2840">
            <v>2</v>
          </cell>
          <cell r="B2840">
            <v>96</v>
          </cell>
          <cell r="C2840" t="str">
            <v>TR</v>
          </cell>
          <cell r="D2840" t="str">
            <v xml:space="preserve"> 1</v>
          </cell>
          <cell r="E2840">
            <v>2</v>
          </cell>
          <cell r="F2840">
            <v>24</v>
          </cell>
          <cell r="G2840">
            <v>1</v>
          </cell>
          <cell r="H2840">
            <v>1</v>
          </cell>
          <cell r="K2840" t="str">
            <v>T9</v>
          </cell>
          <cell r="M2840" t="str">
            <v xml:space="preserve"> T</v>
          </cell>
          <cell r="Q2840">
            <v>3579900</v>
          </cell>
          <cell r="R2840">
            <v>3070146</v>
          </cell>
          <cell r="S2840">
            <v>363556</v>
          </cell>
          <cell r="T2840">
            <v>574595</v>
          </cell>
          <cell r="U2840">
            <v>922227</v>
          </cell>
          <cell r="W2840">
            <v>317058</v>
          </cell>
          <cell r="X2840">
            <v>266918</v>
          </cell>
          <cell r="Y2840">
            <v>76958</v>
          </cell>
          <cell r="Z2840">
            <v>62905</v>
          </cell>
          <cell r="AA2840">
            <v>125674</v>
          </cell>
        </row>
        <row r="2841">
          <cell r="A2841">
            <v>1</v>
          </cell>
          <cell r="B2841">
            <v>96</v>
          </cell>
          <cell r="C2841" t="str">
            <v>TR</v>
          </cell>
          <cell r="D2841" t="str">
            <v xml:space="preserve"> 1</v>
          </cell>
          <cell r="E2841">
            <v>2</v>
          </cell>
          <cell r="F2841">
            <v>24</v>
          </cell>
          <cell r="G2841">
            <v>1</v>
          </cell>
          <cell r="H2841">
            <v>1</v>
          </cell>
          <cell r="K2841" t="str">
            <v>01</v>
          </cell>
          <cell r="M2841" t="str">
            <v xml:space="preserve"> T</v>
          </cell>
          <cell r="Q2841">
            <v>2557031</v>
          </cell>
          <cell r="R2841">
            <v>2233991</v>
          </cell>
          <cell r="S2841">
            <v>294539</v>
          </cell>
          <cell r="T2841">
            <v>608078</v>
          </cell>
          <cell r="U2841">
            <v>729827</v>
          </cell>
          <cell r="W2841">
            <v>118537</v>
          </cell>
          <cell r="X2841">
            <v>169962</v>
          </cell>
          <cell r="Y2841">
            <v>37167</v>
          </cell>
          <cell r="Z2841">
            <v>21580</v>
          </cell>
          <cell r="AA2841">
            <v>20504</v>
          </cell>
        </row>
        <row r="2842">
          <cell r="A2842">
            <v>1</v>
          </cell>
          <cell r="B2842">
            <v>96</v>
          </cell>
          <cell r="C2842" t="str">
            <v>TR</v>
          </cell>
          <cell r="D2842" t="str">
            <v xml:space="preserve"> 1</v>
          </cell>
          <cell r="E2842">
            <v>2</v>
          </cell>
          <cell r="F2842">
            <v>24</v>
          </cell>
          <cell r="G2842">
            <v>1</v>
          </cell>
          <cell r="H2842">
            <v>1</v>
          </cell>
          <cell r="K2842" t="str">
            <v>02</v>
          </cell>
          <cell r="M2842" t="str">
            <v xml:space="preserve"> T</v>
          </cell>
          <cell r="Q2842">
            <v>563347</v>
          </cell>
          <cell r="R2842">
            <v>485680</v>
          </cell>
          <cell r="S2842">
            <v>61325</v>
          </cell>
          <cell r="T2842">
            <v>109051</v>
          </cell>
          <cell r="U2842">
            <v>146347</v>
          </cell>
          <cell r="W2842">
            <v>29625</v>
          </cell>
          <cell r="X2842">
            <v>49200</v>
          </cell>
          <cell r="Y2842">
            <v>11196</v>
          </cell>
          <cell r="Z2842">
            <v>5846</v>
          </cell>
          <cell r="AA2842">
            <v>11602</v>
          </cell>
        </row>
        <row r="2843">
          <cell r="A2843">
            <v>1</v>
          </cell>
          <cell r="B2843">
            <v>96</v>
          </cell>
          <cell r="C2843" t="str">
            <v>TR</v>
          </cell>
          <cell r="D2843" t="str">
            <v xml:space="preserve"> 1</v>
          </cell>
          <cell r="E2843">
            <v>2</v>
          </cell>
          <cell r="F2843">
            <v>24</v>
          </cell>
          <cell r="G2843">
            <v>1</v>
          </cell>
          <cell r="H2843">
            <v>1</v>
          </cell>
          <cell r="K2843" t="str">
            <v>03</v>
          </cell>
          <cell r="M2843" t="str">
            <v xml:space="preserve"> T</v>
          </cell>
          <cell r="Q2843">
            <v>587890</v>
          </cell>
          <cell r="R2843">
            <v>502038</v>
          </cell>
          <cell r="S2843">
            <v>43720</v>
          </cell>
          <cell r="T2843">
            <v>130615</v>
          </cell>
          <cell r="U2843">
            <v>159299</v>
          </cell>
          <cell r="W2843">
            <v>19764</v>
          </cell>
          <cell r="X2843">
            <v>38158</v>
          </cell>
          <cell r="Y2843">
            <v>16833</v>
          </cell>
          <cell r="Z2843">
            <v>5377</v>
          </cell>
          <cell r="AA2843">
            <v>17622</v>
          </cell>
        </row>
        <row r="2844">
          <cell r="A2844">
            <v>1</v>
          </cell>
          <cell r="B2844">
            <v>96</v>
          </cell>
          <cell r="C2844" t="str">
            <v>TR</v>
          </cell>
          <cell r="D2844" t="str">
            <v xml:space="preserve"> 1</v>
          </cell>
          <cell r="E2844">
            <v>2</v>
          </cell>
          <cell r="F2844">
            <v>24</v>
          </cell>
          <cell r="G2844">
            <v>1</v>
          </cell>
          <cell r="H2844">
            <v>1</v>
          </cell>
          <cell r="K2844" t="str">
            <v>04</v>
          </cell>
          <cell r="M2844" t="str">
            <v xml:space="preserve"> T</v>
          </cell>
          <cell r="Q2844">
            <v>689588</v>
          </cell>
          <cell r="R2844">
            <v>540351</v>
          </cell>
          <cell r="S2844">
            <v>46711</v>
          </cell>
          <cell r="T2844">
            <v>88876</v>
          </cell>
          <cell r="U2844">
            <v>154251</v>
          </cell>
          <cell r="W2844">
            <v>49429</v>
          </cell>
          <cell r="X2844">
            <v>93468</v>
          </cell>
          <cell r="Y2844">
            <v>13189</v>
          </cell>
          <cell r="Z2844">
            <v>2396</v>
          </cell>
          <cell r="AA2844">
            <v>21779</v>
          </cell>
        </row>
        <row r="2845">
          <cell r="A2845">
            <v>1</v>
          </cell>
          <cell r="B2845">
            <v>96</v>
          </cell>
          <cell r="C2845" t="str">
            <v>TR</v>
          </cell>
          <cell r="D2845" t="str">
            <v xml:space="preserve"> 1</v>
          </cell>
          <cell r="E2845">
            <v>2</v>
          </cell>
          <cell r="F2845">
            <v>24</v>
          </cell>
          <cell r="G2845">
            <v>1</v>
          </cell>
          <cell r="H2845">
            <v>1</v>
          </cell>
          <cell r="K2845" t="str">
            <v>05</v>
          </cell>
          <cell r="M2845" t="str">
            <v xml:space="preserve"> T</v>
          </cell>
          <cell r="Q2845">
            <v>482001</v>
          </cell>
          <cell r="R2845">
            <v>414268</v>
          </cell>
          <cell r="S2845">
            <v>38237</v>
          </cell>
          <cell r="T2845">
            <v>74971</v>
          </cell>
          <cell r="U2845">
            <v>155943</v>
          </cell>
          <cell r="W2845">
            <v>37314</v>
          </cell>
          <cell r="X2845">
            <v>41849</v>
          </cell>
          <cell r="Y2845">
            <v>8637</v>
          </cell>
          <cell r="Z2845">
            <v>10794</v>
          </cell>
          <cell r="AA2845">
            <v>10873</v>
          </cell>
        </row>
        <row r="2846">
          <cell r="A2846">
            <v>1</v>
          </cell>
          <cell r="B2846">
            <v>96</v>
          </cell>
          <cell r="C2846" t="str">
            <v>TR</v>
          </cell>
          <cell r="D2846" t="str">
            <v xml:space="preserve"> 1</v>
          </cell>
          <cell r="E2846">
            <v>2</v>
          </cell>
          <cell r="F2846">
            <v>24</v>
          </cell>
          <cell r="G2846">
            <v>1</v>
          </cell>
          <cell r="H2846">
            <v>1</v>
          </cell>
          <cell r="K2846" t="str">
            <v>06</v>
          </cell>
          <cell r="M2846" t="str">
            <v xml:space="preserve"> T</v>
          </cell>
          <cell r="Q2846">
            <v>473921</v>
          </cell>
          <cell r="R2846">
            <v>422574</v>
          </cell>
          <cell r="S2846">
            <v>63546</v>
          </cell>
          <cell r="T2846">
            <v>68249</v>
          </cell>
          <cell r="U2846">
            <v>160228</v>
          </cell>
          <cell r="W2846">
            <v>6796</v>
          </cell>
          <cell r="X2846">
            <v>44435</v>
          </cell>
          <cell r="Y2846">
            <v>10826</v>
          </cell>
          <cell r="Z2846">
            <v>8348</v>
          </cell>
          <cell r="AA2846">
            <v>12409</v>
          </cell>
        </row>
        <row r="2847">
          <cell r="A2847">
            <v>1</v>
          </cell>
          <cell r="B2847">
            <v>96</v>
          </cell>
          <cell r="C2847" t="str">
            <v>TR</v>
          </cell>
          <cell r="D2847" t="str">
            <v xml:space="preserve"> 1</v>
          </cell>
          <cell r="E2847">
            <v>2</v>
          </cell>
          <cell r="F2847">
            <v>24</v>
          </cell>
          <cell r="G2847">
            <v>1</v>
          </cell>
          <cell r="H2847">
            <v>1</v>
          </cell>
          <cell r="K2847" t="str">
            <v>07</v>
          </cell>
          <cell r="M2847" t="str">
            <v xml:space="preserve"> T</v>
          </cell>
          <cell r="Q2847">
            <v>677839</v>
          </cell>
          <cell r="R2847">
            <v>584666</v>
          </cell>
          <cell r="S2847">
            <v>47883</v>
          </cell>
          <cell r="T2847">
            <v>113281</v>
          </cell>
          <cell r="U2847">
            <v>212622</v>
          </cell>
          <cell r="W2847">
            <v>21813</v>
          </cell>
          <cell r="X2847">
            <v>54533</v>
          </cell>
          <cell r="Y2847">
            <v>12159</v>
          </cell>
          <cell r="Z2847">
            <v>11221</v>
          </cell>
          <cell r="AA2847">
            <v>34915</v>
          </cell>
        </row>
        <row r="2848">
          <cell r="A2848">
            <v>1</v>
          </cell>
          <cell r="B2848">
            <v>96</v>
          </cell>
          <cell r="C2848" t="str">
            <v>TR</v>
          </cell>
          <cell r="D2848" t="str">
            <v xml:space="preserve"> 1</v>
          </cell>
          <cell r="E2848">
            <v>2</v>
          </cell>
          <cell r="F2848">
            <v>24</v>
          </cell>
          <cell r="G2848">
            <v>1</v>
          </cell>
          <cell r="H2848">
            <v>1</v>
          </cell>
          <cell r="K2848" t="str">
            <v>08</v>
          </cell>
          <cell r="M2848" t="str">
            <v xml:space="preserve"> T</v>
          </cell>
          <cell r="Q2848">
            <v>706006</v>
          </cell>
          <cell r="R2848">
            <v>546897</v>
          </cell>
          <cell r="S2848">
            <v>56587</v>
          </cell>
          <cell r="T2848">
            <v>52356</v>
          </cell>
          <cell r="U2848">
            <v>152768</v>
          </cell>
          <cell r="W2848">
            <v>45500</v>
          </cell>
          <cell r="X2848">
            <v>73461</v>
          </cell>
          <cell r="Y2848">
            <v>14432</v>
          </cell>
          <cell r="Z2848">
            <v>3691</v>
          </cell>
          <cell r="AA2848">
            <v>44528</v>
          </cell>
        </row>
        <row r="2849">
          <cell r="A2849">
            <v>1</v>
          </cell>
          <cell r="B2849">
            <v>96</v>
          </cell>
          <cell r="C2849" t="str">
            <v>TR</v>
          </cell>
          <cell r="D2849" t="str">
            <v xml:space="preserve"> 1</v>
          </cell>
          <cell r="E2849">
            <v>2</v>
          </cell>
          <cell r="F2849">
            <v>24</v>
          </cell>
          <cell r="G2849">
            <v>1</v>
          </cell>
          <cell r="H2849">
            <v>1</v>
          </cell>
          <cell r="K2849" t="str">
            <v>09</v>
          </cell>
          <cell r="M2849" t="str">
            <v xml:space="preserve"> T</v>
          </cell>
          <cell r="Q2849">
            <v>403404</v>
          </cell>
          <cell r="R2849">
            <v>350433</v>
          </cell>
          <cell r="S2849">
            <v>41580</v>
          </cell>
          <cell r="T2849">
            <v>43791</v>
          </cell>
          <cell r="U2849">
            <v>119377</v>
          </cell>
          <cell r="W2849">
            <v>0</v>
          </cell>
          <cell r="X2849">
            <v>54557</v>
          </cell>
          <cell r="Y2849">
            <v>11891</v>
          </cell>
          <cell r="Z2849">
            <v>2011</v>
          </cell>
          <cell r="AA2849">
            <v>12212</v>
          </cell>
        </row>
        <row r="2850">
          <cell r="A2850">
            <v>1</v>
          </cell>
          <cell r="B2850">
            <v>96</v>
          </cell>
          <cell r="C2850" t="str">
            <v>TR</v>
          </cell>
          <cell r="D2850" t="str">
            <v xml:space="preserve"> 1</v>
          </cell>
          <cell r="E2850">
            <v>2</v>
          </cell>
          <cell r="F2850">
            <v>24</v>
          </cell>
          <cell r="G2850">
            <v>1</v>
          </cell>
          <cell r="H2850">
            <v>1</v>
          </cell>
          <cell r="K2850" t="str">
            <v>10</v>
          </cell>
          <cell r="M2850" t="str">
            <v xml:space="preserve"> T</v>
          </cell>
          <cell r="Q2850">
            <v>499867</v>
          </cell>
          <cell r="R2850">
            <v>395451</v>
          </cell>
          <cell r="S2850">
            <v>49174</v>
          </cell>
          <cell r="T2850">
            <v>61474</v>
          </cell>
          <cell r="U2850">
            <v>130636</v>
          </cell>
          <cell r="W2850">
            <v>0</v>
          </cell>
          <cell r="X2850">
            <v>42311</v>
          </cell>
          <cell r="Y2850">
            <v>8527</v>
          </cell>
          <cell r="Z2850">
            <v>2654</v>
          </cell>
          <cell r="AA2850">
            <v>16427</v>
          </cell>
        </row>
        <row r="2851">
          <cell r="A2851">
            <v>1</v>
          </cell>
          <cell r="B2851">
            <v>96</v>
          </cell>
          <cell r="C2851" t="str">
            <v>TR</v>
          </cell>
          <cell r="D2851" t="str">
            <v xml:space="preserve"> 1</v>
          </cell>
          <cell r="E2851">
            <v>2</v>
          </cell>
          <cell r="F2851">
            <v>24</v>
          </cell>
          <cell r="G2851">
            <v>1</v>
          </cell>
          <cell r="H2851">
            <v>1</v>
          </cell>
          <cell r="K2851" t="str">
            <v>11</v>
          </cell>
          <cell r="M2851" t="str">
            <v xml:space="preserve"> T</v>
          </cell>
          <cell r="Q2851">
            <v>901544</v>
          </cell>
          <cell r="R2851">
            <v>699707</v>
          </cell>
          <cell r="S2851">
            <v>86186</v>
          </cell>
          <cell r="T2851">
            <v>24796</v>
          </cell>
          <cell r="U2851">
            <v>213043</v>
          </cell>
          <cell r="W2851">
            <v>96</v>
          </cell>
          <cell r="X2851">
            <v>136730</v>
          </cell>
          <cell r="Y2851">
            <v>14141</v>
          </cell>
          <cell r="Z2851">
            <v>852</v>
          </cell>
          <cell r="AA2851">
            <v>14434</v>
          </cell>
        </row>
        <row r="2852">
          <cell r="A2852">
            <v>1</v>
          </cell>
          <cell r="B2852">
            <v>96</v>
          </cell>
          <cell r="C2852" t="str">
            <v>TR</v>
          </cell>
          <cell r="D2852" t="str">
            <v xml:space="preserve"> 1</v>
          </cell>
          <cell r="E2852">
            <v>2</v>
          </cell>
          <cell r="F2852">
            <v>24</v>
          </cell>
          <cell r="G2852">
            <v>1</v>
          </cell>
          <cell r="H2852">
            <v>1</v>
          </cell>
          <cell r="K2852" t="str">
            <v>12</v>
          </cell>
          <cell r="M2852" t="str">
            <v xml:space="preserve"> T</v>
          </cell>
          <cell r="Q2852">
            <v>1025069</v>
          </cell>
          <cell r="R2852">
            <v>824336</v>
          </cell>
          <cell r="S2852">
            <v>67549</v>
          </cell>
          <cell r="T2852">
            <v>48671</v>
          </cell>
          <cell r="U2852">
            <v>332538</v>
          </cell>
          <cell r="W2852">
            <v>22577</v>
          </cell>
          <cell r="X2852">
            <v>122126</v>
          </cell>
          <cell r="Y2852">
            <v>12740</v>
          </cell>
          <cell r="Z2852">
            <v>12272</v>
          </cell>
          <cell r="AA2852">
            <v>18895</v>
          </cell>
        </row>
        <row r="2853">
          <cell r="A2853">
            <v>1</v>
          </cell>
          <cell r="B2853">
            <v>96</v>
          </cell>
          <cell r="C2853" t="str">
            <v>TR</v>
          </cell>
          <cell r="D2853" t="str">
            <v xml:space="preserve"> 1</v>
          </cell>
          <cell r="E2853">
            <v>2</v>
          </cell>
          <cell r="F2853">
            <v>24</v>
          </cell>
          <cell r="G2853">
            <v>1</v>
          </cell>
          <cell r="H2853">
            <v>1</v>
          </cell>
          <cell r="K2853" t="str">
            <v>13</v>
          </cell>
          <cell r="M2853" t="str">
            <v xml:space="preserve"> T</v>
          </cell>
          <cell r="Q2853">
            <v>2549258</v>
          </cell>
          <cell r="R2853">
            <v>1646065</v>
          </cell>
          <cell r="S2853">
            <v>120234</v>
          </cell>
          <cell r="T2853">
            <v>10381</v>
          </cell>
          <cell r="U2853">
            <v>449208</v>
          </cell>
          <cell r="W2853">
            <v>169645</v>
          </cell>
          <cell r="X2853">
            <v>311340</v>
          </cell>
          <cell r="Y2853">
            <v>21080</v>
          </cell>
          <cell r="Z2853">
            <v>1716</v>
          </cell>
          <cell r="AA2853">
            <v>47243</v>
          </cell>
        </row>
        <row r="2854">
          <cell r="A2854">
            <v>1</v>
          </cell>
          <cell r="B2854">
            <v>96</v>
          </cell>
          <cell r="C2854" t="str">
            <v>TR</v>
          </cell>
          <cell r="D2854" t="str">
            <v xml:space="preserve"> 1</v>
          </cell>
          <cell r="E2854">
            <v>2</v>
          </cell>
          <cell r="F2854">
            <v>24</v>
          </cell>
          <cell r="G2854">
            <v>1</v>
          </cell>
          <cell r="H2854">
            <v>1</v>
          </cell>
          <cell r="K2854" t="str">
            <v>14</v>
          </cell>
          <cell r="M2854" t="str">
            <v xml:space="preserve"> T</v>
          </cell>
          <cell r="Q2854">
            <v>1735058</v>
          </cell>
          <cell r="R2854">
            <v>1376532</v>
          </cell>
          <cell r="S2854">
            <v>78516</v>
          </cell>
          <cell r="T2854">
            <v>14727</v>
          </cell>
          <cell r="U2854">
            <v>568970</v>
          </cell>
          <cell r="W2854">
            <v>90273</v>
          </cell>
          <cell r="X2854">
            <v>260145</v>
          </cell>
          <cell r="Y2854">
            <v>37763</v>
          </cell>
          <cell r="Z2854">
            <v>5435</v>
          </cell>
          <cell r="AA2854">
            <v>44559</v>
          </cell>
        </row>
        <row r="2855">
          <cell r="A2855">
            <v>1</v>
          </cell>
          <cell r="B2855">
            <v>96</v>
          </cell>
          <cell r="C2855" t="str">
            <v>TR</v>
          </cell>
          <cell r="D2855" t="str">
            <v xml:space="preserve"> 1</v>
          </cell>
          <cell r="E2855">
            <v>2</v>
          </cell>
          <cell r="F2855">
            <v>24</v>
          </cell>
          <cell r="G2855">
            <v>1</v>
          </cell>
          <cell r="H2855">
            <v>1</v>
          </cell>
          <cell r="K2855" t="str">
            <v>15</v>
          </cell>
          <cell r="M2855" t="str">
            <v xml:space="preserve"> T</v>
          </cell>
          <cell r="Q2855">
            <v>1250246</v>
          </cell>
          <cell r="R2855">
            <v>1117362</v>
          </cell>
          <cell r="S2855">
            <v>160575</v>
          </cell>
          <cell r="T2855">
            <v>186059</v>
          </cell>
          <cell r="U2855">
            <v>332112</v>
          </cell>
          <cell r="W2855">
            <v>53218</v>
          </cell>
          <cell r="X2855">
            <v>126571</v>
          </cell>
          <cell r="Y2855">
            <v>23131</v>
          </cell>
          <cell r="Z2855">
            <v>80718</v>
          </cell>
          <cell r="AA2855">
            <v>26179</v>
          </cell>
        </row>
        <row r="2856">
          <cell r="A2856">
            <v>1</v>
          </cell>
          <cell r="B2856">
            <v>96</v>
          </cell>
          <cell r="C2856" t="str">
            <v>TR</v>
          </cell>
          <cell r="D2856" t="str">
            <v xml:space="preserve"> 1</v>
          </cell>
          <cell r="E2856">
            <v>2</v>
          </cell>
          <cell r="F2856">
            <v>24</v>
          </cell>
          <cell r="G2856">
            <v>1</v>
          </cell>
          <cell r="H2856">
            <v>1</v>
          </cell>
          <cell r="K2856" t="str">
            <v>16</v>
          </cell>
          <cell r="M2856" t="str">
            <v xml:space="preserve"> T</v>
          </cell>
          <cell r="Q2856">
            <v>384843</v>
          </cell>
          <cell r="R2856">
            <v>331093</v>
          </cell>
          <cell r="S2856">
            <v>54569</v>
          </cell>
          <cell r="T2856">
            <v>42456</v>
          </cell>
          <cell r="U2856">
            <v>107166</v>
          </cell>
          <cell r="W2856">
            <v>12076</v>
          </cell>
          <cell r="X2856">
            <v>46855</v>
          </cell>
          <cell r="Y2856">
            <v>8932</v>
          </cell>
          <cell r="Z2856">
            <v>10640</v>
          </cell>
          <cell r="AA2856">
            <v>6367</v>
          </cell>
        </row>
        <row r="2857">
          <cell r="A2857">
            <v>1</v>
          </cell>
          <cell r="B2857">
            <v>96</v>
          </cell>
          <cell r="C2857" t="str">
            <v>TR</v>
          </cell>
          <cell r="D2857" t="str">
            <v xml:space="preserve"> 1</v>
          </cell>
          <cell r="E2857">
            <v>2</v>
          </cell>
          <cell r="F2857">
            <v>24</v>
          </cell>
          <cell r="G2857">
            <v>1</v>
          </cell>
          <cell r="H2857">
            <v>1</v>
          </cell>
          <cell r="K2857" t="str">
            <v>17</v>
          </cell>
          <cell r="M2857" t="str">
            <v xml:space="preserve"> T</v>
          </cell>
          <cell r="Q2857">
            <v>353773</v>
          </cell>
          <cell r="R2857">
            <v>309251</v>
          </cell>
          <cell r="S2857">
            <v>31056</v>
          </cell>
          <cell r="T2857">
            <v>61563</v>
          </cell>
          <cell r="U2857">
            <v>90017</v>
          </cell>
          <cell r="W2857">
            <v>9607</v>
          </cell>
          <cell r="X2857">
            <v>45219</v>
          </cell>
          <cell r="Y2857">
            <v>6923</v>
          </cell>
          <cell r="Z2857">
            <v>4288</v>
          </cell>
          <cell r="AA2857">
            <v>11107</v>
          </cell>
        </row>
        <row r="2858">
          <cell r="A2858">
            <v>1</v>
          </cell>
          <cell r="B2858">
            <v>96</v>
          </cell>
          <cell r="C2858" t="str">
            <v>TR</v>
          </cell>
          <cell r="D2858" t="str">
            <v xml:space="preserve"> 1</v>
          </cell>
          <cell r="E2858">
            <v>2</v>
          </cell>
          <cell r="F2858">
            <v>24</v>
          </cell>
          <cell r="G2858">
            <v>1</v>
          </cell>
          <cell r="H2858">
            <v>1</v>
          </cell>
          <cell r="K2858" t="str">
            <v>18</v>
          </cell>
          <cell r="M2858" t="str">
            <v xml:space="preserve"> T</v>
          </cell>
          <cell r="Q2858">
            <v>229004</v>
          </cell>
          <cell r="R2858">
            <v>199769</v>
          </cell>
          <cell r="S2858">
            <v>33085</v>
          </cell>
          <cell r="T2858">
            <v>45176</v>
          </cell>
          <cell r="U2858">
            <v>65052</v>
          </cell>
          <cell r="W2858">
            <v>9007</v>
          </cell>
          <cell r="X2858">
            <v>18519</v>
          </cell>
          <cell r="Y2858">
            <v>3815</v>
          </cell>
          <cell r="Z2858">
            <v>1653</v>
          </cell>
          <cell r="AA2858">
            <v>2677</v>
          </cell>
        </row>
        <row r="2859">
          <cell r="A2859">
            <v>1</v>
          </cell>
          <cell r="B2859">
            <v>96</v>
          </cell>
          <cell r="C2859" t="str">
            <v>TR</v>
          </cell>
          <cell r="D2859" t="str">
            <v xml:space="preserve"> 1</v>
          </cell>
          <cell r="E2859">
            <v>2</v>
          </cell>
          <cell r="F2859">
            <v>24</v>
          </cell>
          <cell r="G2859">
            <v>1</v>
          </cell>
          <cell r="H2859">
            <v>1</v>
          </cell>
          <cell r="K2859" t="str">
            <v>19</v>
          </cell>
          <cell r="M2859" t="str">
            <v xml:space="preserve"> T</v>
          </cell>
          <cell r="Q2859">
            <v>300656</v>
          </cell>
          <cell r="R2859">
            <v>242846</v>
          </cell>
          <cell r="S2859">
            <v>39135</v>
          </cell>
          <cell r="T2859">
            <v>28239</v>
          </cell>
          <cell r="U2859">
            <v>88895</v>
          </cell>
          <cell r="W2859">
            <v>0</v>
          </cell>
          <cell r="X2859">
            <v>32545</v>
          </cell>
          <cell r="Y2859">
            <v>6667</v>
          </cell>
          <cell r="Z2859">
            <v>2718</v>
          </cell>
          <cell r="AA2859">
            <v>10979</v>
          </cell>
        </row>
        <row r="2860">
          <cell r="A2860">
            <v>1</v>
          </cell>
          <cell r="B2860">
            <v>96</v>
          </cell>
          <cell r="C2860" t="str">
            <v>TR</v>
          </cell>
          <cell r="D2860" t="str">
            <v xml:space="preserve"> 1</v>
          </cell>
          <cell r="E2860">
            <v>2</v>
          </cell>
          <cell r="F2860">
            <v>24</v>
          </cell>
          <cell r="G2860">
            <v>1</v>
          </cell>
          <cell r="H2860">
            <v>1</v>
          </cell>
          <cell r="K2860" t="str">
            <v>20</v>
          </cell>
          <cell r="M2860" t="str">
            <v xml:space="preserve"> T</v>
          </cell>
          <cell r="Q2860">
            <v>867051</v>
          </cell>
          <cell r="R2860">
            <v>755778</v>
          </cell>
          <cell r="S2860">
            <v>71751</v>
          </cell>
          <cell r="T2860">
            <v>62669</v>
          </cell>
          <cell r="U2860">
            <v>301483</v>
          </cell>
          <cell r="W2860">
            <v>57</v>
          </cell>
          <cell r="X2860">
            <v>99221</v>
          </cell>
          <cell r="Y2860">
            <v>30986</v>
          </cell>
          <cell r="Z2860">
            <v>32878</v>
          </cell>
          <cell r="AA2860">
            <v>27697</v>
          </cell>
        </row>
        <row r="2861">
          <cell r="A2861">
            <v>1</v>
          </cell>
          <cell r="B2861">
            <v>96</v>
          </cell>
          <cell r="C2861" t="str">
            <v>TR</v>
          </cell>
          <cell r="D2861" t="str">
            <v xml:space="preserve"> 1</v>
          </cell>
          <cell r="E2861">
            <v>2</v>
          </cell>
          <cell r="F2861">
            <v>24</v>
          </cell>
          <cell r="G2861">
            <v>1</v>
          </cell>
          <cell r="H2861">
            <v>1</v>
          </cell>
          <cell r="K2861" t="str">
            <v>21</v>
          </cell>
          <cell r="M2861" t="str">
            <v xml:space="preserve"> T</v>
          </cell>
          <cell r="Q2861">
            <v>555772</v>
          </cell>
          <cell r="R2861">
            <v>482824</v>
          </cell>
          <cell r="S2861">
            <v>57387</v>
          </cell>
          <cell r="T2861">
            <v>79804</v>
          </cell>
          <cell r="U2861">
            <v>201434</v>
          </cell>
          <cell r="W2861">
            <v>15</v>
          </cell>
          <cell r="X2861">
            <v>68201</v>
          </cell>
          <cell r="Y2861">
            <v>7042</v>
          </cell>
          <cell r="Z2861">
            <v>3944</v>
          </cell>
          <cell r="AA2861">
            <v>16105</v>
          </cell>
        </row>
        <row r="2862">
          <cell r="A2862">
            <v>1</v>
          </cell>
          <cell r="B2862">
            <v>96</v>
          </cell>
          <cell r="C2862" t="str">
            <v>TR</v>
          </cell>
          <cell r="D2862" t="str">
            <v xml:space="preserve"> 1</v>
          </cell>
          <cell r="E2862">
            <v>2</v>
          </cell>
          <cell r="F2862">
            <v>24</v>
          </cell>
          <cell r="G2862">
            <v>1</v>
          </cell>
          <cell r="H2862">
            <v>1</v>
          </cell>
          <cell r="K2862" t="str">
            <v>22</v>
          </cell>
          <cell r="M2862" t="str">
            <v xml:space="preserve"> T</v>
          </cell>
          <cell r="Q2862">
            <v>643883</v>
          </cell>
          <cell r="R2862">
            <v>546267</v>
          </cell>
          <cell r="S2862">
            <v>76526</v>
          </cell>
          <cell r="T2862">
            <v>61614</v>
          </cell>
          <cell r="U2862">
            <v>206093</v>
          </cell>
          <cell r="W2862">
            <v>12692</v>
          </cell>
          <cell r="X2862">
            <v>86842</v>
          </cell>
          <cell r="Y2862">
            <v>17661</v>
          </cell>
          <cell r="Z2862">
            <v>9292</v>
          </cell>
          <cell r="AA2862">
            <v>17010</v>
          </cell>
        </row>
        <row r="2863">
          <cell r="A2863">
            <v>1</v>
          </cell>
          <cell r="B2863">
            <v>96</v>
          </cell>
          <cell r="C2863" t="str">
            <v>TR</v>
          </cell>
          <cell r="D2863" t="str">
            <v xml:space="preserve"> 1</v>
          </cell>
          <cell r="E2863">
            <v>2</v>
          </cell>
          <cell r="F2863">
            <v>24</v>
          </cell>
          <cell r="G2863">
            <v>1</v>
          </cell>
          <cell r="H2863">
            <v>1</v>
          </cell>
          <cell r="K2863" t="str">
            <v>23</v>
          </cell>
          <cell r="M2863" t="str">
            <v xml:space="preserve"> T</v>
          </cell>
          <cell r="Q2863">
            <v>1432536</v>
          </cell>
          <cell r="R2863">
            <v>1172917</v>
          </cell>
          <cell r="S2863">
            <v>93409</v>
          </cell>
          <cell r="T2863">
            <v>104412</v>
          </cell>
          <cell r="U2863">
            <v>496006</v>
          </cell>
          <cell r="W2863">
            <v>47056</v>
          </cell>
          <cell r="X2863">
            <v>165184</v>
          </cell>
          <cell r="Y2863">
            <v>18073</v>
          </cell>
          <cell r="Z2863">
            <v>1863</v>
          </cell>
          <cell r="AA2863">
            <v>35453</v>
          </cell>
        </row>
        <row r="2864">
          <cell r="A2864">
            <v>1</v>
          </cell>
          <cell r="B2864">
            <v>96</v>
          </cell>
          <cell r="C2864" t="str">
            <v>TR</v>
          </cell>
          <cell r="D2864" t="str">
            <v xml:space="preserve"> 1</v>
          </cell>
          <cell r="E2864">
            <v>2</v>
          </cell>
          <cell r="F2864">
            <v>24</v>
          </cell>
          <cell r="G2864">
            <v>1</v>
          </cell>
          <cell r="H2864">
            <v>1</v>
          </cell>
          <cell r="K2864" t="str">
            <v>24</v>
          </cell>
          <cell r="M2864" t="str">
            <v xml:space="preserve"> T</v>
          </cell>
          <cell r="Q2864">
            <v>445612</v>
          </cell>
          <cell r="R2864">
            <v>397495</v>
          </cell>
          <cell r="S2864">
            <v>56929</v>
          </cell>
          <cell r="T2864">
            <v>40010</v>
          </cell>
          <cell r="U2864">
            <v>102605</v>
          </cell>
          <cell r="W2864">
            <v>33586</v>
          </cell>
          <cell r="X2864">
            <v>63656</v>
          </cell>
          <cell r="Y2864">
            <v>10203</v>
          </cell>
          <cell r="Z2864">
            <v>3969</v>
          </cell>
          <cell r="AA2864">
            <v>21872</v>
          </cell>
        </row>
        <row r="2865">
          <cell r="A2865">
            <v>1</v>
          </cell>
          <cell r="B2865">
            <v>96</v>
          </cell>
          <cell r="C2865" t="str">
            <v>TR</v>
          </cell>
          <cell r="D2865" t="str">
            <v xml:space="preserve"> 1</v>
          </cell>
          <cell r="E2865">
            <v>2</v>
          </cell>
          <cell r="F2865">
            <v>24</v>
          </cell>
          <cell r="G2865">
            <v>1</v>
          </cell>
          <cell r="H2865">
            <v>1</v>
          </cell>
          <cell r="K2865" t="str">
            <v>25</v>
          </cell>
          <cell r="M2865" t="str">
            <v xml:space="preserve"> T</v>
          </cell>
          <cell r="Q2865">
            <v>319946</v>
          </cell>
          <cell r="R2865">
            <v>255316</v>
          </cell>
          <cell r="S2865">
            <v>45741</v>
          </cell>
          <cell r="T2865">
            <v>25844</v>
          </cell>
          <cell r="U2865">
            <v>68360</v>
          </cell>
          <cell r="W2865">
            <v>358</v>
          </cell>
          <cell r="X2865">
            <v>61081</v>
          </cell>
          <cell r="Y2865">
            <v>2859</v>
          </cell>
          <cell r="Z2865">
            <v>1501</v>
          </cell>
          <cell r="AA2865">
            <v>20243</v>
          </cell>
        </row>
        <row r="2866">
          <cell r="A2866">
            <v>1</v>
          </cell>
          <cell r="B2866">
            <v>96</v>
          </cell>
          <cell r="C2866" t="str">
            <v>TR</v>
          </cell>
          <cell r="D2866" t="str">
            <v xml:space="preserve"> 1</v>
          </cell>
          <cell r="E2866">
            <v>2</v>
          </cell>
          <cell r="F2866">
            <v>24</v>
          </cell>
          <cell r="G2866">
            <v>1</v>
          </cell>
          <cell r="H2866">
            <v>1</v>
          </cell>
          <cell r="K2866" t="str">
            <v>26</v>
          </cell>
          <cell r="M2866" t="str">
            <v xml:space="preserve"> T</v>
          </cell>
          <cell r="Q2866">
            <v>341559</v>
          </cell>
          <cell r="R2866">
            <v>261650</v>
          </cell>
          <cell r="S2866">
            <v>16275</v>
          </cell>
          <cell r="T2866">
            <v>14129</v>
          </cell>
          <cell r="U2866">
            <v>96001</v>
          </cell>
          <cell r="W2866">
            <v>3282</v>
          </cell>
          <cell r="X2866">
            <v>38310</v>
          </cell>
          <cell r="Y2866">
            <v>4394</v>
          </cell>
          <cell r="Z2866">
            <v>1202</v>
          </cell>
          <cell r="AA2866">
            <v>11000</v>
          </cell>
        </row>
        <row r="2867">
          <cell r="A2867">
            <v>1</v>
          </cell>
          <cell r="B2867">
            <v>96</v>
          </cell>
          <cell r="C2867" t="str">
            <v>TR</v>
          </cell>
          <cell r="D2867" t="str">
            <v xml:space="preserve"> 1</v>
          </cell>
          <cell r="E2867">
            <v>2</v>
          </cell>
          <cell r="F2867">
            <v>24</v>
          </cell>
          <cell r="G2867">
            <v>1</v>
          </cell>
          <cell r="H2867">
            <v>1</v>
          </cell>
          <cell r="K2867" t="str">
            <v>27</v>
          </cell>
          <cell r="M2867" t="str">
            <v xml:space="preserve"> T</v>
          </cell>
          <cell r="Q2867">
            <v>1249358</v>
          </cell>
          <cell r="R2867">
            <v>862208</v>
          </cell>
          <cell r="S2867">
            <v>64909</v>
          </cell>
          <cell r="T2867">
            <v>4508</v>
          </cell>
          <cell r="U2867">
            <v>265835</v>
          </cell>
          <cell r="W2867">
            <v>59189</v>
          </cell>
          <cell r="X2867">
            <v>189674</v>
          </cell>
          <cell r="Y2867">
            <v>23402</v>
          </cell>
          <cell r="Z2867">
            <v>18147</v>
          </cell>
          <cell r="AA2867">
            <v>14373</v>
          </cell>
        </row>
        <row r="2868">
          <cell r="A2868">
            <v>1</v>
          </cell>
          <cell r="B2868">
            <v>96</v>
          </cell>
          <cell r="C2868" t="str">
            <v>TR</v>
          </cell>
          <cell r="D2868" t="str">
            <v xml:space="preserve"> 1</v>
          </cell>
          <cell r="E2868">
            <v>2</v>
          </cell>
          <cell r="F2868">
            <v>24</v>
          </cell>
          <cell r="G2868">
            <v>1</v>
          </cell>
          <cell r="H2868">
            <v>1</v>
          </cell>
          <cell r="K2868" t="str">
            <v>28</v>
          </cell>
          <cell r="M2868" t="str">
            <v xml:space="preserve"> T</v>
          </cell>
          <cell r="Q2868">
            <v>1747504</v>
          </cell>
          <cell r="R2868">
            <v>1432807</v>
          </cell>
          <cell r="S2868">
            <v>84654</v>
          </cell>
          <cell r="T2868">
            <v>47386</v>
          </cell>
          <cell r="U2868">
            <v>472367</v>
          </cell>
          <cell r="W2868">
            <v>120832</v>
          </cell>
          <cell r="X2868">
            <v>164728</v>
          </cell>
          <cell r="Y2868">
            <v>20273</v>
          </cell>
          <cell r="Z2868">
            <v>246521</v>
          </cell>
          <cell r="AA2868">
            <v>61223</v>
          </cell>
        </row>
        <row r="2869">
          <cell r="A2869">
            <v>1</v>
          </cell>
          <cell r="B2869">
            <v>96</v>
          </cell>
          <cell r="C2869" t="str">
            <v>TR</v>
          </cell>
          <cell r="D2869" t="str">
            <v xml:space="preserve"> 1</v>
          </cell>
          <cell r="E2869">
            <v>2</v>
          </cell>
          <cell r="F2869">
            <v>24</v>
          </cell>
          <cell r="G2869">
            <v>1</v>
          </cell>
          <cell r="H2869">
            <v>1</v>
          </cell>
          <cell r="K2869" t="str">
            <v>29</v>
          </cell>
          <cell r="M2869" t="str">
            <v xml:space="preserve"> T</v>
          </cell>
          <cell r="Q2869">
            <v>238811</v>
          </cell>
          <cell r="R2869">
            <v>160023</v>
          </cell>
          <cell r="S2869">
            <v>16509</v>
          </cell>
          <cell r="T2869">
            <v>13291</v>
          </cell>
          <cell r="U2869">
            <v>60212</v>
          </cell>
          <cell r="W2869">
            <v>40</v>
          </cell>
          <cell r="X2869">
            <v>18399</v>
          </cell>
          <cell r="Y2869">
            <v>4668</v>
          </cell>
          <cell r="Z2869">
            <v>983</v>
          </cell>
          <cell r="AA2869">
            <v>7056</v>
          </cell>
        </row>
        <row r="2870">
          <cell r="A2870">
            <v>1</v>
          </cell>
          <cell r="B2870">
            <v>96</v>
          </cell>
          <cell r="C2870" t="str">
            <v>TR</v>
          </cell>
          <cell r="D2870" t="str">
            <v xml:space="preserve"> 1</v>
          </cell>
          <cell r="E2870">
            <v>2</v>
          </cell>
          <cell r="F2870">
            <v>24</v>
          </cell>
          <cell r="G2870">
            <v>1</v>
          </cell>
          <cell r="H2870">
            <v>1</v>
          </cell>
          <cell r="K2870" t="str">
            <v>30</v>
          </cell>
          <cell r="M2870" t="str">
            <v xml:space="preserve"> T</v>
          </cell>
          <cell r="Q2870">
            <v>226539</v>
          </cell>
          <cell r="R2870">
            <v>168248</v>
          </cell>
          <cell r="S2870">
            <v>23094</v>
          </cell>
          <cell r="T2870">
            <v>23339</v>
          </cell>
          <cell r="U2870">
            <v>70501</v>
          </cell>
          <cell r="W2870">
            <v>13929</v>
          </cell>
          <cell r="X2870">
            <v>13555</v>
          </cell>
          <cell r="Y2870">
            <v>4213</v>
          </cell>
          <cell r="Z2870">
            <v>2336</v>
          </cell>
          <cell r="AA2870">
            <v>2867</v>
          </cell>
        </row>
        <row r="2871">
          <cell r="A2871">
            <v>1</v>
          </cell>
          <cell r="B2871">
            <v>96</v>
          </cell>
          <cell r="C2871" t="str">
            <v>TR</v>
          </cell>
          <cell r="D2871" t="str">
            <v xml:space="preserve"> 1</v>
          </cell>
          <cell r="E2871">
            <v>2</v>
          </cell>
          <cell r="F2871">
            <v>24</v>
          </cell>
          <cell r="G2871">
            <v>1</v>
          </cell>
          <cell r="H2871">
            <v>1</v>
          </cell>
          <cell r="K2871" t="str">
            <v>31</v>
          </cell>
          <cell r="M2871" t="str">
            <v xml:space="preserve"> T</v>
          </cell>
          <cell r="Q2871">
            <v>206827</v>
          </cell>
          <cell r="R2871">
            <v>167017</v>
          </cell>
          <cell r="S2871">
            <v>13792</v>
          </cell>
          <cell r="T2871">
            <v>42235</v>
          </cell>
          <cell r="U2871">
            <v>60397</v>
          </cell>
          <cell r="W2871">
            <v>3494</v>
          </cell>
          <cell r="X2871">
            <v>19535</v>
          </cell>
          <cell r="Y2871">
            <v>6420</v>
          </cell>
          <cell r="Z2871">
            <v>1068</v>
          </cell>
          <cell r="AA2871">
            <v>6802</v>
          </cell>
        </row>
        <row r="2872">
          <cell r="A2872">
            <v>1</v>
          </cell>
          <cell r="B2872">
            <v>96</v>
          </cell>
          <cell r="C2872" t="str">
            <v>TR</v>
          </cell>
          <cell r="D2872" t="str">
            <v xml:space="preserve"> 1</v>
          </cell>
          <cell r="E2872">
            <v>2</v>
          </cell>
          <cell r="F2872">
            <v>24</v>
          </cell>
          <cell r="G2872">
            <v>1</v>
          </cell>
          <cell r="H2872">
            <v>1</v>
          </cell>
          <cell r="K2872" t="str">
            <v>32</v>
          </cell>
          <cell r="M2872" t="str">
            <v xml:space="preserve"> T</v>
          </cell>
          <cell r="Q2872">
            <v>322384</v>
          </cell>
          <cell r="R2872">
            <v>280191</v>
          </cell>
          <cell r="S2872">
            <v>30678</v>
          </cell>
          <cell r="T2872">
            <v>60745</v>
          </cell>
          <cell r="U2872">
            <v>91736</v>
          </cell>
          <cell r="W2872">
            <v>22960</v>
          </cell>
          <cell r="X2872">
            <v>22853</v>
          </cell>
          <cell r="Y2872">
            <v>5016</v>
          </cell>
          <cell r="Z2872">
            <v>2904</v>
          </cell>
          <cell r="AA2872">
            <v>19606</v>
          </cell>
        </row>
        <row r="2873">
          <cell r="A2873">
            <v>1</v>
          </cell>
          <cell r="B2873">
            <v>96</v>
          </cell>
          <cell r="C2873" t="str">
            <v>TR</v>
          </cell>
          <cell r="D2873" t="str">
            <v xml:space="preserve"> 1</v>
          </cell>
          <cell r="E2873">
            <v>2</v>
          </cell>
          <cell r="F2873">
            <v>24</v>
          </cell>
          <cell r="G2873">
            <v>1</v>
          </cell>
          <cell r="H2873">
            <v>1</v>
          </cell>
          <cell r="K2873" t="str">
            <v>33</v>
          </cell>
          <cell r="M2873" t="str">
            <v xml:space="preserve"> T</v>
          </cell>
          <cell r="Q2873">
            <v>472431</v>
          </cell>
          <cell r="R2873">
            <v>403970</v>
          </cell>
          <cell r="S2873">
            <v>35797</v>
          </cell>
          <cell r="T2873">
            <v>39404</v>
          </cell>
          <cell r="U2873">
            <v>132227</v>
          </cell>
          <cell r="W2873">
            <v>15973</v>
          </cell>
          <cell r="X2873">
            <v>68284</v>
          </cell>
          <cell r="Y2873">
            <v>15340</v>
          </cell>
          <cell r="Z2873">
            <v>3560</v>
          </cell>
          <cell r="AA2873">
            <v>32856</v>
          </cell>
        </row>
        <row r="2874">
          <cell r="A2874">
            <v>1</v>
          </cell>
          <cell r="B2874">
            <v>96</v>
          </cell>
          <cell r="C2874" t="str">
            <v>TR</v>
          </cell>
          <cell r="D2874" t="str">
            <v xml:space="preserve"> 1</v>
          </cell>
          <cell r="E2874">
            <v>2</v>
          </cell>
          <cell r="F2874">
            <v>24</v>
          </cell>
          <cell r="G2874">
            <v>1</v>
          </cell>
          <cell r="H2874">
            <v>1</v>
          </cell>
          <cell r="K2874" t="str">
            <v>34</v>
          </cell>
          <cell r="M2874" t="str">
            <v xml:space="preserve"> T</v>
          </cell>
          <cell r="Q2874">
            <v>743341</v>
          </cell>
          <cell r="R2874">
            <v>643808</v>
          </cell>
          <cell r="S2874">
            <v>62154</v>
          </cell>
          <cell r="T2874">
            <v>50466</v>
          </cell>
          <cell r="U2874">
            <v>232683</v>
          </cell>
          <cell r="W2874">
            <v>68383</v>
          </cell>
          <cell r="X2874">
            <v>97256</v>
          </cell>
          <cell r="Y2874">
            <v>13508</v>
          </cell>
          <cell r="Z2874">
            <v>4037</v>
          </cell>
          <cell r="AA2874">
            <v>40086</v>
          </cell>
        </row>
        <row r="2875">
          <cell r="A2875">
            <v>1</v>
          </cell>
          <cell r="B2875">
            <v>96</v>
          </cell>
          <cell r="C2875" t="str">
            <v>TR</v>
          </cell>
          <cell r="D2875" t="str">
            <v xml:space="preserve"> 1</v>
          </cell>
          <cell r="E2875">
            <v>2</v>
          </cell>
          <cell r="F2875">
            <v>24</v>
          </cell>
          <cell r="G2875">
            <v>1</v>
          </cell>
          <cell r="H2875">
            <v>1</v>
          </cell>
          <cell r="K2875" t="str">
            <v>35</v>
          </cell>
          <cell r="M2875" t="str">
            <v xml:space="preserve"> T</v>
          </cell>
          <cell r="Q2875">
            <v>394407</v>
          </cell>
          <cell r="R2875">
            <v>338964</v>
          </cell>
          <cell r="S2875">
            <v>34000</v>
          </cell>
          <cell r="T2875">
            <v>48894</v>
          </cell>
          <cell r="U2875">
            <v>113026</v>
          </cell>
          <cell r="W2875">
            <v>28736</v>
          </cell>
          <cell r="X2875">
            <v>30572</v>
          </cell>
          <cell r="Y2875">
            <v>6950</v>
          </cell>
          <cell r="Z2875">
            <v>3637</v>
          </cell>
          <cell r="AA2875">
            <v>23327</v>
          </cell>
        </row>
        <row r="2876">
          <cell r="A2876">
            <v>1</v>
          </cell>
          <cell r="B2876">
            <v>96</v>
          </cell>
          <cell r="C2876" t="str">
            <v>TR</v>
          </cell>
          <cell r="D2876" t="str">
            <v xml:space="preserve"> 1</v>
          </cell>
          <cell r="E2876">
            <v>2</v>
          </cell>
          <cell r="F2876">
            <v>24</v>
          </cell>
          <cell r="G2876">
            <v>1</v>
          </cell>
          <cell r="H2876">
            <v>1</v>
          </cell>
          <cell r="K2876" t="str">
            <v>36</v>
          </cell>
          <cell r="M2876" t="str">
            <v xml:space="preserve"> T</v>
          </cell>
          <cell r="Q2876">
            <v>232362</v>
          </cell>
          <cell r="R2876">
            <v>206593</v>
          </cell>
          <cell r="S2876">
            <v>13699</v>
          </cell>
          <cell r="T2876">
            <v>33140</v>
          </cell>
          <cell r="U2876">
            <v>102899</v>
          </cell>
          <cell r="W2876">
            <v>10612</v>
          </cell>
          <cell r="X2876">
            <v>6494</v>
          </cell>
          <cell r="Y2876">
            <v>3919</v>
          </cell>
          <cell r="Z2876">
            <v>2827</v>
          </cell>
          <cell r="AA2876">
            <v>8160</v>
          </cell>
        </row>
        <row r="2877">
          <cell r="A2877">
            <v>1</v>
          </cell>
          <cell r="B2877">
            <v>96</v>
          </cell>
          <cell r="C2877" t="str">
            <v>TR</v>
          </cell>
          <cell r="D2877" t="str">
            <v xml:space="preserve"> 1</v>
          </cell>
          <cell r="E2877">
            <v>2</v>
          </cell>
          <cell r="F2877">
            <v>24</v>
          </cell>
          <cell r="G2877">
            <v>1</v>
          </cell>
          <cell r="H2877">
            <v>1</v>
          </cell>
          <cell r="K2877" t="str">
            <v>37</v>
          </cell>
          <cell r="M2877" t="str">
            <v xml:space="preserve"> T</v>
          </cell>
          <cell r="Q2877">
            <v>232733</v>
          </cell>
          <cell r="R2877">
            <v>177442</v>
          </cell>
          <cell r="S2877">
            <v>24814</v>
          </cell>
          <cell r="T2877">
            <v>18305</v>
          </cell>
          <cell r="U2877">
            <v>68716</v>
          </cell>
          <cell r="W2877">
            <v>10113</v>
          </cell>
          <cell r="X2877">
            <v>20918</v>
          </cell>
          <cell r="Y2877">
            <v>5125</v>
          </cell>
          <cell r="Z2877">
            <v>543</v>
          </cell>
          <cell r="AA2877">
            <v>7726</v>
          </cell>
        </row>
        <row r="2878">
          <cell r="A2878">
            <v>1</v>
          </cell>
          <cell r="B2878">
            <v>96</v>
          </cell>
          <cell r="C2878" t="str">
            <v>TR</v>
          </cell>
          <cell r="D2878" t="str">
            <v xml:space="preserve"> 1</v>
          </cell>
          <cell r="E2878">
            <v>2</v>
          </cell>
          <cell r="F2878">
            <v>24</v>
          </cell>
          <cell r="G2878">
            <v>1</v>
          </cell>
          <cell r="H2878">
            <v>1</v>
          </cell>
          <cell r="K2878" t="str">
            <v>38</v>
          </cell>
          <cell r="M2878" t="str">
            <v xml:space="preserve"> T</v>
          </cell>
          <cell r="Q2878">
            <v>493558</v>
          </cell>
          <cell r="R2878">
            <v>455295</v>
          </cell>
          <cell r="S2878">
            <v>51737</v>
          </cell>
          <cell r="T2878">
            <v>57437</v>
          </cell>
          <cell r="U2878">
            <v>269088</v>
          </cell>
          <cell r="W2878">
            <v>14800</v>
          </cell>
          <cell r="X2878">
            <v>22807</v>
          </cell>
          <cell r="Y2878">
            <v>6684</v>
          </cell>
          <cell r="Z2878">
            <v>4956</v>
          </cell>
          <cell r="AA2878">
            <v>3538</v>
          </cell>
        </row>
        <row r="2879">
          <cell r="A2879">
            <v>1</v>
          </cell>
          <cell r="B2879">
            <v>96</v>
          </cell>
          <cell r="C2879" t="str">
            <v>TR</v>
          </cell>
          <cell r="D2879" t="str">
            <v xml:space="preserve"> 1</v>
          </cell>
          <cell r="E2879">
            <v>2</v>
          </cell>
          <cell r="F2879">
            <v>24</v>
          </cell>
          <cell r="G2879">
            <v>1</v>
          </cell>
          <cell r="H2879">
            <v>1</v>
          </cell>
          <cell r="K2879" t="str">
            <v>39</v>
          </cell>
          <cell r="M2879" t="str">
            <v xml:space="preserve"> T</v>
          </cell>
          <cell r="Q2879">
            <v>303745</v>
          </cell>
          <cell r="R2879">
            <v>269745</v>
          </cell>
          <cell r="S2879">
            <v>30896</v>
          </cell>
          <cell r="T2879">
            <v>52461</v>
          </cell>
          <cell r="U2879">
            <v>124702</v>
          </cell>
          <cell r="W2879">
            <v>20891</v>
          </cell>
          <cell r="X2879">
            <v>13004</v>
          </cell>
          <cell r="Y2879">
            <v>4047</v>
          </cell>
          <cell r="Z2879">
            <v>3580</v>
          </cell>
          <cell r="AA2879">
            <v>3476</v>
          </cell>
        </row>
        <row r="2880">
          <cell r="A2880">
            <v>1</v>
          </cell>
          <cell r="B2880">
            <v>96</v>
          </cell>
          <cell r="C2880" t="str">
            <v>TR</v>
          </cell>
          <cell r="D2880" t="str">
            <v xml:space="preserve"> 1</v>
          </cell>
          <cell r="E2880">
            <v>2</v>
          </cell>
          <cell r="F2880">
            <v>24</v>
          </cell>
          <cell r="G2880">
            <v>1</v>
          </cell>
          <cell r="H2880">
            <v>1</v>
          </cell>
          <cell r="K2880" t="str">
            <v>40</v>
          </cell>
          <cell r="M2880" t="str">
            <v xml:space="preserve"> T</v>
          </cell>
          <cell r="Q2880">
            <v>691878</v>
          </cell>
          <cell r="R2880">
            <v>556171</v>
          </cell>
          <cell r="S2880">
            <v>36374</v>
          </cell>
          <cell r="T2880">
            <v>43886</v>
          </cell>
          <cell r="U2880">
            <v>173214</v>
          </cell>
          <cell r="W2880">
            <v>71987</v>
          </cell>
          <cell r="X2880">
            <v>98786</v>
          </cell>
          <cell r="Y2880">
            <v>19611</v>
          </cell>
          <cell r="Z2880">
            <v>2223</v>
          </cell>
          <cell r="AA2880">
            <v>27423</v>
          </cell>
        </row>
        <row r="2881">
          <cell r="A2881">
            <v>1</v>
          </cell>
          <cell r="B2881">
            <v>96</v>
          </cell>
          <cell r="C2881" t="str">
            <v>TR</v>
          </cell>
          <cell r="D2881" t="str">
            <v xml:space="preserve"> 1</v>
          </cell>
          <cell r="E2881">
            <v>2</v>
          </cell>
          <cell r="F2881">
            <v>24</v>
          </cell>
          <cell r="G2881">
            <v>1</v>
          </cell>
          <cell r="H2881">
            <v>1</v>
          </cell>
          <cell r="K2881" t="str">
            <v>41</v>
          </cell>
          <cell r="M2881" t="str">
            <v xml:space="preserve"> T</v>
          </cell>
          <cell r="Q2881">
            <v>300774</v>
          </cell>
          <cell r="R2881">
            <v>266942</v>
          </cell>
          <cell r="S2881">
            <v>48868</v>
          </cell>
          <cell r="T2881">
            <v>73097</v>
          </cell>
          <cell r="U2881">
            <v>69566</v>
          </cell>
          <cell r="W2881">
            <v>8937</v>
          </cell>
          <cell r="X2881">
            <v>16450</v>
          </cell>
          <cell r="Y2881">
            <v>6305</v>
          </cell>
          <cell r="Z2881">
            <v>1728</v>
          </cell>
          <cell r="AA2881">
            <v>11503</v>
          </cell>
        </row>
        <row r="2882">
          <cell r="A2882">
            <v>1</v>
          </cell>
          <cell r="B2882">
            <v>96</v>
          </cell>
          <cell r="C2882" t="str">
            <v>TR</v>
          </cell>
          <cell r="D2882" t="str">
            <v xml:space="preserve"> 1</v>
          </cell>
          <cell r="E2882">
            <v>2</v>
          </cell>
          <cell r="F2882">
            <v>24</v>
          </cell>
          <cell r="G2882">
            <v>1</v>
          </cell>
          <cell r="H2882">
            <v>1</v>
          </cell>
          <cell r="K2882" t="str">
            <v>42</v>
          </cell>
          <cell r="M2882" t="str">
            <v xml:space="preserve"> T</v>
          </cell>
          <cell r="Q2882">
            <v>469265</v>
          </cell>
          <cell r="R2882">
            <v>415602</v>
          </cell>
          <cell r="S2882">
            <v>45931</v>
          </cell>
          <cell r="T2882">
            <v>108958</v>
          </cell>
          <cell r="U2882">
            <v>105426</v>
          </cell>
          <cell r="W2882">
            <v>48162</v>
          </cell>
          <cell r="X2882">
            <v>22994</v>
          </cell>
          <cell r="Y2882">
            <v>14583</v>
          </cell>
          <cell r="Z2882">
            <v>13523</v>
          </cell>
          <cell r="AA2882">
            <v>10821</v>
          </cell>
        </row>
        <row r="2883">
          <cell r="A2883">
            <v>1</v>
          </cell>
          <cell r="B2883">
            <v>96</v>
          </cell>
          <cell r="C2883" t="str">
            <v>TR</v>
          </cell>
          <cell r="D2883" t="str">
            <v xml:space="preserve"> 1</v>
          </cell>
          <cell r="E2883">
            <v>2</v>
          </cell>
          <cell r="F2883">
            <v>24</v>
          </cell>
          <cell r="G2883">
            <v>1</v>
          </cell>
          <cell r="H2883">
            <v>1</v>
          </cell>
          <cell r="K2883" t="str">
            <v>43</v>
          </cell>
          <cell r="M2883" t="str">
            <v xml:space="preserve"> T</v>
          </cell>
          <cell r="Q2883">
            <v>502130</v>
          </cell>
          <cell r="R2883">
            <v>415440</v>
          </cell>
          <cell r="S2883">
            <v>50776</v>
          </cell>
          <cell r="T2883">
            <v>71587</v>
          </cell>
          <cell r="U2883">
            <v>120067</v>
          </cell>
          <cell r="W2883">
            <v>30338</v>
          </cell>
          <cell r="X2883">
            <v>35985</v>
          </cell>
          <cell r="Y2883">
            <v>8363</v>
          </cell>
          <cell r="Z2883">
            <v>17930</v>
          </cell>
          <cell r="AA2883">
            <v>28838</v>
          </cell>
        </row>
        <row r="2884">
          <cell r="A2884">
            <v>1</v>
          </cell>
          <cell r="B2884">
            <v>96</v>
          </cell>
          <cell r="C2884" t="str">
            <v>TR</v>
          </cell>
          <cell r="D2884" t="str">
            <v xml:space="preserve"> 1</v>
          </cell>
          <cell r="E2884">
            <v>2</v>
          </cell>
          <cell r="F2884">
            <v>24</v>
          </cell>
          <cell r="G2884">
            <v>1</v>
          </cell>
          <cell r="H2884">
            <v>1</v>
          </cell>
          <cell r="K2884" t="str">
            <v>44</v>
          </cell>
          <cell r="M2884" t="str">
            <v xml:space="preserve"> T</v>
          </cell>
          <cell r="Q2884">
            <v>377534</v>
          </cell>
          <cell r="R2884">
            <v>336433</v>
          </cell>
          <cell r="S2884">
            <v>42907</v>
          </cell>
          <cell r="T2884">
            <v>54474</v>
          </cell>
          <cell r="U2884">
            <v>136463</v>
          </cell>
          <cell r="W2884">
            <v>16222</v>
          </cell>
          <cell r="X2884">
            <v>27237</v>
          </cell>
          <cell r="Y2884">
            <v>8366</v>
          </cell>
          <cell r="Z2884">
            <v>2959</v>
          </cell>
          <cell r="AA2884">
            <v>18348</v>
          </cell>
        </row>
        <row r="2885">
          <cell r="A2885">
            <v>1</v>
          </cell>
          <cell r="B2885">
            <v>96</v>
          </cell>
          <cell r="C2885" t="str">
            <v>TR</v>
          </cell>
          <cell r="D2885" t="str">
            <v xml:space="preserve"> 1</v>
          </cell>
          <cell r="E2885">
            <v>2</v>
          </cell>
          <cell r="F2885">
            <v>24</v>
          </cell>
          <cell r="G2885">
            <v>1</v>
          </cell>
          <cell r="H2885">
            <v>1</v>
          </cell>
          <cell r="K2885" t="str">
            <v>45</v>
          </cell>
          <cell r="M2885" t="str">
            <v xml:space="preserve"> T</v>
          </cell>
          <cell r="Q2885">
            <v>379651</v>
          </cell>
          <cell r="R2885">
            <v>342091</v>
          </cell>
          <cell r="S2885">
            <v>42116</v>
          </cell>
          <cell r="T2885">
            <v>76908</v>
          </cell>
          <cell r="U2885">
            <v>117701</v>
          </cell>
          <cell r="W2885">
            <v>21286</v>
          </cell>
          <cell r="X2885">
            <v>39976</v>
          </cell>
          <cell r="Y2885">
            <v>5772</v>
          </cell>
          <cell r="Z2885">
            <v>12878</v>
          </cell>
          <cell r="AA2885">
            <v>6672</v>
          </cell>
        </row>
        <row r="2886">
          <cell r="A2886">
            <v>1</v>
          </cell>
          <cell r="B2886">
            <v>96</v>
          </cell>
          <cell r="C2886" t="str">
            <v>TR</v>
          </cell>
          <cell r="D2886" t="str">
            <v xml:space="preserve"> 1</v>
          </cell>
          <cell r="E2886">
            <v>2</v>
          </cell>
          <cell r="F2886">
            <v>24</v>
          </cell>
          <cell r="G2886">
            <v>1</v>
          </cell>
          <cell r="H2886">
            <v>1</v>
          </cell>
          <cell r="K2886" t="str">
            <v>46</v>
          </cell>
          <cell r="M2886" t="str">
            <v xml:space="preserve"> T</v>
          </cell>
          <cell r="Q2886">
            <v>479101</v>
          </cell>
          <cell r="R2886">
            <v>427473</v>
          </cell>
          <cell r="S2886">
            <v>65919</v>
          </cell>
          <cell r="T2886">
            <v>101093</v>
          </cell>
          <cell r="U2886">
            <v>133873</v>
          </cell>
          <cell r="W2886">
            <v>46355</v>
          </cell>
          <cell r="X2886">
            <v>11069</v>
          </cell>
          <cell r="Y2886">
            <v>8007</v>
          </cell>
          <cell r="Z2886">
            <v>11123</v>
          </cell>
          <cell r="AA2886">
            <v>9313</v>
          </cell>
        </row>
        <row r="2887">
          <cell r="A2887">
            <v>9</v>
          </cell>
          <cell r="B2887">
            <v>96</v>
          </cell>
          <cell r="C2887" t="str">
            <v>TR</v>
          </cell>
          <cell r="D2887" t="str">
            <v xml:space="preserve"> 1</v>
          </cell>
          <cell r="E2887">
            <v>2</v>
          </cell>
          <cell r="F2887">
            <v>24</v>
          </cell>
          <cell r="G2887">
            <v>1</v>
          </cell>
          <cell r="H2887">
            <v>1</v>
          </cell>
          <cell r="K2887" t="str">
            <v>47</v>
          </cell>
          <cell r="M2887" t="str">
            <v xml:space="preserve"> T</v>
          </cell>
          <cell r="Q2887">
            <v>379567</v>
          </cell>
          <cell r="R2887">
            <v>309994</v>
          </cell>
          <cell r="S2887">
            <v>30664</v>
          </cell>
          <cell r="T2887">
            <v>44593</v>
          </cell>
          <cell r="U2887">
            <v>65917</v>
          </cell>
          <cell r="W2887">
            <v>73770</v>
          </cell>
          <cell r="X2887">
            <v>14421</v>
          </cell>
          <cell r="Y2887">
            <v>5951</v>
          </cell>
          <cell r="Z2887">
            <v>541</v>
          </cell>
          <cell r="AA2887">
            <v>12756</v>
          </cell>
        </row>
        <row r="2888">
          <cell r="A2888">
            <v>2</v>
          </cell>
          <cell r="B2888">
            <v>96</v>
          </cell>
          <cell r="C2888" t="str">
            <v>TR</v>
          </cell>
          <cell r="D2888" t="str">
            <v xml:space="preserve"> 1</v>
          </cell>
          <cell r="E2888">
            <v>2</v>
          </cell>
          <cell r="F2888">
            <v>25</v>
          </cell>
          <cell r="H2888">
            <v>1</v>
          </cell>
          <cell r="K2888" t="str">
            <v>TT</v>
          </cell>
          <cell r="M2888" t="str">
            <v xml:space="preserve"> T</v>
          </cell>
          <cell r="Q2888">
            <v>31420604</v>
          </cell>
          <cell r="R2888">
            <v>4311619</v>
          </cell>
          <cell r="S2888">
            <v>3075182</v>
          </cell>
          <cell r="T2888">
            <v>909252</v>
          </cell>
          <cell r="U2888">
            <v>9989386</v>
          </cell>
          <cell r="W2888">
            <v>8636131</v>
          </cell>
          <cell r="X2888">
            <v>3130003</v>
          </cell>
          <cell r="Y2888">
            <v>1369031</v>
          </cell>
        </row>
        <row r="2889">
          <cell r="A2889">
            <v>1</v>
          </cell>
          <cell r="B2889">
            <v>96</v>
          </cell>
          <cell r="C2889" t="str">
            <v>TR</v>
          </cell>
          <cell r="D2889" t="str">
            <v xml:space="preserve"> 1</v>
          </cell>
          <cell r="E2889">
            <v>2</v>
          </cell>
          <cell r="F2889">
            <v>25</v>
          </cell>
          <cell r="H2889">
            <v>1</v>
          </cell>
          <cell r="K2889" t="str">
            <v>T0</v>
          </cell>
          <cell r="M2889" t="str">
            <v xml:space="preserve"> T</v>
          </cell>
          <cell r="Q2889">
            <v>2557031</v>
          </cell>
          <cell r="R2889">
            <v>713724</v>
          </cell>
          <cell r="S2889">
            <v>86885</v>
          </cell>
          <cell r="T2889">
            <v>18224</v>
          </cell>
          <cell r="U2889">
            <v>862688</v>
          </cell>
          <cell r="W2889">
            <v>654104</v>
          </cell>
          <cell r="X2889">
            <v>171216</v>
          </cell>
          <cell r="Y2889">
            <v>50189</v>
          </cell>
        </row>
        <row r="2890">
          <cell r="A2890">
            <v>1</v>
          </cell>
          <cell r="B2890">
            <v>96</v>
          </cell>
          <cell r="C2890" t="str">
            <v>TR</v>
          </cell>
          <cell r="D2890" t="str">
            <v xml:space="preserve"> 1</v>
          </cell>
          <cell r="E2890">
            <v>2</v>
          </cell>
          <cell r="F2890">
            <v>25</v>
          </cell>
          <cell r="H2890">
            <v>1</v>
          </cell>
          <cell r="K2890" t="str">
            <v>T1</v>
          </cell>
          <cell r="M2890" t="str">
            <v xml:space="preserve"> T</v>
          </cell>
          <cell r="Q2890">
            <v>3474586</v>
          </cell>
          <cell r="R2890">
            <v>425034</v>
          </cell>
          <cell r="S2890">
            <v>194926</v>
          </cell>
          <cell r="T2890">
            <v>45770</v>
          </cell>
          <cell r="U2890">
            <v>1490791</v>
          </cell>
          <cell r="W2890">
            <v>975607</v>
          </cell>
          <cell r="X2890">
            <v>242908</v>
          </cell>
          <cell r="Y2890">
            <v>99549</v>
          </cell>
        </row>
        <row r="2891">
          <cell r="A2891">
            <v>1</v>
          </cell>
          <cell r="B2891">
            <v>96</v>
          </cell>
          <cell r="C2891" t="str">
            <v>TR</v>
          </cell>
          <cell r="D2891" t="str">
            <v xml:space="preserve"> 1</v>
          </cell>
          <cell r="E2891">
            <v>2</v>
          </cell>
          <cell r="F2891">
            <v>25</v>
          </cell>
          <cell r="H2891">
            <v>1</v>
          </cell>
          <cell r="K2891" t="str">
            <v>T2</v>
          </cell>
          <cell r="M2891" t="str">
            <v xml:space="preserve"> T</v>
          </cell>
          <cell r="Q2891">
            <v>2776982</v>
          </cell>
          <cell r="R2891">
            <v>323103</v>
          </cell>
          <cell r="S2891">
            <v>223966</v>
          </cell>
          <cell r="T2891">
            <v>117511</v>
          </cell>
          <cell r="U2891">
            <v>942142</v>
          </cell>
          <cell r="W2891">
            <v>758130</v>
          </cell>
          <cell r="X2891">
            <v>260282</v>
          </cell>
          <cell r="Y2891">
            <v>151848</v>
          </cell>
        </row>
        <row r="2892">
          <cell r="A2892">
            <v>1</v>
          </cell>
          <cell r="B2892">
            <v>96</v>
          </cell>
          <cell r="C2892" t="str">
            <v>TR</v>
          </cell>
          <cell r="D2892" t="str">
            <v xml:space="preserve"> 1</v>
          </cell>
          <cell r="E2892">
            <v>2</v>
          </cell>
          <cell r="F2892">
            <v>25</v>
          </cell>
          <cell r="H2892">
            <v>1</v>
          </cell>
          <cell r="K2892" t="str">
            <v>T3</v>
          </cell>
          <cell r="M2892" t="str">
            <v xml:space="preserve"> T</v>
          </cell>
          <cell r="Q2892">
            <v>6210930</v>
          </cell>
          <cell r="R2892">
            <v>700021</v>
          </cell>
          <cell r="S2892">
            <v>819772</v>
          </cell>
          <cell r="T2892">
            <v>507769</v>
          </cell>
          <cell r="U2892">
            <v>1429163</v>
          </cell>
          <cell r="W2892">
            <v>1476101</v>
          </cell>
          <cell r="X2892">
            <v>996944</v>
          </cell>
          <cell r="Y2892">
            <v>281160</v>
          </cell>
        </row>
        <row r="2893">
          <cell r="A2893">
            <v>1</v>
          </cell>
          <cell r="B2893">
            <v>96</v>
          </cell>
          <cell r="C2893" t="str">
            <v>TR</v>
          </cell>
          <cell r="D2893" t="str">
            <v xml:space="preserve"> 1</v>
          </cell>
          <cell r="E2893">
            <v>2</v>
          </cell>
          <cell r="F2893">
            <v>25</v>
          </cell>
          <cell r="H2893">
            <v>1</v>
          </cell>
          <cell r="K2893" t="str">
            <v>T4</v>
          </cell>
          <cell r="M2893" t="str">
            <v xml:space="preserve"> T</v>
          </cell>
          <cell r="Q2893">
            <v>2217867</v>
          </cell>
          <cell r="R2893">
            <v>296496</v>
          </cell>
          <cell r="S2893">
            <v>174395</v>
          </cell>
          <cell r="T2893">
            <v>41486</v>
          </cell>
          <cell r="U2893">
            <v>898182</v>
          </cell>
          <cell r="W2893">
            <v>603957</v>
          </cell>
          <cell r="X2893">
            <v>135298</v>
          </cell>
          <cell r="Y2893">
            <v>68053</v>
          </cell>
        </row>
        <row r="2894">
          <cell r="A2894">
            <v>1</v>
          </cell>
          <cell r="B2894">
            <v>96</v>
          </cell>
          <cell r="C2894" t="str">
            <v>TR</v>
          </cell>
          <cell r="D2894" t="str">
            <v xml:space="preserve"> 1</v>
          </cell>
          <cell r="E2894">
            <v>2</v>
          </cell>
          <cell r="F2894">
            <v>25</v>
          </cell>
          <cell r="H2894">
            <v>1</v>
          </cell>
          <cell r="K2894" t="str">
            <v>T5</v>
          </cell>
          <cell r="M2894" t="str">
            <v xml:space="preserve"> T</v>
          </cell>
          <cell r="Q2894">
            <v>3077802</v>
          </cell>
          <cell r="R2894">
            <v>369674</v>
          </cell>
          <cell r="S2894">
            <v>355280</v>
          </cell>
          <cell r="T2894">
            <v>18765</v>
          </cell>
          <cell r="U2894">
            <v>851349</v>
          </cell>
          <cell r="W2894">
            <v>927270</v>
          </cell>
          <cell r="X2894">
            <v>343139</v>
          </cell>
          <cell r="Y2894">
            <v>212324</v>
          </cell>
        </row>
        <row r="2895">
          <cell r="A2895">
            <v>1</v>
          </cell>
          <cell r="B2895">
            <v>96</v>
          </cell>
          <cell r="C2895" t="str">
            <v>TR</v>
          </cell>
          <cell r="D2895" t="str">
            <v xml:space="preserve"> 1</v>
          </cell>
          <cell r="E2895">
            <v>2</v>
          </cell>
          <cell r="F2895">
            <v>25</v>
          </cell>
          <cell r="H2895">
            <v>1</v>
          </cell>
          <cell r="K2895" t="str">
            <v>T6</v>
          </cell>
          <cell r="M2895" t="str">
            <v xml:space="preserve"> T</v>
          </cell>
          <cell r="Q2895">
            <v>4123717</v>
          </cell>
          <cell r="R2895">
            <v>492470</v>
          </cell>
          <cell r="S2895">
            <v>678144</v>
          </cell>
          <cell r="T2895">
            <v>55042</v>
          </cell>
          <cell r="U2895">
            <v>844059</v>
          </cell>
          <cell r="W2895">
            <v>1281273</v>
          </cell>
          <cell r="X2895">
            <v>549310</v>
          </cell>
          <cell r="Y2895">
            <v>223420</v>
          </cell>
        </row>
        <row r="2896">
          <cell r="A2896">
            <v>1</v>
          </cell>
          <cell r="B2896">
            <v>96</v>
          </cell>
          <cell r="C2896" t="str">
            <v>TR</v>
          </cell>
          <cell r="D2896" t="str">
            <v xml:space="preserve"> 1</v>
          </cell>
          <cell r="E2896">
            <v>2</v>
          </cell>
          <cell r="F2896">
            <v>25</v>
          </cell>
          <cell r="H2896">
            <v>1</v>
          </cell>
          <cell r="K2896" t="str">
            <v>T7</v>
          </cell>
          <cell r="M2896" t="str">
            <v xml:space="preserve"> T</v>
          </cell>
          <cell r="Q2896">
            <v>2139390</v>
          </cell>
          <cell r="R2896">
            <v>292841</v>
          </cell>
          <cell r="S2896">
            <v>133124</v>
          </cell>
          <cell r="T2896">
            <v>15249</v>
          </cell>
          <cell r="U2896">
            <v>749766</v>
          </cell>
          <cell r="W2896">
            <v>661896</v>
          </cell>
          <cell r="X2896">
            <v>179027</v>
          </cell>
          <cell r="Y2896">
            <v>107486</v>
          </cell>
        </row>
        <row r="2897">
          <cell r="A2897">
            <v>1</v>
          </cell>
          <cell r="B2897">
            <v>96</v>
          </cell>
          <cell r="C2897" t="str">
            <v>TR</v>
          </cell>
          <cell r="D2897" t="str">
            <v xml:space="preserve"> 1</v>
          </cell>
          <cell r="E2897">
            <v>2</v>
          </cell>
          <cell r="F2897">
            <v>25</v>
          </cell>
          <cell r="H2897">
            <v>1</v>
          </cell>
          <cell r="K2897" t="str">
            <v>T8</v>
          </cell>
          <cell r="M2897" t="str">
            <v xml:space="preserve"> T</v>
          </cell>
          <cell r="Q2897">
            <v>1262398</v>
          </cell>
          <cell r="R2897">
            <v>178111</v>
          </cell>
          <cell r="S2897">
            <v>240777</v>
          </cell>
          <cell r="T2897">
            <v>27279</v>
          </cell>
          <cell r="U2897">
            <v>478100</v>
          </cell>
          <cell r="W2897">
            <v>259727</v>
          </cell>
          <cell r="X2897">
            <v>49107</v>
          </cell>
          <cell r="Y2897">
            <v>29298</v>
          </cell>
        </row>
        <row r="2898">
          <cell r="A2898">
            <v>2</v>
          </cell>
          <cell r="B2898">
            <v>96</v>
          </cell>
          <cell r="C2898" t="str">
            <v>TR</v>
          </cell>
          <cell r="D2898" t="str">
            <v xml:space="preserve"> 1</v>
          </cell>
          <cell r="E2898">
            <v>2</v>
          </cell>
          <cell r="F2898">
            <v>25</v>
          </cell>
          <cell r="H2898">
            <v>1</v>
          </cell>
          <cell r="K2898" t="str">
            <v>T9</v>
          </cell>
          <cell r="M2898" t="str">
            <v xml:space="preserve"> T</v>
          </cell>
          <cell r="Q2898">
            <v>3579900</v>
          </cell>
          <cell r="R2898">
            <v>520144</v>
          </cell>
          <cell r="S2898">
            <v>167913</v>
          </cell>
          <cell r="T2898">
            <v>62155</v>
          </cell>
          <cell r="U2898">
            <v>1443146</v>
          </cell>
          <cell r="W2898">
            <v>1038065</v>
          </cell>
          <cell r="X2898">
            <v>202771</v>
          </cell>
          <cell r="Y2898">
            <v>145706</v>
          </cell>
        </row>
        <row r="2899">
          <cell r="A2899">
            <v>1</v>
          </cell>
          <cell r="B2899">
            <v>96</v>
          </cell>
          <cell r="C2899" t="str">
            <v>TR</v>
          </cell>
          <cell r="D2899" t="str">
            <v xml:space="preserve"> 1</v>
          </cell>
          <cell r="E2899">
            <v>2</v>
          </cell>
          <cell r="F2899">
            <v>25</v>
          </cell>
          <cell r="H2899">
            <v>1</v>
          </cell>
          <cell r="K2899" t="str">
            <v>01</v>
          </cell>
          <cell r="M2899" t="str">
            <v xml:space="preserve"> T</v>
          </cell>
          <cell r="Q2899">
            <v>2557031</v>
          </cell>
          <cell r="R2899">
            <v>713724</v>
          </cell>
          <cell r="S2899">
            <v>86885</v>
          </cell>
          <cell r="T2899">
            <v>18224</v>
          </cell>
          <cell r="U2899">
            <v>862688</v>
          </cell>
          <cell r="W2899">
            <v>654104</v>
          </cell>
          <cell r="X2899">
            <v>171216</v>
          </cell>
          <cell r="Y2899">
            <v>50189</v>
          </cell>
        </row>
        <row r="2900">
          <cell r="A2900">
            <v>1</v>
          </cell>
          <cell r="B2900">
            <v>96</v>
          </cell>
          <cell r="C2900" t="str">
            <v>TR</v>
          </cell>
          <cell r="D2900" t="str">
            <v xml:space="preserve"> 1</v>
          </cell>
          <cell r="E2900">
            <v>2</v>
          </cell>
          <cell r="F2900">
            <v>25</v>
          </cell>
          <cell r="H2900">
            <v>1</v>
          </cell>
          <cell r="K2900" t="str">
            <v>02</v>
          </cell>
          <cell r="M2900" t="str">
            <v xml:space="preserve"> T</v>
          </cell>
          <cell r="Q2900">
            <v>563347</v>
          </cell>
          <cell r="R2900">
            <v>59765</v>
          </cell>
          <cell r="S2900">
            <v>11241</v>
          </cell>
          <cell r="T2900">
            <v>12701</v>
          </cell>
          <cell r="U2900">
            <v>298882</v>
          </cell>
          <cell r="W2900">
            <v>139995</v>
          </cell>
          <cell r="X2900">
            <v>27326</v>
          </cell>
          <cell r="Y2900">
            <v>13437</v>
          </cell>
        </row>
        <row r="2901">
          <cell r="A2901">
            <v>1</v>
          </cell>
          <cell r="B2901">
            <v>96</v>
          </cell>
          <cell r="C2901" t="str">
            <v>TR</v>
          </cell>
          <cell r="D2901" t="str">
            <v xml:space="preserve"> 1</v>
          </cell>
          <cell r="E2901">
            <v>2</v>
          </cell>
          <cell r="F2901">
            <v>25</v>
          </cell>
          <cell r="H2901">
            <v>1</v>
          </cell>
          <cell r="K2901" t="str">
            <v>03</v>
          </cell>
          <cell r="M2901" t="str">
            <v xml:space="preserve"> T</v>
          </cell>
          <cell r="Q2901">
            <v>587890</v>
          </cell>
          <cell r="R2901">
            <v>75711</v>
          </cell>
          <cell r="S2901">
            <v>36406</v>
          </cell>
          <cell r="T2901">
            <v>14169</v>
          </cell>
          <cell r="U2901">
            <v>246714</v>
          </cell>
          <cell r="W2901">
            <v>157741</v>
          </cell>
          <cell r="X2901">
            <v>39674</v>
          </cell>
          <cell r="Y2901">
            <v>17476</v>
          </cell>
        </row>
        <row r="2902">
          <cell r="A2902">
            <v>1</v>
          </cell>
          <cell r="B2902">
            <v>96</v>
          </cell>
          <cell r="C2902" t="str">
            <v>TR</v>
          </cell>
          <cell r="D2902" t="str">
            <v xml:space="preserve"> 1</v>
          </cell>
          <cell r="E2902">
            <v>2</v>
          </cell>
          <cell r="F2902">
            <v>25</v>
          </cell>
          <cell r="H2902">
            <v>1</v>
          </cell>
          <cell r="K2902" t="str">
            <v>04</v>
          </cell>
          <cell r="M2902" t="str">
            <v xml:space="preserve"> T</v>
          </cell>
          <cell r="Q2902">
            <v>689588</v>
          </cell>
          <cell r="R2902">
            <v>95609</v>
          </cell>
          <cell r="S2902">
            <v>19956</v>
          </cell>
          <cell r="T2902">
            <v>5075</v>
          </cell>
          <cell r="U2902">
            <v>240372</v>
          </cell>
          <cell r="W2902">
            <v>240466</v>
          </cell>
          <cell r="X2902">
            <v>66470</v>
          </cell>
          <cell r="Y2902">
            <v>21640</v>
          </cell>
        </row>
        <row r="2903">
          <cell r="A2903">
            <v>1</v>
          </cell>
          <cell r="B2903">
            <v>96</v>
          </cell>
          <cell r="C2903" t="str">
            <v>TR</v>
          </cell>
          <cell r="D2903" t="str">
            <v xml:space="preserve"> 1</v>
          </cell>
          <cell r="E2903">
            <v>2</v>
          </cell>
          <cell r="F2903">
            <v>25</v>
          </cell>
          <cell r="H2903">
            <v>1</v>
          </cell>
          <cell r="K2903" t="str">
            <v>05</v>
          </cell>
          <cell r="M2903" t="str">
            <v xml:space="preserve"> T</v>
          </cell>
          <cell r="Q2903">
            <v>482001</v>
          </cell>
          <cell r="R2903">
            <v>50452</v>
          </cell>
          <cell r="S2903">
            <v>24734</v>
          </cell>
          <cell r="T2903">
            <v>2196</v>
          </cell>
          <cell r="U2903">
            <v>241477</v>
          </cell>
          <cell r="W2903">
            <v>129866</v>
          </cell>
          <cell r="X2903">
            <v>24619</v>
          </cell>
          <cell r="Y2903">
            <v>8658</v>
          </cell>
        </row>
        <row r="2904">
          <cell r="A2904">
            <v>1</v>
          </cell>
          <cell r="B2904">
            <v>96</v>
          </cell>
          <cell r="C2904" t="str">
            <v>TR</v>
          </cell>
          <cell r="D2904" t="str">
            <v xml:space="preserve"> 1</v>
          </cell>
          <cell r="E2904">
            <v>2</v>
          </cell>
          <cell r="F2904">
            <v>25</v>
          </cell>
          <cell r="H2904">
            <v>1</v>
          </cell>
          <cell r="K2904" t="str">
            <v>06</v>
          </cell>
          <cell r="M2904" t="str">
            <v xml:space="preserve"> T</v>
          </cell>
          <cell r="Q2904">
            <v>473921</v>
          </cell>
          <cell r="R2904">
            <v>74812</v>
          </cell>
          <cell r="S2904">
            <v>48695</v>
          </cell>
          <cell r="T2904">
            <v>3182</v>
          </cell>
          <cell r="U2904">
            <v>190801</v>
          </cell>
          <cell r="W2904">
            <v>112129</v>
          </cell>
          <cell r="X2904">
            <v>27162</v>
          </cell>
          <cell r="Y2904">
            <v>17139</v>
          </cell>
        </row>
        <row r="2905">
          <cell r="A2905">
            <v>1</v>
          </cell>
          <cell r="B2905">
            <v>96</v>
          </cell>
          <cell r="C2905" t="str">
            <v>TR</v>
          </cell>
          <cell r="D2905" t="str">
            <v xml:space="preserve"> 1</v>
          </cell>
          <cell r="E2905">
            <v>2</v>
          </cell>
          <cell r="F2905">
            <v>25</v>
          </cell>
          <cell r="H2905">
            <v>1</v>
          </cell>
          <cell r="K2905" t="str">
            <v>07</v>
          </cell>
          <cell r="M2905" t="str">
            <v xml:space="preserve"> T</v>
          </cell>
          <cell r="Q2905">
            <v>677839</v>
          </cell>
          <cell r="R2905">
            <v>68686</v>
          </cell>
          <cell r="S2905">
            <v>53895</v>
          </cell>
          <cell r="T2905">
            <v>8446</v>
          </cell>
          <cell r="U2905">
            <v>272546</v>
          </cell>
          <cell r="W2905">
            <v>195411</v>
          </cell>
          <cell r="X2905">
            <v>57656</v>
          </cell>
          <cell r="Y2905">
            <v>21199</v>
          </cell>
        </row>
        <row r="2906">
          <cell r="A2906">
            <v>1</v>
          </cell>
          <cell r="B2906">
            <v>96</v>
          </cell>
          <cell r="C2906" t="str">
            <v>TR</v>
          </cell>
          <cell r="D2906" t="str">
            <v xml:space="preserve"> 1</v>
          </cell>
          <cell r="E2906">
            <v>2</v>
          </cell>
          <cell r="F2906">
            <v>25</v>
          </cell>
          <cell r="H2906">
            <v>1</v>
          </cell>
          <cell r="K2906" t="str">
            <v>08</v>
          </cell>
          <cell r="M2906" t="str">
            <v xml:space="preserve"> T</v>
          </cell>
          <cell r="Q2906">
            <v>706006</v>
          </cell>
          <cell r="R2906">
            <v>153434</v>
          </cell>
          <cell r="S2906">
            <v>55171</v>
          </cell>
          <cell r="T2906">
            <v>16506</v>
          </cell>
          <cell r="U2906">
            <v>205610</v>
          </cell>
          <cell r="W2906">
            <v>157155</v>
          </cell>
          <cell r="X2906">
            <v>58711</v>
          </cell>
          <cell r="Y2906">
            <v>59418</v>
          </cell>
        </row>
        <row r="2907">
          <cell r="A2907">
            <v>1</v>
          </cell>
          <cell r="B2907">
            <v>96</v>
          </cell>
          <cell r="C2907" t="str">
            <v>TR</v>
          </cell>
          <cell r="D2907" t="str">
            <v xml:space="preserve"> 1</v>
          </cell>
          <cell r="E2907">
            <v>2</v>
          </cell>
          <cell r="F2907">
            <v>25</v>
          </cell>
          <cell r="H2907">
            <v>1</v>
          </cell>
          <cell r="K2907" t="str">
            <v>09</v>
          </cell>
          <cell r="M2907" t="str">
            <v xml:space="preserve"> T</v>
          </cell>
          <cell r="Q2907">
            <v>403404</v>
          </cell>
          <cell r="R2907">
            <v>31610</v>
          </cell>
          <cell r="S2907">
            <v>27668</v>
          </cell>
          <cell r="T2907">
            <v>6793</v>
          </cell>
          <cell r="U2907">
            <v>147415</v>
          </cell>
          <cell r="W2907">
            <v>126029</v>
          </cell>
          <cell r="X2907">
            <v>47570</v>
          </cell>
          <cell r="Y2907">
            <v>16318</v>
          </cell>
        </row>
        <row r="2908">
          <cell r="A2908">
            <v>1</v>
          </cell>
          <cell r="B2908">
            <v>96</v>
          </cell>
          <cell r="C2908" t="str">
            <v>TR</v>
          </cell>
          <cell r="D2908" t="str">
            <v xml:space="preserve"> 1</v>
          </cell>
          <cell r="E2908">
            <v>2</v>
          </cell>
          <cell r="F2908">
            <v>25</v>
          </cell>
          <cell r="H2908">
            <v>1</v>
          </cell>
          <cell r="K2908" t="str">
            <v>10</v>
          </cell>
          <cell r="M2908" t="str">
            <v xml:space="preserve"> T</v>
          </cell>
          <cell r="Q2908">
            <v>499867</v>
          </cell>
          <cell r="R2908">
            <v>43408</v>
          </cell>
          <cell r="S2908">
            <v>19888</v>
          </cell>
          <cell r="T2908">
            <v>7042</v>
          </cell>
          <cell r="U2908">
            <v>181004</v>
          </cell>
          <cell r="W2908">
            <v>152239</v>
          </cell>
          <cell r="X2908">
            <v>85206</v>
          </cell>
          <cell r="Y2908">
            <v>11079</v>
          </cell>
        </row>
        <row r="2909">
          <cell r="A2909">
            <v>1</v>
          </cell>
          <cell r="B2909">
            <v>96</v>
          </cell>
          <cell r="C2909" t="str">
            <v>TR</v>
          </cell>
          <cell r="D2909" t="str">
            <v xml:space="preserve"> 1</v>
          </cell>
          <cell r="E2909">
            <v>2</v>
          </cell>
          <cell r="F2909">
            <v>25</v>
          </cell>
          <cell r="H2909">
            <v>1</v>
          </cell>
          <cell r="K2909" t="str">
            <v>11</v>
          </cell>
          <cell r="M2909" t="str">
            <v xml:space="preserve"> T</v>
          </cell>
          <cell r="Q2909">
            <v>901544</v>
          </cell>
          <cell r="R2909">
            <v>119070</v>
          </cell>
          <cell r="S2909">
            <v>124687</v>
          </cell>
          <cell r="T2909">
            <v>48856</v>
          </cell>
          <cell r="U2909">
            <v>190379</v>
          </cell>
          <cell r="W2909">
            <v>241085</v>
          </cell>
          <cell r="X2909">
            <v>137161</v>
          </cell>
          <cell r="Y2909">
            <v>40306</v>
          </cell>
        </row>
        <row r="2910">
          <cell r="A2910">
            <v>1</v>
          </cell>
          <cell r="B2910">
            <v>96</v>
          </cell>
          <cell r="C2910" t="str">
            <v>TR</v>
          </cell>
          <cell r="D2910" t="str">
            <v xml:space="preserve"> 1</v>
          </cell>
          <cell r="E2910">
            <v>2</v>
          </cell>
          <cell r="F2910">
            <v>25</v>
          </cell>
          <cell r="H2910">
            <v>1</v>
          </cell>
          <cell r="K2910" t="str">
            <v>12</v>
          </cell>
          <cell r="M2910" t="str">
            <v xml:space="preserve"> T</v>
          </cell>
          <cell r="Q2910">
            <v>1025069</v>
          </cell>
          <cell r="R2910">
            <v>85295</v>
          </cell>
          <cell r="S2910">
            <v>149050</v>
          </cell>
          <cell r="T2910">
            <v>112201</v>
          </cell>
          <cell r="U2910">
            <v>267085</v>
          </cell>
          <cell r="W2910">
            <v>231474</v>
          </cell>
          <cell r="X2910">
            <v>128397</v>
          </cell>
          <cell r="Y2910">
            <v>51566</v>
          </cell>
        </row>
        <row r="2911">
          <cell r="A2911">
            <v>1</v>
          </cell>
          <cell r="B2911">
            <v>96</v>
          </cell>
          <cell r="C2911" t="str">
            <v>TR</v>
          </cell>
          <cell r="D2911" t="str">
            <v xml:space="preserve"> 1</v>
          </cell>
          <cell r="E2911">
            <v>2</v>
          </cell>
          <cell r="F2911">
            <v>25</v>
          </cell>
          <cell r="H2911">
            <v>1</v>
          </cell>
          <cell r="K2911" t="str">
            <v>13</v>
          </cell>
          <cell r="M2911" t="str">
            <v xml:space="preserve"> T</v>
          </cell>
          <cell r="Q2911">
            <v>2549258</v>
          </cell>
          <cell r="R2911">
            <v>365449</v>
          </cell>
          <cell r="S2911">
            <v>317496</v>
          </cell>
          <cell r="T2911">
            <v>159430</v>
          </cell>
          <cell r="U2911">
            <v>751727</v>
          </cell>
          <cell r="W2911">
            <v>315323</v>
          </cell>
          <cell r="X2911">
            <v>534768</v>
          </cell>
          <cell r="Y2911">
            <v>105066</v>
          </cell>
        </row>
        <row r="2912">
          <cell r="A2912">
            <v>1</v>
          </cell>
          <cell r="B2912">
            <v>96</v>
          </cell>
          <cell r="C2912" t="str">
            <v>TR</v>
          </cell>
          <cell r="D2912" t="str">
            <v xml:space="preserve"> 1</v>
          </cell>
          <cell r="E2912">
            <v>2</v>
          </cell>
          <cell r="F2912">
            <v>25</v>
          </cell>
          <cell r="H2912">
            <v>1</v>
          </cell>
          <cell r="K2912" t="str">
            <v>14</v>
          </cell>
          <cell r="M2912" t="str">
            <v xml:space="preserve"> T</v>
          </cell>
          <cell r="Q2912">
            <v>1735058</v>
          </cell>
          <cell r="R2912">
            <v>130208</v>
          </cell>
          <cell r="S2912">
            <v>228540</v>
          </cell>
          <cell r="T2912">
            <v>187282</v>
          </cell>
          <cell r="U2912">
            <v>219972</v>
          </cell>
          <cell r="W2912">
            <v>688219</v>
          </cell>
          <cell r="X2912">
            <v>196617</v>
          </cell>
          <cell r="Y2912">
            <v>84221</v>
          </cell>
        </row>
        <row r="2913">
          <cell r="A2913">
            <v>1</v>
          </cell>
          <cell r="B2913">
            <v>96</v>
          </cell>
          <cell r="C2913" t="str">
            <v>TR</v>
          </cell>
          <cell r="D2913" t="str">
            <v xml:space="preserve"> 1</v>
          </cell>
          <cell r="E2913">
            <v>2</v>
          </cell>
          <cell r="F2913">
            <v>25</v>
          </cell>
          <cell r="H2913">
            <v>1</v>
          </cell>
          <cell r="K2913" t="str">
            <v>15</v>
          </cell>
          <cell r="M2913" t="str">
            <v xml:space="preserve"> T</v>
          </cell>
          <cell r="Q2913">
            <v>1250246</v>
          </cell>
          <cell r="R2913">
            <v>170514</v>
          </cell>
          <cell r="S2913">
            <v>118515</v>
          </cell>
          <cell r="T2913">
            <v>23102</v>
          </cell>
          <cell r="U2913">
            <v>521439</v>
          </cell>
          <cell r="W2913">
            <v>314135</v>
          </cell>
          <cell r="X2913">
            <v>64385</v>
          </cell>
          <cell r="Y2913">
            <v>38158</v>
          </cell>
        </row>
        <row r="2914">
          <cell r="A2914">
            <v>1</v>
          </cell>
          <cell r="B2914">
            <v>96</v>
          </cell>
          <cell r="C2914" t="str">
            <v>TR</v>
          </cell>
          <cell r="D2914" t="str">
            <v xml:space="preserve"> 1</v>
          </cell>
          <cell r="E2914">
            <v>2</v>
          </cell>
          <cell r="F2914">
            <v>25</v>
          </cell>
          <cell r="H2914">
            <v>1</v>
          </cell>
          <cell r="K2914" t="str">
            <v>16</v>
          </cell>
          <cell r="M2914" t="str">
            <v xml:space="preserve"> T</v>
          </cell>
          <cell r="Q2914">
            <v>384843</v>
          </cell>
          <cell r="R2914">
            <v>56167</v>
          </cell>
          <cell r="S2914">
            <v>34812</v>
          </cell>
          <cell r="T2914">
            <v>9165</v>
          </cell>
          <cell r="U2914">
            <v>135154</v>
          </cell>
          <cell r="W2914">
            <v>111230</v>
          </cell>
          <cell r="X2914">
            <v>24398</v>
          </cell>
          <cell r="Y2914">
            <v>13917</v>
          </cell>
        </row>
        <row r="2915">
          <cell r="A2915">
            <v>1</v>
          </cell>
          <cell r="B2915">
            <v>96</v>
          </cell>
          <cell r="C2915" t="str">
            <v>TR</v>
          </cell>
          <cell r="D2915" t="str">
            <v xml:space="preserve"> 1</v>
          </cell>
          <cell r="E2915">
            <v>2</v>
          </cell>
          <cell r="F2915">
            <v>25</v>
          </cell>
          <cell r="H2915">
            <v>1</v>
          </cell>
          <cell r="K2915" t="str">
            <v>17</v>
          </cell>
          <cell r="M2915" t="str">
            <v xml:space="preserve"> T</v>
          </cell>
          <cell r="Q2915">
            <v>353773</v>
          </cell>
          <cell r="R2915">
            <v>35583</v>
          </cell>
          <cell r="S2915">
            <v>10408</v>
          </cell>
          <cell r="T2915">
            <v>6054</v>
          </cell>
          <cell r="U2915">
            <v>139163</v>
          </cell>
          <cell r="W2915">
            <v>115956</v>
          </cell>
          <cell r="X2915">
            <v>33612</v>
          </cell>
          <cell r="Y2915">
            <v>12997</v>
          </cell>
        </row>
        <row r="2916">
          <cell r="A2916">
            <v>1</v>
          </cell>
          <cell r="B2916">
            <v>96</v>
          </cell>
          <cell r="C2916" t="str">
            <v>TR</v>
          </cell>
          <cell r="D2916" t="str">
            <v xml:space="preserve"> 1</v>
          </cell>
          <cell r="E2916">
            <v>2</v>
          </cell>
          <cell r="F2916">
            <v>25</v>
          </cell>
          <cell r="H2916">
            <v>1</v>
          </cell>
          <cell r="K2916" t="str">
            <v>18</v>
          </cell>
          <cell r="M2916" t="str">
            <v xml:space="preserve"> T</v>
          </cell>
          <cell r="Q2916">
            <v>229004</v>
          </cell>
          <cell r="R2916">
            <v>34233</v>
          </cell>
          <cell r="S2916">
            <v>10660</v>
          </cell>
          <cell r="T2916">
            <v>3165</v>
          </cell>
          <cell r="U2916">
            <v>102427</v>
          </cell>
          <cell r="W2916">
            <v>62636</v>
          </cell>
          <cell r="X2916">
            <v>12903</v>
          </cell>
          <cell r="Y2916">
            <v>2981</v>
          </cell>
        </row>
        <row r="2917">
          <cell r="A2917">
            <v>1</v>
          </cell>
          <cell r="B2917">
            <v>96</v>
          </cell>
          <cell r="C2917" t="str">
            <v>TR</v>
          </cell>
          <cell r="D2917" t="str">
            <v xml:space="preserve"> 1</v>
          </cell>
          <cell r="E2917">
            <v>2</v>
          </cell>
          <cell r="F2917">
            <v>25</v>
          </cell>
          <cell r="H2917">
            <v>1</v>
          </cell>
          <cell r="K2917" t="str">
            <v>19</v>
          </cell>
          <cell r="M2917" t="str">
            <v xml:space="preserve"> T</v>
          </cell>
          <cell r="Q2917">
            <v>300656</v>
          </cell>
          <cell r="R2917">
            <v>18994</v>
          </cell>
          <cell r="S2917">
            <v>13717</v>
          </cell>
          <cell r="T2917">
            <v>11820</v>
          </cell>
          <cell r="U2917">
            <v>137972</v>
          </cell>
          <cell r="W2917">
            <v>68410</v>
          </cell>
          <cell r="X2917">
            <v>16567</v>
          </cell>
          <cell r="Y2917">
            <v>33176</v>
          </cell>
        </row>
        <row r="2918">
          <cell r="A2918">
            <v>1</v>
          </cell>
          <cell r="B2918">
            <v>96</v>
          </cell>
          <cell r="C2918" t="str">
            <v>TR</v>
          </cell>
          <cell r="D2918" t="str">
            <v xml:space="preserve"> 1</v>
          </cell>
          <cell r="E2918">
            <v>2</v>
          </cell>
          <cell r="F2918">
            <v>25</v>
          </cell>
          <cell r="H2918">
            <v>1</v>
          </cell>
          <cell r="K2918" t="str">
            <v>20</v>
          </cell>
          <cell r="M2918" t="str">
            <v xml:space="preserve"> T</v>
          </cell>
          <cell r="Q2918">
            <v>867051</v>
          </cell>
          <cell r="R2918">
            <v>75656</v>
          </cell>
          <cell r="S2918">
            <v>107522</v>
          </cell>
          <cell r="T2918">
            <v>75351</v>
          </cell>
          <cell r="U2918">
            <v>270140</v>
          </cell>
          <cell r="W2918">
            <v>254297</v>
          </cell>
          <cell r="X2918">
            <v>52228</v>
          </cell>
          <cell r="Y2918">
            <v>31857</v>
          </cell>
        </row>
        <row r="2919">
          <cell r="A2919">
            <v>1</v>
          </cell>
          <cell r="B2919">
            <v>96</v>
          </cell>
          <cell r="C2919" t="str">
            <v>TR</v>
          </cell>
          <cell r="D2919" t="str">
            <v xml:space="preserve"> 1</v>
          </cell>
          <cell r="E2919">
            <v>2</v>
          </cell>
          <cell r="F2919">
            <v>25</v>
          </cell>
          <cell r="H2919">
            <v>1</v>
          </cell>
          <cell r="K2919" t="str">
            <v>21</v>
          </cell>
          <cell r="M2919" t="str">
            <v xml:space="preserve"> T</v>
          </cell>
          <cell r="Q2919">
            <v>555772</v>
          </cell>
          <cell r="R2919">
            <v>78872</v>
          </cell>
          <cell r="S2919">
            <v>46564</v>
          </cell>
          <cell r="T2919">
            <v>4509</v>
          </cell>
          <cell r="U2919">
            <v>179853</v>
          </cell>
          <cell r="W2919">
            <v>191625</v>
          </cell>
          <cell r="X2919">
            <v>37134</v>
          </cell>
          <cell r="Y2919">
            <v>17214</v>
          </cell>
        </row>
        <row r="2920">
          <cell r="A2920">
            <v>1</v>
          </cell>
          <cell r="B2920">
            <v>96</v>
          </cell>
          <cell r="C2920" t="str">
            <v>TR</v>
          </cell>
          <cell r="D2920" t="str">
            <v xml:space="preserve"> 1</v>
          </cell>
          <cell r="E2920">
            <v>2</v>
          </cell>
          <cell r="F2920">
            <v>25</v>
          </cell>
          <cell r="H2920">
            <v>1</v>
          </cell>
          <cell r="K2920" t="str">
            <v>22</v>
          </cell>
          <cell r="M2920" t="str">
            <v xml:space="preserve"> T</v>
          </cell>
          <cell r="Q2920">
            <v>643883</v>
          </cell>
          <cell r="R2920">
            <v>82558</v>
          </cell>
          <cell r="S2920">
            <v>56939</v>
          </cell>
          <cell r="T2920">
            <v>6181</v>
          </cell>
          <cell r="U2920">
            <v>227662</v>
          </cell>
          <cell r="W2920">
            <v>200026</v>
          </cell>
          <cell r="X2920">
            <v>41807</v>
          </cell>
          <cell r="Y2920">
            <v>28711</v>
          </cell>
        </row>
        <row r="2921">
          <cell r="A2921">
            <v>1</v>
          </cell>
          <cell r="B2921">
            <v>96</v>
          </cell>
          <cell r="C2921" t="str">
            <v>TR</v>
          </cell>
          <cell r="D2921" t="str">
            <v xml:space="preserve"> 1</v>
          </cell>
          <cell r="E2921">
            <v>2</v>
          </cell>
          <cell r="F2921">
            <v>25</v>
          </cell>
          <cell r="H2921">
            <v>1</v>
          </cell>
          <cell r="K2921" t="str">
            <v>23</v>
          </cell>
          <cell r="M2921" t="str">
            <v xml:space="preserve"> T</v>
          </cell>
          <cell r="Q2921">
            <v>1432536</v>
          </cell>
          <cell r="R2921">
            <v>138901</v>
          </cell>
          <cell r="S2921">
            <v>210616</v>
          </cell>
          <cell r="T2921">
            <v>7244</v>
          </cell>
          <cell r="U2921">
            <v>307580</v>
          </cell>
          <cell r="W2921">
            <v>413556</v>
          </cell>
          <cell r="X2921">
            <v>211726</v>
          </cell>
          <cell r="Y2921">
            <v>142912</v>
          </cell>
        </row>
        <row r="2922">
          <cell r="A2922">
            <v>1</v>
          </cell>
          <cell r="B2922">
            <v>96</v>
          </cell>
          <cell r="C2922" t="str">
            <v>TR</v>
          </cell>
          <cell r="D2922" t="str">
            <v xml:space="preserve"> 1</v>
          </cell>
          <cell r="E2922">
            <v>2</v>
          </cell>
          <cell r="F2922">
            <v>25</v>
          </cell>
          <cell r="H2922">
            <v>1</v>
          </cell>
          <cell r="K2922" t="str">
            <v>24</v>
          </cell>
          <cell r="M2922" t="str">
            <v xml:space="preserve"> T</v>
          </cell>
          <cell r="Q2922">
            <v>445612</v>
          </cell>
          <cell r="R2922">
            <v>69343</v>
          </cell>
          <cell r="S2922">
            <v>41160</v>
          </cell>
          <cell r="T2922">
            <v>831</v>
          </cell>
          <cell r="U2922">
            <v>136254</v>
          </cell>
          <cell r="W2922">
            <v>122063</v>
          </cell>
          <cell r="X2922">
            <v>52472</v>
          </cell>
          <cell r="Y2922">
            <v>23488</v>
          </cell>
        </row>
        <row r="2923">
          <cell r="A2923">
            <v>1</v>
          </cell>
          <cell r="B2923">
            <v>96</v>
          </cell>
          <cell r="C2923" t="str">
            <v>TR</v>
          </cell>
          <cell r="D2923" t="str">
            <v xml:space="preserve"> 1</v>
          </cell>
          <cell r="E2923">
            <v>2</v>
          </cell>
          <cell r="F2923">
            <v>25</v>
          </cell>
          <cell r="H2923">
            <v>1</v>
          </cell>
          <cell r="K2923" t="str">
            <v>25</v>
          </cell>
          <cell r="M2923" t="str">
            <v xml:space="preserve"> T</v>
          </cell>
          <cell r="Q2923">
            <v>319946</v>
          </cell>
          <cell r="R2923">
            <v>34342</v>
          </cell>
          <cell r="S2923">
            <v>30115</v>
          </cell>
          <cell r="T2923">
            <v>7116</v>
          </cell>
          <cell r="U2923">
            <v>103485</v>
          </cell>
          <cell r="W2923">
            <v>106540</v>
          </cell>
          <cell r="X2923">
            <v>17838</v>
          </cell>
          <cell r="Y2923">
            <v>20512</v>
          </cell>
        </row>
        <row r="2924">
          <cell r="A2924">
            <v>1</v>
          </cell>
          <cell r="B2924">
            <v>96</v>
          </cell>
          <cell r="C2924" t="str">
            <v>TR</v>
          </cell>
          <cell r="D2924" t="str">
            <v xml:space="preserve"> 1</v>
          </cell>
          <cell r="E2924">
            <v>2</v>
          </cell>
          <cell r="F2924">
            <v>25</v>
          </cell>
          <cell r="H2924">
            <v>1</v>
          </cell>
          <cell r="K2924" t="str">
            <v>26</v>
          </cell>
          <cell r="M2924" t="str">
            <v xml:space="preserve"> T</v>
          </cell>
          <cell r="Q2924">
            <v>341559</v>
          </cell>
          <cell r="R2924">
            <v>44111</v>
          </cell>
          <cell r="S2924">
            <v>31785</v>
          </cell>
          <cell r="T2924">
            <v>8051</v>
          </cell>
          <cell r="U2924">
            <v>62071</v>
          </cell>
          <cell r="W2924">
            <v>101650</v>
          </cell>
          <cell r="X2924">
            <v>71949</v>
          </cell>
          <cell r="Y2924">
            <v>21942</v>
          </cell>
        </row>
        <row r="2925">
          <cell r="A2925">
            <v>1</v>
          </cell>
          <cell r="B2925">
            <v>96</v>
          </cell>
          <cell r="C2925" t="str">
            <v>TR</v>
          </cell>
          <cell r="D2925" t="str">
            <v xml:space="preserve"> 1</v>
          </cell>
          <cell r="E2925">
            <v>2</v>
          </cell>
          <cell r="F2925">
            <v>25</v>
          </cell>
          <cell r="H2925">
            <v>1</v>
          </cell>
          <cell r="K2925" t="str">
            <v>27</v>
          </cell>
          <cell r="M2925" t="str">
            <v xml:space="preserve"> T</v>
          </cell>
          <cell r="Q2925">
            <v>1249358</v>
          </cell>
          <cell r="R2925">
            <v>99489</v>
          </cell>
          <cell r="S2925">
            <v>192864</v>
          </cell>
          <cell r="T2925">
            <v>23785</v>
          </cell>
          <cell r="U2925">
            <v>229265</v>
          </cell>
          <cell r="W2925">
            <v>405258</v>
          </cell>
          <cell r="X2925">
            <v>251561</v>
          </cell>
          <cell r="Y2925">
            <v>47137</v>
          </cell>
        </row>
        <row r="2926">
          <cell r="A2926">
            <v>1</v>
          </cell>
          <cell r="B2926">
            <v>96</v>
          </cell>
          <cell r="C2926" t="str">
            <v>TR</v>
          </cell>
          <cell r="D2926" t="str">
            <v xml:space="preserve"> 1</v>
          </cell>
          <cell r="E2926">
            <v>2</v>
          </cell>
          <cell r="F2926">
            <v>25</v>
          </cell>
          <cell r="H2926">
            <v>1</v>
          </cell>
          <cell r="K2926" t="str">
            <v>28</v>
          </cell>
          <cell r="M2926" t="str">
            <v xml:space="preserve"> T</v>
          </cell>
          <cell r="Q2926">
            <v>1747504</v>
          </cell>
          <cell r="R2926">
            <v>255409</v>
          </cell>
          <cell r="S2926">
            <v>415683</v>
          </cell>
          <cell r="T2926">
            <v>13670</v>
          </cell>
          <cell r="U2926">
            <v>283233</v>
          </cell>
          <cell r="W2926">
            <v>499186</v>
          </cell>
          <cell r="X2926">
            <v>163677</v>
          </cell>
          <cell r="Y2926">
            <v>116645</v>
          </cell>
        </row>
        <row r="2927">
          <cell r="A2927">
            <v>1</v>
          </cell>
          <cell r="B2927">
            <v>96</v>
          </cell>
          <cell r="C2927" t="str">
            <v>TR</v>
          </cell>
          <cell r="D2927" t="str">
            <v xml:space="preserve"> 1</v>
          </cell>
          <cell r="E2927">
            <v>2</v>
          </cell>
          <cell r="F2927">
            <v>25</v>
          </cell>
          <cell r="H2927">
            <v>1</v>
          </cell>
          <cell r="K2927" t="str">
            <v>29</v>
          </cell>
          <cell r="M2927" t="str">
            <v xml:space="preserve"> T</v>
          </cell>
          <cell r="Q2927">
            <v>238811</v>
          </cell>
          <cell r="R2927">
            <v>33738</v>
          </cell>
          <cell r="S2927">
            <v>4501</v>
          </cell>
          <cell r="T2927">
            <v>1476</v>
          </cell>
          <cell r="U2927">
            <v>64010</v>
          </cell>
          <cell r="W2927">
            <v>90946</v>
          </cell>
          <cell r="X2927">
            <v>35120</v>
          </cell>
          <cell r="Y2927">
            <v>9019</v>
          </cell>
        </row>
        <row r="2928">
          <cell r="A2928">
            <v>1</v>
          </cell>
          <cell r="B2928">
            <v>96</v>
          </cell>
          <cell r="C2928" t="str">
            <v>TR</v>
          </cell>
          <cell r="D2928" t="str">
            <v xml:space="preserve"> 1</v>
          </cell>
          <cell r="E2928">
            <v>2</v>
          </cell>
          <cell r="F2928">
            <v>25</v>
          </cell>
          <cell r="H2928">
            <v>1</v>
          </cell>
          <cell r="K2928" t="str">
            <v>30</v>
          </cell>
          <cell r="M2928" t="str">
            <v xml:space="preserve"> T</v>
          </cell>
          <cell r="Q2928">
            <v>226539</v>
          </cell>
          <cell r="R2928">
            <v>25380</v>
          </cell>
          <cell r="S2928">
            <v>3197</v>
          </cell>
          <cell r="T2928">
            <v>945</v>
          </cell>
          <cell r="U2928">
            <v>101996</v>
          </cell>
          <cell r="W2928">
            <v>77692</v>
          </cell>
          <cell r="X2928">
            <v>9164</v>
          </cell>
          <cell r="Y2928">
            <v>8164</v>
          </cell>
        </row>
        <row r="2929">
          <cell r="A2929">
            <v>1</v>
          </cell>
          <cell r="B2929">
            <v>96</v>
          </cell>
          <cell r="C2929" t="str">
            <v>TR</v>
          </cell>
          <cell r="D2929" t="str">
            <v xml:space="preserve"> 1</v>
          </cell>
          <cell r="E2929">
            <v>2</v>
          </cell>
          <cell r="F2929">
            <v>25</v>
          </cell>
          <cell r="H2929">
            <v>1</v>
          </cell>
          <cell r="K2929" t="str">
            <v>31</v>
          </cell>
          <cell r="M2929" t="str">
            <v xml:space="preserve"> T</v>
          </cell>
          <cell r="Q2929">
            <v>206827</v>
          </cell>
          <cell r="R2929">
            <v>39694</v>
          </cell>
          <cell r="S2929">
            <v>11518</v>
          </cell>
          <cell r="T2929">
            <v>2556</v>
          </cell>
          <cell r="U2929">
            <v>86877</v>
          </cell>
          <cell r="W2929">
            <v>52504</v>
          </cell>
          <cell r="X2929">
            <v>7695</v>
          </cell>
          <cell r="Y2929">
            <v>5983</v>
          </cell>
        </row>
        <row r="2930">
          <cell r="A2930">
            <v>1</v>
          </cell>
          <cell r="B2930">
            <v>96</v>
          </cell>
          <cell r="C2930" t="str">
            <v>TR</v>
          </cell>
          <cell r="D2930" t="str">
            <v xml:space="preserve"> 1</v>
          </cell>
          <cell r="E2930">
            <v>2</v>
          </cell>
          <cell r="F2930">
            <v>25</v>
          </cell>
          <cell r="H2930">
            <v>1</v>
          </cell>
          <cell r="K2930" t="str">
            <v>32</v>
          </cell>
          <cell r="M2930" t="str">
            <v xml:space="preserve"> T</v>
          </cell>
          <cell r="Q2930">
            <v>322384</v>
          </cell>
          <cell r="R2930">
            <v>53390</v>
          </cell>
          <cell r="S2930">
            <v>7523</v>
          </cell>
          <cell r="T2930">
            <v>267</v>
          </cell>
          <cell r="U2930">
            <v>135256</v>
          </cell>
          <cell r="W2930">
            <v>88532</v>
          </cell>
          <cell r="X2930">
            <v>17278</v>
          </cell>
          <cell r="Y2930">
            <v>20138</v>
          </cell>
        </row>
        <row r="2931">
          <cell r="A2931">
            <v>1</v>
          </cell>
          <cell r="B2931">
            <v>96</v>
          </cell>
          <cell r="C2931" t="str">
            <v>TR</v>
          </cell>
          <cell r="D2931" t="str">
            <v xml:space="preserve"> 1</v>
          </cell>
          <cell r="E2931">
            <v>2</v>
          </cell>
          <cell r="F2931">
            <v>25</v>
          </cell>
          <cell r="H2931">
            <v>1</v>
          </cell>
          <cell r="K2931" t="str">
            <v>33</v>
          </cell>
          <cell r="M2931" t="str">
            <v xml:space="preserve"> T</v>
          </cell>
          <cell r="Q2931">
            <v>472431</v>
          </cell>
          <cell r="R2931">
            <v>47375</v>
          </cell>
          <cell r="S2931">
            <v>43112</v>
          </cell>
          <cell r="T2931">
            <v>5170</v>
          </cell>
          <cell r="U2931">
            <v>157782</v>
          </cell>
          <cell r="W2931">
            <v>138600</v>
          </cell>
          <cell r="X2931">
            <v>44808</v>
          </cell>
          <cell r="Y2931">
            <v>35583</v>
          </cell>
        </row>
        <row r="2932">
          <cell r="A2932">
            <v>1</v>
          </cell>
          <cell r="B2932">
            <v>96</v>
          </cell>
          <cell r="C2932" t="str">
            <v>TR</v>
          </cell>
          <cell r="D2932" t="str">
            <v xml:space="preserve"> 1</v>
          </cell>
          <cell r="E2932">
            <v>2</v>
          </cell>
          <cell r="F2932">
            <v>25</v>
          </cell>
          <cell r="H2932">
            <v>1</v>
          </cell>
          <cell r="K2932" t="str">
            <v>34</v>
          </cell>
          <cell r="M2932" t="str">
            <v xml:space="preserve"> T</v>
          </cell>
          <cell r="Q2932">
            <v>743341</v>
          </cell>
          <cell r="R2932">
            <v>107347</v>
          </cell>
          <cell r="S2932">
            <v>46637</v>
          </cell>
          <cell r="T2932">
            <v>6294</v>
          </cell>
          <cell r="U2932">
            <v>203695</v>
          </cell>
          <cell r="W2932">
            <v>272418</v>
          </cell>
          <cell r="X2932">
            <v>72040</v>
          </cell>
          <cell r="Y2932">
            <v>34909</v>
          </cell>
        </row>
        <row r="2933">
          <cell r="A2933">
            <v>1</v>
          </cell>
          <cell r="B2933">
            <v>96</v>
          </cell>
          <cell r="C2933" t="str">
            <v>TR</v>
          </cell>
          <cell r="D2933" t="str">
            <v xml:space="preserve"> 1</v>
          </cell>
          <cell r="E2933">
            <v>2</v>
          </cell>
          <cell r="F2933">
            <v>25</v>
          </cell>
          <cell r="H2933">
            <v>1</v>
          </cell>
          <cell r="K2933" t="str">
            <v>35</v>
          </cell>
          <cell r="M2933" t="str">
            <v xml:space="preserve"> T</v>
          </cell>
          <cell r="Q2933">
            <v>394407</v>
          </cell>
          <cell r="R2933">
            <v>45033</v>
          </cell>
          <cell r="S2933">
            <v>24334</v>
          </cell>
          <cell r="T2933">
            <v>962</v>
          </cell>
          <cell r="U2933">
            <v>166157</v>
          </cell>
          <cell r="W2933">
            <v>109842</v>
          </cell>
          <cell r="X2933">
            <v>37206</v>
          </cell>
          <cell r="Y2933">
            <v>10873</v>
          </cell>
        </row>
        <row r="2934">
          <cell r="A2934">
            <v>1</v>
          </cell>
          <cell r="B2934">
            <v>96</v>
          </cell>
          <cell r="C2934" t="str">
            <v>TR</v>
          </cell>
          <cell r="D2934" t="str">
            <v xml:space="preserve"> 1</v>
          </cell>
          <cell r="E2934">
            <v>2</v>
          </cell>
          <cell r="F2934">
            <v>25</v>
          </cell>
          <cell r="H2934">
            <v>1</v>
          </cell>
          <cell r="K2934" t="str">
            <v>36</v>
          </cell>
          <cell r="M2934" t="str">
            <v xml:space="preserve"> T</v>
          </cell>
          <cell r="Q2934">
            <v>232362</v>
          </cell>
          <cell r="R2934">
            <v>41337</v>
          </cell>
          <cell r="S2934">
            <v>43770</v>
          </cell>
          <cell r="T2934">
            <v>18930</v>
          </cell>
          <cell r="U2934">
            <v>74766</v>
          </cell>
          <cell r="W2934">
            <v>43725</v>
          </cell>
          <cell r="X2934">
            <v>7802</v>
          </cell>
          <cell r="Y2934">
            <v>2032</v>
          </cell>
        </row>
        <row r="2935">
          <cell r="A2935">
            <v>1</v>
          </cell>
          <cell r="B2935">
            <v>96</v>
          </cell>
          <cell r="C2935" t="str">
            <v>TR</v>
          </cell>
          <cell r="D2935" t="str">
            <v xml:space="preserve"> 1</v>
          </cell>
          <cell r="E2935">
            <v>2</v>
          </cell>
          <cell r="F2935">
            <v>25</v>
          </cell>
          <cell r="H2935">
            <v>1</v>
          </cell>
          <cell r="K2935" t="str">
            <v>37</v>
          </cell>
          <cell r="M2935" t="str">
            <v xml:space="preserve"> T</v>
          </cell>
          <cell r="Q2935">
            <v>232733</v>
          </cell>
          <cell r="R2935">
            <v>35702</v>
          </cell>
          <cell r="S2935">
            <v>17146</v>
          </cell>
          <cell r="T2935">
            <v>750</v>
          </cell>
          <cell r="U2935">
            <v>85676</v>
          </cell>
          <cell r="W2935">
            <v>56739</v>
          </cell>
          <cell r="X2935">
            <v>17997</v>
          </cell>
          <cell r="Y2935">
            <v>18722</v>
          </cell>
        </row>
        <row r="2936">
          <cell r="A2936">
            <v>1</v>
          </cell>
          <cell r="B2936">
            <v>96</v>
          </cell>
          <cell r="C2936" t="str">
            <v>TR</v>
          </cell>
          <cell r="D2936" t="str">
            <v xml:space="preserve"> 1</v>
          </cell>
          <cell r="E2936">
            <v>2</v>
          </cell>
          <cell r="F2936">
            <v>25</v>
          </cell>
          <cell r="H2936">
            <v>1</v>
          </cell>
          <cell r="K2936" t="str">
            <v>38</v>
          </cell>
          <cell r="M2936" t="str">
            <v xml:space="preserve"> T</v>
          </cell>
          <cell r="Q2936">
            <v>493558</v>
          </cell>
          <cell r="R2936">
            <v>47172</v>
          </cell>
          <cell r="S2936">
            <v>134044</v>
          </cell>
          <cell r="T2936">
            <v>2729</v>
          </cell>
          <cell r="U2936">
            <v>188286</v>
          </cell>
          <cell r="W2936">
            <v>101673</v>
          </cell>
          <cell r="X2936">
            <v>14831</v>
          </cell>
          <cell r="Y2936">
            <v>4823</v>
          </cell>
        </row>
        <row r="2937">
          <cell r="A2937">
            <v>1</v>
          </cell>
          <cell r="B2937">
            <v>96</v>
          </cell>
          <cell r="C2937" t="str">
            <v>TR</v>
          </cell>
          <cell r="D2937" t="str">
            <v xml:space="preserve"> 1</v>
          </cell>
          <cell r="E2937">
            <v>2</v>
          </cell>
          <cell r="F2937">
            <v>25</v>
          </cell>
          <cell r="H2937">
            <v>1</v>
          </cell>
          <cell r="K2937" t="str">
            <v>39</v>
          </cell>
          <cell r="M2937" t="str">
            <v xml:space="preserve"> T</v>
          </cell>
          <cell r="Q2937">
            <v>303745</v>
          </cell>
          <cell r="R2937">
            <v>53899</v>
          </cell>
          <cell r="S2937">
            <v>45816</v>
          </cell>
          <cell r="T2937">
            <v>4870</v>
          </cell>
          <cell r="U2937">
            <v>129372</v>
          </cell>
          <cell r="W2937">
            <v>57591</v>
          </cell>
          <cell r="X2937">
            <v>8477</v>
          </cell>
          <cell r="Y2937">
            <v>3721</v>
          </cell>
        </row>
        <row r="2938">
          <cell r="A2938">
            <v>1</v>
          </cell>
          <cell r="B2938">
            <v>96</v>
          </cell>
          <cell r="C2938" t="str">
            <v>TR</v>
          </cell>
          <cell r="D2938" t="str">
            <v xml:space="preserve"> 1</v>
          </cell>
          <cell r="E2938">
            <v>2</v>
          </cell>
          <cell r="F2938">
            <v>25</v>
          </cell>
          <cell r="H2938">
            <v>1</v>
          </cell>
          <cell r="K2938" t="str">
            <v>40</v>
          </cell>
          <cell r="M2938" t="str">
            <v xml:space="preserve"> T</v>
          </cell>
          <cell r="Q2938">
            <v>691878</v>
          </cell>
          <cell r="R2938">
            <v>89028</v>
          </cell>
          <cell r="S2938">
            <v>49392</v>
          </cell>
          <cell r="T2938">
            <v>9466</v>
          </cell>
          <cell r="U2938">
            <v>127730</v>
          </cell>
          <cell r="W2938">
            <v>298783</v>
          </cell>
          <cell r="X2938">
            <v>51859</v>
          </cell>
          <cell r="Y2938">
            <v>65620</v>
          </cell>
        </row>
        <row r="2939">
          <cell r="A2939">
            <v>1</v>
          </cell>
          <cell r="B2939">
            <v>96</v>
          </cell>
          <cell r="C2939" t="str">
            <v>TR</v>
          </cell>
          <cell r="D2939" t="str">
            <v xml:space="preserve"> 1</v>
          </cell>
          <cell r="E2939">
            <v>2</v>
          </cell>
          <cell r="F2939">
            <v>25</v>
          </cell>
          <cell r="H2939">
            <v>1</v>
          </cell>
          <cell r="K2939" t="str">
            <v>41</v>
          </cell>
          <cell r="M2939" t="str">
            <v xml:space="preserve"> T</v>
          </cell>
          <cell r="Q2939">
            <v>300774</v>
          </cell>
          <cell r="R2939">
            <v>51508</v>
          </cell>
          <cell r="S2939">
            <v>17794</v>
          </cell>
          <cell r="T2939">
            <v>324</v>
          </cell>
          <cell r="U2939">
            <v>131122</v>
          </cell>
          <cell r="W2939">
            <v>82680</v>
          </cell>
          <cell r="X2939">
            <v>11597</v>
          </cell>
          <cell r="Y2939">
            <v>5749</v>
          </cell>
        </row>
        <row r="2940">
          <cell r="A2940">
            <v>1</v>
          </cell>
          <cell r="B2940">
            <v>96</v>
          </cell>
          <cell r="C2940" t="str">
            <v>TR</v>
          </cell>
          <cell r="D2940" t="str">
            <v xml:space="preserve"> 1</v>
          </cell>
          <cell r="E2940">
            <v>2</v>
          </cell>
          <cell r="F2940">
            <v>25</v>
          </cell>
          <cell r="H2940">
            <v>1</v>
          </cell>
          <cell r="K2940" t="str">
            <v>42</v>
          </cell>
          <cell r="M2940" t="str">
            <v xml:space="preserve"> T</v>
          </cell>
          <cell r="Q2940">
            <v>469265</v>
          </cell>
          <cell r="R2940">
            <v>65711</v>
          </cell>
          <cell r="S2940">
            <v>7014</v>
          </cell>
          <cell r="T2940">
            <v>11647</v>
          </cell>
          <cell r="U2940">
            <v>198153</v>
          </cell>
          <cell r="W2940">
            <v>155689</v>
          </cell>
          <cell r="X2940">
            <v>25270</v>
          </cell>
          <cell r="Y2940">
            <v>5782</v>
          </cell>
        </row>
        <row r="2941">
          <cell r="A2941">
            <v>1</v>
          </cell>
          <cell r="B2941">
            <v>96</v>
          </cell>
          <cell r="C2941" t="str">
            <v>TR</v>
          </cell>
          <cell r="D2941" t="str">
            <v xml:space="preserve"> 1</v>
          </cell>
          <cell r="E2941">
            <v>2</v>
          </cell>
          <cell r="F2941">
            <v>25</v>
          </cell>
          <cell r="H2941">
            <v>1</v>
          </cell>
          <cell r="K2941" t="str">
            <v>43</v>
          </cell>
          <cell r="M2941" t="str">
            <v xml:space="preserve"> T</v>
          </cell>
          <cell r="Q2941">
            <v>502130</v>
          </cell>
          <cell r="R2941">
            <v>77313</v>
          </cell>
          <cell r="S2941">
            <v>36263</v>
          </cell>
          <cell r="T2941">
            <v>9127</v>
          </cell>
          <cell r="U2941">
            <v>222709</v>
          </cell>
          <cell r="W2941">
            <v>112662</v>
          </cell>
          <cell r="X2941">
            <v>24997</v>
          </cell>
          <cell r="Y2941">
            <v>19058</v>
          </cell>
        </row>
        <row r="2942">
          <cell r="A2942">
            <v>1</v>
          </cell>
          <cell r="B2942">
            <v>96</v>
          </cell>
          <cell r="C2942" t="str">
            <v>TR</v>
          </cell>
          <cell r="D2942" t="str">
            <v xml:space="preserve"> 1</v>
          </cell>
          <cell r="E2942">
            <v>2</v>
          </cell>
          <cell r="F2942">
            <v>25</v>
          </cell>
          <cell r="H2942">
            <v>1</v>
          </cell>
          <cell r="K2942" t="str">
            <v>44</v>
          </cell>
          <cell r="M2942" t="str">
            <v xml:space="preserve"> T</v>
          </cell>
          <cell r="Q2942">
            <v>377534</v>
          </cell>
          <cell r="R2942">
            <v>44482</v>
          </cell>
          <cell r="S2942">
            <v>28674</v>
          </cell>
          <cell r="T2942">
            <v>1839</v>
          </cell>
          <cell r="U2942">
            <v>177224</v>
          </cell>
          <cell r="W2942">
            <v>96535</v>
          </cell>
          <cell r="X2942">
            <v>15364</v>
          </cell>
          <cell r="Y2942">
            <v>13416</v>
          </cell>
        </row>
        <row r="2943">
          <cell r="A2943">
            <v>1</v>
          </cell>
          <cell r="B2943">
            <v>96</v>
          </cell>
          <cell r="C2943" t="str">
            <v>TR</v>
          </cell>
          <cell r="D2943" t="str">
            <v xml:space="preserve"> 1</v>
          </cell>
          <cell r="E2943">
            <v>2</v>
          </cell>
          <cell r="F2943">
            <v>25</v>
          </cell>
          <cell r="H2943">
            <v>1</v>
          </cell>
          <cell r="K2943" t="str">
            <v>45</v>
          </cell>
          <cell r="M2943" t="str">
            <v xml:space="preserve"> T</v>
          </cell>
          <cell r="Q2943">
            <v>379651</v>
          </cell>
          <cell r="R2943">
            <v>43068</v>
          </cell>
          <cell r="S2943">
            <v>9493</v>
          </cell>
          <cell r="T2943">
            <v>2291</v>
          </cell>
          <cell r="U2943">
            <v>195611</v>
          </cell>
          <cell r="W2943">
            <v>106284</v>
          </cell>
          <cell r="X2943">
            <v>12288</v>
          </cell>
          <cell r="Y2943">
            <v>10618</v>
          </cell>
        </row>
        <row r="2944">
          <cell r="A2944">
            <v>1</v>
          </cell>
          <cell r="B2944">
            <v>96</v>
          </cell>
          <cell r="C2944" t="str">
            <v>TR</v>
          </cell>
          <cell r="D2944" t="str">
            <v xml:space="preserve"> 1</v>
          </cell>
          <cell r="E2944">
            <v>2</v>
          </cell>
          <cell r="F2944">
            <v>25</v>
          </cell>
          <cell r="H2944">
            <v>1</v>
          </cell>
          <cell r="K2944" t="str">
            <v>46</v>
          </cell>
          <cell r="M2944" t="str">
            <v xml:space="preserve"> T</v>
          </cell>
          <cell r="Q2944">
            <v>479101</v>
          </cell>
          <cell r="R2944">
            <v>52183</v>
          </cell>
          <cell r="S2944">
            <v>8059</v>
          </cell>
          <cell r="T2944">
            <v>15042</v>
          </cell>
          <cell r="U2944">
            <v>251414</v>
          </cell>
          <cell r="W2944">
            <v>120556</v>
          </cell>
          <cell r="X2944">
            <v>17259</v>
          </cell>
          <cell r="Y2944">
            <v>14589</v>
          </cell>
        </row>
        <row r="2945">
          <cell r="A2945">
            <v>9</v>
          </cell>
          <cell r="B2945">
            <v>96</v>
          </cell>
          <cell r="C2945" t="str">
            <v>TR</v>
          </cell>
          <cell r="D2945" t="str">
            <v xml:space="preserve"> 1</v>
          </cell>
          <cell r="E2945">
            <v>2</v>
          </cell>
          <cell r="F2945">
            <v>25</v>
          </cell>
          <cell r="H2945">
            <v>1</v>
          </cell>
          <cell r="K2945" t="str">
            <v>47</v>
          </cell>
          <cell r="M2945" t="str">
            <v xml:space="preserve"> T</v>
          </cell>
          <cell r="Q2945">
            <v>379567</v>
          </cell>
          <cell r="R2945">
            <v>96853</v>
          </cell>
          <cell r="S2945">
            <v>11222</v>
          </cell>
          <cell r="T2945">
            <v>12420</v>
          </cell>
          <cell r="U2945">
            <v>139183</v>
          </cell>
          <cell r="W2945">
            <v>64876</v>
          </cell>
          <cell r="X2945">
            <v>44138</v>
          </cell>
          <cell r="Y2945">
            <v>10875</v>
          </cell>
        </row>
        <row r="2946">
          <cell r="A2946">
            <v>1</v>
          </cell>
          <cell r="B2946">
            <v>96</v>
          </cell>
          <cell r="C2946" t="str">
            <v>TR</v>
          </cell>
          <cell r="D2946" t="str">
            <v xml:space="preserve"> 2</v>
          </cell>
          <cell r="E2946">
            <v>2</v>
          </cell>
          <cell r="F2946">
            <v>31</v>
          </cell>
          <cell r="G2946">
            <v>1</v>
          </cell>
          <cell r="H2946">
            <v>1</v>
          </cell>
          <cell r="I2946" t="str">
            <v xml:space="preserve"> T</v>
          </cell>
          <cell r="N2946" t="str">
            <v>T</v>
          </cell>
          <cell r="P2946" t="str">
            <v xml:space="preserve"> T</v>
          </cell>
          <cell r="Q2946">
            <v>45606225</v>
          </cell>
          <cell r="R2946">
            <v>3532111</v>
          </cell>
          <cell r="S2946">
            <v>3644259</v>
          </cell>
          <cell r="T2946">
            <v>3733163</v>
          </cell>
          <cell r="U2946">
            <v>3865303</v>
          </cell>
          <cell r="W2946">
            <v>4022833</v>
          </cell>
          <cell r="X2946">
            <v>4093364</v>
          </cell>
          <cell r="Y2946">
            <v>4187527</v>
          </cell>
          <cell r="Z2946">
            <v>4148243</v>
          </cell>
          <cell r="AA2946">
            <v>4285333</v>
          </cell>
        </row>
        <row r="2947">
          <cell r="A2947">
            <v>1</v>
          </cell>
          <cell r="B2947">
            <v>96</v>
          </cell>
          <cell r="C2947" t="str">
            <v>TR</v>
          </cell>
          <cell r="D2947" t="str">
            <v xml:space="preserve"> 2</v>
          </cell>
          <cell r="E2947">
            <v>2</v>
          </cell>
          <cell r="F2947">
            <v>31</v>
          </cell>
          <cell r="G2947">
            <v>1</v>
          </cell>
          <cell r="H2947">
            <v>1</v>
          </cell>
          <cell r="I2947" t="str">
            <v xml:space="preserve"> T</v>
          </cell>
          <cell r="N2947" t="str">
            <v>T</v>
          </cell>
          <cell r="P2947" t="str">
            <v xml:space="preserve"> 1</v>
          </cell>
          <cell r="Q2947">
            <v>16921264</v>
          </cell>
          <cell r="R2947">
            <v>1315043</v>
          </cell>
          <cell r="S2947">
            <v>1419451</v>
          </cell>
          <cell r="T2947">
            <v>1456060</v>
          </cell>
          <cell r="U2947">
            <v>1495799</v>
          </cell>
          <cell r="W2947">
            <v>1559496</v>
          </cell>
          <cell r="X2947">
            <v>1552287</v>
          </cell>
          <cell r="Y2947">
            <v>1539650</v>
          </cell>
          <cell r="Z2947">
            <v>1495706</v>
          </cell>
          <cell r="AA2947">
            <v>1559339</v>
          </cell>
        </row>
        <row r="2948">
          <cell r="A2948">
            <v>1</v>
          </cell>
          <cell r="B2948">
            <v>96</v>
          </cell>
          <cell r="C2948" t="str">
            <v>TR</v>
          </cell>
          <cell r="D2948" t="str">
            <v xml:space="preserve"> 2</v>
          </cell>
          <cell r="E2948">
            <v>2</v>
          </cell>
          <cell r="F2948">
            <v>31</v>
          </cell>
          <cell r="G2948">
            <v>1</v>
          </cell>
          <cell r="H2948">
            <v>1</v>
          </cell>
          <cell r="I2948" t="str">
            <v xml:space="preserve"> T</v>
          </cell>
          <cell r="N2948" t="str">
            <v>T</v>
          </cell>
          <cell r="P2948" t="str">
            <v xml:space="preserve"> 2</v>
          </cell>
          <cell r="Q2948">
            <v>4795564</v>
          </cell>
          <cell r="R2948">
            <v>411174</v>
          </cell>
          <cell r="S2948">
            <v>409931</v>
          </cell>
          <cell r="T2948">
            <v>409721</v>
          </cell>
          <cell r="U2948">
            <v>407037</v>
          </cell>
          <cell r="W2948">
            <v>407625</v>
          </cell>
          <cell r="X2948">
            <v>419610</v>
          </cell>
          <cell r="Y2948">
            <v>427081</v>
          </cell>
          <cell r="Z2948">
            <v>427272</v>
          </cell>
          <cell r="AA2948">
            <v>425294</v>
          </cell>
        </row>
        <row r="2949">
          <cell r="A2949">
            <v>1</v>
          </cell>
          <cell r="B2949">
            <v>96</v>
          </cell>
          <cell r="C2949" t="str">
            <v>TR</v>
          </cell>
          <cell r="D2949" t="str">
            <v xml:space="preserve"> 2</v>
          </cell>
          <cell r="E2949">
            <v>2</v>
          </cell>
          <cell r="F2949">
            <v>31</v>
          </cell>
          <cell r="G2949">
            <v>1</v>
          </cell>
          <cell r="H2949">
            <v>1</v>
          </cell>
          <cell r="I2949" t="str">
            <v xml:space="preserve"> T</v>
          </cell>
          <cell r="N2949" t="str">
            <v>T</v>
          </cell>
          <cell r="P2949" t="str">
            <v xml:space="preserve"> 3</v>
          </cell>
          <cell r="Q2949">
            <v>9784008</v>
          </cell>
          <cell r="R2949">
            <v>750382</v>
          </cell>
          <cell r="S2949">
            <v>735178</v>
          </cell>
          <cell r="T2949">
            <v>742477</v>
          </cell>
          <cell r="U2949">
            <v>770676</v>
          </cell>
          <cell r="W2949">
            <v>807503</v>
          </cell>
          <cell r="X2949">
            <v>860031</v>
          </cell>
          <cell r="Y2949">
            <v>929100</v>
          </cell>
          <cell r="Z2949">
            <v>949885</v>
          </cell>
          <cell r="AA2949">
            <v>958191</v>
          </cell>
        </row>
        <row r="2950">
          <cell r="A2950">
            <v>1</v>
          </cell>
          <cell r="B2950">
            <v>96</v>
          </cell>
          <cell r="C2950" t="str">
            <v>TR</v>
          </cell>
          <cell r="D2950" t="str">
            <v xml:space="preserve"> 2</v>
          </cell>
          <cell r="E2950">
            <v>2</v>
          </cell>
          <cell r="F2950">
            <v>31</v>
          </cell>
          <cell r="G2950">
            <v>1</v>
          </cell>
          <cell r="H2950">
            <v>1</v>
          </cell>
          <cell r="I2950" t="str">
            <v xml:space="preserve"> T</v>
          </cell>
          <cell r="N2950" t="str">
            <v>T</v>
          </cell>
          <cell r="P2950" t="str">
            <v xml:space="preserve"> 4</v>
          </cell>
          <cell r="Q2950">
            <v>13968848</v>
          </cell>
          <cell r="R2950">
            <v>1045202</v>
          </cell>
          <cell r="S2950">
            <v>1069269</v>
          </cell>
          <cell r="T2950">
            <v>1114567</v>
          </cell>
          <cell r="U2950">
            <v>1180978</v>
          </cell>
          <cell r="W2950">
            <v>1237035</v>
          </cell>
          <cell r="X2950">
            <v>1249102</v>
          </cell>
          <cell r="Y2950">
            <v>1277939</v>
          </cell>
          <cell r="Z2950">
            <v>1263212</v>
          </cell>
          <cell r="AA2950">
            <v>1329789</v>
          </cell>
        </row>
        <row r="2951">
          <cell r="A2951">
            <v>2</v>
          </cell>
          <cell r="B2951">
            <v>96</v>
          </cell>
          <cell r="C2951" t="str">
            <v>TR</v>
          </cell>
          <cell r="D2951" t="str">
            <v xml:space="preserve"> 2</v>
          </cell>
          <cell r="E2951">
            <v>2</v>
          </cell>
          <cell r="F2951">
            <v>31</v>
          </cell>
          <cell r="G2951">
            <v>1</v>
          </cell>
          <cell r="H2951">
            <v>1</v>
          </cell>
          <cell r="I2951" t="str">
            <v xml:space="preserve"> T</v>
          </cell>
          <cell r="N2951" t="str">
            <v>T</v>
          </cell>
          <cell r="P2951" t="str">
            <v xml:space="preserve"> 5</v>
          </cell>
          <cell r="Q2951">
            <v>136541</v>
          </cell>
          <cell r="R2951">
            <v>10310</v>
          </cell>
          <cell r="S2951">
            <v>10431</v>
          </cell>
          <cell r="T2951">
            <v>10337</v>
          </cell>
          <cell r="U2951">
            <v>10813</v>
          </cell>
          <cell r="W2951">
            <v>11174</v>
          </cell>
          <cell r="X2951">
            <v>12335</v>
          </cell>
          <cell r="Y2951">
            <v>13756</v>
          </cell>
          <cell r="Z2951">
            <v>12169</v>
          </cell>
          <cell r="AA2951">
            <v>12721</v>
          </cell>
        </row>
        <row r="2952">
          <cell r="A2952">
            <v>2</v>
          </cell>
          <cell r="B2952">
            <v>96</v>
          </cell>
          <cell r="C2952" t="str">
            <v>TR</v>
          </cell>
          <cell r="D2952" t="str">
            <v xml:space="preserve"> 2</v>
          </cell>
          <cell r="E2952">
            <v>2</v>
          </cell>
          <cell r="F2952">
            <v>31</v>
          </cell>
          <cell r="G2952">
            <v>1</v>
          </cell>
          <cell r="H2952">
            <v>1</v>
          </cell>
          <cell r="I2952" t="str">
            <v xml:space="preserve"> T</v>
          </cell>
          <cell r="N2952" t="str">
            <v>1</v>
          </cell>
          <cell r="P2952" t="str">
            <v xml:space="preserve"> T</v>
          </cell>
          <cell r="Q2952">
            <v>29799443</v>
          </cell>
          <cell r="R2952">
            <v>2271676</v>
          </cell>
          <cell r="S2952">
            <v>2397878</v>
          </cell>
          <cell r="T2952">
            <v>2476670</v>
          </cell>
          <cell r="U2952">
            <v>2567108</v>
          </cell>
          <cell r="W2952">
            <v>2681773</v>
          </cell>
          <cell r="X2952">
            <v>2697472</v>
          </cell>
          <cell r="Y2952">
            <v>2718776</v>
          </cell>
          <cell r="Z2952">
            <v>2694737</v>
          </cell>
          <cell r="AA2952">
            <v>2809163</v>
          </cell>
        </row>
        <row r="2953">
          <cell r="A2953">
            <v>2</v>
          </cell>
          <cell r="B2953">
            <v>96</v>
          </cell>
          <cell r="C2953" t="str">
            <v>TR</v>
          </cell>
          <cell r="D2953" t="str">
            <v xml:space="preserve"> 2</v>
          </cell>
          <cell r="E2953">
            <v>2</v>
          </cell>
          <cell r="F2953">
            <v>31</v>
          </cell>
          <cell r="G2953">
            <v>1</v>
          </cell>
          <cell r="H2953">
            <v>1</v>
          </cell>
          <cell r="I2953" t="str">
            <v xml:space="preserve"> T</v>
          </cell>
          <cell r="N2953" t="str">
            <v>2</v>
          </cell>
          <cell r="P2953" t="str">
            <v xml:space="preserve"> T</v>
          </cell>
          <cell r="Q2953">
            <v>2443207</v>
          </cell>
          <cell r="R2953">
            <v>194824</v>
          </cell>
          <cell r="S2953">
            <v>205550</v>
          </cell>
          <cell r="T2953">
            <v>204067</v>
          </cell>
          <cell r="U2953">
            <v>211089</v>
          </cell>
          <cell r="W2953">
            <v>212457</v>
          </cell>
          <cell r="X2953">
            <v>209406</v>
          </cell>
          <cell r="Y2953">
            <v>210732</v>
          </cell>
          <cell r="Z2953">
            <v>210539</v>
          </cell>
          <cell r="AA2953">
            <v>219121</v>
          </cell>
        </row>
        <row r="2954">
          <cell r="A2954">
            <v>2</v>
          </cell>
          <cell r="B2954">
            <v>96</v>
          </cell>
          <cell r="C2954" t="str">
            <v>TR</v>
          </cell>
          <cell r="D2954" t="str">
            <v xml:space="preserve"> 2</v>
          </cell>
          <cell r="E2954">
            <v>2</v>
          </cell>
          <cell r="F2954">
            <v>31</v>
          </cell>
          <cell r="G2954">
            <v>1</v>
          </cell>
          <cell r="H2954">
            <v>1</v>
          </cell>
          <cell r="I2954" t="str">
            <v xml:space="preserve"> T</v>
          </cell>
          <cell r="N2954" t="str">
            <v>3</v>
          </cell>
          <cell r="P2954" t="str">
            <v xml:space="preserve"> T</v>
          </cell>
          <cell r="Q2954">
            <v>7076829</v>
          </cell>
          <cell r="R2954">
            <v>580997</v>
          </cell>
          <cell r="S2954">
            <v>577921</v>
          </cell>
          <cell r="T2954">
            <v>588158</v>
          </cell>
          <cell r="U2954">
            <v>604086</v>
          </cell>
          <cell r="W2954">
            <v>617141</v>
          </cell>
          <cell r="X2954">
            <v>628438</v>
          </cell>
          <cell r="Y2954">
            <v>648166</v>
          </cell>
          <cell r="Z2954">
            <v>619892</v>
          </cell>
          <cell r="AA2954">
            <v>620645</v>
          </cell>
        </row>
        <row r="2955">
          <cell r="A2955">
            <v>2</v>
          </cell>
          <cell r="B2955">
            <v>96</v>
          </cell>
          <cell r="C2955" t="str">
            <v>TR</v>
          </cell>
          <cell r="D2955" t="str">
            <v xml:space="preserve"> 2</v>
          </cell>
          <cell r="E2955">
            <v>2</v>
          </cell>
          <cell r="F2955">
            <v>31</v>
          </cell>
          <cell r="G2955">
            <v>1</v>
          </cell>
          <cell r="H2955">
            <v>1</v>
          </cell>
          <cell r="I2955" t="str">
            <v xml:space="preserve"> T</v>
          </cell>
          <cell r="N2955" t="str">
            <v>4</v>
          </cell>
          <cell r="P2955" t="str">
            <v xml:space="preserve"> T</v>
          </cell>
          <cell r="Q2955">
            <v>6286746</v>
          </cell>
          <cell r="R2955">
            <v>484613</v>
          </cell>
          <cell r="S2955">
            <v>462910</v>
          </cell>
          <cell r="T2955">
            <v>464268</v>
          </cell>
          <cell r="U2955">
            <v>483020</v>
          </cell>
          <cell r="W2955">
            <v>511461</v>
          </cell>
          <cell r="X2955">
            <v>558049</v>
          </cell>
          <cell r="Y2955">
            <v>609853</v>
          </cell>
          <cell r="Z2955">
            <v>623075</v>
          </cell>
          <cell r="AA2955">
            <v>636404</v>
          </cell>
        </row>
        <row r="2956">
          <cell r="A2956">
            <v>1</v>
          </cell>
          <cell r="B2956">
            <v>96</v>
          </cell>
          <cell r="C2956" t="str">
            <v>TR</v>
          </cell>
          <cell r="D2956" t="str">
            <v xml:space="preserve"> 2</v>
          </cell>
          <cell r="E2956">
            <v>2</v>
          </cell>
          <cell r="F2956">
            <v>31</v>
          </cell>
          <cell r="G2956">
            <v>1</v>
          </cell>
          <cell r="H2956">
            <v>1</v>
          </cell>
          <cell r="I2956" t="str">
            <v xml:space="preserve"> T</v>
          </cell>
          <cell r="N2956" t="str">
            <v>1</v>
          </cell>
          <cell r="P2956" t="str">
            <v xml:space="preserve"> T</v>
          </cell>
          <cell r="Q2956">
            <v>29799443</v>
          </cell>
          <cell r="R2956">
            <v>2271676</v>
          </cell>
          <cell r="S2956">
            <v>2397878</v>
          </cell>
          <cell r="T2956">
            <v>2476670</v>
          </cell>
          <cell r="U2956">
            <v>2567108</v>
          </cell>
          <cell r="W2956">
            <v>2681773</v>
          </cell>
          <cell r="X2956">
            <v>2697472</v>
          </cell>
          <cell r="Y2956">
            <v>2718776</v>
          </cell>
          <cell r="Z2956">
            <v>2694737</v>
          </cell>
          <cell r="AA2956">
            <v>2809163</v>
          </cell>
        </row>
        <row r="2957">
          <cell r="A2957">
            <v>1</v>
          </cell>
          <cell r="B2957">
            <v>96</v>
          </cell>
          <cell r="C2957" t="str">
            <v>TR</v>
          </cell>
          <cell r="D2957" t="str">
            <v xml:space="preserve"> 2</v>
          </cell>
          <cell r="E2957">
            <v>2</v>
          </cell>
          <cell r="F2957">
            <v>31</v>
          </cell>
          <cell r="G2957">
            <v>1</v>
          </cell>
          <cell r="H2957">
            <v>1</v>
          </cell>
          <cell r="I2957" t="str">
            <v xml:space="preserve"> T</v>
          </cell>
          <cell r="N2957" t="str">
            <v>1</v>
          </cell>
          <cell r="P2957" t="str">
            <v xml:space="preserve"> 1</v>
          </cell>
          <cell r="Q2957">
            <v>16165287</v>
          </cell>
          <cell r="R2957">
            <v>1255473</v>
          </cell>
          <cell r="S2957">
            <v>1360140</v>
          </cell>
          <cell r="T2957">
            <v>1395450</v>
          </cell>
          <cell r="U2957">
            <v>1432890</v>
          </cell>
          <cell r="W2957">
            <v>1495335</v>
          </cell>
          <cell r="X2957">
            <v>1486607</v>
          </cell>
          <cell r="Y2957">
            <v>1469565</v>
          </cell>
          <cell r="Z2957">
            <v>1427112</v>
          </cell>
          <cell r="AA2957">
            <v>1486054</v>
          </cell>
        </row>
        <row r="2958">
          <cell r="A2958">
            <v>1</v>
          </cell>
          <cell r="B2958">
            <v>96</v>
          </cell>
          <cell r="C2958" t="str">
            <v>TR</v>
          </cell>
          <cell r="D2958" t="str">
            <v xml:space="preserve"> 2</v>
          </cell>
          <cell r="E2958">
            <v>2</v>
          </cell>
          <cell r="F2958">
            <v>31</v>
          </cell>
          <cell r="G2958">
            <v>1</v>
          </cell>
          <cell r="H2958">
            <v>1</v>
          </cell>
          <cell r="I2958" t="str">
            <v xml:space="preserve"> T</v>
          </cell>
          <cell r="N2958" t="str">
            <v>1</v>
          </cell>
          <cell r="P2958" t="str">
            <v xml:space="preserve"> 2</v>
          </cell>
          <cell r="Q2958">
            <v>1877070</v>
          </cell>
          <cell r="R2958">
            <v>151781</v>
          </cell>
          <cell r="S2958">
            <v>154606</v>
          </cell>
          <cell r="T2958">
            <v>157818</v>
          </cell>
          <cell r="U2958">
            <v>160189</v>
          </cell>
          <cell r="W2958">
            <v>162743</v>
          </cell>
          <cell r="X2958">
            <v>164447</v>
          </cell>
          <cell r="Y2958">
            <v>164610</v>
          </cell>
          <cell r="Z2958">
            <v>162077</v>
          </cell>
          <cell r="AA2958">
            <v>162326</v>
          </cell>
        </row>
        <row r="2959">
          <cell r="A2959">
            <v>1</v>
          </cell>
          <cell r="B2959">
            <v>96</v>
          </cell>
          <cell r="C2959" t="str">
            <v>TR</v>
          </cell>
          <cell r="D2959" t="str">
            <v xml:space="preserve"> 2</v>
          </cell>
          <cell r="E2959">
            <v>2</v>
          </cell>
          <cell r="F2959">
            <v>31</v>
          </cell>
          <cell r="G2959">
            <v>1</v>
          </cell>
          <cell r="H2959">
            <v>1</v>
          </cell>
          <cell r="I2959" t="str">
            <v xml:space="preserve"> T</v>
          </cell>
          <cell r="N2959" t="str">
            <v>1</v>
          </cell>
          <cell r="P2959" t="str">
            <v xml:space="preserve"> 3</v>
          </cell>
          <cell r="Q2959">
            <v>5273881</v>
          </cell>
          <cell r="R2959">
            <v>383818</v>
          </cell>
          <cell r="S2959">
            <v>386427</v>
          </cell>
          <cell r="T2959">
            <v>401415</v>
          </cell>
          <cell r="U2959">
            <v>422137</v>
          </cell>
          <cell r="W2959">
            <v>448049</v>
          </cell>
          <cell r="X2959">
            <v>476397</v>
          </cell>
          <cell r="Y2959">
            <v>505336</v>
          </cell>
          <cell r="Z2959">
            <v>515704</v>
          </cell>
          <cell r="AA2959">
            <v>515715</v>
          </cell>
        </row>
        <row r="2960">
          <cell r="A2960">
            <v>1</v>
          </cell>
          <cell r="B2960">
            <v>96</v>
          </cell>
          <cell r="C2960" t="str">
            <v>TR</v>
          </cell>
          <cell r="D2960" t="str">
            <v xml:space="preserve"> 2</v>
          </cell>
          <cell r="E2960">
            <v>2</v>
          </cell>
          <cell r="F2960">
            <v>31</v>
          </cell>
          <cell r="G2960">
            <v>1</v>
          </cell>
          <cell r="H2960">
            <v>1</v>
          </cell>
          <cell r="I2960" t="str">
            <v xml:space="preserve"> T</v>
          </cell>
          <cell r="N2960" t="str">
            <v>1</v>
          </cell>
          <cell r="P2960" t="str">
            <v xml:space="preserve"> 4</v>
          </cell>
          <cell r="Q2960">
            <v>6434040</v>
          </cell>
          <cell r="R2960">
            <v>477223</v>
          </cell>
          <cell r="S2960">
            <v>493224</v>
          </cell>
          <cell r="T2960">
            <v>518302</v>
          </cell>
          <cell r="U2960">
            <v>547967</v>
          </cell>
          <cell r="W2960">
            <v>571103</v>
          </cell>
          <cell r="X2960">
            <v>565146</v>
          </cell>
          <cell r="Y2960">
            <v>573887</v>
          </cell>
          <cell r="Z2960">
            <v>585171</v>
          </cell>
          <cell r="AA2960">
            <v>640330</v>
          </cell>
        </row>
        <row r="2961">
          <cell r="A2961">
            <v>2</v>
          </cell>
          <cell r="B2961">
            <v>96</v>
          </cell>
          <cell r="C2961" t="str">
            <v>TR</v>
          </cell>
          <cell r="D2961" t="str">
            <v xml:space="preserve"> 2</v>
          </cell>
          <cell r="E2961">
            <v>2</v>
          </cell>
          <cell r="F2961">
            <v>31</v>
          </cell>
          <cell r="G2961">
            <v>1</v>
          </cell>
          <cell r="H2961">
            <v>1</v>
          </cell>
          <cell r="I2961" t="str">
            <v xml:space="preserve"> T</v>
          </cell>
          <cell r="N2961" t="str">
            <v>1</v>
          </cell>
          <cell r="P2961" t="str">
            <v xml:space="preserve"> 5</v>
          </cell>
          <cell r="Q2961">
            <v>49165</v>
          </cell>
          <cell r="R2961">
            <v>3381</v>
          </cell>
          <cell r="S2961">
            <v>3481</v>
          </cell>
          <cell r="T2961">
            <v>3684</v>
          </cell>
          <cell r="U2961">
            <v>3925</v>
          </cell>
          <cell r="W2961">
            <v>4543</v>
          </cell>
          <cell r="X2961">
            <v>4875</v>
          </cell>
          <cell r="Y2961">
            <v>5377</v>
          </cell>
          <cell r="Z2961">
            <v>4673</v>
          </cell>
          <cell r="AA2961">
            <v>4738</v>
          </cell>
        </row>
        <row r="2962">
          <cell r="A2962">
            <v>1</v>
          </cell>
          <cell r="B2962">
            <v>96</v>
          </cell>
          <cell r="C2962" t="str">
            <v>TR</v>
          </cell>
          <cell r="D2962" t="str">
            <v xml:space="preserve"> 2</v>
          </cell>
          <cell r="E2962">
            <v>2</v>
          </cell>
          <cell r="F2962">
            <v>31</v>
          </cell>
          <cell r="G2962">
            <v>1</v>
          </cell>
          <cell r="H2962">
            <v>1</v>
          </cell>
          <cell r="I2962" t="str">
            <v xml:space="preserve"> T</v>
          </cell>
          <cell r="N2962" t="str">
            <v>2</v>
          </cell>
          <cell r="P2962" t="str">
            <v xml:space="preserve"> T</v>
          </cell>
          <cell r="Q2962">
            <v>2443207</v>
          </cell>
          <cell r="R2962">
            <v>194824</v>
          </cell>
          <cell r="S2962">
            <v>205550</v>
          </cell>
          <cell r="T2962">
            <v>204067</v>
          </cell>
          <cell r="U2962">
            <v>211089</v>
          </cell>
          <cell r="W2962">
            <v>212457</v>
          </cell>
          <cell r="X2962">
            <v>209406</v>
          </cell>
          <cell r="Y2962">
            <v>210732</v>
          </cell>
          <cell r="Z2962">
            <v>210539</v>
          </cell>
          <cell r="AA2962">
            <v>219121</v>
          </cell>
        </row>
        <row r="2963">
          <cell r="A2963">
            <v>1</v>
          </cell>
          <cell r="B2963">
            <v>96</v>
          </cell>
          <cell r="C2963" t="str">
            <v>TR</v>
          </cell>
          <cell r="D2963" t="str">
            <v xml:space="preserve"> 2</v>
          </cell>
          <cell r="E2963">
            <v>2</v>
          </cell>
          <cell r="F2963">
            <v>31</v>
          </cell>
          <cell r="G2963">
            <v>1</v>
          </cell>
          <cell r="H2963">
            <v>1</v>
          </cell>
          <cell r="I2963" t="str">
            <v xml:space="preserve"> T</v>
          </cell>
          <cell r="N2963" t="str">
            <v>2</v>
          </cell>
          <cell r="P2963" t="str">
            <v xml:space="preserve"> 1</v>
          </cell>
          <cell r="Q2963">
            <v>85979</v>
          </cell>
          <cell r="R2963">
            <v>7993</v>
          </cell>
          <cell r="S2963">
            <v>8233</v>
          </cell>
          <cell r="T2963">
            <v>7956</v>
          </cell>
          <cell r="U2963">
            <v>7956</v>
          </cell>
          <cell r="W2963">
            <v>7513</v>
          </cell>
          <cell r="X2963">
            <v>7245</v>
          </cell>
          <cell r="Y2963">
            <v>7273</v>
          </cell>
          <cell r="Z2963">
            <v>6906</v>
          </cell>
          <cell r="AA2963">
            <v>7177</v>
          </cell>
        </row>
        <row r="2964">
          <cell r="A2964">
            <v>1</v>
          </cell>
          <cell r="B2964">
            <v>96</v>
          </cell>
          <cell r="C2964" t="str">
            <v>TR</v>
          </cell>
          <cell r="D2964" t="str">
            <v xml:space="preserve"> 2</v>
          </cell>
          <cell r="E2964">
            <v>2</v>
          </cell>
          <cell r="F2964">
            <v>31</v>
          </cell>
          <cell r="G2964">
            <v>1</v>
          </cell>
          <cell r="H2964">
            <v>1</v>
          </cell>
          <cell r="I2964" t="str">
            <v xml:space="preserve"> T</v>
          </cell>
          <cell r="N2964" t="str">
            <v>2</v>
          </cell>
          <cell r="P2964" t="str">
            <v xml:space="preserve"> 2</v>
          </cell>
          <cell r="Q2964">
            <v>154727</v>
          </cell>
          <cell r="R2964">
            <v>12293</v>
          </cell>
          <cell r="S2964">
            <v>12484</v>
          </cell>
          <cell r="T2964">
            <v>12732</v>
          </cell>
          <cell r="U2964">
            <v>12641</v>
          </cell>
          <cell r="W2964">
            <v>12447</v>
          </cell>
          <cell r="X2964">
            <v>13089</v>
          </cell>
          <cell r="Y2964">
            <v>13454</v>
          </cell>
          <cell r="Z2964">
            <v>13737</v>
          </cell>
          <cell r="AA2964">
            <v>13066</v>
          </cell>
        </row>
        <row r="2965">
          <cell r="A2965">
            <v>1</v>
          </cell>
          <cell r="B2965">
            <v>96</v>
          </cell>
          <cell r="C2965" t="str">
            <v>TR</v>
          </cell>
          <cell r="D2965" t="str">
            <v xml:space="preserve"> 2</v>
          </cell>
          <cell r="E2965">
            <v>2</v>
          </cell>
          <cell r="F2965">
            <v>31</v>
          </cell>
          <cell r="G2965">
            <v>1</v>
          </cell>
          <cell r="H2965">
            <v>1</v>
          </cell>
          <cell r="I2965" t="str">
            <v xml:space="preserve"> T</v>
          </cell>
          <cell r="N2965" t="str">
            <v>2</v>
          </cell>
          <cell r="P2965" t="str">
            <v xml:space="preserve"> 3</v>
          </cell>
          <cell r="Q2965">
            <v>199682</v>
          </cell>
          <cell r="R2965">
            <v>20441</v>
          </cell>
          <cell r="S2965">
            <v>20864</v>
          </cell>
          <cell r="T2965">
            <v>14609</v>
          </cell>
          <cell r="U2965">
            <v>14929</v>
          </cell>
          <cell r="W2965">
            <v>16291</v>
          </cell>
          <cell r="X2965">
            <v>16070</v>
          </cell>
          <cell r="Y2965">
            <v>16552</v>
          </cell>
          <cell r="Z2965">
            <v>17006</v>
          </cell>
          <cell r="AA2965">
            <v>17380</v>
          </cell>
        </row>
        <row r="2966">
          <cell r="A2966">
            <v>1</v>
          </cell>
          <cell r="B2966">
            <v>96</v>
          </cell>
          <cell r="C2966" t="str">
            <v>TR</v>
          </cell>
          <cell r="D2966" t="str">
            <v xml:space="preserve"> 2</v>
          </cell>
          <cell r="E2966">
            <v>2</v>
          </cell>
          <cell r="F2966">
            <v>31</v>
          </cell>
          <cell r="G2966">
            <v>1</v>
          </cell>
          <cell r="H2966">
            <v>1</v>
          </cell>
          <cell r="I2966" t="str">
            <v xml:space="preserve"> T</v>
          </cell>
          <cell r="N2966" t="str">
            <v>2</v>
          </cell>
          <cell r="P2966" t="str">
            <v xml:space="preserve"> 4</v>
          </cell>
          <cell r="Q2966">
            <v>1988780</v>
          </cell>
          <cell r="R2966">
            <v>153229</v>
          </cell>
          <cell r="S2966">
            <v>162553</v>
          </cell>
          <cell r="T2966">
            <v>167617</v>
          </cell>
          <cell r="U2966">
            <v>174202</v>
          </cell>
          <cell r="W2966">
            <v>175270</v>
          </cell>
          <cell r="X2966">
            <v>172059</v>
          </cell>
          <cell r="Y2966">
            <v>172484</v>
          </cell>
          <cell r="Z2966">
            <v>171812</v>
          </cell>
          <cell r="AA2966">
            <v>179938</v>
          </cell>
        </row>
        <row r="2967">
          <cell r="A2967">
            <v>2</v>
          </cell>
          <cell r="B2967">
            <v>96</v>
          </cell>
          <cell r="C2967" t="str">
            <v>TR</v>
          </cell>
          <cell r="D2967" t="str">
            <v xml:space="preserve"> 2</v>
          </cell>
          <cell r="E2967">
            <v>2</v>
          </cell>
          <cell r="F2967">
            <v>31</v>
          </cell>
          <cell r="G2967">
            <v>1</v>
          </cell>
          <cell r="H2967">
            <v>1</v>
          </cell>
          <cell r="I2967" t="str">
            <v xml:space="preserve"> T</v>
          </cell>
          <cell r="N2967" t="str">
            <v>2</v>
          </cell>
          <cell r="P2967" t="str">
            <v xml:space="preserve"> 5</v>
          </cell>
          <cell r="Q2967">
            <v>14038</v>
          </cell>
          <cell r="R2967">
            <v>869</v>
          </cell>
          <cell r="S2967">
            <v>1416</v>
          </cell>
          <cell r="T2967">
            <v>1152</v>
          </cell>
          <cell r="U2967">
            <v>1361</v>
          </cell>
          <cell r="W2967">
            <v>937</v>
          </cell>
          <cell r="X2967">
            <v>943</v>
          </cell>
          <cell r="Y2967">
            <v>969</v>
          </cell>
          <cell r="Z2967">
            <v>1078</v>
          </cell>
          <cell r="AA2967">
            <v>1560</v>
          </cell>
        </row>
        <row r="2968">
          <cell r="A2968">
            <v>1</v>
          </cell>
          <cell r="B2968">
            <v>96</v>
          </cell>
          <cell r="C2968" t="str">
            <v>TR</v>
          </cell>
          <cell r="D2968" t="str">
            <v xml:space="preserve"> 2</v>
          </cell>
          <cell r="E2968">
            <v>2</v>
          </cell>
          <cell r="F2968">
            <v>31</v>
          </cell>
          <cell r="G2968">
            <v>1</v>
          </cell>
          <cell r="H2968">
            <v>1</v>
          </cell>
          <cell r="I2968" t="str">
            <v xml:space="preserve"> T</v>
          </cell>
          <cell r="N2968" t="str">
            <v>3</v>
          </cell>
          <cell r="P2968" t="str">
            <v xml:space="preserve"> T</v>
          </cell>
          <cell r="Q2968">
            <v>7076829</v>
          </cell>
          <cell r="R2968">
            <v>580997</v>
          </cell>
          <cell r="S2968">
            <v>577921</v>
          </cell>
          <cell r="T2968">
            <v>588158</v>
          </cell>
          <cell r="U2968">
            <v>604086</v>
          </cell>
          <cell r="W2968">
            <v>617141</v>
          </cell>
          <cell r="X2968">
            <v>628438</v>
          </cell>
          <cell r="Y2968">
            <v>648166</v>
          </cell>
          <cell r="Z2968">
            <v>619892</v>
          </cell>
          <cell r="AA2968">
            <v>620645</v>
          </cell>
        </row>
        <row r="2969">
          <cell r="A2969">
            <v>1</v>
          </cell>
          <cell r="B2969">
            <v>96</v>
          </cell>
          <cell r="C2969" t="str">
            <v>TR</v>
          </cell>
          <cell r="D2969" t="str">
            <v xml:space="preserve"> 2</v>
          </cell>
          <cell r="E2969">
            <v>2</v>
          </cell>
          <cell r="F2969">
            <v>31</v>
          </cell>
          <cell r="G2969">
            <v>1</v>
          </cell>
          <cell r="H2969">
            <v>1</v>
          </cell>
          <cell r="I2969" t="str">
            <v xml:space="preserve"> T</v>
          </cell>
          <cell r="N2969" t="str">
            <v>3</v>
          </cell>
          <cell r="P2969" t="str">
            <v xml:space="preserve"> 1</v>
          </cell>
          <cell r="Q2969">
            <v>346184</v>
          </cell>
          <cell r="R2969">
            <v>27901</v>
          </cell>
          <cell r="S2969">
            <v>28171</v>
          </cell>
          <cell r="T2969">
            <v>29597</v>
          </cell>
          <cell r="U2969">
            <v>29678</v>
          </cell>
          <cell r="W2969">
            <v>29517</v>
          </cell>
          <cell r="X2969">
            <v>29078</v>
          </cell>
          <cell r="Y2969">
            <v>30353</v>
          </cell>
          <cell r="Z2969">
            <v>29133</v>
          </cell>
          <cell r="AA2969">
            <v>31799</v>
          </cell>
        </row>
        <row r="2970">
          <cell r="A2970">
            <v>1</v>
          </cell>
          <cell r="B2970">
            <v>96</v>
          </cell>
          <cell r="C2970" t="str">
            <v>TR</v>
          </cell>
          <cell r="D2970" t="str">
            <v xml:space="preserve"> 2</v>
          </cell>
          <cell r="E2970">
            <v>2</v>
          </cell>
          <cell r="F2970">
            <v>31</v>
          </cell>
          <cell r="G2970">
            <v>1</v>
          </cell>
          <cell r="H2970">
            <v>1</v>
          </cell>
          <cell r="I2970" t="str">
            <v xml:space="preserve"> T</v>
          </cell>
          <cell r="N2970" t="str">
            <v>3</v>
          </cell>
          <cell r="P2970" t="str">
            <v xml:space="preserve"> 2</v>
          </cell>
          <cell r="Q2970">
            <v>1475187</v>
          </cell>
          <cell r="R2970">
            <v>133970</v>
          </cell>
          <cell r="S2970">
            <v>131681</v>
          </cell>
          <cell r="T2970">
            <v>130821</v>
          </cell>
          <cell r="U2970">
            <v>128052</v>
          </cell>
          <cell r="W2970">
            <v>124748</v>
          </cell>
          <cell r="X2970">
            <v>125069</v>
          </cell>
          <cell r="Y2970">
            <v>128972</v>
          </cell>
          <cell r="Z2970">
            <v>128435</v>
          </cell>
          <cell r="AA2970">
            <v>127430</v>
          </cell>
        </row>
        <row r="2971">
          <cell r="A2971">
            <v>1</v>
          </cell>
          <cell r="B2971">
            <v>96</v>
          </cell>
          <cell r="C2971" t="str">
            <v>TR</v>
          </cell>
          <cell r="D2971" t="str">
            <v xml:space="preserve"> 2</v>
          </cell>
          <cell r="E2971">
            <v>2</v>
          </cell>
          <cell r="F2971">
            <v>31</v>
          </cell>
          <cell r="G2971">
            <v>1</v>
          </cell>
          <cell r="H2971">
            <v>1</v>
          </cell>
          <cell r="I2971" t="str">
            <v xml:space="preserve"> T</v>
          </cell>
          <cell r="N2971" t="str">
            <v>3</v>
          </cell>
          <cell r="P2971" t="str">
            <v xml:space="preserve"> 3</v>
          </cell>
          <cell r="Q2971">
            <v>1452097</v>
          </cell>
          <cell r="R2971">
            <v>127982</v>
          </cell>
          <cell r="S2971">
            <v>121432</v>
          </cell>
          <cell r="T2971">
            <v>120348</v>
          </cell>
          <cell r="U2971">
            <v>120115</v>
          </cell>
          <cell r="W2971">
            <v>117307</v>
          </cell>
          <cell r="X2971">
            <v>121662</v>
          </cell>
          <cell r="Y2971">
            <v>128718</v>
          </cell>
          <cell r="Z2971">
            <v>129764</v>
          </cell>
          <cell r="AA2971">
            <v>132009</v>
          </cell>
        </row>
        <row r="2972">
          <cell r="A2972">
            <v>1</v>
          </cell>
          <cell r="B2972">
            <v>96</v>
          </cell>
          <cell r="C2972" t="str">
            <v>TR</v>
          </cell>
          <cell r="D2972" t="str">
            <v xml:space="preserve"> 2</v>
          </cell>
          <cell r="E2972">
            <v>2</v>
          </cell>
          <cell r="F2972">
            <v>31</v>
          </cell>
          <cell r="G2972">
            <v>1</v>
          </cell>
          <cell r="H2972">
            <v>1</v>
          </cell>
          <cell r="I2972" t="str">
            <v xml:space="preserve"> T</v>
          </cell>
          <cell r="N2972" t="str">
            <v>3</v>
          </cell>
          <cell r="P2972" t="str">
            <v xml:space="preserve"> 4</v>
          </cell>
          <cell r="Q2972">
            <v>3766290</v>
          </cell>
          <cell r="R2972">
            <v>287292</v>
          </cell>
          <cell r="S2972">
            <v>292942</v>
          </cell>
          <cell r="T2972">
            <v>304123</v>
          </cell>
          <cell r="U2972">
            <v>323082</v>
          </cell>
          <cell r="W2972">
            <v>342781</v>
          </cell>
          <cell r="X2972">
            <v>349486</v>
          </cell>
          <cell r="Y2972">
            <v>356749</v>
          </cell>
          <cell r="Z2972">
            <v>329959</v>
          </cell>
          <cell r="AA2972">
            <v>326935</v>
          </cell>
        </row>
        <row r="2973">
          <cell r="A2973">
            <v>2</v>
          </cell>
          <cell r="B2973">
            <v>96</v>
          </cell>
          <cell r="C2973" t="str">
            <v>TR</v>
          </cell>
          <cell r="D2973" t="str">
            <v xml:space="preserve"> 2</v>
          </cell>
          <cell r="E2973">
            <v>2</v>
          </cell>
          <cell r="F2973">
            <v>31</v>
          </cell>
          <cell r="G2973">
            <v>1</v>
          </cell>
          <cell r="H2973">
            <v>1</v>
          </cell>
          <cell r="I2973" t="str">
            <v xml:space="preserve"> T</v>
          </cell>
          <cell r="N2973" t="str">
            <v>3</v>
          </cell>
          <cell r="P2973" t="str">
            <v xml:space="preserve"> 5</v>
          </cell>
          <cell r="Q2973">
            <v>37072</v>
          </cell>
          <cell r="R2973">
            <v>3853</v>
          </cell>
          <cell r="S2973">
            <v>3695</v>
          </cell>
          <cell r="T2973">
            <v>3269</v>
          </cell>
          <cell r="U2973">
            <v>3158</v>
          </cell>
          <cell r="W2973">
            <v>2788</v>
          </cell>
          <cell r="X2973">
            <v>3142</v>
          </cell>
          <cell r="Y2973">
            <v>3373</v>
          </cell>
          <cell r="Z2973">
            <v>2601</v>
          </cell>
          <cell r="AA2973">
            <v>2471</v>
          </cell>
        </row>
        <row r="2974">
          <cell r="A2974">
            <v>1</v>
          </cell>
          <cell r="B2974">
            <v>96</v>
          </cell>
          <cell r="C2974" t="str">
            <v>TR</v>
          </cell>
          <cell r="D2974" t="str">
            <v xml:space="preserve"> 2</v>
          </cell>
          <cell r="E2974">
            <v>2</v>
          </cell>
          <cell r="F2974">
            <v>31</v>
          </cell>
          <cell r="G2974">
            <v>1</v>
          </cell>
          <cell r="H2974">
            <v>1</v>
          </cell>
          <cell r="I2974" t="str">
            <v xml:space="preserve"> T</v>
          </cell>
          <cell r="N2974" t="str">
            <v>4</v>
          </cell>
          <cell r="P2974" t="str">
            <v xml:space="preserve"> T</v>
          </cell>
          <cell r="Q2974">
            <v>6286746</v>
          </cell>
          <cell r="R2974">
            <v>484613</v>
          </cell>
          <cell r="S2974">
            <v>462910</v>
          </cell>
          <cell r="T2974">
            <v>464268</v>
          </cell>
          <cell r="U2974">
            <v>483020</v>
          </cell>
          <cell r="W2974">
            <v>511461</v>
          </cell>
          <cell r="X2974">
            <v>558049</v>
          </cell>
          <cell r="Y2974">
            <v>609853</v>
          </cell>
          <cell r="Z2974">
            <v>623075</v>
          </cell>
          <cell r="AA2974">
            <v>636404</v>
          </cell>
        </row>
        <row r="2975">
          <cell r="A2975">
            <v>1</v>
          </cell>
          <cell r="B2975">
            <v>96</v>
          </cell>
          <cell r="C2975" t="str">
            <v>TR</v>
          </cell>
          <cell r="D2975" t="str">
            <v xml:space="preserve"> 2</v>
          </cell>
          <cell r="E2975">
            <v>2</v>
          </cell>
          <cell r="F2975">
            <v>31</v>
          </cell>
          <cell r="G2975">
            <v>1</v>
          </cell>
          <cell r="H2975">
            <v>1</v>
          </cell>
          <cell r="I2975" t="str">
            <v xml:space="preserve"> T</v>
          </cell>
          <cell r="N2975" t="str">
            <v>4</v>
          </cell>
          <cell r="P2975" t="str">
            <v xml:space="preserve"> 1</v>
          </cell>
          <cell r="Q2975">
            <v>323813</v>
          </cell>
          <cell r="R2975">
            <v>23675</v>
          </cell>
          <cell r="S2975">
            <v>22907</v>
          </cell>
          <cell r="T2975">
            <v>23057</v>
          </cell>
          <cell r="U2975">
            <v>25274</v>
          </cell>
          <cell r="W2975">
            <v>27130</v>
          </cell>
          <cell r="X2975">
            <v>29356</v>
          </cell>
          <cell r="Y2975">
            <v>32458</v>
          </cell>
          <cell r="Z2975">
            <v>32555</v>
          </cell>
          <cell r="AA2975">
            <v>34309</v>
          </cell>
        </row>
        <row r="2976">
          <cell r="A2976">
            <v>1</v>
          </cell>
          <cell r="B2976">
            <v>96</v>
          </cell>
          <cell r="C2976" t="str">
            <v>TR</v>
          </cell>
          <cell r="D2976" t="str">
            <v xml:space="preserve"> 2</v>
          </cell>
          <cell r="E2976">
            <v>2</v>
          </cell>
          <cell r="F2976">
            <v>31</v>
          </cell>
          <cell r="G2976">
            <v>1</v>
          </cell>
          <cell r="H2976">
            <v>1</v>
          </cell>
          <cell r="I2976" t="str">
            <v xml:space="preserve"> T</v>
          </cell>
          <cell r="N2976" t="str">
            <v>4</v>
          </cell>
          <cell r="P2976" t="str">
            <v xml:space="preserve"> 2</v>
          </cell>
          <cell r="Q2976">
            <v>1288581</v>
          </cell>
          <cell r="R2976">
            <v>113130</v>
          </cell>
          <cell r="S2976">
            <v>111160</v>
          </cell>
          <cell r="T2976">
            <v>108349</v>
          </cell>
          <cell r="U2976">
            <v>106155</v>
          </cell>
          <cell r="W2976">
            <v>107687</v>
          </cell>
          <cell r="X2976">
            <v>117004</v>
          </cell>
          <cell r="Y2976">
            <v>120044</v>
          </cell>
          <cell r="Z2976">
            <v>123023</v>
          </cell>
          <cell r="AA2976">
            <v>122471</v>
          </cell>
        </row>
        <row r="2977">
          <cell r="A2977">
            <v>1</v>
          </cell>
          <cell r="B2977">
            <v>96</v>
          </cell>
          <cell r="C2977" t="str">
            <v>TR</v>
          </cell>
          <cell r="D2977" t="str">
            <v xml:space="preserve"> 2</v>
          </cell>
          <cell r="E2977">
            <v>2</v>
          </cell>
          <cell r="F2977">
            <v>31</v>
          </cell>
          <cell r="G2977">
            <v>1</v>
          </cell>
          <cell r="H2977">
            <v>1</v>
          </cell>
          <cell r="I2977" t="str">
            <v xml:space="preserve"> T</v>
          </cell>
          <cell r="N2977" t="str">
            <v>4</v>
          </cell>
          <cell r="P2977" t="str">
            <v xml:space="preserve"> 3</v>
          </cell>
          <cell r="Q2977">
            <v>2858348</v>
          </cell>
          <cell r="R2977">
            <v>218141</v>
          </cell>
          <cell r="S2977">
            <v>206455</v>
          </cell>
          <cell r="T2977">
            <v>206105</v>
          </cell>
          <cell r="U2977">
            <v>213495</v>
          </cell>
          <cell r="W2977">
            <v>225856</v>
          </cell>
          <cell r="X2977">
            <v>245903</v>
          </cell>
          <cell r="Y2977">
            <v>278495</v>
          </cell>
          <cell r="Z2977">
            <v>287411</v>
          </cell>
          <cell r="AA2977">
            <v>293087</v>
          </cell>
        </row>
        <row r="2978">
          <cell r="A2978">
            <v>1</v>
          </cell>
          <cell r="B2978">
            <v>96</v>
          </cell>
          <cell r="C2978" t="str">
            <v>TR</v>
          </cell>
          <cell r="D2978" t="str">
            <v xml:space="preserve"> 2</v>
          </cell>
          <cell r="E2978">
            <v>2</v>
          </cell>
          <cell r="F2978">
            <v>31</v>
          </cell>
          <cell r="G2978">
            <v>1</v>
          </cell>
          <cell r="H2978">
            <v>1</v>
          </cell>
          <cell r="I2978" t="str">
            <v xml:space="preserve"> T</v>
          </cell>
          <cell r="N2978" t="str">
            <v>4</v>
          </cell>
          <cell r="P2978" t="str">
            <v xml:space="preserve"> 4</v>
          </cell>
          <cell r="Q2978">
            <v>1779738</v>
          </cell>
          <cell r="R2978">
            <v>127459</v>
          </cell>
          <cell r="S2978">
            <v>120549</v>
          </cell>
          <cell r="T2978">
            <v>124525</v>
          </cell>
          <cell r="U2978">
            <v>135727</v>
          </cell>
          <cell r="W2978">
            <v>147881</v>
          </cell>
          <cell r="X2978">
            <v>162411</v>
          </cell>
          <cell r="Y2978">
            <v>174819</v>
          </cell>
          <cell r="Z2978">
            <v>176270</v>
          </cell>
          <cell r="AA2978">
            <v>182585</v>
          </cell>
        </row>
        <row r="2979">
          <cell r="A2979">
            <v>2</v>
          </cell>
          <cell r="B2979">
            <v>96</v>
          </cell>
          <cell r="C2979" t="str">
            <v>TR</v>
          </cell>
          <cell r="D2979" t="str">
            <v xml:space="preserve"> 2</v>
          </cell>
          <cell r="E2979">
            <v>2</v>
          </cell>
          <cell r="F2979">
            <v>31</v>
          </cell>
          <cell r="G2979">
            <v>1</v>
          </cell>
          <cell r="H2979">
            <v>1</v>
          </cell>
          <cell r="I2979" t="str">
            <v xml:space="preserve"> T</v>
          </cell>
          <cell r="N2979" t="str">
            <v>4</v>
          </cell>
          <cell r="P2979" t="str">
            <v xml:space="preserve"> 5</v>
          </cell>
          <cell r="Q2979">
            <v>36266</v>
          </cell>
          <cell r="R2979">
            <v>2208</v>
          </cell>
          <cell r="S2979">
            <v>1839</v>
          </cell>
          <cell r="T2979">
            <v>2231</v>
          </cell>
          <cell r="U2979">
            <v>2368</v>
          </cell>
          <cell r="W2979">
            <v>2906</v>
          </cell>
          <cell r="X2979">
            <v>3375</v>
          </cell>
          <cell r="Y2979">
            <v>4037</v>
          </cell>
          <cell r="Z2979">
            <v>3816</v>
          </cell>
          <cell r="AA2979">
            <v>3952</v>
          </cell>
        </row>
        <row r="2980">
          <cell r="A2980">
            <v>1</v>
          </cell>
          <cell r="B2980">
            <v>96</v>
          </cell>
          <cell r="C2980" t="str">
            <v>TR</v>
          </cell>
          <cell r="D2980" t="str">
            <v xml:space="preserve"> 2</v>
          </cell>
          <cell r="E2980">
            <v>2</v>
          </cell>
          <cell r="F2980">
            <v>31</v>
          </cell>
          <cell r="G2980">
            <v>1</v>
          </cell>
          <cell r="H2980">
            <v>1</v>
          </cell>
          <cell r="I2980" t="str">
            <v xml:space="preserve"> 1</v>
          </cell>
          <cell r="N2980" t="str">
            <v>T</v>
          </cell>
          <cell r="P2980" t="str">
            <v xml:space="preserve"> T</v>
          </cell>
          <cell r="Q2980">
            <v>39842129</v>
          </cell>
          <cell r="R2980">
            <v>3060759</v>
          </cell>
          <cell r="S2980">
            <v>3199795</v>
          </cell>
          <cell r="T2980">
            <v>3298785</v>
          </cell>
          <cell r="U2980">
            <v>3422141</v>
          </cell>
          <cell r="W2980">
            <v>3566761</v>
          </cell>
          <cell r="X2980">
            <v>3599203</v>
          </cell>
          <cell r="Y2980">
            <v>3642345</v>
          </cell>
          <cell r="Z2980">
            <v>3587833</v>
          </cell>
          <cell r="AA2980">
            <v>3716405</v>
          </cell>
        </row>
        <row r="2981">
          <cell r="A2981">
            <v>1</v>
          </cell>
          <cell r="B2981">
            <v>96</v>
          </cell>
          <cell r="C2981" t="str">
            <v>TR</v>
          </cell>
          <cell r="D2981" t="str">
            <v xml:space="preserve"> 2</v>
          </cell>
          <cell r="E2981">
            <v>2</v>
          </cell>
          <cell r="F2981">
            <v>31</v>
          </cell>
          <cell r="G2981">
            <v>1</v>
          </cell>
          <cell r="H2981">
            <v>1</v>
          </cell>
          <cell r="I2981" t="str">
            <v xml:space="preserve"> 1</v>
          </cell>
          <cell r="N2981" t="str">
            <v>T</v>
          </cell>
          <cell r="P2981" t="str">
            <v xml:space="preserve"> 1</v>
          </cell>
          <cell r="Q2981">
            <v>16717210</v>
          </cell>
          <cell r="R2981">
            <v>1297825</v>
          </cell>
          <cell r="S2981">
            <v>1405867</v>
          </cell>
          <cell r="T2981">
            <v>1445731</v>
          </cell>
          <cell r="U2981">
            <v>1485832</v>
          </cell>
          <cell r="W2981">
            <v>1546659</v>
          </cell>
          <cell r="X2981">
            <v>1535176</v>
          </cell>
          <cell r="Y2981">
            <v>1518713</v>
          </cell>
          <cell r="Z2981">
            <v>1472049</v>
          </cell>
          <cell r="AA2981">
            <v>1533208</v>
          </cell>
        </row>
        <row r="2982">
          <cell r="A2982">
            <v>1</v>
          </cell>
          <cell r="B2982">
            <v>96</v>
          </cell>
          <cell r="C2982" t="str">
            <v>TR</v>
          </cell>
          <cell r="D2982" t="str">
            <v xml:space="preserve"> 2</v>
          </cell>
          <cell r="E2982">
            <v>2</v>
          </cell>
          <cell r="F2982">
            <v>31</v>
          </cell>
          <cell r="G2982">
            <v>1</v>
          </cell>
          <cell r="H2982">
            <v>1</v>
          </cell>
          <cell r="I2982" t="str">
            <v xml:space="preserve"> 1</v>
          </cell>
          <cell r="N2982" t="str">
            <v>T</v>
          </cell>
          <cell r="P2982" t="str">
            <v xml:space="preserve"> 2</v>
          </cell>
          <cell r="Q2982">
            <v>3208576</v>
          </cell>
          <cell r="R2982">
            <v>279135</v>
          </cell>
          <cell r="S2982">
            <v>278858</v>
          </cell>
          <cell r="T2982">
            <v>279819</v>
          </cell>
          <cell r="U2982">
            <v>277834</v>
          </cell>
          <cell r="W2982">
            <v>277447</v>
          </cell>
          <cell r="X2982">
            <v>280393</v>
          </cell>
          <cell r="Y2982">
            <v>284138</v>
          </cell>
          <cell r="Z2982">
            <v>279924</v>
          </cell>
          <cell r="AA2982">
            <v>278152</v>
          </cell>
        </row>
        <row r="2983">
          <cell r="A2983">
            <v>1</v>
          </cell>
          <cell r="B2983">
            <v>96</v>
          </cell>
          <cell r="C2983" t="str">
            <v>TR</v>
          </cell>
          <cell r="D2983" t="str">
            <v xml:space="preserve"> 2</v>
          </cell>
          <cell r="E2983">
            <v>2</v>
          </cell>
          <cell r="F2983">
            <v>31</v>
          </cell>
          <cell r="G2983">
            <v>1</v>
          </cell>
          <cell r="H2983">
            <v>1</v>
          </cell>
          <cell r="I2983" t="str">
            <v xml:space="preserve"> 1</v>
          </cell>
          <cell r="N2983" t="str">
            <v>T</v>
          </cell>
          <cell r="P2983" t="str">
            <v xml:space="preserve"> 3</v>
          </cell>
          <cell r="Q2983">
            <v>6738973</v>
          </cell>
          <cell r="R2983">
            <v>502327</v>
          </cell>
          <cell r="S2983">
            <v>498693</v>
          </cell>
          <cell r="T2983">
            <v>505567</v>
          </cell>
          <cell r="U2983">
            <v>528618</v>
          </cell>
          <cell r="W2983">
            <v>561304</v>
          </cell>
          <cell r="X2983">
            <v>601316</v>
          </cell>
          <cell r="Y2983">
            <v>644338</v>
          </cell>
          <cell r="Z2983">
            <v>661038</v>
          </cell>
          <cell r="AA2983">
            <v>663384</v>
          </cell>
        </row>
        <row r="2984">
          <cell r="A2984">
            <v>1</v>
          </cell>
          <cell r="B2984">
            <v>96</v>
          </cell>
          <cell r="C2984" t="str">
            <v>TR</v>
          </cell>
          <cell r="D2984" t="str">
            <v xml:space="preserve"> 2</v>
          </cell>
          <cell r="E2984">
            <v>2</v>
          </cell>
          <cell r="F2984">
            <v>31</v>
          </cell>
          <cell r="G2984">
            <v>1</v>
          </cell>
          <cell r="H2984">
            <v>1</v>
          </cell>
          <cell r="I2984" t="str">
            <v xml:space="preserve"> 1</v>
          </cell>
          <cell r="N2984" t="str">
            <v>T</v>
          </cell>
          <cell r="P2984" t="str">
            <v xml:space="preserve"> 4</v>
          </cell>
          <cell r="Q2984">
            <v>13072269</v>
          </cell>
          <cell r="R2984">
            <v>973086</v>
          </cell>
          <cell r="S2984">
            <v>1007489</v>
          </cell>
          <cell r="T2984">
            <v>1058830</v>
          </cell>
          <cell r="U2984">
            <v>1120920</v>
          </cell>
          <cell r="W2984">
            <v>1172607</v>
          </cell>
          <cell r="X2984">
            <v>1172933</v>
          </cell>
          <cell r="Y2984">
            <v>1185258</v>
          </cell>
          <cell r="Z2984">
            <v>1166150</v>
          </cell>
          <cell r="AA2984">
            <v>1232499</v>
          </cell>
        </row>
        <row r="2985">
          <cell r="A2985">
            <v>2</v>
          </cell>
          <cell r="B2985">
            <v>96</v>
          </cell>
          <cell r="C2985" t="str">
            <v>TR</v>
          </cell>
          <cell r="D2985" t="str">
            <v xml:space="preserve"> 2</v>
          </cell>
          <cell r="E2985">
            <v>2</v>
          </cell>
          <cell r="F2985">
            <v>31</v>
          </cell>
          <cell r="G2985">
            <v>1</v>
          </cell>
          <cell r="H2985">
            <v>1</v>
          </cell>
          <cell r="I2985" t="str">
            <v xml:space="preserve"> 1</v>
          </cell>
          <cell r="N2985" t="str">
            <v>T</v>
          </cell>
          <cell r="P2985" t="str">
            <v xml:space="preserve"> 5</v>
          </cell>
          <cell r="Q2985">
            <v>105101</v>
          </cell>
          <cell r="R2985">
            <v>8387</v>
          </cell>
          <cell r="S2985">
            <v>8888</v>
          </cell>
          <cell r="T2985">
            <v>8839</v>
          </cell>
          <cell r="U2985">
            <v>8937</v>
          </cell>
          <cell r="W2985">
            <v>8743</v>
          </cell>
          <cell r="X2985">
            <v>9385</v>
          </cell>
          <cell r="Y2985">
            <v>9897</v>
          </cell>
          <cell r="Z2985">
            <v>8672</v>
          </cell>
          <cell r="AA2985">
            <v>9161</v>
          </cell>
        </row>
        <row r="2986">
          <cell r="A2986">
            <v>2</v>
          </cell>
          <cell r="B2986">
            <v>96</v>
          </cell>
          <cell r="C2986" t="str">
            <v>TR</v>
          </cell>
          <cell r="D2986" t="str">
            <v xml:space="preserve"> 2</v>
          </cell>
          <cell r="E2986">
            <v>2</v>
          </cell>
          <cell r="F2986">
            <v>31</v>
          </cell>
          <cell r="G2986">
            <v>1</v>
          </cell>
          <cell r="H2986">
            <v>1</v>
          </cell>
          <cell r="I2986" t="str">
            <v xml:space="preserve"> 1</v>
          </cell>
          <cell r="N2986" t="str">
            <v>1</v>
          </cell>
          <cell r="P2986" t="str">
            <v xml:space="preserve"> T</v>
          </cell>
          <cell r="Q2986">
            <v>28512501</v>
          </cell>
          <cell r="R2986">
            <v>2168265</v>
          </cell>
          <cell r="S2986">
            <v>2294627</v>
          </cell>
          <cell r="T2986">
            <v>2371188</v>
          </cell>
          <cell r="U2986">
            <v>2459434</v>
          </cell>
          <cell r="W2986">
            <v>2571844</v>
          </cell>
          <cell r="X2986">
            <v>2584732</v>
          </cell>
          <cell r="Y2986">
            <v>2602845</v>
          </cell>
          <cell r="Z2986">
            <v>2579765</v>
          </cell>
          <cell r="AA2986">
            <v>2694624</v>
          </cell>
        </row>
        <row r="2987">
          <cell r="A2987">
            <v>2</v>
          </cell>
          <cell r="B2987">
            <v>96</v>
          </cell>
          <cell r="C2987" t="str">
            <v>TR</v>
          </cell>
          <cell r="D2987" t="str">
            <v xml:space="preserve"> 2</v>
          </cell>
          <cell r="E2987">
            <v>2</v>
          </cell>
          <cell r="F2987">
            <v>31</v>
          </cell>
          <cell r="G2987">
            <v>1</v>
          </cell>
          <cell r="H2987">
            <v>1</v>
          </cell>
          <cell r="I2987" t="str">
            <v xml:space="preserve"> 1</v>
          </cell>
          <cell r="N2987" t="str">
            <v>2</v>
          </cell>
          <cell r="P2987" t="str">
            <v xml:space="preserve"> T</v>
          </cell>
          <cell r="Q2987">
            <v>2423881</v>
          </cell>
          <cell r="R2987">
            <v>193076</v>
          </cell>
          <cell r="S2987">
            <v>204205</v>
          </cell>
          <cell r="T2987">
            <v>202883</v>
          </cell>
          <cell r="U2987">
            <v>209883</v>
          </cell>
          <cell r="W2987">
            <v>211030</v>
          </cell>
          <cell r="X2987">
            <v>207708</v>
          </cell>
          <cell r="Y2987">
            <v>208769</v>
          </cell>
          <cell r="Z2987">
            <v>208760</v>
          </cell>
          <cell r="AA2987">
            <v>216985</v>
          </cell>
        </row>
        <row r="2988">
          <cell r="A2988">
            <v>2</v>
          </cell>
          <cell r="B2988">
            <v>96</v>
          </cell>
          <cell r="C2988" t="str">
            <v>TR</v>
          </cell>
          <cell r="D2988" t="str">
            <v xml:space="preserve"> 2</v>
          </cell>
          <cell r="E2988">
            <v>2</v>
          </cell>
          <cell r="F2988">
            <v>31</v>
          </cell>
          <cell r="G2988">
            <v>1</v>
          </cell>
          <cell r="H2988">
            <v>1</v>
          </cell>
          <cell r="I2988" t="str">
            <v xml:space="preserve"> 1</v>
          </cell>
          <cell r="N2988" t="str">
            <v>3</v>
          </cell>
          <cell r="P2988" t="str">
            <v xml:space="preserve"> T</v>
          </cell>
          <cell r="Q2988">
            <v>6014715</v>
          </cell>
          <cell r="R2988">
            <v>484810</v>
          </cell>
          <cell r="S2988">
            <v>485750</v>
          </cell>
          <cell r="T2988">
            <v>501396</v>
          </cell>
          <cell r="U2988">
            <v>516641</v>
          </cell>
          <cell r="W2988">
            <v>532454</v>
          </cell>
          <cell r="X2988">
            <v>540489</v>
          </cell>
          <cell r="Y2988">
            <v>551614</v>
          </cell>
          <cell r="Z2988">
            <v>523298</v>
          </cell>
          <cell r="AA2988">
            <v>525514</v>
          </cell>
        </row>
        <row r="2989">
          <cell r="A2989">
            <v>2</v>
          </cell>
          <cell r="B2989">
            <v>96</v>
          </cell>
          <cell r="C2989" t="str">
            <v>TR</v>
          </cell>
          <cell r="D2989" t="str">
            <v xml:space="preserve"> 2</v>
          </cell>
          <cell r="E2989">
            <v>2</v>
          </cell>
          <cell r="F2989">
            <v>31</v>
          </cell>
          <cell r="G2989">
            <v>1</v>
          </cell>
          <cell r="H2989">
            <v>1</v>
          </cell>
          <cell r="I2989" t="str">
            <v xml:space="preserve"> 1</v>
          </cell>
          <cell r="N2989" t="str">
            <v>4</v>
          </cell>
          <cell r="P2989" t="str">
            <v xml:space="preserve"> T</v>
          </cell>
          <cell r="Q2989">
            <v>2891032</v>
          </cell>
          <cell r="R2989">
            <v>214608</v>
          </cell>
          <cell r="S2989">
            <v>215212</v>
          </cell>
          <cell r="T2989">
            <v>223318</v>
          </cell>
          <cell r="U2989">
            <v>236182</v>
          </cell>
          <cell r="W2989">
            <v>251433</v>
          </cell>
          <cell r="X2989">
            <v>266274</v>
          </cell>
          <cell r="Y2989">
            <v>279118</v>
          </cell>
          <cell r="Z2989">
            <v>276009</v>
          </cell>
          <cell r="AA2989">
            <v>279282</v>
          </cell>
        </row>
        <row r="2990">
          <cell r="A2990">
            <v>1</v>
          </cell>
          <cell r="B2990">
            <v>96</v>
          </cell>
          <cell r="C2990" t="str">
            <v>TR</v>
          </cell>
          <cell r="D2990" t="str">
            <v xml:space="preserve"> 2</v>
          </cell>
          <cell r="E2990">
            <v>2</v>
          </cell>
          <cell r="F2990">
            <v>31</v>
          </cell>
          <cell r="G2990">
            <v>1</v>
          </cell>
          <cell r="H2990">
            <v>1</v>
          </cell>
          <cell r="I2990" t="str">
            <v xml:space="preserve"> 1</v>
          </cell>
          <cell r="N2990" t="str">
            <v>1</v>
          </cell>
          <cell r="P2990" t="str">
            <v xml:space="preserve"> T</v>
          </cell>
          <cell r="Q2990">
            <v>28512501</v>
          </cell>
          <cell r="R2990">
            <v>2168265</v>
          </cell>
          <cell r="S2990">
            <v>2294627</v>
          </cell>
          <cell r="T2990">
            <v>2371188</v>
          </cell>
          <cell r="U2990">
            <v>2459434</v>
          </cell>
          <cell r="W2990">
            <v>2571844</v>
          </cell>
          <cell r="X2990">
            <v>2584732</v>
          </cell>
          <cell r="Y2990">
            <v>2602845</v>
          </cell>
          <cell r="Z2990">
            <v>2579765</v>
          </cell>
          <cell r="AA2990">
            <v>2694624</v>
          </cell>
        </row>
        <row r="2991">
          <cell r="A2991">
            <v>1</v>
          </cell>
          <cell r="B2991">
            <v>96</v>
          </cell>
          <cell r="C2991" t="str">
            <v>TR</v>
          </cell>
          <cell r="D2991" t="str">
            <v xml:space="preserve"> 2</v>
          </cell>
          <cell r="E2991">
            <v>2</v>
          </cell>
          <cell r="F2991">
            <v>31</v>
          </cell>
          <cell r="G2991">
            <v>1</v>
          </cell>
          <cell r="H2991">
            <v>1</v>
          </cell>
          <cell r="I2991" t="str">
            <v xml:space="preserve"> 1</v>
          </cell>
          <cell r="N2991" t="str">
            <v>1</v>
          </cell>
          <cell r="P2991" t="str">
            <v xml:space="preserve"> 1</v>
          </cell>
          <cell r="Q2991">
            <v>16082390</v>
          </cell>
          <cell r="R2991">
            <v>1246490</v>
          </cell>
          <cell r="S2991">
            <v>1352752</v>
          </cell>
          <cell r="T2991">
            <v>1390559</v>
          </cell>
          <cell r="U2991">
            <v>1428624</v>
          </cell>
          <cell r="W2991">
            <v>1489965</v>
          </cell>
          <cell r="X2991">
            <v>1480062</v>
          </cell>
          <cell r="Y2991">
            <v>1462320</v>
          </cell>
          <cell r="Z2991">
            <v>1418870</v>
          </cell>
          <cell r="AA2991">
            <v>1476803</v>
          </cell>
        </row>
        <row r="2992">
          <cell r="A2992">
            <v>1</v>
          </cell>
          <cell r="B2992">
            <v>96</v>
          </cell>
          <cell r="C2992" t="str">
            <v>TR</v>
          </cell>
          <cell r="D2992" t="str">
            <v xml:space="preserve"> 2</v>
          </cell>
          <cell r="E2992">
            <v>2</v>
          </cell>
          <cell r="F2992">
            <v>31</v>
          </cell>
          <cell r="G2992">
            <v>1</v>
          </cell>
          <cell r="H2992">
            <v>1</v>
          </cell>
          <cell r="I2992" t="str">
            <v xml:space="preserve"> 1</v>
          </cell>
          <cell r="N2992" t="str">
            <v>1</v>
          </cell>
          <cell r="P2992" t="str">
            <v xml:space="preserve"> 2</v>
          </cell>
          <cell r="Q2992">
            <v>1560851</v>
          </cell>
          <cell r="R2992">
            <v>127251</v>
          </cell>
          <cell r="S2992">
            <v>129954</v>
          </cell>
          <cell r="T2992">
            <v>131839</v>
          </cell>
          <cell r="U2992">
            <v>133273</v>
          </cell>
          <cell r="W2992">
            <v>134893</v>
          </cell>
          <cell r="X2992">
            <v>135832</v>
          </cell>
          <cell r="Y2992">
            <v>136436</v>
          </cell>
          <cell r="Z2992">
            <v>134317</v>
          </cell>
          <cell r="AA2992">
            <v>134920</v>
          </cell>
        </row>
        <row r="2993">
          <cell r="A2993">
            <v>1</v>
          </cell>
          <cell r="B2993">
            <v>96</v>
          </cell>
          <cell r="C2993" t="str">
            <v>TR</v>
          </cell>
          <cell r="D2993" t="str">
            <v xml:space="preserve"> 2</v>
          </cell>
          <cell r="E2993">
            <v>2</v>
          </cell>
          <cell r="F2993">
            <v>31</v>
          </cell>
          <cell r="G2993">
            <v>1</v>
          </cell>
          <cell r="H2993">
            <v>1</v>
          </cell>
          <cell r="I2993" t="str">
            <v xml:space="preserve"> 1</v>
          </cell>
          <cell r="N2993" t="str">
            <v>1</v>
          </cell>
          <cell r="P2993" t="str">
            <v xml:space="preserve"> 3</v>
          </cell>
          <cell r="Q2993">
            <v>4451287</v>
          </cell>
          <cell r="R2993">
            <v>320391</v>
          </cell>
          <cell r="S2993">
            <v>320577</v>
          </cell>
          <cell r="T2993">
            <v>331699</v>
          </cell>
          <cell r="U2993">
            <v>350376</v>
          </cell>
          <cell r="W2993">
            <v>376187</v>
          </cell>
          <cell r="X2993">
            <v>404400</v>
          </cell>
          <cell r="Y2993">
            <v>431718</v>
          </cell>
          <cell r="Z2993">
            <v>442979</v>
          </cell>
          <cell r="AA2993">
            <v>443844</v>
          </cell>
        </row>
        <row r="2994">
          <cell r="A2994">
            <v>1</v>
          </cell>
          <cell r="B2994">
            <v>96</v>
          </cell>
          <cell r="C2994" t="str">
            <v>TR</v>
          </cell>
          <cell r="D2994" t="str">
            <v xml:space="preserve"> 2</v>
          </cell>
          <cell r="E2994">
            <v>2</v>
          </cell>
          <cell r="F2994">
            <v>31</v>
          </cell>
          <cell r="G2994">
            <v>1</v>
          </cell>
          <cell r="H2994">
            <v>1</v>
          </cell>
          <cell r="I2994" t="str">
            <v xml:space="preserve"> 1</v>
          </cell>
          <cell r="N2994" t="str">
            <v>1</v>
          </cell>
          <cell r="P2994" t="str">
            <v xml:space="preserve"> 4</v>
          </cell>
          <cell r="Q2994">
            <v>6378099</v>
          </cell>
          <cell r="R2994">
            <v>471352</v>
          </cell>
          <cell r="S2994">
            <v>488455</v>
          </cell>
          <cell r="T2994">
            <v>513921</v>
          </cell>
          <cell r="U2994">
            <v>543850</v>
          </cell>
          <cell r="W2994">
            <v>567133</v>
          </cell>
          <cell r="X2994">
            <v>560635</v>
          </cell>
          <cell r="Y2994">
            <v>568487</v>
          </cell>
          <cell r="Z2994">
            <v>579959</v>
          </cell>
          <cell r="AA2994">
            <v>635188</v>
          </cell>
        </row>
        <row r="2995">
          <cell r="A2995">
            <v>2</v>
          </cell>
          <cell r="B2995">
            <v>96</v>
          </cell>
          <cell r="C2995" t="str">
            <v>TR</v>
          </cell>
          <cell r="D2995" t="str">
            <v xml:space="preserve"> 2</v>
          </cell>
          <cell r="E2995">
            <v>2</v>
          </cell>
          <cell r="F2995">
            <v>31</v>
          </cell>
          <cell r="G2995">
            <v>1</v>
          </cell>
          <cell r="H2995">
            <v>1</v>
          </cell>
          <cell r="I2995" t="str">
            <v xml:space="preserve"> 1</v>
          </cell>
          <cell r="N2995" t="str">
            <v>1</v>
          </cell>
          <cell r="P2995" t="str">
            <v xml:space="preserve"> 5</v>
          </cell>
          <cell r="Q2995">
            <v>39874</v>
          </cell>
          <cell r="R2995">
            <v>2781</v>
          </cell>
          <cell r="S2995">
            <v>2890</v>
          </cell>
          <cell r="T2995">
            <v>3170</v>
          </cell>
          <cell r="U2995">
            <v>3311</v>
          </cell>
          <cell r="W2995">
            <v>3665</v>
          </cell>
          <cell r="X2995">
            <v>3803</v>
          </cell>
          <cell r="Y2995">
            <v>3883</v>
          </cell>
          <cell r="Z2995">
            <v>3641</v>
          </cell>
          <cell r="AA2995">
            <v>3870</v>
          </cell>
        </row>
        <row r="2996">
          <cell r="A2996">
            <v>1</v>
          </cell>
          <cell r="B2996">
            <v>96</v>
          </cell>
          <cell r="C2996" t="str">
            <v>TR</v>
          </cell>
          <cell r="D2996" t="str">
            <v xml:space="preserve"> 2</v>
          </cell>
          <cell r="E2996">
            <v>2</v>
          </cell>
          <cell r="F2996">
            <v>31</v>
          </cell>
          <cell r="G2996">
            <v>1</v>
          </cell>
          <cell r="H2996">
            <v>1</v>
          </cell>
          <cell r="I2996" t="str">
            <v xml:space="preserve"> 1</v>
          </cell>
          <cell r="N2996" t="str">
            <v>2</v>
          </cell>
          <cell r="P2996" t="str">
            <v xml:space="preserve"> T</v>
          </cell>
          <cell r="Q2996">
            <v>2423881</v>
          </cell>
          <cell r="R2996">
            <v>193076</v>
          </cell>
          <cell r="S2996">
            <v>204205</v>
          </cell>
          <cell r="T2996">
            <v>202883</v>
          </cell>
          <cell r="U2996">
            <v>209883</v>
          </cell>
          <cell r="W2996">
            <v>211030</v>
          </cell>
          <cell r="X2996">
            <v>207708</v>
          </cell>
          <cell r="Y2996">
            <v>208769</v>
          </cell>
          <cell r="Z2996">
            <v>208760</v>
          </cell>
          <cell r="AA2996">
            <v>216985</v>
          </cell>
        </row>
        <row r="2997">
          <cell r="A2997">
            <v>1</v>
          </cell>
          <cell r="B2997">
            <v>96</v>
          </cell>
          <cell r="C2997" t="str">
            <v>TR</v>
          </cell>
          <cell r="D2997" t="str">
            <v xml:space="preserve"> 2</v>
          </cell>
          <cell r="E2997">
            <v>2</v>
          </cell>
          <cell r="F2997">
            <v>31</v>
          </cell>
          <cell r="G2997">
            <v>1</v>
          </cell>
          <cell r="H2997">
            <v>1</v>
          </cell>
          <cell r="I2997" t="str">
            <v xml:space="preserve"> 1</v>
          </cell>
          <cell r="N2997" t="str">
            <v>2</v>
          </cell>
          <cell r="P2997" t="str">
            <v xml:space="preserve"> 1</v>
          </cell>
          <cell r="Q2997">
            <v>83791</v>
          </cell>
          <cell r="R2997">
            <v>7906</v>
          </cell>
          <cell r="S2997">
            <v>8175</v>
          </cell>
          <cell r="T2997">
            <v>7901</v>
          </cell>
          <cell r="U2997">
            <v>7911</v>
          </cell>
          <cell r="W2997">
            <v>7436</v>
          </cell>
          <cell r="X2997">
            <v>7085</v>
          </cell>
          <cell r="Y2997">
            <v>7031</v>
          </cell>
          <cell r="Z2997">
            <v>6593</v>
          </cell>
          <cell r="AA2997">
            <v>6809</v>
          </cell>
        </row>
        <row r="2998">
          <cell r="A2998">
            <v>1</v>
          </cell>
          <cell r="B2998">
            <v>96</v>
          </cell>
          <cell r="C2998" t="str">
            <v>TR</v>
          </cell>
          <cell r="D2998" t="str">
            <v xml:space="preserve"> 2</v>
          </cell>
          <cell r="E2998">
            <v>2</v>
          </cell>
          <cell r="F2998">
            <v>31</v>
          </cell>
          <cell r="G2998">
            <v>1</v>
          </cell>
          <cell r="H2998">
            <v>1</v>
          </cell>
          <cell r="I2998" t="str">
            <v xml:space="preserve"> 1</v>
          </cell>
          <cell r="N2998" t="str">
            <v>2</v>
          </cell>
          <cell r="P2998" t="str">
            <v xml:space="preserve"> 2</v>
          </cell>
          <cell r="Q2998">
            <v>153216</v>
          </cell>
          <cell r="R2998">
            <v>12036</v>
          </cell>
          <cell r="S2998">
            <v>12210</v>
          </cell>
          <cell r="T2998">
            <v>12488</v>
          </cell>
          <cell r="U2998">
            <v>12447</v>
          </cell>
          <cell r="W2998">
            <v>12298</v>
          </cell>
          <cell r="X2998">
            <v>12969</v>
          </cell>
          <cell r="Y2998">
            <v>13353</v>
          </cell>
          <cell r="Z2998">
            <v>13720</v>
          </cell>
          <cell r="AA2998">
            <v>13055</v>
          </cell>
        </row>
        <row r="2999">
          <cell r="A2999">
            <v>1</v>
          </cell>
          <cell r="B2999">
            <v>96</v>
          </cell>
          <cell r="C2999" t="str">
            <v>TR</v>
          </cell>
          <cell r="D2999" t="str">
            <v xml:space="preserve"> 2</v>
          </cell>
          <cell r="E2999">
            <v>2</v>
          </cell>
          <cell r="F2999">
            <v>31</v>
          </cell>
          <cell r="G2999">
            <v>1</v>
          </cell>
          <cell r="H2999">
            <v>1</v>
          </cell>
          <cell r="I2999" t="str">
            <v xml:space="preserve"> 1</v>
          </cell>
          <cell r="N2999" t="str">
            <v>2</v>
          </cell>
          <cell r="P2999" t="str">
            <v xml:space="preserve"> 3</v>
          </cell>
          <cell r="Q2999">
            <v>196714</v>
          </cell>
          <cell r="R2999">
            <v>20255</v>
          </cell>
          <cell r="S2999">
            <v>20698</v>
          </cell>
          <cell r="T2999">
            <v>14425</v>
          </cell>
          <cell r="U2999">
            <v>14700</v>
          </cell>
          <cell r="W2999">
            <v>15962</v>
          </cell>
          <cell r="X2999">
            <v>15813</v>
          </cell>
          <cell r="Y2999">
            <v>16322</v>
          </cell>
          <cell r="Z2999">
            <v>16780</v>
          </cell>
          <cell r="AA2999">
            <v>17055</v>
          </cell>
        </row>
        <row r="3000">
          <cell r="A3000">
            <v>1</v>
          </cell>
          <cell r="B3000">
            <v>96</v>
          </cell>
          <cell r="C3000" t="str">
            <v>TR</v>
          </cell>
          <cell r="D3000" t="str">
            <v xml:space="preserve"> 2</v>
          </cell>
          <cell r="E3000">
            <v>2</v>
          </cell>
          <cell r="F3000">
            <v>31</v>
          </cell>
          <cell r="G3000">
            <v>1</v>
          </cell>
          <cell r="H3000">
            <v>1</v>
          </cell>
          <cell r="I3000" t="str">
            <v xml:space="preserve"> 1</v>
          </cell>
          <cell r="N3000" t="str">
            <v>2</v>
          </cell>
          <cell r="P3000" t="str">
            <v xml:space="preserve"> 4</v>
          </cell>
          <cell r="Q3000">
            <v>1976223</v>
          </cell>
          <cell r="R3000">
            <v>152010</v>
          </cell>
          <cell r="S3000">
            <v>161706</v>
          </cell>
          <cell r="T3000">
            <v>166916</v>
          </cell>
          <cell r="U3000">
            <v>173465</v>
          </cell>
          <cell r="W3000">
            <v>174398</v>
          </cell>
          <cell r="X3000">
            <v>170899</v>
          </cell>
          <cell r="Y3000">
            <v>171093</v>
          </cell>
          <cell r="Z3000">
            <v>170597</v>
          </cell>
          <cell r="AA3000">
            <v>178529</v>
          </cell>
        </row>
        <row r="3001">
          <cell r="A3001">
            <v>2</v>
          </cell>
          <cell r="B3001">
            <v>96</v>
          </cell>
          <cell r="C3001" t="str">
            <v>TR</v>
          </cell>
          <cell r="D3001" t="str">
            <v xml:space="preserve"> 2</v>
          </cell>
          <cell r="E3001">
            <v>2</v>
          </cell>
          <cell r="F3001">
            <v>31</v>
          </cell>
          <cell r="G3001">
            <v>1</v>
          </cell>
          <cell r="H3001">
            <v>1</v>
          </cell>
          <cell r="I3001" t="str">
            <v xml:space="preserve"> 1</v>
          </cell>
          <cell r="N3001" t="str">
            <v>2</v>
          </cell>
          <cell r="P3001" t="str">
            <v xml:space="preserve"> 5</v>
          </cell>
          <cell r="Q3001">
            <v>13937</v>
          </cell>
          <cell r="R3001">
            <v>869</v>
          </cell>
          <cell r="S3001">
            <v>1416</v>
          </cell>
          <cell r="T3001">
            <v>1152</v>
          </cell>
          <cell r="U3001">
            <v>1360</v>
          </cell>
          <cell r="W3001">
            <v>936</v>
          </cell>
          <cell r="X3001">
            <v>942</v>
          </cell>
          <cell r="Y3001">
            <v>969</v>
          </cell>
          <cell r="Z3001">
            <v>1070</v>
          </cell>
          <cell r="AA3001">
            <v>1538</v>
          </cell>
        </row>
        <row r="3002">
          <cell r="A3002">
            <v>1</v>
          </cell>
          <cell r="B3002">
            <v>96</v>
          </cell>
          <cell r="C3002" t="str">
            <v>TR</v>
          </cell>
          <cell r="D3002" t="str">
            <v xml:space="preserve"> 2</v>
          </cell>
          <cell r="E3002">
            <v>2</v>
          </cell>
          <cell r="F3002">
            <v>31</v>
          </cell>
          <cell r="G3002">
            <v>1</v>
          </cell>
          <cell r="H3002">
            <v>1</v>
          </cell>
          <cell r="I3002" t="str">
            <v xml:space="preserve"> 1</v>
          </cell>
          <cell r="N3002" t="str">
            <v>3</v>
          </cell>
          <cell r="P3002" t="str">
            <v xml:space="preserve"> T</v>
          </cell>
          <cell r="Q3002">
            <v>6014715</v>
          </cell>
          <cell r="R3002">
            <v>484810</v>
          </cell>
          <cell r="S3002">
            <v>485750</v>
          </cell>
          <cell r="T3002">
            <v>501396</v>
          </cell>
          <cell r="U3002">
            <v>516641</v>
          </cell>
          <cell r="W3002">
            <v>532454</v>
          </cell>
          <cell r="X3002">
            <v>540489</v>
          </cell>
          <cell r="Y3002">
            <v>551614</v>
          </cell>
          <cell r="Z3002">
            <v>523298</v>
          </cell>
          <cell r="AA3002">
            <v>525514</v>
          </cell>
        </row>
        <row r="3003">
          <cell r="A3003">
            <v>1</v>
          </cell>
          <cell r="B3003">
            <v>96</v>
          </cell>
          <cell r="C3003" t="str">
            <v>TR</v>
          </cell>
          <cell r="D3003" t="str">
            <v xml:space="preserve"> 2</v>
          </cell>
          <cell r="E3003">
            <v>2</v>
          </cell>
          <cell r="F3003">
            <v>31</v>
          </cell>
          <cell r="G3003">
            <v>1</v>
          </cell>
          <cell r="H3003">
            <v>1</v>
          </cell>
          <cell r="I3003" t="str">
            <v xml:space="preserve"> 1</v>
          </cell>
          <cell r="N3003" t="str">
            <v>3</v>
          </cell>
          <cell r="P3003" t="str">
            <v xml:space="preserve"> 1</v>
          </cell>
          <cell r="Q3003">
            <v>323920</v>
          </cell>
          <cell r="R3003">
            <v>26132</v>
          </cell>
          <cell r="S3003">
            <v>26882</v>
          </cell>
          <cell r="T3003">
            <v>28595</v>
          </cell>
          <cell r="U3003">
            <v>28659</v>
          </cell>
          <cell r="W3003">
            <v>28458</v>
          </cell>
          <cell r="X3003">
            <v>27559</v>
          </cell>
          <cell r="Y3003">
            <v>28225</v>
          </cell>
          <cell r="Z3003">
            <v>26397</v>
          </cell>
          <cell r="AA3003">
            <v>28397</v>
          </cell>
        </row>
        <row r="3004">
          <cell r="A3004">
            <v>1</v>
          </cell>
          <cell r="B3004">
            <v>96</v>
          </cell>
          <cell r="C3004" t="str">
            <v>TR</v>
          </cell>
          <cell r="D3004" t="str">
            <v xml:space="preserve"> 2</v>
          </cell>
          <cell r="E3004">
            <v>2</v>
          </cell>
          <cell r="F3004">
            <v>31</v>
          </cell>
          <cell r="G3004">
            <v>1</v>
          </cell>
          <cell r="H3004">
            <v>1</v>
          </cell>
          <cell r="I3004" t="str">
            <v xml:space="preserve"> 1</v>
          </cell>
          <cell r="N3004" t="str">
            <v>3</v>
          </cell>
          <cell r="P3004" t="str">
            <v xml:space="preserve"> 2</v>
          </cell>
          <cell r="Q3004">
            <v>1006934</v>
          </cell>
          <cell r="R3004">
            <v>94088</v>
          </cell>
          <cell r="S3004">
            <v>90975</v>
          </cell>
          <cell r="T3004">
            <v>89280</v>
          </cell>
          <cell r="U3004">
            <v>86979</v>
          </cell>
          <cell r="W3004">
            <v>84946</v>
          </cell>
          <cell r="X3004">
            <v>86014</v>
          </cell>
          <cell r="Y3004">
            <v>88519</v>
          </cell>
          <cell r="Z3004">
            <v>88485</v>
          </cell>
          <cell r="AA3004">
            <v>87456</v>
          </cell>
        </row>
        <row r="3005">
          <cell r="A3005">
            <v>1</v>
          </cell>
          <cell r="B3005">
            <v>96</v>
          </cell>
          <cell r="C3005" t="str">
            <v>TR</v>
          </cell>
          <cell r="D3005" t="str">
            <v xml:space="preserve"> 2</v>
          </cell>
          <cell r="E3005">
            <v>2</v>
          </cell>
          <cell r="F3005">
            <v>31</v>
          </cell>
          <cell r="G3005">
            <v>1</v>
          </cell>
          <cell r="H3005">
            <v>1</v>
          </cell>
          <cell r="I3005" t="str">
            <v xml:space="preserve"> 1</v>
          </cell>
          <cell r="N3005" t="str">
            <v>3</v>
          </cell>
          <cell r="P3005" t="str">
            <v xml:space="preserve"> 3</v>
          </cell>
          <cell r="Q3005">
            <v>1103260</v>
          </cell>
          <cell r="R3005">
            <v>92696</v>
          </cell>
          <cell r="S3005">
            <v>89729</v>
          </cell>
          <cell r="T3005">
            <v>90795</v>
          </cell>
          <cell r="U3005">
            <v>90407</v>
          </cell>
          <cell r="W3005">
            <v>89599</v>
          </cell>
          <cell r="X3005">
            <v>92837</v>
          </cell>
          <cell r="Y3005">
            <v>97922</v>
          </cell>
          <cell r="Z3005">
            <v>99706</v>
          </cell>
          <cell r="AA3005">
            <v>101537</v>
          </cell>
        </row>
        <row r="3006">
          <cell r="A3006">
            <v>1</v>
          </cell>
          <cell r="B3006">
            <v>96</v>
          </cell>
          <cell r="C3006" t="str">
            <v>TR</v>
          </cell>
          <cell r="D3006" t="str">
            <v xml:space="preserve"> 2</v>
          </cell>
          <cell r="E3006">
            <v>2</v>
          </cell>
          <cell r="F3006">
            <v>31</v>
          </cell>
          <cell r="G3006">
            <v>1</v>
          </cell>
          <cell r="H3006">
            <v>1</v>
          </cell>
          <cell r="I3006" t="str">
            <v xml:space="preserve"> 1</v>
          </cell>
          <cell r="N3006" t="str">
            <v>3</v>
          </cell>
          <cell r="P3006" t="str">
            <v xml:space="preserve"> 4</v>
          </cell>
          <cell r="Q3006">
            <v>3544625</v>
          </cell>
          <cell r="R3006">
            <v>268151</v>
          </cell>
          <cell r="S3006">
            <v>274528</v>
          </cell>
          <cell r="T3006">
            <v>289523</v>
          </cell>
          <cell r="U3006">
            <v>307510</v>
          </cell>
          <cell r="W3006">
            <v>326727</v>
          </cell>
          <cell r="X3006">
            <v>330993</v>
          </cell>
          <cell r="Y3006">
            <v>333603</v>
          </cell>
          <cell r="Z3006">
            <v>306210</v>
          </cell>
          <cell r="AA3006">
            <v>305750</v>
          </cell>
        </row>
        <row r="3007">
          <cell r="A3007">
            <v>2</v>
          </cell>
          <cell r="B3007">
            <v>96</v>
          </cell>
          <cell r="C3007" t="str">
            <v>TR</v>
          </cell>
          <cell r="D3007" t="str">
            <v xml:space="preserve"> 2</v>
          </cell>
          <cell r="E3007">
            <v>2</v>
          </cell>
          <cell r="F3007">
            <v>31</v>
          </cell>
          <cell r="G3007">
            <v>1</v>
          </cell>
          <cell r="H3007">
            <v>1</v>
          </cell>
          <cell r="I3007" t="str">
            <v xml:space="preserve"> 1</v>
          </cell>
          <cell r="N3007" t="str">
            <v>3</v>
          </cell>
          <cell r="P3007" t="str">
            <v xml:space="preserve"> 5</v>
          </cell>
          <cell r="Q3007">
            <v>35976</v>
          </cell>
          <cell r="R3007">
            <v>3743</v>
          </cell>
          <cell r="S3007">
            <v>3636</v>
          </cell>
          <cell r="T3007">
            <v>3202</v>
          </cell>
          <cell r="U3007">
            <v>3086</v>
          </cell>
          <cell r="W3007">
            <v>2723</v>
          </cell>
          <cell r="X3007">
            <v>3085</v>
          </cell>
          <cell r="Y3007">
            <v>3345</v>
          </cell>
          <cell r="Z3007">
            <v>2500</v>
          </cell>
          <cell r="AA3007">
            <v>2373</v>
          </cell>
        </row>
        <row r="3008">
          <cell r="A3008">
            <v>1</v>
          </cell>
          <cell r="B3008">
            <v>96</v>
          </cell>
          <cell r="C3008" t="str">
            <v>TR</v>
          </cell>
          <cell r="D3008" t="str">
            <v xml:space="preserve"> 2</v>
          </cell>
          <cell r="E3008">
            <v>2</v>
          </cell>
          <cell r="F3008">
            <v>31</v>
          </cell>
          <cell r="G3008">
            <v>1</v>
          </cell>
          <cell r="H3008">
            <v>1</v>
          </cell>
          <cell r="I3008" t="str">
            <v xml:space="preserve"> 1</v>
          </cell>
          <cell r="N3008" t="str">
            <v>4</v>
          </cell>
          <cell r="P3008" t="str">
            <v xml:space="preserve"> T</v>
          </cell>
          <cell r="Q3008">
            <v>2891032</v>
          </cell>
          <cell r="R3008">
            <v>214608</v>
          </cell>
          <cell r="S3008">
            <v>215212</v>
          </cell>
          <cell r="T3008">
            <v>223318</v>
          </cell>
          <cell r="U3008">
            <v>236182</v>
          </cell>
          <cell r="W3008">
            <v>251433</v>
          </cell>
          <cell r="X3008">
            <v>266274</v>
          </cell>
          <cell r="Y3008">
            <v>279118</v>
          </cell>
          <cell r="Z3008">
            <v>276009</v>
          </cell>
          <cell r="AA3008">
            <v>279282</v>
          </cell>
        </row>
        <row r="3009">
          <cell r="A3009">
            <v>1</v>
          </cell>
          <cell r="B3009">
            <v>96</v>
          </cell>
          <cell r="C3009" t="str">
            <v>TR</v>
          </cell>
          <cell r="D3009" t="str">
            <v xml:space="preserve"> 2</v>
          </cell>
          <cell r="E3009">
            <v>2</v>
          </cell>
          <cell r="F3009">
            <v>31</v>
          </cell>
          <cell r="G3009">
            <v>1</v>
          </cell>
          <cell r="H3009">
            <v>1</v>
          </cell>
          <cell r="I3009" t="str">
            <v xml:space="preserve"> 1</v>
          </cell>
          <cell r="N3009" t="str">
            <v>4</v>
          </cell>
          <cell r="P3009" t="str">
            <v xml:space="preserve"> 1</v>
          </cell>
          <cell r="Q3009">
            <v>227109</v>
          </cell>
          <cell r="R3009">
            <v>17297</v>
          </cell>
          <cell r="S3009">
            <v>18059</v>
          </cell>
          <cell r="T3009">
            <v>18676</v>
          </cell>
          <cell r="U3009">
            <v>20638</v>
          </cell>
          <cell r="W3009">
            <v>20800</v>
          </cell>
          <cell r="X3009">
            <v>20469</v>
          </cell>
          <cell r="Y3009">
            <v>21136</v>
          </cell>
          <cell r="Z3009">
            <v>20188</v>
          </cell>
          <cell r="AA3009">
            <v>21200</v>
          </cell>
        </row>
        <row r="3010">
          <cell r="A3010">
            <v>1</v>
          </cell>
          <cell r="B3010">
            <v>96</v>
          </cell>
          <cell r="C3010" t="str">
            <v>TR</v>
          </cell>
          <cell r="D3010" t="str">
            <v xml:space="preserve"> 2</v>
          </cell>
          <cell r="E3010">
            <v>2</v>
          </cell>
          <cell r="F3010">
            <v>31</v>
          </cell>
          <cell r="G3010">
            <v>1</v>
          </cell>
          <cell r="H3010">
            <v>1</v>
          </cell>
          <cell r="I3010" t="str">
            <v xml:space="preserve"> 1</v>
          </cell>
          <cell r="N3010" t="str">
            <v>4</v>
          </cell>
          <cell r="P3010" t="str">
            <v xml:space="preserve"> 2</v>
          </cell>
          <cell r="Q3010">
            <v>487575</v>
          </cell>
          <cell r="R3010">
            <v>45759</v>
          </cell>
          <cell r="S3010">
            <v>45719</v>
          </cell>
          <cell r="T3010">
            <v>46212</v>
          </cell>
          <cell r="U3010">
            <v>45134</v>
          </cell>
          <cell r="W3010">
            <v>45310</v>
          </cell>
          <cell r="X3010">
            <v>45578</v>
          </cell>
          <cell r="Y3010">
            <v>45830</v>
          </cell>
          <cell r="Z3010">
            <v>43402</v>
          </cell>
          <cell r="AA3010">
            <v>42722</v>
          </cell>
        </row>
        <row r="3011">
          <cell r="A3011">
            <v>1</v>
          </cell>
          <cell r="B3011">
            <v>96</v>
          </cell>
          <cell r="C3011" t="str">
            <v>TR</v>
          </cell>
          <cell r="D3011" t="str">
            <v xml:space="preserve"> 2</v>
          </cell>
          <cell r="E3011">
            <v>2</v>
          </cell>
          <cell r="F3011">
            <v>31</v>
          </cell>
          <cell r="G3011">
            <v>1</v>
          </cell>
          <cell r="H3011">
            <v>1</v>
          </cell>
          <cell r="I3011" t="str">
            <v xml:space="preserve"> 1</v>
          </cell>
          <cell r="N3011" t="str">
            <v>4</v>
          </cell>
          <cell r="P3011" t="str">
            <v xml:space="preserve"> 3</v>
          </cell>
          <cell r="Q3011">
            <v>987712</v>
          </cell>
          <cell r="R3011">
            <v>68984</v>
          </cell>
          <cell r="S3011">
            <v>67689</v>
          </cell>
          <cell r="T3011">
            <v>68647</v>
          </cell>
          <cell r="U3011">
            <v>73135</v>
          </cell>
          <cell r="W3011">
            <v>79555</v>
          </cell>
          <cell r="X3011">
            <v>88267</v>
          </cell>
          <cell r="Y3011">
            <v>98376</v>
          </cell>
          <cell r="Z3011">
            <v>101573</v>
          </cell>
          <cell r="AA3011">
            <v>100949</v>
          </cell>
        </row>
        <row r="3012">
          <cell r="A3012">
            <v>1</v>
          </cell>
          <cell r="B3012">
            <v>96</v>
          </cell>
          <cell r="C3012" t="str">
            <v>TR</v>
          </cell>
          <cell r="D3012" t="str">
            <v xml:space="preserve"> 2</v>
          </cell>
          <cell r="E3012">
            <v>2</v>
          </cell>
          <cell r="F3012">
            <v>31</v>
          </cell>
          <cell r="G3012">
            <v>1</v>
          </cell>
          <cell r="H3012">
            <v>1</v>
          </cell>
          <cell r="I3012" t="str">
            <v xml:space="preserve"> 1</v>
          </cell>
          <cell r="N3012" t="str">
            <v>4</v>
          </cell>
          <cell r="P3012" t="str">
            <v xml:space="preserve"> 4</v>
          </cell>
          <cell r="Q3012">
            <v>1173322</v>
          </cell>
          <cell r="R3012">
            <v>81573</v>
          </cell>
          <cell r="S3012">
            <v>82800</v>
          </cell>
          <cell r="T3012">
            <v>88469</v>
          </cell>
          <cell r="U3012">
            <v>96095</v>
          </cell>
          <cell r="W3012">
            <v>104349</v>
          </cell>
          <cell r="X3012">
            <v>110405</v>
          </cell>
          <cell r="Y3012">
            <v>112075</v>
          </cell>
          <cell r="Z3012">
            <v>109384</v>
          </cell>
          <cell r="AA3012">
            <v>113032</v>
          </cell>
        </row>
        <row r="3013">
          <cell r="A3013">
            <v>2</v>
          </cell>
          <cell r="B3013">
            <v>96</v>
          </cell>
          <cell r="C3013" t="str">
            <v>TR</v>
          </cell>
          <cell r="D3013" t="str">
            <v xml:space="preserve"> 2</v>
          </cell>
          <cell r="E3013">
            <v>2</v>
          </cell>
          <cell r="F3013">
            <v>31</v>
          </cell>
          <cell r="G3013">
            <v>1</v>
          </cell>
          <cell r="H3013">
            <v>1</v>
          </cell>
          <cell r="I3013" t="str">
            <v xml:space="preserve"> 1</v>
          </cell>
          <cell r="N3013" t="str">
            <v>4</v>
          </cell>
          <cell r="P3013" t="str">
            <v xml:space="preserve"> 5</v>
          </cell>
          <cell r="Q3013">
            <v>15315</v>
          </cell>
          <cell r="R3013">
            <v>994</v>
          </cell>
          <cell r="S3013">
            <v>946</v>
          </cell>
          <cell r="T3013">
            <v>1315</v>
          </cell>
          <cell r="U3013">
            <v>1180</v>
          </cell>
          <cell r="W3013">
            <v>1419</v>
          </cell>
          <cell r="X3013">
            <v>1554</v>
          </cell>
          <cell r="Y3013">
            <v>1700</v>
          </cell>
          <cell r="Z3013">
            <v>1461</v>
          </cell>
          <cell r="AA3013">
            <v>1380</v>
          </cell>
        </row>
        <row r="3014">
          <cell r="A3014">
            <v>1</v>
          </cell>
          <cell r="B3014">
            <v>96</v>
          </cell>
          <cell r="C3014" t="str">
            <v>TR</v>
          </cell>
          <cell r="D3014" t="str">
            <v xml:space="preserve"> 2</v>
          </cell>
          <cell r="E3014">
            <v>2</v>
          </cell>
          <cell r="F3014">
            <v>31</v>
          </cell>
          <cell r="G3014">
            <v>1</v>
          </cell>
          <cell r="H3014">
            <v>1</v>
          </cell>
          <cell r="I3014" t="str">
            <v xml:space="preserve"> 2</v>
          </cell>
          <cell r="N3014" t="str">
            <v>T</v>
          </cell>
          <cell r="P3014" t="str">
            <v xml:space="preserve"> T</v>
          </cell>
          <cell r="Q3014">
            <v>5764096</v>
          </cell>
          <cell r="R3014">
            <v>471352</v>
          </cell>
          <cell r="S3014">
            <v>444464</v>
          </cell>
          <cell r="T3014">
            <v>434378</v>
          </cell>
          <cell r="U3014">
            <v>443162</v>
          </cell>
          <cell r="W3014">
            <v>456072</v>
          </cell>
          <cell r="X3014">
            <v>494161</v>
          </cell>
          <cell r="Y3014">
            <v>545181</v>
          </cell>
          <cell r="Z3014">
            <v>560410</v>
          </cell>
          <cell r="AA3014">
            <v>568928</v>
          </cell>
        </row>
        <row r="3015">
          <cell r="A3015">
            <v>1</v>
          </cell>
          <cell r="B3015">
            <v>96</v>
          </cell>
          <cell r="C3015" t="str">
            <v>TR</v>
          </cell>
          <cell r="D3015" t="str">
            <v xml:space="preserve"> 2</v>
          </cell>
          <cell r="E3015">
            <v>2</v>
          </cell>
          <cell r="F3015">
            <v>31</v>
          </cell>
          <cell r="G3015">
            <v>1</v>
          </cell>
          <cell r="H3015">
            <v>1</v>
          </cell>
          <cell r="I3015" t="str">
            <v xml:space="preserve"> 2</v>
          </cell>
          <cell r="N3015" t="str">
            <v>T</v>
          </cell>
          <cell r="P3015" t="str">
            <v xml:space="preserve"> 1</v>
          </cell>
          <cell r="Q3015">
            <v>204054</v>
          </cell>
          <cell r="R3015">
            <v>17217</v>
          </cell>
          <cell r="S3015">
            <v>13584</v>
          </cell>
          <cell r="T3015">
            <v>10329</v>
          </cell>
          <cell r="U3015">
            <v>9967</v>
          </cell>
          <cell r="W3015">
            <v>12836</v>
          </cell>
          <cell r="X3015">
            <v>17111</v>
          </cell>
          <cell r="Y3015">
            <v>20937</v>
          </cell>
          <cell r="Z3015">
            <v>23657</v>
          </cell>
          <cell r="AA3015">
            <v>26131</v>
          </cell>
        </row>
        <row r="3016">
          <cell r="A3016">
            <v>1</v>
          </cell>
          <cell r="B3016">
            <v>96</v>
          </cell>
          <cell r="C3016" t="str">
            <v>TR</v>
          </cell>
          <cell r="D3016" t="str">
            <v xml:space="preserve"> 2</v>
          </cell>
          <cell r="E3016">
            <v>2</v>
          </cell>
          <cell r="F3016">
            <v>31</v>
          </cell>
          <cell r="G3016">
            <v>1</v>
          </cell>
          <cell r="H3016">
            <v>1</v>
          </cell>
          <cell r="I3016" t="str">
            <v xml:space="preserve"> 2</v>
          </cell>
          <cell r="N3016" t="str">
            <v>T</v>
          </cell>
          <cell r="P3016" t="str">
            <v xml:space="preserve"> 2</v>
          </cell>
          <cell r="Q3016">
            <v>1586988</v>
          </cell>
          <cell r="R3016">
            <v>132039</v>
          </cell>
          <cell r="S3016">
            <v>131073</v>
          </cell>
          <cell r="T3016">
            <v>129902</v>
          </cell>
          <cell r="U3016">
            <v>129203</v>
          </cell>
          <cell r="W3016">
            <v>130178</v>
          </cell>
          <cell r="X3016">
            <v>139217</v>
          </cell>
          <cell r="Y3016">
            <v>142943</v>
          </cell>
          <cell r="Z3016">
            <v>147348</v>
          </cell>
          <cell r="AA3016">
            <v>147141</v>
          </cell>
        </row>
        <row r="3017">
          <cell r="A3017">
            <v>1</v>
          </cell>
          <cell r="B3017">
            <v>96</v>
          </cell>
          <cell r="C3017" t="str">
            <v>TR</v>
          </cell>
          <cell r="D3017" t="str">
            <v xml:space="preserve"> 2</v>
          </cell>
          <cell r="E3017">
            <v>2</v>
          </cell>
          <cell r="F3017">
            <v>31</v>
          </cell>
          <cell r="G3017">
            <v>1</v>
          </cell>
          <cell r="H3017">
            <v>1</v>
          </cell>
          <cell r="I3017" t="str">
            <v xml:space="preserve"> 2</v>
          </cell>
          <cell r="N3017" t="str">
            <v>T</v>
          </cell>
          <cell r="P3017" t="str">
            <v xml:space="preserve"> 3</v>
          </cell>
          <cell r="Q3017">
            <v>3045035</v>
          </cell>
          <cell r="R3017">
            <v>248055</v>
          </cell>
          <cell r="S3017">
            <v>236485</v>
          </cell>
          <cell r="T3017">
            <v>236911</v>
          </cell>
          <cell r="U3017">
            <v>242058</v>
          </cell>
          <cell r="W3017">
            <v>246199</v>
          </cell>
          <cell r="X3017">
            <v>258714</v>
          </cell>
          <cell r="Y3017">
            <v>284762</v>
          </cell>
          <cell r="Z3017">
            <v>288847</v>
          </cell>
          <cell r="AA3017">
            <v>294806</v>
          </cell>
        </row>
        <row r="3018">
          <cell r="A3018">
            <v>1</v>
          </cell>
          <cell r="B3018">
            <v>96</v>
          </cell>
          <cell r="C3018" t="str">
            <v>TR</v>
          </cell>
          <cell r="D3018" t="str">
            <v xml:space="preserve"> 2</v>
          </cell>
          <cell r="E3018">
            <v>2</v>
          </cell>
          <cell r="F3018">
            <v>31</v>
          </cell>
          <cell r="G3018">
            <v>1</v>
          </cell>
          <cell r="H3018">
            <v>1</v>
          </cell>
          <cell r="I3018" t="str">
            <v xml:space="preserve"> 2</v>
          </cell>
          <cell r="N3018" t="str">
            <v>T</v>
          </cell>
          <cell r="P3018" t="str">
            <v xml:space="preserve"> 4</v>
          </cell>
          <cell r="Q3018">
            <v>896579</v>
          </cell>
          <cell r="R3018">
            <v>72116</v>
          </cell>
          <cell r="S3018">
            <v>61780</v>
          </cell>
          <cell r="T3018">
            <v>55737</v>
          </cell>
          <cell r="U3018">
            <v>60058</v>
          </cell>
          <cell r="W3018">
            <v>64428</v>
          </cell>
          <cell r="X3018">
            <v>76169</v>
          </cell>
          <cell r="Y3018">
            <v>92681</v>
          </cell>
          <cell r="Z3018">
            <v>97062</v>
          </cell>
          <cell r="AA3018">
            <v>97289</v>
          </cell>
        </row>
        <row r="3019">
          <cell r="A3019">
            <v>2</v>
          </cell>
          <cell r="B3019">
            <v>96</v>
          </cell>
          <cell r="C3019" t="str">
            <v>TR</v>
          </cell>
          <cell r="D3019" t="str">
            <v xml:space="preserve"> 2</v>
          </cell>
          <cell r="E3019">
            <v>2</v>
          </cell>
          <cell r="F3019">
            <v>31</v>
          </cell>
          <cell r="G3019">
            <v>1</v>
          </cell>
          <cell r="H3019">
            <v>1</v>
          </cell>
          <cell r="I3019" t="str">
            <v xml:space="preserve"> 2</v>
          </cell>
          <cell r="N3019" t="str">
            <v>T</v>
          </cell>
          <cell r="P3019" t="str">
            <v xml:space="preserve"> 5</v>
          </cell>
          <cell r="Q3019">
            <v>31440</v>
          </cell>
          <cell r="R3019">
            <v>1924</v>
          </cell>
          <cell r="S3019">
            <v>1543</v>
          </cell>
          <cell r="T3019">
            <v>1498</v>
          </cell>
          <cell r="U3019">
            <v>1876</v>
          </cell>
          <cell r="W3019">
            <v>2431</v>
          </cell>
          <cell r="X3019">
            <v>2950</v>
          </cell>
          <cell r="Y3019">
            <v>3859</v>
          </cell>
          <cell r="Z3019">
            <v>3497</v>
          </cell>
          <cell r="AA3019">
            <v>3560</v>
          </cell>
        </row>
        <row r="3020">
          <cell r="A3020">
            <v>2</v>
          </cell>
          <cell r="B3020">
            <v>96</v>
          </cell>
          <cell r="C3020" t="str">
            <v>TR</v>
          </cell>
          <cell r="D3020" t="str">
            <v xml:space="preserve"> 2</v>
          </cell>
          <cell r="E3020">
            <v>2</v>
          </cell>
          <cell r="F3020">
            <v>31</v>
          </cell>
          <cell r="G3020">
            <v>1</v>
          </cell>
          <cell r="H3020">
            <v>1</v>
          </cell>
          <cell r="I3020" t="str">
            <v xml:space="preserve"> 2</v>
          </cell>
          <cell r="N3020" t="str">
            <v>1</v>
          </cell>
          <cell r="P3020" t="str">
            <v xml:space="preserve"> T</v>
          </cell>
          <cell r="Q3020">
            <v>1286943</v>
          </cell>
          <cell r="R3020">
            <v>103412</v>
          </cell>
          <cell r="S3020">
            <v>103250</v>
          </cell>
          <cell r="T3020">
            <v>105482</v>
          </cell>
          <cell r="U3020">
            <v>107674</v>
          </cell>
          <cell r="W3020">
            <v>109929</v>
          </cell>
          <cell r="X3020">
            <v>112739</v>
          </cell>
          <cell r="Y3020">
            <v>115931</v>
          </cell>
          <cell r="Z3020">
            <v>114972</v>
          </cell>
          <cell r="AA3020">
            <v>114539</v>
          </cell>
        </row>
        <row r="3021">
          <cell r="A3021">
            <v>2</v>
          </cell>
          <cell r="B3021">
            <v>96</v>
          </cell>
          <cell r="C3021" t="str">
            <v>TR</v>
          </cell>
          <cell r="D3021" t="str">
            <v xml:space="preserve"> 2</v>
          </cell>
          <cell r="E3021">
            <v>2</v>
          </cell>
          <cell r="F3021">
            <v>31</v>
          </cell>
          <cell r="G3021">
            <v>1</v>
          </cell>
          <cell r="H3021">
            <v>1</v>
          </cell>
          <cell r="I3021" t="str">
            <v xml:space="preserve"> 2</v>
          </cell>
          <cell r="N3021" t="str">
            <v>2</v>
          </cell>
          <cell r="P3021" t="str">
            <v xml:space="preserve"> T</v>
          </cell>
          <cell r="Q3021">
            <v>19326</v>
          </cell>
          <cell r="R3021">
            <v>1748</v>
          </cell>
          <cell r="S3021">
            <v>1345</v>
          </cell>
          <cell r="T3021">
            <v>1185</v>
          </cell>
          <cell r="U3021">
            <v>1206</v>
          </cell>
          <cell r="W3021">
            <v>1428</v>
          </cell>
          <cell r="X3021">
            <v>1697</v>
          </cell>
          <cell r="Y3021">
            <v>1964</v>
          </cell>
          <cell r="Z3021">
            <v>1778</v>
          </cell>
          <cell r="AA3021">
            <v>2136</v>
          </cell>
        </row>
        <row r="3022">
          <cell r="A3022">
            <v>2</v>
          </cell>
          <cell r="B3022">
            <v>96</v>
          </cell>
          <cell r="C3022" t="str">
            <v>TR</v>
          </cell>
          <cell r="D3022" t="str">
            <v xml:space="preserve"> 2</v>
          </cell>
          <cell r="E3022">
            <v>2</v>
          </cell>
          <cell r="F3022">
            <v>31</v>
          </cell>
          <cell r="G3022">
            <v>1</v>
          </cell>
          <cell r="H3022">
            <v>1</v>
          </cell>
          <cell r="I3022" t="str">
            <v xml:space="preserve"> 2</v>
          </cell>
          <cell r="N3022" t="str">
            <v>3</v>
          </cell>
          <cell r="P3022" t="str">
            <v xml:space="preserve"> T</v>
          </cell>
          <cell r="Q3022">
            <v>1062114</v>
          </cell>
          <cell r="R3022">
            <v>96187</v>
          </cell>
          <cell r="S3022">
            <v>92171</v>
          </cell>
          <cell r="T3022">
            <v>86762</v>
          </cell>
          <cell r="U3022">
            <v>87444</v>
          </cell>
          <cell r="W3022">
            <v>84687</v>
          </cell>
          <cell r="X3022">
            <v>87949</v>
          </cell>
          <cell r="Y3022">
            <v>96552</v>
          </cell>
          <cell r="Z3022">
            <v>96594</v>
          </cell>
          <cell r="AA3022">
            <v>95132</v>
          </cell>
        </row>
        <row r="3023">
          <cell r="A3023">
            <v>2</v>
          </cell>
          <cell r="B3023">
            <v>96</v>
          </cell>
          <cell r="C3023" t="str">
            <v>TR</v>
          </cell>
          <cell r="D3023" t="str">
            <v xml:space="preserve"> 2</v>
          </cell>
          <cell r="E3023">
            <v>2</v>
          </cell>
          <cell r="F3023">
            <v>31</v>
          </cell>
          <cell r="G3023">
            <v>1</v>
          </cell>
          <cell r="H3023">
            <v>1</v>
          </cell>
          <cell r="I3023" t="str">
            <v xml:space="preserve"> 2</v>
          </cell>
          <cell r="N3023" t="str">
            <v>4</v>
          </cell>
          <cell r="P3023" t="str">
            <v xml:space="preserve"> T</v>
          </cell>
          <cell r="Q3023">
            <v>3395714</v>
          </cell>
          <cell r="R3023">
            <v>270005</v>
          </cell>
          <cell r="S3023">
            <v>247698</v>
          </cell>
          <cell r="T3023">
            <v>240949</v>
          </cell>
          <cell r="U3023">
            <v>246838</v>
          </cell>
          <cell r="W3023">
            <v>260028</v>
          </cell>
          <cell r="X3023">
            <v>291775</v>
          </cell>
          <cell r="Y3023">
            <v>330735</v>
          </cell>
          <cell r="Z3023">
            <v>347066</v>
          </cell>
          <cell r="AA3023">
            <v>357122</v>
          </cell>
        </row>
        <row r="3024">
          <cell r="A3024">
            <v>1</v>
          </cell>
          <cell r="B3024">
            <v>96</v>
          </cell>
          <cell r="C3024" t="str">
            <v>TR</v>
          </cell>
          <cell r="D3024" t="str">
            <v xml:space="preserve"> 2</v>
          </cell>
          <cell r="E3024">
            <v>2</v>
          </cell>
          <cell r="F3024">
            <v>31</v>
          </cell>
          <cell r="G3024">
            <v>1</v>
          </cell>
          <cell r="H3024">
            <v>1</v>
          </cell>
          <cell r="I3024" t="str">
            <v xml:space="preserve"> 2</v>
          </cell>
          <cell r="N3024" t="str">
            <v>1</v>
          </cell>
          <cell r="P3024" t="str">
            <v xml:space="preserve"> T</v>
          </cell>
          <cell r="Q3024">
            <v>1286943</v>
          </cell>
          <cell r="R3024">
            <v>103412</v>
          </cell>
          <cell r="S3024">
            <v>103250</v>
          </cell>
          <cell r="T3024">
            <v>105482</v>
          </cell>
          <cell r="U3024">
            <v>107674</v>
          </cell>
          <cell r="W3024">
            <v>109929</v>
          </cell>
          <cell r="X3024">
            <v>112739</v>
          </cell>
          <cell r="Y3024">
            <v>115931</v>
          </cell>
          <cell r="Z3024">
            <v>114972</v>
          </cell>
          <cell r="AA3024">
            <v>114539</v>
          </cell>
        </row>
        <row r="3025">
          <cell r="A3025">
            <v>1</v>
          </cell>
          <cell r="B3025">
            <v>96</v>
          </cell>
          <cell r="C3025" t="str">
            <v>TR</v>
          </cell>
          <cell r="D3025" t="str">
            <v xml:space="preserve"> 2</v>
          </cell>
          <cell r="E3025">
            <v>2</v>
          </cell>
          <cell r="F3025">
            <v>31</v>
          </cell>
          <cell r="G3025">
            <v>1</v>
          </cell>
          <cell r="H3025">
            <v>1</v>
          </cell>
          <cell r="I3025" t="str">
            <v xml:space="preserve"> 2</v>
          </cell>
          <cell r="N3025" t="str">
            <v>1</v>
          </cell>
          <cell r="P3025" t="str">
            <v xml:space="preserve"> 1</v>
          </cell>
          <cell r="Q3025">
            <v>82898</v>
          </cell>
          <cell r="R3025">
            <v>8983</v>
          </cell>
          <cell r="S3025">
            <v>7388</v>
          </cell>
          <cell r="T3025">
            <v>4890</v>
          </cell>
          <cell r="U3025">
            <v>4266</v>
          </cell>
          <cell r="W3025">
            <v>5370</v>
          </cell>
          <cell r="X3025">
            <v>6544</v>
          </cell>
          <cell r="Y3025">
            <v>7245</v>
          </cell>
          <cell r="Z3025">
            <v>8242</v>
          </cell>
          <cell r="AA3025">
            <v>9251</v>
          </cell>
        </row>
        <row r="3026">
          <cell r="A3026">
            <v>1</v>
          </cell>
          <cell r="B3026">
            <v>96</v>
          </cell>
          <cell r="C3026" t="str">
            <v>TR</v>
          </cell>
          <cell r="D3026" t="str">
            <v xml:space="preserve"> 2</v>
          </cell>
          <cell r="E3026">
            <v>2</v>
          </cell>
          <cell r="F3026">
            <v>31</v>
          </cell>
          <cell r="G3026">
            <v>1</v>
          </cell>
          <cell r="H3026">
            <v>1</v>
          </cell>
          <cell r="I3026" t="str">
            <v xml:space="preserve"> 2</v>
          </cell>
          <cell r="N3026" t="str">
            <v>1</v>
          </cell>
          <cell r="P3026" t="str">
            <v xml:space="preserve"> 2</v>
          </cell>
          <cell r="Q3026">
            <v>316219</v>
          </cell>
          <cell r="R3026">
            <v>24530</v>
          </cell>
          <cell r="S3026">
            <v>24652</v>
          </cell>
          <cell r="T3026">
            <v>25980</v>
          </cell>
          <cell r="U3026">
            <v>26916</v>
          </cell>
          <cell r="W3026">
            <v>27851</v>
          </cell>
          <cell r="X3026">
            <v>28615</v>
          </cell>
          <cell r="Y3026">
            <v>28174</v>
          </cell>
          <cell r="Z3026">
            <v>27760</v>
          </cell>
          <cell r="AA3026">
            <v>27406</v>
          </cell>
        </row>
        <row r="3027">
          <cell r="A3027">
            <v>1</v>
          </cell>
          <cell r="B3027">
            <v>96</v>
          </cell>
          <cell r="C3027" t="str">
            <v>TR</v>
          </cell>
          <cell r="D3027" t="str">
            <v xml:space="preserve"> 2</v>
          </cell>
          <cell r="E3027">
            <v>2</v>
          </cell>
          <cell r="F3027">
            <v>31</v>
          </cell>
          <cell r="G3027">
            <v>1</v>
          </cell>
          <cell r="H3027">
            <v>1</v>
          </cell>
          <cell r="I3027" t="str">
            <v xml:space="preserve"> 2</v>
          </cell>
          <cell r="N3027" t="str">
            <v>1</v>
          </cell>
          <cell r="P3027" t="str">
            <v xml:space="preserve"> 3</v>
          </cell>
          <cell r="Q3027">
            <v>822595</v>
          </cell>
          <cell r="R3027">
            <v>63427</v>
          </cell>
          <cell r="S3027">
            <v>65850</v>
          </cell>
          <cell r="T3027">
            <v>69716</v>
          </cell>
          <cell r="U3027">
            <v>71761</v>
          </cell>
          <cell r="W3027">
            <v>71861</v>
          </cell>
          <cell r="X3027">
            <v>71998</v>
          </cell>
          <cell r="Y3027">
            <v>73618</v>
          </cell>
          <cell r="Z3027">
            <v>72725</v>
          </cell>
          <cell r="AA3027">
            <v>71871</v>
          </cell>
        </row>
        <row r="3028">
          <cell r="A3028">
            <v>1</v>
          </cell>
          <cell r="B3028">
            <v>96</v>
          </cell>
          <cell r="C3028" t="str">
            <v>TR</v>
          </cell>
          <cell r="D3028" t="str">
            <v xml:space="preserve"> 2</v>
          </cell>
          <cell r="E3028">
            <v>2</v>
          </cell>
          <cell r="F3028">
            <v>31</v>
          </cell>
          <cell r="G3028">
            <v>1</v>
          </cell>
          <cell r="H3028">
            <v>1</v>
          </cell>
          <cell r="I3028" t="str">
            <v xml:space="preserve"> 2</v>
          </cell>
          <cell r="N3028" t="str">
            <v>1</v>
          </cell>
          <cell r="P3028" t="str">
            <v xml:space="preserve"> 4</v>
          </cell>
          <cell r="Q3028">
            <v>55941</v>
          </cell>
          <cell r="R3028">
            <v>5871</v>
          </cell>
          <cell r="S3028">
            <v>4770</v>
          </cell>
          <cell r="T3028">
            <v>4381</v>
          </cell>
          <cell r="U3028">
            <v>4117</v>
          </cell>
          <cell r="W3028">
            <v>3970</v>
          </cell>
          <cell r="X3028">
            <v>4511</v>
          </cell>
          <cell r="Y3028">
            <v>5400</v>
          </cell>
          <cell r="Z3028">
            <v>5212</v>
          </cell>
          <cell r="AA3028">
            <v>5142</v>
          </cell>
        </row>
        <row r="3029">
          <cell r="A3029">
            <v>2</v>
          </cell>
          <cell r="B3029">
            <v>96</v>
          </cell>
          <cell r="C3029" t="str">
            <v>TR</v>
          </cell>
          <cell r="D3029" t="str">
            <v xml:space="preserve"> 2</v>
          </cell>
          <cell r="E3029">
            <v>2</v>
          </cell>
          <cell r="F3029">
            <v>31</v>
          </cell>
          <cell r="G3029">
            <v>1</v>
          </cell>
          <cell r="H3029">
            <v>1</v>
          </cell>
          <cell r="I3029" t="str">
            <v xml:space="preserve"> 2</v>
          </cell>
          <cell r="N3029" t="str">
            <v>1</v>
          </cell>
          <cell r="P3029" t="str">
            <v xml:space="preserve"> 5</v>
          </cell>
          <cell r="Q3029">
            <v>9291</v>
          </cell>
          <cell r="R3029">
            <v>601</v>
          </cell>
          <cell r="S3029">
            <v>591</v>
          </cell>
          <cell r="T3029">
            <v>515</v>
          </cell>
          <cell r="U3029">
            <v>614</v>
          </cell>
          <cell r="W3029">
            <v>878</v>
          </cell>
          <cell r="X3029">
            <v>1071</v>
          </cell>
          <cell r="Y3029">
            <v>1493</v>
          </cell>
          <cell r="Z3029">
            <v>1033</v>
          </cell>
          <cell r="AA3029">
            <v>868</v>
          </cell>
        </row>
        <row r="3030">
          <cell r="A3030">
            <v>1</v>
          </cell>
          <cell r="B3030">
            <v>96</v>
          </cell>
          <cell r="C3030" t="str">
            <v>TR</v>
          </cell>
          <cell r="D3030" t="str">
            <v xml:space="preserve"> 2</v>
          </cell>
          <cell r="E3030">
            <v>2</v>
          </cell>
          <cell r="F3030">
            <v>31</v>
          </cell>
          <cell r="G3030">
            <v>1</v>
          </cell>
          <cell r="H3030">
            <v>1</v>
          </cell>
          <cell r="I3030" t="str">
            <v xml:space="preserve"> 2</v>
          </cell>
          <cell r="N3030" t="str">
            <v>2</v>
          </cell>
          <cell r="P3030" t="str">
            <v xml:space="preserve"> T</v>
          </cell>
          <cell r="Q3030">
            <v>19326</v>
          </cell>
          <cell r="R3030">
            <v>1748</v>
          </cell>
          <cell r="S3030">
            <v>1345</v>
          </cell>
          <cell r="T3030">
            <v>1185</v>
          </cell>
          <cell r="U3030">
            <v>1206</v>
          </cell>
          <cell r="W3030">
            <v>1428</v>
          </cell>
          <cell r="X3030">
            <v>1697</v>
          </cell>
          <cell r="Y3030">
            <v>1964</v>
          </cell>
          <cell r="Z3030">
            <v>1778</v>
          </cell>
          <cell r="AA3030">
            <v>2136</v>
          </cell>
        </row>
        <row r="3031">
          <cell r="A3031">
            <v>1</v>
          </cell>
          <cell r="B3031">
            <v>96</v>
          </cell>
          <cell r="C3031" t="str">
            <v>TR</v>
          </cell>
          <cell r="D3031" t="str">
            <v xml:space="preserve"> 2</v>
          </cell>
          <cell r="E3031">
            <v>2</v>
          </cell>
          <cell r="F3031">
            <v>31</v>
          </cell>
          <cell r="G3031">
            <v>1</v>
          </cell>
          <cell r="H3031">
            <v>1</v>
          </cell>
          <cell r="I3031" t="str">
            <v xml:space="preserve"> 2</v>
          </cell>
          <cell r="N3031" t="str">
            <v>2</v>
          </cell>
          <cell r="P3031" t="str">
            <v xml:space="preserve"> 1</v>
          </cell>
          <cell r="Q3031">
            <v>2188</v>
          </cell>
          <cell r="R3031">
            <v>86</v>
          </cell>
          <cell r="S3031">
            <v>59</v>
          </cell>
          <cell r="T3031">
            <v>56</v>
          </cell>
          <cell r="U3031">
            <v>45</v>
          </cell>
          <cell r="W3031">
            <v>77</v>
          </cell>
          <cell r="X3031">
            <v>160</v>
          </cell>
          <cell r="Y3031">
            <v>242</v>
          </cell>
          <cell r="Z3031">
            <v>312</v>
          </cell>
          <cell r="AA3031">
            <v>368</v>
          </cell>
        </row>
        <row r="3032">
          <cell r="A3032">
            <v>1</v>
          </cell>
          <cell r="B3032">
            <v>96</v>
          </cell>
          <cell r="C3032" t="str">
            <v>TR</v>
          </cell>
          <cell r="D3032" t="str">
            <v xml:space="preserve"> 2</v>
          </cell>
          <cell r="E3032">
            <v>2</v>
          </cell>
          <cell r="F3032">
            <v>31</v>
          </cell>
          <cell r="G3032">
            <v>1</v>
          </cell>
          <cell r="H3032">
            <v>1</v>
          </cell>
          <cell r="I3032" t="str">
            <v xml:space="preserve"> 2</v>
          </cell>
          <cell r="N3032" t="str">
            <v>2</v>
          </cell>
          <cell r="P3032" t="str">
            <v xml:space="preserve"> 2</v>
          </cell>
          <cell r="Q3032">
            <v>1511</v>
          </cell>
          <cell r="R3032">
            <v>257</v>
          </cell>
          <cell r="S3032">
            <v>274</v>
          </cell>
          <cell r="T3032">
            <v>244</v>
          </cell>
          <cell r="U3032">
            <v>194</v>
          </cell>
          <cell r="W3032">
            <v>149</v>
          </cell>
          <cell r="X3032">
            <v>120</v>
          </cell>
          <cell r="Y3032">
            <v>101</v>
          </cell>
          <cell r="Z3032">
            <v>17</v>
          </cell>
          <cell r="AA3032">
            <v>11</v>
          </cell>
        </row>
        <row r="3033">
          <cell r="A3033">
            <v>1</v>
          </cell>
          <cell r="B3033">
            <v>96</v>
          </cell>
          <cell r="C3033" t="str">
            <v>TR</v>
          </cell>
          <cell r="D3033" t="str">
            <v xml:space="preserve"> 2</v>
          </cell>
          <cell r="E3033">
            <v>2</v>
          </cell>
          <cell r="F3033">
            <v>31</v>
          </cell>
          <cell r="G3033">
            <v>1</v>
          </cell>
          <cell r="H3033">
            <v>1</v>
          </cell>
          <cell r="I3033" t="str">
            <v xml:space="preserve"> 2</v>
          </cell>
          <cell r="N3033" t="str">
            <v>2</v>
          </cell>
          <cell r="P3033" t="str">
            <v xml:space="preserve"> 3</v>
          </cell>
          <cell r="Q3033">
            <v>2968</v>
          </cell>
          <cell r="R3033">
            <v>185</v>
          </cell>
          <cell r="S3033">
            <v>166</v>
          </cell>
          <cell r="T3033">
            <v>184</v>
          </cell>
          <cell r="U3033">
            <v>229</v>
          </cell>
          <cell r="W3033">
            <v>329</v>
          </cell>
          <cell r="X3033">
            <v>257</v>
          </cell>
          <cell r="Y3033">
            <v>230</v>
          </cell>
          <cell r="Z3033">
            <v>226</v>
          </cell>
          <cell r="AA3033">
            <v>325</v>
          </cell>
        </row>
        <row r="3034">
          <cell r="A3034">
            <v>1</v>
          </cell>
          <cell r="B3034">
            <v>96</v>
          </cell>
          <cell r="C3034" t="str">
            <v>TR</v>
          </cell>
          <cell r="D3034" t="str">
            <v xml:space="preserve"> 2</v>
          </cell>
          <cell r="E3034">
            <v>2</v>
          </cell>
          <cell r="F3034">
            <v>31</v>
          </cell>
          <cell r="G3034">
            <v>1</v>
          </cell>
          <cell r="H3034">
            <v>1</v>
          </cell>
          <cell r="I3034" t="str">
            <v xml:space="preserve"> 2</v>
          </cell>
          <cell r="N3034" t="str">
            <v>2</v>
          </cell>
          <cell r="P3034" t="str">
            <v xml:space="preserve"> 4</v>
          </cell>
          <cell r="Q3034">
            <v>12558</v>
          </cell>
          <cell r="R3034">
            <v>1219</v>
          </cell>
          <cell r="S3034">
            <v>847</v>
          </cell>
          <cell r="T3034">
            <v>701</v>
          </cell>
          <cell r="U3034">
            <v>737</v>
          </cell>
          <cell r="W3034">
            <v>872</v>
          </cell>
          <cell r="X3034">
            <v>1160</v>
          </cell>
          <cell r="Y3034">
            <v>1391</v>
          </cell>
          <cell r="Z3034">
            <v>1215</v>
          </cell>
          <cell r="AA3034">
            <v>1410</v>
          </cell>
        </row>
        <row r="3035">
          <cell r="A3035">
            <v>2</v>
          </cell>
          <cell r="B3035">
            <v>96</v>
          </cell>
          <cell r="C3035" t="str">
            <v>TR</v>
          </cell>
          <cell r="D3035" t="str">
            <v xml:space="preserve"> 2</v>
          </cell>
          <cell r="E3035">
            <v>2</v>
          </cell>
          <cell r="F3035">
            <v>31</v>
          </cell>
          <cell r="G3035">
            <v>1</v>
          </cell>
          <cell r="H3035">
            <v>1</v>
          </cell>
          <cell r="I3035" t="str">
            <v xml:space="preserve"> 2</v>
          </cell>
          <cell r="N3035" t="str">
            <v>2</v>
          </cell>
          <cell r="P3035" t="str">
            <v xml:space="preserve"> 5</v>
          </cell>
          <cell r="Q3035">
            <v>102</v>
          </cell>
          <cell r="R3035">
            <v>0</v>
          </cell>
          <cell r="S3035">
            <v>0</v>
          </cell>
          <cell r="T3035">
            <v>0</v>
          </cell>
          <cell r="U3035">
            <v>1</v>
          </cell>
          <cell r="W3035">
            <v>1</v>
          </cell>
          <cell r="X3035">
            <v>1</v>
          </cell>
          <cell r="Y3035">
            <v>0</v>
          </cell>
          <cell r="Z3035">
            <v>8</v>
          </cell>
          <cell r="AA3035">
            <v>22</v>
          </cell>
        </row>
        <row r="3036">
          <cell r="A3036">
            <v>1</v>
          </cell>
          <cell r="B3036">
            <v>96</v>
          </cell>
          <cell r="C3036" t="str">
            <v>TR</v>
          </cell>
          <cell r="D3036" t="str">
            <v xml:space="preserve"> 2</v>
          </cell>
          <cell r="E3036">
            <v>2</v>
          </cell>
          <cell r="F3036">
            <v>31</v>
          </cell>
          <cell r="G3036">
            <v>1</v>
          </cell>
          <cell r="H3036">
            <v>1</v>
          </cell>
          <cell r="I3036" t="str">
            <v xml:space="preserve"> 2</v>
          </cell>
          <cell r="N3036" t="str">
            <v>3</v>
          </cell>
          <cell r="P3036" t="str">
            <v xml:space="preserve"> T</v>
          </cell>
          <cell r="Q3036">
            <v>1062114</v>
          </cell>
          <cell r="R3036">
            <v>96187</v>
          </cell>
          <cell r="S3036">
            <v>92171</v>
          </cell>
          <cell r="T3036">
            <v>86762</v>
          </cell>
          <cell r="U3036">
            <v>87444</v>
          </cell>
          <cell r="W3036">
            <v>84687</v>
          </cell>
          <cell r="X3036">
            <v>87949</v>
          </cell>
          <cell r="Y3036">
            <v>96552</v>
          </cell>
          <cell r="Z3036">
            <v>96594</v>
          </cell>
          <cell r="AA3036">
            <v>95132</v>
          </cell>
        </row>
        <row r="3037">
          <cell r="A3037">
            <v>1</v>
          </cell>
          <cell r="B3037">
            <v>96</v>
          </cell>
          <cell r="C3037" t="str">
            <v>TR</v>
          </cell>
          <cell r="D3037" t="str">
            <v xml:space="preserve"> 2</v>
          </cell>
          <cell r="E3037">
            <v>2</v>
          </cell>
          <cell r="F3037">
            <v>31</v>
          </cell>
          <cell r="G3037">
            <v>1</v>
          </cell>
          <cell r="H3037">
            <v>1</v>
          </cell>
          <cell r="I3037" t="str">
            <v xml:space="preserve"> 2</v>
          </cell>
          <cell r="N3037" t="str">
            <v>3</v>
          </cell>
          <cell r="P3037" t="str">
            <v xml:space="preserve"> 1</v>
          </cell>
          <cell r="Q3037">
            <v>22264</v>
          </cell>
          <cell r="R3037">
            <v>1769</v>
          </cell>
          <cell r="S3037">
            <v>1289</v>
          </cell>
          <cell r="T3037">
            <v>1002</v>
          </cell>
          <cell r="U3037">
            <v>1019</v>
          </cell>
          <cell r="W3037">
            <v>1059</v>
          </cell>
          <cell r="X3037">
            <v>1519</v>
          </cell>
          <cell r="Y3037">
            <v>2128</v>
          </cell>
          <cell r="Z3037">
            <v>2735</v>
          </cell>
          <cell r="AA3037">
            <v>3402</v>
          </cell>
        </row>
        <row r="3038">
          <cell r="A3038">
            <v>1</v>
          </cell>
          <cell r="B3038">
            <v>96</v>
          </cell>
          <cell r="C3038" t="str">
            <v>TR</v>
          </cell>
          <cell r="D3038" t="str">
            <v xml:space="preserve"> 2</v>
          </cell>
          <cell r="E3038">
            <v>2</v>
          </cell>
          <cell r="F3038">
            <v>31</v>
          </cell>
          <cell r="G3038">
            <v>1</v>
          </cell>
          <cell r="H3038">
            <v>1</v>
          </cell>
          <cell r="I3038" t="str">
            <v xml:space="preserve"> 2</v>
          </cell>
          <cell r="N3038" t="str">
            <v>3</v>
          </cell>
          <cell r="P3038" t="str">
            <v xml:space="preserve"> 2</v>
          </cell>
          <cell r="Q3038">
            <v>468253</v>
          </cell>
          <cell r="R3038">
            <v>39882</v>
          </cell>
          <cell r="S3038">
            <v>40706</v>
          </cell>
          <cell r="T3038">
            <v>41541</v>
          </cell>
          <cell r="U3038">
            <v>41073</v>
          </cell>
          <cell r="W3038">
            <v>39802</v>
          </cell>
          <cell r="X3038">
            <v>39055</v>
          </cell>
          <cell r="Y3038">
            <v>40454</v>
          </cell>
          <cell r="Z3038">
            <v>39950</v>
          </cell>
          <cell r="AA3038">
            <v>39974</v>
          </cell>
        </row>
        <row r="3039">
          <cell r="A3039">
            <v>1</v>
          </cell>
          <cell r="B3039">
            <v>96</v>
          </cell>
          <cell r="C3039" t="str">
            <v>TR</v>
          </cell>
          <cell r="D3039" t="str">
            <v xml:space="preserve"> 2</v>
          </cell>
          <cell r="E3039">
            <v>2</v>
          </cell>
          <cell r="F3039">
            <v>31</v>
          </cell>
          <cell r="G3039">
            <v>1</v>
          </cell>
          <cell r="H3039">
            <v>1</v>
          </cell>
          <cell r="I3039" t="str">
            <v xml:space="preserve"> 2</v>
          </cell>
          <cell r="N3039" t="str">
            <v>3</v>
          </cell>
          <cell r="P3039" t="str">
            <v xml:space="preserve"> 3</v>
          </cell>
          <cell r="Q3039">
            <v>348837</v>
          </cell>
          <cell r="R3039">
            <v>35286</v>
          </cell>
          <cell r="S3039">
            <v>31703</v>
          </cell>
          <cell r="T3039">
            <v>29553</v>
          </cell>
          <cell r="U3039">
            <v>29708</v>
          </cell>
          <cell r="W3039">
            <v>27708</v>
          </cell>
          <cell r="X3039">
            <v>28825</v>
          </cell>
          <cell r="Y3039">
            <v>30796</v>
          </cell>
          <cell r="Z3039">
            <v>30058</v>
          </cell>
          <cell r="AA3039">
            <v>30472</v>
          </cell>
        </row>
        <row r="3040">
          <cell r="A3040">
            <v>1</v>
          </cell>
          <cell r="B3040">
            <v>96</v>
          </cell>
          <cell r="C3040" t="str">
            <v>TR</v>
          </cell>
          <cell r="D3040" t="str">
            <v xml:space="preserve"> 2</v>
          </cell>
          <cell r="E3040">
            <v>2</v>
          </cell>
          <cell r="F3040">
            <v>31</v>
          </cell>
          <cell r="G3040">
            <v>1</v>
          </cell>
          <cell r="H3040">
            <v>1</v>
          </cell>
          <cell r="I3040" t="str">
            <v xml:space="preserve"> 2</v>
          </cell>
          <cell r="N3040" t="str">
            <v>3</v>
          </cell>
          <cell r="P3040" t="str">
            <v xml:space="preserve"> 4</v>
          </cell>
          <cell r="Q3040">
            <v>221665</v>
          </cell>
          <cell r="R3040">
            <v>19141</v>
          </cell>
          <cell r="S3040">
            <v>18414</v>
          </cell>
          <cell r="T3040">
            <v>14599</v>
          </cell>
          <cell r="U3040">
            <v>15572</v>
          </cell>
          <cell r="W3040">
            <v>16054</v>
          </cell>
          <cell r="X3040">
            <v>18493</v>
          </cell>
          <cell r="Y3040">
            <v>23146</v>
          </cell>
          <cell r="Z3040">
            <v>23749</v>
          </cell>
          <cell r="AA3040">
            <v>21185</v>
          </cell>
        </row>
        <row r="3041">
          <cell r="A3041">
            <v>2</v>
          </cell>
          <cell r="B3041">
            <v>96</v>
          </cell>
          <cell r="C3041" t="str">
            <v>TR</v>
          </cell>
          <cell r="D3041" t="str">
            <v xml:space="preserve"> 2</v>
          </cell>
          <cell r="E3041">
            <v>2</v>
          </cell>
          <cell r="F3041">
            <v>31</v>
          </cell>
          <cell r="G3041">
            <v>1</v>
          </cell>
          <cell r="H3041">
            <v>1</v>
          </cell>
          <cell r="I3041" t="str">
            <v xml:space="preserve"> 2</v>
          </cell>
          <cell r="N3041" t="str">
            <v>3</v>
          </cell>
          <cell r="P3041" t="str">
            <v xml:space="preserve"> 5</v>
          </cell>
          <cell r="Q3041">
            <v>1095</v>
          </cell>
          <cell r="R3041">
            <v>110</v>
          </cell>
          <cell r="S3041">
            <v>59</v>
          </cell>
          <cell r="T3041">
            <v>67</v>
          </cell>
          <cell r="U3041">
            <v>72</v>
          </cell>
          <cell r="W3041">
            <v>65</v>
          </cell>
          <cell r="X3041">
            <v>57</v>
          </cell>
          <cell r="Y3041">
            <v>28</v>
          </cell>
          <cell r="Z3041">
            <v>102</v>
          </cell>
          <cell r="AA3041">
            <v>98</v>
          </cell>
        </row>
        <row r="3042">
          <cell r="A3042">
            <v>1</v>
          </cell>
          <cell r="B3042">
            <v>96</v>
          </cell>
          <cell r="C3042" t="str">
            <v>TR</v>
          </cell>
          <cell r="D3042" t="str">
            <v xml:space="preserve"> 2</v>
          </cell>
          <cell r="E3042">
            <v>2</v>
          </cell>
          <cell r="F3042">
            <v>31</v>
          </cell>
          <cell r="G3042">
            <v>1</v>
          </cell>
          <cell r="H3042">
            <v>1</v>
          </cell>
          <cell r="I3042" t="str">
            <v xml:space="preserve"> 2</v>
          </cell>
          <cell r="N3042" t="str">
            <v>4</v>
          </cell>
          <cell r="P3042" t="str">
            <v xml:space="preserve"> T</v>
          </cell>
          <cell r="Q3042">
            <v>3395714</v>
          </cell>
          <cell r="R3042">
            <v>270005</v>
          </cell>
          <cell r="S3042">
            <v>247698</v>
          </cell>
          <cell r="T3042">
            <v>240949</v>
          </cell>
          <cell r="U3042">
            <v>246838</v>
          </cell>
          <cell r="W3042">
            <v>260028</v>
          </cell>
          <cell r="X3042">
            <v>291775</v>
          </cell>
          <cell r="Y3042">
            <v>330735</v>
          </cell>
          <cell r="Z3042">
            <v>347066</v>
          </cell>
          <cell r="AA3042">
            <v>357122</v>
          </cell>
        </row>
        <row r="3043">
          <cell r="A3043">
            <v>1</v>
          </cell>
          <cell r="B3043">
            <v>96</v>
          </cell>
          <cell r="C3043" t="str">
            <v>TR</v>
          </cell>
          <cell r="D3043" t="str">
            <v xml:space="preserve"> 2</v>
          </cell>
          <cell r="E3043">
            <v>2</v>
          </cell>
          <cell r="F3043">
            <v>31</v>
          </cell>
          <cell r="G3043">
            <v>1</v>
          </cell>
          <cell r="H3043">
            <v>1</v>
          </cell>
          <cell r="I3043" t="str">
            <v xml:space="preserve"> 2</v>
          </cell>
          <cell r="N3043" t="str">
            <v>4</v>
          </cell>
          <cell r="P3043" t="str">
            <v xml:space="preserve"> 1</v>
          </cell>
          <cell r="Q3043">
            <v>96705</v>
          </cell>
          <cell r="R3043">
            <v>6379</v>
          </cell>
          <cell r="S3043">
            <v>4848</v>
          </cell>
          <cell r="T3043">
            <v>4381</v>
          </cell>
          <cell r="U3043">
            <v>4637</v>
          </cell>
          <cell r="W3043">
            <v>6330</v>
          </cell>
          <cell r="X3043">
            <v>8888</v>
          </cell>
          <cell r="Y3043">
            <v>11322</v>
          </cell>
          <cell r="Z3043">
            <v>12367</v>
          </cell>
          <cell r="AA3043">
            <v>13110</v>
          </cell>
        </row>
        <row r="3044">
          <cell r="A3044">
            <v>1</v>
          </cell>
          <cell r="B3044">
            <v>96</v>
          </cell>
          <cell r="C3044" t="str">
            <v>TR</v>
          </cell>
          <cell r="D3044" t="str">
            <v xml:space="preserve"> 2</v>
          </cell>
          <cell r="E3044">
            <v>2</v>
          </cell>
          <cell r="F3044">
            <v>31</v>
          </cell>
          <cell r="G3044">
            <v>1</v>
          </cell>
          <cell r="H3044">
            <v>1</v>
          </cell>
          <cell r="I3044" t="str">
            <v xml:space="preserve"> 2</v>
          </cell>
          <cell r="N3044" t="str">
            <v>4</v>
          </cell>
          <cell r="P3044" t="str">
            <v xml:space="preserve"> 2</v>
          </cell>
          <cell r="Q3044">
            <v>801006</v>
          </cell>
          <cell r="R3044">
            <v>67371</v>
          </cell>
          <cell r="S3044">
            <v>65442</v>
          </cell>
          <cell r="T3044">
            <v>62138</v>
          </cell>
          <cell r="U3044">
            <v>61021</v>
          </cell>
          <cell r="W3044">
            <v>62377</v>
          </cell>
          <cell r="X3044">
            <v>71426</v>
          </cell>
          <cell r="Y3044">
            <v>74214</v>
          </cell>
          <cell r="Z3044">
            <v>79621</v>
          </cell>
          <cell r="AA3044">
            <v>79749</v>
          </cell>
        </row>
        <row r="3045">
          <cell r="A3045">
            <v>1</v>
          </cell>
          <cell r="B3045">
            <v>96</v>
          </cell>
          <cell r="C3045" t="str">
            <v>TR</v>
          </cell>
          <cell r="D3045" t="str">
            <v xml:space="preserve"> 2</v>
          </cell>
          <cell r="E3045">
            <v>2</v>
          </cell>
          <cell r="F3045">
            <v>31</v>
          </cell>
          <cell r="G3045">
            <v>1</v>
          </cell>
          <cell r="H3045">
            <v>1</v>
          </cell>
          <cell r="I3045" t="str">
            <v xml:space="preserve"> 2</v>
          </cell>
          <cell r="N3045" t="str">
            <v>4</v>
          </cell>
          <cell r="P3045" t="str">
            <v xml:space="preserve"> 3</v>
          </cell>
          <cell r="Q3045">
            <v>1870636</v>
          </cell>
          <cell r="R3045">
            <v>149156</v>
          </cell>
          <cell r="S3045">
            <v>138766</v>
          </cell>
          <cell r="T3045">
            <v>137458</v>
          </cell>
          <cell r="U3045">
            <v>140359</v>
          </cell>
          <cell r="W3045">
            <v>146301</v>
          </cell>
          <cell r="X3045">
            <v>157635</v>
          </cell>
          <cell r="Y3045">
            <v>180119</v>
          </cell>
          <cell r="Z3045">
            <v>185838</v>
          </cell>
          <cell r="AA3045">
            <v>192138</v>
          </cell>
        </row>
        <row r="3046">
          <cell r="A3046">
            <v>1</v>
          </cell>
          <cell r="B3046">
            <v>96</v>
          </cell>
          <cell r="C3046" t="str">
            <v>TR</v>
          </cell>
          <cell r="D3046" t="str">
            <v xml:space="preserve"> 2</v>
          </cell>
          <cell r="E3046">
            <v>2</v>
          </cell>
          <cell r="F3046">
            <v>31</v>
          </cell>
          <cell r="G3046">
            <v>1</v>
          </cell>
          <cell r="H3046">
            <v>1</v>
          </cell>
          <cell r="I3046" t="str">
            <v xml:space="preserve"> 2</v>
          </cell>
          <cell r="N3046" t="str">
            <v>4</v>
          </cell>
          <cell r="P3046" t="str">
            <v xml:space="preserve"> 4</v>
          </cell>
          <cell r="Q3046">
            <v>606416</v>
          </cell>
          <cell r="R3046">
            <v>45885</v>
          </cell>
          <cell r="S3046">
            <v>37750</v>
          </cell>
          <cell r="T3046">
            <v>36056</v>
          </cell>
          <cell r="U3046">
            <v>39633</v>
          </cell>
          <cell r="W3046">
            <v>43532</v>
          </cell>
          <cell r="X3046">
            <v>52005</v>
          </cell>
          <cell r="Y3046">
            <v>62744</v>
          </cell>
          <cell r="Z3046">
            <v>66885</v>
          </cell>
          <cell r="AA3046">
            <v>69552</v>
          </cell>
        </row>
        <row r="3047">
          <cell r="A3047">
            <v>9</v>
          </cell>
          <cell r="B3047">
            <v>96</v>
          </cell>
          <cell r="C3047" t="str">
            <v>TR</v>
          </cell>
          <cell r="D3047" t="str">
            <v xml:space="preserve"> 2</v>
          </cell>
          <cell r="E3047">
            <v>2</v>
          </cell>
          <cell r="F3047">
            <v>31</v>
          </cell>
          <cell r="G3047">
            <v>1</v>
          </cell>
          <cell r="H3047">
            <v>1</v>
          </cell>
          <cell r="I3047" t="str">
            <v xml:space="preserve"> 2</v>
          </cell>
          <cell r="N3047" t="str">
            <v>4</v>
          </cell>
          <cell r="P3047" t="str">
            <v xml:space="preserve"> 5</v>
          </cell>
          <cell r="Q3047">
            <v>20952</v>
          </cell>
          <cell r="R3047">
            <v>1213</v>
          </cell>
          <cell r="S3047">
            <v>892</v>
          </cell>
          <cell r="T3047">
            <v>916</v>
          </cell>
          <cell r="U3047">
            <v>1188</v>
          </cell>
          <cell r="W3047">
            <v>1488</v>
          </cell>
          <cell r="X3047">
            <v>1821</v>
          </cell>
          <cell r="Y3047">
            <v>2337</v>
          </cell>
          <cell r="Z3047">
            <v>2354</v>
          </cell>
          <cell r="AA3047">
            <v>2572</v>
          </cell>
        </row>
        <row r="3048">
          <cell r="A3048">
            <v>1</v>
          </cell>
          <cell r="B3048">
            <v>96</v>
          </cell>
          <cell r="C3048" t="str">
            <v>TR</v>
          </cell>
          <cell r="D3048" t="str">
            <v xml:space="preserve"> 2</v>
          </cell>
          <cell r="E3048">
            <v>2</v>
          </cell>
          <cell r="F3048">
            <v>31</v>
          </cell>
          <cell r="G3048">
            <v>1</v>
          </cell>
          <cell r="H3048">
            <v>3</v>
          </cell>
          <cell r="I3048" t="str">
            <v xml:space="preserve"> T</v>
          </cell>
          <cell r="N3048" t="str">
            <v>T</v>
          </cell>
          <cell r="P3048" t="str">
            <v xml:space="preserve"> T</v>
          </cell>
          <cell r="Q3048">
            <v>268181</v>
          </cell>
          <cell r="R3048">
            <v>20427</v>
          </cell>
          <cell r="S3048">
            <v>21215</v>
          </cell>
          <cell r="T3048">
            <v>21992</v>
          </cell>
          <cell r="U3048">
            <v>22896</v>
          </cell>
          <cell r="W3048">
            <v>23813</v>
          </cell>
          <cell r="X3048">
            <v>24095</v>
          </cell>
          <cell r="Y3048">
            <v>24639</v>
          </cell>
          <cell r="Z3048">
            <v>24263</v>
          </cell>
          <cell r="AA3048">
            <v>25206</v>
          </cell>
        </row>
        <row r="3049">
          <cell r="A3049">
            <v>1</v>
          </cell>
          <cell r="B3049">
            <v>96</v>
          </cell>
          <cell r="C3049" t="str">
            <v>TR</v>
          </cell>
          <cell r="D3049" t="str">
            <v xml:space="preserve"> 2</v>
          </cell>
          <cell r="E3049">
            <v>2</v>
          </cell>
          <cell r="F3049">
            <v>31</v>
          </cell>
          <cell r="G3049">
            <v>1</v>
          </cell>
          <cell r="H3049">
            <v>3</v>
          </cell>
          <cell r="I3049" t="str">
            <v xml:space="preserve"> T</v>
          </cell>
          <cell r="N3049" t="str">
            <v>T</v>
          </cell>
          <cell r="P3049" t="str">
            <v xml:space="preserve"> 1</v>
          </cell>
          <cell r="Q3049">
            <v>102930</v>
          </cell>
          <cell r="R3049">
            <v>8066</v>
          </cell>
          <cell r="S3049">
            <v>8699</v>
          </cell>
          <cell r="T3049">
            <v>8946</v>
          </cell>
          <cell r="U3049">
            <v>9154</v>
          </cell>
          <cell r="W3049">
            <v>9454</v>
          </cell>
          <cell r="X3049">
            <v>9400</v>
          </cell>
          <cell r="Y3049">
            <v>9379</v>
          </cell>
          <cell r="Z3049">
            <v>9092</v>
          </cell>
          <cell r="AA3049">
            <v>9447</v>
          </cell>
        </row>
        <row r="3050">
          <cell r="A3050">
            <v>1</v>
          </cell>
          <cell r="B3050">
            <v>96</v>
          </cell>
          <cell r="C3050" t="str">
            <v>TR</v>
          </cell>
          <cell r="D3050" t="str">
            <v xml:space="preserve"> 2</v>
          </cell>
          <cell r="E3050">
            <v>2</v>
          </cell>
          <cell r="F3050">
            <v>31</v>
          </cell>
          <cell r="G3050">
            <v>1</v>
          </cell>
          <cell r="H3050">
            <v>3</v>
          </cell>
          <cell r="I3050" t="str">
            <v xml:space="preserve"> T</v>
          </cell>
          <cell r="N3050" t="str">
            <v>T</v>
          </cell>
          <cell r="P3050" t="str">
            <v xml:space="preserve"> 2</v>
          </cell>
          <cell r="Q3050">
            <v>20228</v>
          </cell>
          <cell r="R3050">
            <v>1678</v>
          </cell>
          <cell r="S3050">
            <v>1695</v>
          </cell>
          <cell r="T3050">
            <v>1721</v>
          </cell>
          <cell r="U3050">
            <v>1743</v>
          </cell>
          <cell r="W3050">
            <v>1745</v>
          </cell>
          <cell r="X3050">
            <v>1772</v>
          </cell>
          <cell r="Y3050">
            <v>1798</v>
          </cell>
          <cell r="Z3050">
            <v>1771</v>
          </cell>
          <cell r="AA3050">
            <v>1770</v>
          </cell>
        </row>
        <row r="3051">
          <cell r="A3051">
            <v>1</v>
          </cell>
          <cell r="B3051">
            <v>96</v>
          </cell>
          <cell r="C3051" t="str">
            <v>TR</v>
          </cell>
          <cell r="D3051" t="str">
            <v xml:space="preserve"> 2</v>
          </cell>
          <cell r="E3051">
            <v>2</v>
          </cell>
          <cell r="F3051">
            <v>31</v>
          </cell>
          <cell r="G3051">
            <v>1</v>
          </cell>
          <cell r="H3051">
            <v>3</v>
          </cell>
          <cell r="I3051" t="str">
            <v xml:space="preserve"> T</v>
          </cell>
          <cell r="N3051" t="str">
            <v>T</v>
          </cell>
          <cell r="P3051" t="str">
            <v xml:space="preserve"> 3</v>
          </cell>
          <cell r="Q3051">
            <v>47904</v>
          </cell>
          <cell r="R3051">
            <v>3570</v>
          </cell>
          <cell r="S3051">
            <v>3511</v>
          </cell>
          <cell r="T3051">
            <v>3594</v>
          </cell>
          <cell r="U3051">
            <v>3758</v>
          </cell>
          <cell r="W3051">
            <v>3965</v>
          </cell>
          <cell r="X3051">
            <v>4230</v>
          </cell>
          <cell r="Y3051">
            <v>4567</v>
          </cell>
          <cell r="Z3051">
            <v>4697</v>
          </cell>
          <cell r="AA3051">
            <v>4752</v>
          </cell>
        </row>
        <row r="3052">
          <cell r="A3052">
            <v>1</v>
          </cell>
          <cell r="B3052">
            <v>96</v>
          </cell>
          <cell r="C3052" t="str">
            <v>TR</v>
          </cell>
          <cell r="D3052" t="str">
            <v xml:space="preserve"> 2</v>
          </cell>
          <cell r="E3052">
            <v>2</v>
          </cell>
          <cell r="F3052">
            <v>31</v>
          </cell>
          <cell r="G3052">
            <v>1</v>
          </cell>
          <cell r="H3052">
            <v>3</v>
          </cell>
          <cell r="I3052" t="str">
            <v xml:space="preserve"> T</v>
          </cell>
          <cell r="N3052" t="str">
            <v>T</v>
          </cell>
          <cell r="P3052" t="str">
            <v xml:space="preserve"> 4</v>
          </cell>
          <cell r="Q3052">
            <v>95855</v>
          </cell>
          <cell r="R3052">
            <v>7013</v>
          </cell>
          <cell r="S3052">
            <v>7215</v>
          </cell>
          <cell r="T3052">
            <v>7632</v>
          </cell>
          <cell r="U3052">
            <v>8137</v>
          </cell>
          <cell r="W3052">
            <v>8531</v>
          </cell>
          <cell r="X3052">
            <v>8584</v>
          </cell>
          <cell r="Y3052">
            <v>8761</v>
          </cell>
          <cell r="Z3052">
            <v>8606</v>
          </cell>
          <cell r="AA3052">
            <v>9134</v>
          </cell>
        </row>
        <row r="3053">
          <cell r="A3053">
            <v>2</v>
          </cell>
          <cell r="B3053">
            <v>96</v>
          </cell>
          <cell r="C3053" t="str">
            <v>TR</v>
          </cell>
          <cell r="D3053" t="str">
            <v xml:space="preserve"> 2</v>
          </cell>
          <cell r="E3053">
            <v>2</v>
          </cell>
          <cell r="F3053">
            <v>31</v>
          </cell>
          <cell r="G3053">
            <v>1</v>
          </cell>
          <cell r="H3053">
            <v>3</v>
          </cell>
          <cell r="I3053" t="str">
            <v xml:space="preserve"> T</v>
          </cell>
          <cell r="N3053" t="str">
            <v>T</v>
          </cell>
          <cell r="P3053" t="str">
            <v xml:space="preserve"> 5</v>
          </cell>
          <cell r="Q3053">
            <v>1263</v>
          </cell>
          <cell r="R3053">
            <v>100</v>
          </cell>
          <cell r="S3053">
            <v>95</v>
          </cell>
          <cell r="T3053">
            <v>99</v>
          </cell>
          <cell r="U3053">
            <v>103</v>
          </cell>
          <cell r="W3053">
            <v>118</v>
          </cell>
          <cell r="X3053">
            <v>110</v>
          </cell>
          <cell r="Y3053">
            <v>133</v>
          </cell>
          <cell r="Z3053">
            <v>97</v>
          </cell>
          <cell r="AA3053">
            <v>103</v>
          </cell>
        </row>
        <row r="3054">
          <cell r="A3054">
            <v>2</v>
          </cell>
          <cell r="B3054">
            <v>96</v>
          </cell>
          <cell r="C3054" t="str">
            <v>TR</v>
          </cell>
          <cell r="D3054" t="str">
            <v xml:space="preserve"> 2</v>
          </cell>
          <cell r="E3054">
            <v>2</v>
          </cell>
          <cell r="F3054">
            <v>31</v>
          </cell>
          <cell r="G3054">
            <v>1</v>
          </cell>
          <cell r="H3054">
            <v>3</v>
          </cell>
          <cell r="I3054" t="str">
            <v xml:space="preserve"> T</v>
          </cell>
          <cell r="N3054" t="str">
            <v>1</v>
          </cell>
          <cell r="P3054" t="str">
            <v xml:space="preserve"> T</v>
          </cell>
          <cell r="Q3054">
            <v>172643</v>
          </cell>
          <cell r="R3054">
            <v>13144</v>
          </cell>
          <cell r="S3054">
            <v>13918</v>
          </cell>
          <cell r="T3054">
            <v>14386</v>
          </cell>
          <cell r="U3054">
            <v>14908</v>
          </cell>
          <cell r="W3054">
            <v>15526</v>
          </cell>
          <cell r="X3054">
            <v>15592</v>
          </cell>
          <cell r="Y3054">
            <v>15797</v>
          </cell>
          <cell r="Z3054">
            <v>15654</v>
          </cell>
          <cell r="AA3054">
            <v>16321</v>
          </cell>
        </row>
        <row r="3055">
          <cell r="A3055">
            <v>2</v>
          </cell>
          <cell r="B3055">
            <v>96</v>
          </cell>
          <cell r="C3055" t="str">
            <v>TR</v>
          </cell>
          <cell r="D3055" t="str">
            <v xml:space="preserve"> 2</v>
          </cell>
          <cell r="E3055">
            <v>2</v>
          </cell>
          <cell r="F3055">
            <v>31</v>
          </cell>
          <cell r="G3055">
            <v>1</v>
          </cell>
          <cell r="H3055">
            <v>3</v>
          </cell>
          <cell r="I3055" t="str">
            <v xml:space="preserve"> T</v>
          </cell>
          <cell r="N3055" t="str">
            <v>2</v>
          </cell>
          <cell r="P3055" t="str">
            <v xml:space="preserve"> T</v>
          </cell>
          <cell r="Q3055">
            <v>21768</v>
          </cell>
          <cell r="R3055">
            <v>1617</v>
          </cell>
          <cell r="S3055">
            <v>1728</v>
          </cell>
          <cell r="T3055">
            <v>1810</v>
          </cell>
          <cell r="U3055">
            <v>1898</v>
          </cell>
          <cell r="W3055">
            <v>1907</v>
          </cell>
          <cell r="X3055">
            <v>1873</v>
          </cell>
          <cell r="Y3055">
            <v>1896</v>
          </cell>
          <cell r="Z3055">
            <v>1904</v>
          </cell>
          <cell r="AA3055">
            <v>2003</v>
          </cell>
        </row>
        <row r="3056">
          <cell r="A3056">
            <v>2</v>
          </cell>
          <cell r="B3056">
            <v>96</v>
          </cell>
          <cell r="C3056" t="str">
            <v>TR</v>
          </cell>
          <cell r="D3056" t="str">
            <v xml:space="preserve"> 2</v>
          </cell>
          <cell r="E3056">
            <v>2</v>
          </cell>
          <cell r="F3056">
            <v>31</v>
          </cell>
          <cell r="G3056">
            <v>1</v>
          </cell>
          <cell r="H3056">
            <v>3</v>
          </cell>
          <cell r="I3056" t="str">
            <v xml:space="preserve"> T</v>
          </cell>
          <cell r="N3056" t="str">
            <v>3</v>
          </cell>
          <cell r="P3056" t="str">
            <v xml:space="preserve"> T</v>
          </cell>
          <cell r="Q3056">
            <v>42396</v>
          </cell>
          <cell r="R3056">
            <v>3337</v>
          </cell>
          <cell r="S3056">
            <v>3328</v>
          </cell>
          <cell r="T3056">
            <v>3508</v>
          </cell>
          <cell r="U3056">
            <v>3689</v>
          </cell>
          <cell r="W3056">
            <v>3815</v>
          </cell>
          <cell r="X3056">
            <v>3865</v>
          </cell>
          <cell r="Y3056">
            <v>3932</v>
          </cell>
          <cell r="Z3056">
            <v>3641</v>
          </cell>
          <cell r="AA3056">
            <v>3683</v>
          </cell>
        </row>
        <row r="3057">
          <cell r="A3057">
            <v>2</v>
          </cell>
          <cell r="B3057">
            <v>96</v>
          </cell>
          <cell r="C3057" t="str">
            <v>TR</v>
          </cell>
          <cell r="D3057" t="str">
            <v xml:space="preserve"> 2</v>
          </cell>
          <cell r="E3057">
            <v>2</v>
          </cell>
          <cell r="F3057">
            <v>31</v>
          </cell>
          <cell r="G3057">
            <v>1</v>
          </cell>
          <cell r="H3057">
            <v>3</v>
          </cell>
          <cell r="I3057" t="str">
            <v xml:space="preserve"> T</v>
          </cell>
          <cell r="N3057" t="str">
            <v>4</v>
          </cell>
          <cell r="P3057" t="str">
            <v xml:space="preserve"> T</v>
          </cell>
          <cell r="Q3057">
            <v>31373</v>
          </cell>
          <cell r="R3057">
            <v>2329</v>
          </cell>
          <cell r="S3057">
            <v>2241</v>
          </cell>
          <cell r="T3057">
            <v>2289</v>
          </cell>
          <cell r="U3057">
            <v>2401</v>
          </cell>
          <cell r="W3057">
            <v>2565</v>
          </cell>
          <cell r="X3057">
            <v>2766</v>
          </cell>
          <cell r="Y3057">
            <v>3014</v>
          </cell>
          <cell r="Z3057">
            <v>3064</v>
          </cell>
          <cell r="AA3057">
            <v>3199</v>
          </cell>
        </row>
        <row r="3058">
          <cell r="A3058">
            <v>1</v>
          </cell>
          <cell r="B3058">
            <v>96</v>
          </cell>
          <cell r="C3058" t="str">
            <v>TR</v>
          </cell>
          <cell r="D3058" t="str">
            <v xml:space="preserve"> 2</v>
          </cell>
          <cell r="E3058">
            <v>2</v>
          </cell>
          <cell r="F3058">
            <v>31</v>
          </cell>
          <cell r="G3058">
            <v>1</v>
          </cell>
          <cell r="H3058">
            <v>3</v>
          </cell>
          <cell r="I3058" t="str">
            <v xml:space="preserve"> T</v>
          </cell>
          <cell r="N3058" t="str">
            <v>1</v>
          </cell>
          <cell r="P3058" t="str">
            <v xml:space="preserve"> T</v>
          </cell>
          <cell r="Q3058">
            <v>172643</v>
          </cell>
          <cell r="R3058">
            <v>13144</v>
          </cell>
          <cell r="S3058">
            <v>13918</v>
          </cell>
          <cell r="T3058">
            <v>14386</v>
          </cell>
          <cell r="U3058">
            <v>14908</v>
          </cell>
          <cell r="W3058">
            <v>15526</v>
          </cell>
          <cell r="X3058">
            <v>15592</v>
          </cell>
          <cell r="Y3058">
            <v>15797</v>
          </cell>
          <cell r="Z3058">
            <v>15654</v>
          </cell>
          <cell r="AA3058">
            <v>16321</v>
          </cell>
        </row>
        <row r="3059">
          <cell r="A3059">
            <v>1</v>
          </cell>
          <cell r="B3059">
            <v>96</v>
          </cell>
          <cell r="C3059" t="str">
            <v>TR</v>
          </cell>
          <cell r="D3059" t="str">
            <v xml:space="preserve"> 2</v>
          </cell>
          <cell r="E3059">
            <v>2</v>
          </cell>
          <cell r="F3059">
            <v>31</v>
          </cell>
          <cell r="G3059">
            <v>1</v>
          </cell>
          <cell r="H3059">
            <v>3</v>
          </cell>
          <cell r="I3059" t="str">
            <v xml:space="preserve"> T</v>
          </cell>
          <cell r="N3059" t="str">
            <v>1</v>
          </cell>
          <cell r="P3059" t="str">
            <v xml:space="preserve"> 1</v>
          </cell>
          <cell r="Q3059">
            <v>96786</v>
          </cell>
          <cell r="R3059">
            <v>7565</v>
          </cell>
          <cell r="S3059">
            <v>8195</v>
          </cell>
          <cell r="T3059">
            <v>8395</v>
          </cell>
          <cell r="U3059">
            <v>8599</v>
          </cell>
          <cell r="W3059">
            <v>8932</v>
          </cell>
          <cell r="X3059">
            <v>8872</v>
          </cell>
          <cell r="Y3059">
            <v>8832</v>
          </cell>
          <cell r="Z3059">
            <v>8556</v>
          </cell>
          <cell r="AA3059">
            <v>8879</v>
          </cell>
        </row>
        <row r="3060">
          <cell r="A3060">
            <v>1</v>
          </cell>
          <cell r="B3060">
            <v>96</v>
          </cell>
          <cell r="C3060" t="str">
            <v>TR</v>
          </cell>
          <cell r="D3060" t="str">
            <v xml:space="preserve"> 2</v>
          </cell>
          <cell r="E3060">
            <v>2</v>
          </cell>
          <cell r="F3060">
            <v>31</v>
          </cell>
          <cell r="G3060">
            <v>1</v>
          </cell>
          <cell r="H3060">
            <v>3</v>
          </cell>
          <cell r="I3060" t="str">
            <v xml:space="preserve"> T</v>
          </cell>
          <cell r="N3060" t="str">
            <v>1</v>
          </cell>
          <cell r="P3060" t="str">
            <v xml:space="preserve"> 2</v>
          </cell>
          <cell r="Q3060">
            <v>10082</v>
          </cell>
          <cell r="R3060">
            <v>803</v>
          </cell>
          <cell r="S3060">
            <v>823</v>
          </cell>
          <cell r="T3060">
            <v>842</v>
          </cell>
          <cell r="U3060">
            <v>858</v>
          </cell>
          <cell r="W3060">
            <v>875</v>
          </cell>
          <cell r="X3060">
            <v>885</v>
          </cell>
          <cell r="Y3060">
            <v>886</v>
          </cell>
          <cell r="Z3060">
            <v>872</v>
          </cell>
          <cell r="AA3060">
            <v>880</v>
          </cell>
        </row>
        <row r="3061">
          <cell r="A3061">
            <v>1</v>
          </cell>
          <cell r="B3061">
            <v>96</v>
          </cell>
          <cell r="C3061" t="str">
            <v>TR</v>
          </cell>
          <cell r="D3061" t="str">
            <v xml:space="preserve"> 2</v>
          </cell>
          <cell r="E3061">
            <v>2</v>
          </cell>
          <cell r="F3061">
            <v>31</v>
          </cell>
          <cell r="G3061">
            <v>1</v>
          </cell>
          <cell r="H3061">
            <v>3</v>
          </cell>
          <cell r="I3061" t="str">
            <v xml:space="preserve"> T</v>
          </cell>
          <cell r="N3061" t="str">
            <v>1</v>
          </cell>
          <cell r="P3061" t="str">
            <v xml:space="preserve"> 3</v>
          </cell>
          <cell r="Q3061">
            <v>28948</v>
          </cell>
          <cell r="R3061">
            <v>2079</v>
          </cell>
          <cell r="S3061">
            <v>2095</v>
          </cell>
          <cell r="T3061">
            <v>2183</v>
          </cell>
          <cell r="U3061">
            <v>2314</v>
          </cell>
          <cell r="W3061">
            <v>2462</v>
          </cell>
          <cell r="X3061">
            <v>2623</v>
          </cell>
          <cell r="Y3061">
            <v>2795</v>
          </cell>
          <cell r="Z3061">
            <v>2856</v>
          </cell>
          <cell r="AA3061">
            <v>2858</v>
          </cell>
        </row>
        <row r="3062">
          <cell r="A3062">
            <v>1</v>
          </cell>
          <cell r="B3062">
            <v>96</v>
          </cell>
          <cell r="C3062" t="str">
            <v>TR</v>
          </cell>
          <cell r="D3062" t="str">
            <v xml:space="preserve"> 2</v>
          </cell>
          <cell r="E3062">
            <v>2</v>
          </cell>
          <cell r="F3062">
            <v>31</v>
          </cell>
          <cell r="G3062">
            <v>1</v>
          </cell>
          <cell r="H3062">
            <v>3</v>
          </cell>
          <cell r="I3062" t="str">
            <v xml:space="preserve"> T</v>
          </cell>
          <cell r="N3062" t="str">
            <v>1</v>
          </cell>
          <cell r="P3062" t="str">
            <v xml:space="preserve"> 4</v>
          </cell>
          <cell r="Q3062">
            <v>36520</v>
          </cell>
          <cell r="R3062">
            <v>2674</v>
          </cell>
          <cell r="S3062">
            <v>2782</v>
          </cell>
          <cell r="T3062">
            <v>2942</v>
          </cell>
          <cell r="U3062">
            <v>3113</v>
          </cell>
          <cell r="W3062">
            <v>3229</v>
          </cell>
          <cell r="X3062">
            <v>3182</v>
          </cell>
          <cell r="Y3062">
            <v>3251</v>
          </cell>
          <cell r="Z3062">
            <v>3342</v>
          </cell>
          <cell r="AA3062">
            <v>3674</v>
          </cell>
        </row>
        <row r="3063">
          <cell r="A3063">
            <v>2</v>
          </cell>
          <cell r="B3063">
            <v>96</v>
          </cell>
          <cell r="C3063" t="str">
            <v>TR</v>
          </cell>
          <cell r="D3063" t="str">
            <v xml:space="preserve"> 2</v>
          </cell>
          <cell r="E3063">
            <v>2</v>
          </cell>
          <cell r="F3063">
            <v>31</v>
          </cell>
          <cell r="G3063">
            <v>1</v>
          </cell>
          <cell r="H3063">
            <v>3</v>
          </cell>
          <cell r="I3063" t="str">
            <v xml:space="preserve"> T</v>
          </cell>
          <cell r="N3063" t="str">
            <v>1</v>
          </cell>
          <cell r="P3063" t="str">
            <v xml:space="preserve"> 5</v>
          </cell>
          <cell r="Q3063">
            <v>307</v>
          </cell>
          <cell r="R3063">
            <v>22</v>
          </cell>
          <cell r="S3063">
            <v>23</v>
          </cell>
          <cell r="T3063">
            <v>24</v>
          </cell>
          <cell r="U3063">
            <v>25</v>
          </cell>
          <cell r="W3063">
            <v>28</v>
          </cell>
          <cell r="X3063">
            <v>30</v>
          </cell>
          <cell r="Y3063">
            <v>33</v>
          </cell>
          <cell r="Z3063">
            <v>29</v>
          </cell>
          <cell r="AA3063">
            <v>30</v>
          </cell>
        </row>
        <row r="3064">
          <cell r="A3064">
            <v>1</v>
          </cell>
          <cell r="B3064">
            <v>96</v>
          </cell>
          <cell r="C3064" t="str">
            <v>TR</v>
          </cell>
          <cell r="D3064" t="str">
            <v xml:space="preserve"> 2</v>
          </cell>
          <cell r="E3064">
            <v>2</v>
          </cell>
          <cell r="F3064">
            <v>31</v>
          </cell>
          <cell r="G3064">
            <v>1</v>
          </cell>
          <cell r="H3064">
            <v>3</v>
          </cell>
          <cell r="I3064" t="str">
            <v xml:space="preserve"> T</v>
          </cell>
          <cell r="N3064" t="str">
            <v>2</v>
          </cell>
          <cell r="P3064" t="str">
            <v xml:space="preserve"> T</v>
          </cell>
          <cell r="Q3064">
            <v>21768</v>
          </cell>
          <cell r="R3064">
            <v>1617</v>
          </cell>
          <cell r="S3064">
            <v>1728</v>
          </cell>
          <cell r="T3064">
            <v>1810</v>
          </cell>
          <cell r="U3064">
            <v>1898</v>
          </cell>
          <cell r="W3064">
            <v>1907</v>
          </cell>
          <cell r="X3064">
            <v>1873</v>
          </cell>
          <cell r="Y3064">
            <v>1896</v>
          </cell>
          <cell r="Z3064">
            <v>1904</v>
          </cell>
          <cell r="AA3064">
            <v>2003</v>
          </cell>
        </row>
        <row r="3065">
          <cell r="A3065">
            <v>1</v>
          </cell>
          <cell r="B3065">
            <v>96</v>
          </cell>
          <cell r="C3065" t="str">
            <v>TR</v>
          </cell>
          <cell r="D3065" t="str">
            <v xml:space="preserve"> 2</v>
          </cell>
          <cell r="E3065">
            <v>2</v>
          </cell>
          <cell r="F3065">
            <v>31</v>
          </cell>
          <cell r="G3065">
            <v>1</v>
          </cell>
          <cell r="H3065">
            <v>3</v>
          </cell>
          <cell r="I3065" t="str">
            <v xml:space="preserve"> T</v>
          </cell>
          <cell r="N3065" t="str">
            <v>2</v>
          </cell>
          <cell r="P3065" t="str">
            <v xml:space="preserve"> 1</v>
          </cell>
          <cell r="Q3065">
            <v>885</v>
          </cell>
          <cell r="R3065">
            <v>90</v>
          </cell>
          <cell r="S3065">
            <v>87</v>
          </cell>
          <cell r="T3065">
            <v>85</v>
          </cell>
          <cell r="U3065">
            <v>86</v>
          </cell>
          <cell r="W3065">
            <v>75</v>
          </cell>
          <cell r="X3065">
            <v>70</v>
          </cell>
          <cell r="Y3065">
            <v>71</v>
          </cell>
          <cell r="Z3065">
            <v>68</v>
          </cell>
          <cell r="AA3065">
            <v>72</v>
          </cell>
        </row>
        <row r="3066">
          <cell r="A3066">
            <v>1</v>
          </cell>
          <cell r="B3066">
            <v>96</v>
          </cell>
          <cell r="C3066" t="str">
            <v>TR</v>
          </cell>
          <cell r="D3066" t="str">
            <v xml:space="preserve"> 2</v>
          </cell>
          <cell r="E3066">
            <v>2</v>
          </cell>
          <cell r="F3066">
            <v>31</v>
          </cell>
          <cell r="G3066">
            <v>1</v>
          </cell>
          <cell r="H3066">
            <v>3</v>
          </cell>
          <cell r="I3066" t="str">
            <v xml:space="preserve"> T</v>
          </cell>
          <cell r="N3066" t="str">
            <v>2</v>
          </cell>
          <cell r="P3066" t="str">
            <v xml:space="preserve"> 2</v>
          </cell>
          <cell r="Q3066">
            <v>736</v>
          </cell>
          <cell r="R3066">
            <v>56</v>
          </cell>
          <cell r="S3066">
            <v>58</v>
          </cell>
          <cell r="T3066">
            <v>60</v>
          </cell>
          <cell r="U3066">
            <v>60</v>
          </cell>
          <cell r="W3066">
            <v>60</v>
          </cell>
          <cell r="X3066">
            <v>62</v>
          </cell>
          <cell r="Y3066">
            <v>62</v>
          </cell>
          <cell r="Z3066">
            <v>62</v>
          </cell>
          <cell r="AA3066">
            <v>61</v>
          </cell>
        </row>
        <row r="3067">
          <cell r="A3067">
            <v>1</v>
          </cell>
          <cell r="B3067">
            <v>96</v>
          </cell>
          <cell r="C3067" t="str">
            <v>TR</v>
          </cell>
          <cell r="D3067" t="str">
            <v xml:space="preserve"> 2</v>
          </cell>
          <cell r="E3067">
            <v>2</v>
          </cell>
          <cell r="F3067">
            <v>31</v>
          </cell>
          <cell r="G3067">
            <v>1</v>
          </cell>
          <cell r="H3067">
            <v>3</v>
          </cell>
          <cell r="I3067" t="str">
            <v xml:space="preserve"> T</v>
          </cell>
          <cell r="N3067" t="str">
            <v>2</v>
          </cell>
          <cell r="P3067" t="str">
            <v xml:space="preserve"> 3</v>
          </cell>
          <cell r="Q3067">
            <v>1147</v>
          </cell>
          <cell r="R3067">
            <v>84</v>
          </cell>
          <cell r="S3067">
            <v>89</v>
          </cell>
          <cell r="T3067">
            <v>91</v>
          </cell>
          <cell r="U3067">
            <v>92</v>
          </cell>
          <cell r="W3067">
            <v>98</v>
          </cell>
          <cell r="X3067">
            <v>100</v>
          </cell>
          <cell r="Y3067">
            <v>103</v>
          </cell>
          <cell r="Z3067">
            <v>104</v>
          </cell>
          <cell r="AA3067">
            <v>104</v>
          </cell>
        </row>
        <row r="3068">
          <cell r="A3068">
            <v>1</v>
          </cell>
          <cell r="B3068">
            <v>96</v>
          </cell>
          <cell r="C3068" t="str">
            <v>TR</v>
          </cell>
          <cell r="D3068" t="str">
            <v xml:space="preserve"> 2</v>
          </cell>
          <cell r="E3068">
            <v>2</v>
          </cell>
          <cell r="F3068">
            <v>31</v>
          </cell>
          <cell r="G3068">
            <v>1</v>
          </cell>
          <cell r="H3068">
            <v>3</v>
          </cell>
          <cell r="I3068" t="str">
            <v xml:space="preserve"> T</v>
          </cell>
          <cell r="N3068" t="str">
            <v>2</v>
          </cell>
          <cell r="P3068" t="str">
            <v xml:space="preserve"> 4</v>
          </cell>
          <cell r="Q3068">
            <v>18838</v>
          </cell>
          <cell r="R3068">
            <v>1378</v>
          </cell>
          <cell r="S3068">
            <v>1481</v>
          </cell>
          <cell r="T3068">
            <v>1562</v>
          </cell>
          <cell r="U3068">
            <v>1645</v>
          </cell>
          <cell r="W3068">
            <v>1662</v>
          </cell>
          <cell r="X3068">
            <v>1629</v>
          </cell>
          <cell r="Y3068">
            <v>1649</v>
          </cell>
          <cell r="Z3068">
            <v>1659</v>
          </cell>
          <cell r="AA3068">
            <v>1749</v>
          </cell>
        </row>
        <row r="3069">
          <cell r="A3069">
            <v>2</v>
          </cell>
          <cell r="B3069">
            <v>96</v>
          </cell>
          <cell r="C3069" t="str">
            <v>TR</v>
          </cell>
          <cell r="D3069" t="str">
            <v xml:space="preserve"> 2</v>
          </cell>
          <cell r="E3069">
            <v>2</v>
          </cell>
          <cell r="F3069">
            <v>31</v>
          </cell>
          <cell r="G3069">
            <v>1</v>
          </cell>
          <cell r="H3069">
            <v>3</v>
          </cell>
          <cell r="I3069" t="str">
            <v xml:space="preserve"> T</v>
          </cell>
          <cell r="N3069" t="str">
            <v>2</v>
          </cell>
          <cell r="P3069" t="str">
            <v xml:space="preserve"> 5</v>
          </cell>
          <cell r="Q3069">
            <v>163</v>
          </cell>
          <cell r="R3069">
            <v>9</v>
          </cell>
          <cell r="S3069">
            <v>14</v>
          </cell>
          <cell r="T3069">
            <v>12</v>
          </cell>
          <cell r="U3069">
            <v>15</v>
          </cell>
          <cell r="W3069">
            <v>11</v>
          </cell>
          <cell r="X3069">
            <v>12</v>
          </cell>
          <cell r="Y3069">
            <v>11</v>
          </cell>
          <cell r="Z3069">
            <v>11</v>
          </cell>
          <cell r="AA3069">
            <v>17</v>
          </cell>
        </row>
        <row r="3070">
          <cell r="A3070">
            <v>1</v>
          </cell>
          <cell r="B3070">
            <v>96</v>
          </cell>
          <cell r="C3070" t="str">
            <v>TR</v>
          </cell>
          <cell r="D3070" t="str">
            <v xml:space="preserve"> 2</v>
          </cell>
          <cell r="E3070">
            <v>2</v>
          </cell>
          <cell r="F3070">
            <v>31</v>
          </cell>
          <cell r="G3070">
            <v>1</v>
          </cell>
          <cell r="H3070">
            <v>3</v>
          </cell>
          <cell r="I3070" t="str">
            <v xml:space="preserve"> T</v>
          </cell>
          <cell r="N3070" t="str">
            <v>3</v>
          </cell>
          <cell r="P3070" t="str">
            <v xml:space="preserve"> T</v>
          </cell>
          <cell r="Q3070">
            <v>42396</v>
          </cell>
          <cell r="R3070">
            <v>3337</v>
          </cell>
          <cell r="S3070">
            <v>3328</v>
          </cell>
          <cell r="T3070">
            <v>3508</v>
          </cell>
          <cell r="U3070">
            <v>3689</v>
          </cell>
          <cell r="W3070">
            <v>3815</v>
          </cell>
          <cell r="X3070">
            <v>3865</v>
          </cell>
          <cell r="Y3070">
            <v>3932</v>
          </cell>
          <cell r="Z3070">
            <v>3641</v>
          </cell>
          <cell r="AA3070">
            <v>3683</v>
          </cell>
        </row>
        <row r="3071">
          <cell r="A3071">
            <v>1</v>
          </cell>
          <cell r="B3071">
            <v>96</v>
          </cell>
          <cell r="C3071" t="str">
            <v>TR</v>
          </cell>
          <cell r="D3071" t="str">
            <v xml:space="preserve"> 2</v>
          </cell>
          <cell r="E3071">
            <v>2</v>
          </cell>
          <cell r="F3071">
            <v>31</v>
          </cell>
          <cell r="G3071">
            <v>1</v>
          </cell>
          <cell r="H3071">
            <v>3</v>
          </cell>
          <cell r="I3071" t="str">
            <v xml:space="preserve"> T</v>
          </cell>
          <cell r="N3071" t="str">
            <v>3</v>
          </cell>
          <cell r="P3071" t="str">
            <v xml:space="preserve"> 1</v>
          </cell>
          <cell r="Q3071">
            <v>2420</v>
          </cell>
          <cell r="R3071">
            <v>193</v>
          </cell>
          <cell r="S3071">
            <v>199</v>
          </cell>
          <cell r="T3071">
            <v>235</v>
          </cell>
          <cell r="U3071">
            <v>234</v>
          </cell>
          <cell r="W3071">
            <v>207</v>
          </cell>
          <cell r="X3071">
            <v>201</v>
          </cell>
          <cell r="Y3071">
            <v>205</v>
          </cell>
          <cell r="Z3071">
            <v>195</v>
          </cell>
          <cell r="AA3071">
            <v>213</v>
          </cell>
        </row>
        <row r="3072">
          <cell r="A3072">
            <v>1</v>
          </cell>
          <cell r="B3072">
            <v>96</v>
          </cell>
          <cell r="C3072" t="str">
            <v>TR</v>
          </cell>
          <cell r="D3072" t="str">
            <v xml:space="preserve"> 2</v>
          </cell>
          <cell r="E3072">
            <v>2</v>
          </cell>
          <cell r="F3072">
            <v>31</v>
          </cell>
          <cell r="G3072">
            <v>1</v>
          </cell>
          <cell r="H3072">
            <v>3</v>
          </cell>
          <cell r="I3072" t="str">
            <v xml:space="preserve"> T</v>
          </cell>
          <cell r="N3072" t="str">
            <v>3</v>
          </cell>
          <cell r="P3072" t="str">
            <v xml:space="preserve"> 2</v>
          </cell>
          <cell r="Q3072">
            <v>5287</v>
          </cell>
          <cell r="R3072">
            <v>466</v>
          </cell>
          <cell r="S3072">
            <v>470</v>
          </cell>
          <cell r="T3072">
            <v>478</v>
          </cell>
          <cell r="U3072">
            <v>484</v>
          </cell>
          <cell r="W3072">
            <v>465</v>
          </cell>
          <cell r="X3072">
            <v>454</v>
          </cell>
          <cell r="Y3072">
            <v>466</v>
          </cell>
          <cell r="Z3072">
            <v>452</v>
          </cell>
          <cell r="AA3072">
            <v>448</v>
          </cell>
        </row>
        <row r="3073">
          <cell r="A3073">
            <v>1</v>
          </cell>
          <cell r="B3073">
            <v>96</v>
          </cell>
          <cell r="C3073" t="str">
            <v>TR</v>
          </cell>
          <cell r="D3073" t="str">
            <v xml:space="preserve"> 2</v>
          </cell>
          <cell r="E3073">
            <v>2</v>
          </cell>
          <cell r="F3073">
            <v>31</v>
          </cell>
          <cell r="G3073">
            <v>1</v>
          </cell>
          <cell r="H3073">
            <v>3</v>
          </cell>
          <cell r="I3073" t="str">
            <v xml:space="preserve"> T</v>
          </cell>
          <cell r="N3073" t="str">
            <v>3</v>
          </cell>
          <cell r="P3073" t="str">
            <v xml:space="preserve"> 3</v>
          </cell>
          <cell r="Q3073">
            <v>6532</v>
          </cell>
          <cell r="R3073">
            <v>562</v>
          </cell>
          <cell r="S3073">
            <v>528</v>
          </cell>
          <cell r="T3073">
            <v>526</v>
          </cell>
          <cell r="U3073">
            <v>527</v>
          </cell>
          <cell r="W3073">
            <v>521</v>
          </cell>
          <cell r="X3073">
            <v>546</v>
          </cell>
          <cell r="Y3073">
            <v>579</v>
          </cell>
          <cell r="Z3073">
            <v>587</v>
          </cell>
          <cell r="AA3073">
            <v>604</v>
          </cell>
        </row>
        <row r="3074">
          <cell r="A3074">
            <v>1</v>
          </cell>
          <cell r="B3074">
            <v>96</v>
          </cell>
          <cell r="C3074" t="str">
            <v>TR</v>
          </cell>
          <cell r="D3074" t="str">
            <v xml:space="preserve"> 2</v>
          </cell>
          <cell r="E3074">
            <v>2</v>
          </cell>
          <cell r="F3074">
            <v>31</v>
          </cell>
          <cell r="G3074">
            <v>1</v>
          </cell>
          <cell r="H3074">
            <v>3</v>
          </cell>
          <cell r="I3074" t="str">
            <v xml:space="preserve"> T</v>
          </cell>
          <cell r="N3074" t="str">
            <v>3</v>
          </cell>
          <cell r="P3074" t="str">
            <v xml:space="preserve"> 4</v>
          </cell>
          <cell r="Q3074">
            <v>27712</v>
          </cell>
          <cell r="R3074">
            <v>2071</v>
          </cell>
          <cell r="S3074">
            <v>2092</v>
          </cell>
          <cell r="T3074">
            <v>2227</v>
          </cell>
          <cell r="U3074">
            <v>2406</v>
          </cell>
          <cell r="W3074">
            <v>2576</v>
          </cell>
          <cell r="X3074">
            <v>2627</v>
          </cell>
          <cell r="Y3074">
            <v>2634</v>
          </cell>
          <cell r="Z3074">
            <v>2383</v>
          </cell>
          <cell r="AA3074">
            <v>2396</v>
          </cell>
        </row>
        <row r="3075">
          <cell r="A3075">
            <v>2</v>
          </cell>
          <cell r="B3075">
            <v>96</v>
          </cell>
          <cell r="C3075" t="str">
            <v>TR</v>
          </cell>
          <cell r="D3075" t="str">
            <v xml:space="preserve"> 2</v>
          </cell>
          <cell r="E3075">
            <v>2</v>
          </cell>
          <cell r="F3075">
            <v>31</v>
          </cell>
          <cell r="G3075">
            <v>1</v>
          </cell>
          <cell r="H3075">
            <v>3</v>
          </cell>
          <cell r="I3075" t="str">
            <v xml:space="preserve"> T</v>
          </cell>
          <cell r="N3075" t="str">
            <v>3</v>
          </cell>
          <cell r="P3075" t="str">
            <v xml:space="preserve"> 5</v>
          </cell>
          <cell r="Q3075">
            <v>445</v>
          </cell>
          <cell r="R3075">
            <v>45</v>
          </cell>
          <cell r="S3075">
            <v>40</v>
          </cell>
          <cell r="T3075">
            <v>41</v>
          </cell>
          <cell r="U3075">
            <v>39</v>
          </cell>
          <cell r="W3075">
            <v>46</v>
          </cell>
          <cell r="X3075">
            <v>36</v>
          </cell>
          <cell r="Y3075">
            <v>48</v>
          </cell>
          <cell r="Z3075">
            <v>24</v>
          </cell>
          <cell r="AA3075">
            <v>22</v>
          </cell>
        </row>
        <row r="3076">
          <cell r="A3076">
            <v>1</v>
          </cell>
          <cell r="B3076">
            <v>96</v>
          </cell>
          <cell r="C3076" t="str">
            <v>TR</v>
          </cell>
          <cell r="D3076" t="str">
            <v xml:space="preserve"> 2</v>
          </cell>
          <cell r="E3076">
            <v>2</v>
          </cell>
          <cell r="F3076">
            <v>31</v>
          </cell>
          <cell r="G3076">
            <v>1</v>
          </cell>
          <cell r="H3076">
            <v>3</v>
          </cell>
          <cell r="I3076" t="str">
            <v xml:space="preserve"> T</v>
          </cell>
          <cell r="N3076" t="str">
            <v>4</v>
          </cell>
          <cell r="P3076" t="str">
            <v xml:space="preserve"> T</v>
          </cell>
          <cell r="Q3076">
            <v>31373</v>
          </cell>
          <cell r="R3076">
            <v>2329</v>
          </cell>
          <cell r="S3076">
            <v>2241</v>
          </cell>
          <cell r="T3076">
            <v>2289</v>
          </cell>
          <cell r="U3076">
            <v>2401</v>
          </cell>
          <cell r="W3076">
            <v>2565</v>
          </cell>
          <cell r="X3076">
            <v>2766</v>
          </cell>
          <cell r="Y3076">
            <v>3014</v>
          </cell>
          <cell r="Z3076">
            <v>3064</v>
          </cell>
          <cell r="AA3076">
            <v>3199</v>
          </cell>
        </row>
        <row r="3077">
          <cell r="A3077">
            <v>1</v>
          </cell>
          <cell r="B3077">
            <v>96</v>
          </cell>
          <cell r="C3077" t="str">
            <v>TR</v>
          </cell>
          <cell r="D3077" t="str">
            <v xml:space="preserve"> 2</v>
          </cell>
          <cell r="E3077">
            <v>2</v>
          </cell>
          <cell r="F3077">
            <v>31</v>
          </cell>
          <cell r="G3077">
            <v>1</v>
          </cell>
          <cell r="H3077">
            <v>3</v>
          </cell>
          <cell r="I3077" t="str">
            <v xml:space="preserve"> T</v>
          </cell>
          <cell r="N3077" t="str">
            <v>4</v>
          </cell>
          <cell r="P3077" t="str">
            <v xml:space="preserve"> 1</v>
          </cell>
          <cell r="Q3077">
            <v>2840</v>
          </cell>
          <cell r="R3077">
            <v>218</v>
          </cell>
          <cell r="S3077">
            <v>218</v>
          </cell>
          <cell r="T3077">
            <v>230</v>
          </cell>
          <cell r="U3077">
            <v>236</v>
          </cell>
          <cell r="W3077">
            <v>241</v>
          </cell>
          <cell r="X3077">
            <v>256</v>
          </cell>
          <cell r="Y3077">
            <v>272</v>
          </cell>
          <cell r="Z3077">
            <v>273</v>
          </cell>
          <cell r="AA3077">
            <v>284</v>
          </cell>
        </row>
        <row r="3078">
          <cell r="A3078">
            <v>1</v>
          </cell>
          <cell r="B3078">
            <v>96</v>
          </cell>
          <cell r="C3078" t="str">
            <v>TR</v>
          </cell>
          <cell r="D3078" t="str">
            <v xml:space="preserve"> 2</v>
          </cell>
          <cell r="E3078">
            <v>2</v>
          </cell>
          <cell r="F3078">
            <v>31</v>
          </cell>
          <cell r="G3078">
            <v>1</v>
          </cell>
          <cell r="H3078">
            <v>3</v>
          </cell>
          <cell r="I3078" t="str">
            <v xml:space="preserve"> T</v>
          </cell>
          <cell r="N3078" t="str">
            <v>4</v>
          </cell>
          <cell r="P3078" t="str">
            <v xml:space="preserve"> 2</v>
          </cell>
          <cell r="Q3078">
            <v>4123</v>
          </cell>
          <cell r="R3078">
            <v>353</v>
          </cell>
          <cell r="S3078">
            <v>344</v>
          </cell>
          <cell r="T3078">
            <v>341</v>
          </cell>
          <cell r="U3078">
            <v>341</v>
          </cell>
          <cell r="W3078">
            <v>345</v>
          </cell>
          <cell r="X3078">
            <v>370</v>
          </cell>
          <cell r="Y3078">
            <v>385</v>
          </cell>
          <cell r="Z3078">
            <v>385</v>
          </cell>
          <cell r="AA3078">
            <v>381</v>
          </cell>
        </row>
        <row r="3079">
          <cell r="A3079">
            <v>1</v>
          </cell>
          <cell r="B3079">
            <v>96</v>
          </cell>
          <cell r="C3079" t="str">
            <v>TR</v>
          </cell>
          <cell r="D3079" t="str">
            <v xml:space="preserve"> 2</v>
          </cell>
          <cell r="E3079">
            <v>2</v>
          </cell>
          <cell r="F3079">
            <v>31</v>
          </cell>
          <cell r="G3079">
            <v>1</v>
          </cell>
          <cell r="H3079">
            <v>3</v>
          </cell>
          <cell r="I3079" t="str">
            <v xml:space="preserve"> T</v>
          </cell>
          <cell r="N3079" t="str">
            <v>4</v>
          </cell>
          <cell r="P3079" t="str">
            <v xml:space="preserve"> 3</v>
          </cell>
          <cell r="Q3079">
            <v>11277</v>
          </cell>
          <cell r="R3079">
            <v>844</v>
          </cell>
          <cell r="S3079">
            <v>800</v>
          </cell>
          <cell r="T3079">
            <v>794</v>
          </cell>
          <cell r="U3079">
            <v>826</v>
          </cell>
          <cell r="W3079">
            <v>884</v>
          </cell>
          <cell r="X3079">
            <v>962</v>
          </cell>
          <cell r="Y3079">
            <v>1089</v>
          </cell>
          <cell r="Z3079">
            <v>1151</v>
          </cell>
          <cell r="AA3079">
            <v>1186</v>
          </cell>
        </row>
        <row r="3080">
          <cell r="A3080">
            <v>1</v>
          </cell>
          <cell r="B3080">
            <v>96</v>
          </cell>
          <cell r="C3080" t="str">
            <v>TR</v>
          </cell>
          <cell r="D3080" t="str">
            <v xml:space="preserve"> 2</v>
          </cell>
          <cell r="E3080">
            <v>2</v>
          </cell>
          <cell r="F3080">
            <v>31</v>
          </cell>
          <cell r="G3080">
            <v>1</v>
          </cell>
          <cell r="H3080">
            <v>3</v>
          </cell>
          <cell r="I3080" t="str">
            <v xml:space="preserve"> T</v>
          </cell>
          <cell r="N3080" t="str">
            <v>4</v>
          </cell>
          <cell r="P3080" t="str">
            <v xml:space="preserve"> 4</v>
          </cell>
          <cell r="Q3080">
            <v>12784</v>
          </cell>
          <cell r="R3080">
            <v>889</v>
          </cell>
          <cell r="S3080">
            <v>861</v>
          </cell>
          <cell r="T3080">
            <v>902</v>
          </cell>
          <cell r="U3080">
            <v>973</v>
          </cell>
          <cell r="W3080">
            <v>1063</v>
          </cell>
          <cell r="X3080">
            <v>1145</v>
          </cell>
          <cell r="Y3080">
            <v>1227</v>
          </cell>
          <cell r="Z3080">
            <v>1222</v>
          </cell>
          <cell r="AA3080">
            <v>1314</v>
          </cell>
        </row>
        <row r="3081">
          <cell r="A3081">
            <v>2</v>
          </cell>
          <cell r="B3081">
            <v>96</v>
          </cell>
          <cell r="C3081" t="str">
            <v>TR</v>
          </cell>
          <cell r="D3081" t="str">
            <v xml:space="preserve"> 2</v>
          </cell>
          <cell r="E3081">
            <v>2</v>
          </cell>
          <cell r="F3081">
            <v>31</v>
          </cell>
          <cell r="G3081">
            <v>1</v>
          </cell>
          <cell r="H3081">
            <v>3</v>
          </cell>
          <cell r="I3081" t="str">
            <v xml:space="preserve"> T</v>
          </cell>
          <cell r="N3081" t="str">
            <v>4</v>
          </cell>
          <cell r="P3081" t="str">
            <v xml:space="preserve"> 5</v>
          </cell>
          <cell r="Q3081">
            <v>348</v>
          </cell>
          <cell r="R3081">
            <v>24</v>
          </cell>
          <cell r="S3081">
            <v>17</v>
          </cell>
          <cell r="T3081">
            <v>22</v>
          </cell>
          <cell r="U3081">
            <v>25</v>
          </cell>
          <cell r="W3081">
            <v>32</v>
          </cell>
          <cell r="X3081">
            <v>32</v>
          </cell>
          <cell r="Y3081">
            <v>41</v>
          </cell>
          <cell r="Z3081">
            <v>33</v>
          </cell>
          <cell r="AA3081">
            <v>34</v>
          </cell>
        </row>
        <row r="3082">
          <cell r="A3082">
            <v>1</v>
          </cell>
          <cell r="B3082">
            <v>96</v>
          </cell>
          <cell r="C3082" t="str">
            <v>TR</v>
          </cell>
          <cell r="D3082" t="str">
            <v xml:space="preserve"> 2</v>
          </cell>
          <cell r="E3082">
            <v>2</v>
          </cell>
          <cell r="F3082">
            <v>31</v>
          </cell>
          <cell r="G3082">
            <v>1</v>
          </cell>
          <cell r="H3082">
            <v>3</v>
          </cell>
          <cell r="I3082" t="str">
            <v xml:space="preserve"> 1</v>
          </cell>
          <cell r="N3082" t="str">
            <v>T</v>
          </cell>
          <cell r="P3082" t="str">
            <v xml:space="preserve"> T</v>
          </cell>
          <cell r="Q3082">
            <v>244519</v>
          </cell>
          <cell r="R3082">
            <v>18553</v>
          </cell>
          <cell r="S3082">
            <v>19462</v>
          </cell>
          <cell r="T3082">
            <v>20255</v>
          </cell>
          <cell r="U3082">
            <v>21101</v>
          </cell>
          <cell r="W3082">
            <v>21946</v>
          </cell>
          <cell r="X3082">
            <v>22067</v>
          </cell>
          <cell r="Y3082">
            <v>22403</v>
          </cell>
          <cell r="Z3082">
            <v>21945</v>
          </cell>
          <cell r="AA3082">
            <v>22823</v>
          </cell>
        </row>
        <row r="3083">
          <cell r="A3083">
            <v>1</v>
          </cell>
          <cell r="B3083">
            <v>96</v>
          </cell>
          <cell r="C3083" t="str">
            <v>TR</v>
          </cell>
          <cell r="D3083" t="str">
            <v xml:space="preserve"> 2</v>
          </cell>
          <cell r="E3083">
            <v>2</v>
          </cell>
          <cell r="F3083">
            <v>31</v>
          </cell>
          <cell r="G3083">
            <v>1</v>
          </cell>
          <cell r="H3083">
            <v>3</v>
          </cell>
          <cell r="I3083" t="str">
            <v xml:space="preserve"> 1</v>
          </cell>
          <cell r="N3083" t="str">
            <v>T</v>
          </cell>
          <cell r="P3083" t="str">
            <v xml:space="preserve"> 1</v>
          </cell>
          <cell r="Q3083">
            <v>101660</v>
          </cell>
          <cell r="R3083">
            <v>7961</v>
          </cell>
          <cell r="S3083">
            <v>8613</v>
          </cell>
          <cell r="T3083">
            <v>8878</v>
          </cell>
          <cell r="U3083">
            <v>9090</v>
          </cell>
          <cell r="W3083">
            <v>9372</v>
          </cell>
          <cell r="X3083">
            <v>9292</v>
          </cell>
          <cell r="Y3083">
            <v>9250</v>
          </cell>
          <cell r="Z3083">
            <v>8946</v>
          </cell>
          <cell r="AA3083">
            <v>9289</v>
          </cell>
        </row>
        <row r="3084">
          <cell r="A3084">
            <v>1</v>
          </cell>
          <cell r="B3084">
            <v>96</v>
          </cell>
          <cell r="C3084" t="str">
            <v>TR</v>
          </cell>
          <cell r="D3084" t="str">
            <v xml:space="preserve"> 2</v>
          </cell>
          <cell r="E3084">
            <v>2</v>
          </cell>
          <cell r="F3084">
            <v>31</v>
          </cell>
          <cell r="G3084">
            <v>1</v>
          </cell>
          <cell r="H3084">
            <v>3</v>
          </cell>
          <cell r="I3084" t="str">
            <v xml:space="preserve"> 1</v>
          </cell>
          <cell r="N3084" t="str">
            <v>T</v>
          </cell>
          <cell r="P3084" t="str">
            <v xml:space="preserve"> 2</v>
          </cell>
          <cell r="Q3084">
            <v>15116</v>
          </cell>
          <cell r="R3084">
            <v>1256</v>
          </cell>
          <cell r="S3084">
            <v>1276</v>
          </cell>
          <cell r="T3084">
            <v>1301</v>
          </cell>
          <cell r="U3084">
            <v>1320</v>
          </cell>
          <cell r="W3084">
            <v>1319</v>
          </cell>
          <cell r="X3084">
            <v>1324</v>
          </cell>
          <cell r="Y3084">
            <v>1338</v>
          </cell>
          <cell r="Z3084">
            <v>1306</v>
          </cell>
          <cell r="AA3084">
            <v>1306</v>
          </cell>
        </row>
        <row r="3085">
          <cell r="A3085">
            <v>1</v>
          </cell>
          <cell r="B3085">
            <v>96</v>
          </cell>
          <cell r="C3085" t="str">
            <v>TR</v>
          </cell>
          <cell r="D3085" t="str">
            <v xml:space="preserve"> 2</v>
          </cell>
          <cell r="E3085">
            <v>2</v>
          </cell>
          <cell r="F3085">
            <v>31</v>
          </cell>
          <cell r="G3085">
            <v>1</v>
          </cell>
          <cell r="H3085">
            <v>3</v>
          </cell>
          <cell r="I3085" t="str">
            <v xml:space="preserve"> 1</v>
          </cell>
          <cell r="N3085" t="str">
            <v>T</v>
          </cell>
          <cell r="P3085" t="str">
            <v xml:space="preserve"> 3</v>
          </cell>
          <cell r="Q3085">
            <v>35370</v>
          </cell>
          <cell r="R3085">
            <v>2567</v>
          </cell>
          <cell r="S3085">
            <v>2549</v>
          </cell>
          <cell r="T3085">
            <v>2624</v>
          </cell>
          <cell r="U3085">
            <v>2767</v>
          </cell>
          <cell r="W3085">
            <v>2949</v>
          </cell>
          <cell r="X3085">
            <v>3173</v>
          </cell>
          <cell r="Y3085">
            <v>3409</v>
          </cell>
          <cell r="Z3085">
            <v>3499</v>
          </cell>
          <cell r="AA3085">
            <v>3524</v>
          </cell>
        </row>
        <row r="3086">
          <cell r="A3086">
            <v>1</v>
          </cell>
          <cell r="B3086">
            <v>96</v>
          </cell>
          <cell r="C3086" t="str">
            <v>TR</v>
          </cell>
          <cell r="D3086" t="str">
            <v xml:space="preserve"> 2</v>
          </cell>
          <cell r="E3086">
            <v>2</v>
          </cell>
          <cell r="F3086">
            <v>31</v>
          </cell>
          <cell r="G3086">
            <v>1</v>
          </cell>
          <cell r="H3086">
            <v>3</v>
          </cell>
          <cell r="I3086" t="str">
            <v xml:space="preserve"> 1</v>
          </cell>
          <cell r="N3086" t="str">
            <v>T</v>
          </cell>
          <cell r="P3086" t="str">
            <v xml:space="preserve"> 4</v>
          </cell>
          <cell r="Q3086">
            <v>91377</v>
          </cell>
          <cell r="R3086">
            <v>6686</v>
          </cell>
          <cell r="S3086">
            <v>6941</v>
          </cell>
          <cell r="T3086">
            <v>7364</v>
          </cell>
          <cell r="U3086">
            <v>7839</v>
          </cell>
          <cell r="W3086">
            <v>8217</v>
          </cell>
          <cell r="X3086">
            <v>8193</v>
          </cell>
          <cell r="Y3086">
            <v>8304</v>
          </cell>
          <cell r="Z3086">
            <v>8124</v>
          </cell>
          <cell r="AA3086">
            <v>8628</v>
          </cell>
        </row>
        <row r="3087">
          <cell r="A3087">
            <v>2</v>
          </cell>
          <cell r="B3087">
            <v>96</v>
          </cell>
          <cell r="C3087" t="str">
            <v>TR</v>
          </cell>
          <cell r="D3087" t="str">
            <v xml:space="preserve"> 2</v>
          </cell>
          <cell r="E3087">
            <v>2</v>
          </cell>
          <cell r="F3087">
            <v>31</v>
          </cell>
          <cell r="G3087">
            <v>1</v>
          </cell>
          <cell r="H3087">
            <v>3</v>
          </cell>
          <cell r="I3087" t="str">
            <v xml:space="preserve"> 1</v>
          </cell>
          <cell r="N3087" t="str">
            <v>T</v>
          </cell>
          <cell r="P3087" t="str">
            <v xml:space="preserve"> 5</v>
          </cell>
          <cell r="Q3087">
            <v>995</v>
          </cell>
          <cell r="R3087">
            <v>83</v>
          </cell>
          <cell r="S3087">
            <v>83</v>
          </cell>
          <cell r="T3087">
            <v>88</v>
          </cell>
          <cell r="U3087">
            <v>86</v>
          </cell>
          <cell r="W3087">
            <v>89</v>
          </cell>
          <cell r="X3087">
            <v>85</v>
          </cell>
          <cell r="Y3087">
            <v>103</v>
          </cell>
          <cell r="Z3087">
            <v>70</v>
          </cell>
          <cell r="AA3087">
            <v>76</v>
          </cell>
        </row>
        <row r="3088">
          <cell r="A3088">
            <v>2</v>
          </cell>
          <cell r="B3088">
            <v>96</v>
          </cell>
          <cell r="C3088" t="str">
            <v>TR</v>
          </cell>
          <cell r="D3088" t="str">
            <v xml:space="preserve"> 2</v>
          </cell>
          <cell r="E3088">
            <v>2</v>
          </cell>
          <cell r="F3088">
            <v>31</v>
          </cell>
          <cell r="G3088">
            <v>1</v>
          </cell>
          <cell r="H3088">
            <v>3</v>
          </cell>
          <cell r="I3088" t="str">
            <v xml:space="preserve"> 1</v>
          </cell>
          <cell r="N3088" t="str">
            <v>1</v>
          </cell>
          <cell r="P3088" t="str">
            <v xml:space="preserve"> T</v>
          </cell>
          <cell r="Q3088">
            <v>165992</v>
          </cell>
          <cell r="R3088">
            <v>12611</v>
          </cell>
          <cell r="S3088">
            <v>13384</v>
          </cell>
          <cell r="T3088">
            <v>13843</v>
          </cell>
          <cell r="U3088">
            <v>14354</v>
          </cell>
          <cell r="W3088">
            <v>14961</v>
          </cell>
          <cell r="X3088">
            <v>15014</v>
          </cell>
          <cell r="Y3088">
            <v>15202</v>
          </cell>
          <cell r="Z3088">
            <v>15058</v>
          </cell>
          <cell r="AA3088">
            <v>15725</v>
          </cell>
        </row>
        <row r="3089">
          <cell r="A3089">
            <v>2</v>
          </cell>
          <cell r="B3089">
            <v>96</v>
          </cell>
          <cell r="C3089" t="str">
            <v>TR</v>
          </cell>
          <cell r="D3089" t="str">
            <v xml:space="preserve"> 2</v>
          </cell>
          <cell r="E3089">
            <v>2</v>
          </cell>
          <cell r="F3089">
            <v>31</v>
          </cell>
          <cell r="G3089">
            <v>1</v>
          </cell>
          <cell r="H3089">
            <v>3</v>
          </cell>
          <cell r="I3089" t="str">
            <v xml:space="preserve"> 1</v>
          </cell>
          <cell r="N3089" t="str">
            <v>2</v>
          </cell>
          <cell r="P3089" t="str">
            <v xml:space="preserve"> T</v>
          </cell>
          <cell r="Q3089">
            <v>21676</v>
          </cell>
          <cell r="R3089">
            <v>1610</v>
          </cell>
          <cell r="S3089">
            <v>1723</v>
          </cell>
          <cell r="T3089">
            <v>1805</v>
          </cell>
          <cell r="U3089">
            <v>1892</v>
          </cell>
          <cell r="W3089">
            <v>1901</v>
          </cell>
          <cell r="X3089">
            <v>1866</v>
          </cell>
          <cell r="Y3089">
            <v>1888</v>
          </cell>
          <cell r="Z3089">
            <v>1895</v>
          </cell>
          <cell r="AA3089">
            <v>1990</v>
          </cell>
        </row>
        <row r="3090">
          <cell r="A3090">
            <v>2</v>
          </cell>
          <cell r="B3090">
            <v>96</v>
          </cell>
          <cell r="C3090" t="str">
            <v>TR</v>
          </cell>
          <cell r="D3090" t="str">
            <v xml:space="preserve"> 2</v>
          </cell>
          <cell r="E3090">
            <v>2</v>
          </cell>
          <cell r="F3090">
            <v>31</v>
          </cell>
          <cell r="G3090">
            <v>1</v>
          </cell>
          <cell r="H3090">
            <v>3</v>
          </cell>
          <cell r="I3090" t="str">
            <v xml:space="preserve"> 1</v>
          </cell>
          <cell r="N3090" t="str">
            <v>3</v>
          </cell>
          <cell r="P3090" t="str">
            <v xml:space="preserve"> T</v>
          </cell>
          <cell r="Q3090">
            <v>39067</v>
          </cell>
          <cell r="R3090">
            <v>3040</v>
          </cell>
          <cell r="S3090">
            <v>3050</v>
          </cell>
          <cell r="T3090">
            <v>3238</v>
          </cell>
          <cell r="U3090">
            <v>3413</v>
          </cell>
          <cell r="W3090">
            <v>3549</v>
          </cell>
          <cell r="X3090">
            <v>3585</v>
          </cell>
          <cell r="Y3090">
            <v>3628</v>
          </cell>
          <cell r="Z3090">
            <v>3339</v>
          </cell>
          <cell r="AA3090">
            <v>3380</v>
          </cell>
        </row>
        <row r="3091">
          <cell r="A3091">
            <v>2</v>
          </cell>
          <cell r="B3091">
            <v>96</v>
          </cell>
          <cell r="C3091" t="str">
            <v>TR</v>
          </cell>
          <cell r="D3091" t="str">
            <v xml:space="preserve"> 2</v>
          </cell>
          <cell r="E3091">
            <v>2</v>
          </cell>
          <cell r="F3091">
            <v>31</v>
          </cell>
          <cell r="G3091">
            <v>1</v>
          </cell>
          <cell r="H3091">
            <v>3</v>
          </cell>
          <cell r="I3091" t="str">
            <v xml:space="preserve"> 1</v>
          </cell>
          <cell r="N3091" t="str">
            <v>4</v>
          </cell>
          <cell r="P3091" t="str">
            <v xml:space="preserve"> T</v>
          </cell>
          <cell r="Q3091">
            <v>17784</v>
          </cell>
          <cell r="R3091">
            <v>1292</v>
          </cell>
          <cell r="S3091">
            <v>1305</v>
          </cell>
          <cell r="T3091">
            <v>1370</v>
          </cell>
          <cell r="U3091">
            <v>1442</v>
          </cell>
          <cell r="W3091">
            <v>1535</v>
          </cell>
          <cell r="X3091">
            <v>1603</v>
          </cell>
          <cell r="Y3091">
            <v>1686</v>
          </cell>
          <cell r="Z3091">
            <v>1654</v>
          </cell>
          <cell r="AA3091">
            <v>1728</v>
          </cell>
        </row>
        <row r="3092">
          <cell r="A3092">
            <v>1</v>
          </cell>
          <cell r="B3092">
            <v>96</v>
          </cell>
          <cell r="C3092" t="str">
            <v>TR</v>
          </cell>
          <cell r="D3092" t="str">
            <v xml:space="preserve"> 2</v>
          </cell>
          <cell r="E3092">
            <v>2</v>
          </cell>
          <cell r="F3092">
            <v>31</v>
          </cell>
          <cell r="G3092">
            <v>1</v>
          </cell>
          <cell r="H3092">
            <v>3</v>
          </cell>
          <cell r="I3092" t="str">
            <v xml:space="preserve"> 1</v>
          </cell>
          <cell r="N3092" t="str">
            <v>1</v>
          </cell>
          <cell r="P3092" t="str">
            <v xml:space="preserve"> T</v>
          </cell>
          <cell r="Q3092">
            <v>165992</v>
          </cell>
          <cell r="R3092">
            <v>12611</v>
          </cell>
          <cell r="S3092">
            <v>13384</v>
          </cell>
          <cell r="T3092">
            <v>13843</v>
          </cell>
          <cell r="U3092">
            <v>14354</v>
          </cell>
          <cell r="W3092">
            <v>14961</v>
          </cell>
          <cell r="X3092">
            <v>15014</v>
          </cell>
          <cell r="Y3092">
            <v>15202</v>
          </cell>
          <cell r="Z3092">
            <v>15058</v>
          </cell>
          <cell r="AA3092">
            <v>15725</v>
          </cell>
        </row>
        <row r="3093">
          <cell r="A3093">
            <v>1</v>
          </cell>
          <cell r="B3093">
            <v>96</v>
          </cell>
          <cell r="C3093" t="str">
            <v>TR</v>
          </cell>
          <cell r="D3093" t="str">
            <v xml:space="preserve"> 2</v>
          </cell>
          <cell r="E3093">
            <v>2</v>
          </cell>
          <cell r="F3093">
            <v>31</v>
          </cell>
          <cell r="G3093">
            <v>1</v>
          </cell>
          <cell r="H3093">
            <v>3</v>
          </cell>
          <cell r="I3093" t="str">
            <v xml:space="preserve"> 1</v>
          </cell>
          <cell r="N3093" t="str">
            <v>1</v>
          </cell>
          <cell r="P3093" t="str">
            <v xml:space="preserve"> 1</v>
          </cell>
          <cell r="Q3093">
            <v>96279</v>
          </cell>
          <cell r="R3093">
            <v>7509</v>
          </cell>
          <cell r="S3093">
            <v>8148</v>
          </cell>
          <cell r="T3093">
            <v>8364</v>
          </cell>
          <cell r="U3093">
            <v>8572</v>
          </cell>
          <cell r="W3093">
            <v>8899</v>
          </cell>
          <cell r="X3093">
            <v>8833</v>
          </cell>
          <cell r="Y3093">
            <v>8788</v>
          </cell>
          <cell r="Z3093">
            <v>8507</v>
          </cell>
          <cell r="AA3093">
            <v>8824</v>
          </cell>
        </row>
        <row r="3094">
          <cell r="A3094">
            <v>1</v>
          </cell>
          <cell r="B3094">
            <v>96</v>
          </cell>
          <cell r="C3094" t="str">
            <v>TR</v>
          </cell>
          <cell r="D3094" t="str">
            <v xml:space="preserve"> 2</v>
          </cell>
          <cell r="E3094">
            <v>2</v>
          </cell>
          <cell r="F3094">
            <v>31</v>
          </cell>
          <cell r="G3094">
            <v>1</v>
          </cell>
          <cell r="H3094">
            <v>3</v>
          </cell>
          <cell r="I3094" t="str">
            <v xml:space="preserve"> 1</v>
          </cell>
          <cell r="N3094" t="str">
            <v>1</v>
          </cell>
          <cell r="P3094" t="str">
            <v xml:space="preserve"> 2</v>
          </cell>
          <cell r="Q3094">
            <v>8605</v>
          </cell>
          <cell r="R3094">
            <v>691</v>
          </cell>
          <cell r="S3094">
            <v>708</v>
          </cell>
          <cell r="T3094">
            <v>720</v>
          </cell>
          <cell r="U3094">
            <v>732</v>
          </cell>
          <cell r="W3094">
            <v>744</v>
          </cell>
          <cell r="X3094">
            <v>751</v>
          </cell>
          <cell r="Y3094">
            <v>754</v>
          </cell>
          <cell r="Z3094">
            <v>742</v>
          </cell>
          <cell r="AA3094">
            <v>751</v>
          </cell>
        </row>
        <row r="3095">
          <cell r="A3095">
            <v>1</v>
          </cell>
          <cell r="B3095">
            <v>96</v>
          </cell>
          <cell r="C3095" t="str">
            <v>TR</v>
          </cell>
          <cell r="D3095" t="str">
            <v xml:space="preserve"> 2</v>
          </cell>
          <cell r="E3095">
            <v>2</v>
          </cell>
          <cell r="F3095">
            <v>31</v>
          </cell>
          <cell r="G3095">
            <v>1</v>
          </cell>
          <cell r="H3095">
            <v>3</v>
          </cell>
          <cell r="I3095" t="str">
            <v xml:space="preserve"> 1</v>
          </cell>
          <cell r="N3095" t="str">
            <v>1</v>
          </cell>
          <cell r="P3095" t="str">
            <v xml:space="preserve"> 3</v>
          </cell>
          <cell r="Q3095">
            <v>24662</v>
          </cell>
          <cell r="R3095">
            <v>1751</v>
          </cell>
          <cell r="S3095">
            <v>1752</v>
          </cell>
          <cell r="T3095">
            <v>1819</v>
          </cell>
          <cell r="U3095">
            <v>1939</v>
          </cell>
          <cell r="W3095">
            <v>2087</v>
          </cell>
          <cell r="X3095">
            <v>2249</v>
          </cell>
          <cell r="Y3095">
            <v>2415</v>
          </cell>
          <cell r="Z3095">
            <v>2478</v>
          </cell>
          <cell r="AA3095">
            <v>2483</v>
          </cell>
        </row>
        <row r="3096">
          <cell r="A3096">
            <v>1</v>
          </cell>
          <cell r="B3096">
            <v>96</v>
          </cell>
          <cell r="C3096" t="str">
            <v>TR</v>
          </cell>
          <cell r="D3096" t="str">
            <v xml:space="preserve"> 2</v>
          </cell>
          <cell r="E3096">
            <v>2</v>
          </cell>
          <cell r="F3096">
            <v>31</v>
          </cell>
          <cell r="G3096">
            <v>1</v>
          </cell>
          <cell r="H3096">
            <v>3</v>
          </cell>
          <cell r="I3096" t="str">
            <v xml:space="preserve"> 1</v>
          </cell>
          <cell r="N3096" t="str">
            <v>1</v>
          </cell>
          <cell r="P3096" t="str">
            <v xml:space="preserve"> 4</v>
          </cell>
          <cell r="Q3096">
            <v>36190</v>
          </cell>
          <cell r="R3096">
            <v>2641</v>
          </cell>
          <cell r="S3096">
            <v>2756</v>
          </cell>
          <cell r="T3096">
            <v>2918</v>
          </cell>
          <cell r="U3096">
            <v>3090</v>
          </cell>
          <cell r="W3096">
            <v>3208</v>
          </cell>
          <cell r="X3096">
            <v>3157</v>
          </cell>
          <cell r="Y3096">
            <v>3220</v>
          </cell>
          <cell r="Z3096">
            <v>3309</v>
          </cell>
          <cell r="AA3096">
            <v>3643</v>
          </cell>
        </row>
        <row r="3097">
          <cell r="A3097">
            <v>2</v>
          </cell>
          <cell r="B3097">
            <v>96</v>
          </cell>
          <cell r="C3097" t="str">
            <v>TR</v>
          </cell>
          <cell r="D3097" t="str">
            <v xml:space="preserve"> 2</v>
          </cell>
          <cell r="E3097">
            <v>2</v>
          </cell>
          <cell r="F3097">
            <v>31</v>
          </cell>
          <cell r="G3097">
            <v>1</v>
          </cell>
          <cell r="H3097">
            <v>3</v>
          </cell>
          <cell r="I3097" t="str">
            <v xml:space="preserve"> 1</v>
          </cell>
          <cell r="N3097" t="str">
            <v>1</v>
          </cell>
          <cell r="P3097" t="str">
            <v xml:space="preserve"> 5</v>
          </cell>
          <cell r="Q3097">
            <v>256</v>
          </cell>
          <cell r="R3097">
            <v>19</v>
          </cell>
          <cell r="S3097">
            <v>19</v>
          </cell>
          <cell r="T3097">
            <v>21</v>
          </cell>
          <cell r="U3097">
            <v>21</v>
          </cell>
          <cell r="W3097">
            <v>23</v>
          </cell>
          <cell r="X3097">
            <v>24</v>
          </cell>
          <cell r="Y3097">
            <v>25</v>
          </cell>
          <cell r="Z3097">
            <v>23</v>
          </cell>
          <cell r="AA3097">
            <v>25</v>
          </cell>
        </row>
        <row r="3098">
          <cell r="A3098">
            <v>1</v>
          </cell>
          <cell r="B3098">
            <v>96</v>
          </cell>
          <cell r="C3098" t="str">
            <v>TR</v>
          </cell>
          <cell r="D3098" t="str">
            <v xml:space="preserve"> 2</v>
          </cell>
          <cell r="E3098">
            <v>2</v>
          </cell>
          <cell r="F3098">
            <v>31</v>
          </cell>
          <cell r="G3098">
            <v>1</v>
          </cell>
          <cell r="H3098">
            <v>3</v>
          </cell>
          <cell r="I3098" t="str">
            <v xml:space="preserve"> 1</v>
          </cell>
          <cell r="N3098" t="str">
            <v>2</v>
          </cell>
          <cell r="P3098" t="str">
            <v xml:space="preserve"> T</v>
          </cell>
          <cell r="Q3098">
            <v>21676</v>
          </cell>
          <cell r="R3098">
            <v>1610</v>
          </cell>
          <cell r="S3098">
            <v>1723</v>
          </cell>
          <cell r="T3098">
            <v>1805</v>
          </cell>
          <cell r="U3098">
            <v>1892</v>
          </cell>
          <cell r="W3098">
            <v>1901</v>
          </cell>
          <cell r="X3098">
            <v>1866</v>
          </cell>
          <cell r="Y3098">
            <v>1888</v>
          </cell>
          <cell r="Z3098">
            <v>1895</v>
          </cell>
          <cell r="AA3098">
            <v>1990</v>
          </cell>
        </row>
        <row r="3099">
          <cell r="A3099">
            <v>1</v>
          </cell>
          <cell r="B3099">
            <v>96</v>
          </cell>
          <cell r="C3099" t="str">
            <v>TR</v>
          </cell>
          <cell r="D3099" t="str">
            <v xml:space="preserve"> 2</v>
          </cell>
          <cell r="E3099">
            <v>2</v>
          </cell>
          <cell r="F3099">
            <v>31</v>
          </cell>
          <cell r="G3099">
            <v>1</v>
          </cell>
          <cell r="H3099">
            <v>3</v>
          </cell>
          <cell r="I3099" t="str">
            <v xml:space="preserve"> 1</v>
          </cell>
          <cell r="N3099" t="str">
            <v>2</v>
          </cell>
          <cell r="P3099" t="str">
            <v xml:space="preserve"> 1</v>
          </cell>
          <cell r="Q3099">
            <v>873</v>
          </cell>
          <cell r="R3099">
            <v>90</v>
          </cell>
          <cell r="S3099">
            <v>86</v>
          </cell>
          <cell r="T3099">
            <v>85</v>
          </cell>
          <cell r="U3099">
            <v>86</v>
          </cell>
          <cell r="W3099">
            <v>74</v>
          </cell>
          <cell r="X3099">
            <v>69</v>
          </cell>
          <cell r="Y3099">
            <v>70</v>
          </cell>
          <cell r="Z3099">
            <v>67</v>
          </cell>
          <cell r="AA3099">
            <v>70</v>
          </cell>
        </row>
        <row r="3100">
          <cell r="A3100">
            <v>1</v>
          </cell>
          <cell r="B3100">
            <v>96</v>
          </cell>
          <cell r="C3100" t="str">
            <v>TR</v>
          </cell>
          <cell r="D3100" t="str">
            <v xml:space="preserve"> 2</v>
          </cell>
          <cell r="E3100">
            <v>2</v>
          </cell>
          <cell r="F3100">
            <v>31</v>
          </cell>
          <cell r="G3100">
            <v>1</v>
          </cell>
          <cell r="H3100">
            <v>3</v>
          </cell>
          <cell r="I3100" t="str">
            <v xml:space="preserve"> 1</v>
          </cell>
          <cell r="N3100" t="str">
            <v>2</v>
          </cell>
          <cell r="P3100" t="str">
            <v xml:space="preserve"> 2</v>
          </cell>
          <cell r="Q3100">
            <v>732</v>
          </cell>
          <cell r="R3100">
            <v>55</v>
          </cell>
          <cell r="S3100">
            <v>57</v>
          </cell>
          <cell r="T3100">
            <v>59</v>
          </cell>
          <cell r="U3100">
            <v>59</v>
          </cell>
          <cell r="W3100">
            <v>60</v>
          </cell>
          <cell r="X3100">
            <v>62</v>
          </cell>
          <cell r="Y3100">
            <v>62</v>
          </cell>
          <cell r="Z3100">
            <v>62</v>
          </cell>
          <cell r="AA3100">
            <v>61</v>
          </cell>
        </row>
        <row r="3101">
          <cell r="A3101">
            <v>1</v>
          </cell>
          <cell r="B3101">
            <v>96</v>
          </cell>
          <cell r="C3101" t="str">
            <v>TR</v>
          </cell>
          <cell r="D3101" t="str">
            <v xml:space="preserve"> 2</v>
          </cell>
          <cell r="E3101">
            <v>2</v>
          </cell>
          <cell r="F3101">
            <v>31</v>
          </cell>
          <cell r="G3101">
            <v>1</v>
          </cell>
          <cell r="H3101">
            <v>3</v>
          </cell>
          <cell r="I3101" t="str">
            <v xml:space="preserve"> 1</v>
          </cell>
          <cell r="N3101" t="str">
            <v>2</v>
          </cell>
          <cell r="P3101" t="str">
            <v xml:space="preserve"> 3</v>
          </cell>
          <cell r="Q3101">
            <v>1136</v>
          </cell>
          <cell r="R3101">
            <v>83</v>
          </cell>
          <cell r="S3101">
            <v>88</v>
          </cell>
          <cell r="T3101">
            <v>90</v>
          </cell>
          <cell r="U3101">
            <v>91</v>
          </cell>
          <cell r="W3101">
            <v>97</v>
          </cell>
          <cell r="X3101">
            <v>99</v>
          </cell>
          <cell r="Y3101">
            <v>102</v>
          </cell>
          <cell r="Z3101">
            <v>103</v>
          </cell>
          <cell r="AA3101">
            <v>102</v>
          </cell>
        </row>
        <row r="3102">
          <cell r="A3102">
            <v>1</v>
          </cell>
          <cell r="B3102">
            <v>96</v>
          </cell>
          <cell r="C3102" t="str">
            <v>TR</v>
          </cell>
          <cell r="D3102" t="str">
            <v xml:space="preserve"> 2</v>
          </cell>
          <cell r="E3102">
            <v>2</v>
          </cell>
          <cell r="F3102">
            <v>31</v>
          </cell>
          <cell r="G3102">
            <v>1</v>
          </cell>
          <cell r="H3102">
            <v>3</v>
          </cell>
          <cell r="I3102" t="str">
            <v xml:space="preserve"> 1</v>
          </cell>
          <cell r="N3102" t="str">
            <v>2</v>
          </cell>
          <cell r="P3102" t="str">
            <v xml:space="preserve"> 4</v>
          </cell>
          <cell r="Q3102">
            <v>18774</v>
          </cell>
          <cell r="R3102">
            <v>1374</v>
          </cell>
          <cell r="S3102">
            <v>1477</v>
          </cell>
          <cell r="T3102">
            <v>1559</v>
          </cell>
          <cell r="U3102">
            <v>1642</v>
          </cell>
          <cell r="W3102">
            <v>1659</v>
          </cell>
          <cell r="X3102">
            <v>1624</v>
          </cell>
          <cell r="Y3102">
            <v>1643</v>
          </cell>
          <cell r="Z3102">
            <v>1653</v>
          </cell>
          <cell r="AA3102">
            <v>1740</v>
          </cell>
        </row>
        <row r="3103">
          <cell r="A3103">
            <v>2</v>
          </cell>
          <cell r="B3103">
            <v>96</v>
          </cell>
          <cell r="C3103" t="str">
            <v>TR</v>
          </cell>
          <cell r="D3103" t="str">
            <v xml:space="preserve"> 2</v>
          </cell>
          <cell r="E3103">
            <v>2</v>
          </cell>
          <cell r="F3103">
            <v>31</v>
          </cell>
          <cell r="G3103">
            <v>1</v>
          </cell>
          <cell r="H3103">
            <v>3</v>
          </cell>
          <cell r="I3103" t="str">
            <v xml:space="preserve"> 1</v>
          </cell>
          <cell r="N3103" t="str">
            <v>2</v>
          </cell>
          <cell r="P3103" t="str">
            <v xml:space="preserve"> 5</v>
          </cell>
          <cell r="Q3103">
            <v>161</v>
          </cell>
          <cell r="R3103">
            <v>9</v>
          </cell>
          <cell r="S3103">
            <v>14</v>
          </cell>
          <cell r="T3103">
            <v>12</v>
          </cell>
          <cell r="U3103">
            <v>15</v>
          </cell>
          <cell r="W3103">
            <v>11</v>
          </cell>
          <cell r="X3103">
            <v>12</v>
          </cell>
          <cell r="Y3103">
            <v>11</v>
          </cell>
          <cell r="Z3103">
            <v>11</v>
          </cell>
          <cell r="AA3103">
            <v>17</v>
          </cell>
        </row>
        <row r="3104">
          <cell r="A3104">
            <v>1</v>
          </cell>
          <cell r="B3104">
            <v>96</v>
          </cell>
          <cell r="C3104" t="str">
            <v>TR</v>
          </cell>
          <cell r="D3104" t="str">
            <v xml:space="preserve"> 2</v>
          </cell>
          <cell r="E3104">
            <v>2</v>
          </cell>
          <cell r="F3104">
            <v>31</v>
          </cell>
          <cell r="G3104">
            <v>1</v>
          </cell>
          <cell r="H3104">
            <v>3</v>
          </cell>
          <cell r="I3104" t="str">
            <v xml:space="preserve"> 1</v>
          </cell>
          <cell r="N3104" t="str">
            <v>3</v>
          </cell>
          <cell r="P3104" t="str">
            <v xml:space="preserve"> T</v>
          </cell>
          <cell r="Q3104">
            <v>39067</v>
          </cell>
          <cell r="R3104">
            <v>3040</v>
          </cell>
          <cell r="S3104">
            <v>3050</v>
          </cell>
          <cell r="T3104">
            <v>3238</v>
          </cell>
          <cell r="U3104">
            <v>3413</v>
          </cell>
          <cell r="W3104">
            <v>3549</v>
          </cell>
          <cell r="X3104">
            <v>3585</v>
          </cell>
          <cell r="Y3104">
            <v>3628</v>
          </cell>
          <cell r="Z3104">
            <v>3339</v>
          </cell>
          <cell r="AA3104">
            <v>3380</v>
          </cell>
        </row>
        <row r="3105">
          <cell r="A3105">
            <v>1</v>
          </cell>
          <cell r="B3105">
            <v>96</v>
          </cell>
          <cell r="C3105" t="str">
            <v>TR</v>
          </cell>
          <cell r="D3105" t="str">
            <v xml:space="preserve"> 2</v>
          </cell>
          <cell r="E3105">
            <v>2</v>
          </cell>
          <cell r="F3105">
            <v>31</v>
          </cell>
          <cell r="G3105">
            <v>1</v>
          </cell>
          <cell r="H3105">
            <v>3</v>
          </cell>
          <cell r="I3105" t="str">
            <v xml:space="preserve"> 1</v>
          </cell>
          <cell r="N3105" t="str">
            <v>3</v>
          </cell>
          <cell r="P3105" t="str">
            <v xml:space="preserve"> 1</v>
          </cell>
          <cell r="Q3105">
            <v>2287</v>
          </cell>
          <cell r="R3105">
            <v>183</v>
          </cell>
          <cell r="S3105">
            <v>191</v>
          </cell>
          <cell r="T3105">
            <v>229</v>
          </cell>
          <cell r="U3105">
            <v>227</v>
          </cell>
          <cell r="W3105">
            <v>200</v>
          </cell>
          <cell r="X3105">
            <v>191</v>
          </cell>
          <cell r="Y3105">
            <v>192</v>
          </cell>
          <cell r="Z3105">
            <v>179</v>
          </cell>
          <cell r="AA3105">
            <v>194</v>
          </cell>
        </row>
        <row r="3106">
          <cell r="A3106">
            <v>1</v>
          </cell>
          <cell r="B3106">
            <v>96</v>
          </cell>
          <cell r="C3106" t="str">
            <v>TR</v>
          </cell>
          <cell r="D3106" t="str">
            <v xml:space="preserve"> 2</v>
          </cell>
          <cell r="E3106">
            <v>2</v>
          </cell>
          <cell r="F3106">
            <v>31</v>
          </cell>
          <cell r="G3106">
            <v>1</v>
          </cell>
          <cell r="H3106">
            <v>3</v>
          </cell>
          <cell r="I3106" t="str">
            <v xml:space="preserve"> 1</v>
          </cell>
          <cell r="N3106" t="str">
            <v>3</v>
          </cell>
          <cell r="P3106" t="str">
            <v xml:space="preserve"> 2</v>
          </cell>
          <cell r="Q3106">
            <v>4075</v>
          </cell>
          <cell r="R3106">
            <v>361</v>
          </cell>
          <cell r="S3106">
            <v>362</v>
          </cell>
          <cell r="T3106">
            <v>368</v>
          </cell>
          <cell r="U3106">
            <v>374</v>
          </cell>
          <cell r="W3106">
            <v>359</v>
          </cell>
          <cell r="X3106">
            <v>351</v>
          </cell>
          <cell r="Y3106">
            <v>362</v>
          </cell>
          <cell r="Z3106">
            <v>351</v>
          </cell>
          <cell r="AA3106">
            <v>347</v>
          </cell>
        </row>
        <row r="3107">
          <cell r="A3107">
            <v>1</v>
          </cell>
          <cell r="B3107">
            <v>96</v>
          </cell>
          <cell r="C3107" t="str">
            <v>TR</v>
          </cell>
          <cell r="D3107" t="str">
            <v xml:space="preserve"> 2</v>
          </cell>
          <cell r="E3107">
            <v>2</v>
          </cell>
          <cell r="F3107">
            <v>31</v>
          </cell>
          <cell r="G3107">
            <v>1</v>
          </cell>
          <cell r="H3107">
            <v>3</v>
          </cell>
          <cell r="I3107" t="str">
            <v xml:space="preserve"> 1</v>
          </cell>
          <cell r="N3107" t="str">
            <v>3</v>
          </cell>
          <cell r="P3107" t="str">
            <v xml:space="preserve"> 3</v>
          </cell>
          <cell r="Q3107">
            <v>5362</v>
          </cell>
          <cell r="R3107">
            <v>444</v>
          </cell>
          <cell r="S3107">
            <v>424</v>
          </cell>
          <cell r="T3107">
            <v>429</v>
          </cell>
          <cell r="U3107">
            <v>430</v>
          </cell>
          <cell r="W3107">
            <v>429</v>
          </cell>
          <cell r="X3107">
            <v>450</v>
          </cell>
          <cell r="Y3107">
            <v>474</v>
          </cell>
          <cell r="Z3107">
            <v>484</v>
          </cell>
          <cell r="AA3107">
            <v>498</v>
          </cell>
        </row>
        <row r="3108">
          <cell r="A3108">
            <v>1</v>
          </cell>
          <cell r="B3108">
            <v>96</v>
          </cell>
          <cell r="C3108" t="str">
            <v>TR</v>
          </cell>
          <cell r="D3108" t="str">
            <v xml:space="preserve"> 2</v>
          </cell>
          <cell r="E3108">
            <v>2</v>
          </cell>
          <cell r="F3108">
            <v>31</v>
          </cell>
          <cell r="G3108">
            <v>1</v>
          </cell>
          <cell r="H3108">
            <v>3</v>
          </cell>
          <cell r="I3108" t="str">
            <v xml:space="preserve"> 1</v>
          </cell>
          <cell r="N3108" t="str">
            <v>3</v>
          </cell>
          <cell r="P3108" t="str">
            <v xml:space="preserve"> 4</v>
          </cell>
          <cell r="Q3108">
            <v>26918</v>
          </cell>
          <cell r="R3108">
            <v>2007</v>
          </cell>
          <cell r="S3108">
            <v>2032</v>
          </cell>
          <cell r="T3108">
            <v>2172</v>
          </cell>
          <cell r="U3108">
            <v>2344</v>
          </cell>
          <cell r="W3108">
            <v>2520</v>
          </cell>
          <cell r="X3108">
            <v>2559</v>
          </cell>
          <cell r="Y3108">
            <v>2552</v>
          </cell>
          <cell r="Z3108">
            <v>2302</v>
          </cell>
          <cell r="AA3108">
            <v>2319</v>
          </cell>
        </row>
        <row r="3109">
          <cell r="A3109">
            <v>2</v>
          </cell>
          <cell r="B3109">
            <v>96</v>
          </cell>
          <cell r="C3109" t="str">
            <v>TR</v>
          </cell>
          <cell r="D3109" t="str">
            <v xml:space="preserve"> 2</v>
          </cell>
          <cell r="E3109">
            <v>2</v>
          </cell>
          <cell r="F3109">
            <v>31</v>
          </cell>
          <cell r="G3109">
            <v>1</v>
          </cell>
          <cell r="H3109">
            <v>3</v>
          </cell>
          <cell r="I3109" t="str">
            <v xml:space="preserve"> 1</v>
          </cell>
          <cell r="N3109" t="str">
            <v>3</v>
          </cell>
          <cell r="P3109" t="str">
            <v xml:space="preserve"> 5</v>
          </cell>
          <cell r="Q3109">
            <v>425</v>
          </cell>
          <cell r="R3109">
            <v>44</v>
          </cell>
          <cell r="S3109">
            <v>40</v>
          </cell>
          <cell r="T3109">
            <v>41</v>
          </cell>
          <cell r="U3109">
            <v>38</v>
          </cell>
          <cell r="W3109">
            <v>41</v>
          </cell>
          <cell r="X3109">
            <v>33</v>
          </cell>
          <cell r="Y3109">
            <v>47</v>
          </cell>
          <cell r="Z3109">
            <v>23</v>
          </cell>
          <cell r="AA3109">
            <v>21</v>
          </cell>
        </row>
        <row r="3110">
          <cell r="A3110">
            <v>1</v>
          </cell>
          <cell r="B3110">
            <v>96</v>
          </cell>
          <cell r="C3110" t="str">
            <v>TR</v>
          </cell>
          <cell r="D3110" t="str">
            <v xml:space="preserve"> 2</v>
          </cell>
          <cell r="E3110">
            <v>2</v>
          </cell>
          <cell r="F3110">
            <v>31</v>
          </cell>
          <cell r="G3110">
            <v>1</v>
          </cell>
          <cell r="H3110">
            <v>3</v>
          </cell>
          <cell r="I3110" t="str">
            <v xml:space="preserve"> 1</v>
          </cell>
          <cell r="N3110" t="str">
            <v>4</v>
          </cell>
          <cell r="P3110" t="str">
            <v xml:space="preserve"> T</v>
          </cell>
          <cell r="Q3110">
            <v>17784</v>
          </cell>
          <cell r="R3110">
            <v>1292</v>
          </cell>
          <cell r="S3110">
            <v>1305</v>
          </cell>
          <cell r="T3110">
            <v>1370</v>
          </cell>
          <cell r="U3110">
            <v>1442</v>
          </cell>
          <cell r="W3110">
            <v>1535</v>
          </cell>
          <cell r="X3110">
            <v>1603</v>
          </cell>
          <cell r="Y3110">
            <v>1686</v>
          </cell>
          <cell r="Z3110">
            <v>1654</v>
          </cell>
          <cell r="AA3110">
            <v>1728</v>
          </cell>
        </row>
        <row r="3111">
          <cell r="A3111">
            <v>1</v>
          </cell>
          <cell r="B3111">
            <v>96</v>
          </cell>
          <cell r="C3111" t="str">
            <v>TR</v>
          </cell>
          <cell r="D3111" t="str">
            <v xml:space="preserve"> 2</v>
          </cell>
          <cell r="E3111">
            <v>2</v>
          </cell>
          <cell r="F3111">
            <v>31</v>
          </cell>
          <cell r="G3111">
            <v>1</v>
          </cell>
          <cell r="H3111">
            <v>3</v>
          </cell>
          <cell r="I3111" t="str">
            <v xml:space="preserve"> 1</v>
          </cell>
          <cell r="N3111" t="str">
            <v>4</v>
          </cell>
          <cell r="P3111" t="str">
            <v xml:space="preserve"> 1</v>
          </cell>
          <cell r="Q3111">
            <v>2222</v>
          </cell>
          <cell r="R3111">
            <v>178</v>
          </cell>
          <cell r="S3111">
            <v>187</v>
          </cell>
          <cell r="T3111">
            <v>200</v>
          </cell>
          <cell r="U3111">
            <v>205</v>
          </cell>
          <cell r="W3111">
            <v>199</v>
          </cell>
          <cell r="X3111">
            <v>199</v>
          </cell>
          <cell r="Y3111">
            <v>200</v>
          </cell>
          <cell r="Z3111">
            <v>195</v>
          </cell>
          <cell r="AA3111">
            <v>202</v>
          </cell>
        </row>
        <row r="3112">
          <cell r="A3112">
            <v>1</v>
          </cell>
          <cell r="B3112">
            <v>96</v>
          </cell>
          <cell r="C3112" t="str">
            <v>TR</v>
          </cell>
          <cell r="D3112" t="str">
            <v xml:space="preserve"> 2</v>
          </cell>
          <cell r="E3112">
            <v>2</v>
          </cell>
          <cell r="F3112">
            <v>31</v>
          </cell>
          <cell r="G3112">
            <v>1</v>
          </cell>
          <cell r="H3112">
            <v>3</v>
          </cell>
          <cell r="I3112" t="str">
            <v xml:space="preserve"> 1</v>
          </cell>
          <cell r="N3112" t="str">
            <v>4</v>
          </cell>
          <cell r="P3112" t="str">
            <v xml:space="preserve"> 2</v>
          </cell>
          <cell r="Q3112">
            <v>1705</v>
          </cell>
          <cell r="R3112">
            <v>150</v>
          </cell>
          <cell r="S3112">
            <v>149</v>
          </cell>
          <cell r="T3112">
            <v>154</v>
          </cell>
          <cell r="U3112">
            <v>155</v>
          </cell>
          <cell r="W3112">
            <v>156</v>
          </cell>
          <cell r="X3112">
            <v>159</v>
          </cell>
          <cell r="Y3112">
            <v>160</v>
          </cell>
          <cell r="Z3112">
            <v>150</v>
          </cell>
          <cell r="AA3112">
            <v>146</v>
          </cell>
        </row>
        <row r="3113">
          <cell r="A3113">
            <v>1</v>
          </cell>
          <cell r="B3113">
            <v>96</v>
          </cell>
          <cell r="C3113" t="str">
            <v>TR</v>
          </cell>
          <cell r="D3113" t="str">
            <v xml:space="preserve"> 2</v>
          </cell>
          <cell r="E3113">
            <v>2</v>
          </cell>
          <cell r="F3113">
            <v>31</v>
          </cell>
          <cell r="G3113">
            <v>1</v>
          </cell>
          <cell r="H3113">
            <v>3</v>
          </cell>
          <cell r="I3113" t="str">
            <v xml:space="preserve"> 1</v>
          </cell>
          <cell r="N3113" t="str">
            <v>4</v>
          </cell>
          <cell r="P3113" t="str">
            <v xml:space="preserve"> 3</v>
          </cell>
          <cell r="Q3113">
            <v>4210</v>
          </cell>
          <cell r="R3113">
            <v>288</v>
          </cell>
          <cell r="S3113">
            <v>286</v>
          </cell>
          <cell r="T3113">
            <v>287</v>
          </cell>
          <cell r="U3113">
            <v>307</v>
          </cell>
          <cell r="W3113">
            <v>337</v>
          </cell>
          <cell r="X3113">
            <v>375</v>
          </cell>
          <cell r="Y3113">
            <v>417</v>
          </cell>
          <cell r="Z3113">
            <v>435</v>
          </cell>
          <cell r="AA3113">
            <v>440</v>
          </cell>
        </row>
        <row r="3114">
          <cell r="A3114">
            <v>1</v>
          </cell>
          <cell r="B3114">
            <v>96</v>
          </cell>
          <cell r="C3114" t="str">
            <v>TR</v>
          </cell>
          <cell r="D3114" t="str">
            <v xml:space="preserve"> 2</v>
          </cell>
          <cell r="E3114">
            <v>2</v>
          </cell>
          <cell r="F3114">
            <v>31</v>
          </cell>
          <cell r="G3114">
            <v>1</v>
          </cell>
          <cell r="H3114">
            <v>3</v>
          </cell>
          <cell r="I3114" t="str">
            <v xml:space="preserve"> 1</v>
          </cell>
          <cell r="N3114" t="str">
            <v>4</v>
          </cell>
          <cell r="P3114" t="str">
            <v xml:space="preserve"> 4</v>
          </cell>
          <cell r="Q3114">
            <v>9495</v>
          </cell>
          <cell r="R3114">
            <v>665</v>
          </cell>
          <cell r="S3114">
            <v>675</v>
          </cell>
          <cell r="T3114">
            <v>715</v>
          </cell>
          <cell r="U3114">
            <v>764</v>
          </cell>
          <cell r="W3114">
            <v>831</v>
          </cell>
          <cell r="X3114">
            <v>853</v>
          </cell>
          <cell r="Y3114">
            <v>889</v>
          </cell>
          <cell r="Z3114">
            <v>861</v>
          </cell>
          <cell r="AA3114">
            <v>926</v>
          </cell>
        </row>
        <row r="3115">
          <cell r="A3115">
            <v>2</v>
          </cell>
          <cell r="B3115">
            <v>96</v>
          </cell>
          <cell r="C3115" t="str">
            <v>TR</v>
          </cell>
          <cell r="D3115" t="str">
            <v xml:space="preserve"> 2</v>
          </cell>
          <cell r="E3115">
            <v>2</v>
          </cell>
          <cell r="F3115">
            <v>31</v>
          </cell>
          <cell r="G3115">
            <v>1</v>
          </cell>
          <cell r="H3115">
            <v>3</v>
          </cell>
          <cell r="I3115" t="str">
            <v xml:space="preserve"> 1</v>
          </cell>
          <cell r="N3115" t="str">
            <v>4</v>
          </cell>
          <cell r="P3115" t="str">
            <v xml:space="preserve"> 5</v>
          </cell>
          <cell r="Q3115">
            <v>152</v>
          </cell>
          <cell r="R3115">
            <v>11</v>
          </cell>
          <cell r="S3115">
            <v>9</v>
          </cell>
          <cell r="T3115">
            <v>13</v>
          </cell>
          <cell r="U3115">
            <v>12</v>
          </cell>
          <cell r="W3115">
            <v>13</v>
          </cell>
          <cell r="X3115">
            <v>17</v>
          </cell>
          <cell r="Y3115">
            <v>20</v>
          </cell>
          <cell r="Z3115">
            <v>13</v>
          </cell>
          <cell r="AA3115">
            <v>13</v>
          </cell>
        </row>
        <row r="3116">
          <cell r="A3116">
            <v>1</v>
          </cell>
          <cell r="B3116">
            <v>96</v>
          </cell>
          <cell r="C3116" t="str">
            <v>TR</v>
          </cell>
          <cell r="D3116" t="str">
            <v xml:space="preserve"> 2</v>
          </cell>
          <cell r="E3116">
            <v>2</v>
          </cell>
          <cell r="F3116">
            <v>31</v>
          </cell>
          <cell r="G3116">
            <v>1</v>
          </cell>
          <cell r="H3116">
            <v>3</v>
          </cell>
          <cell r="I3116" t="str">
            <v xml:space="preserve"> 2</v>
          </cell>
          <cell r="N3116" t="str">
            <v>T</v>
          </cell>
          <cell r="P3116" t="str">
            <v xml:space="preserve"> T</v>
          </cell>
          <cell r="Q3116">
            <v>23661</v>
          </cell>
          <cell r="R3116">
            <v>1874</v>
          </cell>
          <cell r="S3116">
            <v>1753</v>
          </cell>
          <cell r="T3116">
            <v>1737</v>
          </cell>
          <cell r="U3116">
            <v>1795</v>
          </cell>
          <cell r="W3116">
            <v>1867</v>
          </cell>
          <cell r="X3116">
            <v>2028</v>
          </cell>
          <cell r="Y3116">
            <v>2235</v>
          </cell>
          <cell r="Z3116">
            <v>2318</v>
          </cell>
          <cell r="AA3116">
            <v>2383</v>
          </cell>
        </row>
        <row r="3117">
          <cell r="A3117">
            <v>1</v>
          </cell>
          <cell r="B3117">
            <v>96</v>
          </cell>
          <cell r="C3117" t="str">
            <v>TR</v>
          </cell>
          <cell r="D3117" t="str">
            <v xml:space="preserve"> 2</v>
          </cell>
          <cell r="E3117">
            <v>2</v>
          </cell>
          <cell r="F3117">
            <v>31</v>
          </cell>
          <cell r="G3117">
            <v>1</v>
          </cell>
          <cell r="H3117">
            <v>3</v>
          </cell>
          <cell r="I3117" t="str">
            <v xml:space="preserve"> 2</v>
          </cell>
          <cell r="N3117" t="str">
            <v>T</v>
          </cell>
          <cell r="P3117" t="str">
            <v xml:space="preserve"> 1</v>
          </cell>
          <cell r="Q3117">
            <v>1270</v>
          </cell>
          <cell r="R3117">
            <v>106</v>
          </cell>
          <cell r="S3117">
            <v>86</v>
          </cell>
          <cell r="T3117">
            <v>67</v>
          </cell>
          <cell r="U3117">
            <v>65</v>
          </cell>
          <cell r="W3117">
            <v>82</v>
          </cell>
          <cell r="X3117">
            <v>107</v>
          </cell>
          <cell r="Y3117">
            <v>130</v>
          </cell>
          <cell r="Z3117">
            <v>146</v>
          </cell>
          <cell r="AA3117">
            <v>159</v>
          </cell>
        </row>
        <row r="3118">
          <cell r="A3118">
            <v>1</v>
          </cell>
          <cell r="B3118">
            <v>96</v>
          </cell>
          <cell r="C3118" t="str">
            <v>TR</v>
          </cell>
          <cell r="D3118" t="str">
            <v xml:space="preserve"> 2</v>
          </cell>
          <cell r="E3118">
            <v>2</v>
          </cell>
          <cell r="F3118">
            <v>31</v>
          </cell>
          <cell r="G3118">
            <v>1</v>
          </cell>
          <cell r="H3118">
            <v>3</v>
          </cell>
          <cell r="I3118" t="str">
            <v xml:space="preserve"> 2</v>
          </cell>
          <cell r="N3118" t="str">
            <v>T</v>
          </cell>
          <cell r="P3118" t="str">
            <v xml:space="preserve"> 2</v>
          </cell>
          <cell r="Q3118">
            <v>5112</v>
          </cell>
          <cell r="R3118">
            <v>422</v>
          </cell>
          <cell r="S3118">
            <v>419</v>
          </cell>
          <cell r="T3118">
            <v>420</v>
          </cell>
          <cell r="U3118">
            <v>423</v>
          </cell>
          <cell r="W3118">
            <v>426</v>
          </cell>
          <cell r="X3118">
            <v>448</v>
          </cell>
          <cell r="Y3118">
            <v>460</v>
          </cell>
          <cell r="Z3118">
            <v>465</v>
          </cell>
          <cell r="AA3118">
            <v>464</v>
          </cell>
        </row>
        <row r="3119">
          <cell r="A3119">
            <v>1</v>
          </cell>
          <cell r="B3119">
            <v>96</v>
          </cell>
          <cell r="C3119" t="str">
            <v>TR</v>
          </cell>
          <cell r="D3119" t="str">
            <v xml:space="preserve"> 2</v>
          </cell>
          <cell r="E3119">
            <v>2</v>
          </cell>
          <cell r="F3119">
            <v>31</v>
          </cell>
          <cell r="G3119">
            <v>1</v>
          </cell>
          <cell r="H3119">
            <v>3</v>
          </cell>
          <cell r="I3119" t="str">
            <v xml:space="preserve"> 2</v>
          </cell>
          <cell r="N3119" t="str">
            <v>T</v>
          </cell>
          <cell r="P3119" t="str">
            <v xml:space="preserve"> 3</v>
          </cell>
          <cell r="Q3119">
            <v>12534</v>
          </cell>
          <cell r="R3119">
            <v>1003</v>
          </cell>
          <cell r="S3119">
            <v>962</v>
          </cell>
          <cell r="T3119">
            <v>969</v>
          </cell>
          <cell r="U3119">
            <v>992</v>
          </cell>
          <cell r="W3119">
            <v>1015</v>
          </cell>
          <cell r="X3119">
            <v>1058</v>
          </cell>
          <cell r="Y3119">
            <v>1158</v>
          </cell>
          <cell r="Z3119">
            <v>1198</v>
          </cell>
          <cell r="AA3119">
            <v>1228</v>
          </cell>
        </row>
        <row r="3120">
          <cell r="A3120">
            <v>1</v>
          </cell>
          <cell r="B3120">
            <v>96</v>
          </cell>
          <cell r="C3120" t="str">
            <v>TR</v>
          </cell>
          <cell r="D3120" t="str">
            <v xml:space="preserve"> 2</v>
          </cell>
          <cell r="E3120">
            <v>2</v>
          </cell>
          <cell r="F3120">
            <v>31</v>
          </cell>
          <cell r="G3120">
            <v>1</v>
          </cell>
          <cell r="H3120">
            <v>3</v>
          </cell>
          <cell r="I3120" t="str">
            <v xml:space="preserve"> 2</v>
          </cell>
          <cell r="N3120" t="str">
            <v>T</v>
          </cell>
          <cell r="P3120" t="str">
            <v xml:space="preserve"> 4</v>
          </cell>
          <cell r="Q3120">
            <v>4477</v>
          </cell>
          <cell r="R3120">
            <v>326</v>
          </cell>
          <cell r="S3120">
            <v>275</v>
          </cell>
          <cell r="T3120">
            <v>269</v>
          </cell>
          <cell r="U3120">
            <v>298</v>
          </cell>
          <cell r="W3120">
            <v>314</v>
          </cell>
          <cell r="X3120">
            <v>391</v>
          </cell>
          <cell r="Y3120">
            <v>458</v>
          </cell>
          <cell r="Z3120">
            <v>482</v>
          </cell>
          <cell r="AA3120">
            <v>505</v>
          </cell>
        </row>
        <row r="3121">
          <cell r="A3121">
            <v>2</v>
          </cell>
          <cell r="B3121">
            <v>96</v>
          </cell>
          <cell r="C3121" t="str">
            <v>TR</v>
          </cell>
          <cell r="D3121" t="str">
            <v xml:space="preserve"> 2</v>
          </cell>
          <cell r="E3121">
            <v>2</v>
          </cell>
          <cell r="F3121">
            <v>31</v>
          </cell>
          <cell r="G3121">
            <v>1</v>
          </cell>
          <cell r="H3121">
            <v>3</v>
          </cell>
          <cell r="I3121" t="str">
            <v xml:space="preserve"> 2</v>
          </cell>
          <cell r="N3121" t="str">
            <v>T</v>
          </cell>
          <cell r="P3121" t="str">
            <v xml:space="preserve"> 5</v>
          </cell>
          <cell r="Q3121">
            <v>268</v>
          </cell>
          <cell r="R3121">
            <v>17</v>
          </cell>
          <cell r="S3121">
            <v>12</v>
          </cell>
          <cell r="T3121">
            <v>12</v>
          </cell>
          <cell r="U3121">
            <v>17</v>
          </cell>
          <cell r="W3121">
            <v>29</v>
          </cell>
          <cell r="X3121">
            <v>25</v>
          </cell>
          <cell r="Y3121">
            <v>30</v>
          </cell>
          <cell r="Z3121">
            <v>26</v>
          </cell>
          <cell r="AA3121">
            <v>27</v>
          </cell>
        </row>
        <row r="3122">
          <cell r="A3122">
            <v>2</v>
          </cell>
          <cell r="B3122">
            <v>96</v>
          </cell>
          <cell r="C3122" t="str">
            <v>TR</v>
          </cell>
          <cell r="D3122" t="str">
            <v xml:space="preserve"> 2</v>
          </cell>
          <cell r="E3122">
            <v>2</v>
          </cell>
          <cell r="F3122">
            <v>31</v>
          </cell>
          <cell r="G3122">
            <v>1</v>
          </cell>
          <cell r="H3122">
            <v>3</v>
          </cell>
          <cell r="I3122" t="str">
            <v xml:space="preserve"> 2</v>
          </cell>
          <cell r="N3122" t="str">
            <v>1</v>
          </cell>
          <cell r="P3122" t="str">
            <v xml:space="preserve"> T</v>
          </cell>
          <cell r="Q3122">
            <v>6651</v>
          </cell>
          <cell r="R3122">
            <v>533</v>
          </cell>
          <cell r="S3122">
            <v>534</v>
          </cell>
          <cell r="T3122">
            <v>543</v>
          </cell>
          <cell r="U3122">
            <v>554</v>
          </cell>
          <cell r="W3122">
            <v>566</v>
          </cell>
          <cell r="X3122">
            <v>578</v>
          </cell>
          <cell r="Y3122">
            <v>594</v>
          </cell>
          <cell r="Z3122">
            <v>597</v>
          </cell>
          <cell r="AA3122">
            <v>596</v>
          </cell>
        </row>
        <row r="3123">
          <cell r="A3123">
            <v>2</v>
          </cell>
          <cell r="B3123">
            <v>96</v>
          </cell>
          <cell r="C3123" t="str">
            <v>TR</v>
          </cell>
          <cell r="D3123" t="str">
            <v xml:space="preserve"> 2</v>
          </cell>
          <cell r="E3123">
            <v>2</v>
          </cell>
          <cell r="F3123">
            <v>31</v>
          </cell>
          <cell r="G3123">
            <v>1</v>
          </cell>
          <cell r="H3123">
            <v>3</v>
          </cell>
          <cell r="I3123" t="str">
            <v xml:space="preserve"> 2</v>
          </cell>
          <cell r="N3123" t="str">
            <v>2</v>
          </cell>
          <cell r="P3123" t="str">
            <v xml:space="preserve"> T</v>
          </cell>
          <cell r="Q3123">
            <v>92</v>
          </cell>
          <cell r="R3123">
            <v>7</v>
          </cell>
          <cell r="S3123">
            <v>5</v>
          </cell>
          <cell r="T3123">
            <v>5</v>
          </cell>
          <cell r="U3123">
            <v>6</v>
          </cell>
          <cell r="W3123">
            <v>6</v>
          </cell>
          <cell r="X3123">
            <v>7</v>
          </cell>
          <cell r="Y3123">
            <v>8</v>
          </cell>
          <cell r="Z3123">
            <v>8</v>
          </cell>
          <cell r="AA3123">
            <v>13</v>
          </cell>
        </row>
        <row r="3124">
          <cell r="A3124">
            <v>2</v>
          </cell>
          <cell r="B3124">
            <v>96</v>
          </cell>
          <cell r="C3124" t="str">
            <v>TR</v>
          </cell>
          <cell r="D3124" t="str">
            <v xml:space="preserve"> 2</v>
          </cell>
          <cell r="E3124">
            <v>2</v>
          </cell>
          <cell r="F3124">
            <v>31</v>
          </cell>
          <cell r="G3124">
            <v>1</v>
          </cell>
          <cell r="H3124">
            <v>3</v>
          </cell>
          <cell r="I3124" t="str">
            <v xml:space="preserve"> 2</v>
          </cell>
          <cell r="N3124" t="str">
            <v>3</v>
          </cell>
          <cell r="P3124" t="str">
            <v xml:space="preserve"> T</v>
          </cell>
          <cell r="Q3124">
            <v>3328</v>
          </cell>
          <cell r="R3124">
            <v>297</v>
          </cell>
          <cell r="S3124">
            <v>279</v>
          </cell>
          <cell r="T3124">
            <v>269</v>
          </cell>
          <cell r="U3124">
            <v>276</v>
          </cell>
          <cell r="W3124">
            <v>265</v>
          </cell>
          <cell r="X3124">
            <v>280</v>
          </cell>
          <cell r="Y3124">
            <v>305</v>
          </cell>
          <cell r="Z3124">
            <v>303</v>
          </cell>
          <cell r="AA3124">
            <v>303</v>
          </cell>
        </row>
        <row r="3125">
          <cell r="A3125">
            <v>2</v>
          </cell>
          <cell r="B3125">
            <v>96</v>
          </cell>
          <cell r="C3125" t="str">
            <v>TR</v>
          </cell>
          <cell r="D3125" t="str">
            <v xml:space="preserve"> 2</v>
          </cell>
          <cell r="E3125">
            <v>2</v>
          </cell>
          <cell r="F3125">
            <v>31</v>
          </cell>
          <cell r="G3125">
            <v>1</v>
          </cell>
          <cell r="H3125">
            <v>3</v>
          </cell>
          <cell r="I3125" t="str">
            <v xml:space="preserve"> 2</v>
          </cell>
          <cell r="N3125" t="str">
            <v>4</v>
          </cell>
          <cell r="P3125" t="str">
            <v xml:space="preserve"> T</v>
          </cell>
          <cell r="Q3125">
            <v>13589</v>
          </cell>
          <cell r="R3125">
            <v>1037</v>
          </cell>
          <cell r="S3125">
            <v>935</v>
          </cell>
          <cell r="T3125">
            <v>919</v>
          </cell>
          <cell r="U3125">
            <v>960</v>
          </cell>
          <cell r="W3125">
            <v>1030</v>
          </cell>
          <cell r="X3125">
            <v>1163</v>
          </cell>
          <cell r="Y3125">
            <v>1328</v>
          </cell>
          <cell r="Z3125">
            <v>1410</v>
          </cell>
          <cell r="AA3125">
            <v>1471</v>
          </cell>
        </row>
        <row r="3126">
          <cell r="A3126">
            <v>1</v>
          </cell>
          <cell r="B3126">
            <v>96</v>
          </cell>
          <cell r="C3126" t="str">
            <v>TR</v>
          </cell>
          <cell r="D3126" t="str">
            <v xml:space="preserve"> 2</v>
          </cell>
          <cell r="E3126">
            <v>2</v>
          </cell>
          <cell r="F3126">
            <v>31</v>
          </cell>
          <cell r="G3126">
            <v>1</v>
          </cell>
          <cell r="H3126">
            <v>3</v>
          </cell>
          <cell r="I3126" t="str">
            <v xml:space="preserve"> 2</v>
          </cell>
          <cell r="N3126" t="str">
            <v>1</v>
          </cell>
          <cell r="P3126" t="str">
            <v xml:space="preserve"> T</v>
          </cell>
          <cell r="Q3126">
            <v>6651</v>
          </cell>
          <cell r="R3126">
            <v>533</v>
          </cell>
          <cell r="S3126">
            <v>534</v>
          </cell>
          <cell r="T3126">
            <v>543</v>
          </cell>
          <cell r="U3126">
            <v>554</v>
          </cell>
          <cell r="W3126">
            <v>566</v>
          </cell>
          <cell r="X3126">
            <v>578</v>
          </cell>
          <cell r="Y3126">
            <v>594</v>
          </cell>
          <cell r="Z3126">
            <v>597</v>
          </cell>
          <cell r="AA3126">
            <v>596</v>
          </cell>
        </row>
        <row r="3127">
          <cell r="A3127">
            <v>1</v>
          </cell>
          <cell r="B3127">
            <v>96</v>
          </cell>
          <cell r="C3127" t="str">
            <v>TR</v>
          </cell>
          <cell r="D3127" t="str">
            <v xml:space="preserve"> 2</v>
          </cell>
          <cell r="E3127">
            <v>2</v>
          </cell>
          <cell r="F3127">
            <v>31</v>
          </cell>
          <cell r="G3127">
            <v>1</v>
          </cell>
          <cell r="H3127">
            <v>3</v>
          </cell>
          <cell r="I3127" t="str">
            <v xml:space="preserve"> 2</v>
          </cell>
          <cell r="N3127" t="str">
            <v>1</v>
          </cell>
          <cell r="P3127" t="str">
            <v xml:space="preserve"> 1</v>
          </cell>
          <cell r="Q3127">
            <v>507</v>
          </cell>
          <cell r="R3127">
            <v>56</v>
          </cell>
          <cell r="S3127">
            <v>47</v>
          </cell>
          <cell r="T3127">
            <v>31</v>
          </cell>
          <cell r="U3127">
            <v>26</v>
          </cell>
          <cell r="W3127">
            <v>33</v>
          </cell>
          <cell r="X3127">
            <v>40</v>
          </cell>
          <cell r="Y3127">
            <v>44</v>
          </cell>
          <cell r="Z3127">
            <v>50</v>
          </cell>
          <cell r="AA3127">
            <v>55</v>
          </cell>
        </row>
        <row r="3128">
          <cell r="A3128">
            <v>1</v>
          </cell>
          <cell r="B3128">
            <v>96</v>
          </cell>
          <cell r="C3128" t="str">
            <v>TR</v>
          </cell>
          <cell r="D3128" t="str">
            <v xml:space="preserve"> 2</v>
          </cell>
          <cell r="E3128">
            <v>2</v>
          </cell>
          <cell r="F3128">
            <v>31</v>
          </cell>
          <cell r="G3128">
            <v>1</v>
          </cell>
          <cell r="H3128">
            <v>3</v>
          </cell>
          <cell r="I3128" t="str">
            <v xml:space="preserve"> 2</v>
          </cell>
          <cell r="N3128" t="str">
            <v>1</v>
          </cell>
          <cell r="P3128" t="str">
            <v xml:space="preserve"> 2</v>
          </cell>
          <cell r="Q3128">
            <v>1477</v>
          </cell>
          <cell r="R3128">
            <v>112</v>
          </cell>
          <cell r="S3128">
            <v>115</v>
          </cell>
          <cell r="T3128">
            <v>122</v>
          </cell>
          <cell r="U3128">
            <v>126</v>
          </cell>
          <cell r="W3128">
            <v>130</v>
          </cell>
          <cell r="X3128">
            <v>134</v>
          </cell>
          <cell r="Y3128">
            <v>131</v>
          </cell>
          <cell r="Z3128">
            <v>130</v>
          </cell>
          <cell r="AA3128">
            <v>129</v>
          </cell>
        </row>
        <row r="3129">
          <cell r="A3129">
            <v>1</v>
          </cell>
          <cell r="B3129">
            <v>96</v>
          </cell>
          <cell r="C3129" t="str">
            <v>TR</v>
          </cell>
          <cell r="D3129" t="str">
            <v xml:space="preserve"> 2</v>
          </cell>
          <cell r="E3129">
            <v>2</v>
          </cell>
          <cell r="F3129">
            <v>31</v>
          </cell>
          <cell r="G3129">
            <v>1</v>
          </cell>
          <cell r="H3129">
            <v>3</v>
          </cell>
          <cell r="I3129" t="str">
            <v xml:space="preserve"> 2</v>
          </cell>
          <cell r="N3129" t="str">
            <v>1</v>
          </cell>
          <cell r="P3129" t="str">
            <v xml:space="preserve"> 3</v>
          </cell>
          <cell r="Q3129">
            <v>4286</v>
          </cell>
          <cell r="R3129">
            <v>328</v>
          </cell>
          <cell r="S3129">
            <v>343</v>
          </cell>
          <cell r="T3129">
            <v>364</v>
          </cell>
          <cell r="U3129">
            <v>375</v>
          </cell>
          <cell r="W3129">
            <v>376</v>
          </cell>
          <cell r="X3129">
            <v>374</v>
          </cell>
          <cell r="Y3129">
            <v>380</v>
          </cell>
          <cell r="Z3129">
            <v>378</v>
          </cell>
          <cell r="AA3129">
            <v>375</v>
          </cell>
        </row>
        <row r="3130">
          <cell r="A3130">
            <v>1</v>
          </cell>
          <cell r="B3130">
            <v>96</v>
          </cell>
          <cell r="C3130" t="str">
            <v>TR</v>
          </cell>
          <cell r="D3130" t="str">
            <v xml:space="preserve"> 2</v>
          </cell>
          <cell r="E3130">
            <v>2</v>
          </cell>
          <cell r="F3130">
            <v>31</v>
          </cell>
          <cell r="G3130">
            <v>1</v>
          </cell>
          <cell r="H3130">
            <v>3</v>
          </cell>
          <cell r="I3130" t="str">
            <v xml:space="preserve"> 2</v>
          </cell>
          <cell r="N3130" t="str">
            <v>1</v>
          </cell>
          <cell r="P3130" t="str">
            <v xml:space="preserve"> 4</v>
          </cell>
          <cell r="Q3130">
            <v>330</v>
          </cell>
          <cell r="R3130">
            <v>33</v>
          </cell>
          <cell r="S3130">
            <v>26</v>
          </cell>
          <cell r="T3130">
            <v>24</v>
          </cell>
          <cell r="U3130">
            <v>23</v>
          </cell>
          <cell r="W3130">
            <v>22</v>
          </cell>
          <cell r="X3130">
            <v>25</v>
          </cell>
          <cell r="Y3130">
            <v>31</v>
          </cell>
          <cell r="Z3130">
            <v>33</v>
          </cell>
          <cell r="AA3130">
            <v>32</v>
          </cell>
        </row>
        <row r="3131">
          <cell r="A3131">
            <v>2</v>
          </cell>
          <cell r="B3131">
            <v>96</v>
          </cell>
          <cell r="C3131" t="str">
            <v>TR</v>
          </cell>
          <cell r="D3131" t="str">
            <v xml:space="preserve"> 2</v>
          </cell>
          <cell r="E3131">
            <v>2</v>
          </cell>
          <cell r="F3131">
            <v>31</v>
          </cell>
          <cell r="G3131">
            <v>1</v>
          </cell>
          <cell r="H3131">
            <v>3</v>
          </cell>
          <cell r="I3131" t="str">
            <v xml:space="preserve"> 2</v>
          </cell>
          <cell r="N3131" t="str">
            <v>1</v>
          </cell>
          <cell r="P3131" t="str">
            <v xml:space="preserve"> 5</v>
          </cell>
          <cell r="Q3131">
            <v>51</v>
          </cell>
          <cell r="R3131">
            <v>3</v>
          </cell>
          <cell r="S3131">
            <v>3</v>
          </cell>
          <cell r="T3131">
            <v>3</v>
          </cell>
          <cell r="U3131">
            <v>3</v>
          </cell>
          <cell r="W3131">
            <v>5</v>
          </cell>
          <cell r="X3131">
            <v>6</v>
          </cell>
          <cell r="Y3131">
            <v>8</v>
          </cell>
          <cell r="Z3131">
            <v>6</v>
          </cell>
          <cell r="AA3131">
            <v>5</v>
          </cell>
        </row>
        <row r="3132">
          <cell r="A3132">
            <v>1</v>
          </cell>
          <cell r="B3132">
            <v>96</v>
          </cell>
          <cell r="C3132" t="str">
            <v>TR</v>
          </cell>
          <cell r="D3132" t="str">
            <v xml:space="preserve"> 2</v>
          </cell>
          <cell r="E3132">
            <v>2</v>
          </cell>
          <cell r="F3132">
            <v>31</v>
          </cell>
          <cell r="G3132">
            <v>1</v>
          </cell>
          <cell r="H3132">
            <v>3</v>
          </cell>
          <cell r="I3132" t="str">
            <v xml:space="preserve"> 2</v>
          </cell>
          <cell r="N3132" t="str">
            <v>2</v>
          </cell>
          <cell r="P3132" t="str">
            <v xml:space="preserve"> T</v>
          </cell>
          <cell r="Q3132">
            <v>92</v>
          </cell>
          <cell r="R3132">
            <v>7</v>
          </cell>
          <cell r="S3132">
            <v>5</v>
          </cell>
          <cell r="T3132">
            <v>5</v>
          </cell>
          <cell r="U3132">
            <v>6</v>
          </cell>
          <cell r="W3132">
            <v>6</v>
          </cell>
          <cell r="X3132">
            <v>7</v>
          </cell>
          <cell r="Y3132">
            <v>8</v>
          </cell>
          <cell r="Z3132">
            <v>8</v>
          </cell>
          <cell r="AA3132">
            <v>13</v>
          </cell>
        </row>
        <row r="3133">
          <cell r="A3133">
            <v>1</v>
          </cell>
          <cell r="B3133">
            <v>96</v>
          </cell>
          <cell r="C3133" t="str">
            <v>TR</v>
          </cell>
          <cell r="D3133" t="str">
            <v xml:space="preserve"> 2</v>
          </cell>
          <cell r="E3133">
            <v>2</v>
          </cell>
          <cell r="F3133">
            <v>31</v>
          </cell>
          <cell r="G3133">
            <v>1</v>
          </cell>
          <cell r="H3133">
            <v>3</v>
          </cell>
          <cell r="I3133" t="str">
            <v xml:space="preserve"> 2</v>
          </cell>
          <cell r="N3133" t="str">
            <v>2</v>
          </cell>
          <cell r="P3133" t="str">
            <v xml:space="preserve"> 1</v>
          </cell>
          <cell r="Q3133">
            <v>12</v>
          </cell>
          <cell r="R3133">
            <v>0</v>
          </cell>
          <cell r="S3133">
            <v>0</v>
          </cell>
          <cell r="T3133">
            <v>0</v>
          </cell>
          <cell r="U3133">
            <v>0</v>
          </cell>
          <cell r="W3133">
            <v>0</v>
          </cell>
          <cell r="X3133">
            <v>1</v>
          </cell>
          <cell r="Y3133">
            <v>1</v>
          </cell>
          <cell r="Z3133">
            <v>1</v>
          </cell>
          <cell r="AA3133">
            <v>2</v>
          </cell>
        </row>
        <row r="3134">
          <cell r="A3134">
            <v>1</v>
          </cell>
          <cell r="B3134">
            <v>96</v>
          </cell>
          <cell r="C3134" t="str">
            <v>TR</v>
          </cell>
          <cell r="D3134" t="str">
            <v xml:space="preserve"> 2</v>
          </cell>
          <cell r="E3134">
            <v>2</v>
          </cell>
          <cell r="F3134">
            <v>31</v>
          </cell>
          <cell r="G3134">
            <v>1</v>
          </cell>
          <cell r="H3134">
            <v>3</v>
          </cell>
          <cell r="I3134" t="str">
            <v xml:space="preserve"> 2</v>
          </cell>
          <cell r="N3134" t="str">
            <v>2</v>
          </cell>
          <cell r="P3134" t="str">
            <v xml:space="preserve"> 2</v>
          </cell>
          <cell r="Q3134">
            <v>5</v>
          </cell>
          <cell r="R3134">
            <v>1</v>
          </cell>
          <cell r="S3134">
            <v>1</v>
          </cell>
          <cell r="T3134">
            <v>1</v>
          </cell>
          <cell r="U3134">
            <v>1</v>
          </cell>
          <cell r="W3134">
            <v>0</v>
          </cell>
          <cell r="X3134">
            <v>0</v>
          </cell>
          <cell r="Y3134">
            <v>0</v>
          </cell>
          <cell r="Z3134">
            <v>0</v>
          </cell>
          <cell r="AA3134">
            <v>0</v>
          </cell>
        </row>
        <row r="3135">
          <cell r="A3135">
            <v>1</v>
          </cell>
          <cell r="B3135">
            <v>96</v>
          </cell>
          <cell r="C3135" t="str">
            <v>TR</v>
          </cell>
          <cell r="D3135" t="str">
            <v xml:space="preserve"> 2</v>
          </cell>
          <cell r="E3135">
            <v>2</v>
          </cell>
          <cell r="F3135">
            <v>31</v>
          </cell>
          <cell r="G3135">
            <v>1</v>
          </cell>
          <cell r="H3135">
            <v>3</v>
          </cell>
          <cell r="I3135" t="str">
            <v xml:space="preserve"> 2</v>
          </cell>
          <cell r="N3135" t="str">
            <v>2</v>
          </cell>
          <cell r="P3135" t="str">
            <v xml:space="preserve"> 3</v>
          </cell>
          <cell r="Q3135">
            <v>11</v>
          </cell>
          <cell r="R3135">
            <v>1</v>
          </cell>
          <cell r="S3135">
            <v>1</v>
          </cell>
          <cell r="T3135">
            <v>1</v>
          </cell>
          <cell r="U3135">
            <v>1</v>
          </cell>
          <cell r="W3135">
            <v>1</v>
          </cell>
          <cell r="X3135">
            <v>1</v>
          </cell>
          <cell r="Y3135">
            <v>1</v>
          </cell>
          <cell r="Z3135">
            <v>1</v>
          </cell>
          <cell r="AA3135">
            <v>1</v>
          </cell>
        </row>
        <row r="3136">
          <cell r="A3136">
            <v>1</v>
          </cell>
          <cell r="B3136">
            <v>96</v>
          </cell>
          <cell r="C3136" t="str">
            <v>TR</v>
          </cell>
          <cell r="D3136" t="str">
            <v xml:space="preserve"> 2</v>
          </cell>
          <cell r="E3136">
            <v>2</v>
          </cell>
          <cell r="F3136">
            <v>31</v>
          </cell>
          <cell r="G3136">
            <v>1</v>
          </cell>
          <cell r="H3136">
            <v>3</v>
          </cell>
          <cell r="I3136" t="str">
            <v xml:space="preserve"> 2</v>
          </cell>
          <cell r="N3136" t="str">
            <v>2</v>
          </cell>
          <cell r="P3136" t="str">
            <v xml:space="preserve"> 4</v>
          </cell>
          <cell r="Q3136">
            <v>64</v>
          </cell>
          <cell r="R3136">
            <v>5</v>
          </cell>
          <cell r="S3136">
            <v>3</v>
          </cell>
          <cell r="T3136">
            <v>3</v>
          </cell>
          <cell r="U3136">
            <v>4</v>
          </cell>
          <cell r="W3136">
            <v>4</v>
          </cell>
          <cell r="X3136">
            <v>5</v>
          </cell>
          <cell r="Y3136">
            <v>6</v>
          </cell>
          <cell r="Z3136">
            <v>6</v>
          </cell>
          <cell r="AA3136">
            <v>9</v>
          </cell>
        </row>
        <row r="3137">
          <cell r="A3137">
            <v>2</v>
          </cell>
          <cell r="B3137">
            <v>96</v>
          </cell>
          <cell r="C3137" t="str">
            <v>TR</v>
          </cell>
          <cell r="D3137" t="str">
            <v xml:space="preserve"> 2</v>
          </cell>
          <cell r="E3137">
            <v>2</v>
          </cell>
          <cell r="F3137">
            <v>31</v>
          </cell>
          <cell r="G3137">
            <v>1</v>
          </cell>
          <cell r="H3137">
            <v>3</v>
          </cell>
          <cell r="I3137" t="str">
            <v xml:space="preserve"> 2</v>
          </cell>
          <cell r="N3137" t="str">
            <v>2</v>
          </cell>
          <cell r="P3137" t="str">
            <v xml:space="preserve"> 5</v>
          </cell>
          <cell r="Q3137">
            <v>1</v>
          </cell>
          <cell r="R3137">
            <v>0</v>
          </cell>
          <cell r="S3137">
            <v>0</v>
          </cell>
          <cell r="T3137">
            <v>0</v>
          </cell>
          <cell r="U3137">
            <v>0</v>
          </cell>
          <cell r="W3137">
            <v>0</v>
          </cell>
          <cell r="X3137">
            <v>0</v>
          </cell>
          <cell r="Y3137">
            <v>0</v>
          </cell>
          <cell r="Z3137">
            <v>0</v>
          </cell>
          <cell r="AA3137">
            <v>0</v>
          </cell>
        </row>
        <row r="3138">
          <cell r="A3138">
            <v>1</v>
          </cell>
          <cell r="B3138">
            <v>96</v>
          </cell>
          <cell r="C3138" t="str">
            <v>TR</v>
          </cell>
          <cell r="D3138" t="str">
            <v xml:space="preserve"> 2</v>
          </cell>
          <cell r="E3138">
            <v>2</v>
          </cell>
          <cell r="F3138">
            <v>31</v>
          </cell>
          <cell r="G3138">
            <v>1</v>
          </cell>
          <cell r="H3138">
            <v>3</v>
          </cell>
          <cell r="I3138" t="str">
            <v xml:space="preserve"> 2</v>
          </cell>
          <cell r="N3138" t="str">
            <v>3</v>
          </cell>
          <cell r="P3138" t="str">
            <v xml:space="preserve"> T</v>
          </cell>
          <cell r="Q3138">
            <v>3328</v>
          </cell>
          <cell r="R3138">
            <v>297</v>
          </cell>
          <cell r="S3138">
            <v>279</v>
          </cell>
          <cell r="T3138">
            <v>269</v>
          </cell>
          <cell r="U3138">
            <v>276</v>
          </cell>
          <cell r="W3138">
            <v>265</v>
          </cell>
          <cell r="X3138">
            <v>280</v>
          </cell>
          <cell r="Y3138">
            <v>305</v>
          </cell>
          <cell r="Z3138">
            <v>303</v>
          </cell>
          <cell r="AA3138">
            <v>303</v>
          </cell>
        </row>
        <row r="3139">
          <cell r="A3139">
            <v>1</v>
          </cell>
          <cell r="B3139">
            <v>96</v>
          </cell>
          <cell r="C3139" t="str">
            <v>TR</v>
          </cell>
          <cell r="D3139" t="str">
            <v xml:space="preserve"> 2</v>
          </cell>
          <cell r="E3139">
            <v>2</v>
          </cell>
          <cell r="F3139">
            <v>31</v>
          </cell>
          <cell r="G3139">
            <v>1</v>
          </cell>
          <cell r="H3139">
            <v>3</v>
          </cell>
          <cell r="I3139" t="str">
            <v xml:space="preserve"> 2</v>
          </cell>
          <cell r="N3139" t="str">
            <v>3</v>
          </cell>
          <cell r="P3139" t="str">
            <v xml:space="preserve"> 1</v>
          </cell>
          <cell r="Q3139">
            <v>133</v>
          </cell>
          <cell r="R3139">
            <v>10</v>
          </cell>
          <cell r="S3139">
            <v>7</v>
          </cell>
          <cell r="T3139">
            <v>6</v>
          </cell>
          <cell r="U3139">
            <v>7</v>
          </cell>
          <cell r="W3139">
            <v>7</v>
          </cell>
          <cell r="X3139">
            <v>10</v>
          </cell>
          <cell r="Y3139">
            <v>13</v>
          </cell>
          <cell r="Z3139">
            <v>16</v>
          </cell>
          <cell r="AA3139">
            <v>19</v>
          </cell>
        </row>
        <row r="3140">
          <cell r="A3140">
            <v>1</v>
          </cell>
          <cell r="B3140">
            <v>96</v>
          </cell>
          <cell r="C3140" t="str">
            <v>TR</v>
          </cell>
          <cell r="D3140" t="str">
            <v xml:space="preserve"> 2</v>
          </cell>
          <cell r="E3140">
            <v>2</v>
          </cell>
          <cell r="F3140">
            <v>31</v>
          </cell>
          <cell r="G3140">
            <v>1</v>
          </cell>
          <cell r="H3140">
            <v>3</v>
          </cell>
          <cell r="I3140" t="str">
            <v xml:space="preserve"> 2</v>
          </cell>
          <cell r="N3140" t="str">
            <v>3</v>
          </cell>
          <cell r="P3140" t="str">
            <v xml:space="preserve"> 2</v>
          </cell>
          <cell r="Q3140">
            <v>1212</v>
          </cell>
          <cell r="R3140">
            <v>105</v>
          </cell>
          <cell r="S3140">
            <v>108</v>
          </cell>
          <cell r="T3140">
            <v>110</v>
          </cell>
          <cell r="U3140">
            <v>110</v>
          </cell>
          <cell r="W3140">
            <v>106</v>
          </cell>
          <cell r="X3140">
            <v>102</v>
          </cell>
          <cell r="Y3140">
            <v>104</v>
          </cell>
          <cell r="Z3140">
            <v>101</v>
          </cell>
          <cell r="AA3140">
            <v>101</v>
          </cell>
        </row>
        <row r="3141">
          <cell r="A3141">
            <v>1</v>
          </cell>
          <cell r="B3141">
            <v>96</v>
          </cell>
          <cell r="C3141" t="str">
            <v>TR</v>
          </cell>
          <cell r="D3141" t="str">
            <v xml:space="preserve"> 2</v>
          </cell>
          <cell r="E3141">
            <v>2</v>
          </cell>
          <cell r="F3141">
            <v>31</v>
          </cell>
          <cell r="G3141">
            <v>1</v>
          </cell>
          <cell r="H3141">
            <v>3</v>
          </cell>
          <cell r="I3141" t="str">
            <v xml:space="preserve"> 2</v>
          </cell>
          <cell r="N3141" t="str">
            <v>3</v>
          </cell>
          <cell r="P3141" t="str">
            <v xml:space="preserve"> 3</v>
          </cell>
          <cell r="Q3141">
            <v>1170</v>
          </cell>
          <cell r="R3141">
            <v>118</v>
          </cell>
          <cell r="S3141">
            <v>104</v>
          </cell>
          <cell r="T3141">
            <v>97</v>
          </cell>
          <cell r="U3141">
            <v>96</v>
          </cell>
          <cell r="W3141">
            <v>91</v>
          </cell>
          <cell r="X3141">
            <v>96</v>
          </cell>
          <cell r="Y3141">
            <v>105</v>
          </cell>
          <cell r="Z3141">
            <v>103</v>
          </cell>
          <cell r="AA3141">
            <v>105</v>
          </cell>
        </row>
        <row r="3142">
          <cell r="A3142">
            <v>1</v>
          </cell>
          <cell r="B3142">
            <v>96</v>
          </cell>
          <cell r="C3142" t="str">
            <v>TR</v>
          </cell>
          <cell r="D3142" t="str">
            <v xml:space="preserve"> 2</v>
          </cell>
          <cell r="E3142">
            <v>2</v>
          </cell>
          <cell r="F3142">
            <v>31</v>
          </cell>
          <cell r="G3142">
            <v>1</v>
          </cell>
          <cell r="H3142">
            <v>3</v>
          </cell>
          <cell r="I3142" t="str">
            <v xml:space="preserve"> 2</v>
          </cell>
          <cell r="N3142" t="str">
            <v>3</v>
          </cell>
          <cell r="P3142" t="str">
            <v xml:space="preserve"> 4</v>
          </cell>
          <cell r="Q3142">
            <v>794</v>
          </cell>
          <cell r="R3142">
            <v>63</v>
          </cell>
          <cell r="S3142">
            <v>60</v>
          </cell>
          <cell r="T3142">
            <v>55</v>
          </cell>
          <cell r="U3142">
            <v>62</v>
          </cell>
          <cell r="W3142">
            <v>56</v>
          </cell>
          <cell r="X3142">
            <v>68</v>
          </cell>
          <cell r="Y3142">
            <v>83</v>
          </cell>
          <cell r="Z3142">
            <v>82</v>
          </cell>
          <cell r="AA3142">
            <v>77</v>
          </cell>
        </row>
        <row r="3143">
          <cell r="A3143">
            <v>2</v>
          </cell>
          <cell r="B3143">
            <v>96</v>
          </cell>
          <cell r="C3143" t="str">
            <v>TR</v>
          </cell>
          <cell r="D3143" t="str">
            <v xml:space="preserve"> 2</v>
          </cell>
          <cell r="E3143">
            <v>2</v>
          </cell>
          <cell r="F3143">
            <v>31</v>
          </cell>
          <cell r="G3143">
            <v>1</v>
          </cell>
          <cell r="H3143">
            <v>3</v>
          </cell>
          <cell r="I3143" t="str">
            <v xml:space="preserve"> 2</v>
          </cell>
          <cell r="N3143" t="str">
            <v>3</v>
          </cell>
          <cell r="P3143" t="str">
            <v xml:space="preserve"> 5</v>
          </cell>
          <cell r="Q3143">
            <v>20</v>
          </cell>
          <cell r="R3143">
            <v>1</v>
          </cell>
          <cell r="S3143">
            <v>1</v>
          </cell>
          <cell r="T3143">
            <v>1</v>
          </cell>
          <cell r="U3143">
            <v>1</v>
          </cell>
          <cell r="W3143">
            <v>5</v>
          </cell>
          <cell r="X3143">
            <v>4</v>
          </cell>
          <cell r="Y3143">
            <v>0</v>
          </cell>
          <cell r="Z3143">
            <v>1</v>
          </cell>
          <cell r="AA3143">
            <v>1</v>
          </cell>
        </row>
        <row r="3144">
          <cell r="A3144">
            <v>1</v>
          </cell>
          <cell r="B3144">
            <v>96</v>
          </cell>
          <cell r="C3144" t="str">
            <v>TR</v>
          </cell>
          <cell r="D3144" t="str">
            <v xml:space="preserve"> 2</v>
          </cell>
          <cell r="E3144">
            <v>2</v>
          </cell>
          <cell r="F3144">
            <v>31</v>
          </cell>
          <cell r="G3144">
            <v>1</v>
          </cell>
          <cell r="H3144">
            <v>3</v>
          </cell>
          <cell r="I3144" t="str">
            <v xml:space="preserve"> 2</v>
          </cell>
          <cell r="N3144" t="str">
            <v>4</v>
          </cell>
          <cell r="P3144" t="str">
            <v xml:space="preserve"> T</v>
          </cell>
          <cell r="Q3144">
            <v>13589</v>
          </cell>
          <cell r="R3144">
            <v>1037</v>
          </cell>
          <cell r="S3144">
            <v>935</v>
          </cell>
          <cell r="T3144">
            <v>919</v>
          </cell>
          <cell r="U3144">
            <v>960</v>
          </cell>
          <cell r="W3144">
            <v>1030</v>
          </cell>
          <cell r="X3144">
            <v>1163</v>
          </cell>
          <cell r="Y3144">
            <v>1328</v>
          </cell>
          <cell r="Z3144">
            <v>1410</v>
          </cell>
          <cell r="AA3144">
            <v>1471</v>
          </cell>
        </row>
        <row r="3145">
          <cell r="A3145">
            <v>1</v>
          </cell>
          <cell r="B3145">
            <v>96</v>
          </cell>
          <cell r="C3145" t="str">
            <v>TR</v>
          </cell>
          <cell r="D3145" t="str">
            <v xml:space="preserve"> 2</v>
          </cell>
          <cell r="E3145">
            <v>2</v>
          </cell>
          <cell r="F3145">
            <v>31</v>
          </cell>
          <cell r="G3145">
            <v>1</v>
          </cell>
          <cell r="H3145">
            <v>3</v>
          </cell>
          <cell r="I3145" t="str">
            <v xml:space="preserve"> 2</v>
          </cell>
          <cell r="N3145" t="str">
            <v>4</v>
          </cell>
          <cell r="P3145" t="str">
            <v xml:space="preserve"> 1</v>
          </cell>
          <cell r="Q3145">
            <v>618</v>
          </cell>
          <cell r="R3145">
            <v>39</v>
          </cell>
          <cell r="S3145">
            <v>32</v>
          </cell>
          <cell r="T3145">
            <v>30</v>
          </cell>
          <cell r="U3145">
            <v>31</v>
          </cell>
          <cell r="W3145">
            <v>42</v>
          </cell>
          <cell r="X3145">
            <v>57</v>
          </cell>
          <cell r="Y3145">
            <v>71</v>
          </cell>
          <cell r="Z3145">
            <v>78</v>
          </cell>
          <cell r="AA3145">
            <v>82</v>
          </cell>
        </row>
        <row r="3146">
          <cell r="A3146">
            <v>1</v>
          </cell>
          <cell r="B3146">
            <v>96</v>
          </cell>
          <cell r="C3146" t="str">
            <v>TR</v>
          </cell>
          <cell r="D3146" t="str">
            <v xml:space="preserve"> 2</v>
          </cell>
          <cell r="E3146">
            <v>2</v>
          </cell>
          <cell r="F3146">
            <v>31</v>
          </cell>
          <cell r="G3146">
            <v>1</v>
          </cell>
          <cell r="H3146">
            <v>3</v>
          </cell>
          <cell r="I3146" t="str">
            <v xml:space="preserve"> 2</v>
          </cell>
          <cell r="N3146" t="str">
            <v>4</v>
          </cell>
          <cell r="P3146" t="str">
            <v xml:space="preserve"> 2</v>
          </cell>
          <cell r="Q3146">
            <v>2419</v>
          </cell>
          <cell r="R3146">
            <v>204</v>
          </cell>
          <cell r="S3146">
            <v>195</v>
          </cell>
          <cell r="T3146">
            <v>187</v>
          </cell>
          <cell r="U3146">
            <v>187</v>
          </cell>
          <cell r="W3146">
            <v>189</v>
          </cell>
          <cell r="X3146">
            <v>211</v>
          </cell>
          <cell r="Y3146">
            <v>224</v>
          </cell>
          <cell r="Z3146">
            <v>234</v>
          </cell>
          <cell r="AA3146">
            <v>235</v>
          </cell>
        </row>
        <row r="3147">
          <cell r="A3147">
            <v>1</v>
          </cell>
          <cell r="B3147">
            <v>96</v>
          </cell>
          <cell r="C3147" t="str">
            <v>TR</v>
          </cell>
          <cell r="D3147" t="str">
            <v xml:space="preserve"> 2</v>
          </cell>
          <cell r="E3147">
            <v>2</v>
          </cell>
          <cell r="F3147">
            <v>31</v>
          </cell>
          <cell r="G3147">
            <v>1</v>
          </cell>
          <cell r="H3147">
            <v>3</v>
          </cell>
          <cell r="I3147" t="str">
            <v xml:space="preserve"> 2</v>
          </cell>
          <cell r="N3147" t="str">
            <v>4</v>
          </cell>
          <cell r="P3147" t="str">
            <v xml:space="preserve"> 3</v>
          </cell>
          <cell r="Q3147">
            <v>7067</v>
          </cell>
          <cell r="R3147">
            <v>556</v>
          </cell>
          <cell r="S3147">
            <v>514</v>
          </cell>
          <cell r="T3147">
            <v>507</v>
          </cell>
          <cell r="U3147">
            <v>520</v>
          </cell>
          <cell r="W3147">
            <v>547</v>
          </cell>
          <cell r="X3147">
            <v>587</v>
          </cell>
          <cell r="Y3147">
            <v>673</v>
          </cell>
          <cell r="Z3147">
            <v>716</v>
          </cell>
          <cell r="AA3147">
            <v>746</v>
          </cell>
        </row>
        <row r="3148">
          <cell r="A3148">
            <v>1</v>
          </cell>
          <cell r="B3148">
            <v>96</v>
          </cell>
          <cell r="C3148" t="str">
            <v>TR</v>
          </cell>
          <cell r="D3148" t="str">
            <v xml:space="preserve"> 2</v>
          </cell>
          <cell r="E3148">
            <v>2</v>
          </cell>
          <cell r="F3148">
            <v>31</v>
          </cell>
          <cell r="G3148">
            <v>1</v>
          </cell>
          <cell r="H3148">
            <v>3</v>
          </cell>
          <cell r="I3148" t="str">
            <v xml:space="preserve"> 2</v>
          </cell>
          <cell r="N3148" t="str">
            <v>4</v>
          </cell>
          <cell r="P3148" t="str">
            <v xml:space="preserve"> 4</v>
          </cell>
          <cell r="Q3148">
            <v>3290</v>
          </cell>
          <cell r="R3148">
            <v>225</v>
          </cell>
          <cell r="S3148">
            <v>186</v>
          </cell>
          <cell r="T3148">
            <v>186</v>
          </cell>
          <cell r="U3148">
            <v>209</v>
          </cell>
          <cell r="W3148">
            <v>232</v>
          </cell>
          <cell r="X3148">
            <v>293</v>
          </cell>
          <cell r="Y3148">
            <v>339</v>
          </cell>
          <cell r="Z3148">
            <v>361</v>
          </cell>
          <cell r="AA3148">
            <v>388</v>
          </cell>
        </row>
        <row r="3149">
          <cell r="A3149">
            <v>9</v>
          </cell>
          <cell r="B3149">
            <v>96</v>
          </cell>
          <cell r="C3149" t="str">
            <v>TR</v>
          </cell>
          <cell r="D3149" t="str">
            <v xml:space="preserve"> 2</v>
          </cell>
          <cell r="E3149">
            <v>2</v>
          </cell>
          <cell r="F3149">
            <v>31</v>
          </cell>
          <cell r="G3149">
            <v>1</v>
          </cell>
          <cell r="H3149">
            <v>3</v>
          </cell>
          <cell r="I3149" t="str">
            <v xml:space="preserve"> 2</v>
          </cell>
          <cell r="N3149" t="str">
            <v>4</v>
          </cell>
          <cell r="P3149" t="str">
            <v xml:space="preserve"> 5</v>
          </cell>
          <cell r="Q3149">
            <v>196</v>
          </cell>
          <cell r="R3149">
            <v>13</v>
          </cell>
          <cell r="S3149">
            <v>8</v>
          </cell>
          <cell r="T3149">
            <v>8</v>
          </cell>
          <cell r="U3149">
            <v>13</v>
          </cell>
          <cell r="W3149">
            <v>20</v>
          </cell>
          <cell r="X3149">
            <v>15</v>
          </cell>
          <cell r="Y3149">
            <v>21</v>
          </cell>
          <cell r="Z3149">
            <v>20</v>
          </cell>
          <cell r="AA3149">
            <v>21</v>
          </cell>
        </row>
        <row r="3150">
          <cell r="A3150">
            <v>2</v>
          </cell>
          <cell r="B3150">
            <v>96</v>
          </cell>
          <cell r="C3150" t="str">
            <v>TR</v>
          </cell>
          <cell r="D3150" t="str">
            <v xml:space="preserve"> 2</v>
          </cell>
          <cell r="E3150">
            <v>2</v>
          </cell>
          <cell r="F3150">
            <v>32</v>
          </cell>
          <cell r="G3150">
            <v>1</v>
          </cell>
          <cell r="H3150">
            <v>1</v>
          </cell>
          <cell r="K3150" t="str">
            <v>TT</v>
          </cell>
          <cell r="N3150" t="str">
            <v>T</v>
          </cell>
          <cell r="Q3150">
            <v>45606225</v>
          </cell>
          <cell r="R3150">
            <v>3532111</v>
          </cell>
          <cell r="S3150">
            <v>3644259</v>
          </cell>
          <cell r="T3150">
            <v>3733163</v>
          </cell>
          <cell r="U3150">
            <v>3865303</v>
          </cell>
          <cell r="W3150">
            <v>4022833</v>
          </cell>
          <cell r="X3150">
            <v>4093364</v>
          </cell>
          <cell r="Y3150">
            <v>4187527</v>
          </cell>
          <cell r="Z3150">
            <v>4148243</v>
          </cell>
          <cell r="AA3150">
            <v>4285333</v>
          </cell>
        </row>
        <row r="3151">
          <cell r="A3151">
            <v>2</v>
          </cell>
          <cell r="B3151">
            <v>96</v>
          </cell>
          <cell r="C3151" t="str">
            <v>TR</v>
          </cell>
          <cell r="D3151" t="str">
            <v xml:space="preserve"> 2</v>
          </cell>
          <cell r="E3151">
            <v>2</v>
          </cell>
          <cell r="F3151">
            <v>32</v>
          </cell>
          <cell r="G3151">
            <v>1</v>
          </cell>
          <cell r="H3151">
            <v>1</v>
          </cell>
          <cell r="K3151" t="str">
            <v>T0</v>
          </cell>
          <cell r="N3151" t="str">
            <v>T</v>
          </cell>
          <cell r="Q3151">
            <v>2101246</v>
          </cell>
          <cell r="R3151">
            <v>220154</v>
          </cell>
          <cell r="S3151">
            <v>197023</v>
          </cell>
          <cell r="T3151">
            <v>199845</v>
          </cell>
          <cell r="U3151">
            <v>217676</v>
          </cell>
          <cell r="W3151">
            <v>233503</v>
          </cell>
          <cell r="X3151">
            <v>240182</v>
          </cell>
          <cell r="Y3151">
            <v>278660</v>
          </cell>
          <cell r="Z3151">
            <v>178495</v>
          </cell>
          <cell r="AA3151">
            <v>134543</v>
          </cell>
        </row>
        <row r="3152">
          <cell r="A3152">
            <v>2</v>
          </cell>
          <cell r="B3152">
            <v>96</v>
          </cell>
          <cell r="C3152" t="str">
            <v>TR</v>
          </cell>
          <cell r="D3152" t="str">
            <v xml:space="preserve"> 2</v>
          </cell>
          <cell r="E3152">
            <v>2</v>
          </cell>
          <cell r="F3152">
            <v>32</v>
          </cell>
          <cell r="G3152">
            <v>1</v>
          </cell>
          <cell r="H3152">
            <v>1</v>
          </cell>
          <cell r="K3152" t="str">
            <v>T1</v>
          </cell>
          <cell r="N3152" t="str">
            <v>T</v>
          </cell>
          <cell r="Q3152">
            <v>3676950</v>
          </cell>
          <cell r="R3152">
            <v>283385</v>
          </cell>
          <cell r="S3152">
            <v>315478</v>
          </cell>
          <cell r="T3152">
            <v>312808</v>
          </cell>
          <cell r="U3152">
            <v>327542</v>
          </cell>
          <cell r="W3152">
            <v>340570</v>
          </cell>
          <cell r="X3152">
            <v>336678</v>
          </cell>
          <cell r="Y3152">
            <v>339839</v>
          </cell>
          <cell r="Z3152">
            <v>331698</v>
          </cell>
          <cell r="AA3152">
            <v>352655</v>
          </cell>
        </row>
        <row r="3153">
          <cell r="A3153">
            <v>2</v>
          </cell>
          <cell r="B3153">
            <v>96</v>
          </cell>
          <cell r="C3153" t="str">
            <v>TR</v>
          </cell>
          <cell r="D3153" t="str">
            <v xml:space="preserve"> 2</v>
          </cell>
          <cell r="E3153">
            <v>2</v>
          </cell>
          <cell r="F3153">
            <v>32</v>
          </cell>
          <cell r="G3153">
            <v>1</v>
          </cell>
          <cell r="H3153">
            <v>1</v>
          </cell>
          <cell r="K3153" t="str">
            <v>T2</v>
          </cell>
          <cell r="N3153" t="str">
            <v>T</v>
          </cell>
          <cell r="Q3153">
            <v>4193637</v>
          </cell>
          <cell r="R3153">
            <v>311686</v>
          </cell>
          <cell r="S3153">
            <v>327527</v>
          </cell>
          <cell r="T3153">
            <v>347406</v>
          </cell>
          <cell r="U3153">
            <v>360059</v>
          </cell>
          <cell r="W3153">
            <v>376125</v>
          </cell>
          <cell r="X3153">
            <v>382588</v>
          </cell>
          <cell r="Y3153">
            <v>385149</v>
          </cell>
          <cell r="Z3153">
            <v>384227</v>
          </cell>
          <cell r="AA3153">
            <v>398553</v>
          </cell>
        </row>
        <row r="3154">
          <cell r="A3154">
            <v>2</v>
          </cell>
          <cell r="B3154">
            <v>96</v>
          </cell>
          <cell r="C3154" t="str">
            <v>TR</v>
          </cell>
          <cell r="D3154" t="str">
            <v xml:space="preserve"> 2</v>
          </cell>
          <cell r="E3154">
            <v>2</v>
          </cell>
          <cell r="F3154">
            <v>32</v>
          </cell>
          <cell r="G3154">
            <v>1</v>
          </cell>
          <cell r="H3154">
            <v>1</v>
          </cell>
          <cell r="K3154" t="str">
            <v>T3</v>
          </cell>
          <cell r="N3154" t="str">
            <v>T</v>
          </cell>
          <cell r="Q3154">
            <v>11427960</v>
          </cell>
          <cell r="R3154">
            <v>876355</v>
          </cell>
          <cell r="S3154">
            <v>895769</v>
          </cell>
          <cell r="T3154">
            <v>917803</v>
          </cell>
          <cell r="U3154">
            <v>950856</v>
          </cell>
          <cell r="W3154">
            <v>990744</v>
          </cell>
          <cell r="X3154">
            <v>1010825</v>
          </cell>
          <cell r="Y3154">
            <v>1016904</v>
          </cell>
          <cell r="Z3154">
            <v>1033567</v>
          </cell>
          <cell r="AA3154">
            <v>1068683</v>
          </cell>
        </row>
        <row r="3155">
          <cell r="A3155">
            <v>2</v>
          </cell>
          <cell r="B3155">
            <v>96</v>
          </cell>
          <cell r="C3155" t="str">
            <v>TR</v>
          </cell>
          <cell r="D3155" t="str">
            <v xml:space="preserve"> 2</v>
          </cell>
          <cell r="E3155">
            <v>2</v>
          </cell>
          <cell r="F3155">
            <v>32</v>
          </cell>
          <cell r="G3155">
            <v>1</v>
          </cell>
          <cell r="H3155">
            <v>1</v>
          </cell>
          <cell r="K3155" t="str">
            <v>T4</v>
          </cell>
          <cell r="N3155" t="str">
            <v>T</v>
          </cell>
          <cell r="Q3155">
            <v>2329748</v>
          </cell>
          <cell r="R3155">
            <v>170546</v>
          </cell>
          <cell r="S3155">
            <v>201859</v>
          </cell>
          <cell r="T3155">
            <v>209040</v>
          </cell>
          <cell r="U3155">
            <v>211923</v>
          </cell>
          <cell r="W3155">
            <v>218367</v>
          </cell>
          <cell r="X3155">
            <v>215277</v>
          </cell>
          <cell r="Y3155">
            <v>210628</v>
          </cell>
          <cell r="Z3155">
            <v>208894</v>
          </cell>
          <cell r="AA3155">
            <v>218978</v>
          </cell>
        </row>
        <row r="3156">
          <cell r="A3156">
            <v>2</v>
          </cell>
          <cell r="B3156">
            <v>96</v>
          </cell>
          <cell r="C3156" t="str">
            <v>TR</v>
          </cell>
          <cell r="D3156" t="str">
            <v xml:space="preserve"> 2</v>
          </cell>
          <cell r="E3156">
            <v>2</v>
          </cell>
          <cell r="F3156">
            <v>32</v>
          </cell>
          <cell r="G3156">
            <v>1</v>
          </cell>
          <cell r="H3156">
            <v>1</v>
          </cell>
          <cell r="K3156" t="str">
            <v>T5</v>
          </cell>
          <cell r="N3156" t="str">
            <v>T</v>
          </cell>
          <cell r="Q3156">
            <v>5517800</v>
          </cell>
          <cell r="R3156">
            <v>414335</v>
          </cell>
          <cell r="S3156">
            <v>424972</v>
          </cell>
          <cell r="T3156">
            <v>441790</v>
          </cell>
          <cell r="U3156">
            <v>455640</v>
          </cell>
          <cell r="W3156">
            <v>474663</v>
          </cell>
          <cell r="X3156">
            <v>488718</v>
          </cell>
          <cell r="Y3156">
            <v>500396</v>
          </cell>
          <cell r="Z3156">
            <v>506755</v>
          </cell>
          <cell r="AA3156">
            <v>532419</v>
          </cell>
        </row>
        <row r="3157">
          <cell r="A3157">
            <v>2</v>
          </cell>
          <cell r="B3157">
            <v>96</v>
          </cell>
          <cell r="C3157" t="str">
            <v>TR</v>
          </cell>
          <cell r="D3157" t="str">
            <v xml:space="preserve"> 2</v>
          </cell>
          <cell r="E3157">
            <v>2</v>
          </cell>
          <cell r="F3157">
            <v>32</v>
          </cell>
          <cell r="G3157">
            <v>1</v>
          </cell>
          <cell r="H3157">
            <v>1</v>
          </cell>
          <cell r="K3157" t="str">
            <v>T6</v>
          </cell>
          <cell r="N3157" t="str">
            <v>T</v>
          </cell>
          <cell r="Q3157">
            <v>7907325</v>
          </cell>
          <cell r="R3157">
            <v>614010</v>
          </cell>
          <cell r="S3157">
            <v>629106</v>
          </cell>
          <cell r="T3157">
            <v>645139</v>
          </cell>
          <cell r="U3157">
            <v>664563</v>
          </cell>
          <cell r="W3157">
            <v>681424</v>
          </cell>
          <cell r="X3157">
            <v>691168</v>
          </cell>
          <cell r="Y3157">
            <v>700968</v>
          </cell>
          <cell r="Z3157">
            <v>710443</v>
          </cell>
          <cell r="AA3157">
            <v>738104</v>
          </cell>
        </row>
        <row r="3158">
          <cell r="A3158">
            <v>2</v>
          </cell>
          <cell r="B3158">
            <v>96</v>
          </cell>
          <cell r="C3158" t="str">
            <v>TR</v>
          </cell>
          <cell r="D3158" t="str">
            <v xml:space="preserve"> 2</v>
          </cell>
          <cell r="E3158">
            <v>2</v>
          </cell>
          <cell r="F3158">
            <v>32</v>
          </cell>
          <cell r="G3158">
            <v>1</v>
          </cell>
          <cell r="H3158">
            <v>1</v>
          </cell>
          <cell r="K3158" t="str">
            <v>T7</v>
          </cell>
          <cell r="N3158" t="str">
            <v>T</v>
          </cell>
          <cell r="Q3158">
            <v>2683955</v>
          </cell>
          <cell r="R3158">
            <v>202232</v>
          </cell>
          <cell r="S3158">
            <v>206774</v>
          </cell>
          <cell r="T3158">
            <v>209848</v>
          </cell>
          <cell r="U3158">
            <v>212409</v>
          </cell>
          <cell r="W3158">
            <v>222748</v>
          </cell>
          <cell r="X3158">
            <v>232781</v>
          </cell>
          <cell r="Y3158">
            <v>245102</v>
          </cell>
          <cell r="Z3158">
            <v>259256</v>
          </cell>
          <cell r="AA3158">
            <v>271636</v>
          </cell>
        </row>
        <row r="3159">
          <cell r="A3159">
            <v>2</v>
          </cell>
          <cell r="B3159">
            <v>96</v>
          </cell>
          <cell r="C3159" t="str">
            <v>TR</v>
          </cell>
          <cell r="D3159" t="str">
            <v xml:space="preserve"> 2</v>
          </cell>
          <cell r="E3159">
            <v>2</v>
          </cell>
          <cell r="F3159">
            <v>32</v>
          </cell>
          <cell r="G3159">
            <v>1</v>
          </cell>
          <cell r="H3159">
            <v>1</v>
          </cell>
          <cell r="K3159" t="str">
            <v>T8</v>
          </cell>
          <cell r="N3159" t="str">
            <v>T</v>
          </cell>
          <cell r="Q3159">
            <v>1364317</v>
          </cell>
          <cell r="R3159">
            <v>105703</v>
          </cell>
          <cell r="S3159">
            <v>106888</v>
          </cell>
          <cell r="T3159">
            <v>107283</v>
          </cell>
          <cell r="U3159">
            <v>109309</v>
          </cell>
          <cell r="W3159">
            <v>114062</v>
          </cell>
          <cell r="X3159">
            <v>118428</v>
          </cell>
          <cell r="Y3159">
            <v>121296</v>
          </cell>
          <cell r="Z3159">
            <v>127539</v>
          </cell>
          <cell r="AA3159">
            <v>133571</v>
          </cell>
        </row>
        <row r="3160">
          <cell r="A3160">
            <v>2</v>
          </cell>
          <cell r="B3160">
            <v>96</v>
          </cell>
          <cell r="C3160" t="str">
            <v>TR</v>
          </cell>
          <cell r="D3160" t="str">
            <v xml:space="preserve"> 2</v>
          </cell>
          <cell r="E3160">
            <v>2</v>
          </cell>
          <cell r="F3160">
            <v>32</v>
          </cell>
          <cell r="G3160">
            <v>1</v>
          </cell>
          <cell r="H3160">
            <v>1</v>
          </cell>
          <cell r="K3160" t="str">
            <v>T9</v>
          </cell>
          <cell r="N3160" t="str">
            <v>T</v>
          </cell>
          <cell r="Q3160">
            <v>4403288</v>
          </cell>
          <cell r="R3160">
            <v>333704</v>
          </cell>
          <cell r="S3160">
            <v>338864</v>
          </cell>
          <cell r="T3160">
            <v>342199</v>
          </cell>
          <cell r="U3160">
            <v>355324</v>
          </cell>
          <cell r="W3160">
            <v>370628</v>
          </cell>
          <cell r="X3160">
            <v>376720</v>
          </cell>
          <cell r="Y3160">
            <v>388585</v>
          </cell>
          <cell r="Z3160">
            <v>407371</v>
          </cell>
          <cell r="AA3160">
            <v>436191</v>
          </cell>
        </row>
        <row r="3161">
          <cell r="A3161">
            <v>1</v>
          </cell>
          <cell r="B3161">
            <v>96</v>
          </cell>
          <cell r="C3161" t="str">
            <v>TR</v>
          </cell>
          <cell r="D3161" t="str">
            <v xml:space="preserve"> 2</v>
          </cell>
          <cell r="E3161">
            <v>2</v>
          </cell>
          <cell r="F3161">
            <v>32</v>
          </cell>
          <cell r="G3161">
            <v>1</v>
          </cell>
          <cell r="H3161">
            <v>1</v>
          </cell>
          <cell r="K3161" t="str">
            <v>TT</v>
          </cell>
          <cell r="N3161" t="str">
            <v>T</v>
          </cell>
          <cell r="Q3161">
            <v>45606225</v>
          </cell>
          <cell r="R3161">
            <v>3532111</v>
          </cell>
          <cell r="S3161">
            <v>3644259</v>
          </cell>
          <cell r="T3161">
            <v>3733163</v>
          </cell>
          <cell r="U3161">
            <v>3865303</v>
          </cell>
          <cell r="W3161">
            <v>4022833</v>
          </cell>
          <cell r="X3161">
            <v>4093364</v>
          </cell>
          <cell r="Y3161">
            <v>4187527</v>
          </cell>
          <cell r="Z3161">
            <v>4148243</v>
          </cell>
          <cell r="AA3161">
            <v>4285333</v>
          </cell>
        </row>
        <row r="3162">
          <cell r="A3162">
            <v>1</v>
          </cell>
          <cell r="B3162">
            <v>96</v>
          </cell>
          <cell r="C3162" t="str">
            <v>TR</v>
          </cell>
          <cell r="D3162" t="str">
            <v xml:space="preserve"> 2</v>
          </cell>
          <cell r="E3162">
            <v>2</v>
          </cell>
          <cell r="F3162">
            <v>32</v>
          </cell>
          <cell r="G3162">
            <v>1</v>
          </cell>
          <cell r="H3162">
            <v>1</v>
          </cell>
          <cell r="K3162" t="str">
            <v>TT</v>
          </cell>
          <cell r="N3162" t="str">
            <v>1</v>
          </cell>
          <cell r="Q3162">
            <v>29799443</v>
          </cell>
          <cell r="R3162">
            <v>2271676</v>
          </cell>
          <cell r="S3162">
            <v>2397878</v>
          </cell>
          <cell r="T3162">
            <v>2476670</v>
          </cell>
          <cell r="U3162">
            <v>2567108</v>
          </cell>
          <cell r="W3162">
            <v>2681773</v>
          </cell>
          <cell r="X3162">
            <v>2697472</v>
          </cell>
          <cell r="Y3162">
            <v>2718776</v>
          </cell>
          <cell r="Z3162">
            <v>2694737</v>
          </cell>
          <cell r="AA3162">
            <v>2809163</v>
          </cell>
        </row>
        <row r="3163">
          <cell r="A3163">
            <v>1</v>
          </cell>
          <cell r="B3163">
            <v>96</v>
          </cell>
          <cell r="C3163" t="str">
            <v>TR</v>
          </cell>
          <cell r="D3163" t="str">
            <v xml:space="preserve"> 2</v>
          </cell>
          <cell r="E3163">
            <v>2</v>
          </cell>
          <cell r="F3163">
            <v>32</v>
          </cell>
          <cell r="G3163">
            <v>1</v>
          </cell>
          <cell r="H3163">
            <v>1</v>
          </cell>
          <cell r="K3163" t="str">
            <v>TT</v>
          </cell>
          <cell r="N3163" t="str">
            <v>2</v>
          </cell>
          <cell r="Q3163">
            <v>2443207</v>
          </cell>
          <cell r="R3163">
            <v>194824</v>
          </cell>
          <cell r="S3163">
            <v>205550</v>
          </cell>
          <cell r="T3163">
            <v>204067</v>
          </cell>
          <cell r="U3163">
            <v>211089</v>
          </cell>
          <cell r="W3163">
            <v>212457</v>
          </cell>
          <cell r="X3163">
            <v>209406</v>
          </cell>
          <cell r="Y3163">
            <v>210732</v>
          </cell>
          <cell r="Z3163">
            <v>210539</v>
          </cell>
          <cell r="AA3163">
            <v>219121</v>
          </cell>
        </row>
        <row r="3164">
          <cell r="A3164">
            <v>1</v>
          </cell>
          <cell r="B3164">
            <v>96</v>
          </cell>
          <cell r="C3164" t="str">
            <v>TR</v>
          </cell>
          <cell r="D3164" t="str">
            <v xml:space="preserve"> 2</v>
          </cell>
          <cell r="E3164">
            <v>2</v>
          </cell>
          <cell r="F3164">
            <v>32</v>
          </cell>
          <cell r="G3164">
            <v>1</v>
          </cell>
          <cell r="H3164">
            <v>1</v>
          </cell>
          <cell r="K3164" t="str">
            <v>TT</v>
          </cell>
          <cell r="N3164" t="str">
            <v>3</v>
          </cell>
          <cell r="Q3164">
            <v>7076829</v>
          </cell>
          <cell r="R3164">
            <v>580997</v>
          </cell>
          <cell r="S3164">
            <v>577921</v>
          </cell>
          <cell r="T3164">
            <v>588158</v>
          </cell>
          <cell r="U3164">
            <v>604086</v>
          </cell>
          <cell r="W3164">
            <v>617141</v>
          </cell>
          <cell r="X3164">
            <v>628438</v>
          </cell>
          <cell r="Y3164">
            <v>648166</v>
          </cell>
          <cell r="Z3164">
            <v>619892</v>
          </cell>
          <cell r="AA3164">
            <v>620645</v>
          </cell>
        </row>
        <row r="3165">
          <cell r="A3165">
            <v>2</v>
          </cell>
          <cell r="B3165">
            <v>96</v>
          </cell>
          <cell r="C3165" t="str">
            <v>TR</v>
          </cell>
          <cell r="D3165" t="str">
            <v xml:space="preserve"> 2</v>
          </cell>
          <cell r="E3165">
            <v>2</v>
          </cell>
          <cell r="F3165">
            <v>32</v>
          </cell>
          <cell r="G3165">
            <v>1</v>
          </cell>
          <cell r="H3165">
            <v>1</v>
          </cell>
          <cell r="K3165" t="str">
            <v>TT</v>
          </cell>
          <cell r="N3165" t="str">
            <v>4</v>
          </cell>
          <cell r="Q3165">
            <v>6286746</v>
          </cell>
          <cell r="R3165">
            <v>484613</v>
          </cell>
          <cell r="S3165">
            <v>462910</v>
          </cell>
          <cell r="T3165">
            <v>464268</v>
          </cell>
          <cell r="U3165">
            <v>483020</v>
          </cell>
          <cell r="W3165">
            <v>511461</v>
          </cell>
          <cell r="X3165">
            <v>558049</v>
          </cell>
          <cell r="Y3165">
            <v>609853</v>
          </cell>
          <cell r="Z3165">
            <v>623075</v>
          </cell>
          <cell r="AA3165">
            <v>636404</v>
          </cell>
        </row>
        <row r="3166">
          <cell r="A3166">
            <v>1</v>
          </cell>
          <cell r="B3166">
            <v>96</v>
          </cell>
          <cell r="C3166" t="str">
            <v>TR</v>
          </cell>
          <cell r="D3166" t="str">
            <v xml:space="preserve"> 2</v>
          </cell>
          <cell r="E3166">
            <v>2</v>
          </cell>
          <cell r="F3166">
            <v>32</v>
          </cell>
          <cell r="G3166">
            <v>1</v>
          </cell>
          <cell r="H3166">
            <v>1</v>
          </cell>
          <cell r="K3166" t="str">
            <v>T0</v>
          </cell>
          <cell r="N3166" t="str">
            <v>T</v>
          </cell>
          <cell r="Q3166">
            <v>2101246</v>
          </cell>
          <cell r="R3166">
            <v>220154</v>
          </cell>
          <cell r="S3166">
            <v>197023</v>
          </cell>
          <cell r="T3166">
            <v>199845</v>
          </cell>
          <cell r="U3166">
            <v>217676</v>
          </cell>
          <cell r="W3166">
            <v>233503</v>
          </cell>
          <cell r="X3166">
            <v>240182</v>
          </cell>
          <cell r="Y3166">
            <v>278660</v>
          </cell>
          <cell r="Z3166">
            <v>178495</v>
          </cell>
          <cell r="AA3166">
            <v>134543</v>
          </cell>
        </row>
        <row r="3167">
          <cell r="A3167">
            <v>1</v>
          </cell>
          <cell r="B3167">
            <v>96</v>
          </cell>
          <cell r="C3167" t="str">
            <v>TR</v>
          </cell>
          <cell r="D3167" t="str">
            <v xml:space="preserve"> 2</v>
          </cell>
          <cell r="E3167">
            <v>2</v>
          </cell>
          <cell r="F3167">
            <v>32</v>
          </cell>
          <cell r="G3167">
            <v>1</v>
          </cell>
          <cell r="H3167">
            <v>1</v>
          </cell>
          <cell r="K3167" t="str">
            <v>T0</v>
          </cell>
          <cell r="N3167" t="str">
            <v>1</v>
          </cell>
          <cell r="Q3167">
            <v>1283604</v>
          </cell>
          <cell r="R3167">
            <v>145157</v>
          </cell>
          <cell r="S3167">
            <v>128273</v>
          </cell>
          <cell r="T3167">
            <v>126015</v>
          </cell>
          <cell r="U3167">
            <v>135953</v>
          </cell>
          <cell r="W3167">
            <v>144589</v>
          </cell>
          <cell r="X3167">
            <v>140988</v>
          </cell>
          <cell r="Y3167">
            <v>164185</v>
          </cell>
          <cell r="Z3167">
            <v>104750</v>
          </cell>
          <cell r="AA3167">
            <v>75890</v>
          </cell>
        </row>
        <row r="3168">
          <cell r="A3168">
            <v>1</v>
          </cell>
          <cell r="B3168">
            <v>96</v>
          </cell>
          <cell r="C3168" t="str">
            <v>TR</v>
          </cell>
          <cell r="D3168" t="str">
            <v xml:space="preserve"> 2</v>
          </cell>
          <cell r="E3168">
            <v>2</v>
          </cell>
          <cell r="F3168">
            <v>32</v>
          </cell>
          <cell r="G3168">
            <v>1</v>
          </cell>
          <cell r="H3168">
            <v>1</v>
          </cell>
          <cell r="K3168" t="str">
            <v>T0</v>
          </cell>
          <cell r="N3168" t="str">
            <v>2</v>
          </cell>
          <cell r="Q3168">
            <v>64349</v>
          </cell>
          <cell r="R3168">
            <v>7136</v>
          </cell>
          <cell r="S3168">
            <v>6913</v>
          </cell>
          <cell r="T3168">
            <v>7481</v>
          </cell>
          <cell r="U3168">
            <v>7316</v>
          </cell>
          <cell r="W3168">
            <v>7100</v>
          </cell>
          <cell r="X3168">
            <v>7085</v>
          </cell>
          <cell r="Y3168">
            <v>7333</v>
          </cell>
          <cell r="Z3168">
            <v>4764</v>
          </cell>
          <cell r="AA3168">
            <v>3649</v>
          </cell>
        </row>
        <row r="3169">
          <cell r="A3169">
            <v>1</v>
          </cell>
          <cell r="B3169">
            <v>96</v>
          </cell>
          <cell r="C3169" t="str">
            <v>TR</v>
          </cell>
          <cell r="D3169" t="str">
            <v xml:space="preserve"> 2</v>
          </cell>
          <cell r="E3169">
            <v>2</v>
          </cell>
          <cell r="F3169">
            <v>32</v>
          </cell>
          <cell r="G3169">
            <v>1</v>
          </cell>
          <cell r="H3169">
            <v>1</v>
          </cell>
          <cell r="K3169" t="str">
            <v>T0</v>
          </cell>
          <cell r="N3169" t="str">
            <v>3</v>
          </cell>
          <cell r="Q3169">
            <v>380283</v>
          </cell>
          <cell r="R3169">
            <v>38184</v>
          </cell>
          <cell r="S3169">
            <v>33813</v>
          </cell>
          <cell r="T3169">
            <v>36137</v>
          </cell>
          <cell r="U3169">
            <v>39811</v>
          </cell>
          <cell r="W3169">
            <v>42393</v>
          </cell>
          <cell r="X3169">
            <v>45481</v>
          </cell>
          <cell r="Y3169">
            <v>52808</v>
          </cell>
          <cell r="Z3169">
            <v>31602</v>
          </cell>
          <cell r="AA3169">
            <v>22498</v>
          </cell>
        </row>
        <row r="3170">
          <cell r="A3170">
            <v>2</v>
          </cell>
          <cell r="B3170">
            <v>96</v>
          </cell>
          <cell r="C3170" t="str">
            <v>TR</v>
          </cell>
          <cell r="D3170" t="str">
            <v xml:space="preserve"> 2</v>
          </cell>
          <cell r="E3170">
            <v>2</v>
          </cell>
          <cell r="F3170">
            <v>32</v>
          </cell>
          <cell r="G3170">
            <v>1</v>
          </cell>
          <cell r="H3170">
            <v>1</v>
          </cell>
          <cell r="K3170" t="str">
            <v>T0</v>
          </cell>
          <cell r="N3170" t="str">
            <v>4</v>
          </cell>
          <cell r="Q3170">
            <v>373011</v>
          </cell>
          <cell r="R3170">
            <v>29678</v>
          </cell>
          <cell r="S3170">
            <v>28023</v>
          </cell>
          <cell r="T3170">
            <v>30212</v>
          </cell>
          <cell r="U3170">
            <v>34597</v>
          </cell>
          <cell r="W3170">
            <v>39420</v>
          </cell>
          <cell r="X3170">
            <v>46628</v>
          </cell>
          <cell r="Y3170">
            <v>54334</v>
          </cell>
          <cell r="Z3170">
            <v>37378</v>
          </cell>
          <cell r="AA3170">
            <v>32506</v>
          </cell>
        </row>
        <row r="3171">
          <cell r="A3171">
            <v>1</v>
          </cell>
          <cell r="B3171">
            <v>96</v>
          </cell>
          <cell r="C3171" t="str">
            <v>TR</v>
          </cell>
          <cell r="D3171" t="str">
            <v xml:space="preserve"> 2</v>
          </cell>
          <cell r="E3171">
            <v>2</v>
          </cell>
          <cell r="F3171">
            <v>32</v>
          </cell>
          <cell r="G3171">
            <v>1</v>
          </cell>
          <cell r="H3171">
            <v>1</v>
          </cell>
          <cell r="K3171" t="str">
            <v>T1</v>
          </cell>
          <cell r="N3171" t="str">
            <v>T</v>
          </cell>
          <cell r="Q3171">
            <v>3676950</v>
          </cell>
          <cell r="R3171">
            <v>283385</v>
          </cell>
          <cell r="S3171">
            <v>315478</v>
          </cell>
          <cell r="T3171">
            <v>312808</v>
          </cell>
          <cell r="U3171">
            <v>327542</v>
          </cell>
          <cell r="W3171">
            <v>340570</v>
          </cell>
          <cell r="X3171">
            <v>336678</v>
          </cell>
          <cell r="Y3171">
            <v>339839</v>
          </cell>
          <cell r="Z3171">
            <v>331698</v>
          </cell>
          <cell r="AA3171">
            <v>352655</v>
          </cell>
        </row>
        <row r="3172">
          <cell r="A3172">
            <v>1</v>
          </cell>
          <cell r="B3172">
            <v>96</v>
          </cell>
          <cell r="C3172" t="str">
            <v>TR</v>
          </cell>
          <cell r="D3172" t="str">
            <v xml:space="preserve"> 2</v>
          </cell>
          <cell r="E3172">
            <v>2</v>
          </cell>
          <cell r="F3172">
            <v>32</v>
          </cell>
          <cell r="G3172">
            <v>1</v>
          </cell>
          <cell r="H3172">
            <v>1</v>
          </cell>
          <cell r="K3172" t="str">
            <v>T1</v>
          </cell>
          <cell r="N3172" t="str">
            <v>1</v>
          </cell>
          <cell r="Q3172">
            <v>2238074</v>
          </cell>
          <cell r="R3172">
            <v>170723</v>
          </cell>
          <cell r="S3172">
            <v>200598</v>
          </cell>
          <cell r="T3172">
            <v>203741</v>
          </cell>
          <cell r="U3172">
            <v>209200</v>
          </cell>
          <cell r="W3172">
            <v>214829</v>
          </cell>
          <cell r="X3172">
            <v>207290</v>
          </cell>
          <cell r="Y3172">
            <v>201636</v>
          </cell>
          <cell r="Z3172">
            <v>193726</v>
          </cell>
          <cell r="AA3172">
            <v>207732</v>
          </cell>
        </row>
        <row r="3173">
          <cell r="A3173">
            <v>1</v>
          </cell>
          <cell r="B3173">
            <v>96</v>
          </cell>
          <cell r="C3173" t="str">
            <v>TR</v>
          </cell>
          <cell r="D3173" t="str">
            <v xml:space="preserve"> 2</v>
          </cell>
          <cell r="E3173">
            <v>2</v>
          </cell>
          <cell r="F3173">
            <v>32</v>
          </cell>
          <cell r="G3173">
            <v>1</v>
          </cell>
          <cell r="H3173">
            <v>1</v>
          </cell>
          <cell r="K3173" t="str">
            <v>T1</v>
          </cell>
          <cell r="N3173" t="str">
            <v>2</v>
          </cell>
          <cell r="Q3173">
            <v>264453</v>
          </cell>
          <cell r="R3173">
            <v>22406</v>
          </cell>
          <cell r="S3173">
            <v>24850</v>
          </cell>
          <cell r="T3173">
            <v>18624</v>
          </cell>
          <cell r="U3173">
            <v>21244</v>
          </cell>
          <cell r="W3173">
            <v>25552</v>
          </cell>
          <cell r="X3173">
            <v>25936</v>
          </cell>
          <cell r="Y3173">
            <v>26602</v>
          </cell>
          <cell r="Z3173">
            <v>24318</v>
          </cell>
          <cell r="AA3173">
            <v>24455</v>
          </cell>
        </row>
        <row r="3174">
          <cell r="A3174">
            <v>1</v>
          </cell>
          <cell r="B3174">
            <v>96</v>
          </cell>
          <cell r="C3174" t="str">
            <v>TR</v>
          </cell>
          <cell r="D3174" t="str">
            <v xml:space="preserve"> 2</v>
          </cell>
          <cell r="E3174">
            <v>2</v>
          </cell>
          <cell r="F3174">
            <v>32</v>
          </cell>
          <cell r="G3174">
            <v>1</v>
          </cell>
          <cell r="H3174">
            <v>1</v>
          </cell>
          <cell r="K3174" t="str">
            <v>T1</v>
          </cell>
          <cell r="N3174" t="str">
            <v>3</v>
          </cell>
          <cell r="Q3174">
            <v>611250</v>
          </cell>
          <cell r="R3174">
            <v>49472</v>
          </cell>
          <cell r="S3174">
            <v>50393</v>
          </cell>
          <cell r="T3174">
            <v>51743</v>
          </cell>
          <cell r="U3174">
            <v>55435</v>
          </cell>
          <cell r="W3174">
            <v>55855</v>
          </cell>
          <cell r="X3174">
            <v>54874</v>
          </cell>
          <cell r="Y3174">
            <v>54666</v>
          </cell>
          <cell r="Z3174">
            <v>53265</v>
          </cell>
          <cell r="AA3174">
            <v>56575</v>
          </cell>
        </row>
        <row r="3175">
          <cell r="A3175">
            <v>2</v>
          </cell>
          <cell r="B3175">
            <v>96</v>
          </cell>
          <cell r="C3175" t="str">
            <v>TR</v>
          </cell>
          <cell r="D3175" t="str">
            <v xml:space="preserve"> 2</v>
          </cell>
          <cell r="E3175">
            <v>2</v>
          </cell>
          <cell r="F3175">
            <v>32</v>
          </cell>
          <cell r="G3175">
            <v>1</v>
          </cell>
          <cell r="H3175">
            <v>1</v>
          </cell>
          <cell r="K3175" t="str">
            <v>T1</v>
          </cell>
          <cell r="N3175" t="str">
            <v>4</v>
          </cell>
          <cell r="Q3175">
            <v>563174</v>
          </cell>
          <cell r="R3175">
            <v>40785</v>
          </cell>
          <cell r="S3175">
            <v>39637</v>
          </cell>
          <cell r="T3175">
            <v>38700</v>
          </cell>
          <cell r="U3175">
            <v>41663</v>
          </cell>
          <cell r="W3175">
            <v>44333</v>
          </cell>
          <cell r="X3175">
            <v>48577</v>
          </cell>
          <cell r="Y3175">
            <v>56935</v>
          </cell>
          <cell r="Z3175">
            <v>60389</v>
          </cell>
          <cell r="AA3175">
            <v>63892</v>
          </cell>
        </row>
        <row r="3176">
          <cell r="A3176">
            <v>1</v>
          </cell>
          <cell r="B3176">
            <v>96</v>
          </cell>
          <cell r="C3176" t="str">
            <v>TR</v>
          </cell>
          <cell r="D3176" t="str">
            <v xml:space="preserve"> 2</v>
          </cell>
          <cell r="E3176">
            <v>2</v>
          </cell>
          <cell r="F3176">
            <v>32</v>
          </cell>
          <cell r="G3176">
            <v>1</v>
          </cell>
          <cell r="H3176">
            <v>1</v>
          </cell>
          <cell r="K3176" t="str">
            <v>T2</v>
          </cell>
          <cell r="N3176" t="str">
            <v>T</v>
          </cell>
          <cell r="Q3176">
            <v>4193637</v>
          </cell>
          <cell r="R3176">
            <v>311686</v>
          </cell>
          <cell r="S3176">
            <v>327527</v>
          </cell>
          <cell r="T3176">
            <v>347406</v>
          </cell>
          <cell r="U3176">
            <v>360059</v>
          </cell>
          <cell r="W3176">
            <v>376125</v>
          </cell>
          <cell r="X3176">
            <v>382588</v>
          </cell>
          <cell r="Y3176">
            <v>385149</v>
          </cell>
          <cell r="Z3176">
            <v>384227</v>
          </cell>
          <cell r="AA3176">
            <v>398553</v>
          </cell>
        </row>
        <row r="3177">
          <cell r="A3177">
            <v>1</v>
          </cell>
          <cell r="B3177">
            <v>96</v>
          </cell>
          <cell r="C3177" t="str">
            <v>TR</v>
          </cell>
          <cell r="D3177" t="str">
            <v xml:space="preserve"> 2</v>
          </cell>
          <cell r="E3177">
            <v>2</v>
          </cell>
          <cell r="F3177">
            <v>32</v>
          </cell>
          <cell r="G3177">
            <v>1</v>
          </cell>
          <cell r="H3177">
            <v>1</v>
          </cell>
          <cell r="K3177" t="str">
            <v>T2</v>
          </cell>
          <cell r="N3177" t="str">
            <v>1</v>
          </cell>
          <cell r="Q3177">
            <v>2635302</v>
          </cell>
          <cell r="R3177">
            <v>192274</v>
          </cell>
          <cell r="S3177">
            <v>207749</v>
          </cell>
          <cell r="T3177">
            <v>220170</v>
          </cell>
          <cell r="U3177">
            <v>230186</v>
          </cell>
          <cell r="W3177">
            <v>243762</v>
          </cell>
          <cell r="X3177">
            <v>241913</v>
          </cell>
          <cell r="Y3177">
            <v>234892</v>
          </cell>
          <cell r="Z3177">
            <v>238912</v>
          </cell>
          <cell r="AA3177">
            <v>255303</v>
          </cell>
        </row>
        <row r="3178">
          <cell r="A3178">
            <v>1</v>
          </cell>
          <cell r="B3178">
            <v>96</v>
          </cell>
          <cell r="C3178" t="str">
            <v>TR</v>
          </cell>
          <cell r="D3178" t="str">
            <v xml:space="preserve"> 2</v>
          </cell>
          <cell r="E3178">
            <v>2</v>
          </cell>
          <cell r="F3178">
            <v>32</v>
          </cell>
          <cell r="G3178">
            <v>1</v>
          </cell>
          <cell r="H3178">
            <v>1</v>
          </cell>
          <cell r="K3178" t="str">
            <v>T2</v>
          </cell>
          <cell r="N3178" t="str">
            <v>2</v>
          </cell>
          <cell r="Q3178">
            <v>328420</v>
          </cell>
          <cell r="R3178">
            <v>25415</v>
          </cell>
          <cell r="S3178">
            <v>27493</v>
          </cell>
          <cell r="T3178">
            <v>28875</v>
          </cell>
          <cell r="U3178">
            <v>30342</v>
          </cell>
          <cell r="W3178">
            <v>29215</v>
          </cell>
          <cell r="X3178">
            <v>28692</v>
          </cell>
          <cell r="Y3178">
            <v>28204</v>
          </cell>
          <cell r="Z3178">
            <v>28348</v>
          </cell>
          <cell r="AA3178">
            <v>30001</v>
          </cell>
        </row>
        <row r="3179">
          <cell r="A3179">
            <v>1</v>
          </cell>
          <cell r="B3179">
            <v>96</v>
          </cell>
          <cell r="C3179" t="str">
            <v>TR</v>
          </cell>
          <cell r="D3179" t="str">
            <v xml:space="preserve"> 2</v>
          </cell>
          <cell r="E3179">
            <v>2</v>
          </cell>
          <cell r="F3179">
            <v>32</v>
          </cell>
          <cell r="G3179">
            <v>1</v>
          </cell>
          <cell r="H3179">
            <v>1</v>
          </cell>
          <cell r="K3179" t="str">
            <v>T2</v>
          </cell>
          <cell r="N3179" t="str">
            <v>3</v>
          </cell>
          <cell r="Q3179">
            <v>640902</v>
          </cell>
          <cell r="R3179">
            <v>50217</v>
          </cell>
          <cell r="S3179">
            <v>48918</v>
          </cell>
          <cell r="T3179">
            <v>53464</v>
          </cell>
          <cell r="U3179">
            <v>55328</v>
          </cell>
          <cell r="W3179">
            <v>55990</v>
          </cell>
          <cell r="X3179">
            <v>59693</v>
          </cell>
          <cell r="Y3179">
            <v>63563</v>
          </cell>
          <cell r="Z3179">
            <v>56108</v>
          </cell>
          <cell r="AA3179">
            <v>53768</v>
          </cell>
        </row>
        <row r="3180">
          <cell r="A3180">
            <v>2</v>
          </cell>
          <cell r="B3180">
            <v>96</v>
          </cell>
          <cell r="C3180" t="str">
            <v>TR</v>
          </cell>
          <cell r="D3180" t="str">
            <v xml:space="preserve"> 2</v>
          </cell>
          <cell r="E3180">
            <v>2</v>
          </cell>
          <cell r="F3180">
            <v>32</v>
          </cell>
          <cell r="G3180">
            <v>1</v>
          </cell>
          <cell r="H3180">
            <v>1</v>
          </cell>
          <cell r="K3180" t="str">
            <v>T2</v>
          </cell>
          <cell r="N3180" t="str">
            <v>4</v>
          </cell>
          <cell r="Q3180">
            <v>589013</v>
          </cell>
          <cell r="R3180">
            <v>43779</v>
          </cell>
          <cell r="S3180">
            <v>43367</v>
          </cell>
          <cell r="T3180">
            <v>44898</v>
          </cell>
          <cell r="U3180">
            <v>44203</v>
          </cell>
          <cell r="W3180">
            <v>47157</v>
          </cell>
          <cell r="X3180">
            <v>52289</v>
          </cell>
          <cell r="Y3180">
            <v>58490</v>
          </cell>
          <cell r="Z3180">
            <v>60859</v>
          </cell>
          <cell r="AA3180">
            <v>59481</v>
          </cell>
        </row>
        <row r="3181">
          <cell r="A3181">
            <v>1</v>
          </cell>
          <cell r="B3181">
            <v>96</v>
          </cell>
          <cell r="C3181" t="str">
            <v>TR</v>
          </cell>
          <cell r="D3181" t="str">
            <v xml:space="preserve"> 2</v>
          </cell>
          <cell r="E3181">
            <v>2</v>
          </cell>
          <cell r="F3181">
            <v>32</v>
          </cell>
          <cell r="G3181">
            <v>1</v>
          </cell>
          <cell r="H3181">
            <v>1</v>
          </cell>
          <cell r="K3181" t="str">
            <v>T3</v>
          </cell>
          <cell r="N3181" t="str">
            <v>T</v>
          </cell>
          <cell r="Q3181">
            <v>11427960</v>
          </cell>
          <cell r="R3181">
            <v>876355</v>
          </cell>
          <cell r="S3181">
            <v>895769</v>
          </cell>
          <cell r="T3181">
            <v>917803</v>
          </cell>
          <cell r="U3181">
            <v>950856</v>
          </cell>
          <cell r="W3181">
            <v>990744</v>
          </cell>
          <cell r="X3181">
            <v>1010825</v>
          </cell>
          <cell r="Y3181">
            <v>1016904</v>
          </cell>
          <cell r="Z3181">
            <v>1033567</v>
          </cell>
          <cell r="AA3181">
            <v>1068683</v>
          </cell>
        </row>
        <row r="3182">
          <cell r="A3182">
            <v>1</v>
          </cell>
          <cell r="B3182">
            <v>96</v>
          </cell>
          <cell r="C3182" t="str">
            <v>TR</v>
          </cell>
          <cell r="D3182" t="str">
            <v xml:space="preserve"> 2</v>
          </cell>
          <cell r="E3182">
            <v>2</v>
          </cell>
          <cell r="F3182">
            <v>32</v>
          </cell>
          <cell r="G3182">
            <v>1</v>
          </cell>
          <cell r="H3182">
            <v>1</v>
          </cell>
          <cell r="K3182" t="str">
            <v>T3</v>
          </cell>
          <cell r="N3182" t="str">
            <v>1</v>
          </cell>
          <cell r="Q3182">
            <v>8072864</v>
          </cell>
          <cell r="R3182">
            <v>599561</v>
          </cell>
          <cell r="S3182">
            <v>626599</v>
          </cell>
          <cell r="T3182">
            <v>651600</v>
          </cell>
          <cell r="U3182">
            <v>678137</v>
          </cell>
          <cell r="W3182">
            <v>709046</v>
          </cell>
          <cell r="X3182">
            <v>721986</v>
          </cell>
          <cell r="Y3182">
            <v>723898</v>
          </cell>
          <cell r="Z3182">
            <v>738533</v>
          </cell>
          <cell r="AA3182">
            <v>770449</v>
          </cell>
        </row>
        <row r="3183">
          <cell r="A3183">
            <v>1</v>
          </cell>
          <cell r="B3183">
            <v>96</v>
          </cell>
          <cell r="C3183" t="str">
            <v>TR</v>
          </cell>
          <cell r="D3183" t="str">
            <v xml:space="preserve"> 2</v>
          </cell>
          <cell r="E3183">
            <v>2</v>
          </cell>
          <cell r="F3183">
            <v>32</v>
          </cell>
          <cell r="G3183">
            <v>1</v>
          </cell>
          <cell r="H3183">
            <v>1</v>
          </cell>
          <cell r="K3183" t="str">
            <v>T3</v>
          </cell>
          <cell r="N3183" t="str">
            <v>2</v>
          </cell>
          <cell r="Q3183">
            <v>436537</v>
          </cell>
          <cell r="R3183">
            <v>36244</v>
          </cell>
          <cell r="S3183">
            <v>35724</v>
          </cell>
          <cell r="T3183">
            <v>35565</v>
          </cell>
          <cell r="U3183">
            <v>35769</v>
          </cell>
          <cell r="W3183">
            <v>35406</v>
          </cell>
          <cell r="X3183">
            <v>34783</v>
          </cell>
          <cell r="Y3183">
            <v>36154</v>
          </cell>
          <cell r="Z3183">
            <v>38177</v>
          </cell>
          <cell r="AA3183">
            <v>38901</v>
          </cell>
        </row>
        <row r="3184">
          <cell r="A3184">
            <v>1</v>
          </cell>
          <cell r="B3184">
            <v>96</v>
          </cell>
          <cell r="C3184" t="str">
            <v>TR</v>
          </cell>
          <cell r="D3184" t="str">
            <v xml:space="preserve"> 2</v>
          </cell>
          <cell r="E3184">
            <v>2</v>
          </cell>
          <cell r="F3184">
            <v>32</v>
          </cell>
          <cell r="G3184">
            <v>1</v>
          </cell>
          <cell r="H3184">
            <v>1</v>
          </cell>
          <cell r="K3184" t="str">
            <v>T3</v>
          </cell>
          <cell r="N3184" t="str">
            <v>3</v>
          </cell>
          <cell r="Q3184">
            <v>1448697</v>
          </cell>
          <cell r="R3184">
            <v>125861</v>
          </cell>
          <cell r="S3184">
            <v>121695</v>
          </cell>
          <cell r="T3184">
            <v>120576</v>
          </cell>
          <cell r="U3184">
            <v>121856</v>
          </cell>
          <cell r="W3184">
            <v>125582</v>
          </cell>
          <cell r="X3184">
            <v>125885</v>
          </cell>
          <cell r="Y3184">
            <v>121030</v>
          </cell>
          <cell r="Z3184">
            <v>118426</v>
          </cell>
          <cell r="AA3184">
            <v>123078</v>
          </cell>
        </row>
        <row r="3185">
          <cell r="A3185">
            <v>2</v>
          </cell>
          <cell r="B3185">
            <v>96</v>
          </cell>
          <cell r="C3185" t="str">
            <v>TR</v>
          </cell>
          <cell r="D3185" t="str">
            <v xml:space="preserve"> 2</v>
          </cell>
          <cell r="E3185">
            <v>2</v>
          </cell>
          <cell r="F3185">
            <v>32</v>
          </cell>
          <cell r="G3185">
            <v>1</v>
          </cell>
          <cell r="H3185">
            <v>1</v>
          </cell>
          <cell r="K3185" t="str">
            <v>T3</v>
          </cell>
          <cell r="N3185" t="str">
            <v>4</v>
          </cell>
          <cell r="Q3185">
            <v>1469861</v>
          </cell>
          <cell r="R3185">
            <v>114689</v>
          </cell>
          <cell r="S3185">
            <v>111751</v>
          </cell>
          <cell r="T3185">
            <v>110063</v>
          </cell>
          <cell r="U3185">
            <v>115094</v>
          </cell>
          <cell r="W3185">
            <v>120709</v>
          </cell>
          <cell r="X3185">
            <v>128170</v>
          </cell>
          <cell r="Y3185">
            <v>135822</v>
          </cell>
          <cell r="Z3185">
            <v>138430</v>
          </cell>
          <cell r="AA3185">
            <v>136255</v>
          </cell>
        </row>
        <row r="3186">
          <cell r="A3186">
            <v>1</v>
          </cell>
          <cell r="B3186">
            <v>96</v>
          </cell>
          <cell r="C3186" t="str">
            <v>TR</v>
          </cell>
          <cell r="D3186" t="str">
            <v xml:space="preserve"> 2</v>
          </cell>
          <cell r="E3186">
            <v>2</v>
          </cell>
          <cell r="F3186">
            <v>32</v>
          </cell>
          <cell r="G3186">
            <v>1</v>
          </cell>
          <cell r="H3186">
            <v>1</v>
          </cell>
          <cell r="K3186" t="str">
            <v>T4</v>
          </cell>
          <cell r="N3186" t="str">
            <v>T</v>
          </cell>
          <cell r="Q3186">
            <v>2329748</v>
          </cell>
          <cell r="R3186">
            <v>170546</v>
          </cell>
          <cell r="S3186">
            <v>201859</v>
          </cell>
          <cell r="T3186">
            <v>209040</v>
          </cell>
          <cell r="U3186">
            <v>211923</v>
          </cell>
          <cell r="W3186">
            <v>218367</v>
          </cell>
          <cell r="X3186">
            <v>215277</v>
          </cell>
          <cell r="Y3186">
            <v>210628</v>
          </cell>
          <cell r="Z3186">
            <v>208894</v>
          </cell>
          <cell r="AA3186">
            <v>218978</v>
          </cell>
        </row>
        <row r="3187">
          <cell r="A3187">
            <v>1</v>
          </cell>
          <cell r="B3187">
            <v>96</v>
          </cell>
          <cell r="C3187" t="str">
            <v>TR</v>
          </cell>
          <cell r="D3187" t="str">
            <v xml:space="preserve"> 2</v>
          </cell>
          <cell r="E3187">
            <v>2</v>
          </cell>
          <cell r="F3187">
            <v>32</v>
          </cell>
          <cell r="G3187">
            <v>1</v>
          </cell>
          <cell r="H3187">
            <v>1</v>
          </cell>
          <cell r="K3187" t="str">
            <v>T4</v>
          </cell>
          <cell r="N3187" t="str">
            <v>1</v>
          </cell>
          <cell r="Q3187">
            <v>1400879</v>
          </cell>
          <cell r="R3187">
            <v>104225</v>
          </cell>
          <cell r="S3187">
            <v>132569</v>
          </cell>
          <cell r="T3187">
            <v>137122</v>
          </cell>
          <cell r="U3187">
            <v>134844</v>
          </cell>
          <cell r="W3187">
            <v>136430</v>
          </cell>
          <cell r="X3187">
            <v>130793</v>
          </cell>
          <cell r="Y3187">
            <v>123181</v>
          </cell>
          <cell r="Z3187">
            <v>119000</v>
          </cell>
          <cell r="AA3187">
            <v>125825</v>
          </cell>
        </row>
        <row r="3188">
          <cell r="A3188">
            <v>1</v>
          </cell>
          <cell r="B3188">
            <v>96</v>
          </cell>
          <cell r="C3188" t="str">
            <v>TR</v>
          </cell>
          <cell r="D3188" t="str">
            <v xml:space="preserve"> 2</v>
          </cell>
          <cell r="E3188">
            <v>2</v>
          </cell>
          <cell r="F3188">
            <v>32</v>
          </cell>
          <cell r="G3188">
            <v>1</v>
          </cell>
          <cell r="H3188">
            <v>1</v>
          </cell>
          <cell r="K3188" t="str">
            <v>T4</v>
          </cell>
          <cell r="N3188" t="str">
            <v>2</v>
          </cell>
          <cell r="Q3188">
            <v>177612</v>
          </cell>
          <cell r="R3188">
            <v>11365</v>
          </cell>
          <cell r="S3188">
            <v>12272</v>
          </cell>
          <cell r="T3188">
            <v>13785</v>
          </cell>
          <cell r="U3188">
            <v>15452</v>
          </cell>
          <cell r="W3188">
            <v>15391</v>
          </cell>
          <cell r="X3188">
            <v>14648</v>
          </cell>
          <cell r="Y3188">
            <v>14764</v>
          </cell>
          <cell r="Z3188">
            <v>15526</v>
          </cell>
          <cell r="AA3188">
            <v>17819</v>
          </cell>
        </row>
        <row r="3189">
          <cell r="A3189">
            <v>1</v>
          </cell>
          <cell r="B3189">
            <v>96</v>
          </cell>
          <cell r="C3189" t="str">
            <v>TR</v>
          </cell>
          <cell r="D3189" t="str">
            <v xml:space="preserve"> 2</v>
          </cell>
          <cell r="E3189">
            <v>2</v>
          </cell>
          <cell r="F3189">
            <v>32</v>
          </cell>
          <cell r="G3189">
            <v>1</v>
          </cell>
          <cell r="H3189">
            <v>1</v>
          </cell>
          <cell r="K3189" t="str">
            <v>T4</v>
          </cell>
          <cell r="N3189" t="str">
            <v>3</v>
          </cell>
          <cell r="Q3189">
            <v>403905</v>
          </cell>
          <cell r="R3189">
            <v>29551</v>
          </cell>
          <cell r="S3189">
            <v>31535</v>
          </cell>
          <cell r="T3189">
            <v>31622</v>
          </cell>
          <cell r="U3189">
            <v>33686</v>
          </cell>
          <cell r="W3189">
            <v>38028</v>
          </cell>
          <cell r="X3189">
            <v>39498</v>
          </cell>
          <cell r="Y3189">
            <v>39889</v>
          </cell>
          <cell r="Z3189">
            <v>38071</v>
          </cell>
          <cell r="AA3189">
            <v>37902</v>
          </cell>
        </row>
        <row r="3190">
          <cell r="A3190">
            <v>2</v>
          </cell>
          <cell r="B3190">
            <v>96</v>
          </cell>
          <cell r="C3190" t="str">
            <v>TR</v>
          </cell>
          <cell r="D3190" t="str">
            <v xml:space="preserve"> 2</v>
          </cell>
          <cell r="E3190">
            <v>2</v>
          </cell>
          <cell r="F3190">
            <v>32</v>
          </cell>
          <cell r="G3190">
            <v>1</v>
          </cell>
          <cell r="H3190">
            <v>1</v>
          </cell>
          <cell r="K3190" t="str">
            <v>T4</v>
          </cell>
          <cell r="N3190" t="str">
            <v>4</v>
          </cell>
          <cell r="Q3190">
            <v>347351</v>
          </cell>
          <cell r="R3190">
            <v>25406</v>
          </cell>
          <cell r="S3190">
            <v>25482</v>
          </cell>
          <cell r="T3190">
            <v>26510</v>
          </cell>
          <cell r="U3190">
            <v>27940</v>
          </cell>
          <cell r="W3190">
            <v>28518</v>
          </cell>
          <cell r="X3190">
            <v>30338</v>
          </cell>
          <cell r="Y3190">
            <v>32793</v>
          </cell>
          <cell r="Z3190">
            <v>36297</v>
          </cell>
          <cell r="AA3190">
            <v>37431</v>
          </cell>
        </row>
        <row r="3191">
          <cell r="A3191">
            <v>1</v>
          </cell>
          <cell r="B3191">
            <v>96</v>
          </cell>
          <cell r="C3191" t="str">
            <v>TR</v>
          </cell>
          <cell r="D3191" t="str">
            <v xml:space="preserve"> 2</v>
          </cell>
          <cell r="E3191">
            <v>2</v>
          </cell>
          <cell r="F3191">
            <v>32</v>
          </cell>
          <cell r="G3191">
            <v>1</v>
          </cell>
          <cell r="H3191">
            <v>1</v>
          </cell>
          <cell r="K3191" t="str">
            <v>T5</v>
          </cell>
          <cell r="N3191" t="str">
            <v>T</v>
          </cell>
          <cell r="Q3191">
            <v>5517800</v>
          </cell>
          <cell r="R3191">
            <v>414335</v>
          </cell>
          <cell r="S3191">
            <v>424972</v>
          </cell>
          <cell r="T3191">
            <v>441790</v>
          </cell>
          <cell r="U3191">
            <v>455640</v>
          </cell>
          <cell r="W3191">
            <v>474663</v>
          </cell>
          <cell r="X3191">
            <v>488718</v>
          </cell>
          <cell r="Y3191">
            <v>500396</v>
          </cell>
          <cell r="Z3191">
            <v>506755</v>
          </cell>
          <cell r="AA3191">
            <v>532419</v>
          </cell>
        </row>
        <row r="3192">
          <cell r="A3192">
            <v>1</v>
          </cell>
          <cell r="B3192">
            <v>96</v>
          </cell>
          <cell r="C3192" t="str">
            <v>TR</v>
          </cell>
          <cell r="D3192" t="str">
            <v xml:space="preserve"> 2</v>
          </cell>
          <cell r="E3192">
            <v>2</v>
          </cell>
          <cell r="F3192">
            <v>32</v>
          </cell>
          <cell r="G3192">
            <v>1</v>
          </cell>
          <cell r="H3192">
            <v>1</v>
          </cell>
          <cell r="K3192" t="str">
            <v>T5</v>
          </cell>
          <cell r="N3192" t="str">
            <v>1</v>
          </cell>
          <cell r="Q3192">
            <v>3592748</v>
          </cell>
          <cell r="R3192">
            <v>257278</v>
          </cell>
          <cell r="S3192">
            <v>271881</v>
          </cell>
          <cell r="T3192">
            <v>288994</v>
          </cell>
          <cell r="U3192">
            <v>302009</v>
          </cell>
          <cell r="W3192">
            <v>315196</v>
          </cell>
          <cell r="X3192">
            <v>322652</v>
          </cell>
          <cell r="Y3192">
            <v>324695</v>
          </cell>
          <cell r="Z3192">
            <v>328450</v>
          </cell>
          <cell r="AA3192">
            <v>349830</v>
          </cell>
        </row>
        <row r="3193">
          <cell r="A3193">
            <v>1</v>
          </cell>
          <cell r="B3193">
            <v>96</v>
          </cell>
          <cell r="C3193" t="str">
            <v>TR</v>
          </cell>
          <cell r="D3193" t="str">
            <v xml:space="preserve"> 2</v>
          </cell>
          <cell r="E3193">
            <v>2</v>
          </cell>
          <cell r="F3193">
            <v>32</v>
          </cell>
          <cell r="G3193">
            <v>1</v>
          </cell>
          <cell r="H3193">
            <v>1</v>
          </cell>
          <cell r="K3193" t="str">
            <v>T5</v>
          </cell>
          <cell r="N3193" t="str">
            <v>2</v>
          </cell>
          <cell r="Q3193">
            <v>387263</v>
          </cell>
          <cell r="R3193">
            <v>29693</v>
          </cell>
          <cell r="S3193">
            <v>32495</v>
          </cell>
          <cell r="T3193">
            <v>32646</v>
          </cell>
          <cell r="U3193">
            <v>32019</v>
          </cell>
          <cell r="W3193">
            <v>31772</v>
          </cell>
          <cell r="X3193">
            <v>32156</v>
          </cell>
          <cell r="Y3193">
            <v>31592</v>
          </cell>
          <cell r="Z3193">
            <v>32376</v>
          </cell>
          <cell r="AA3193">
            <v>35514</v>
          </cell>
        </row>
        <row r="3194">
          <cell r="A3194">
            <v>1</v>
          </cell>
          <cell r="B3194">
            <v>96</v>
          </cell>
          <cell r="C3194" t="str">
            <v>TR</v>
          </cell>
          <cell r="D3194" t="str">
            <v xml:space="preserve"> 2</v>
          </cell>
          <cell r="E3194">
            <v>2</v>
          </cell>
          <cell r="F3194">
            <v>32</v>
          </cell>
          <cell r="G3194">
            <v>1</v>
          </cell>
          <cell r="H3194">
            <v>1</v>
          </cell>
          <cell r="K3194" t="str">
            <v>T5</v>
          </cell>
          <cell r="N3194" t="str">
            <v>3</v>
          </cell>
          <cell r="Q3194">
            <v>837892</v>
          </cell>
          <cell r="R3194">
            <v>66527</v>
          </cell>
          <cell r="S3194">
            <v>65395</v>
          </cell>
          <cell r="T3194">
            <v>66994</v>
          </cell>
          <cell r="U3194">
            <v>67535</v>
          </cell>
          <cell r="W3194">
            <v>70767</v>
          </cell>
          <cell r="X3194">
            <v>71908</v>
          </cell>
          <cell r="Y3194">
            <v>77460</v>
          </cell>
          <cell r="Z3194">
            <v>76994</v>
          </cell>
          <cell r="AA3194">
            <v>74654</v>
          </cell>
        </row>
        <row r="3195">
          <cell r="A3195">
            <v>2</v>
          </cell>
          <cell r="B3195">
            <v>96</v>
          </cell>
          <cell r="C3195" t="str">
            <v>TR</v>
          </cell>
          <cell r="D3195" t="str">
            <v xml:space="preserve"> 2</v>
          </cell>
          <cell r="E3195">
            <v>2</v>
          </cell>
          <cell r="F3195">
            <v>32</v>
          </cell>
          <cell r="G3195">
            <v>1</v>
          </cell>
          <cell r="H3195">
            <v>1</v>
          </cell>
          <cell r="K3195" t="str">
            <v>T5</v>
          </cell>
          <cell r="N3195" t="str">
            <v>4</v>
          </cell>
          <cell r="Q3195">
            <v>699896</v>
          </cell>
          <cell r="R3195">
            <v>60836</v>
          </cell>
          <cell r="S3195">
            <v>55201</v>
          </cell>
          <cell r="T3195">
            <v>53156</v>
          </cell>
          <cell r="U3195">
            <v>54077</v>
          </cell>
          <cell r="W3195">
            <v>56928</v>
          </cell>
          <cell r="X3195">
            <v>62003</v>
          </cell>
          <cell r="Y3195">
            <v>66649</v>
          </cell>
          <cell r="Z3195">
            <v>68934</v>
          </cell>
          <cell r="AA3195">
            <v>72420</v>
          </cell>
        </row>
        <row r="3196">
          <cell r="A3196">
            <v>1</v>
          </cell>
          <cell r="B3196">
            <v>96</v>
          </cell>
          <cell r="C3196" t="str">
            <v>TR</v>
          </cell>
          <cell r="D3196" t="str">
            <v xml:space="preserve"> 2</v>
          </cell>
          <cell r="E3196">
            <v>2</v>
          </cell>
          <cell r="F3196">
            <v>32</v>
          </cell>
          <cell r="G3196">
            <v>1</v>
          </cell>
          <cell r="H3196">
            <v>1</v>
          </cell>
          <cell r="K3196" t="str">
            <v>T6</v>
          </cell>
          <cell r="N3196" t="str">
            <v>T</v>
          </cell>
          <cell r="Q3196">
            <v>7907325</v>
          </cell>
          <cell r="R3196">
            <v>614010</v>
          </cell>
          <cell r="S3196">
            <v>629106</v>
          </cell>
          <cell r="T3196">
            <v>645139</v>
          </cell>
          <cell r="U3196">
            <v>664563</v>
          </cell>
          <cell r="W3196">
            <v>681424</v>
          </cell>
          <cell r="X3196">
            <v>691168</v>
          </cell>
          <cell r="Y3196">
            <v>700968</v>
          </cell>
          <cell r="Z3196">
            <v>710443</v>
          </cell>
          <cell r="AA3196">
            <v>738104</v>
          </cell>
        </row>
        <row r="3197">
          <cell r="A3197">
            <v>1</v>
          </cell>
          <cell r="B3197">
            <v>96</v>
          </cell>
          <cell r="C3197" t="str">
            <v>TR</v>
          </cell>
          <cell r="D3197" t="str">
            <v xml:space="preserve"> 2</v>
          </cell>
          <cell r="E3197">
            <v>2</v>
          </cell>
          <cell r="F3197">
            <v>32</v>
          </cell>
          <cell r="G3197">
            <v>1</v>
          </cell>
          <cell r="H3197">
            <v>1</v>
          </cell>
          <cell r="K3197" t="str">
            <v>T6</v>
          </cell>
          <cell r="N3197" t="str">
            <v>1</v>
          </cell>
          <cell r="Q3197">
            <v>5379379</v>
          </cell>
          <cell r="R3197">
            <v>411192</v>
          </cell>
          <cell r="S3197">
            <v>422302</v>
          </cell>
          <cell r="T3197">
            <v>434787</v>
          </cell>
          <cell r="U3197">
            <v>451014</v>
          </cell>
          <cell r="W3197">
            <v>469645</v>
          </cell>
          <cell r="X3197">
            <v>478398</v>
          </cell>
          <cell r="Y3197">
            <v>484060</v>
          </cell>
          <cell r="Z3197">
            <v>491283</v>
          </cell>
          <cell r="AA3197">
            <v>509738</v>
          </cell>
        </row>
        <row r="3198">
          <cell r="A3198">
            <v>1</v>
          </cell>
          <cell r="B3198">
            <v>96</v>
          </cell>
          <cell r="C3198" t="str">
            <v>TR</v>
          </cell>
          <cell r="D3198" t="str">
            <v xml:space="preserve"> 2</v>
          </cell>
          <cell r="E3198">
            <v>2</v>
          </cell>
          <cell r="F3198">
            <v>32</v>
          </cell>
          <cell r="G3198">
            <v>1</v>
          </cell>
          <cell r="H3198">
            <v>1</v>
          </cell>
          <cell r="K3198" t="str">
            <v>T6</v>
          </cell>
          <cell r="N3198" t="str">
            <v>2</v>
          </cell>
          <cell r="Q3198">
            <v>346536</v>
          </cell>
          <cell r="R3198">
            <v>27633</v>
          </cell>
          <cell r="S3198">
            <v>30098</v>
          </cell>
          <cell r="T3198">
            <v>30929</v>
          </cell>
          <cell r="U3198">
            <v>31083</v>
          </cell>
          <cell r="W3198">
            <v>31511</v>
          </cell>
          <cell r="X3198">
            <v>30459</v>
          </cell>
          <cell r="Y3198">
            <v>29835</v>
          </cell>
          <cell r="Z3198">
            <v>29504</v>
          </cell>
          <cell r="AA3198">
            <v>29494</v>
          </cell>
        </row>
        <row r="3199">
          <cell r="A3199">
            <v>1</v>
          </cell>
          <cell r="B3199">
            <v>96</v>
          </cell>
          <cell r="C3199" t="str">
            <v>TR</v>
          </cell>
          <cell r="D3199" t="str">
            <v xml:space="preserve"> 2</v>
          </cell>
          <cell r="E3199">
            <v>2</v>
          </cell>
          <cell r="F3199">
            <v>32</v>
          </cell>
          <cell r="G3199">
            <v>1</v>
          </cell>
          <cell r="H3199">
            <v>1</v>
          </cell>
          <cell r="K3199" t="str">
            <v>T6</v>
          </cell>
          <cell r="N3199" t="str">
            <v>3</v>
          </cell>
          <cell r="Q3199">
            <v>1253899</v>
          </cell>
          <cell r="R3199">
            <v>102658</v>
          </cell>
          <cell r="S3199">
            <v>109023</v>
          </cell>
          <cell r="T3199">
            <v>109873</v>
          </cell>
          <cell r="U3199">
            <v>110451</v>
          </cell>
          <cell r="W3199">
            <v>105121</v>
          </cell>
          <cell r="X3199">
            <v>102922</v>
          </cell>
          <cell r="Y3199">
            <v>102768</v>
          </cell>
          <cell r="Z3199">
            <v>103756</v>
          </cell>
          <cell r="AA3199">
            <v>108014</v>
          </cell>
        </row>
        <row r="3200">
          <cell r="A3200">
            <v>2</v>
          </cell>
          <cell r="B3200">
            <v>96</v>
          </cell>
          <cell r="C3200" t="str">
            <v>TR</v>
          </cell>
          <cell r="D3200" t="str">
            <v xml:space="preserve"> 2</v>
          </cell>
          <cell r="E3200">
            <v>2</v>
          </cell>
          <cell r="F3200">
            <v>32</v>
          </cell>
          <cell r="G3200">
            <v>1</v>
          </cell>
          <cell r="H3200">
            <v>1</v>
          </cell>
          <cell r="K3200" t="str">
            <v>T6</v>
          </cell>
          <cell r="N3200" t="str">
            <v>4</v>
          </cell>
          <cell r="Q3200">
            <v>927511</v>
          </cell>
          <cell r="R3200">
            <v>72528</v>
          </cell>
          <cell r="S3200">
            <v>67683</v>
          </cell>
          <cell r="T3200">
            <v>69550</v>
          </cell>
          <cell r="U3200">
            <v>72015</v>
          </cell>
          <cell r="W3200">
            <v>75146</v>
          </cell>
          <cell r="X3200">
            <v>79390</v>
          </cell>
          <cell r="Y3200">
            <v>84305</v>
          </cell>
          <cell r="Z3200">
            <v>85900</v>
          </cell>
          <cell r="AA3200">
            <v>90858</v>
          </cell>
        </row>
        <row r="3201">
          <cell r="A3201">
            <v>1</v>
          </cell>
          <cell r="B3201">
            <v>96</v>
          </cell>
          <cell r="C3201" t="str">
            <v>TR</v>
          </cell>
          <cell r="D3201" t="str">
            <v xml:space="preserve"> 2</v>
          </cell>
          <cell r="E3201">
            <v>2</v>
          </cell>
          <cell r="F3201">
            <v>32</v>
          </cell>
          <cell r="G3201">
            <v>1</v>
          </cell>
          <cell r="H3201">
            <v>1</v>
          </cell>
          <cell r="K3201" t="str">
            <v>T7</v>
          </cell>
          <cell r="N3201" t="str">
            <v>T</v>
          </cell>
          <cell r="Q3201">
            <v>2683955</v>
          </cell>
          <cell r="R3201">
            <v>202232</v>
          </cell>
          <cell r="S3201">
            <v>206774</v>
          </cell>
          <cell r="T3201">
            <v>209848</v>
          </cell>
          <cell r="U3201">
            <v>212409</v>
          </cell>
          <cell r="W3201">
            <v>222748</v>
          </cell>
          <cell r="X3201">
            <v>232781</v>
          </cell>
          <cell r="Y3201">
            <v>245102</v>
          </cell>
          <cell r="Z3201">
            <v>259256</v>
          </cell>
          <cell r="AA3201">
            <v>271636</v>
          </cell>
        </row>
        <row r="3202">
          <cell r="A3202">
            <v>1</v>
          </cell>
          <cell r="B3202">
            <v>96</v>
          </cell>
          <cell r="C3202" t="str">
            <v>TR</v>
          </cell>
          <cell r="D3202" t="str">
            <v xml:space="preserve"> 2</v>
          </cell>
          <cell r="E3202">
            <v>2</v>
          </cell>
          <cell r="F3202">
            <v>32</v>
          </cell>
          <cell r="G3202">
            <v>1</v>
          </cell>
          <cell r="H3202">
            <v>1</v>
          </cell>
          <cell r="K3202" t="str">
            <v>T7</v>
          </cell>
          <cell r="N3202" t="str">
            <v>1</v>
          </cell>
          <cell r="Q3202">
            <v>1641296</v>
          </cell>
          <cell r="R3202">
            <v>122760</v>
          </cell>
          <cell r="S3202">
            <v>129124</v>
          </cell>
          <cell r="T3202">
            <v>132468</v>
          </cell>
          <cell r="U3202">
            <v>135610</v>
          </cell>
          <cell r="W3202">
            <v>141916</v>
          </cell>
          <cell r="X3202">
            <v>144009</v>
          </cell>
          <cell r="Y3202">
            <v>147349</v>
          </cell>
          <cell r="Z3202">
            <v>153919</v>
          </cell>
          <cell r="AA3202">
            <v>162182</v>
          </cell>
        </row>
        <row r="3203">
          <cell r="A3203">
            <v>1</v>
          </cell>
          <cell r="B3203">
            <v>96</v>
          </cell>
          <cell r="C3203" t="str">
            <v>TR</v>
          </cell>
          <cell r="D3203" t="str">
            <v xml:space="preserve"> 2</v>
          </cell>
          <cell r="E3203">
            <v>2</v>
          </cell>
          <cell r="F3203">
            <v>32</v>
          </cell>
          <cell r="G3203">
            <v>1</v>
          </cell>
          <cell r="H3203">
            <v>1</v>
          </cell>
          <cell r="K3203" t="str">
            <v>T7</v>
          </cell>
          <cell r="N3203" t="str">
            <v>2</v>
          </cell>
          <cell r="Q3203">
            <v>163921</v>
          </cell>
          <cell r="R3203">
            <v>12182</v>
          </cell>
          <cell r="S3203">
            <v>12391</v>
          </cell>
          <cell r="T3203">
            <v>12790</v>
          </cell>
          <cell r="U3203">
            <v>13614</v>
          </cell>
          <cell r="W3203">
            <v>13897</v>
          </cell>
          <cell r="X3203">
            <v>14670</v>
          </cell>
          <cell r="Y3203">
            <v>14287</v>
          </cell>
          <cell r="Z3203">
            <v>14080</v>
          </cell>
          <cell r="AA3203">
            <v>14177</v>
          </cell>
        </row>
        <row r="3204">
          <cell r="A3204">
            <v>1</v>
          </cell>
          <cell r="B3204">
            <v>96</v>
          </cell>
          <cell r="C3204" t="str">
            <v>TR</v>
          </cell>
          <cell r="D3204" t="str">
            <v xml:space="preserve"> 2</v>
          </cell>
          <cell r="E3204">
            <v>2</v>
          </cell>
          <cell r="F3204">
            <v>32</v>
          </cell>
          <cell r="G3204">
            <v>1</v>
          </cell>
          <cell r="H3204">
            <v>1</v>
          </cell>
          <cell r="K3204" t="str">
            <v>T7</v>
          </cell>
          <cell r="N3204" t="str">
            <v>3</v>
          </cell>
          <cell r="Q3204">
            <v>481426</v>
          </cell>
          <cell r="R3204">
            <v>36273</v>
          </cell>
          <cell r="S3204">
            <v>36210</v>
          </cell>
          <cell r="T3204">
            <v>36159</v>
          </cell>
          <cell r="U3204">
            <v>35285</v>
          </cell>
          <cell r="W3204">
            <v>35584</v>
          </cell>
          <cell r="X3204">
            <v>40291</v>
          </cell>
          <cell r="Y3204">
            <v>47450</v>
          </cell>
          <cell r="Z3204">
            <v>51571</v>
          </cell>
          <cell r="AA3204">
            <v>52008</v>
          </cell>
        </row>
        <row r="3205">
          <cell r="A3205">
            <v>2</v>
          </cell>
          <cell r="B3205">
            <v>96</v>
          </cell>
          <cell r="C3205" t="str">
            <v>TR</v>
          </cell>
          <cell r="D3205" t="str">
            <v xml:space="preserve"> 2</v>
          </cell>
          <cell r="E3205">
            <v>2</v>
          </cell>
          <cell r="F3205">
            <v>32</v>
          </cell>
          <cell r="G3205">
            <v>1</v>
          </cell>
          <cell r="H3205">
            <v>1</v>
          </cell>
          <cell r="K3205" t="str">
            <v>T7</v>
          </cell>
          <cell r="N3205" t="str">
            <v>4</v>
          </cell>
          <cell r="Q3205">
            <v>397312</v>
          </cell>
          <cell r="R3205">
            <v>31018</v>
          </cell>
          <cell r="S3205">
            <v>29048</v>
          </cell>
          <cell r="T3205">
            <v>28432</v>
          </cell>
          <cell r="U3205">
            <v>27900</v>
          </cell>
          <cell r="W3205">
            <v>31350</v>
          </cell>
          <cell r="X3205">
            <v>33810</v>
          </cell>
          <cell r="Y3205">
            <v>36016</v>
          </cell>
          <cell r="Z3205">
            <v>39685</v>
          </cell>
          <cell r="AA3205">
            <v>43269</v>
          </cell>
        </row>
        <row r="3206">
          <cell r="A3206">
            <v>1</v>
          </cell>
          <cell r="B3206">
            <v>96</v>
          </cell>
          <cell r="C3206" t="str">
            <v>TR</v>
          </cell>
          <cell r="D3206" t="str">
            <v xml:space="preserve"> 2</v>
          </cell>
          <cell r="E3206">
            <v>2</v>
          </cell>
          <cell r="F3206">
            <v>32</v>
          </cell>
          <cell r="G3206">
            <v>1</v>
          </cell>
          <cell r="H3206">
            <v>1</v>
          </cell>
          <cell r="K3206" t="str">
            <v>T8</v>
          </cell>
          <cell r="N3206" t="str">
            <v>T</v>
          </cell>
          <cell r="Q3206">
            <v>1364317</v>
          </cell>
          <cell r="R3206">
            <v>105703</v>
          </cell>
          <cell r="S3206">
            <v>106888</v>
          </cell>
          <cell r="T3206">
            <v>107283</v>
          </cell>
          <cell r="U3206">
            <v>109309</v>
          </cell>
          <cell r="W3206">
            <v>114062</v>
          </cell>
          <cell r="X3206">
            <v>118428</v>
          </cell>
          <cell r="Y3206">
            <v>121296</v>
          </cell>
          <cell r="Z3206">
            <v>127539</v>
          </cell>
          <cell r="AA3206">
            <v>133571</v>
          </cell>
        </row>
        <row r="3207">
          <cell r="A3207">
            <v>1</v>
          </cell>
          <cell r="B3207">
            <v>96</v>
          </cell>
          <cell r="C3207" t="str">
            <v>TR</v>
          </cell>
          <cell r="D3207" t="str">
            <v xml:space="preserve"> 2</v>
          </cell>
          <cell r="E3207">
            <v>2</v>
          </cell>
          <cell r="F3207">
            <v>32</v>
          </cell>
          <cell r="G3207">
            <v>1</v>
          </cell>
          <cell r="H3207">
            <v>1</v>
          </cell>
          <cell r="K3207" t="str">
            <v>T8</v>
          </cell>
          <cell r="N3207" t="str">
            <v>1</v>
          </cell>
          <cell r="Q3207">
            <v>828791</v>
          </cell>
          <cell r="R3207">
            <v>61771</v>
          </cell>
          <cell r="S3207">
            <v>64227</v>
          </cell>
          <cell r="T3207">
            <v>66375</v>
          </cell>
          <cell r="U3207">
            <v>68666</v>
          </cell>
          <cell r="W3207">
            <v>71724</v>
          </cell>
          <cell r="X3207">
            <v>72760</v>
          </cell>
          <cell r="Y3207">
            <v>73466</v>
          </cell>
          <cell r="Z3207">
            <v>76649</v>
          </cell>
          <cell r="AA3207">
            <v>81386</v>
          </cell>
        </row>
        <row r="3208">
          <cell r="A3208">
            <v>1</v>
          </cell>
          <cell r="B3208">
            <v>96</v>
          </cell>
          <cell r="C3208" t="str">
            <v>TR</v>
          </cell>
          <cell r="D3208" t="str">
            <v xml:space="preserve"> 2</v>
          </cell>
          <cell r="E3208">
            <v>2</v>
          </cell>
          <cell r="F3208">
            <v>32</v>
          </cell>
          <cell r="G3208">
            <v>1</v>
          </cell>
          <cell r="H3208">
            <v>1</v>
          </cell>
          <cell r="K3208" t="str">
            <v>T8</v>
          </cell>
          <cell r="N3208" t="str">
            <v>2</v>
          </cell>
          <cell r="Q3208">
            <v>74377</v>
          </cell>
          <cell r="R3208">
            <v>6062</v>
          </cell>
          <cell r="S3208">
            <v>5604</v>
          </cell>
          <cell r="T3208">
            <v>5568</v>
          </cell>
          <cell r="U3208">
            <v>6345</v>
          </cell>
          <cell r="W3208">
            <v>6200</v>
          </cell>
          <cell r="X3208">
            <v>5878</v>
          </cell>
          <cell r="Y3208">
            <v>6356</v>
          </cell>
          <cell r="Z3208">
            <v>7123</v>
          </cell>
          <cell r="AA3208">
            <v>7477</v>
          </cell>
        </row>
        <row r="3209">
          <cell r="A3209">
            <v>1</v>
          </cell>
          <cell r="B3209">
            <v>96</v>
          </cell>
          <cell r="C3209" t="str">
            <v>TR</v>
          </cell>
          <cell r="D3209" t="str">
            <v xml:space="preserve"> 2</v>
          </cell>
          <cell r="E3209">
            <v>2</v>
          </cell>
          <cell r="F3209">
            <v>32</v>
          </cell>
          <cell r="G3209">
            <v>1</v>
          </cell>
          <cell r="H3209">
            <v>1</v>
          </cell>
          <cell r="K3209" t="str">
            <v>T8</v>
          </cell>
          <cell r="N3209" t="str">
            <v>3</v>
          </cell>
          <cell r="Q3209">
            <v>233813</v>
          </cell>
          <cell r="R3209">
            <v>20595</v>
          </cell>
          <cell r="S3209">
            <v>20109</v>
          </cell>
          <cell r="T3209">
            <v>19885</v>
          </cell>
          <cell r="U3209">
            <v>19081</v>
          </cell>
          <cell r="W3209">
            <v>20570</v>
          </cell>
          <cell r="X3209">
            <v>22434</v>
          </cell>
          <cell r="Y3209">
            <v>20883</v>
          </cell>
          <cell r="Z3209">
            <v>20516</v>
          </cell>
          <cell r="AA3209">
            <v>19956</v>
          </cell>
        </row>
        <row r="3210">
          <cell r="A3210">
            <v>2</v>
          </cell>
          <cell r="B3210">
            <v>96</v>
          </cell>
          <cell r="C3210" t="str">
            <v>TR</v>
          </cell>
          <cell r="D3210" t="str">
            <v xml:space="preserve"> 2</v>
          </cell>
          <cell r="E3210">
            <v>2</v>
          </cell>
          <cell r="F3210">
            <v>32</v>
          </cell>
          <cell r="G3210">
            <v>1</v>
          </cell>
          <cell r="H3210">
            <v>1</v>
          </cell>
          <cell r="K3210" t="str">
            <v>T8</v>
          </cell>
          <cell r="N3210" t="str">
            <v>4</v>
          </cell>
          <cell r="Q3210">
            <v>227336</v>
          </cell>
          <cell r="R3210">
            <v>17274</v>
          </cell>
          <cell r="S3210">
            <v>16948</v>
          </cell>
          <cell r="T3210">
            <v>15455</v>
          </cell>
          <cell r="U3210">
            <v>15218</v>
          </cell>
          <cell r="W3210">
            <v>15569</v>
          </cell>
          <cell r="X3210">
            <v>17355</v>
          </cell>
          <cell r="Y3210">
            <v>20591</v>
          </cell>
          <cell r="Z3210">
            <v>23251</v>
          </cell>
          <cell r="AA3210">
            <v>24752</v>
          </cell>
        </row>
        <row r="3211">
          <cell r="A3211">
            <v>1</v>
          </cell>
          <cell r="B3211">
            <v>96</v>
          </cell>
          <cell r="C3211" t="str">
            <v>TR</v>
          </cell>
          <cell r="D3211" t="str">
            <v xml:space="preserve"> 2</v>
          </cell>
          <cell r="E3211">
            <v>2</v>
          </cell>
          <cell r="F3211">
            <v>32</v>
          </cell>
          <cell r="G3211">
            <v>1</v>
          </cell>
          <cell r="H3211">
            <v>1</v>
          </cell>
          <cell r="K3211" t="str">
            <v>T9</v>
          </cell>
          <cell r="N3211" t="str">
            <v>T</v>
          </cell>
          <cell r="Q3211">
            <v>4403288</v>
          </cell>
          <cell r="R3211">
            <v>333704</v>
          </cell>
          <cell r="S3211">
            <v>338864</v>
          </cell>
          <cell r="T3211">
            <v>342199</v>
          </cell>
          <cell r="U3211">
            <v>355324</v>
          </cell>
          <cell r="W3211">
            <v>370628</v>
          </cell>
          <cell r="X3211">
            <v>376720</v>
          </cell>
          <cell r="Y3211">
            <v>388585</v>
          </cell>
          <cell r="Z3211">
            <v>407371</v>
          </cell>
          <cell r="AA3211">
            <v>436191</v>
          </cell>
        </row>
        <row r="3212">
          <cell r="A3212">
            <v>1</v>
          </cell>
          <cell r="B3212">
            <v>96</v>
          </cell>
          <cell r="C3212" t="str">
            <v>TR</v>
          </cell>
          <cell r="D3212" t="str">
            <v xml:space="preserve"> 2</v>
          </cell>
          <cell r="E3212">
            <v>2</v>
          </cell>
          <cell r="F3212">
            <v>32</v>
          </cell>
          <cell r="G3212">
            <v>1</v>
          </cell>
          <cell r="H3212">
            <v>1</v>
          </cell>
          <cell r="K3212" t="str">
            <v>T9</v>
          </cell>
          <cell r="N3212" t="str">
            <v>1</v>
          </cell>
          <cell r="Q3212">
            <v>2726506</v>
          </cell>
          <cell r="R3212">
            <v>206737</v>
          </cell>
          <cell r="S3212">
            <v>214554</v>
          </cell>
          <cell r="T3212">
            <v>215397</v>
          </cell>
          <cell r="U3212">
            <v>221489</v>
          </cell>
          <cell r="W3212">
            <v>234635</v>
          </cell>
          <cell r="X3212">
            <v>236683</v>
          </cell>
          <cell r="Y3212">
            <v>241415</v>
          </cell>
          <cell r="Z3212">
            <v>249515</v>
          </cell>
          <cell r="AA3212">
            <v>270827</v>
          </cell>
        </row>
        <row r="3213">
          <cell r="A3213">
            <v>1</v>
          </cell>
          <cell r="B3213">
            <v>96</v>
          </cell>
          <cell r="C3213" t="str">
            <v>TR</v>
          </cell>
          <cell r="D3213" t="str">
            <v xml:space="preserve"> 2</v>
          </cell>
          <cell r="E3213">
            <v>2</v>
          </cell>
          <cell r="F3213">
            <v>32</v>
          </cell>
          <cell r="G3213">
            <v>1</v>
          </cell>
          <cell r="H3213">
            <v>1</v>
          </cell>
          <cell r="K3213" t="str">
            <v>T9</v>
          </cell>
          <cell r="N3213" t="str">
            <v>2</v>
          </cell>
          <cell r="Q3213">
            <v>199738</v>
          </cell>
          <cell r="R3213">
            <v>16688</v>
          </cell>
          <cell r="S3213">
            <v>17710</v>
          </cell>
          <cell r="T3213">
            <v>17804</v>
          </cell>
          <cell r="U3213">
            <v>17906</v>
          </cell>
          <cell r="W3213">
            <v>16413</v>
          </cell>
          <cell r="X3213">
            <v>15098</v>
          </cell>
          <cell r="Y3213">
            <v>15605</v>
          </cell>
          <cell r="Z3213">
            <v>16322</v>
          </cell>
          <cell r="AA3213">
            <v>17632</v>
          </cell>
        </row>
        <row r="3214">
          <cell r="A3214">
            <v>1</v>
          </cell>
          <cell r="B3214">
            <v>96</v>
          </cell>
          <cell r="C3214" t="str">
            <v>TR</v>
          </cell>
          <cell r="D3214" t="str">
            <v xml:space="preserve"> 2</v>
          </cell>
          <cell r="E3214">
            <v>2</v>
          </cell>
          <cell r="F3214">
            <v>32</v>
          </cell>
          <cell r="G3214">
            <v>1</v>
          </cell>
          <cell r="H3214">
            <v>1</v>
          </cell>
          <cell r="K3214" t="str">
            <v>T9</v>
          </cell>
          <cell r="N3214" t="str">
            <v>3</v>
          </cell>
          <cell r="Q3214">
            <v>784762</v>
          </cell>
          <cell r="R3214">
            <v>61660</v>
          </cell>
          <cell r="S3214">
            <v>60830</v>
          </cell>
          <cell r="T3214">
            <v>61706</v>
          </cell>
          <cell r="U3214">
            <v>65616</v>
          </cell>
          <cell r="W3214">
            <v>67251</v>
          </cell>
          <cell r="X3214">
            <v>65452</v>
          </cell>
          <cell r="Y3214">
            <v>67648</v>
          </cell>
          <cell r="Z3214">
            <v>69582</v>
          </cell>
          <cell r="AA3214">
            <v>72191</v>
          </cell>
        </row>
        <row r="3215">
          <cell r="A3215">
            <v>2</v>
          </cell>
          <cell r="B3215">
            <v>96</v>
          </cell>
          <cell r="C3215" t="str">
            <v>TR</v>
          </cell>
          <cell r="D3215" t="str">
            <v xml:space="preserve"> 2</v>
          </cell>
          <cell r="E3215">
            <v>2</v>
          </cell>
          <cell r="F3215">
            <v>32</v>
          </cell>
          <cell r="G3215">
            <v>1</v>
          </cell>
          <cell r="H3215">
            <v>1</v>
          </cell>
          <cell r="K3215" t="str">
            <v>T9</v>
          </cell>
          <cell r="N3215" t="str">
            <v>4</v>
          </cell>
          <cell r="Q3215">
            <v>692282</v>
          </cell>
          <cell r="R3215">
            <v>48619</v>
          </cell>
          <cell r="S3215">
            <v>45769</v>
          </cell>
          <cell r="T3215">
            <v>47293</v>
          </cell>
          <cell r="U3215">
            <v>50314</v>
          </cell>
          <cell r="W3215">
            <v>52330</v>
          </cell>
          <cell r="X3215">
            <v>59488</v>
          </cell>
          <cell r="Y3215">
            <v>63917</v>
          </cell>
          <cell r="Z3215">
            <v>71952</v>
          </cell>
          <cell r="AA3215">
            <v>75540</v>
          </cell>
        </row>
        <row r="3216">
          <cell r="A3216">
            <v>1</v>
          </cell>
          <cell r="B3216">
            <v>96</v>
          </cell>
          <cell r="C3216" t="str">
            <v>TR</v>
          </cell>
          <cell r="D3216" t="str">
            <v xml:space="preserve"> 2</v>
          </cell>
          <cell r="E3216">
            <v>2</v>
          </cell>
          <cell r="F3216">
            <v>32</v>
          </cell>
          <cell r="G3216">
            <v>1</v>
          </cell>
          <cell r="H3216">
            <v>1</v>
          </cell>
          <cell r="K3216" t="str">
            <v>01</v>
          </cell>
          <cell r="N3216" t="str">
            <v>T</v>
          </cell>
          <cell r="Q3216">
            <v>2101246</v>
          </cell>
          <cell r="R3216">
            <v>220154</v>
          </cell>
          <cell r="S3216">
            <v>197023</v>
          </cell>
          <cell r="T3216">
            <v>199845</v>
          </cell>
          <cell r="U3216">
            <v>217676</v>
          </cell>
          <cell r="W3216">
            <v>233503</v>
          </cell>
          <cell r="X3216">
            <v>240182</v>
          </cell>
          <cell r="Y3216">
            <v>278660</v>
          </cell>
          <cell r="Z3216">
            <v>178495</v>
          </cell>
          <cell r="AA3216">
            <v>134543</v>
          </cell>
        </row>
        <row r="3217">
          <cell r="A3217">
            <v>1</v>
          </cell>
          <cell r="B3217">
            <v>96</v>
          </cell>
          <cell r="C3217" t="str">
            <v>TR</v>
          </cell>
          <cell r="D3217" t="str">
            <v xml:space="preserve"> 2</v>
          </cell>
          <cell r="E3217">
            <v>2</v>
          </cell>
          <cell r="F3217">
            <v>32</v>
          </cell>
          <cell r="G3217">
            <v>1</v>
          </cell>
          <cell r="H3217">
            <v>1</v>
          </cell>
          <cell r="K3217" t="str">
            <v>01</v>
          </cell>
          <cell r="N3217" t="str">
            <v>1</v>
          </cell>
          <cell r="Q3217">
            <v>1283604</v>
          </cell>
          <cell r="R3217">
            <v>145157</v>
          </cell>
          <cell r="S3217">
            <v>128273</v>
          </cell>
          <cell r="T3217">
            <v>126015</v>
          </cell>
          <cell r="U3217">
            <v>135953</v>
          </cell>
          <cell r="W3217">
            <v>144589</v>
          </cell>
          <cell r="X3217">
            <v>140988</v>
          </cell>
          <cell r="Y3217">
            <v>164185</v>
          </cell>
          <cell r="Z3217">
            <v>104750</v>
          </cell>
          <cell r="AA3217">
            <v>75890</v>
          </cell>
        </row>
        <row r="3218">
          <cell r="A3218">
            <v>1</v>
          </cell>
          <cell r="B3218">
            <v>96</v>
          </cell>
          <cell r="C3218" t="str">
            <v>TR</v>
          </cell>
          <cell r="D3218" t="str">
            <v xml:space="preserve"> 2</v>
          </cell>
          <cell r="E3218">
            <v>2</v>
          </cell>
          <cell r="F3218">
            <v>32</v>
          </cell>
          <cell r="G3218">
            <v>1</v>
          </cell>
          <cell r="H3218">
            <v>1</v>
          </cell>
          <cell r="K3218" t="str">
            <v>01</v>
          </cell>
          <cell r="N3218" t="str">
            <v>2</v>
          </cell>
          <cell r="Q3218">
            <v>64349</v>
          </cell>
          <cell r="R3218">
            <v>7136</v>
          </cell>
          <cell r="S3218">
            <v>6913</v>
          </cell>
          <cell r="T3218">
            <v>7481</v>
          </cell>
          <cell r="U3218">
            <v>7316</v>
          </cell>
          <cell r="W3218">
            <v>7100</v>
          </cell>
          <cell r="X3218">
            <v>7085</v>
          </cell>
          <cell r="Y3218">
            <v>7333</v>
          </cell>
          <cell r="Z3218">
            <v>4764</v>
          </cell>
          <cell r="AA3218">
            <v>3649</v>
          </cell>
        </row>
        <row r="3219">
          <cell r="A3219">
            <v>1</v>
          </cell>
          <cell r="B3219">
            <v>96</v>
          </cell>
          <cell r="C3219" t="str">
            <v>TR</v>
          </cell>
          <cell r="D3219" t="str">
            <v xml:space="preserve"> 2</v>
          </cell>
          <cell r="E3219">
            <v>2</v>
          </cell>
          <cell r="F3219">
            <v>32</v>
          </cell>
          <cell r="G3219">
            <v>1</v>
          </cell>
          <cell r="H3219">
            <v>1</v>
          </cell>
          <cell r="K3219" t="str">
            <v>01</v>
          </cell>
          <cell r="N3219" t="str">
            <v>3</v>
          </cell>
          <cell r="Q3219">
            <v>380283</v>
          </cell>
          <cell r="R3219">
            <v>38184</v>
          </cell>
          <cell r="S3219">
            <v>33813</v>
          </cell>
          <cell r="T3219">
            <v>36137</v>
          </cell>
          <cell r="U3219">
            <v>39811</v>
          </cell>
          <cell r="W3219">
            <v>42393</v>
          </cell>
          <cell r="X3219">
            <v>45481</v>
          </cell>
          <cell r="Y3219">
            <v>52808</v>
          </cell>
          <cell r="Z3219">
            <v>31602</v>
          </cell>
          <cell r="AA3219">
            <v>22498</v>
          </cell>
        </row>
        <row r="3220">
          <cell r="A3220">
            <v>2</v>
          </cell>
          <cell r="B3220">
            <v>96</v>
          </cell>
          <cell r="C3220" t="str">
            <v>TR</v>
          </cell>
          <cell r="D3220" t="str">
            <v xml:space="preserve"> 2</v>
          </cell>
          <cell r="E3220">
            <v>2</v>
          </cell>
          <cell r="F3220">
            <v>32</v>
          </cell>
          <cell r="G3220">
            <v>1</v>
          </cell>
          <cell r="H3220">
            <v>1</v>
          </cell>
          <cell r="K3220" t="str">
            <v>01</v>
          </cell>
          <cell r="N3220" t="str">
            <v>4</v>
          </cell>
          <cell r="Q3220">
            <v>373011</v>
          </cell>
          <cell r="R3220">
            <v>29678</v>
          </cell>
          <cell r="S3220">
            <v>28023</v>
          </cell>
          <cell r="T3220">
            <v>30212</v>
          </cell>
          <cell r="U3220">
            <v>34597</v>
          </cell>
          <cell r="W3220">
            <v>39420</v>
          </cell>
          <cell r="X3220">
            <v>46628</v>
          </cell>
          <cell r="Y3220">
            <v>54334</v>
          </cell>
          <cell r="Z3220">
            <v>37378</v>
          </cell>
          <cell r="AA3220">
            <v>32506</v>
          </cell>
        </row>
        <row r="3221">
          <cell r="A3221">
            <v>1</v>
          </cell>
          <cell r="B3221">
            <v>96</v>
          </cell>
          <cell r="C3221" t="str">
            <v>TR</v>
          </cell>
          <cell r="D3221" t="str">
            <v xml:space="preserve"> 2</v>
          </cell>
          <cell r="E3221">
            <v>2</v>
          </cell>
          <cell r="F3221">
            <v>32</v>
          </cell>
          <cell r="G3221">
            <v>1</v>
          </cell>
          <cell r="H3221">
            <v>1</v>
          </cell>
          <cell r="K3221" t="str">
            <v>02</v>
          </cell>
          <cell r="N3221" t="str">
            <v>T</v>
          </cell>
          <cell r="Q3221">
            <v>537876</v>
          </cell>
          <cell r="R3221">
            <v>46919</v>
          </cell>
          <cell r="S3221">
            <v>55090</v>
          </cell>
          <cell r="T3221">
            <v>47437</v>
          </cell>
          <cell r="U3221">
            <v>46970</v>
          </cell>
          <cell r="W3221">
            <v>49821</v>
          </cell>
          <cell r="X3221">
            <v>51454</v>
          </cell>
          <cell r="Y3221">
            <v>53072</v>
          </cell>
          <cell r="Z3221">
            <v>50725</v>
          </cell>
          <cell r="AA3221">
            <v>55273</v>
          </cell>
        </row>
        <row r="3222">
          <cell r="A3222">
            <v>1</v>
          </cell>
          <cell r="B3222">
            <v>96</v>
          </cell>
          <cell r="C3222" t="str">
            <v>TR</v>
          </cell>
          <cell r="D3222" t="str">
            <v xml:space="preserve"> 2</v>
          </cell>
          <cell r="E3222">
            <v>2</v>
          </cell>
          <cell r="F3222">
            <v>32</v>
          </cell>
          <cell r="G3222">
            <v>1</v>
          </cell>
          <cell r="H3222">
            <v>1</v>
          </cell>
          <cell r="K3222" t="str">
            <v>02</v>
          </cell>
          <cell r="N3222" t="str">
            <v>1</v>
          </cell>
          <cell r="Q3222">
            <v>320300</v>
          </cell>
          <cell r="R3222">
            <v>24259</v>
          </cell>
          <cell r="S3222">
            <v>32570</v>
          </cell>
          <cell r="T3222">
            <v>32610</v>
          </cell>
          <cell r="U3222">
            <v>31271</v>
          </cell>
          <cell r="W3222">
            <v>32928</v>
          </cell>
          <cell r="X3222">
            <v>33084</v>
          </cell>
          <cell r="Y3222">
            <v>31873</v>
          </cell>
          <cell r="Z3222">
            <v>28410</v>
          </cell>
          <cell r="AA3222">
            <v>31386</v>
          </cell>
        </row>
        <row r="3223">
          <cell r="A3223">
            <v>1</v>
          </cell>
          <cell r="B3223">
            <v>96</v>
          </cell>
          <cell r="C3223" t="str">
            <v>TR</v>
          </cell>
          <cell r="D3223" t="str">
            <v xml:space="preserve"> 2</v>
          </cell>
          <cell r="E3223">
            <v>2</v>
          </cell>
          <cell r="F3223">
            <v>32</v>
          </cell>
          <cell r="G3223">
            <v>1</v>
          </cell>
          <cell r="H3223">
            <v>1</v>
          </cell>
          <cell r="K3223" t="str">
            <v>02</v>
          </cell>
          <cell r="N3223" t="str">
            <v>2</v>
          </cell>
          <cell r="Q3223">
            <v>41451</v>
          </cell>
          <cell r="R3223">
            <v>10281</v>
          </cell>
          <cell r="S3223">
            <v>10448</v>
          </cell>
          <cell r="T3223">
            <v>2455</v>
          </cell>
          <cell r="U3223">
            <v>2753</v>
          </cell>
          <cell r="W3223">
            <v>2563</v>
          </cell>
          <cell r="X3223">
            <v>2263</v>
          </cell>
          <cell r="Y3223">
            <v>2368</v>
          </cell>
          <cell r="Z3223">
            <v>2358</v>
          </cell>
          <cell r="AA3223">
            <v>2232</v>
          </cell>
        </row>
        <row r="3224">
          <cell r="A3224">
            <v>1</v>
          </cell>
          <cell r="B3224">
            <v>96</v>
          </cell>
          <cell r="C3224" t="str">
            <v>TR</v>
          </cell>
          <cell r="D3224" t="str">
            <v xml:space="preserve"> 2</v>
          </cell>
          <cell r="E3224">
            <v>2</v>
          </cell>
          <cell r="F3224">
            <v>32</v>
          </cell>
          <cell r="G3224">
            <v>1</v>
          </cell>
          <cell r="H3224">
            <v>1</v>
          </cell>
          <cell r="K3224" t="str">
            <v>02</v>
          </cell>
          <cell r="N3224" t="str">
            <v>3</v>
          </cell>
          <cell r="Q3224">
            <v>92920</v>
          </cell>
          <cell r="R3224">
            <v>6756</v>
          </cell>
          <cell r="S3224">
            <v>6507</v>
          </cell>
          <cell r="T3224">
            <v>6734</v>
          </cell>
          <cell r="U3224">
            <v>6848</v>
          </cell>
          <cell r="W3224">
            <v>7296</v>
          </cell>
          <cell r="X3224">
            <v>8408</v>
          </cell>
          <cell r="Y3224">
            <v>9590</v>
          </cell>
          <cell r="Z3224">
            <v>9967</v>
          </cell>
          <cell r="AA3224">
            <v>11135</v>
          </cell>
        </row>
        <row r="3225">
          <cell r="A3225">
            <v>2</v>
          </cell>
          <cell r="B3225">
            <v>96</v>
          </cell>
          <cell r="C3225" t="str">
            <v>TR</v>
          </cell>
          <cell r="D3225" t="str">
            <v xml:space="preserve"> 2</v>
          </cell>
          <cell r="E3225">
            <v>2</v>
          </cell>
          <cell r="F3225">
            <v>32</v>
          </cell>
          <cell r="G3225">
            <v>1</v>
          </cell>
          <cell r="H3225">
            <v>1</v>
          </cell>
          <cell r="K3225" t="str">
            <v>02</v>
          </cell>
          <cell r="N3225" t="str">
            <v>4</v>
          </cell>
          <cell r="Q3225">
            <v>83205</v>
          </cell>
          <cell r="R3225">
            <v>5623</v>
          </cell>
          <cell r="S3225">
            <v>5565</v>
          </cell>
          <cell r="T3225">
            <v>5639</v>
          </cell>
          <cell r="U3225">
            <v>6098</v>
          </cell>
          <cell r="W3225">
            <v>7035</v>
          </cell>
          <cell r="X3225">
            <v>7698</v>
          </cell>
          <cell r="Y3225">
            <v>9241</v>
          </cell>
          <cell r="Z3225">
            <v>9990</v>
          </cell>
          <cell r="AA3225">
            <v>10521</v>
          </cell>
        </row>
        <row r="3226">
          <cell r="A3226">
            <v>1</v>
          </cell>
          <cell r="B3226">
            <v>96</v>
          </cell>
          <cell r="C3226" t="str">
            <v>TR</v>
          </cell>
          <cell r="D3226" t="str">
            <v xml:space="preserve"> 2</v>
          </cell>
          <cell r="E3226">
            <v>2</v>
          </cell>
          <cell r="F3226">
            <v>32</v>
          </cell>
          <cell r="G3226">
            <v>1</v>
          </cell>
          <cell r="H3226">
            <v>1</v>
          </cell>
          <cell r="K3226" t="str">
            <v>03</v>
          </cell>
          <cell r="N3226" t="str">
            <v>T</v>
          </cell>
          <cell r="Q3226">
            <v>513331</v>
          </cell>
          <cell r="R3226">
            <v>39258</v>
          </cell>
          <cell r="S3226">
            <v>45664</v>
          </cell>
          <cell r="T3226">
            <v>43659</v>
          </cell>
          <cell r="U3226">
            <v>45119</v>
          </cell>
          <cell r="W3226">
            <v>47302</v>
          </cell>
          <cell r="X3226">
            <v>46893</v>
          </cell>
          <cell r="Y3226">
            <v>47047</v>
          </cell>
          <cell r="Z3226">
            <v>46575</v>
          </cell>
          <cell r="AA3226">
            <v>51439</v>
          </cell>
        </row>
        <row r="3227">
          <cell r="A3227">
            <v>1</v>
          </cell>
          <cell r="B3227">
            <v>96</v>
          </cell>
          <cell r="C3227" t="str">
            <v>TR</v>
          </cell>
          <cell r="D3227" t="str">
            <v xml:space="preserve"> 2</v>
          </cell>
          <cell r="E3227">
            <v>2</v>
          </cell>
          <cell r="F3227">
            <v>32</v>
          </cell>
          <cell r="G3227">
            <v>1</v>
          </cell>
          <cell r="H3227">
            <v>1</v>
          </cell>
          <cell r="K3227" t="str">
            <v>03</v>
          </cell>
          <cell r="N3227" t="str">
            <v>1</v>
          </cell>
          <cell r="Q3227">
            <v>312066</v>
          </cell>
          <cell r="R3227">
            <v>23739</v>
          </cell>
          <cell r="S3227">
            <v>29594</v>
          </cell>
          <cell r="T3227">
            <v>28455</v>
          </cell>
          <cell r="U3227">
            <v>28936</v>
          </cell>
          <cell r="W3227">
            <v>29265</v>
          </cell>
          <cell r="X3227">
            <v>27661</v>
          </cell>
          <cell r="Y3227">
            <v>27068</v>
          </cell>
          <cell r="Z3227">
            <v>27631</v>
          </cell>
          <cell r="AA3227">
            <v>30690</v>
          </cell>
        </row>
        <row r="3228">
          <cell r="A3228">
            <v>1</v>
          </cell>
          <cell r="B3228">
            <v>96</v>
          </cell>
          <cell r="C3228" t="str">
            <v>TR</v>
          </cell>
          <cell r="D3228" t="str">
            <v xml:space="preserve"> 2</v>
          </cell>
          <cell r="E3228">
            <v>2</v>
          </cell>
          <cell r="F3228">
            <v>32</v>
          </cell>
          <cell r="G3228">
            <v>1</v>
          </cell>
          <cell r="H3228">
            <v>1</v>
          </cell>
          <cell r="K3228" t="str">
            <v>03</v>
          </cell>
          <cell r="N3228" t="str">
            <v>2</v>
          </cell>
          <cell r="Q3228">
            <v>34832</v>
          </cell>
          <cell r="R3228">
            <v>1936</v>
          </cell>
          <cell r="S3228">
            <v>2302</v>
          </cell>
          <cell r="T3228">
            <v>2924</v>
          </cell>
          <cell r="U3228">
            <v>3148</v>
          </cell>
          <cell r="W3228">
            <v>4127</v>
          </cell>
          <cell r="X3228">
            <v>4516</v>
          </cell>
          <cell r="Y3228">
            <v>4288</v>
          </cell>
          <cell r="Z3228">
            <v>3344</v>
          </cell>
          <cell r="AA3228">
            <v>2912</v>
          </cell>
        </row>
        <row r="3229">
          <cell r="A3229">
            <v>1</v>
          </cell>
          <cell r="B3229">
            <v>96</v>
          </cell>
          <cell r="C3229" t="str">
            <v>TR</v>
          </cell>
          <cell r="D3229" t="str">
            <v xml:space="preserve"> 2</v>
          </cell>
          <cell r="E3229">
            <v>2</v>
          </cell>
          <cell r="F3229">
            <v>32</v>
          </cell>
          <cell r="G3229">
            <v>1</v>
          </cell>
          <cell r="H3229">
            <v>1</v>
          </cell>
          <cell r="K3229" t="str">
            <v>03</v>
          </cell>
          <cell r="N3229" t="str">
            <v>3</v>
          </cell>
          <cell r="Q3229">
            <v>70900</v>
          </cell>
          <cell r="R3229">
            <v>5698</v>
          </cell>
          <cell r="S3229">
            <v>6756</v>
          </cell>
          <cell r="T3229">
            <v>6563</v>
          </cell>
          <cell r="U3229">
            <v>7003</v>
          </cell>
          <cell r="W3229">
            <v>6685</v>
          </cell>
          <cell r="X3229">
            <v>6918</v>
          </cell>
          <cell r="Y3229">
            <v>6053</v>
          </cell>
          <cell r="Z3229">
            <v>5374</v>
          </cell>
          <cell r="AA3229">
            <v>5778</v>
          </cell>
        </row>
        <row r="3230">
          <cell r="A3230">
            <v>2</v>
          </cell>
          <cell r="B3230">
            <v>96</v>
          </cell>
          <cell r="C3230" t="str">
            <v>TR</v>
          </cell>
          <cell r="D3230" t="str">
            <v xml:space="preserve"> 2</v>
          </cell>
          <cell r="E3230">
            <v>2</v>
          </cell>
          <cell r="F3230">
            <v>32</v>
          </cell>
          <cell r="G3230">
            <v>1</v>
          </cell>
          <cell r="H3230">
            <v>1</v>
          </cell>
          <cell r="K3230" t="str">
            <v>03</v>
          </cell>
          <cell r="N3230" t="str">
            <v>4</v>
          </cell>
          <cell r="Q3230">
            <v>95532</v>
          </cell>
          <cell r="R3230">
            <v>7884</v>
          </cell>
          <cell r="S3230">
            <v>7011</v>
          </cell>
          <cell r="T3230">
            <v>5717</v>
          </cell>
          <cell r="U3230">
            <v>6031</v>
          </cell>
          <cell r="W3230">
            <v>7225</v>
          </cell>
          <cell r="X3230">
            <v>7798</v>
          </cell>
          <cell r="Y3230">
            <v>9638</v>
          </cell>
          <cell r="Z3230">
            <v>10225</v>
          </cell>
          <cell r="AA3230">
            <v>12059</v>
          </cell>
        </row>
        <row r="3231">
          <cell r="A3231">
            <v>1</v>
          </cell>
          <cell r="B3231">
            <v>96</v>
          </cell>
          <cell r="C3231" t="str">
            <v>TR</v>
          </cell>
          <cell r="D3231" t="str">
            <v xml:space="preserve"> 2</v>
          </cell>
          <cell r="E3231">
            <v>2</v>
          </cell>
          <cell r="F3231">
            <v>32</v>
          </cell>
          <cell r="G3231">
            <v>1</v>
          </cell>
          <cell r="H3231">
            <v>1</v>
          </cell>
          <cell r="K3231" t="str">
            <v>04</v>
          </cell>
          <cell r="N3231" t="str">
            <v>T</v>
          </cell>
          <cell r="Q3231">
            <v>926364</v>
          </cell>
          <cell r="R3231">
            <v>74070</v>
          </cell>
          <cell r="S3231">
            <v>77369</v>
          </cell>
          <cell r="T3231">
            <v>76551</v>
          </cell>
          <cell r="U3231">
            <v>77992</v>
          </cell>
          <cell r="W3231">
            <v>78945</v>
          </cell>
          <cell r="X3231">
            <v>78992</v>
          </cell>
          <cell r="Y3231">
            <v>81027</v>
          </cell>
          <cell r="Z3231">
            <v>83244</v>
          </cell>
          <cell r="AA3231">
            <v>88674</v>
          </cell>
        </row>
        <row r="3232">
          <cell r="A3232">
            <v>1</v>
          </cell>
          <cell r="B3232">
            <v>96</v>
          </cell>
          <cell r="C3232" t="str">
            <v>TR</v>
          </cell>
          <cell r="D3232" t="str">
            <v xml:space="preserve"> 2</v>
          </cell>
          <cell r="E3232">
            <v>2</v>
          </cell>
          <cell r="F3232">
            <v>32</v>
          </cell>
          <cell r="G3232">
            <v>1</v>
          </cell>
          <cell r="H3232">
            <v>1</v>
          </cell>
          <cell r="K3232" t="str">
            <v>04</v>
          </cell>
          <cell r="N3232" t="str">
            <v>1</v>
          </cell>
          <cell r="Q3232">
            <v>596975</v>
          </cell>
          <cell r="R3232">
            <v>44642</v>
          </cell>
          <cell r="S3232">
            <v>48813</v>
          </cell>
          <cell r="T3232">
            <v>49680</v>
          </cell>
          <cell r="U3232">
            <v>53300</v>
          </cell>
          <cell r="W3232">
            <v>54306</v>
          </cell>
          <cell r="X3232">
            <v>53968</v>
          </cell>
          <cell r="Y3232">
            <v>53538</v>
          </cell>
          <cell r="Z3232">
            <v>53331</v>
          </cell>
          <cell r="AA3232">
            <v>55748</v>
          </cell>
        </row>
        <row r="3233">
          <cell r="A3233">
            <v>1</v>
          </cell>
          <cell r="B3233">
            <v>96</v>
          </cell>
          <cell r="C3233" t="str">
            <v>TR</v>
          </cell>
          <cell r="D3233" t="str">
            <v xml:space="preserve"> 2</v>
          </cell>
          <cell r="E3233">
            <v>2</v>
          </cell>
          <cell r="F3233">
            <v>32</v>
          </cell>
          <cell r="G3233">
            <v>1</v>
          </cell>
          <cell r="H3233">
            <v>1</v>
          </cell>
          <cell r="K3233" t="str">
            <v>04</v>
          </cell>
          <cell r="N3233" t="str">
            <v>2</v>
          </cell>
          <cell r="Q3233">
            <v>46262</v>
          </cell>
          <cell r="R3233">
            <v>3151</v>
          </cell>
          <cell r="S3233">
            <v>3954</v>
          </cell>
          <cell r="T3233">
            <v>3710</v>
          </cell>
          <cell r="U3233">
            <v>3580</v>
          </cell>
          <cell r="W3233">
            <v>4214</v>
          </cell>
          <cell r="X3233">
            <v>4284</v>
          </cell>
          <cell r="Y3233">
            <v>4021</v>
          </cell>
          <cell r="Z3233">
            <v>4080</v>
          </cell>
          <cell r="AA3233">
            <v>4632</v>
          </cell>
        </row>
        <row r="3234">
          <cell r="A3234">
            <v>1</v>
          </cell>
          <cell r="B3234">
            <v>96</v>
          </cell>
          <cell r="C3234" t="str">
            <v>TR</v>
          </cell>
          <cell r="D3234" t="str">
            <v xml:space="preserve"> 2</v>
          </cell>
          <cell r="E3234">
            <v>2</v>
          </cell>
          <cell r="F3234">
            <v>32</v>
          </cell>
          <cell r="G3234">
            <v>1</v>
          </cell>
          <cell r="H3234">
            <v>1</v>
          </cell>
          <cell r="K3234" t="str">
            <v>04</v>
          </cell>
          <cell r="N3234" t="str">
            <v>3</v>
          </cell>
          <cell r="Q3234">
            <v>156860</v>
          </cell>
          <cell r="R3234">
            <v>17439</v>
          </cell>
          <cell r="S3234">
            <v>15567</v>
          </cell>
          <cell r="T3234">
            <v>14120</v>
          </cell>
          <cell r="U3234">
            <v>12783</v>
          </cell>
          <cell r="W3234">
            <v>12265</v>
          </cell>
          <cell r="X3234">
            <v>11901</v>
          </cell>
          <cell r="Y3234">
            <v>12457</v>
          </cell>
          <cell r="Z3234">
            <v>12878</v>
          </cell>
          <cell r="AA3234">
            <v>13893</v>
          </cell>
        </row>
        <row r="3235">
          <cell r="A3235">
            <v>2</v>
          </cell>
          <cell r="B3235">
            <v>96</v>
          </cell>
          <cell r="C3235" t="str">
            <v>TR</v>
          </cell>
          <cell r="D3235" t="str">
            <v xml:space="preserve"> 2</v>
          </cell>
          <cell r="E3235">
            <v>2</v>
          </cell>
          <cell r="F3235">
            <v>32</v>
          </cell>
          <cell r="G3235">
            <v>1</v>
          </cell>
          <cell r="H3235">
            <v>1</v>
          </cell>
          <cell r="K3235" t="str">
            <v>04</v>
          </cell>
          <cell r="N3235" t="str">
            <v>4</v>
          </cell>
          <cell r="Q3235">
            <v>126268</v>
          </cell>
          <cell r="R3235">
            <v>8839</v>
          </cell>
          <cell r="S3235">
            <v>9034</v>
          </cell>
          <cell r="T3235">
            <v>9041</v>
          </cell>
          <cell r="U3235">
            <v>8329</v>
          </cell>
          <cell r="W3235">
            <v>8160</v>
          </cell>
          <cell r="X3235">
            <v>8839</v>
          </cell>
          <cell r="Y3235">
            <v>11010</v>
          </cell>
          <cell r="Z3235">
            <v>12954</v>
          </cell>
          <cell r="AA3235">
            <v>14402</v>
          </cell>
        </row>
        <row r="3236">
          <cell r="A3236">
            <v>1</v>
          </cell>
          <cell r="B3236">
            <v>96</v>
          </cell>
          <cell r="C3236" t="str">
            <v>TR</v>
          </cell>
          <cell r="D3236" t="str">
            <v xml:space="preserve"> 2</v>
          </cell>
          <cell r="E3236">
            <v>2</v>
          </cell>
          <cell r="F3236">
            <v>32</v>
          </cell>
          <cell r="G3236">
            <v>1</v>
          </cell>
          <cell r="H3236">
            <v>1</v>
          </cell>
          <cell r="K3236" t="str">
            <v>05</v>
          </cell>
          <cell r="N3236" t="str">
            <v>T</v>
          </cell>
          <cell r="Q3236">
            <v>443546</v>
          </cell>
          <cell r="R3236">
            <v>35625</v>
          </cell>
          <cell r="S3236">
            <v>40777</v>
          </cell>
          <cell r="T3236">
            <v>40338</v>
          </cell>
          <cell r="U3236">
            <v>42293</v>
          </cell>
          <cell r="W3236">
            <v>44332</v>
          </cell>
          <cell r="X3236">
            <v>42510</v>
          </cell>
          <cell r="Y3236">
            <v>42321</v>
          </cell>
          <cell r="Z3236">
            <v>39412</v>
          </cell>
          <cell r="AA3236">
            <v>39060</v>
          </cell>
        </row>
        <row r="3237">
          <cell r="A3237">
            <v>1</v>
          </cell>
          <cell r="B3237">
            <v>96</v>
          </cell>
          <cell r="C3237" t="str">
            <v>TR</v>
          </cell>
          <cell r="D3237" t="str">
            <v xml:space="preserve"> 2</v>
          </cell>
          <cell r="E3237">
            <v>2</v>
          </cell>
          <cell r="F3237">
            <v>32</v>
          </cell>
          <cell r="G3237">
            <v>1</v>
          </cell>
          <cell r="H3237">
            <v>1</v>
          </cell>
          <cell r="K3237" t="str">
            <v>05</v>
          </cell>
          <cell r="N3237" t="str">
            <v>1</v>
          </cell>
          <cell r="Q3237">
            <v>252938</v>
          </cell>
          <cell r="R3237">
            <v>21483</v>
          </cell>
          <cell r="S3237">
            <v>25808</v>
          </cell>
          <cell r="T3237">
            <v>25431</v>
          </cell>
          <cell r="U3237">
            <v>24980</v>
          </cell>
          <cell r="W3237">
            <v>25381</v>
          </cell>
          <cell r="X3237">
            <v>23312</v>
          </cell>
          <cell r="Y3237">
            <v>22812</v>
          </cell>
          <cell r="Z3237">
            <v>20761</v>
          </cell>
          <cell r="AA3237">
            <v>20423</v>
          </cell>
        </row>
        <row r="3238">
          <cell r="A3238">
            <v>1</v>
          </cell>
          <cell r="B3238">
            <v>96</v>
          </cell>
          <cell r="C3238" t="str">
            <v>TR</v>
          </cell>
          <cell r="D3238" t="str">
            <v xml:space="preserve"> 2</v>
          </cell>
          <cell r="E3238">
            <v>2</v>
          </cell>
          <cell r="F3238">
            <v>32</v>
          </cell>
          <cell r="G3238">
            <v>1</v>
          </cell>
          <cell r="H3238">
            <v>1</v>
          </cell>
          <cell r="K3238" t="str">
            <v>05</v>
          </cell>
          <cell r="N3238" t="str">
            <v>2</v>
          </cell>
          <cell r="Q3238">
            <v>20085</v>
          </cell>
          <cell r="R3238">
            <v>1310</v>
          </cell>
          <cell r="S3238">
            <v>1470</v>
          </cell>
          <cell r="T3238">
            <v>1481</v>
          </cell>
          <cell r="U3238">
            <v>1604</v>
          </cell>
          <cell r="W3238">
            <v>1957</v>
          </cell>
          <cell r="X3238">
            <v>2335</v>
          </cell>
          <cell r="Y3238">
            <v>2509</v>
          </cell>
          <cell r="Z3238">
            <v>2220</v>
          </cell>
          <cell r="AA3238">
            <v>1891</v>
          </cell>
        </row>
        <row r="3239">
          <cell r="A3239">
            <v>1</v>
          </cell>
          <cell r="B3239">
            <v>96</v>
          </cell>
          <cell r="C3239" t="str">
            <v>TR</v>
          </cell>
          <cell r="D3239" t="str">
            <v xml:space="preserve"> 2</v>
          </cell>
          <cell r="E3239">
            <v>2</v>
          </cell>
          <cell r="F3239">
            <v>32</v>
          </cell>
          <cell r="G3239">
            <v>1</v>
          </cell>
          <cell r="H3239">
            <v>1</v>
          </cell>
          <cell r="K3239" t="str">
            <v>05</v>
          </cell>
          <cell r="N3239" t="str">
            <v>3</v>
          </cell>
          <cell r="Q3239">
            <v>86652</v>
          </cell>
          <cell r="R3239">
            <v>6629</v>
          </cell>
          <cell r="S3239">
            <v>7224</v>
          </cell>
          <cell r="T3239">
            <v>7335</v>
          </cell>
          <cell r="U3239">
            <v>8979</v>
          </cell>
          <cell r="W3239">
            <v>9346</v>
          </cell>
          <cell r="X3239">
            <v>8421</v>
          </cell>
          <cell r="Y3239">
            <v>7734</v>
          </cell>
          <cell r="Z3239">
            <v>7093</v>
          </cell>
          <cell r="AA3239">
            <v>8054</v>
          </cell>
        </row>
        <row r="3240">
          <cell r="A3240">
            <v>2</v>
          </cell>
          <cell r="B3240">
            <v>96</v>
          </cell>
          <cell r="C3240" t="str">
            <v>TR</v>
          </cell>
          <cell r="D3240" t="str">
            <v xml:space="preserve"> 2</v>
          </cell>
          <cell r="E3240">
            <v>2</v>
          </cell>
          <cell r="F3240">
            <v>32</v>
          </cell>
          <cell r="G3240">
            <v>1</v>
          </cell>
          <cell r="H3240">
            <v>1</v>
          </cell>
          <cell r="K3240" t="str">
            <v>05</v>
          </cell>
          <cell r="N3240" t="str">
            <v>4</v>
          </cell>
          <cell r="Q3240">
            <v>83871</v>
          </cell>
          <cell r="R3240">
            <v>6204</v>
          </cell>
          <cell r="S3240">
            <v>6275</v>
          </cell>
          <cell r="T3240">
            <v>6090</v>
          </cell>
          <cell r="U3240">
            <v>6730</v>
          </cell>
          <cell r="W3240">
            <v>7649</v>
          </cell>
          <cell r="X3240">
            <v>8443</v>
          </cell>
          <cell r="Y3240">
            <v>9265</v>
          </cell>
          <cell r="Z3240">
            <v>9338</v>
          </cell>
          <cell r="AA3240">
            <v>8693</v>
          </cell>
        </row>
        <row r="3241">
          <cell r="A3241">
            <v>1</v>
          </cell>
          <cell r="B3241">
            <v>96</v>
          </cell>
          <cell r="C3241" t="str">
            <v>TR</v>
          </cell>
          <cell r="D3241" t="str">
            <v xml:space="preserve"> 2</v>
          </cell>
          <cell r="E3241">
            <v>2</v>
          </cell>
          <cell r="F3241">
            <v>32</v>
          </cell>
          <cell r="G3241">
            <v>1</v>
          </cell>
          <cell r="H3241">
            <v>1</v>
          </cell>
          <cell r="K3241" t="str">
            <v>06</v>
          </cell>
          <cell r="N3241" t="str">
            <v>T</v>
          </cell>
          <cell r="Q3241">
            <v>483388</v>
          </cell>
          <cell r="R3241">
            <v>32104</v>
          </cell>
          <cell r="S3241">
            <v>38721</v>
          </cell>
          <cell r="T3241">
            <v>43781</v>
          </cell>
          <cell r="U3241">
            <v>47073</v>
          </cell>
          <cell r="W3241">
            <v>49026</v>
          </cell>
          <cell r="X3241">
            <v>48069</v>
          </cell>
          <cell r="Y3241">
            <v>45660</v>
          </cell>
          <cell r="Z3241">
            <v>43098</v>
          </cell>
          <cell r="AA3241">
            <v>43717</v>
          </cell>
        </row>
        <row r="3242">
          <cell r="A3242">
            <v>1</v>
          </cell>
          <cell r="B3242">
            <v>96</v>
          </cell>
          <cell r="C3242" t="str">
            <v>TR</v>
          </cell>
          <cell r="D3242" t="str">
            <v xml:space="preserve"> 2</v>
          </cell>
          <cell r="E3242">
            <v>2</v>
          </cell>
          <cell r="F3242">
            <v>32</v>
          </cell>
          <cell r="G3242">
            <v>1</v>
          </cell>
          <cell r="H3242">
            <v>1</v>
          </cell>
          <cell r="K3242" t="str">
            <v>06</v>
          </cell>
          <cell r="N3242" t="str">
            <v>1</v>
          </cell>
          <cell r="Q3242">
            <v>288914</v>
          </cell>
          <cell r="R3242">
            <v>22221</v>
          </cell>
          <cell r="S3242">
            <v>27025</v>
          </cell>
          <cell r="T3242">
            <v>28742</v>
          </cell>
          <cell r="U3242">
            <v>29142</v>
          </cell>
          <cell r="W3242">
            <v>28989</v>
          </cell>
          <cell r="X3242">
            <v>27163</v>
          </cell>
          <cell r="Y3242">
            <v>24517</v>
          </cell>
          <cell r="Z3242">
            <v>22517</v>
          </cell>
          <cell r="AA3242">
            <v>24487</v>
          </cell>
        </row>
        <row r="3243">
          <cell r="A3243">
            <v>1</v>
          </cell>
          <cell r="B3243">
            <v>96</v>
          </cell>
          <cell r="C3243" t="str">
            <v>TR</v>
          </cell>
          <cell r="D3243" t="str">
            <v xml:space="preserve"> 2</v>
          </cell>
          <cell r="E3243">
            <v>2</v>
          </cell>
          <cell r="F3243">
            <v>32</v>
          </cell>
          <cell r="G3243">
            <v>1</v>
          </cell>
          <cell r="H3243">
            <v>1</v>
          </cell>
          <cell r="K3243" t="str">
            <v>06</v>
          </cell>
          <cell r="N3243" t="str">
            <v>2</v>
          </cell>
          <cell r="Q3243">
            <v>57119</v>
          </cell>
          <cell r="R3243">
            <v>1884</v>
          </cell>
          <cell r="S3243">
            <v>2712</v>
          </cell>
          <cell r="T3243">
            <v>3825</v>
          </cell>
          <cell r="U3243">
            <v>5209</v>
          </cell>
          <cell r="W3243">
            <v>7091</v>
          </cell>
          <cell r="X3243">
            <v>6992</v>
          </cell>
          <cell r="Y3243">
            <v>7467</v>
          </cell>
          <cell r="Z3243">
            <v>6492</v>
          </cell>
          <cell r="AA3243">
            <v>5882</v>
          </cell>
        </row>
        <row r="3244">
          <cell r="A3244">
            <v>1</v>
          </cell>
          <cell r="B3244">
            <v>96</v>
          </cell>
          <cell r="C3244" t="str">
            <v>TR</v>
          </cell>
          <cell r="D3244" t="str">
            <v xml:space="preserve"> 2</v>
          </cell>
          <cell r="E3244">
            <v>2</v>
          </cell>
          <cell r="F3244">
            <v>32</v>
          </cell>
          <cell r="G3244">
            <v>1</v>
          </cell>
          <cell r="H3244">
            <v>1</v>
          </cell>
          <cell r="K3244" t="str">
            <v>06</v>
          </cell>
          <cell r="N3244" t="str">
            <v>3</v>
          </cell>
          <cell r="Q3244">
            <v>65206</v>
          </cell>
          <cell r="R3244">
            <v>3385</v>
          </cell>
          <cell r="S3244">
            <v>4230</v>
          </cell>
          <cell r="T3244">
            <v>5785</v>
          </cell>
          <cell r="U3244">
            <v>6728</v>
          </cell>
          <cell r="W3244">
            <v>6600</v>
          </cell>
          <cell r="X3244">
            <v>6518</v>
          </cell>
          <cell r="Y3244">
            <v>6211</v>
          </cell>
          <cell r="Z3244">
            <v>6210</v>
          </cell>
          <cell r="AA3244">
            <v>5888</v>
          </cell>
        </row>
        <row r="3245">
          <cell r="A3245">
            <v>2</v>
          </cell>
          <cell r="B3245">
            <v>96</v>
          </cell>
          <cell r="C3245" t="str">
            <v>TR</v>
          </cell>
          <cell r="D3245" t="str">
            <v xml:space="preserve"> 2</v>
          </cell>
          <cell r="E3245">
            <v>2</v>
          </cell>
          <cell r="F3245">
            <v>32</v>
          </cell>
          <cell r="G3245">
            <v>1</v>
          </cell>
          <cell r="H3245">
            <v>1</v>
          </cell>
          <cell r="K3245" t="str">
            <v>06</v>
          </cell>
          <cell r="N3245" t="str">
            <v>4</v>
          </cell>
          <cell r="Q3245">
            <v>72150</v>
          </cell>
          <cell r="R3245">
            <v>4615</v>
          </cell>
          <cell r="S3245">
            <v>4754</v>
          </cell>
          <cell r="T3245">
            <v>5429</v>
          </cell>
          <cell r="U3245">
            <v>5994</v>
          </cell>
          <cell r="W3245">
            <v>6346</v>
          </cell>
          <cell r="X3245">
            <v>7397</v>
          </cell>
          <cell r="Y3245">
            <v>7464</v>
          </cell>
          <cell r="Z3245">
            <v>7878</v>
          </cell>
          <cell r="AA3245">
            <v>7460</v>
          </cell>
        </row>
        <row r="3246">
          <cell r="A3246">
            <v>1</v>
          </cell>
          <cell r="B3246">
            <v>96</v>
          </cell>
          <cell r="C3246" t="str">
            <v>TR</v>
          </cell>
          <cell r="D3246" t="str">
            <v xml:space="preserve"> 2</v>
          </cell>
          <cell r="E3246">
            <v>2</v>
          </cell>
          <cell r="F3246">
            <v>32</v>
          </cell>
          <cell r="G3246">
            <v>1</v>
          </cell>
          <cell r="H3246">
            <v>1</v>
          </cell>
          <cell r="K3246" t="str">
            <v>07</v>
          </cell>
          <cell r="N3246" t="str">
            <v>T</v>
          </cell>
          <cell r="Q3246">
            <v>772445</v>
          </cell>
          <cell r="R3246">
            <v>55410</v>
          </cell>
          <cell r="S3246">
            <v>57858</v>
          </cell>
          <cell r="T3246">
            <v>61042</v>
          </cell>
          <cell r="U3246">
            <v>68096</v>
          </cell>
          <cell r="W3246">
            <v>71143</v>
          </cell>
          <cell r="X3246">
            <v>68759</v>
          </cell>
          <cell r="Y3246">
            <v>70713</v>
          </cell>
          <cell r="Z3246">
            <v>68644</v>
          </cell>
          <cell r="AA3246">
            <v>74491</v>
          </cell>
        </row>
        <row r="3247">
          <cell r="A3247">
            <v>1</v>
          </cell>
          <cell r="B3247">
            <v>96</v>
          </cell>
          <cell r="C3247" t="str">
            <v>TR</v>
          </cell>
          <cell r="D3247" t="str">
            <v xml:space="preserve"> 2</v>
          </cell>
          <cell r="E3247">
            <v>2</v>
          </cell>
          <cell r="F3247">
            <v>32</v>
          </cell>
          <cell r="G3247">
            <v>1</v>
          </cell>
          <cell r="H3247">
            <v>1</v>
          </cell>
          <cell r="K3247" t="str">
            <v>07</v>
          </cell>
          <cell r="N3247" t="str">
            <v>1</v>
          </cell>
          <cell r="Q3247">
            <v>466881</v>
          </cell>
          <cell r="R3247">
            <v>34379</v>
          </cell>
          <cell r="S3247">
            <v>36788</v>
          </cell>
          <cell r="T3247">
            <v>38824</v>
          </cell>
          <cell r="U3247">
            <v>41570</v>
          </cell>
          <cell r="W3247">
            <v>43961</v>
          </cell>
          <cell r="X3247">
            <v>42102</v>
          </cell>
          <cell r="Y3247">
            <v>41827</v>
          </cell>
          <cell r="Z3247">
            <v>41075</v>
          </cell>
          <cell r="AA3247">
            <v>44998</v>
          </cell>
        </row>
        <row r="3248">
          <cell r="A3248">
            <v>1</v>
          </cell>
          <cell r="B3248">
            <v>96</v>
          </cell>
          <cell r="C3248" t="str">
            <v>TR</v>
          </cell>
          <cell r="D3248" t="str">
            <v xml:space="preserve"> 2</v>
          </cell>
          <cell r="E3248">
            <v>2</v>
          </cell>
          <cell r="F3248">
            <v>32</v>
          </cell>
          <cell r="G3248">
            <v>1</v>
          </cell>
          <cell r="H3248">
            <v>1</v>
          </cell>
          <cell r="K3248" t="str">
            <v>07</v>
          </cell>
          <cell r="N3248" t="str">
            <v>2</v>
          </cell>
          <cell r="Q3248">
            <v>64704</v>
          </cell>
          <cell r="R3248">
            <v>3844</v>
          </cell>
          <cell r="S3248">
            <v>3963</v>
          </cell>
          <cell r="T3248">
            <v>4229</v>
          </cell>
          <cell r="U3248">
            <v>4951</v>
          </cell>
          <cell r="W3248">
            <v>5600</v>
          </cell>
          <cell r="X3248">
            <v>5546</v>
          </cell>
          <cell r="Y3248">
            <v>5949</v>
          </cell>
          <cell r="Z3248">
            <v>5824</v>
          </cell>
          <cell r="AA3248">
            <v>6907</v>
          </cell>
        </row>
        <row r="3249">
          <cell r="A3249">
            <v>1</v>
          </cell>
          <cell r="B3249">
            <v>96</v>
          </cell>
          <cell r="C3249" t="str">
            <v>TR</v>
          </cell>
          <cell r="D3249" t="str">
            <v xml:space="preserve"> 2</v>
          </cell>
          <cell r="E3249">
            <v>2</v>
          </cell>
          <cell r="F3249">
            <v>32</v>
          </cell>
          <cell r="G3249">
            <v>1</v>
          </cell>
          <cell r="H3249">
            <v>1</v>
          </cell>
          <cell r="K3249" t="str">
            <v>07</v>
          </cell>
          <cell r="N3249" t="str">
            <v>3</v>
          </cell>
          <cell r="Q3249">
            <v>138711</v>
          </cell>
          <cell r="R3249">
            <v>9566</v>
          </cell>
          <cell r="S3249">
            <v>10108</v>
          </cell>
          <cell r="T3249">
            <v>11205</v>
          </cell>
          <cell r="U3249">
            <v>13094</v>
          </cell>
          <cell r="W3249">
            <v>13664</v>
          </cell>
          <cell r="X3249">
            <v>12708</v>
          </cell>
          <cell r="Y3249">
            <v>12620</v>
          </cell>
          <cell r="Z3249">
            <v>11742</v>
          </cell>
          <cell r="AA3249">
            <v>11828</v>
          </cell>
        </row>
        <row r="3250">
          <cell r="A3250">
            <v>2</v>
          </cell>
          <cell r="B3250">
            <v>96</v>
          </cell>
          <cell r="C3250" t="str">
            <v>TR</v>
          </cell>
          <cell r="D3250" t="str">
            <v xml:space="preserve"> 2</v>
          </cell>
          <cell r="E3250">
            <v>2</v>
          </cell>
          <cell r="F3250">
            <v>32</v>
          </cell>
          <cell r="G3250">
            <v>1</v>
          </cell>
          <cell r="H3250">
            <v>1</v>
          </cell>
          <cell r="K3250" t="str">
            <v>07</v>
          </cell>
          <cell r="N3250" t="str">
            <v>4</v>
          </cell>
          <cell r="Q3250">
            <v>102148</v>
          </cell>
          <cell r="R3250">
            <v>7620</v>
          </cell>
          <cell r="S3250">
            <v>6999</v>
          </cell>
          <cell r="T3250">
            <v>6784</v>
          </cell>
          <cell r="U3250">
            <v>8481</v>
          </cell>
          <cell r="W3250">
            <v>7919</v>
          </cell>
          <cell r="X3250">
            <v>8403</v>
          </cell>
          <cell r="Y3250">
            <v>10316</v>
          </cell>
          <cell r="Z3250">
            <v>10003</v>
          </cell>
          <cell r="AA3250">
            <v>10758</v>
          </cell>
        </row>
        <row r="3251">
          <cell r="A3251">
            <v>1</v>
          </cell>
          <cell r="B3251">
            <v>96</v>
          </cell>
          <cell r="C3251" t="str">
            <v>TR</v>
          </cell>
          <cell r="D3251" t="str">
            <v xml:space="preserve"> 2</v>
          </cell>
          <cell r="E3251">
            <v>2</v>
          </cell>
          <cell r="F3251">
            <v>32</v>
          </cell>
          <cell r="G3251">
            <v>1</v>
          </cell>
          <cell r="H3251">
            <v>1</v>
          </cell>
          <cell r="K3251" t="str">
            <v>08</v>
          </cell>
          <cell r="N3251" t="str">
            <v>T</v>
          </cell>
          <cell r="Q3251">
            <v>1132580</v>
          </cell>
          <cell r="R3251">
            <v>85463</v>
          </cell>
          <cell r="S3251">
            <v>87447</v>
          </cell>
          <cell r="T3251">
            <v>91262</v>
          </cell>
          <cell r="U3251">
            <v>94134</v>
          </cell>
          <cell r="W3251">
            <v>99373</v>
          </cell>
          <cell r="X3251">
            <v>100095</v>
          </cell>
          <cell r="Y3251">
            <v>101771</v>
          </cell>
          <cell r="Z3251">
            <v>105021</v>
          </cell>
          <cell r="AA3251">
            <v>111725</v>
          </cell>
        </row>
        <row r="3252">
          <cell r="A3252">
            <v>1</v>
          </cell>
          <cell r="B3252">
            <v>96</v>
          </cell>
          <cell r="C3252" t="str">
            <v>TR</v>
          </cell>
          <cell r="D3252" t="str">
            <v xml:space="preserve"> 2</v>
          </cell>
          <cell r="E3252">
            <v>2</v>
          </cell>
          <cell r="F3252">
            <v>32</v>
          </cell>
          <cell r="G3252">
            <v>1</v>
          </cell>
          <cell r="H3252">
            <v>1</v>
          </cell>
          <cell r="K3252" t="str">
            <v>08</v>
          </cell>
          <cell r="N3252" t="str">
            <v>1</v>
          </cell>
          <cell r="Q3252">
            <v>728206</v>
          </cell>
          <cell r="R3252">
            <v>55824</v>
          </cell>
          <cell r="S3252">
            <v>57326</v>
          </cell>
          <cell r="T3252">
            <v>59249</v>
          </cell>
          <cell r="U3252">
            <v>60680</v>
          </cell>
          <cell r="W3252">
            <v>64769</v>
          </cell>
          <cell r="X3252">
            <v>64851</v>
          </cell>
          <cell r="Y3252">
            <v>63961</v>
          </cell>
          <cell r="Z3252">
            <v>66849</v>
          </cell>
          <cell r="AA3252">
            <v>72681</v>
          </cell>
        </row>
        <row r="3253">
          <cell r="A3253">
            <v>1</v>
          </cell>
          <cell r="B3253">
            <v>96</v>
          </cell>
          <cell r="C3253" t="str">
            <v>TR</v>
          </cell>
          <cell r="D3253" t="str">
            <v xml:space="preserve"> 2</v>
          </cell>
          <cell r="E3253">
            <v>2</v>
          </cell>
          <cell r="F3253">
            <v>32</v>
          </cell>
          <cell r="G3253">
            <v>1</v>
          </cell>
          <cell r="H3253">
            <v>1</v>
          </cell>
          <cell r="K3253" t="str">
            <v>08</v>
          </cell>
          <cell r="N3253" t="str">
            <v>2</v>
          </cell>
          <cell r="Q3253">
            <v>115736</v>
          </cell>
          <cell r="R3253">
            <v>7324</v>
          </cell>
          <cell r="S3253">
            <v>8777</v>
          </cell>
          <cell r="T3253">
            <v>9860</v>
          </cell>
          <cell r="U3253">
            <v>11277</v>
          </cell>
          <cell r="W3253">
            <v>10785</v>
          </cell>
          <cell r="X3253">
            <v>10037</v>
          </cell>
          <cell r="Y3253">
            <v>10036</v>
          </cell>
          <cell r="Z3253">
            <v>10686</v>
          </cell>
          <cell r="AA3253">
            <v>11129</v>
          </cell>
        </row>
        <row r="3254">
          <cell r="A3254">
            <v>1</v>
          </cell>
          <cell r="B3254">
            <v>96</v>
          </cell>
          <cell r="C3254" t="str">
            <v>TR</v>
          </cell>
          <cell r="D3254" t="str">
            <v xml:space="preserve"> 2</v>
          </cell>
          <cell r="E3254">
            <v>2</v>
          </cell>
          <cell r="F3254">
            <v>32</v>
          </cell>
          <cell r="G3254">
            <v>1</v>
          </cell>
          <cell r="H3254">
            <v>1</v>
          </cell>
          <cell r="K3254" t="str">
            <v>08</v>
          </cell>
          <cell r="N3254" t="str">
            <v>3</v>
          </cell>
          <cell r="Q3254">
            <v>137149</v>
          </cell>
          <cell r="R3254">
            <v>11260</v>
          </cell>
          <cell r="S3254">
            <v>10728</v>
          </cell>
          <cell r="T3254">
            <v>11232</v>
          </cell>
          <cell r="U3254">
            <v>11654</v>
          </cell>
          <cell r="W3254">
            <v>12861</v>
          </cell>
          <cell r="X3254">
            <v>13008</v>
          </cell>
          <cell r="Y3254">
            <v>13815</v>
          </cell>
          <cell r="Z3254">
            <v>12258</v>
          </cell>
          <cell r="AA3254">
            <v>11859</v>
          </cell>
        </row>
        <row r="3255">
          <cell r="A3255">
            <v>2</v>
          </cell>
          <cell r="B3255">
            <v>96</v>
          </cell>
          <cell r="C3255" t="str">
            <v>TR</v>
          </cell>
          <cell r="D3255" t="str">
            <v xml:space="preserve"> 2</v>
          </cell>
          <cell r="E3255">
            <v>2</v>
          </cell>
          <cell r="F3255">
            <v>32</v>
          </cell>
          <cell r="G3255">
            <v>1</v>
          </cell>
          <cell r="H3255">
            <v>1</v>
          </cell>
          <cell r="K3255" t="str">
            <v>08</v>
          </cell>
          <cell r="N3255" t="str">
            <v>4</v>
          </cell>
          <cell r="Q3255">
            <v>151488</v>
          </cell>
          <cell r="R3255">
            <v>11055</v>
          </cell>
          <cell r="S3255">
            <v>10616</v>
          </cell>
          <cell r="T3255">
            <v>10921</v>
          </cell>
          <cell r="U3255">
            <v>10523</v>
          </cell>
          <cell r="W3255">
            <v>10958</v>
          </cell>
          <cell r="X3255">
            <v>12199</v>
          </cell>
          <cell r="Y3255">
            <v>13959</v>
          </cell>
          <cell r="Z3255">
            <v>15228</v>
          </cell>
          <cell r="AA3255">
            <v>16057</v>
          </cell>
        </row>
        <row r="3256">
          <cell r="A3256">
            <v>1</v>
          </cell>
          <cell r="B3256">
            <v>96</v>
          </cell>
          <cell r="C3256" t="str">
            <v>TR</v>
          </cell>
          <cell r="D3256" t="str">
            <v xml:space="preserve"> 2</v>
          </cell>
          <cell r="E3256">
            <v>2</v>
          </cell>
          <cell r="F3256">
            <v>32</v>
          </cell>
          <cell r="G3256">
            <v>1</v>
          </cell>
          <cell r="H3256">
            <v>1</v>
          </cell>
          <cell r="K3256" t="str">
            <v>09</v>
          </cell>
          <cell r="N3256" t="str">
            <v>T</v>
          </cell>
          <cell r="Q3256">
            <v>766424</v>
          </cell>
          <cell r="R3256">
            <v>63172</v>
          </cell>
          <cell r="S3256">
            <v>63708</v>
          </cell>
          <cell r="T3256">
            <v>63129</v>
          </cell>
          <cell r="U3256">
            <v>64808</v>
          </cell>
          <cell r="W3256">
            <v>67910</v>
          </cell>
          <cell r="X3256">
            <v>67760</v>
          </cell>
          <cell r="Y3256">
            <v>66458</v>
          </cell>
          <cell r="Z3256">
            <v>67917</v>
          </cell>
          <cell r="AA3256">
            <v>73165</v>
          </cell>
        </row>
        <row r="3257">
          <cell r="A3257">
            <v>1</v>
          </cell>
          <cell r="B3257">
            <v>96</v>
          </cell>
          <cell r="C3257" t="str">
            <v>TR</v>
          </cell>
          <cell r="D3257" t="str">
            <v xml:space="preserve"> 2</v>
          </cell>
          <cell r="E3257">
            <v>2</v>
          </cell>
          <cell r="F3257">
            <v>32</v>
          </cell>
          <cell r="G3257">
            <v>1</v>
          </cell>
          <cell r="H3257">
            <v>1</v>
          </cell>
          <cell r="K3257" t="str">
            <v>09</v>
          </cell>
          <cell r="N3257" t="str">
            <v>1</v>
          </cell>
          <cell r="Q3257">
            <v>523818</v>
          </cell>
          <cell r="R3257">
            <v>39441</v>
          </cell>
          <cell r="S3257">
            <v>42822</v>
          </cell>
          <cell r="T3257">
            <v>43849</v>
          </cell>
          <cell r="U3257">
            <v>45698</v>
          </cell>
          <cell r="W3257">
            <v>48714</v>
          </cell>
          <cell r="X3257">
            <v>47621</v>
          </cell>
          <cell r="Y3257">
            <v>45525</v>
          </cell>
          <cell r="Z3257">
            <v>46865</v>
          </cell>
          <cell r="AA3257">
            <v>50236</v>
          </cell>
        </row>
        <row r="3258">
          <cell r="A3258">
            <v>1</v>
          </cell>
          <cell r="B3258">
            <v>96</v>
          </cell>
          <cell r="C3258" t="str">
            <v>TR</v>
          </cell>
          <cell r="D3258" t="str">
            <v xml:space="preserve"> 2</v>
          </cell>
          <cell r="E3258">
            <v>2</v>
          </cell>
          <cell r="F3258">
            <v>32</v>
          </cell>
          <cell r="G3258">
            <v>1</v>
          </cell>
          <cell r="H3258">
            <v>1</v>
          </cell>
          <cell r="K3258" t="str">
            <v>09</v>
          </cell>
          <cell r="N3258" t="str">
            <v>2</v>
          </cell>
          <cell r="Q3258">
            <v>52691</v>
          </cell>
          <cell r="R3258">
            <v>4587</v>
          </cell>
          <cell r="S3258">
            <v>4068</v>
          </cell>
          <cell r="T3258">
            <v>3423</v>
          </cell>
          <cell r="U3258">
            <v>3606</v>
          </cell>
          <cell r="W3258">
            <v>4410</v>
          </cell>
          <cell r="X3258">
            <v>4534</v>
          </cell>
          <cell r="Y3258">
            <v>4452</v>
          </cell>
          <cell r="Z3258">
            <v>4779</v>
          </cell>
          <cell r="AA3258">
            <v>5585</v>
          </cell>
        </row>
        <row r="3259">
          <cell r="A3259">
            <v>1</v>
          </cell>
          <cell r="B3259">
            <v>96</v>
          </cell>
          <cell r="C3259" t="str">
            <v>TR</v>
          </cell>
          <cell r="D3259" t="str">
            <v xml:space="preserve"> 2</v>
          </cell>
          <cell r="E3259">
            <v>2</v>
          </cell>
          <cell r="F3259">
            <v>32</v>
          </cell>
          <cell r="G3259">
            <v>1</v>
          </cell>
          <cell r="H3259">
            <v>1</v>
          </cell>
          <cell r="K3259" t="str">
            <v>09</v>
          </cell>
          <cell r="N3259" t="str">
            <v>3</v>
          </cell>
          <cell r="Q3259">
            <v>115634</v>
          </cell>
          <cell r="R3259">
            <v>13008</v>
          </cell>
          <cell r="S3259">
            <v>10585</v>
          </cell>
          <cell r="T3259">
            <v>9455</v>
          </cell>
          <cell r="U3259">
            <v>10029</v>
          </cell>
          <cell r="W3259">
            <v>9337</v>
          </cell>
          <cell r="X3259">
            <v>9919</v>
          </cell>
          <cell r="Y3259">
            <v>9735</v>
          </cell>
          <cell r="Z3259">
            <v>9260</v>
          </cell>
          <cell r="AA3259">
            <v>9674</v>
          </cell>
        </row>
        <row r="3260">
          <cell r="A3260">
            <v>2</v>
          </cell>
          <cell r="B3260">
            <v>96</v>
          </cell>
          <cell r="C3260" t="str">
            <v>TR</v>
          </cell>
          <cell r="D3260" t="str">
            <v xml:space="preserve"> 2</v>
          </cell>
          <cell r="E3260">
            <v>2</v>
          </cell>
          <cell r="F3260">
            <v>32</v>
          </cell>
          <cell r="G3260">
            <v>1</v>
          </cell>
          <cell r="H3260">
            <v>1</v>
          </cell>
          <cell r="K3260" t="str">
            <v>09</v>
          </cell>
          <cell r="N3260" t="str">
            <v>4</v>
          </cell>
          <cell r="Q3260">
            <v>74281</v>
          </cell>
          <cell r="R3260">
            <v>6136</v>
          </cell>
          <cell r="S3260">
            <v>6233</v>
          </cell>
          <cell r="T3260">
            <v>6402</v>
          </cell>
          <cell r="U3260">
            <v>5475</v>
          </cell>
          <cell r="W3260">
            <v>5450</v>
          </cell>
          <cell r="X3260">
            <v>5685</v>
          </cell>
          <cell r="Y3260">
            <v>6746</v>
          </cell>
          <cell r="Z3260">
            <v>7014</v>
          </cell>
          <cell r="AA3260">
            <v>7670</v>
          </cell>
        </row>
        <row r="3261">
          <cell r="A3261">
            <v>1</v>
          </cell>
          <cell r="B3261">
            <v>96</v>
          </cell>
          <cell r="C3261" t="str">
            <v>TR</v>
          </cell>
          <cell r="D3261" t="str">
            <v xml:space="preserve"> 2</v>
          </cell>
          <cell r="E3261">
            <v>2</v>
          </cell>
          <cell r="F3261">
            <v>32</v>
          </cell>
          <cell r="G3261">
            <v>1</v>
          </cell>
          <cell r="H3261">
            <v>1</v>
          </cell>
          <cell r="K3261" t="str">
            <v>10</v>
          </cell>
          <cell r="N3261" t="str">
            <v>T</v>
          </cell>
          <cell r="Q3261">
            <v>826420</v>
          </cell>
          <cell r="R3261">
            <v>59808</v>
          </cell>
          <cell r="S3261">
            <v>65428</v>
          </cell>
          <cell r="T3261">
            <v>69987</v>
          </cell>
          <cell r="U3261">
            <v>70993</v>
          </cell>
          <cell r="W3261">
            <v>73888</v>
          </cell>
          <cell r="X3261">
            <v>75300</v>
          </cell>
          <cell r="Y3261">
            <v>76493</v>
          </cell>
          <cell r="Z3261">
            <v>75804</v>
          </cell>
          <cell r="AA3261">
            <v>76241</v>
          </cell>
        </row>
        <row r="3262">
          <cell r="A3262">
            <v>1</v>
          </cell>
          <cell r="B3262">
            <v>96</v>
          </cell>
          <cell r="C3262" t="str">
            <v>TR</v>
          </cell>
          <cell r="D3262" t="str">
            <v xml:space="preserve"> 2</v>
          </cell>
          <cell r="E3262">
            <v>2</v>
          </cell>
          <cell r="F3262">
            <v>32</v>
          </cell>
          <cell r="G3262">
            <v>1</v>
          </cell>
          <cell r="H3262">
            <v>1</v>
          </cell>
          <cell r="K3262" t="str">
            <v>10</v>
          </cell>
          <cell r="N3262" t="str">
            <v>1</v>
          </cell>
          <cell r="Q3262">
            <v>488815</v>
          </cell>
          <cell r="R3262">
            <v>35230</v>
          </cell>
          <cell r="S3262">
            <v>39611</v>
          </cell>
          <cell r="T3262">
            <v>41922</v>
          </cell>
          <cell r="U3262">
            <v>42043</v>
          </cell>
          <cell r="W3262">
            <v>44490</v>
          </cell>
          <cell r="X3262">
            <v>44463</v>
          </cell>
          <cell r="Y3262">
            <v>43614</v>
          </cell>
          <cell r="Z3262">
            <v>43764</v>
          </cell>
          <cell r="AA3262">
            <v>46806</v>
          </cell>
        </row>
        <row r="3263">
          <cell r="A3263">
            <v>1</v>
          </cell>
          <cell r="B3263">
            <v>96</v>
          </cell>
          <cell r="C3263" t="str">
            <v>TR</v>
          </cell>
          <cell r="D3263" t="str">
            <v xml:space="preserve"> 2</v>
          </cell>
          <cell r="E3263">
            <v>2</v>
          </cell>
          <cell r="F3263">
            <v>32</v>
          </cell>
          <cell r="G3263">
            <v>1</v>
          </cell>
          <cell r="H3263">
            <v>1</v>
          </cell>
          <cell r="K3263" t="str">
            <v>10</v>
          </cell>
          <cell r="N3263" t="str">
            <v>2</v>
          </cell>
          <cell r="Q3263">
            <v>60330</v>
          </cell>
          <cell r="R3263">
            <v>5077</v>
          </cell>
          <cell r="S3263">
            <v>5426</v>
          </cell>
          <cell r="T3263">
            <v>5759</v>
          </cell>
          <cell r="U3263">
            <v>5455</v>
          </cell>
          <cell r="W3263">
            <v>5038</v>
          </cell>
          <cell r="X3263">
            <v>5243</v>
          </cell>
          <cell r="Y3263">
            <v>5326</v>
          </cell>
          <cell r="Z3263">
            <v>4806</v>
          </cell>
          <cell r="AA3263">
            <v>4991</v>
          </cell>
        </row>
        <row r="3264">
          <cell r="A3264">
            <v>1</v>
          </cell>
          <cell r="B3264">
            <v>96</v>
          </cell>
          <cell r="C3264" t="str">
            <v>TR</v>
          </cell>
          <cell r="D3264" t="str">
            <v xml:space="preserve"> 2</v>
          </cell>
          <cell r="E3264">
            <v>2</v>
          </cell>
          <cell r="F3264">
            <v>32</v>
          </cell>
          <cell r="G3264">
            <v>1</v>
          </cell>
          <cell r="H3264">
            <v>1</v>
          </cell>
          <cell r="K3264" t="str">
            <v>10</v>
          </cell>
          <cell r="N3264" t="str">
            <v>3</v>
          </cell>
          <cell r="Q3264">
            <v>125322</v>
          </cell>
          <cell r="R3264">
            <v>9626</v>
          </cell>
          <cell r="S3264">
            <v>10090</v>
          </cell>
          <cell r="T3264">
            <v>10990</v>
          </cell>
          <cell r="U3264">
            <v>12132</v>
          </cell>
          <cell r="W3264">
            <v>11965</v>
          </cell>
          <cell r="X3264">
            <v>11127</v>
          </cell>
          <cell r="Y3264">
            <v>10818</v>
          </cell>
          <cell r="Z3264">
            <v>9752</v>
          </cell>
          <cell r="AA3264">
            <v>9796</v>
          </cell>
        </row>
        <row r="3265">
          <cell r="A3265">
            <v>2</v>
          </cell>
          <cell r="B3265">
            <v>96</v>
          </cell>
          <cell r="C3265" t="str">
            <v>TR</v>
          </cell>
          <cell r="D3265" t="str">
            <v xml:space="preserve"> 2</v>
          </cell>
          <cell r="E3265">
            <v>2</v>
          </cell>
          <cell r="F3265">
            <v>32</v>
          </cell>
          <cell r="G3265">
            <v>1</v>
          </cell>
          <cell r="H3265">
            <v>1</v>
          </cell>
          <cell r="K3265" t="str">
            <v>10</v>
          </cell>
          <cell r="N3265" t="str">
            <v>4</v>
          </cell>
          <cell r="Q3265">
            <v>151953</v>
          </cell>
          <cell r="R3265">
            <v>9876</v>
          </cell>
          <cell r="S3265">
            <v>10302</v>
          </cell>
          <cell r="T3265">
            <v>11316</v>
          </cell>
          <cell r="U3265">
            <v>11363</v>
          </cell>
          <cell r="W3265">
            <v>12394</v>
          </cell>
          <cell r="X3265">
            <v>14468</v>
          </cell>
          <cell r="Y3265">
            <v>16735</v>
          </cell>
          <cell r="Z3265">
            <v>17481</v>
          </cell>
          <cell r="AA3265">
            <v>14647</v>
          </cell>
        </row>
        <row r="3266">
          <cell r="A3266">
            <v>1</v>
          </cell>
          <cell r="B3266">
            <v>96</v>
          </cell>
          <cell r="C3266" t="str">
            <v>TR</v>
          </cell>
          <cell r="D3266" t="str">
            <v xml:space="preserve"> 2</v>
          </cell>
          <cell r="E3266">
            <v>2</v>
          </cell>
          <cell r="F3266">
            <v>32</v>
          </cell>
          <cell r="G3266">
            <v>1</v>
          </cell>
          <cell r="H3266">
            <v>1</v>
          </cell>
          <cell r="K3266" t="str">
            <v>11</v>
          </cell>
          <cell r="N3266" t="str">
            <v>T</v>
          </cell>
          <cell r="Q3266">
            <v>2211759</v>
          </cell>
          <cell r="R3266">
            <v>164535</v>
          </cell>
          <cell r="S3266">
            <v>171033</v>
          </cell>
          <cell r="T3266">
            <v>175891</v>
          </cell>
          <cell r="U3266">
            <v>184018</v>
          </cell>
          <cell r="W3266">
            <v>193098</v>
          </cell>
          <cell r="X3266">
            <v>196065</v>
          </cell>
          <cell r="Y3266">
            <v>198128</v>
          </cell>
          <cell r="Z3266">
            <v>201285</v>
          </cell>
          <cell r="AA3266">
            <v>214262</v>
          </cell>
        </row>
        <row r="3267">
          <cell r="A3267">
            <v>1</v>
          </cell>
          <cell r="B3267">
            <v>96</v>
          </cell>
          <cell r="C3267" t="str">
            <v>TR</v>
          </cell>
          <cell r="D3267" t="str">
            <v xml:space="preserve"> 2</v>
          </cell>
          <cell r="E3267">
            <v>2</v>
          </cell>
          <cell r="F3267">
            <v>32</v>
          </cell>
          <cell r="G3267">
            <v>1</v>
          </cell>
          <cell r="H3267">
            <v>1</v>
          </cell>
          <cell r="K3267" t="str">
            <v>11</v>
          </cell>
          <cell r="N3267" t="str">
            <v>1</v>
          </cell>
          <cell r="Q3267">
            <v>1610217</v>
          </cell>
          <cell r="R3267">
            <v>122902</v>
          </cell>
          <cell r="S3267">
            <v>129769</v>
          </cell>
          <cell r="T3267">
            <v>133039</v>
          </cell>
          <cell r="U3267">
            <v>137324</v>
          </cell>
          <cell r="W3267">
            <v>143213</v>
          </cell>
          <cell r="X3267">
            <v>143417</v>
          </cell>
          <cell r="Y3267">
            <v>143784</v>
          </cell>
          <cell r="Z3267">
            <v>146395</v>
          </cell>
          <cell r="AA3267">
            <v>155752</v>
          </cell>
        </row>
        <row r="3268">
          <cell r="A3268">
            <v>1</v>
          </cell>
          <cell r="B3268">
            <v>96</v>
          </cell>
          <cell r="C3268" t="str">
            <v>TR</v>
          </cell>
          <cell r="D3268" t="str">
            <v xml:space="preserve"> 2</v>
          </cell>
          <cell r="E3268">
            <v>2</v>
          </cell>
          <cell r="F3268">
            <v>32</v>
          </cell>
          <cell r="G3268">
            <v>1</v>
          </cell>
          <cell r="H3268">
            <v>1</v>
          </cell>
          <cell r="K3268" t="str">
            <v>11</v>
          </cell>
          <cell r="N3268" t="str">
            <v>2</v>
          </cell>
          <cell r="Q3268">
            <v>111460</v>
          </cell>
          <cell r="R3268">
            <v>8670</v>
          </cell>
          <cell r="S3268">
            <v>8470</v>
          </cell>
          <cell r="T3268">
            <v>8682</v>
          </cell>
          <cell r="U3268">
            <v>9202</v>
          </cell>
          <cell r="W3268">
            <v>9314</v>
          </cell>
          <cell r="X3268">
            <v>8829</v>
          </cell>
          <cell r="Y3268">
            <v>9062</v>
          </cell>
          <cell r="Z3268">
            <v>10154</v>
          </cell>
          <cell r="AA3268">
            <v>10502</v>
          </cell>
        </row>
        <row r="3269">
          <cell r="A3269">
            <v>1</v>
          </cell>
          <cell r="B3269">
            <v>96</v>
          </cell>
          <cell r="C3269" t="str">
            <v>TR</v>
          </cell>
          <cell r="D3269" t="str">
            <v xml:space="preserve"> 2</v>
          </cell>
          <cell r="E3269">
            <v>2</v>
          </cell>
          <cell r="F3269">
            <v>32</v>
          </cell>
          <cell r="G3269">
            <v>1</v>
          </cell>
          <cell r="H3269">
            <v>1</v>
          </cell>
          <cell r="K3269" t="str">
            <v>11</v>
          </cell>
          <cell r="N3269" t="str">
            <v>3</v>
          </cell>
          <cell r="Q3269">
            <v>226266</v>
          </cell>
          <cell r="R3269">
            <v>20069</v>
          </cell>
          <cell r="S3269">
            <v>19443</v>
          </cell>
          <cell r="T3269">
            <v>19532</v>
          </cell>
          <cell r="U3269">
            <v>19704</v>
          </cell>
          <cell r="W3269">
            <v>19529</v>
          </cell>
          <cell r="X3269">
            <v>18849</v>
          </cell>
          <cell r="Y3269">
            <v>18914</v>
          </cell>
          <cell r="Z3269">
            <v>18039</v>
          </cell>
          <cell r="AA3269">
            <v>19374</v>
          </cell>
        </row>
        <row r="3270">
          <cell r="A3270">
            <v>2</v>
          </cell>
          <cell r="B3270">
            <v>96</v>
          </cell>
          <cell r="C3270" t="str">
            <v>TR</v>
          </cell>
          <cell r="D3270" t="str">
            <v xml:space="preserve"> 2</v>
          </cell>
          <cell r="E3270">
            <v>2</v>
          </cell>
          <cell r="F3270">
            <v>32</v>
          </cell>
          <cell r="G3270">
            <v>1</v>
          </cell>
          <cell r="H3270">
            <v>1</v>
          </cell>
          <cell r="K3270" t="str">
            <v>11</v>
          </cell>
          <cell r="N3270" t="str">
            <v>4</v>
          </cell>
          <cell r="Q3270">
            <v>263817</v>
          </cell>
          <cell r="R3270">
            <v>12893</v>
          </cell>
          <cell r="S3270">
            <v>13350</v>
          </cell>
          <cell r="T3270">
            <v>14639</v>
          </cell>
          <cell r="U3270">
            <v>17787</v>
          </cell>
          <cell r="W3270">
            <v>21042</v>
          </cell>
          <cell r="X3270">
            <v>24971</v>
          </cell>
          <cell r="Y3270">
            <v>26369</v>
          </cell>
          <cell r="Z3270">
            <v>26698</v>
          </cell>
          <cell r="AA3270">
            <v>28634</v>
          </cell>
        </row>
        <row r="3271">
          <cell r="A3271">
            <v>1</v>
          </cell>
          <cell r="B3271">
            <v>96</v>
          </cell>
          <cell r="C3271" t="str">
            <v>TR</v>
          </cell>
          <cell r="D3271" t="str">
            <v xml:space="preserve"> 2</v>
          </cell>
          <cell r="E3271">
            <v>2</v>
          </cell>
          <cell r="F3271">
            <v>32</v>
          </cell>
          <cell r="G3271">
            <v>1</v>
          </cell>
          <cell r="H3271">
            <v>1</v>
          </cell>
          <cell r="K3271" t="str">
            <v>12</v>
          </cell>
          <cell r="N3271" t="str">
            <v>T</v>
          </cell>
          <cell r="Q3271">
            <v>2006615</v>
          </cell>
          <cell r="R3271">
            <v>157918</v>
          </cell>
          <cell r="S3271">
            <v>159541</v>
          </cell>
          <cell r="T3271">
            <v>161706</v>
          </cell>
          <cell r="U3271">
            <v>163809</v>
          </cell>
          <cell r="W3271">
            <v>168932</v>
          </cell>
          <cell r="X3271">
            <v>171333</v>
          </cell>
          <cell r="Y3271">
            <v>171976</v>
          </cell>
          <cell r="Z3271">
            <v>178816</v>
          </cell>
          <cell r="AA3271">
            <v>184561</v>
          </cell>
        </row>
        <row r="3272">
          <cell r="A3272">
            <v>1</v>
          </cell>
          <cell r="B3272">
            <v>96</v>
          </cell>
          <cell r="C3272" t="str">
            <v>TR</v>
          </cell>
          <cell r="D3272" t="str">
            <v xml:space="preserve"> 2</v>
          </cell>
          <cell r="E3272">
            <v>2</v>
          </cell>
          <cell r="F3272">
            <v>32</v>
          </cell>
          <cell r="G3272">
            <v>1</v>
          </cell>
          <cell r="H3272">
            <v>1</v>
          </cell>
          <cell r="K3272" t="str">
            <v>12</v>
          </cell>
          <cell r="N3272" t="str">
            <v>1</v>
          </cell>
          <cell r="Q3272">
            <v>1401900</v>
          </cell>
          <cell r="R3272">
            <v>106776</v>
          </cell>
          <cell r="S3272">
            <v>112372</v>
          </cell>
          <cell r="T3272">
            <v>115444</v>
          </cell>
          <cell r="U3272">
            <v>117671</v>
          </cell>
          <cell r="W3272">
            <v>121313</v>
          </cell>
          <cell r="X3272">
            <v>121598</v>
          </cell>
          <cell r="Y3272">
            <v>118885</v>
          </cell>
          <cell r="Z3272">
            <v>123712</v>
          </cell>
          <cell r="AA3272">
            <v>128459</v>
          </cell>
        </row>
        <row r="3273">
          <cell r="A3273">
            <v>1</v>
          </cell>
          <cell r="B3273">
            <v>96</v>
          </cell>
          <cell r="C3273" t="str">
            <v>TR</v>
          </cell>
          <cell r="D3273" t="str">
            <v xml:space="preserve"> 2</v>
          </cell>
          <cell r="E3273">
            <v>2</v>
          </cell>
          <cell r="F3273">
            <v>32</v>
          </cell>
          <cell r="G3273">
            <v>1</v>
          </cell>
          <cell r="H3273">
            <v>1</v>
          </cell>
          <cell r="K3273" t="str">
            <v>12</v>
          </cell>
          <cell r="N3273" t="str">
            <v>2</v>
          </cell>
          <cell r="Q3273">
            <v>71866</v>
          </cell>
          <cell r="R3273">
            <v>6621</v>
          </cell>
          <cell r="S3273">
            <v>6329</v>
          </cell>
          <cell r="T3273">
            <v>5842</v>
          </cell>
          <cell r="U3273">
            <v>5511</v>
          </cell>
          <cell r="W3273">
            <v>5237</v>
          </cell>
          <cell r="X3273">
            <v>5130</v>
          </cell>
          <cell r="Y3273">
            <v>5544</v>
          </cell>
          <cell r="Z3273">
            <v>5627</v>
          </cell>
          <cell r="AA3273">
            <v>6405</v>
          </cell>
        </row>
        <row r="3274">
          <cell r="A3274">
            <v>1</v>
          </cell>
          <cell r="B3274">
            <v>96</v>
          </cell>
          <cell r="C3274" t="str">
            <v>TR</v>
          </cell>
          <cell r="D3274" t="str">
            <v xml:space="preserve"> 2</v>
          </cell>
          <cell r="E3274">
            <v>2</v>
          </cell>
          <cell r="F3274">
            <v>32</v>
          </cell>
          <cell r="G3274">
            <v>1</v>
          </cell>
          <cell r="H3274">
            <v>1</v>
          </cell>
          <cell r="K3274" t="str">
            <v>12</v>
          </cell>
          <cell r="N3274" t="str">
            <v>3</v>
          </cell>
          <cell r="Q3274">
            <v>231114</v>
          </cell>
          <cell r="R3274">
            <v>22087</v>
          </cell>
          <cell r="S3274">
            <v>19626</v>
          </cell>
          <cell r="T3274">
            <v>19504</v>
          </cell>
          <cell r="U3274">
            <v>18349</v>
          </cell>
          <cell r="W3274">
            <v>18394</v>
          </cell>
          <cell r="X3274">
            <v>19198</v>
          </cell>
          <cell r="Y3274">
            <v>19424</v>
          </cell>
          <cell r="Z3274">
            <v>18714</v>
          </cell>
          <cell r="AA3274">
            <v>19691</v>
          </cell>
        </row>
        <row r="3275">
          <cell r="A3275">
            <v>2</v>
          </cell>
          <cell r="B3275">
            <v>96</v>
          </cell>
          <cell r="C3275" t="str">
            <v>TR</v>
          </cell>
          <cell r="D3275" t="str">
            <v xml:space="preserve"> 2</v>
          </cell>
          <cell r="E3275">
            <v>2</v>
          </cell>
          <cell r="F3275">
            <v>32</v>
          </cell>
          <cell r="G3275">
            <v>1</v>
          </cell>
          <cell r="H3275">
            <v>1</v>
          </cell>
          <cell r="K3275" t="str">
            <v>12</v>
          </cell>
          <cell r="N3275" t="str">
            <v>4</v>
          </cell>
          <cell r="Q3275">
            <v>301735</v>
          </cell>
          <cell r="R3275">
            <v>22435</v>
          </cell>
          <cell r="S3275">
            <v>21214</v>
          </cell>
          <cell r="T3275">
            <v>20916</v>
          </cell>
          <cell r="U3275">
            <v>22278</v>
          </cell>
          <cell r="W3275">
            <v>23988</v>
          </cell>
          <cell r="X3275">
            <v>25407</v>
          </cell>
          <cell r="Y3275">
            <v>28123</v>
          </cell>
          <cell r="Z3275">
            <v>30762</v>
          </cell>
          <cell r="AA3275">
            <v>30006</v>
          </cell>
        </row>
        <row r="3276">
          <cell r="A3276">
            <v>1</v>
          </cell>
          <cell r="B3276">
            <v>96</v>
          </cell>
          <cell r="C3276" t="str">
            <v>TR</v>
          </cell>
          <cell r="D3276" t="str">
            <v xml:space="preserve"> 2</v>
          </cell>
          <cell r="E3276">
            <v>2</v>
          </cell>
          <cell r="F3276">
            <v>32</v>
          </cell>
          <cell r="G3276">
            <v>1</v>
          </cell>
          <cell r="H3276">
            <v>1</v>
          </cell>
          <cell r="K3276" t="str">
            <v>13</v>
          </cell>
          <cell r="N3276" t="str">
            <v>T</v>
          </cell>
          <cell r="Q3276">
            <v>4418733</v>
          </cell>
          <cell r="R3276">
            <v>346365</v>
          </cell>
          <cell r="S3276">
            <v>351922</v>
          </cell>
          <cell r="T3276">
            <v>358572</v>
          </cell>
          <cell r="U3276">
            <v>370133</v>
          </cell>
          <cell r="W3276">
            <v>385554</v>
          </cell>
          <cell r="X3276">
            <v>393129</v>
          </cell>
          <cell r="Y3276">
            <v>395765</v>
          </cell>
          <cell r="Z3276">
            <v>400259</v>
          </cell>
          <cell r="AA3276">
            <v>406728</v>
          </cell>
        </row>
        <row r="3277">
          <cell r="A3277">
            <v>1</v>
          </cell>
          <cell r="B3277">
            <v>96</v>
          </cell>
          <cell r="C3277" t="str">
            <v>TR</v>
          </cell>
          <cell r="D3277" t="str">
            <v xml:space="preserve"> 2</v>
          </cell>
          <cell r="E3277">
            <v>2</v>
          </cell>
          <cell r="F3277">
            <v>32</v>
          </cell>
          <cell r="G3277">
            <v>1</v>
          </cell>
          <cell r="H3277">
            <v>1</v>
          </cell>
          <cell r="K3277" t="str">
            <v>13</v>
          </cell>
          <cell r="N3277" t="str">
            <v>1</v>
          </cell>
          <cell r="Q3277">
            <v>2986426</v>
          </cell>
          <cell r="R3277">
            <v>222865</v>
          </cell>
          <cell r="S3277">
            <v>230518</v>
          </cell>
          <cell r="T3277">
            <v>240456</v>
          </cell>
          <cell r="U3277">
            <v>250607</v>
          </cell>
          <cell r="W3277">
            <v>262637</v>
          </cell>
          <cell r="X3277">
            <v>267727</v>
          </cell>
          <cell r="Y3277">
            <v>271058</v>
          </cell>
          <cell r="Z3277">
            <v>275956</v>
          </cell>
          <cell r="AA3277">
            <v>283975</v>
          </cell>
        </row>
        <row r="3278">
          <cell r="A3278">
            <v>1</v>
          </cell>
          <cell r="B3278">
            <v>96</v>
          </cell>
          <cell r="C3278" t="str">
            <v>TR</v>
          </cell>
          <cell r="D3278" t="str">
            <v xml:space="preserve"> 2</v>
          </cell>
          <cell r="E3278">
            <v>2</v>
          </cell>
          <cell r="F3278">
            <v>32</v>
          </cell>
          <cell r="G3278">
            <v>1</v>
          </cell>
          <cell r="H3278">
            <v>1</v>
          </cell>
          <cell r="K3278" t="str">
            <v>13</v>
          </cell>
          <cell r="N3278" t="str">
            <v>2</v>
          </cell>
          <cell r="Q3278">
            <v>148704</v>
          </cell>
          <cell r="R3278">
            <v>12791</v>
          </cell>
          <cell r="S3278">
            <v>12023</v>
          </cell>
          <cell r="T3278">
            <v>12070</v>
          </cell>
          <cell r="U3278">
            <v>12014</v>
          </cell>
          <cell r="W3278">
            <v>11742</v>
          </cell>
          <cell r="X3278">
            <v>12288</v>
          </cell>
          <cell r="Y3278">
            <v>13576</v>
          </cell>
          <cell r="Z3278">
            <v>14233</v>
          </cell>
          <cell r="AA3278">
            <v>13001</v>
          </cell>
        </row>
        <row r="3279">
          <cell r="A3279">
            <v>1</v>
          </cell>
          <cell r="B3279">
            <v>96</v>
          </cell>
          <cell r="C3279" t="str">
            <v>TR</v>
          </cell>
          <cell r="D3279" t="str">
            <v xml:space="preserve"> 2</v>
          </cell>
          <cell r="E3279">
            <v>2</v>
          </cell>
          <cell r="F3279">
            <v>32</v>
          </cell>
          <cell r="G3279">
            <v>1</v>
          </cell>
          <cell r="H3279">
            <v>1</v>
          </cell>
          <cell r="K3279" t="str">
            <v>13</v>
          </cell>
          <cell r="N3279" t="str">
            <v>3</v>
          </cell>
          <cell r="Q3279">
            <v>652002</v>
          </cell>
          <cell r="R3279">
            <v>55798</v>
          </cell>
          <cell r="S3279">
            <v>55032</v>
          </cell>
          <cell r="T3279">
            <v>53277</v>
          </cell>
          <cell r="U3279">
            <v>54738</v>
          </cell>
          <cell r="W3279">
            <v>58082</v>
          </cell>
          <cell r="X3279">
            <v>58279</v>
          </cell>
          <cell r="Y3279">
            <v>53685</v>
          </cell>
          <cell r="Z3279">
            <v>53436</v>
          </cell>
          <cell r="AA3279">
            <v>55368</v>
          </cell>
        </row>
        <row r="3280">
          <cell r="A3280">
            <v>2</v>
          </cell>
          <cell r="B3280">
            <v>96</v>
          </cell>
          <cell r="C3280" t="str">
            <v>TR</v>
          </cell>
          <cell r="D3280" t="str">
            <v xml:space="preserve"> 2</v>
          </cell>
          <cell r="E3280">
            <v>2</v>
          </cell>
          <cell r="F3280">
            <v>32</v>
          </cell>
          <cell r="G3280">
            <v>1</v>
          </cell>
          <cell r="H3280">
            <v>1</v>
          </cell>
          <cell r="K3280" t="str">
            <v>13</v>
          </cell>
          <cell r="N3280" t="str">
            <v>4</v>
          </cell>
          <cell r="Q3280">
            <v>631601</v>
          </cell>
          <cell r="R3280">
            <v>54911</v>
          </cell>
          <cell r="S3280">
            <v>54349</v>
          </cell>
          <cell r="T3280">
            <v>52770</v>
          </cell>
          <cell r="U3280">
            <v>52773</v>
          </cell>
          <cell r="W3280">
            <v>53093</v>
          </cell>
          <cell r="X3280">
            <v>54835</v>
          </cell>
          <cell r="Y3280">
            <v>57446</v>
          </cell>
          <cell r="Z3280">
            <v>56634</v>
          </cell>
          <cell r="AA3280">
            <v>54384</v>
          </cell>
        </row>
        <row r="3281">
          <cell r="A3281">
            <v>1</v>
          </cell>
          <cell r="B3281">
            <v>96</v>
          </cell>
          <cell r="C3281" t="str">
            <v>TR</v>
          </cell>
          <cell r="D3281" t="str">
            <v xml:space="preserve"> 2</v>
          </cell>
          <cell r="E3281">
            <v>2</v>
          </cell>
          <cell r="F3281">
            <v>32</v>
          </cell>
          <cell r="G3281">
            <v>1</v>
          </cell>
          <cell r="H3281">
            <v>1</v>
          </cell>
          <cell r="K3281" t="str">
            <v>14</v>
          </cell>
          <cell r="N3281" t="str">
            <v>T</v>
          </cell>
          <cell r="Q3281">
            <v>2790853</v>
          </cell>
          <cell r="R3281">
            <v>207538</v>
          </cell>
          <cell r="S3281">
            <v>213273</v>
          </cell>
          <cell r="T3281">
            <v>221634</v>
          </cell>
          <cell r="U3281">
            <v>232896</v>
          </cell>
          <cell r="W3281">
            <v>243160</v>
          </cell>
          <cell r="X3281">
            <v>250298</v>
          </cell>
          <cell r="Y3281">
            <v>251035</v>
          </cell>
          <cell r="Z3281">
            <v>253207</v>
          </cell>
          <cell r="AA3281">
            <v>263131</v>
          </cell>
        </row>
        <row r="3282">
          <cell r="A3282">
            <v>1</v>
          </cell>
          <cell r="B3282">
            <v>96</v>
          </cell>
          <cell r="C3282" t="str">
            <v>TR</v>
          </cell>
          <cell r="D3282" t="str">
            <v xml:space="preserve"> 2</v>
          </cell>
          <cell r="E3282">
            <v>2</v>
          </cell>
          <cell r="F3282">
            <v>32</v>
          </cell>
          <cell r="G3282">
            <v>1</v>
          </cell>
          <cell r="H3282">
            <v>1</v>
          </cell>
          <cell r="K3282" t="str">
            <v>14</v>
          </cell>
          <cell r="N3282" t="str">
            <v>1</v>
          </cell>
          <cell r="Q3282">
            <v>2074322</v>
          </cell>
          <cell r="R3282">
            <v>147019</v>
          </cell>
          <cell r="S3282">
            <v>153941</v>
          </cell>
          <cell r="T3282">
            <v>162661</v>
          </cell>
          <cell r="U3282">
            <v>172535</v>
          </cell>
          <cell r="W3282">
            <v>181882</v>
          </cell>
          <cell r="X3282">
            <v>189244</v>
          </cell>
          <cell r="Y3282">
            <v>190170</v>
          </cell>
          <cell r="Z3282">
            <v>192471</v>
          </cell>
          <cell r="AA3282">
            <v>202263</v>
          </cell>
        </row>
        <row r="3283">
          <cell r="A3283">
            <v>1</v>
          </cell>
          <cell r="B3283">
            <v>96</v>
          </cell>
          <cell r="C3283" t="str">
            <v>TR</v>
          </cell>
          <cell r="D3283" t="str">
            <v xml:space="preserve"> 2</v>
          </cell>
          <cell r="E3283">
            <v>2</v>
          </cell>
          <cell r="F3283">
            <v>32</v>
          </cell>
          <cell r="G3283">
            <v>1</v>
          </cell>
          <cell r="H3283">
            <v>1</v>
          </cell>
          <cell r="K3283" t="str">
            <v>14</v>
          </cell>
          <cell r="N3283" t="str">
            <v>2</v>
          </cell>
          <cell r="Q3283">
            <v>104508</v>
          </cell>
          <cell r="R3283">
            <v>8162</v>
          </cell>
          <cell r="S3283">
            <v>8902</v>
          </cell>
          <cell r="T3283">
            <v>8971</v>
          </cell>
          <cell r="U3283">
            <v>9042</v>
          </cell>
          <cell r="W3283">
            <v>9113</v>
          </cell>
          <cell r="X3283">
            <v>8537</v>
          </cell>
          <cell r="Y3283">
            <v>7972</v>
          </cell>
          <cell r="Z3283">
            <v>8163</v>
          </cell>
          <cell r="AA3283">
            <v>8993</v>
          </cell>
        </row>
        <row r="3284">
          <cell r="A3284">
            <v>1</v>
          </cell>
          <cell r="B3284">
            <v>96</v>
          </cell>
          <cell r="C3284" t="str">
            <v>TR</v>
          </cell>
          <cell r="D3284" t="str">
            <v xml:space="preserve"> 2</v>
          </cell>
          <cell r="E3284">
            <v>2</v>
          </cell>
          <cell r="F3284">
            <v>32</v>
          </cell>
          <cell r="G3284">
            <v>1</v>
          </cell>
          <cell r="H3284">
            <v>1</v>
          </cell>
          <cell r="K3284" t="str">
            <v>14</v>
          </cell>
          <cell r="N3284" t="str">
            <v>3</v>
          </cell>
          <cell r="Q3284">
            <v>339316</v>
          </cell>
          <cell r="R3284">
            <v>27907</v>
          </cell>
          <cell r="S3284">
            <v>27593</v>
          </cell>
          <cell r="T3284">
            <v>28264</v>
          </cell>
          <cell r="U3284">
            <v>29064</v>
          </cell>
          <cell r="W3284">
            <v>29578</v>
          </cell>
          <cell r="X3284">
            <v>29559</v>
          </cell>
          <cell r="Y3284">
            <v>29008</v>
          </cell>
          <cell r="Z3284">
            <v>28237</v>
          </cell>
          <cell r="AA3284">
            <v>28645</v>
          </cell>
        </row>
        <row r="3285">
          <cell r="A3285">
            <v>2</v>
          </cell>
          <cell r="B3285">
            <v>96</v>
          </cell>
          <cell r="C3285" t="str">
            <v>TR</v>
          </cell>
          <cell r="D3285" t="str">
            <v xml:space="preserve"> 2</v>
          </cell>
          <cell r="E3285">
            <v>2</v>
          </cell>
          <cell r="F3285">
            <v>32</v>
          </cell>
          <cell r="G3285">
            <v>1</v>
          </cell>
          <cell r="H3285">
            <v>1</v>
          </cell>
          <cell r="K3285" t="str">
            <v>14</v>
          </cell>
          <cell r="N3285" t="str">
            <v>4</v>
          </cell>
          <cell r="Q3285">
            <v>272708</v>
          </cell>
          <cell r="R3285">
            <v>24450</v>
          </cell>
          <cell r="S3285">
            <v>22838</v>
          </cell>
          <cell r="T3285">
            <v>21738</v>
          </cell>
          <cell r="U3285">
            <v>22256</v>
          </cell>
          <cell r="W3285">
            <v>22587</v>
          </cell>
          <cell r="X3285">
            <v>22958</v>
          </cell>
          <cell r="Y3285">
            <v>23884</v>
          </cell>
          <cell r="Z3285">
            <v>24336</v>
          </cell>
          <cell r="AA3285">
            <v>23231</v>
          </cell>
        </row>
        <row r="3286">
          <cell r="A3286">
            <v>1</v>
          </cell>
          <cell r="B3286">
            <v>96</v>
          </cell>
          <cell r="C3286" t="str">
            <v>TR</v>
          </cell>
          <cell r="D3286" t="str">
            <v xml:space="preserve"> 2</v>
          </cell>
          <cell r="E3286">
            <v>2</v>
          </cell>
          <cell r="F3286">
            <v>32</v>
          </cell>
          <cell r="G3286">
            <v>1</v>
          </cell>
          <cell r="H3286">
            <v>1</v>
          </cell>
          <cell r="K3286" t="str">
            <v>15</v>
          </cell>
          <cell r="N3286" t="str">
            <v>T</v>
          </cell>
          <cell r="Q3286">
            <v>1021186</v>
          </cell>
          <cell r="R3286">
            <v>72852</v>
          </cell>
          <cell r="S3286">
            <v>89604</v>
          </cell>
          <cell r="T3286">
            <v>92914</v>
          </cell>
          <cell r="U3286">
            <v>92876</v>
          </cell>
          <cell r="W3286">
            <v>96668</v>
          </cell>
          <cell r="X3286">
            <v>98001</v>
          </cell>
          <cell r="Y3286">
            <v>95780</v>
          </cell>
          <cell r="Z3286">
            <v>92137</v>
          </cell>
          <cell r="AA3286">
            <v>93256</v>
          </cell>
        </row>
        <row r="3287">
          <cell r="A3287">
            <v>1</v>
          </cell>
          <cell r="B3287">
            <v>96</v>
          </cell>
          <cell r="C3287" t="str">
            <v>TR</v>
          </cell>
          <cell r="D3287" t="str">
            <v xml:space="preserve"> 2</v>
          </cell>
          <cell r="E3287">
            <v>2</v>
          </cell>
          <cell r="F3287">
            <v>32</v>
          </cell>
          <cell r="G3287">
            <v>1</v>
          </cell>
          <cell r="H3287">
            <v>1</v>
          </cell>
          <cell r="K3287" t="str">
            <v>15</v>
          </cell>
          <cell r="N3287" t="str">
            <v>1</v>
          </cell>
          <cell r="Q3287">
            <v>612305</v>
          </cell>
          <cell r="R3287">
            <v>46185</v>
          </cell>
          <cell r="S3287">
            <v>61584</v>
          </cell>
          <cell r="T3287">
            <v>63194</v>
          </cell>
          <cell r="U3287">
            <v>60289</v>
          </cell>
          <cell r="W3287">
            <v>60151</v>
          </cell>
          <cell r="X3287">
            <v>57680</v>
          </cell>
          <cell r="Y3287">
            <v>53776</v>
          </cell>
          <cell r="Z3287">
            <v>49910</v>
          </cell>
          <cell r="AA3287">
            <v>52012</v>
          </cell>
        </row>
        <row r="3288">
          <cell r="A3288">
            <v>1</v>
          </cell>
          <cell r="B3288">
            <v>96</v>
          </cell>
          <cell r="C3288" t="str">
            <v>TR</v>
          </cell>
          <cell r="D3288" t="str">
            <v xml:space="preserve"> 2</v>
          </cell>
          <cell r="E3288">
            <v>2</v>
          </cell>
          <cell r="F3288">
            <v>32</v>
          </cell>
          <cell r="G3288">
            <v>1</v>
          </cell>
          <cell r="H3288">
            <v>1</v>
          </cell>
          <cell r="K3288" t="str">
            <v>15</v>
          </cell>
          <cell r="N3288" t="str">
            <v>2</v>
          </cell>
          <cell r="Q3288">
            <v>80846</v>
          </cell>
          <cell r="R3288">
            <v>5250</v>
          </cell>
          <cell r="S3288">
            <v>5492</v>
          </cell>
          <cell r="T3288">
            <v>5870</v>
          </cell>
          <cell r="U3288">
            <v>6417</v>
          </cell>
          <cell r="W3288">
            <v>6386</v>
          </cell>
          <cell r="X3288">
            <v>6363</v>
          </cell>
          <cell r="Y3288">
            <v>6622</v>
          </cell>
          <cell r="Z3288">
            <v>7350</v>
          </cell>
          <cell r="AA3288">
            <v>8492</v>
          </cell>
        </row>
        <row r="3289">
          <cell r="A3289">
            <v>1</v>
          </cell>
          <cell r="B3289">
            <v>96</v>
          </cell>
          <cell r="C3289" t="str">
            <v>TR</v>
          </cell>
          <cell r="D3289" t="str">
            <v xml:space="preserve"> 2</v>
          </cell>
          <cell r="E3289">
            <v>2</v>
          </cell>
          <cell r="F3289">
            <v>32</v>
          </cell>
          <cell r="G3289">
            <v>1</v>
          </cell>
          <cell r="H3289">
            <v>1</v>
          </cell>
          <cell r="K3289" t="str">
            <v>15</v>
          </cell>
          <cell r="N3289" t="str">
            <v>3</v>
          </cell>
          <cell r="Q3289">
            <v>183788</v>
          </cell>
          <cell r="R3289">
            <v>12044</v>
          </cell>
          <cell r="S3289">
            <v>12864</v>
          </cell>
          <cell r="T3289">
            <v>13824</v>
          </cell>
          <cell r="U3289">
            <v>15178</v>
          </cell>
          <cell r="W3289">
            <v>18013</v>
          </cell>
          <cell r="X3289">
            <v>20376</v>
          </cell>
          <cell r="Y3289">
            <v>20344</v>
          </cell>
          <cell r="Z3289">
            <v>18157</v>
          </cell>
          <cell r="AA3289">
            <v>16693</v>
          </cell>
        </row>
        <row r="3290">
          <cell r="A3290">
            <v>2</v>
          </cell>
          <cell r="B3290">
            <v>96</v>
          </cell>
          <cell r="C3290" t="str">
            <v>TR</v>
          </cell>
          <cell r="D3290" t="str">
            <v xml:space="preserve"> 2</v>
          </cell>
          <cell r="E3290">
            <v>2</v>
          </cell>
          <cell r="F3290">
            <v>32</v>
          </cell>
          <cell r="G3290">
            <v>1</v>
          </cell>
          <cell r="H3290">
            <v>1</v>
          </cell>
          <cell r="K3290" t="str">
            <v>15</v>
          </cell>
          <cell r="N3290" t="str">
            <v>4</v>
          </cell>
          <cell r="Q3290">
            <v>144247</v>
          </cell>
          <cell r="R3290">
            <v>9372</v>
          </cell>
          <cell r="S3290">
            <v>9663</v>
          </cell>
          <cell r="T3290">
            <v>10026</v>
          </cell>
          <cell r="U3290">
            <v>10991</v>
          </cell>
          <cell r="W3290">
            <v>12118</v>
          </cell>
          <cell r="X3290">
            <v>13581</v>
          </cell>
          <cell r="Y3290">
            <v>15037</v>
          </cell>
          <cell r="Z3290">
            <v>16721</v>
          </cell>
          <cell r="AA3290">
            <v>16060</v>
          </cell>
        </row>
        <row r="3291">
          <cell r="A3291">
            <v>1</v>
          </cell>
          <cell r="B3291">
            <v>96</v>
          </cell>
          <cell r="C3291" t="str">
            <v>TR</v>
          </cell>
          <cell r="D3291" t="str">
            <v xml:space="preserve"> 2</v>
          </cell>
          <cell r="E3291">
            <v>2</v>
          </cell>
          <cell r="F3291">
            <v>32</v>
          </cell>
          <cell r="G3291">
            <v>1</v>
          </cell>
          <cell r="H3291">
            <v>1</v>
          </cell>
          <cell r="K3291" t="str">
            <v>16</v>
          </cell>
          <cell r="N3291" t="str">
            <v>T</v>
          </cell>
          <cell r="Q3291">
            <v>509743</v>
          </cell>
          <cell r="R3291">
            <v>37255</v>
          </cell>
          <cell r="S3291">
            <v>44329</v>
          </cell>
          <cell r="T3291">
            <v>46131</v>
          </cell>
          <cell r="U3291">
            <v>47282</v>
          </cell>
          <cell r="W3291">
            <v>47770</v>
          </cell>
          <cell r="X3291">
            <v>46764</v>
          </cell>
          <cell r="Y3291">
            <v>45565</v>
          </cell>
          <cell r="Z3291">
            <v>45275</v>
          </cell>
          <cell r="AA3291">
            <v>48603</v>
          </cell>
        </row>
        <row r="3292">
          <cell r="A3292">
            <v>1</v>
          </cell>
          <cell r="B3292">
            <v>96</v>
          </cell>
          <cell r="C3292" t="str">
            <v>TR</v>
          </cell>
          <cell r="D3292" t="str">
            <v xml:space="preserve"> 2</v>
          </cell>
          <cell r="E3292">
            <v>2</v>
          </cell>
          <cell r="F3292">
            <v>32</v>
          </cell>
          <cell r="G3292">
            <v>1</v>
          </cell>
          <cell r="H3292">
            <v>1</v>
          </cell>
          <cell r="K3292" t="str">
            <v>16</v>
          </cell>
          <cell r="N3292" t="str">
            <v>1</v>
          </cell>
          <cell r="Q3292">
            <v>300464</v>
          </cell>
          <cell r="R3292">
            <v>21881</v>
          </cell>
          <cell r="S3292">
            <v>28387</v>
          </cell>
          <cell r="T3292">
            <v>29443</v>
          </cell>
          <cell r="U3292">
            <v>29197</v>
          </cell>
          <cell r="W3292">
            <v>29555</v>
          </cell>
          <cell r="X3292">
            <v>28085</v>
          </cell>
          <cell r="Y3292">
            <v>26451</v>
          </cell>
          <cell r="Z3292">
            <v>25374</v>
          </cell>
          <cell r="AA3292">
            <v>27800</v>
          </cell>
        </row>
        <row r="3293">
          <cell r="A3293">
            <v>1</v>
          </cell>
          <cell r="B3293">
            <v>96</v>
          </cell>
          <cell r="C3293" t="str">
            <v>TR</v>
          </cell>
          <cell r="D3293" t="str">
            <v xml:space="preserve"> 2</v>
          </cell>
          <cell r="E3293">
            <v>2</v>
          </cell>
          <cell r="F3293">
            <v>32</v>
          </cell>
          <cell r="G3293">
            <v>1</v>
          </cell>
          <cell r="H3293">
            <v>1</v>
          </cell>
          <cell r="K3293" t="str">
            <v>16</v>
          </cell>
          <cell r="N3293" t="str">
            <v>2</v>
          </cell>
          <cell r="Q3293">
            <v>44632</v>
          </cell>
          <cell r="R3293">
            <v>3326</v>
          </cell>
          <cell r="S3293">
            <v>3497</v>
          </cell>
          <cell r="T3293">
            <v>4019</v>
          </cell>
          <cell r="U3293">
            <v>4346</v>
          </cell>
          <cell r="W3293">
            <v>3888</v>
          </cell>
          <cell r="X3293">
            <v>3450</v>
          </cell>
          <cell r="Y3293">
            <v>2961</v>
          </cell>
          <cell r="Z3293">
            <v>3244</v>
          </cell>
          <cell r="AA3293">
            <v>3936</v>
          </cell>
        </row>
        <row r="3294">
          <cell r="A3294">
            <v>1</v>
          </cell>
          <cell r="B3294">
            <v>96</v>
          </cell>
          <cell r="C3294" t="str">
            <v>TR</v>
          </cell>
          <cell r="D3294" t="str">
            <v xml:space="preserve"> 2</v>
          </cell>
          <cell r="E3294">
            <v>2</v>
          </cell>
          <cell r="F3294">
            <v>32</v>
          </cell>
          <cell r="G3294">
            <v>1</v>
          </cell>
          <cell r="H3294">
            <v>1</v>
          </cell>
          <cell r="K3294" t="str">
            <v>16</v>
          </cell>
          <cell r="N3294" t="str">
            <v>3</v>
          </cell>
          <cell r="Q3294">
            <v>87754</v>
          </cell>
          <cell r="R3294">
            <v>5963</v>
          </cell>
          <cell r="S3294">
            <v>6579</v>
          </cell>
          <cell r="T3294">
            <v>6176</v>
          </cell>
          <cell r="U3294">
            <v>6731</v>
          </cell>
          <cell r="W3294">
            <v>7813</v>
          </cell>
          <cell r="X3294">
            <v>8862</v>
          </cell>
          <cell r="Y3294">
            <v>9320</v>
          </cell>
          <cell r="Z3294">
            <v>9242</v>
          </cell>
          <cell r="AA3294">
            <v>8872</v>
          </cell>
        </row>
        <row r="3295">
          <cell r="A3295">
            <v>2</v>
          </cell>
          <cell r="B3295">
            <v>96</v>
          </cell>
          <cell r="C3295" t="str">
            <v>TR</v>
          </cell>
          <cell r="D3295" t="str">
            <v xml:space="preserve"> 2</v>
          </cell>
          <cell r="E3295">
            <v>2</v>
          </cell>
          <cell r="F3295">
            <v>32</v>
          </cell>
          <cell r="G3295">
            <v>1</v>
          </cell>
          <cell r="H3295">
            <v>1</v>
          </cell>
          <cell r="K3295" t="str">
            <v>16</v>
          </cell>
          <cell r="N3295" t="str">
            <v>4</v>
          </cell>
          <cell r="Q3295">
            <v>76893</v>
          </cell>
          <cell r="R3295">
            <v>6085</v>
          </cell>
          <cell r="S3295">
            <v>5867</v>
          </cell>
          <cell r="T3295">
            <v>6493</v>
          </cell>
          <cell r="U3295">
            <v>7008</v>
          </cell>
          <cell r="W3295">
            <v>6514</v>
          </cell>
          <cell r="X3295">
            <v>6367</v>
          </cell>
          <cell r="Y3295">
            <v>6833</v>
          </cell>
          <cell r="Z3295">
            <v>7415</v>
          </cell>
          <cell r="AA3295">
            <v>7995</v>
          </cell>
        </row>
        <row r="3296">
          <cell r="A3296">
            <v>1</v>
          </cell>
          <cell r="B3296">
            <v>96</v>
          </cell>
          <cell r="C3296" t="str">
            <v>TR</v>
          </cell>
          <cell r="D3296" t="str">
            <v xml:space="preserve"> 2</v>
          </cell>
          <cell r="E3296">
            <v>2</v>
          </cell>
          <cell r="F3296">
            <v>32</v>
          </cell>
          <cell r="G3296">
            <v>1</v>
          </cell>
          <cell r="H3296">
            <v>1</v>
          </cell>
          <cell r="K3296" t="str">
            <v>17</v>
          </cell>
          <cell r="N3296" t="str">
            <v>T</v>
          </cell>
          <cell r="Q3296">
            <v>463865</v>
          </cell>
          <cell r="R3296">
            <v>37159</v>
          </cell>
          <cell r="S3296">
            <v>40982</v>
          </cell>
          <cell r="T3296">
            <v>40898</v>
          </cell>
          <cell r="U3296">
            <v>41677</v>
          </cell>
          <cell r="W3296">
            <v>42146</v>
          </cell>
          <cell r="X3296">
            <v>39184</v>
          </cell>
          <cell r="Y3296">
            <v>38699</v>
          </cell>
          <cell r="Z3296">
            <v>41081</v>
          </cell>
          <cell r="AA3296">
            <v>44966</v>
          </cell>
        </row>
        <row r="3297">
          <cell r="A3297">
            <v>1</v>
          </cell>
          <cell r="B3297">
            <v>96</v>
          </cell>
          <cell r="C3297" t="str">
            <v>TR</v>
          </cell>
          <cell r="D3297" t="str">
            <v xml:space="preserve"> 2</v>
          </cell>
          <cell r="E3297">
            <v>2</v>
          </cell>
          <cell r="F3297">
            <v>32</v>
          </cell>
          <cell r="G3297">
            <v>1</v>
          </cell>
          <cell r="H3297">
            <v>1</v>
          </cell>
          <cell r="K3297" t="str">
            <v>17</v>
          </cell>
          <cell r="N3297" t="str">
            <v>1</v>
          </cell>
          <cell r="Q3297">
            <v>291531</v>
          </cell>
          <cell r="R3297">
            <v>22439</v>
          </cell>
          <cell r="S3297">
            <v>26091</v>
          </cell>
          <cell r="T3297">
            <v>26415</v>
          </cell>
          <cell r="U3297">
            <v>26876</v>
          </cell>
          <cell r="W3297">
            <v>27633</v>
          </cell>
          <cell r="X3297">
            <v>26478</v>
          </cell>
          <cell r="Y3297">
            <v>25099</v>
          </cell>
          <cell r="Z3297">
            <v>25649</v>
          </cell>
          <cell r="AA3297">
            <v>27365</v>
          </cell>
        </row>
        <row r="3298">
          <cell r="A3298">
            <v>1</v>
          </cell>
          <cell r="B3298">
            <v>96</v>
          </cell>
          <cell r="C3298" t="str">
            <v>TR</v>
          </cell>
          <cell r="D3298" t="str">
            <v xml:space="preserve"> 2</v>
          </cell>
          <cell r="E3298">
            <v>2</v>
          </cell>
          <cell r="F3298">
            <v>32</v>
          </cell>
          <cell r="G3298">
            <v>1</v>
          </cell>
          <cell r="H3298">
            <v>1</v>
          </cell>
          <cell r="K3298" t="str">
            <v>17</v>
          </cell>
          <cell r="N3298" t="str">
            <v>2</v>
          </cell>
          <cell r="Q3298">
            <v>22794</v>
          </cell>
          <cell r="R3298">
            <v>1346</v>
          </cell>
          <cell r="S3298">
            <v>1606</v>
          </cell>
          <cell r="T3298">
            <v>1782</v>
          </cell>
          <cell r="U3298">
            <v>2058</v>
          </cell>
          <cell r="W3298">
            <v>2033</v>
          </cell>
          <cell r="X3298">
            <v>1566</v>
          </cell>
          <cell r="Y3298">
            <v>1845</v>
          </cell>
          <cell r="Z3298">
            <v>2223</v>
          </cell>
          <cell r="AA3298">
            <v>2636</v>
          </cell>
        </row>
        <row r="3299">
          <cell r="A3299">
            <v>1</v>
          </cell>
          <cell r="B3299">
            <v>96</v>
          </cell>
          <cell r="C3299" t="str">
            <v>TR</v>
          </cell>
          <cell r="D3299" t="str">
            <v xml:space="preserve"> 2</v>
          </cell>
          <cell r="E3299">
            <v>2</v>
          </cell>
          <cell r="F3299">
            <v>32</v>
          </cell>
          <cell r="G3299">
            <v>1</v>
          </cell>
          <cell r="H3299">
            <v>1</v>
          </cell>
          <cell r="K3299" t="str">
            <v>17</v>
          </cell>
          <cell r="N3299" t="str">
            <v>3</v>
          </cell>
          <cell r="Q3299">
            <v>84145</v>
          </cell>
          <cell r="R3299">
            <v>7380</v>
          </cell>
          <cell r="S3299">
            <v>7469</v>
          </cell>
          <cell r="T3299">
            <v>7218</v>
          </cell>
          <cell r="U3299">
            <v>7457</v>
          </cell>
          <cell r="W3299">
            <v>7442</v>
          </cell>
          <cell r="X3299">
            <v>5943</v>
          </cell>
          <cell r="Y3299">
            <v>6140</v>
          </cell>
          <cell r="Z3299">
            <v>6867</v>
          </cell>
          <cell r="AA3299">
            <v>7983</v>
          </cell>
        </row>
        <row r="3300">
          <cell r="A3300">
            <v>2</v>
          </cell>
          <cell r="B3300">
            <v>96</v>
          </cell>
          <cell r="C3300" t="str">
            <v>TR</v>
          </cell>
          <cell r="D3300" t="str">
            <v xml:space="preserve"> 2</v>
          </cell>
          <cell r="E3300">
            <v>2</v>
          </cell>
          <cell r="F3300">
            <v>32</v>
          </cell>
          <cell r="G3300">
            <v>1</v>
          </cell>
          <cell r="H3300">
            <v>1</v>
          </cell>
          <cell r="K3300" t="str">
            <v>17</v>
          </cell>
          <cell r="N3300" t="str">
            <v>4</v>
          </cell>
          <cell r="Q3300">
            <v>65395</v>
          </cell>
          <cell r="R3300">
            <v>5993</v>
          </cell>
          <cell r="S3300">
            <v>5815</v>
          </cell>
          <cell r="T3300">
            <v>5482</v>
          </cell>
          <cell r="U3300">
            <v>5286</v>
          </cell>
          <cell r="W3300">
            <v>5038</v>
          </cell>
          <cell r="X3300">
            <v>5197</v>
          </cell>
          <cell r="Y3300">
            <v>5614</v>
          </cell>
          <cell r="Z3300">
            <v>6341</v>
          </cell>
          <cell r="AA3300">
            <v>6982</v>
          </cell>
        </row>
        <row r="3301">
          <cell r="A3301">
            <v>1</v>
          </cell>
          <cell r="B3301">
            <v>96</v>
          </cell>
          <cell r="C3301" t="str">
            <v>TR</v>
          </cell>
          <cell r="D3301" t="str">
            <v xml:space="preserve"> 2</v>
          </cell>
          <cell r="E3301">
            <v>2</v>
          </cell>
          <cell r="F3301">
            <v>32</v>
          </cell>
          <cell r="G3301">
            <v>1</v>
          </cell>
          <cell r="H3301">
            <v>1</v>
          </cell>
          <cell r="K3301" t="str">
            <v>18</v>
          </cell>
          <cell r="N3301" t="str">
            <v>T</v>
          </cell>
          <cell r="Q3301">
            <v>334955</v>
          </cell>
          <cell r="R3301">
            <v>23281</v>
          </cell>
          <cell r="S3301">
            <v>26943</v>
          </cell>
          <cell r="T3301">
            <v>29098</v>
          </cell>
          <cell r="U3301">
            <v>30087</v>
          </cell>
          <cell r="W3301">
            <v>31783</v>
          </cell>
          <cell r="X3301">
            <v>31329</v>
          </cell>
          <cell r="Y3301">
            <v>30584</v>
          </cell>
          <cell r="Z3301">
            <v>30401</v>
          </cell>
          <cell r="AA3301">
            <v>32154</v>
          </cell>
        </row>
        <row r="3302">
          <cell r="A3302">
            <v>1</v>
          </cell>
          <cell r="B3302">
            <v>96</v>
          </cell>
          <cell r="C3302" t="str">
            <v>TR</v>
          </cell>
          <cell r="D3302" t="str">
            <v xml:space="preserve"> 2</v>
          </cell>
          <cell r="E3302">
            <v>2</v>
          </cell>
          <cell r="F3302">
            <v>32</v>
          </cell>
          <cell r="G3302">
            <v>1</v>
          </cell>
          <cell r="H3302">
            <v>1</v>
          </cell>
          <cell r="K3302" t="str">
            <v>18</v>
          </cell>
          <cell r="N3302" t="str">
            <v>1</v>
          </cell>
          <cell r="Q3302">
            <v>196579</v>
          </cell>
          <cell r="R3302">
            <v>13719</v>
          </cell>
          <cell r="S3302">
            <v>16507</v>
          </cell>
          <cell r="T3302">
            <v>18070</v>
          </cell>
          <cell r="U3302">
            <v>18482</v>
          </cell>
          <cell r="W3302">
            <v>19091</v>
          </cell>
          <cell r="X3302">
            <v>18550</v>
          </cell>
          <cell r="Y3302">
            <v>17855</v>
          </cell>
          <cell r="Z3302">
            <v>18067</v>
          </cell>
          <cell r="AA3302">
            <v>18649</v>
          </cell>
        </row>
        <row r="3303">
          <cell r="A3303">
            <v>1</v>
          </cell>
          <cell r="B3303">
            <v>96</v>
          </cell>
          <cell r="C3303" t="str">
            <v>TR</v>
          </cell>
          <cell r="D3303" t="str">
            <v xml:space="preserve"> 2</v>
          </cell>
          <cell r="E3303">
            <v>2</v>
          </cell>
          <cell r="F3303">
            <v>32</v>
          </cell>
          <cell r="G3303">
            <v>1</v>
          </cell>
          <cell r="H3303">
            <v>1</v>
          </cell>
          <cell r="K3303" t="str">
            <v>18</v>
          </cell>
          <cell r="N3303" t="str">
            <v>2</v>
          </cell>
          <cell r="Q3303">
            <v>29341</v>
          </cell>
          <cell r="R3303">
            <v>1443</v>
          </cell>
          <cell r="S3303">
            <v>1677</v>
          </cell>
          <cell r="T3303">
            <v>2114</v>
          </cell>
          <cell r="U3303">
            <v>2631</v>
          </cell>
          <cell r="W3303">
            <v>3085</v>
          </cell>
          <cell r="X3303">
            <v>3269</v>
          </cell>
          <cell r="Y3303">
            <v>3335</v>
          </cell>
          <cell r="Z3303">
            <v>2709</v>
          </cell>
          <cell r="AA3303">
            <v>2756</v>
          </cell>
        </row>
        <row r="3304">
          <cell r="A3304">
            <v>1</v>
          </cell>
          <cell r="B3304">
            <v>96</v>
          </cell>
          <cell r="C3304" t="str">
            <v>TR</v>
          </cell>
          <cell r="D3304" t="str">
            <v xml:space="preserve"> 2</v>
          </cell>
          <cell r="E3304">
            <v>2</v>
          </cell>
          <cell r="F3304">
            <v>32</v>
          </cell>
          <cell r="G3304">
            <v>1</v>
          </cell>
          <cell r="H3304">
            <v>1</v>
          </cell>
          <cell r="K3304" t="str">
            <v>18</v>
          </cell>
          <cell r="N3304" t="str">
            <v>3</v>
          </cell>
          <cell r="Q3304">
            <v>48219</v>
          </cell>
          <cell r="R3304">
            <v>4163</v>
          </cell>
          <cell r="S3304">
            <v>4622</v>
          </cell>
          <cell r="T3304">
            <v>4404</v>
          </cell>
          <cell r="U3304">
            <v>4320</v>
          </cell>
          <cell r="W3304">
            <v>4760</v>
          </cell>
          <cell r="X3304">
            <v>4317</v>
          </cell>
          <cell r="Y3304">
            <v>4086</v>
          </cell>
          <cell r="Z3304">
            <v>3805</v>
          </cell>
          <cell r="AA3304">
            <v>4354</v>
          </cell>
        </row>
        <row r="3305">
          <cell r="A3305">
            <v>2</v>
          </cell>
          <cell r="B3305">
            <v>96</v>
          </cell>
          <cell r="C3305" t="str">
            <v>TR</v>
          </cell>
          <cell r="D3305" t="str">
            <v xml:space="preserve"> 2</v>
          </cell>
          <cell r="E3305">
            <v>2</v>
          </cell>
          <cell r="F3305">
            <v>32</v>
          </cell>
          <cell r="G3305">
            <v>1</v>
          </cell>
          <cell r="H3305">
            <v>1</v>
          </cell>
          <cell r="K3305" t="str">
            <v>18</v>
          </cell>
          <cell r="N3305" t="str">
            <v>4</v>
          </cell>
          <cell r="Q3305">
            <v>60816</v>
          </cell>
          <cell r="R3305">
            <v>3956</v>
          </cell>
          <cell r="S3305">
            <v>4137</v>
          </cell>
          <cell r="T3305">
            <v>4509</v>
          </cell>
          <cell r="U3305">
            <v>4655</v>
          </cell>
          <cell r="W3305">
            <v>4847</v>
          </cell>
          <cell r="X3305">
            <v>5193</v>
          </cell>
          <cell r="Y3305">
            <v>5308</v>
          </cell>
          <cell r="Z3305">
            <v>5820</v>
          </cell>
          <cell r="AA3305">
            <v>6395</v>
          </cell>
        </row>
        <row r="3306">
          <cell r="A3306">
            <v>1</v>
          </cell>
          <cell r="B3306">
            <v>96</v>
          </cell>
          <cell r="C3306" t="str">
            <v>TR</v>
          </cell>
          <cell r="D3306" t="str">
            <v xml:space="preserve"> 2</v>
          </cell>
          <cell r="E3306">
            <v>2</v>
          </cell>
          <cell r="F3306">
            <v>32</v>
          </cell>
          <cell r="G3306">
            <v>1</v>
          </cell>
          <cell r="H3306">
            <v>1</v>
          </cell>
          <cell r="K3306" t="str">
            <v>19</v>
          </cell>
          <cell r="N3306" t="str">
            <v>T</v>
          </cell>
          <cell r="Q3306">
            <v>373450</v>
          </cell>
          <cell r="R3306">
            <v>27475</v>
          </cell>
          <cell r="S3306">
            <v>28326</v>
          </cell>
          <cell r="T3306">
            <v>30355</v>
          </cell>
          <cell r="U3306">
            <v>32113</v>
          </cell>
          <cell r="W3306">
            <v>32493</v>
          </cell>
          <cell r="X3306">
            <v>32464</v>
          </cell>
          <cell r="Y3306">
            <v>33480</v>
          </cell>
          <cell r="Z3306">
            <v>33888</v>
          </cell>
          <cell r="AA3306">
            <v>35569</v>
          </cell>
        </row>
        <row r="3307">
          <cell r="A3307">
            <v>1</v>
          </cell>
          <cell r="B3307">
            <v>96</v>
          </cell>
          <cell r="C3307" t="str">
            <v>TR</v>
          </cell>
          <cell r="D3307" t="str">
            <v xml:space="preserve"> 2</v>
          </cell>
          <cell r="E3307">
            <v>2</v>
          </cell>
          <cell r="F3307">
            <v>32</v>
          </cell>
          <cell r="G3307">
            <v>1</v>
          </cell>
          <cell r="H3307">
            <v>1</v>
          </cell>
          <cell r="K3307" t="str">
            <v>19</v>
          </cell>
          <cell r="N3307" t="str">
            <v>1</v>
          </cell>
          <cell r="Q3307">
            <v>232254</v>
          </cell>
          <cell r="R3307">
            <v>16882</v>
          </cell>
          <cell r="S3307">
            <v>18442</v>
          </cell>
          <cell r="T3307">
            <v>19947</v>
          </cell>
          <cell r="U3307">
            <v>21044</v>
          </cell>
          <cell r="W3307">
            <v>21486</v>
          </cell>
          <cell r="X3307">
            <v>20482</v>
          </cell>
          <cell r="Y3307">
            <v>20411</v>
          </cell>
          <cell r="Z3307">
            <v>21061</v>
          </cell>
          <cell r="AA3307">
            <v>21767</v>
          </cell>
        </row>
        <row r="3308">
          <cell r="A3308">
            <v>1</v>
          </cell>
          <cell r="B3308">
            <v>96</v>
          </cell>
          <cell r="C3308" t="str">
            <v>TR</v>
          </cell>
          <cell r="D3308" t="str">
            <v xml:space="preserve"> 2</v>
          </cell>
          <cell r="E3308">
            <v>2</v>
          </cell>
          <cell r="F3308">
            <v>32</v>
          </cell>
          <cell r="G3308">
            <v>1</v>
          </cell>
          <cell r="H3308">
            <v>1</v>
          </cell>
          <cell r="K3308" t="str">
            <v>19</v>
          </cell>
          <cell r="N3308" t="str">
            <v>2</v>
          </cell>
          <cell r="Q3308">
            <v>21833</v>
          </cell>
          <cell r="R3308">
            <v>2038</v>
          </cell>
          <cell r="S3308">
            <v>1936</v>
          </cell>
          <cell r="T3308">
            <v>2027</v>
          </cell>
          <cell r="U3308">
            <v>2296</v>
          </cell>
          <cell r="W3308">
            <v>2116</v>
          </cell>
          <cell r="X3308">
            <v>1903</v>
          </cell>
          <cell r="Y3308">
            <v>1618</v>
          </cell>
          <cell r="Z3308">
            <v>1579</v>
          </cell>
          <cell r="AA3308">
            <v>1882</v>
          </cell>
        </row>
        <row r="3309">
          <cell r="A3309">
            <v>1</v>
          </cell>
          <cell r="B3309">
            <v>96</v>
          </cell>
          <cell r="C3309" t="str">
            <v>TR</v>
          </cell>
          <cell r="D3309" t="str">
            <v xml:space="preserve"> 2</v>
          </cell>
          <cell r="E3309">
            <v>2</v>
          </cell>
          <cell r="F3309">
            <v>32</v>
          </cell>
          <cell r="G3309">
            <v>1</v>
          </cell>
          <cell r="H3309">
            <v>1</v>
          </cell>
          <cell r="K3309" t="str">
            <v>19</v>
          </cell>
          <cell r="N3309" t="str">
            <v>3</v>
          </cell>
          <cell r="Q3309">
            <v>60383</v>
          </cell>
          <cell r="R3309">
            <v>3580</v>
          </cell>
          <cell r="S3309">
            <v>3629</v>
          </cell>
          <cell r="T3309">
            <v>4314</v>
          </cell>
          <cell r="U3309">
            <v>4229</v>
          </cell>
          <cell r="W3309">
            <v>4445</v>
          </cell>
          <cell r="X3309">
            <v>5051</v>
          </cell>
          <cell r="Y3309">
            <v>5958</v>
          </cell>
          <cell r="Z3309">
            <v>5417</v>
          </cell>
          <cell r="AA3309">
            <v>5714</v>
          </cell>
        </row>
        <row r="3310">
          <cell r="A3310">
            <v>2</v>
          </cell>
          <cell r="B3310">
            <v>96</v>
          </cell>
          <cell r="C3310" t="str">
            <v>TR</v>
          </cell>
          <cell r="D3310" t="str">
            <v xml:space="preserve"> 2</v>
          </cell>
          <cell r="E3310">
            <v>2</v>
          </cell>
          <cell r="F3310">
            <v>32</v>
          </cell>
          <cell r="G3310">
            <v>1</v>
          </cell>
          <cell r="H3310">
            <v>1</v>
          </cell>
          <cell r="K3310" t="str">
            <v>19</v>
          </cell>
          <cell r="N3310" t="str">
            <v>4</v>
          </cell>
          <cell r="Q3310">
            <v>58981</v>
          </cell>
          <cell r="R3310">
            <v>4975</v>
          </cell>
          <cell r="S3310">
            <v>4319</v>
          </cell>
          <cell r="T3310">
            <v>4068</v>
          </cell>
          <cell r="U3310">
            <v>4544</v>
          </cell>
          <cell r="W3310">
            <v>4446</v>
          </cell>
          <cell r="X3310">
            <v>5028</v>
          </cell>
          <cell r="Y3310">
            <v>5493</v>
          </cell>
          <cell r="Z3310">
            <v>5832</v>
          </cell>
          <cell r="AA3310">
            <v>6206</v>
          </cell>
        </row>
        <row r="3311">
          <cell r="A3311">
            <v>1</v>
          </cell>
          <cell r="B3311">
            <v>96</v>
          </cell>
          <cell r="C3311" t="str">
            <v>TR</v>
          </cell>
          <cell r="D3311" t="str">
            <v xml:space="preserve"> 2</v>
          </cell>
          <cell r="E3311">
            <v>2</v>
          </cell>
          <cell r="F3311">
            <v>32</v>
          </cell>
          <cell r="G3311">
            <v>1</v>
          </cell>
          <cell r="H3311">
            <v>1</v>
          </cell>
          <cell r="K3311" t="str">
            <v>20</v>
          </cell>
          <cell r="N3311" t="str">
            <v>T</v>
          </cell>
          <cell r="Q3311">
            <v>1094764</v>
          </cell>
          <cell r="R3311">
            <v>75767</v>
          </cell>
          <cell r="S3311">
            <v>82617</v>
          </cell>
          <cell r="T3311">
            <v>92674</v>
          </cell>
          <cell r="U3311">
            <v>98011</v>
          </cell>
          <cell r="W3311">
            <v>102462</v>
          </cell>
          <cell r="X3311">
            <v>106970</v>
          </cell>
          <cell r="Y3311">
            <v>106947</v>
          </cell>
          <cell r="Z3311">
            <v>101597</v>
          </cell>
          <cell r="AA3311">
            <v>101853</v>
          </cell>
        </row>
        <row r="3312">
          <cell r="A3312">
            <v>1</v>
          </cell>
          <cell r="B3312">
            <v>96</v>
          </cell>
          <cell r="C3312" t="str">
            <v>TR</v>
          </cell>
          <cell r="D3312" t="str">
            <v xml:space="preserve"> 2</v>
          </cell>
          <cell r="E3312">
            <v>2</v>
          </cell>
          <cell r="F3312">
            <v>32</v>
          </cell>
          <cell r="G3312">
            <v>1</v>
          </cell>
          <cell r="H3312">
            <v>1</v>
          </cell>
          <cell r="K3312" t="str">
            <v>20</v>
          </cell>
          <cell r="N3312" t="str">
            <v>1</v>
          </cell>
          <cell r="Q3312">
            <v>662210</v>
          </cell>
          <cell r="R3312">
            <v>44897</v>
          </cell>
          <cell r="S3312">
            <v>49548</v>
          </cell>
          <cell r="T3312">
            <v>55202</v>
          </cell>
          <cell r="U3312">
            <v>60720</v>
          </cell>
          <cell r="W3312">
            <v>64304</v>
          </cell>
          <cell r="X3312">
            <v>64496</v>
          </cell>
          <cell r="Y3312">
            <v>61380</v>
          </cell>
          <cell r="Z3312">
            <v>60372</v>
          </cell>
          <cell r="AA3312">
            <v>63814</v>
          </cell>
        </row>
        <row r="3313">
          <cell r="A3313">
            <v>1</v>
          </cell>
          <cell r="B3313">
            <v>96</v>
          </cell>
          <cell r="C3313" t="str">
            <v>TR</v>
          </cell>
          <cell r="D3313" t="str">
            <v xml:space="preserve"> 2</v>
          </cell>
          <cell r="E3313">
            <v>2</v>
          </cell>
          <cell r="F3313">
            <v>32</v>
          </cell>
          <cell r="G3313">
            <v>1</v>
          </cell>
          <cell r="H3313">
            <v>1</v>
          </cell>
          <cell r="K3313" t="str">
            <v>20</v>
          </cell>
          <cell r="N3313" t="str">
            <v>2</v>
          </cell>
          <cell r="Q3313">
            <v>77830</v>
          </cell>
          <cell r="R3313">
            <v>6388</v>
          </cell>
          <cell r="S3313">
            <v>7286</v>
          </cell>
          <cell r="T3313">
            <v>7807</v>
          </cell>
          <cell r="U3313">
            <v>7709</v>
          </cell>
          <cell r="W3313">
            <v>6867</v>
          </cell>
          <cell r="X3313">
            <v>6975</v>
          </cell>
          <cell r="Y3313">
            <v>6772</v>
          </cell>
          <cell r="Z3313">
            <v>6499</v>
          </cell>
          <cell r="AA3313">
            <v>6413</v>
          </cell>
        </row>
        <row r="3314">
          <cell r="A3314">
            <v>1</v>
          </cell>
          <cell r="B3314">
            <v>96</v>
          </cell>
          <cell r="C3314" t="str">
            <v>TR</v>
          </cell>
          <cell r="D3314" t="str">
            <v xml:space="preserve"> 2</v>
          </cell>
          <cell r="E3314">
            <v>2</v>
          </cell>
          <cell r="F3314">
            <v>32</v>
          </cell>
          <cell r="G3314">
            <v>1</v>
          </cell>
          <cell r="H3314">
            <v>1</v>
          </cell>
          <cell r="K3314" t="str">
            <v>20</v>
          </cell>
          <cell r="N3314" t="str">
            <v>3</v>
          </cell>
          <cell r="Q3314">
            <v>202414</v>
          </cell>
          <cell r="R3314">
            <v>12744</v>
          </cell>
          <cell r="S3314">
            <v>13886</v>
          </cell>
          <cell r="T3314">
            <v>17473</v>
          </cell>
          <cell r="U3314">
            <v>17285</v>
          </cell>
          <cell r="W3314">
            <v>17382</v>
          </cell>
          <cell r="X3314">
            <v>20589</v>
          </cell>
          <cell r="Y3314">
            <v>23238</v>
          </cell>
          <cell r="Z3314">
            <v>19421</v>
          </cell>
          <cell r="AA3314">
            <v>16725</v>
          </cell>
        </row>
        <row r="3315">
          <cell r="A3315">
            <v>2</v>
          </cell>
          <cell r="B3315">
            <v>96</v>
          </cell>
          <cell r="C3315" t="str">
            <v>TR</v>
          </cell>
          <cell r="D3315" t="str">
            <v xml:space="preserve"> 2</v>
          </cell>
          <cell r="E3315">
            <v>2</v>
          </cell>
          <cell r="F3315">
            <v>32</v>
          </cell>
          <cell r="G3315">
            <v>1</v>
          </cell>
          <cell r="H3315">
            <v>1</v>
          </cell>
          <cell r="K3315" t="str">
            <v>20</v>
          </cell>
          <cell r="N3315" t="str">
            <v>4</v>
          </cell>
          <cell r="Q3315">
            <v>152310</v>
          </cell>
          <cell r="R3315">
            <v>11737</v>
          </cell>
          <cell r="S3315">
            <v>11897</v>
          </cell>
          <cell r="T3315">
            <v>12192</v>
          </cell>
          <cell r="U3315">
            <v>12298</v>
          </cell>
          <cell r="W3315">
            <v>13909</v>
          </cell>
          <cell r="X3315">
            <v>14909</v>
          </cell>
          <cell r="Y3315">
            <v>15557</v>
          </cell>
          <cell r="Z3315">
            <v>15304</v>
          </cell>
          <cell r="AA3315">
            <v>14901</v>
          </cell>
        </row>
        <row r="3316">
          <cell r="A3316">
            <v>1</v>
          </cell>
          <cell r="B3316">
            <v>96</v>
          </cell>
          <cell r="C3316" t="str">
            <v>TR</v>
          </cell>
          <cell r="D3316" t="str">
            <v xml:space="preserve"> 2</v>
          </cell>
          <cell r="E3316">
            <v>2</v>
          </cell>
          <cell r="F3316">
            <v>32</v>
          </cell>
          <cell r="G3316">
            <v>1</v>
          </cell>
          <cell r="H3316">
            <v>1</v>
          </cell>
          <cell r="K3316" t="str">
            <v>21</v>
          </cell>
          <cell r="N3316" t="str">
            <v>T</v>
          </cell>
          <cell r="Q3316">
            <v>761885</v>
          </cell>
          <cell r="R3316">
            <v>60230</v>
          </cell>
          <cell r="S3316">
            <v>57755</v>
          </cell>
          <cell r="T3316">
            <v>56853</v>
          </cell>
          <cell r="U3316">
            <v>61035</v>
          </cell>
          <cell r="W3316">
            <v>63475</v>
          </cell>
          <cell r="X3316">
            <v>65993</v>
          </cell>
          <cell r="Y3316">
            <v>67920</v>
          </cell>
          <cell r="Z3316">
            <v>67567</v>
          </cell>
          <cell r="AA3316">
            <v>73645</v>
          </cell>
        </row>
        <row r="3317">
          <cell r="A3317">
            <v>1</v>
          </cell>
          <cell r="B3317">
            <v>96</v>
          </cell>
          <cell r="C3317" t="str">
            <v>TR</v>
          </cell>
          <cell r="D3317" t="str">
            <v xml:space="preserve"> 2</v>
          </cell>
          <cell r="E3317">
            <v>2</v>
          </cell>
          <cell r="F3317">
            <v>32</v>
          </cell>
          <cell r="G3317">
            <v>1</v>
          </cell>
          <cell r="H3317">
            <v>1</v>
          </cell>
          <cell r="K3317" t="str">
            <v>21</v>
          </cell>
          <cell r="N3317" t="str">
            <v>1</v>
          </cell>
          <cell r="Q3317">
            <v>480152</v>
          </cell>
          <cell r="R3317">
            <v>33742</v>
          </cell>
          <cell r="S3317">
            <v>34820</v>
          </cell>
          <cell r="T3317">
            <v>37465</v>
          </cell>
          <cell r="U3317">
            <v>41714</v>
          </cell>
          <cell r="W3317">
            <v>43303</v>
          </cell>
          <cell r="X3317">
            <v>43841</v>
          </cell>
          <cell r="Y3317">
            <v>43437</v>
          </cell>
          <cell r="Z3317">
            <v>42774</v>
          </cell>
          <cell r="AA3317">
            <v>46511</v>
          </cell>
        </row>
        <row r="3318">
          <cell r="A3318">
            <v>1</v>
          </cell>
          <cell r="B3318">
            <v>96</v>
          </cell>
          <cell r="C3318" t="str">
            <v>TR</v>
          </cell>
          <cell r="D3318" t="str">
            <v xml:space="preserve"> 2</v>
          </cell>
          <cell r="E3318">
            <v>2</v>
          </cell>
          <cell r="F3318">
            <v>32</v>
          </cell>
          <cell r="G3318">
            <v>1</v>
          </cell>
          <cell r="H3318">
            <v>1</v>
          </cell>
          <cell r="K3318" t="str">
            <v>21</v>
          </cell>
          <cell r="N3318" t="str">
            <v>2</v>
          </cell>
          <cell r="Q3318">
            <v>52112</v>
          </cell>
          <cell r="R3318">
            <v>4394</v>
          </cell>
          <cell r="S3318">
            <v>4143</v>
          </cell>
          <cell r="T3318">
            <v>3938</v>
          </cell>
          <cell r="U3318">
            <v>3682</v>
          </cell>
          <cell r="W3318">
            <v>3459</v>
          </cell>
          <cell r="X3318">
            <v>4118</v>
          </cell>
          <cell r="Y3318">
            <v>4984</v>
          </cell>
          <cell r="Z3318">
            <v>4824</v>
          </cell>
          <cell r="AA3318">
            <v>4977</v>
          </cell>
        </row>
        <row r="3319">
          <cell r="A3319">
            <v>1</v>
          </cell>
          <cell r="B3319">
            <v>96</v>
          </cell>
          <cell r="C3319" t="str">
            <v>TR</v>
          </cell>
          <cell r="D3319" t="str">
            <v xml:space="preserve"> 2</v>
          </cell>
          <cell r="E3319">
            <v>2</v>
          </cell>
          <cell r="F3319">
            <v>32</v>
          </cell>
          <cell r="G3319">
            <v>1</v>
          </cell>
          <cell r="H3319">
            <v>1</v>
          </cell>
          <cell r="K3319" t="str">
            <v>21</v>
          </cell>
          <cell r="N3319" t="str">
            <v>3</v>
          </cell>
          <cell r="Q3319">
            <v>119602</v>
          </cell>
          <cell r="R3319">
            <v>8769</v>
          </cell>
          <cell r="S3319">
            <v>9124</v>
          </cell>
          <cell r="T3319">
            <v>8260</v>
          </cell>
          <cell r="U3319">
            <v>8923</v>
          </cell>
          <cell r="W3319">
            <v>9588</v>
          </cell>
          <cell r="X3319">
            <v>9907</v>
          </cell>
          <cell r="Y3319">
            <v>10511</v>
          </cell>
          <cell r="Z3319">
            <v>10754</v>
          </cell>
          <cell r="AA3319">
            <v>10536</v>
          </cell>
        </row>
        <row r="3320">
          <cell r="A3320">
            <v>2</v>
          </cell>
          <cell r="B3320">
            <v>96</v>
          </cell>
          <cell r="C3320" t="str">
            <v>TR</v>
          </cell>
          <cell r="D3320" t="str">
            <v xml:space="preserve"> 2</v>
          </cell>
          <cell r="E3320">
            <v>2</v>
          </cell>
          <cell r="F3320">
            <v>32</v>
          </cell>
          <cell r="G3320">
            <v>1</v>
          </cell>
          <cell r="H3320">
            <v>1</v>
          </cell>
          <cell r="K3320" t="str">
            <v>21</v>
          </cell>
          <cell r="N3320" t="str">
            <v>4</v>
          </cell>
          <cell r="Q3320">
            <v>110019</v>
          </cell>
          <cell r="R3320">
            <v>13326</v>
          </cell>
          <cell r="S3320">
            <v>9668</v>
          </cell>
          <cell r="T3320">
            <v>7190</v>
          </cell>
          <cell r="U3320">
            <v>6715</v>
          </cell>
          <cell r="W3320">
            <v>7125</v>
          </cell>
          <cell r="X3320">
            <v>8126</v>
          </cell>
          <cell r="Y3320">
            <v>8988</v>
          </cell>
          <cell r="Z3320">
            <v>9216</v>
          </cell>
          <cell r="AA3320">
            <v>11622</v>
          </cell>
        </row>
        <row r="3321">
          <cell r="A3321">
            <v>1</v>
          </cell>
          <cell r="B3321">
            <v>96</v>
          </cell>
          <cell r="C3321" t="str">
            <v>TR</v>
          </cell>
          <cell r="D3321" t="str">
            <v xml:space="preserve"> 2</v>
          </cell>
          <cell r="E3321">
            <v>2</v>
          </cell>
          <cell r="F3321">
            <v>32</v>
          </cell>
          <cell r="G3321">
            <v>1</v>
          </cell>
          <cell r="H3321">
            <v>1</v>
          </cell>
          <cell r="K3321" t="str">
            <v>22</v>
          </cell>
          <cell r="N3321" t="str">
            <v>T</v>
          </cell>
          <cell r="Q3321">
            <v>1417138</v>
          </cell>
          <cell r="R3321">
            <v>106028</v>
          </cell>
          <cell r="S3321">
            <v>107829</v>
          </cell>
          <cell r="T3321">
            <v>114491</v>
          </cell>
          <cell r="U3321">
            <v>119490</v>
          </cell>
          <cell r="W3321">
            <v>126473</v>
          </cell>
          <cell r="X3321">
            <v>128239</v>
          </cell>
          <cell r="Y3321">
            <v>126764</v>
          </cell>
          <cell r="Z3321">
            <v>127041</v>
          </cell>
          <cell r="AA3321">
            <v>132157</v>
          </cell>
        </row>
        <row r="3322">
          <cell r="A3322">
            <v>1</v>
          </cell>
          <cell r="B3322">
            <v>96</v>
          </cell>
          <cell r="C3322" t="str">
            <v>TR</v>
          </cell>
          <cell r="D3322" t="str">
            <v xml:space="preserve"> 2</v>
          </cell>
          <cell r="E3322">
            <v>2</v>
          </cell>
          <cell r="F3322">
            <v>32</v>
          </cell>
          <cell r="G3322">
            <v>1</v>
          </cell>
          <cell r="H3322">
            <v>1</v>
          </cell>
          <cell r="K3322" t="str">
            <v>22</v>
          </cell>
          <cell r="N3322" t="str">
            <v>1</v>
          </cell>
          <cell r="Q3322">
            <v>943318</v>
          </cell>
          <cell r="R3322">
            <v>66287</v>
          </cell>
          <cell r="S3322">
            <v>69981</v>
          </cell>
          <cell r="T3322">
            <v>76131</v>
          </cell>
          <cell r="U3322">
            <v>80096</v>
          </cell>
          <cell r="W3322">
            <v>85788</v>
          </cell>
          <cell r="X3322">
            <v>86664</v>
          </cell>
          <cell r="Y3322">
            <v>85079</v>
          </cell>
          <cell r="Z3322">
            <v>84843</v>
          </cell>
          <cell r="AA3322">
            <v>89424</v>
          </cell>
        </row>
        <row r="3323">
          <cell r="A3323">
            <v>1</v>
          </cell>
          <cell r="B3323">
            <v>96</v>
          </cell>
          <cell r="C3323" t="str">
            <v>TR</v>
          </cell>
          <cell r="D3323" t="str">
            <v xml:space="preserve"> 2</v>
          </cell>
          <cell r="E3323">
            <v>2</v>
          </cell>
          <cell r="F3323">
            <v>32</v>
          </cell>
          <cell r="G3323">
            <v>1</v>
          </cell>
          <cell r="H3323">
            <v>1</v>
          </cell>
          <cell r="K3323" t="str">
            <v>22</v>
          </cell>
          <cell r="N3323" t="str">
            <v>2</v>
          </cell>
          <cell r="Q3323">
            <v>112482</v>
          </cell>
          <cell r="R3323">
            <v>8531</v>
          </cell>
          <cell r="S3323">
            <v>8637</v>
          </cell>
          <cell r="T3323">
            <v>9215</v>
          </cell>
          <cell r="U3323">
            <v>9408</v>
          </cell>
          <cell r="W3323">
            <v>9730</v>
          </cell>
          <cell r="X3323">
            <v>9768</v>
          </cell>
          <cell r="Y3323">
            <v>9524</v>
          </cell>
          <cell r="Z3323">
            <v>10049</v>
          </cell>
          <cell r="AA3323">
            <v>10034</v>
          </cell>
        </row>
        <row r="3324">
          <cell r="A3324">
            <v>1</v>
          </cell>
          <cell r="B3324">
            <v>96</v>
          </cell>
          <cell r="C3324" t="str">
            <v>TR</v>
          </cell>
          <cell r="D3324" t="str">
            <v xml:space="preserve"> 2</v>
          </cell>
          <cell r="E3324">
            <v>2</v>
          </cell>
          <cell r="F3324">
            <v>32</v>
          </cell>
          <cell r="G3324">
            <v>1</v>
          </cell>
          <cell r="H3324">
            <v>1</v>
          </cell>
          <cell r="K3324" t="str">
            <v>22</v>
          </cell>
          <cell r="N3324" t="str">
            <v>3</v>
          </cell>
          <cell r="Q3324">
            <v>228657</v>
          </cell>
          <cell r="R3324">
            <v>19879</v>
          </cell>
          <cell r="S3324">
            <v>19445</v>
          </cell>
          <cell r="T3324">
            <v>19192</v>
          </cell>
          <cell r="U3324">
            <v>19227</v>
          </cell>
          <cell r="W3324">
            <v>19963</v>
          </cell>
          <cell r="X3324">
            <v>19715</v>
          </cell>
          <cell r="Y3324">
            <v>19527</v>
          </cell>
          <cell r="Z3324">
            <v>19099</v>
          </cell>
          <cell r="AA3324">
            <v>19680</v>
          </cell>
        </row>
        <row r="3325">
          <cell r="A3325">
            <v>2</v>
          </cell>
          <cell r="B3325">
            <v>96</v>
          </cell>
          <cell r="C3325" t="str">
            <v>TR</v>
          </cell>
          <cell r="D3325" t="str">
            <v xml:space="preserve"> 2</v>
          </cell>
          <cell r="E3325">
            <v>2</v>
          </cell>
          <cell r="F3325">
            <v>32</v>
          </cell>
          <cell r="G3325">
            <v>1</v>
          </cell>
          <cell r="H3325">
            <v>1</v>
          </cell>
          <cell r="K3325" t="str">
            <v>22</v>
          </cell>
          <cell r="N3325" t="str">
            <v>4</v>
          </cell>
          <cell r="Q3325">
            <v>132681</v>
          </cell>
          <cell r="R3325">
            <v>11331</v>
          </cell>
          <cell r="S3325">
            <v>9766</v>
          </cell>
          <cell r="T3325">
            <v>9953</v>
          </cell>
          <cell r="U3325">
            <v>10758</v>
          </cell>
          <cell r="W3325">
            <v>10993</v>
          </cell>
          <cell r="X3325">
            <v>12093</v>
          </cell>
          <cell r="Y3325">
            <v>12634</v>
          </cell>
          <cell r="Z3325">
            <v>13050</v>
          </cell>
          <cell r="AA3325">
            <v>13020</v>
          </cell>
        </row>
        <row r="3326">
          <cell r="A3326">
            <v>1</v>
          </cell>
          <cell r="B3326">
            <v>96</v>
          </cell>
          <cell r="C3326" t="str">
            <v>TR</v>
          </cell>
          <cell r="D3326" t="str">
            <v xml:space="preserve"> 2</v>
          </cell>
          <cell r="E3326">
            <v>2</v>
          </cell>
          <cell r="F3326">
            <v>32</v>
          </cell>
          <cell r="G3326">
            <v>1</v>
          </cell>
          <cell r="H3326">
            <v>1</v>
          </cell>
          <cell r="K3326" t="str">
            <v>23</v>
          </cell>
          <cell r="N3326" t="str">
            <v>T</v>
          </cell>
          <cell r="Q3326">
            <v>2592734</v>
          </cell>
          <cell r="R3326">
            <v>193561</v>
          </cell>
          <cell r="S3326">
            <v>203283</v>
          </cell>
          <cell r="T3326">
            <v>211438</v>
          </cell>
          <cell r="U3326">
            <v>215600</v>
          </cell>
          <cell r="W3326">
            <v>222612</v>
          </cell>
          <cell r="X3326">
            <v>229896</v>
          </cell>
          <cell r="Y3326">
            <v>239756</v>
          </cell>
          <cell r="Z3326">
            <v>243519</v>
          </cell>
          <cell r="AA3326">
            <v>250167</v>
          </cell>
        </row>
        <row r="3327">
          <cell r="A3327">
            <v>1</v>
          </cell>
          <cell r="B3327">
            <v>96</v>
          </cell>
          <cell r="C3327" t="str">
            <v>TR</v>
          </cell>
          <cell r="D3327" t="str">
            <v xml:space="preserve"> 2</v>
          </cell>
          <cell r="E3327">
            <v>2</v>
          </cell>
          <cell r="F3327">
            <v>32</v>
          </cell>
          <cell r="G3327">
            <v>1</v>
          </cell>
          <cell r="H3327">
            <v>1</v>
          </cell>
          <cell r="K3327" t="str">
            <v>23</v>
          </cell>
          <cell r="N3327" t="str">
            <v>1</v>
          </cell>
          <cell r="Q3327">
            <v>1678967</v>
          </cell>
          <cell r="R3327">
            <v>121677</v>
          </cell>
          <cell r="S3327">
            <v>128425</v>
          </cell>
          <cell r="T3327">
            <v>135593</v>
          </cell>
          <cell r="U3327">
            <v>139670</v>
          </cell>
          <cell r="W3327">
            <v>143804</v>
          </cell>
          <cell r="X3327">
            <v>148580</v>
          </cell>
          <cell r="Y3327">
            <v>151983</v>
          </cell>
          <cell r="Z3327">
            <v>155825</v>
          </cell>
          <cell r="AA3327">
            <v>164779</v>
          </cell>
        </row>
        <row r="3328">
          <cell r="A3328">
            <v>1</v>
          </cell>
          <cell r="B3328">
            <v>96</v>
          </cell>
          <cell r="C3328" t="str">
            <v>TR</v>
          </cell>
          <cell r="D3328" t="str">
            <v xml:space="preserve"> 2</v>
          </cell>
          <cell r="E3328">
            <v>2</v>
          </cell>
          <cell r="F3328">
            <v>32</v>
          </cell>
          <cell r="G3328">
            <v>1</v>
          </cell>
          <cell r="H3328">
            <v>1</v>
          </cell>
          <cell r="K3328" t="str">
            <v>23</v>
          </cell>
          <cell r="N3328" t="str">
            <v>2</v>
          </cell>
          <cell r="Q3328">
            <v>167978</v>
          </cell>
          <cell r="R3328">
            <v>13490</v>
          </cell>
          <cell r="S3328">
            <v>16460</v>
          </cell>
          <cell r="T3328">
            <v>15646</v>
          </cell>
          <cell r="U3328">
            <v>14798</v>
          </cell>
          <cell r="W3328">
            <v>14660</v>
          </cell>
          <cell r="X3328">
            <v>13828</v>
          </cell>
          <cell r="Y3328">
            <v>12282</v>
          </cell>
          <cell r="Z3328">
            <v>11933</v>
          </cell>
          <cell r="AA3328">
            <v>13854</v>
          </cell>
        </row>
        <row r="3329">
          <cell r="A3329">
            <v>1</v>
          </cell>
          <cell r="B3329">
            <v>96</v>
          </cell>
          <cell r="C3329" t="str">
            <v>TR</v>
          </cell>
          <cell r="D3329" t="str">
            <v xml:space="preserve"> 2</v>
          </cell>
          <cell r="E3329">
            <v>2</v>
          </cell>
          <cell r="F3329">
            <v>32</v>
          </cell>
          <cell r="G3329">
            <v>1</v>
          </cell>
          <cell r="H3329">
            <v>1</v>
          </cell>
          <cell r="K3329" t="str">
            <v>23</v>
          </cell>
          <cell r="N3329" t="str">
            <v>3</v>
          </cell>
          <cell r="Q3329">
            <v>378469</v>
          </cell>
          <cell r="R3329">
            <v>28397</v>
          </cell>
          <cell r="S3329">
            <v>28022</v>
          </cell>
          <cell r="T3329">
            <v>29457</v>
          </cell>
          <cell r="U3329">
            <v>30090</v>
          </cell>
          <cell r="W3329">
            <v>32084</v>
          </cell>
          <cell r="X3329">
            <v>33386</v>
          </cell>
          <cell r="Y3329">
            <v>38657</v>
          </cell>
          <cell r="Z3329">
            <v>38100</v>
          </cell>
          <cell r="AA3329">
            <v>34287</v>
          </cell>
        </row>
        <row r="3330">
          <cell r="A3330">
            <v>2</v>
          </cell>
          <cell r="B3330">
            <v>96</v>
          </cell>
          <cell r="C3330" t="str">
            <v>TR</v>
          </cell>
          <cell r="D3330" t="str">
            <v xml:space="preserve"> 2</v>
          </cell>
          <cell r="E3330">
            <v>2</v>
          </cell>
          <cell r="F3330">
            <v>32</v>
          </cell>
          <cell r="G3330">
            <v>1</v>
          </cell>
          <cell r="H3330">
            <v>1</v>
          </cell>
          <cell r="K3330" t="str">
            <v>23</v>
          </cell>
          <cell r="N3330" t="str">
            <v>4</v>
          </cell>
          <cell r="Q3330">
            <v>367321</v>
          </cell>
          <cell r="R3330">
            <v>29996</v>
          </cell>
          <cell r="S3330">
            <v>30376</v>
          </cell>
          <cell r="T3330">
            <v>30742</v>
          </cell>
          <cell r="U3330">
            <v>31041</v>
          </cell>
          <cell r="W3330">
            <v>32063</v>
          </cell>
          <cell r="X3330">
            <v>34101</v>
          </cell>
          <cell r="Y3330">
            <v>36834</v>
          </cell>
          <cell r="Z3330">
            <v>37661</v>
          </cell>
          <cell r="AA3330">
            <v>37247</v>
          </cell>
        </row>
        <row r="3331">
          <cell r="A3331">
            <v>1</v>
          </cell>
          <cell r="B3331">
            <v>96</v>
          </cell>
          <cell r="C3331" t="str">
            <v>TR</v>
          </cell>
          <cell r="D3331" t="str">
            <v xml:space="preserve"> 2</v>
          </cell>
          <cell r="E3331">
            <v>2</v>
          </cell>
          <cell r="F3331">
            <v>32</v>
          </cell>
          <cell r="G3331">
            <v>1</v>
          </cell>
          <cell r="H3331">
            <v>1</v>
          </cell>
          <cell r="K3331" t="str">
            <v>24</v>
          </cell>
          <cell r="N3331" t="str">
            <v>T</v>
          </cell>
          <cell r="Q3331">
            <v>746043</v>
          </cell>
          <cell r="R3331">
            <v>54517</v>
          </cell>
          <cell r="S3331">
            <v>56105</v>
          </cell>
          <cell r="T3331">
            <v>59009</v>
          </cell>
          <cell r="U3331">
            <v>59516</v>
          </cell>
          <cell r="W3331">
            <v>62103</v>
          </cell>
          <cell r="X3331">
            <v>64591</v>
          </cell>
          <cell r="Y3331">
            <v>65956</v>
          </cell>
          <cell r="Z3331">
            <v>68627</v>
          </cell>
          <cell r="AA3331">
            <v>76449</v>
          </cell>
        </row>
        <row r="3332">
          <cell r="A3332">
            <v>1</v>
          </cell>
          <cell r="B3332">
            <v>96</v>
          </cell>
          <cell r="C3332" t="str">
            <v>TR</v>
          </cell>
          <cell r="D3332" t="str">
            <v xml:space="preserve"> 2</v>
          </cell>
          <cell r="E3332">
            <v>2</v>
          </cell>
          <cell r="F3332">
            <v>32</v>
          </cell>
          <cell r="G3332">
            <v>1</v>
          </cell>
          <cell r="H3332">
            <v>1</v>
          </cell>
          <cell r="K3332" t="str">
            <v>24</v>
          </cell>
          <cell r="N3332" t="str">
            <v>1</v>
          </cell>
          <cell r="Q3332">
            <v>490312</v>
          </cell>
          <cell r="R3332">
            <v>35573</v>
          </cell>
          <cell r="S3332">
            <v>38656</v>
          </cell>
          <cell r="T3332">
            <v>39805</v>
          </cell>
          <cell r="U3332">
            <v>40529</v>
          </cell>
          <cell r="W3332">
            <v>42301</v>
          </cell>
          <cell r="X3332">
            <v>43566</v>
          </cell>
          <cell r="Y3332">
            <v>44196</v>
          </cell>
          <cell r="Z3332">
            <v>45007</v>
          </cell>
          <cell r="AA3332">
            <v>49116</v>
          </cell>
        </row>
        <row r="3333">
          <cell r="A3333">
            <v>1</v>
          </cell>
          <cell r="B3333">
            <v>96</v>
          </cell>
          <cell r="C3333" t="str">
            <v>TR</v>
          </cell>
          <cell r="D3333" t="str">
            <v xml:space="preserve"> 2</v>
          </cell>
          <cell r="E3333">
            <v>2</v>
          </cell>
          <cell r="F3333">
            <v>32</v>
          </cell>
          <cell r="G3333">
            <v>1</v>
          </cell>
          <cell r="H3333">
            <v>1</v>
          </cell>
          <cell r="K3333" t="str">
            <v>24</v>
          </cell>
          <cell r="N3333" t="str">
            <v>2</v>
          </cell>
          <cell r="Q3333">
            <v>54691</v>
          </cell>
          <cell r="R3333">
            <v>3279</v>
          </cell>
          <cell r="S3333">
            <v>3256</v>
          </cell>
          <cell r="T3333">
            <v>3847</v>
          </cell>
          <cell r="U3333">
            <v>4130</v>
          </cell>
          <cell r="W3333">
            <v>3923</v>
          </cell>
          <cell r="X3333">
            <v>4442</v>
          </cell>
          <cell r="Y3333">
            <v>4803</v>
          </cell>
          <cell r="Z3333">
            <v>5570</v>
          </cell>
          <cell r="AA3333">
            <v>6650</v>
          </cell>
        </row>
        <row r="3334">
          <cell r="A3334">
            <v>1</v>
          </cell>
          <cell r="B3334">
            <v>96</v>
          </cell>
          <cell r="C3334" t="str">
            <v>TR</v>
          </cell>
          <cell r="D3334" t="str">
            <v xml:space="preserve"> 2</v>
          </cell>
          <cell r="E3334">
            <v>2</v>
          </cell>
          <cell r="F3334">
            <v>32</v>
          </cell>
          <cell r="G3334">
            <v>1</v>
          </cell>
          <cell r="H3334">
            <v>1</v>
          </cell>
          <cell r="K3334" t="str">
            <v>24</v>
          </cell>
          <cell r="N3334" t="str">
            <v>3</v>
          </cell>
          <cell r="Q3334">
            <v>111164</v>
          </cell>
          <cell r="R3334">
            <v>9483</v>
          </cell>
          <cell r="S3334">
            <v>8802</v>
          </cell>
          <cell r="T3334">
            <v>10085</v>
          </cell>
          <cell r="U3334">
            <v>9294</v>
          </cell>
          <cell r="W3334">
            <v>9132</v>
          </cell>
          <cell r="X3334">
            <v>8900</v>
          </cell>
          <cell r="Y3334">
            <v>8765</v>
          </cell>
          <cell r="Z3334">
            <v>9042</v>
          </cell>
          <cell r="AA3334">
            <v>10151</v>
          </cell>
        </row>
        <row r="3335">
          <cell r="A3335">
            <v>2</v>
          </cell>
          <cell r="B3335">
            <v>96</v>
          </cell>
          <cell r="C3335" t="str">
            <v>TR</v>
          </cell>
          <cell r="D3335" t="str">
            <v xml:space="preserve"> 2</v>
          </cell>
          <cell r="E3335">
            <v>2</v>
          </cell>
          <cell r="F3335">
            <v>32</v>
          </cell>
          <cell r="G3335">
            <v>1</v>
          </cell>
          <cell r="H3335">
            <v>1</v>
          </cell>
          <cell r="K3335" t="str">
            <v>24</v>
          </cell>
          <cell r="N3335" t="str">
            <v>4</v>
          </cell>
          <cell r="Q3335">
            <v>89876</v>
          </cell>
          <cell r="R3335">
            <v>6183</v>
          </cell>
          <cell r="S3335">
            <v>5391</v>
          </cell>
          <cell r="T3335">
            <v>5272</v>
          </cell>
          <cell r="U3335">
            <v>5563</v>
          </cell>
          <cell r="W3335">
            <v>6747</v>
          </cell>
          <cell r="X3335">
            <v>7683</v>
          </cell>
          <cell r="Y3335">
            <v>8193</v>
          </cell>
          <cell r="Z3335">
            <v>9007</v>
          </cell>
          <cell r="AA3335">
            <v>10532</v>
          </cell>
        </row>
        <row r="3336">
          <cell r="A3336">
            <v>1</v>
          </cell>
          <cell r="B3336">
            <v>96</v>
          </cell>
          <cell r="C3336" t="str">
            <v>TR</v>
          </cell>
          <cell r="D3336" t="str">
            <v xml:space="preserve"> 2</v>
          </cell>
          <cell r="E3336">
            <v>2</v>
          </cell>
          <cell r="F3336">
            <v>32</v>
          </cell>
          <cell r="G3336">
            <v>1</v>
          </cell>
          <cell r="H3336">
            <v>1</v>
          </cell>
          <cell r="K3336" t="str">
            <v>25</v>
          </cell>
          <cell r="N3336" t="str">
            <v>T</v>
          </cell>
          <cell r="Q3336">
            <v>601082</v>
          </cell>
          <cell r="R3336">
            <v>43529</v>
          </cell>
          <cell r="S3336">
            <v>47066</v>
          </cell>
          <cell r="T3336">
            <v>51322</v>
          </cell>
          <cell r="U3336">
            <v>52751</v>
          </cell>
          <cell r="W3336">
            <v>53172</v>
          </cell>
          <cell r="X3336">
            <v>51489</v>
          </cell>
          <cell r="Y3336">
            <v>51080</v>
          </cell>
          <cell r="Z3336">
            <v>53809</v>
          </cell>
          <cell r="AA3336">
            <v>58163</v>
          </cell>
        </row>
        <row r="3337">
          <cell r="A3337">
            <v>1</v>
          </cell>
          <cell r="B3337">
            <v>96</v>
          </cell>
          <cell r="C3337" t="str">
            <v>TR</v>
          </cell>
          <cell r="D3337" t="str">
            <v xml:space="preserve"> 2</v>
          </cell>
          <cell r="E3337">
            <v>2</v>
          </cell>
          <cell r="F3337">
            <v>32</v>
          </cell>
          <cell r="G3337">
            <v>1</v>
          </cell>
          <cell r="H3337">
            <v>1</v>
          </cell>
          <cell r="K3337" t="str">
            <v>25</v>
          </cell>
          <cell r="N3337" t="str">
            <v>1</v>
          </cell>
          <cell r="Q3337">
            <v>392444</v>
          </cell>
          <cell r="R3337">
            <v>28862</v>
          </cell>
          <cell r="S3337">
            <v>31040</v>
          </cell>
          <cell r="T3337">
            <v>33085</v>
          </cell>
          <cell r="U3337">
            <v>34935</v>
          </cell>
          <cell r="W3337">
            <v>36201</v>
          </cell>
          <cell r="X3337">
            <v>35054</v>
          </cell>
          <cell r="Y3337">
            <v>34104</v>
          </cell>
          <cell r="Z3337">
            <v>34878</v>
          </cell>
          <cell r="AA3337">
            <v>37544</v>
          </cell>
        </row>
        <row r="3338">
          <cell r="A3338">
            <v>1</v>
          </cell>
          <cell r="B3338">
            <v>96</v>
          </cell>
          <cell r="C3338" t="str">
            <v>TR</v>
          </cell>
          <cell r="D3338" t="str">
            <v xml:space="preserve"> 2</v>
          </cell>
          <cell r="E3338">
            <v>2</v>
          </cell>
          <cell r="F3338">
            <v>32</v>
          </cell>
          <cell r="G3338">
            <v>1</v>
          </cell>
          <cell r="H3338">
            <v>1</v>
          </cell>
          <cell r="K3338" t="str">
            <v>25</v>
          </cell>
          <cell r="N3338" t="str">
            <v>2</v>
          </cell>
          <cell r="Q3338">
            <v>45265</v>
          </cell>
          <cell r="R3338">
            <v>3411</v>
          </cell>
          <cell r="S3338">
            <v>3537</v>
          </cell>
          <cell r="T3338">
            <v>3968</v>
          </cell>
          <cell r="U3338">
            <v>3477</v>
          </cell>
          <cell r="W3338">
            <v>3921</v>
          </cell>
          <cell r="X3338">
            <v>3823</v>
          </cell>
          <cell r="Y3338">
            <v>3899</v>
          </cell>
          <cell r="Z3338">
            <v>4189</v>
          </cell>
          <cell r="AA3338">
            <v>4352</v>
          </cell>
        </row>
        <row r="3339">
          <cell r="A3339">
            <v>1</v>
          </cell>
          <cell r="B3339">
            <v>96</v>
          </cell>
          <cell r="C3339" t="str">
            <v>TR</v>
          </cell>
          <cell r="D3339" t="str">
            <v xml:space="preserve"> 2</v>
          </cell>
          <cell r="E3339">
            <v>2</v>
          </cell>
          <cell r="F3339">
            <v>32</v>
          </cell>
          <cell r="G3339">
            <v>1</v>
          </cell>
          <cell r="H3339">
            <v>1</v>
          </cell>
          <cell r="K3339" t="str">
            <v>25</v>
          </cell>
          <cell r="N3339" t="str">
            <v>3</v>
          </cell>
          <cell r="Q3339">
            <v>86647</v>
          </cell>
          <cell r="R3339">
            <v>6481</v>
          </cell>
          <cell r="S3339">
            <v>7993</v>
          </cell>
          <cell r="T3339">
            <v>9638</v>
          </cell>
          <cell r="U3339">
            <v>9222</v>
          </cell>
          <cell r="W3339">
            <v>7677</v>
          </cell>
          <cell r="X3339">
            <v>6766</v>
          </cell>
          <cell r="Y3339">
            <v>6253</v>
          </cell>
          <cell r="Z3339">
            <v>6433</v>
          </cell>
          <cell r="AA3339">
            <v>6855</v>
          </cell>
        </row>
        <row r="3340">
          <cell r="A3340">
            <v>2</v>
          </cell>
          <cell r="B3340">
            <v>96</v>
          </cell>
          <cell r="C3340" t="str">
            <v>TR</v>
          </cell>
          <cell r="D3340" t="str">
            <v xml:space="preserve"> 2</v>
          </cell>
          <cell r="E3340">
            <v>2</v>
          </cell>
          <cell r="F3340">
            <v>32</v>
          </cell>
          <cell r="G3340">
            <v>1</v>
          </cell>
          <cell r="H3340">
            <v>1</v>
          </cell>
          <cell r="K3340" t="str">
            <v>25</v>
          </cell>
          <cell r="N3340" t="str">
            <v>4</v>
          </cell>
          <cell r="Q3340">
            <v>76726</v>
          </cell>
          <cell r="R3340">
            <v>4775</v>
          </cell>
          <cell r="S3340">
            <v>4496</v>
          </cell>
          <cell r="T3340">
            <v>4630</v>
          </cell>
          <cell r="U3340">
            <v>5117</v>
          </cell>
          <cell r="W3340">
            <v>5372</v>
          </cell>
          <cell r="X3340">
            <v>5845</v>
          </cell>
          <cell r="Y3340">
            <v>6825</v>
          </cell>
          <cell r="Z3340">
            <v>8310</v>
          </cell>
          <cell r="AA3340">
            <v>9412</v>
          </cell>
        </row>
        <row r="3341">
          <cell r="A3341">
            <v>1</v>
          </cell>
          <cell r="B3341">
            <v>96</v>
          </cell>
          <cell r="C3341" t="str">
            <v>TR</v>
          </cell>
          <cell r="D3341" t="str">
            <v xml:space="preserve"> 2</v>
          </cell>
          <cell r="E3341">
            <v>2</v>
          </cell>
          <cell r="F3341">
            <v>32</v>
          </cell>
          <cell r="G3341">
            <v>1</v>
          </cell>
          <cell r="H3341">
            <v>1</v>
          </cell>
          <cell r="K3341" t="str">
            <v>26</v>
          </cell>
          <cell r="N3341" t="str">
            <v>T</v>
          </cell>
          <cell r="Q3341">
            <v>865547</v>
          </cell>
          <cell r="R3341">
            <v>64214</v>
          </cell>
          <cell r="S3341">
            <v>71267</v>
          </cell>
          <cell r="T3341">
            <v>73916</v>
          </cell>
          <cell r="U3341">
            <v>73705</v>
          </cell>
          <cell r="W3341">
            <v>75147</v>
          </cell>
          <cell r="X3341">
            <v>74678</v>
          </cell>
          <cell r="Y3341">
            <v>76044</v>
          </cell>
          <cell r="Z3341">
            <v>75744</v>
          </cell>
          <cell r="AA3341">
            <v>79858</v>
          </cell>
        </row>
        <row r="3342">
          <cell r="A3342">
            <v>1</v>
          </cell>
          <cell r="B3342">
            <v>96</v>
          </cell>
          <cell r="C3342" t="str">
            <v>TR</v>
          </cell>
          <cell r="D3342" t="str">
            <v xml:space="preserve"> 2</v>
          </cell>
          <cell r="E3342">
            <v>2</v>
          </cell>
          <cell r="F3342">
            <v>32</v>
          </cell>
          <cell r="G3342">
            <v>1</v>
          </cell>
          <cell r="H3342">
            <v>1</v>
          </cell>
          <cell r="K3342" t="str">
            <v>26</v>
          </cell>
          <cell r="N3342" t="str">
            <v>1</v>
          </cell>
          <cell r="Q3342">
            <v>551393</v>
          </cell>
          <cell r="R3342">
            <v>40576</v>
          </cell>
          <cell r="S3342">
            <v>43571</v>
          </cell>
          <cell r="T3342">
            <v>44887</v>
          </cell>
          <cell r="U3342">
            <v>46921</v>
          </cell>
          <cell r="W3342">
            <v>48850</v>
          </cell>
          <cell r="X3342">
            <v>49310</v>
          </cell>
          <cell r="Y3342">
            <v>50513</v>
          </cell>
          <cell r="Z3342">
            <v>51360</v>
          </cell>
          <cell r="AA3342">
            <v>54119</v>
          </cell>
        </row>
        <row r="3343">
          <cell r="A3343">
            <v>1</v>
          </cell>
          <cell r="B3343">
            <v>96</v>
          </cell>
          <cell r="C3343" t="str">
            <v>TR</v>
          </cell>
          <cell r="D3343" t="str">
            <v xml:space="preserve"> 2</v>
          </cell>
          <cell r="E3343">
            <v>2</v>
          </cell>
          <cell r="F3343">
            <v>32</v>
          </cell>
          <cell r="G3343">
            <v>1</v>
          </cell>
          <cell r="H3343">
            <v>1</v>
          </cell>
          <cell r="K3343" t="str">
            <v>26</v>
          </cell>
          <cell r="N3343" t="str">
            <v>2</v>
          </cell>
          <cell r="Q3343">
            <v>44343</v>
          </cell>
          <cell r="R3343">
            <v>3374</v>
          </cell>
          <cell r="S3343">
            <v>3715</v>
          </cell>
          <cell r="T3343">
            <v>4197</v>
          </cell>
          <cell r="U3343">
            <v>3859</v>
          </cell>
          <cell r="W3343">
            <v>4345</v>
          </cell>
          <cell r="X3343">
            <v>4755</v>
          </cell>
          <cell r="Y3343">
            <v>4525</v>
          </cell>
          <cell r="Z3343">
            <v>3252</v>
          </cell>
          <cell r="AA3343">
            <v>2950</v>
          </cell>
        </row>
        <row r="3344">
          <cell r="A3344">
            <v>1</v>
          </cell>
          <cell r="B3344">
            <v>96</v>
          </cell>
          <cell r="C3344" t="str">
            <v>TR</v>
          </cell>
          <cell r="D3344" t="str">
            <v xml:space="preserve"> 2</v>
          </cell>
          <cell r="E3344">
            <v>2</v>
          </cell>
          <cell r="F3344">
            <v>32</v>
          </cell>
          <cell r="G3344">
            <v>1</v>
          </cell>
          <cell r="H3344">
            <v>1</v>
          </cell>
          <cell r="K3344" t="str">
            <v>26</v>
          </cell>
          <cell r="N3344" t="str">
            <v>3</v>
          </cell>
          <cell r="Q3344">
            <v>140973</v>
          </cell>
          <cell r="R3344">
            <v>11523</v>
          </cell>
          <cell r="S3344">
            <v>15222</v>
          </cell>
          <cell r="T3344">
            <v>15468</v>
          </cell>
          <cell r="U3344">
            <v>13147</v>
          </cell>
          <cell r="W3344">
            <v>11703</v>
          </cell>
          <cell r="X3344">
            <v>10263</v>
          </cell>
          <cell r="Y3344">
            <v>9993</v>
          </cell>
          <cell r="Z3344">
            <v>9174</v>
          </cell>
          <cell r="AA3344">
            <v>9339</v>
          </cell>
        </row>
        <row r="3345">
          <cell r="A3345">
            <v>2</v>
          </cell>
          <cell r="B3345">
            <v>96</v>
          </cell>
          <cell r="C3345" t="str">
            <v>TR</v>
          </cell>
          <cell r="D3345" t="str">
            <v xml:space="preserve"> 2</v>
          </cell>
          <cell r="E3345">
            <v>2</v>
          </cell>
          <cell r="F3345">
            <v>32</v>
          </cell>
          <cell r="G3345">
            <v>1</v>
          </cell>
          <cell r="H3345">
            <v>1</v>
          </cell>
          <cell r="K3345" t="str">
            <v>26</v>
          </cell>
          <cell r="N3345" t="str">
            <v>4</v>
          </cell>
          <cell r="Q3345">
            <v>128838</v>
          </cell>
          <cell r="R3345">
            <v>8741</v>
          </cell>
          <cell r="S3345">
            <v>8759</v>
          </cell>
          <cell r="T3345">
            <v>9364</v>
          </cell>
          <cell r="U3345">
            <v>9778</v>
          </cell>
          <cell r="W3345">
            <v>10249</v>
          </cell>
          <cell r="X3345">
            <v>10350</v>
          </cell>
          <cell r="Y3345">
            <v>11012</v>
          </cell>
          <cell r="Z3345">
            <v>11958</v>
          </cell>
          <cell r="AA3345">
            <v>13450</v>
          </cell>
        </row>
        <row r="3346">
          <cell r="A3346">
            <v>1</v>
          </cell>
          <cell r="B3346">
            <v>96</v>
          </cell>
          <cell r="C3346" t="str">
            <v>TR</v>
          </cell>
          <cell r="D3346" t="str">
            <v xml:space="preserve"> 2</v>
          </cell>
          <cell r="E3346">
            <v>2</v>
          </cell>
          <cell r="F3346">
            <v>32</v>
          </cell>
          <cell r="G3346">
            <v>1</v>
          </cell>
          <cell r="H3346">
            <v>1</v>
          </cell>
          <cell r="K3346" t="str">
            <v>27</v>
          </cell>
          <cell r="N3346" t="str">
            <v>T</v>
          </cell>
          <cell r="Q3346">
            <v>2909382</v>
          </cell>
          <cell r="R3346">
            <v>226122</v>
          </cell>
          <cell r="S3346">
            <v>231527</v>
          </cell>
          <cell r="T3346">
            <v>236659</v>
          </cell>
          <cell r="U3346">
            <v>246422</v>
          </cell>
          <cell r="W3346">
            <v>250298</v>
          </cell>
          <cell r="X3346">
            <v>256041</v>
          </cell>
          <cell r="Y3346">
            <v>261308</v>
          </cell>
          <cell r="Z3346">
            <v>261606</v>
          </cell>
          <cell r="AA3346">
            <v>270337</v>
          </cell>
        </row>
        <row r="3347">
          <cell r="A3347">
            <v>1</v>
          </cell>
          <cell r="B3347">
            <v>96</v>
          </cell>
          <cell r="C3347" t="str">
            <v>TR</v>
          </cell>
          <cell r="D3347" t="str">
            <v xml:space="preserve"> 2</v>
          </cell>
          <cell r="E3347">
            <v>2</v>
          </cell>
          <cell r="F3347">
            <v>32</v>
          </cell>
          <cell r="G3347">
            <v>1</v>
          </cell>
          <cell r="H3347">
            <v>1</v>
          </cell>
          <cell r="K3347" t="str">
            <v>27</v>
          </cell>
          <cell r="N3347" t="str">
            <v>1</v>
          </cell>
          <cell r="Q3347">
            <v>1906540</v>
          </cell>
          <cell r="R3347">
            <v>139285</v>
          </cell>
          <cell r="S3347">
            <v>145439</v>
          </cell>
          <cell r="T3347">
            <v>153083</v>
          </cell>
          <cell r="U3347">
            <v>159332</v>
          </cell>
          <cell r="W3347">
            <v>165383</v>
          </cell>
          <cell r="X3347">
            <v>169422</v>
          </cell>
          <cell r="Y3347">
            <v>173101</v>
          </cell>
          <cell r="Z3347">
            <v>176714</v>
          </cell>
          <cell r="AA3347">
            <v>183536</v>
          </cell>
        </row>
        <row r="3348">
          <cell r="A3348">
            <v>1</v>
          </cell>
          <cell r="B3348">
            <v>96</v>
          </cell>
          <cell r="C3348" t="str">
            <v>TR</v>
          </cell>
          <cell r="D3348" t="str">
            <v xml:space="preserve"> 2</v>
          </cell>
          <cell r="E3348">
            <v>2</v>
          </cell>
          <cell r="F3348">
            <v>32</v>
          </cell>
          <cell r="G3348">
            <v>1</v>
          </cell>
          <cell r="H3348">
            <v>1</v>
          </cell>
          <cell r="K3348" t="str">
            <v>27</v>
          </cell>
          <cell r="N3348" t="str">
            <v>2</v>
          </cell>
          <cell r="Q3348">
            <v>96727</v>
          </cell>
          <cell r="R3348">
            <v>7890</v>
          </cell>
          <cell r="S3348">
            <v>9193</v>
          </cell>
          <cell r="T3348">
            <v>8846</v>
          </cell>
          <cell r="U3348">
            <v>8976</v>
          </cell>
          <cell r="W3348">
            <v>8224</v>
          </cell>
          <cell r="X3348">
            <v>8004</v>
          </cell>
          <cell r="Y3348">
            <v>7783</v>
          </cell>
          <cell r="Z3348">
            <v>8410</v>
          </cell>
          <cell r="AA3348">
            <v>8514</v>
          </cell>
        </row>
        <row r="3349">
          <cell r="A3349">
            <v>1</v>
          </cell>
          <cell r="B3349">
            <v>96</v>
          </cell>
          <cell r="C3349" t="str">
            <v>TR</v>
          </cell>
          <cell r="D3349" t="str">
            <v xml:space="preserve"> 2</v>
          </cell>
          <cell r="E3349">
            <v>2</v>
          </cell>
          <cell r="F3349">
            <v>32</v>
          </cell>
          <cell r="G3349">
            <v>1</v>
          </cell>
          <cell r="H3349">
            <v>1</v>
          </cell>
          <cell r="K3349" t="str">
            <v>27</v>
          </cell>
          <cell r="N3349" t="str">
            <v>3</v>
          </cell>
          <cell r="Q3349">
            <v>574154</v>
          </cell>
          <cell r="R3349">
            <v>50197</v>
          </cell>
          <cell r="S3349">
            <v>50828</v>
          </cell>
          <cell r="T3349">
            <v>48528</v>
          </cell>
          <cell r="U3349">
            <v>51183</v>
          </cell>
          <cell r="W3349">
            <v>48812</v>
          </cell>
          <cell r="X3349">
            <v>48811</v>
          </cell>
          <cell r="Y3349">
            <v>49530</v>
          </cell>
          <cell r="Z3349">
            <v>48700</v>
          </cell>
          <cell r="AA3349">
            <v>49712</v>
          </cell>
        </row>
        <row r="3350">
          <cell r="A3350">
            <v>2</v>
          </cell>
          <cell r="B3350">
            <v>96</v>
          </cell>
          <cell r="C3350" t="str">
            <v>TR</v>
          </cell>
          <cell r="D3350" t="str">
            <v xml:space="preserve"> 2</v>
          </cell>
          <cell r="E3350">
            <v>2</v>
          </cell>
          <cell r="F3350">
            <v>32</v>
          </cell>
          <cell r="G3350">
            <v>1</v>
          </cell>
          <cell r="H3350">
            <v>1</v>
          </cell>
          <cell r="K3350" t="str">
            <v>27</v>
          </cell>
          <cell r="N3350" t="str">
            <v>4</v>
          </cell>
          <cell r="Q3350">
            <v>331962</v>
          </cell>
          <cell r="R3350">
            <v>28750</v>
          </cell>
          <cell r="S3350">
            <v>26068</v>
          </cell>
          <cell r="T3350">
            <v>26202</v>
          </cell>
          <cell r="U3350">
            <v>26931</v>
          </cell>
          <cell r="W3350">
            <v>27878</v>
          </cell>
          <cell r="X3350">
            <v>29804</v>
          </cell>
          <cell r="Y3350">
            <v>30894</v>
          </cell>
          <cell r="Z3350">
            <v>27783</v>
          </cell>
          <cell r="AA3350">
            <v>28574</v>
          </cell>
        </row>
        <row r="3351">
          <cell r="A3351">
            <v>1</v>
          </cell>
          <cell r="B3351">
            <v>96</v>
          </cell>
          <cell r="C3351" t="str">
            <v>TR</v>
          </cell>
          <cell r="D3351" t="str">
            <v xml:space="preserve"> 2</v>
          </cell>
          <cell r="E3351">
            <v>2</v>
          </cell>
          <cell r="F3351">
            <v>32</v>
          </cell>
          <cell r="G3351">
            <v>1</v>
          </cell>
          <cell r="H3351">
            <v>1</v>
          </cell>
          <cell r="K3351" t="str">
            <v>28</v>
          </cell>
          <cell r="N3351" t="str">
            <v>T</v>
          </cell>
          <cell r="Q3351">
            <v>2759529</v>
          </cell>
          <cell r="R3351">
            <v>218422</v>
          </cell>
          <cell r="S3351">
            <v>218521</v>
          </cell>
          <cell r="T3351">
            <v>221251</v>
          </cell>
          <cell r="U3351">
            <v>228498</v>
          </cell>
          <cell r="W3351">
            <v>238233</v>
          </cell>
          <cell r="X3351">
            <v>243398</v>
          </cell>
          <cell r="Y3351">
            <v>245653</v>
          </cell>
          <cell r="Z3351">
            <v>250222</v>
          </cell>
          <cell r="AA3351">
            <v>257096</v>
          </cell>
        </row>
        <row r="3352">
          <cell r="A3352">
            <v>1</v>
          </cell>
          <cell r="B3352">
            <v>96</v>
          </cell>
          <cell r="C3352" t="str">
            <v>TR</v>
          </cell>
          <cell r="D3352" t="str">
            <v xml:space="preserve"> 2</v>
          </cell>
          <cell r="E3352">
            <v>2</v>
          </cell>
          <cell r="F3352">
            <v>32</v>
          </cell>
          <cell r="G3352">
            <v>1</v>
          </cell>
          <cell r="H3352">
            <v>1</v>
          </cell>
          <cell r="K3352" t="str">
            <v>28</v>
          </cell>
          <cell r="N3352" t="str">
            <v>1</v>
          </cell>
          <cell r="Q3352">
            <v>2015514</v>
          </cell>
          <cell r="R3352">
            <v>161385</v>
          </cell>
          <cell r="S3352">
            <v>160770</v>
          </cell>
          <cell r="T3352">
            <v>161543</v>
          </cell>
          <cell r="U3352">
            <v>167281</v>
          </cell>
          <cell r="W3352">
            <v>175611</v>
          </cell>
          <cell r="X3352">
            <v>180297</v>
          </cell>
          <cell r="Y3352">
            <v>181075</v>
          </cell>
          <cell r="Z3352">
            <v>182306</v>
          </cell>
          <cell r="AA3352">
            <v>186341</v>
          </cell>
        </row>
        <row r="3353">
          <cell r="A3353">
            <v>1</v>
          </cell>
          <cell r="B3353">
            <v>96</v>
          </cell>
          <cell r="C3353" t="str">
            <v>TR</v>
          </cell>
          <cell r="D3353" t="str">
            <v xml:space="preserve"> 2</v>
          </cell>
          <cell r="E3353">
            <v>2</v>
          </cell>
          <cell r="F3353">
            <v>32</v>
          </cell>
          <cell r="G3353">
            <v>1</v>
          </cell>
          <cell r="H3353">
            <v>1</v>
          </cell>
          <cell r="K3353" t="str">
            <v>28</v>
          </cell>
          <cell r="N3353" t="str">
            <v>2</v>
          </cell>
          <cell r="Q3353">
            <v>129318</v>
          </cell>
          <cell r="R3353">
            <v>10127</v>
          </cell>
          <cell r="S3353">
            <v>10986</v>
          </cell>
          <cell r="T3353">
            <v>10881</v>
          </cell>
          <cell r="U3353">
            <v>11885</v>
          </cell>
          <cell r="W3353">
            <v>12321</v>
          </cell>
          <cell r="X3353">
            <v>11502</v>
          </cell>
          <cell r="Y3353">
            <v>11225</v>
          </cell>
          <cell r="Z3353">
            <v>10914</v>
          </cell>
          <cell r="AA3353">
            <v>11112</v>
          </cell>
        </row>
        <row r="3354">
          <cell r="A3354">
            <v>1</v>
          </cell>
          <cell r="B3354">
            <v>96</v>
          </cell>
          <cell r="C3354" t="str">
            <v>TR</v>
          </cell>
          <cell r="D3354" t="str">
            <v xml:space="preserve"> 2</v>
          </cell>
          <cell r="E3354">
            <v>2</v>
          </cell>
          <cell r="F3354">
            <v>32</v>
          </cell>
          <cell r="G3354">
            <v>1</v>
          </cell>
          <cell r="H3354">
            <v>1</v>
          </cell>
          <cell r="K3354" t="str">
            <v>28</v>
          </cell>
          <cell r="N3354" t="str">
            <v>3</v>
          </cell>
          <cell r="Q3354">
            <v>335659</v>
          </cell>
          <cell r="R3354">
            <v>24583</v>
          </cell>
          <cell r="S3354">
            <v>26023</v>
          </cell>
          <cell r="T3354">
            <v>27001</v>
          </cell>
          <cell r="U3354">
            <v>27311</v>
          </cell>
          <cell r="W3354">
            <v>27772</v>
          </cell>
          <cell r="X3354">
            <v>27861</v>
          </cell>
          <cell r="Y3354">
            <v>27664</v>
          </cell>
          <cell r="Z3354">
            <v>30145</v>
          </cell>
          <cell r="AA3354">
            <v>32362</v>
          </cell>
        </row>
        <row r="3355">
          <cell r="A3355">
            <v>2</v>
          </cell>
          <cell r="B3355">
            <v>96</v>
          </cell>
          <cell r="C3355" t="str">
            <v>TR</v>
          </cell>
          <cell r="D3355" t="str">
            <v xml:space="preserve"> 2</v>
          </cell>
          <cell r="E3355">
            <v>2</v>
          </cell>
          <cell r="F3355">
            <v>32</v>
          </cell>
          <cell r="G3355">
            <v>1</v>
          </cell>
          <cell r="H3355">
            <v>1</v>
          </cell>
          <cell r="K3355" t="str">
            <v>28</v>
          </cell>
          <cell r="N3355" t="str">
            <v>4</v>
          </cell>
          <cell r="Q3355">
            <v>279038</v>
          </cell>
          <cell r="R3355">
            <v>22327</v>
          </cell>
          <cell r="S3355">
            <v>20741</v>
          </cell>
          <cell r="T3355">
            <v>21827</v>
          </cell>
          <cell r="U3355">
            <v>22021</v>
          </cell>
          <cell r="W3355">
            <v>22529</v>
          </cell>
          <cell r="X3355">
            <v>23739</v>
          </cell>
          <cell r="Y3355">
            <v>25689</v>
          </cell>
          <cell r="Z3355">
            <v>26858</v>
          </cell>
          <cell r="AA3355">
            <v>27281</v>
          </cell>
        </row>
        <row r="3356">
          <cell r="A3356">
            <v>1</v>
          </cell>
          <cell r="B3356">
            <v>96</v>
          </cell>
          <cell r="C3356" t="str">
            <v>TR</v>
          </cell>
          <cell r="D3356" t="str">
            <v xml:space="preserve"> 2</v>
          </cell>
          <cell r="E3356">
            <v>2</v>
          </cell>
          <cell r="F3356">
            <v>32</v>
          </cell>
          <cell r="G3356">
            <v>1</v>
          </cell>
          <cell r="H3356">
            <v>1</v>
          </cell>
          <cell r="K3356" t="str">
            <v>29</v>
          </cell>
          <cell r="N3356" t="str">
            <v>T</v>
          </cell>
          <cell r="Q3356">
            <v>408859</v>
          </cell>
          <cell r="R3356">
            <v>32335</v>
          </cell>
          <cell r="S3356">
            <v>32722</v>
          </cell>
          <cell r="T3356">
            <v>34542</v>
          </cell>
          <cell r="U3356">
            <v>34614</v>
          </cell>
          <cell r="W3356">
            <v>34728</v>
          </cell>
          <cell r="X3356">
            <v>34870</v>
          </cell>
          <cell r="Y3356">
            <v>34639</v>
          </cell>
          <cell r="Z3356">
            <v>35374</v>
          </cell>
          <cell r="AA3356">
            <v>38104</v>
          </cell>
        </row>
        <row r="3357">
          <cell r="A3357">
            <v>1</v>
          </cell>
          <cell r="B3357">
            <v>96</v>
          </cell>
          <cell r="C3357" t="str">
            <v>TR</v>
          </cell>
          <cell r="D3357" t="str">
            <v xml:space="preserve"> 2</v>
          </cell>
          <cell r="E3357">
            <v>2</v>
          </cell>
          <cell r="F3357">
            <v>32</v>
          </cell>
          <cell r="G3357">
            <v>1</v>
          </cell>
          <cell r="H3357">
            <v>1</v>
          </cell>
          <cell r="K3357" t="str">
            <v>29</v>
          </cell>
          <cell r="N3357" t="str">
            <v>1</v>
          </cell>
          <cell r="Q3357">
            <v>301804</v>
          </cell>
          <cell r="R3357">
            <v>23482</v>
          </cell>
          <cell r="S3357">
            <v>24337</v>
          </cell>
          <cell r="T3357">
            <v>25337</v>
          </cell>
          <cell r="U3357">
            <v>25350</v>
          </cell>
          <cell r="W3357">
            <v>25722</v>
          </cell>
          <cell r="X3357">
            <v>25808</v>
          </cell>
          <cell r="Y3357">
            <v>26166</v>
          </cell>
          <cell r="Z3357">
            <v>27050</v>
          </cell>
          <cell r="AA3357">
            <v>29102</v>
          </cell>
        </row>
        <row r="3358">
          <cell r="A3358">
            <v>1</v>
          </cell>
          <cell r="B3358">
            <v>96</v>
          </cell>
          <cell r="C3358" t="str">
            <v>TR</v>
          </cell>
          <cell r="D3358" t="str">
            <v xml:space="preserve"> 2</v>
          </cell>
          <cell r="E3358">
            <v>2</v>
          </cell>
          <cell r="F3358">
            <v>32</v>
          </cell>
          <cell r="G3358">
            <v>1</v>
          </cell>
          <cell r="H3358">
            <v>1</v>
          </cell>
          <cell r="K3358" t="str">
            <v>29</v>
          </cell>
          <cell r="N3358" t="str">
            <v>2</v>
          </cell>
          <cell r="Q3358">
            <v>12404</v>
          </cell>
          <cell r="R3358">
            <v>1282</v>
          </cell>
          <cell r="S3358">
            <v>1349</v>
          </cell>
          <cell r="T3358">
            <v>1621</v>
          </cell>
          <cell r="U3358">
            <v>1368</v>
          </cell>
          <cell r="W3358">
            <v>1266</v>
          </cell>
          <cell r="X3358">
            <v>993</v>
          </cell>
          <cell r="Y3358">
            <v>860</v>
          </cell>
          <cell r="Z3358">
            <v>751</v>
          </cell>
          <cell r="AA3358">
            <v>817</v>
          </cell>
        </row>
        <row r="3359">
          <cell r="A3359">
            <v>1</v>
          </cell>
          <cell r="B3359">
            <v>96</v>
          </cell>
          <cell r="C3359" t="str">
            <v>TR</v>
          </cell>
          <cell r="D3359" t="str">
            <v xml:space="preserve"> 2</v>
          </cell>
          <cell r="E3359">
            <v>2</v>
          </cell>
          <cell r="F3359">
            <v>32</v>
          </cell>
          <cell r="G3359">
            <v>1</v>
          </cell>
          <cell r="H3359">
            <v>1</v>
          </cell>
          <cell r="K3359" t="str">
            <v>29</v>
          </cell>
          <cell r="N3359" t="str">
            <v>3</v>
          </cell>
          <cell r="Q3359">
            <v>44928</v>
          </cell>
          <cell r="R3359">
            <v>3806</v>
          </cell>
          <cell r="S3359">
            <v>3227</v>
          </cell>
          <cell r="T3359">
            <v>3694</v>
          </cell>
          <cell r="U3359">
            <v>3700</v>
          </cell>
          <cell r="W3359">
            <v>3396</v>
          </cell>
          <cell r="X3359">
            <v>3440</v>
          </cell>
          <cell r="Y3359">
            <v>3283</v>
          </cell>
          <cell r="Z3359">
            <v>2997</v>
          </cell>
          <cell r="AA3359">
            <v>3123</v>
          </cell>
        </row>
        <row r="3360">
          <cell r="A3360">
            <v>2</v>
          </cell>
          <cell r="B3360">
            <v>96</v>
          </cell>
          <cell r="C3360" t="str">
            <v>TR</v>
          </cell>
          <cell r="D3360" t="str">
            <v xml:space="preserve"> 2</v>
          </cell>
          <cell r="E3360">
            <v>2</v>
          </cell>
          <cell r="F3360">
            <v>32</v>
          </cell>
          <cell r="G3360">
            <v>1</v>
          </cell>
          <cell r="H3360">
            <v>1</v>
          </cell>
          <cell r="K3360" t="str">
            <v>29</v>
          </cell>
          <cell r="N3360" t="str">
            <v>4</v>
          </cell>
          <cell r="Q3360">
            <v>49723</v>
          </cell>
          <cell r="R3360">
            <v>3765</v>
          </cell>
          <cell r="S3360">
            <v>3809</v>
          </cell>
          <cell r="T3360">
            <v>3890</v>
          </cell>
          <cell r="U3360">
            <v>4196</v>
          </cell>
          <cell r="W3360">
            <v>4344</v>
          </cell>
          <cell r="X3360">
            <v>4629</v>
          </cell>
          <cell r="Y3360">
            <v>4330</v>
          </cell>
          <cell r="Z3360">
            <v>4577</v>
          </cell>
          <cell r="AA3360">
            <v>5061</v>
          </cell>
        </row>
        <row r="3361">
          <cell r="A3361">
            <v>1</v>
          </cell>
          <cell r="B3361">
            <v>96</v>
          </cell>
          <cell r="C3361" t="str">
            <v>TR</v>
          </cell>
          <cell r="D3361" t="str">
            <v xml:space="preserve"> 2</v>
          </cell>
          <cell r="E3361">
            <v>2</v>
          </cell>
          <cell r="F3361">
            <v>32</v>
          </cell>
          <cell r="G3361">
            <v>1</v>
          </cell>
          <cell r="H3361">
            <v>1</v>
          </cell>
          <cell r="K3361" t="str">
            <v>30</v>
          </cell>
          <cell r="N3361" t="str">
            <v>T</v>
          </cell>
          <cell r="Q3361">
            <v>362925</v>
          </cell>
          <cell r="R3361">
            <v>29389</v>
          </cell>
          <cell r="S3361">
            <v>28003</v>
          </cell>
          <cell r="T3361">
            <v>27449</v>
          </cell>
          <cell r="U3361">
            <v>28574</v>
          </cell>
          <cell r="W3361">
            <v>29846</v>
          </cell>
          <cell r="X3361">
            <v>30693</v>
          </cell>
          <cell r="Y3361">
            <v>32244</v>
          </cell>
          <cell r="Z3361">
            <v>33689</v>
          </cell>
          <cell r="AA3361">
            <v>34547</v>
          </cell>
        </row>
        <row r="3362">
          <cell r="A3362">
            <v>1</v>
          </cell>
          <cell r="B3362">
            <v>96</v>
          </cell>
          <cell r="C3362" t="str">
            <v>TR</v>
          </cell>
          <cell r="D3362" t="str">
            <v xml:space="preserve"> 2</v>
          </cell>
          <cell r="E3362">
            <v>2</v>
          </cell>
          <cell r="F3362">
            <v>32</v>
          </cell>
          <cell r="G3362">
            <v>1</v>
          </cell>
          <cell r="H3362">
            <v>1</v>
          </cell>
          <cell r="K3362" t="str">
            <v>30</v>
          </cell>
          <cell r="N3362" t="str">
            <v>1</v>
          </cell>
          <cell r="Q3362">
            <v>211683</v>
          </cell>
          <cell r="R3362">
            <v>17602</v>
          </cell>
          <cell r="S3362">
            <v>17146</v>
          </cell>
          <cell r="T3362">
            <v>16852</v>
          </cell>
          <cell r="U3362">
            <v>17195</v>
          </cell>
          <cell r="W3362">
            <v>17877</v>
          </cell>
          <cell r="X3362">
            <v>18507</v>
          </cell>
          <cell r="Y3362">
            <v>19101</v>
          </cell>
          <cell r="Z3362">
            <v>18976</v>
          </cell>
          <cell r="AA3362">
            <v>19096</v>
          </cell>
        </row>
        <row r="3363">
          <cell r="A3363">
            <v>1</v>
          </cell>
          <cell r="B3363">
            <v>96</v>
          </cell>
          <cell r="C3363" t="str">
            <v>TR</v>
          </cell>
          <cell r="D3363" t="str">
            <v xml:space="preserve"> 2</v>
          </cell>
          <cell r="E3363">
            <v>2</v>
          </cell>
          <cell r="F3363">
            <v>32</v>
          </cell>
          <cell r="G3363">
            <v>1</v>
          </cell>
          <cell r="H3363">
            <v>1</v>
          </cell>
          <cell r="K3363" t="str">
            <v>30</v>
          </cell>
          <cell r="N3363" t="str">
            <v>2</v>
          </cell>
          <cell r="Q3363">
            <v>18479</v>
          </cell>
          <cell r="R3363">
            <v>1549</v>
          </cell>
          <cell r="S3363">
            <v>1318</v>
          </cell>
          <cell r="T3363">
            <v>1416</v>
          </cell>
          <cell r="U3363">
            <v>1517</v>
          </cell>
          <cell r="W3363">
            <v>1433</v>
          </cell>
          <cell r="X3363">
            <v>1381</v>
          </cell>
          <cell r="Y3363">
            <v>1542</v>
          </cell>
          <cell r="Z3363">
            <v>1989</v>
          </cell>
          <cell r="AA3363">
            <v>1749</v>
          </cell>
        </row>
        <row r="3364">
          <cell r="A3364">
            <v>1</v>
          </cell>
          <cell r="B3364">
            <v>96</v>
          </cell>
          <cell r="C3364" t="str">
            <v>TR</v>
          </cell>
          <cell r="D3364" t="str">
            <v xml:space="preserve"> 2</v>
          </cell>
          <cell r="E3364">
            <v>2</v>
          </cell>
          <cell r="F3364">
            <v>32</v>
          </cell>
          <cell r="G3364">
            <v>1</v>
          </cell>
          <cell r="H3364">
            <v>1</v>
          </cell>
          <cell r="K3364" t="str">
            <v>30</v>
          </cell>
          <cell r="N3364" t="str">
            <v>3</v>
          </cell>
          <cell r="Q3364">
            <v>71537</v>
          </cell>
          <cell r="R3364">
            <v>6068</v>
          </cell>
          <cell r="S3364">
            <v>5729</v>
          </cell>
          <cell r="T3364">
            <v>5544</v>
          </cell>
          <cell r="U3364">
            <v>5889</v>
          </cell>
          <cell r="W3364">
            <v>5761</v>
          </cell>
          <cell r="X3364">
            <v>5781</v>
          </cell>
          <cell r="Y3364">
            <v>6045</v>
          </cell>
          <cell r="Z3364">
            <v>6308</v>
          </cell>
          <cell r="AA3364">
            <v>6622</v>
          </cell>
        </row>
        <row r="3365">
          <cell r="A3365">
            <v>2</v>
          </cell>
          <cell r="B3365">
            <v>96</v>
          </cell>
          <cell r="C3365" t="str">
            <v>TR</v>
          </cell>
          <cell r="D3365" t="str">
            <v xml:space="preserve"> 2</v>
          </cell>
          <cell r="E3365">
            <v>2</v>
          </cell>
          <cell r="F3365">
            <v>32</v>
          </cell>
          <cell r="G3365">
            <v>1</v>
          </cell>
          <cell r="H3365">
            <v>1</v>
          </cell>
          <cell r="K3365" t="str">
            <v>30</v>
          </cell>
          <cell r="N3365" t="str">
            <v>4</v>
          </cell>
          <cell r="Q3365">
            <v>61225</v>
          </cell>
          <cell r="R3365">
            <v>4169</v>
          </cell>
          <cell r="S3365">
            <v>3811</v>
          </cell>
          <cell r="T3365">
            <v>3637</v>
          </cell>
          <cell r="U3365">
            <v>3973</v>
          </cell>
          <cell r="W3365">
            <v>4775</v>
          </cell>
          <cell r="X3365">
            <v>5024</v>
          </cell>
          <cell r="Y3365">
            <v>5555</v>
          </cell>
          <cell r="Z3365">
            <v>6415</v>
          </cell>
          <cell r="AA3365">
            <v>7081</v>
          </cell>
        </row>
        <row r="3366">
          <cell r="A3366">
            <v>1</v>
          </cell>
          <cell r="B3366">
            <v>96</v>
          </cell>
          <cell r="C3366" t="str">
            <v>TR</v>
          </cell>
          <cell r="D3366" t="str">
            <v xml:space="preserve"> 2</v>
          </cell>
          <cell r="E3366">
            <v>2</v>
          </cell>
          <cell r="F3366">
            <v>32</v>
          </cell>
          <cell r="G3366">
            <v>1</v>
          </cell>
          <cell r="H3366">
            <v>1</v>
          </cell>
          <cell r="K3366" t="str">
            <v>31</v>
          </cell>
          <cell r="N3366" t="str">
            <v>T</v>
          </cell>
          <cell r="Q3366">
            <v>237705</v>
          </cell>
          <cell r="R3366">
            <v>18595</v>
          </cell>
          <cell r="S3366">
            <v>18597</v>
          </cell>
          <cell r="T3366">
            <v>19255</v>
          </cell>
          <cell r="U3366">
            <v>19792</v>
          </cell>
          <cell r="W3366">
            <v>20386</v>
          </cell>
          <cell r="X3366">
            <v>20463</v>
          </cell>
          <cell r="Y3366">
            <v>20603</v>
          </cell>
          <cell r="Z3366">
            <v>22526</v>
          </cell>
          <cell r="AA3366">
            <v>24372</v>
          </cell>
        </row>
        <row r="3367">
          <cell r="A3367">
            <v>1</v>
          </cell>
          <cell r="B3367">
            <v>96</v>
          </cell>
          <cell r="C3367" t="str">
            <v>TR</v>
          </cell>
          <cell r="D3367" t="str">
            <v xml:space="preserve"> 2</v>
          </cell>
          <cell r="E3367">
            <v>2</v>
          </cell>
          <cell r="F3367">
            <v>32</v>
          </cell>
          <cell r="G3367">
            <v>1</v>
          </cell>
          <cell r="H3367">
            <v>1</v>
          </cell>
          <cell r="K3367" t="str">
            <v>31</v>
          </cell>
          <cell r="N3367" t="str">
            <v>1</v>
          </cell>
          <cell r="Q3367">
            <v>133871</v>
          </cell>
          <cell r="R3367">
            <v>10688</v>
          </cell>
          <cell r="S3367">
            <v>11523</v>
          </cell>
          <cell r="T3367">
            <v>12080</v>
          </cell>
          <cell r="U3367">
            <v>12604</v>
          </cell>
          <cell r="W3367">
            <v>12867</v>
          </cell>
          <cell r="X3367">
            <v>11995</v>
          </cell>
          <cell r="Y3367">
            <v>11138</v>
          </cell>
          <cell r="Z3367">
            <v>11942</v>
          </cell>
          <cell r="AA3367">
            <v>12669</v>
          </cell>
        </row>
        <row r="3368">
          <cell r="A3368">
            <v>1</v>
          </cell>
          <cell r="B3368">
            <v>96</v>
          </cell>
          <cell r="C3368" t="str">
            <v>TR</v>
          </cell>
          <cell r="D3368" t="str">
            <v xml:space="preserve"> 2</v>
          </cell>
          <cell r="E3368">
            <v>2</v>
          </cell>
          <cell r="F3368">
            <v>32</v>
          </cell>
          <cell r="G3368">
            <v>1</v>
          </cell>
          <cell r="H3368">
            <v>1</v>
          </cell>
          <cell r="K3368" t="str">
            <v>31</v>
          </cell>
          <cell r="N3368" t="str">
            <v>2</v>
          </cell>
          <cell r="Q3368">
            <v>23722</v>
          </cell>
          <cell r="R3368">
            <v>982</v>
          </cell>
          <cell r="S3368">
            <v>1039</v>
          </cell>
          <cell r="T3368">
            <v>1466</v>
          </cell>
          <cell r="U3368">
            <v>1669</v>
          </cell>
          <cell r="W3368">
            <v>1667</v>
          </cell>
          <cell r="X3368">
            <v>1956</v>
          </cell>
          <cell r="Y3368">
            <v>1964</v>
          </cell>
          <cell r="Z3368">
            <v>2437</v>
          </cell>
          <cell r="AA3368">
            <v>2733</v>
          </cell>
        </row>
        <row r="3369">
          <cell r="A3369">
            <v>1</v>
          </cell>
          <cell r="B3369">
            <v>96</v>
          </cell>
          <cell r="C3369" t="str">
            <v>TR</v>
          </cell>
          <cell r="D3369" t="str">
            <v xml:space="preserve"> 2</v>
          </cell>
          <cell r="E3369">
            <v>2</v>
          </cell>
          <cell r="F3369">
            <v>32</v>
          </cell>
          <cell r="G3369">
            <v>1</v>
          </cell>
          <cell r="H3369">
            <v>1</v>
          </cell>
          <cell r="K3369" t="str">
            <v>31</v>
          </cell>
          <cell r="N3369" t="str">
            <v>3</v>
          </cell>
          <cell r="Q3369">
            <v>41310</v>
          </cell>
          <cell r="R3369">
            <v>3556</v>
          </cell>
          <cell r="S3369">
            <v>3366</v>
          </cell>
          <cell r="T3369">
            <v>3321</v>
          </cell>
          <cell r="U3369">
            <v>3021</v>
          </cell>
          <cell r="W3369">
            <v>3022</v>
          </cell>
          <cell r="X3369">
            <v>3532</v>
          </cell>
          <cell r="Y3369">
            <v>4218</v>
          </cell>
          <cell r="Z3369">
            <v>4256</v>
          </cell>
          <cell r="AA3369">
            <v>4419</v>
          </cell>
        </row>
        <row r="3370">
          <cell r="A3370">
            <v>2</v>
          </cell>
          <cell r="B3370">
            <v>96</v>
          </cell>
          <cell r="C3370" t="str">
            <v>TR</v>
          </cell>
          <cell r="D3370" t="str">
            <v xml:space="preserve"> 2</v>
          </cell>
          <cell r="E3370">
            <v>2</v>
          </cell>
          <cell r="F3370">
            <v>32</v>
          </cell>
          <cell r="G3370">
            <v>1</v>
          </cell>
          <cell r="H3370">
            <v>1</v>
          </cell>
          <cell r="K3370" t="str">
            <v>31</v>
          </cell>
          <cell r="N3370" t="str">
            <v>4</v>
          </cell>
          <cell r="Q3370">
            <v>38802</v>
          </cell>
          <cell r="R3370">
            <v>3370</v>
          </cell>
          <cell r="S3370">
            <v>2669</v>
          </cell>
          <cell r="T3370">
            <v>2389</v>
          </cell>
          <cell r="U3370">
            <v>2498</v>
          </cell>
          <cell r="W3370">
            <v>2829</v>
          </cell>
          <cell r="X3370">
            <v>2980</v>
          </cell>
          <cell r="Y3370">
            <v>3282</v>
          </cell>
          <cell r="Z3370">
            <v>3891</v>
          </cell>
          <cell r="AA3370">
            <v>4551</v>
          </cell>
        </row>
        <row r="3371">
          <cell r="A3371">
            <v>1</v>
          </cell>
          <cell r="B3371">
            <v>96</v>
          </cell>
          <cell r="C3371" t="str">
            <v>TR</v>
          </cell>
          <cell r="D3371" t="str">
            <v xml:space="preserve"> 2</v>
          </cell>
          <cell r="E3371">
            <v>2</v>
          </cell>
          <cell r="F3371">
            <v>32</v>
          </cell>
          <cell r="G3371">
            <v>1</v>
          </cell>
          <cell r="H3371">
            <v>1</v>
          </cell>
          <cell r="K3371" t="str">
            <v>32</v>
          </cell>
          <cell r="N3371" t="str">
            <v>T</v>
          </cell>
          <cell r="Q3371">
            <v>275631</v>
          </cell>
          <cell r="R3371">
            <v>20542</v>
          </cell>
          <cell r="S3371">
            <v>22410</v>
          </cell>
          <cell r="T3371">
            <v>22575</v>
          </cell>
          <cell r="U3371">
            <v>22454</v>
          </cell>
          <cell r="W3371">
            <v>23182</v>
          </cell>
          <cell r="X3371">
            <v>23324</v>
          </cell>
          <cell r="Y3371">
            <v>24774</v>
          </cell>
          <cell r="Z3371">
            <v>26943</v>
          </cell>
          <cell r="AA3371">
            <v>29012</v>
          </cell>
        </row>
        <row r="3372">
          <cell r="A3372">
            <v>1</v>
          </cell>
          <cell r="B3372">
            <v>96</v>
          </cell>
          <cell r="C3372" t="str">
            <v>TR</v>
          </cell>
          <cell r="D3372" t="str">
            <v xml:space="preserve"> 2</v>
          </cell>
          <cell r="E3372">
            <v>2</v>
          </cell>
          <cell r="F3372">
            <v>32</v>
          </cell>
          <cell r="G3372">
            <v>1</v>
          </cell>
          <cell r="H3372">
            <v>1</v>
          </cell>
          <cell r="K3372" t="str">
            <v>32</v>
          </cell>
          <cell r="N3372" t="str">
            <v>1</v>
          </cell>
          <cell r="Q3372">
            <v>147037</v>
          </cell>
          <cell r="R3372">
            <v>10805</v>
          </cell>
          <cell r="S3372">
            <v>12250</v>
          </cell>
          <cell r="T3372">
            <v>12353</v>
          </cell>
          <cell r="U3372">
            <v>12126</v>
          </cell>
          <cell r="W3372">
            <v>12907</v>
          </cell>
          <cell r="X3372">
            <v>12502</v>
          </cell>
          <cell r="Y3372">
            <v>12829</v>
          </cell>
          <cell r="Z3372">
            <v>14125</v>
          </cell>
          <cell r="AA3372">
            <v>15513</v>
          </cell>
        </row>
        <row r="3373">
          <cell r="A3373">
            <v>1</v>
          </cell>
          <cell r="B3373">
            <v>96</v>
          </cell>
          <cell r="C3373" t="str">
            <v>TR</v>
          </cell>
          <cell r="D3373" t="str">
            <v xml:space="preserve"> 2</v>
          </cell>
          <cell r="E3373">
            <v>2</v>
          </cell>
          <cell r="F3373">
            <v>32</v>
          </cell>
          <cell r="G3373">
            <v>1</v>
          </cell>
          <cell r="H3373">
            <v>1</v>
          </cell>
          <cell r="K3373" t="str">
            <v>32</v>
          </cell>
          <cell r="N3373" t="str">
            <v>2</v>
          </cell>
          <cell r="Q3373">
            <v>12223</v>
          </cell>
          <cell r="R3373">
            <v>1088</v>
          </cell>
          <cell r="S3373">
            <v>1290</v>
          </cell>
          <cell r="T3373">
            <v>1303</v>
          </cell>
          <cell r="U3373">
            <v>1167</v>
          </cell>
          <cell r="W3373">
            <v>1077</v>
          </cell>
          <cell r="X3373">
            <v>913</v>
          </cell>
          <cell r="Y3373">
            <v>768</v>
          </cell>
          <cell r="Z3373">
            <v>886</v>
          </cell>
          <cell r="AA3373">
            <v>1277</v>
          </cell>
        </row>
        <row r="3374">
          <cell r="A3374">
            <v>1</v>
          </cell>
          <cell r="B3374">
            <v>96</v>
          </cell>
          <cell r="C3374" t="str">
            <v>TR</v>
          </cell>
          <cell r="D3374" t="str">
            <v xml:space="preserve"> 2</v>
          </cell>
          <cell r="E3374">
            <v>2</v>
          </cell>
          <cell r="F3374">
            <v>32</v>
          </cell>
          <cell r="G3374">
            <v>1</v>
          </cell>
          <cell r="H3374">
            <v>1</v>
          </cell>
          <cell r="K3374" t="str">
            <v>32</v>
          </cell>
          <cell r="N3374" t="str">
            <v>3</v>
          </cell>
          <cell r="Q3374">
            <v>58754</v>
          </cell>
          <cell r="R3374">
            <v>3847</v>
          </cell>
          <cell r="S3374">
            <v>4049</v>
          </cell>
          <cell r="T3374">
            <v>4393</v>
          </cell>
          <cell r="U3374">
            <v>4904</v>
          </cell>
          <cell r="W3374">
            <v>4884</v>
          </cell>
          <cell r="X3374">
            <v>5211</v>
          </cell>
          <cell r="Y3374">
            <v>5833</v>
          </cell>
          <cell r="Z3374">
            <v>5861</v>
          </cell>
          <cell r="AA3374">
            <v>5876</v>
          </cell>
        </row>
        <row r="3375">
          <cell r="A3375">
            <v>2</v>
          </cell>
          <cell r="B3375">
            <v>96</v>
          </cell>
          <cell r="C3375" t="str">
            <v>TR</v>
          </cell>
          <cell r="D3375" t="str">
            <v xml:space="preserve"> 2</v>
          </cell>
          <cell r="E3375">
            <v>2</v>
          </cell>
          <cell r="F3375">
            <v>32</v>
          </cell>
          <cell r="G3375">
            <v>1</v>
          </cell>
          <cell r="H3375">
            <v>1</v>
          </cell>
          <cell r="K3375" t="str">
            <v>32</v>
          </cell>
          <cell r="N3375" t="str">
            <v>4</v>
          </cell>
          <cell r="Q3375">
            <v>57617</v>
          </cell>
          <cell r="R3375">
            <v>4801</v>
          </cell>
          <cell r="S3375">
            <v>4821</v>
          </cell>
          <cell r="T3375">
            <v>4527</v>
          </cell>
          <cell r="U3375">
            <v>4257</v>
          </cell>
          <cell r="W3375">
            <v>4314</v>
          </cell>
          <cell r="X3375">
            <v>4698</v>
          </cell>
          <cell r="Y3375">
            <v>5344</v>
          </cell>
          <cell r="Z3375">
            <v>6071</v>
          </cell>
          <cell r="AA3375">
            <v>6346</v>
          </cell>
        </row>
        <row r="3376">
          <cell r="A3376">
            <v>1</v>
          </cell>
          <cell r="B3376">
            <v>96</v>
          </cell>
          <cell r="C3376" t="str">
            <v>TR</v>
          </cell>
          <cell r="D3376" t="str">
            <v xml:space="preserve"> 2</v>
          </cell>
          <cell r="E3376">
            <v>2</v>
          </cell>
          <cell r="F3376">
            <v>32</v>
          </cell>
          <cell r="G3376">
            <v>1</v>
          </cell>
          <cell r="H3376">
            <v>1</v>
          </cell>
          <cell r="K3376" t="str">
            <v>33</v>
          </cell>
          <cell r="N3376" t="str">
            <v>T</v>
          </cell>
          <cell r="Q3376">
            <v>712808</v>
          </cell>
          <cell r="R3376">
            <v>54928</v>
          </cell>
          <cell r="S3376">
            <v>54084</v>
          </cell>
          <cell r="T3376">
            <v>54567</v>
          </cell>
          <cell r="U3376">
            <v>54996</v>
          </cell>
          <cell r="W3376">
            <v>57015</v>
          </cell>
          <cell r="X3376">
            <v>60500</v>
          </cell>
          <cell r="Y3376">
            <v>64917</v>
          </cell>
          <cell r="Z3376">
            <v>68756</v>
          </cell>
          <cell r="AA3376">
            <v>71659</v>
          </cell>
        </row>
        <row r="3377">
          <cell r="A3377">
            <v>1</v>
          </cell>
          <cell r="B3377">
            <v>96</v>
          </cell>
          <cell r="C3377" t="str">
            <v>TR</v>
          </cell>
          <cell r="D3377" t="str">
            <v xml:space="preserve"> 2</v>
          </cell>
          <cell r="E3377">
            <v>2</v>
          </cell>
          <cell r="F3377">
            <v>32</v>
          </cell>
          <cell r="G3377">
            <v>1</v>
          </cell>
          <cell r="H3377">
            <v>1</v>
          </cell>
          <cell r="K3377" t="str">
            <v>33</v>
          </cell>
          <cell r="N3377" t="str">
            <v>1</v>
          </cell>
          <cell r="Q3377">
            <v>454136</v>
          </cell>
          <cell r="R3377">
            <v>35337</v>
          </cell>
          <cell r="S3377">
            <v>34914</v>
          </cell>
          <cell r="T3377">
            <v>35240</v>
          </cell>
          <cell r="U3377">
            <v>36259</v>
          </cell>
          <cell r="W3377">
            <v>37223</v>
          </cell>
          <cell r="X3377">
            <v>38997</v>
          </cell>
          <cell r="Y3377">
            <v>41358</v>
          </cell>
          <cell r="Z3377">
            <v>43437</v>
          </cell>
          <cell r="AA3377">
            <v>44904</v>
          </cell>
        </row>
        <row r="3378">
          <cell r="A3378">
            <v>1</v>
          </cell>
          <cell r="B3378">
            <v>96</v>
          </cell>
          <cell r="C3378" t="str">
            <v>TR</v>
          </cell>
          <cell r="D3378" t="str">
            <v xml:space="preserve"> 2</v>
          </cell>
          <cell r="E3378">
            <v>2</v>
          </cell>
          <cell r="F3378">
            <v>32</v>
          </cell>
          <cell r="G3378">
            <v>1</v>
          </cell>
          <cell r="H3378">
            <v>1</v>
          </cell>
          <cell r="K3378" t="str">
            <v>33</v>
          </cell>
          <cell r="N3378" t="str">
            <v>2</v>
          </cell>
          <cell r="Q3378">
            <v>41907</v>
          </cell>
          <cell r="R3378">
            <v>3252</v>
          </cell>
          <cell r="S3378">
            <v>2808</v>
          </cell>
          <cell r="T3378">
            <v>2965</v>
          </cell>
          <cell r="U3378">
            <v>3538</v>
          </cell>
          <cell r="W3378">
            <v>3653</v>
          </cell>
          <cell r="X3378">
            <v>3683</v>
          </cell>
          <cell r="Y3378">
            <v>3502</v>
          </cell>
          <cell r="Z3378">
            <v>3514</v>
          </cell>
          <cell r="AA3378">
            <v>3484</v>
          </cell>
        </row>
        <row r="3379">
          <cell r="A3379">
            <v>1</v>
          </cell>
          <cell r="B3379">
            <v>96</v>
          </cell>
          <cell r="C3379" t="str">
            <v>TR</v>
          </cell>
          <cell r="D3379" t="str">
            <v xml:space="preserve"> 2</v>
          </cell>
          <cell r="E3379">
            <v>2</v>
          </cell>
          <cell r="F3379">
            <v>32</v>
          </cell>
          <cell r="G3379">
            <v>1</v>
          </cell>
          <cell r="H3379">
            <v>1</v>
          </cell>
          <cell r="K3379" t="str">
            <v>33</v>
          </cell>
          <cell r="N3379" t="str">
            <v>3</v>
          </cell>
          <cell r="Q3379">
            <v>118056</v>
          </cell>
          <cell r="R3379">
            <v>9052</v>
          </cell>
          <cell r="S3379">
            <v>9661</v>
          </cell>
          <cell r="T3379">
            <v>9437</v>
          </cell>
          <cell r="U3379">
            <v>8460</v>
          </cell>
          <cell r="W3379">
            <v>8481</v>
          </cell>
          <cell r="X3379">
            <v>9577</v>
          </cell>
          <cell r="Y3379">
            <v>11469</v>
          </cell>
          <cell r="Z3379">
            <v>12368</v>
          </cell>
          <cell r="AA3379">
            <v>12550</v>
          </cell>
        </row>
        <row r="3380">
          <cell r="A3380">
            <v>2</v>
          </cell>
          <cell r="B3380">
            <v>96</v>
          </cell>
          <cell r="C3380" t="str">
            <v>TR</v>
          </cell>
          <cell r="D3380" t="str">
            <v xml:space="preserve"> 2</v>
          </cell>
          <cell r="E3380">
            <v>2</v>
          </cell>
          <cell r="F3380">
            <v>32</v>
          </cell>
          <cell r="G3380">
            <v>1</v>
          </cell>
          <cell r="H3380">
            <v>1</v>
          </cell>
          <cell r="K3380" t="str">
            <v>33</v>
          </cell>
          <cell r="N3380" t="str">
            <v>4</v>
          </cell>
          <cell r="Q3380">
            <v>98709</v>
          </cell>
          <cell r="R3380">
            <v>7288</v>
          </cell>
          <cell r="S3380">
            <v>6702</v>
          </cell>
          <cell r="T3380">
            <v>6925</v>
          </cell>
          <cell r="U3380">
            <v>6738</v>
          </cell>
          <cell r="W3380">
            <v>7659</v>
          </cell>
          <cell r="X3380">
            <v>8243</v>
          </cell>
          <cell r="Y3380">
            <v>8588</v>
          </cell>
          <cell r="Z3380">
            <v>9437</v>
          </cell>
          <cell r="AA3380">
            <v>10722</v>
          </cell>
        </row>
        <row r="3381">
          <cell r="A3381">
            <v>1</v>
          </cell>
          <cell r="B3381">
            <v>96</v>
          </cell>
          <cell r="C3381" t="str">
            <v>TR</v>
          </cell>
          <cell r="D3381" t="str">
            <v xml:space="preserve"> 2</v>
          </cell>
          <cell r="E3381">
            <v>2</v>
          </cell>
          <cell r="F3381">
            <v>32</v>
          </cell>
          <cell r="G3381">
            <v>1</v>
          </cell>
          <cell r="H3381">
            <v>1</v>
          </cell>
          <cell r="K3381" t="str">
            <v>34</v>
          </cell>
          <cell r="N3381" t="str">
            <v>T</v>
          </cell>
          <cell r="Q3381">
            <v>940443</v>
          </cell>
          <cell r="R3381">
            <v>69070</v>
          </cell>
          <cell r="S3381">
            <v>71180</v>
          </cell>
          <cell r="T3381">
            <v>71899</v>
          </cell>
          <cell r="U3381">
            <v>74621</v>
          </cell>
          <cell r="W3381">
            <v>79617</v>
          </cell>
          <cell r="X3381">
            <v>82722</v>
          </cell>
          <cell r="Y3381">
            <v>87013</v>
          </cell>
          <cell r="Z3381">
            <v>92494</v>
          </cell>
          <cell r="AA3381">
            <v>95873</v>
          </cell>
        </row>
        <row r="3382">
          <cell r="A3382">
            <v>1</v>
          </cell>
          <cell r="B3382">
            <v>96</v>
          </cell>
          <cell r="C3382" t="str">
            <v>TR</v>
          </cell>
          <cell r="D3382" t="str">
            <v xml:space="preserve"> 2</v>
          </cell>
          <cell r="E3382">
            <v>2</v>
          </cell>
          <cell r="F3382">
            <v>32</v>
          </cell>
          <cell r="G3382">
            <v>1</v>
          </cell>
          <cell r="H3382">
            <v>1</v>
          </cell>
          <cell r="K3382" t="str">
            <v>34</v>
          </cell>
          <cell r="N3382" t="str">
            <v>1</v>
          </cell>
          <cell r="Q3382">
            <v>589141</v>
          </cell>
          <cell r="R3382">
            <v>43345</v>
          </cell>
          <cell r="S3382">
            <v>46019</v>
          </cell>
          <cell r="T3382">
            <v>46915</v>
          </cell>
          <cell r="U3382">
            <v>49002</v>
          </cell>
          <cell r="W3382">
            <v>51793</v>
          </cell>
          <cell r="X3382">
            <v>52031</v>
          </cell>
          <cell r="Y3382">
            <v>53441</v>
          </cell>
          <cell r="Z3382">
            <v>55695</v>
          </cell>
          <cell r="AA3382">
            <v>57945</v>
          </cell>
        </row>
        <row r="3383">
          <cell r="A3383">
            <v>1</v>
          </cell>
          <cell r="B3383">
            <v>96</v>
          </cell>
          <cell r="C3383" t="str">
            <v>TR</v>
          </cell>
          <cell r="D3383" t="str">
            <v xml:space="preserve"> 2</v>
          </cell>
          <cell r="E3383">
            <v>2</v>
          </cell>
          <cell r="F3383">
            <v>32</v>
          </cell>
          <cell r="G3383">
            <v>1</v>
          </cell>
          <cell r="H3383">
            <v>1</v>
          </cell>
          <cell r="K3383" t="str">
            <v>34</v>
          </cell>
          <cell r="N3383" t="str">
            <v>2</v>
          </cell>
          <cell r="Q3383">
            <v>48209</v>
          </cell>
          <cell r="R3383">
            <v>4096</v>
          </cell>
          <cell r="S3383">
            <v>4251</v>
          </cell>
          <cell r="T3383">
            <v>3975</v>
          </cell>
          <cell r="U3383">
            <v>3838</v>
          </cell>
          <cell r="W3383">
            <v>3971</v>
          </cell>
          <cell r="X3383">
            <v>4318</v>
          </cell>
          <cell r="Y3383">
            <v>4292</v>
          </cell>
          <cell r="Z3383">
            <v>3774</v>
          </cell>
          <cell r="AA3383">
            <v>3846</v>
          </cell>
        </row>
        <row r="3384">
          <cell r="A3384">
            <v>1</v>
          </cell>
          <cell r="B3384">
            <v>96</v>
          </cell>
          <cell r="C3384" t="str">
            <v>TR</v>
          </cell>
          <cell r="D3384" t="str">
            <v xml:space="preserve"> 2</v>
          </cell>
          <cell r="E3384">
            <v>2</v>
          </cell>
          <cell r="F3384">
            <v>32</v>
          </cell>
          <cell r="G3384">
            <v>1</v>
          </cell>
          <cell r="H3384">
            <v>1</v>
          </cell>
          <cell r="K3384" t="str">
            <v>34</v>
          </cell>
          <cell r="N3384" t="str">
            <v>3</v>
          </cell>
          <cell r="Q3384">
            <v>168654</v>
          </cell>
          <cell r="R3384">
            <v>10477</v>
          </cell>
          <cell r="S3384">
            <v>10373</v>
          </cell>
          <cell r="T3384">
            <v>10906</v>
          </cell>
          <cell r="U3384">
            <v>11560</v>
          </cell>
          <cell r="W3384">
            <v>12459</v>
          </cell>
          <cell r="X3384">
            <v>14829</v>
          </cell>
          <cell r="Y3384">
            <v>17879</v>
          </cell>
          <cell r="Z3384">
            <v>20792</v>
          </cell>
          <cell r="AA3384">
            <v>20592</v>
          </cell>
        </row>
        <row r="3385">
          <cell r="A3385">
            <v>2</v>
          </cell>
          <cell r="B3385">
            <v>96</v>
          </cell>
          <cell r="C3385" t="str">
            <v>TR</v>
          </cell>
          <cell r="D3385" t="str">
            <v xml:space="preserve"> 2</v>
          </cell>
          <cell r="E3385">
            <v>2</v>
          </cell>
          <cell r="F3385">
            <v>32</v>
          </cell>
          <cell r="G3385">
            <v>1</v>
          </cell>
          <cell r="H3385">
            <v>1</v>
          </cell>
          <cell r="K3385" t="str">
            <v>34</v>
          </cell>
          <cell r="N3385" t="str">
            <v>4</v>
          </cell>
          <cell r="Q3385">
            <v>134439</v>
          </cell>
          <cell r="R3385">
            <v>11152</v>
          </cell>
          <cell r="S3385">
            <v>10537</v>
          </cell>
          <cell r="T3385">
            <v>10103</v>
          </cell>
          <cell r="U3385">
            <v>10222</v>
          </cell>
          <cell r="W3385">
            <v>11394</v>
          </cell>
          <cell r="X3385">
            <v>11544</v>
          </cell>
          <cell r="Y3385">
            <v>11402</v>
          </cell>
          <cell r="Z3385">
            <v>12233</v>
          </cell>
          <cell r="AA3385">
            <v>13489</v>
          </cell>
        </row>
        <row r="3386">
          <cell r="A3386">
            <v>1</v>
          </cell>
          <cell r="B3386">
            <v>96</v>
          </cell>
          <cell r="C3386" t="str">
            <v>TR</v>
          </cell>
          <cell r="D3386" t="str">
            <v xml:space="preserve"> 2</v>
          </cell>
          <cell r="E3386">
            <v>2</v>
          </cell>
          <cell r="F3386">
            <v>32</v>
          </cell>
          <cell r="G3386">
            <v>1</v>
          </cell>
          <cell r="H3386">
            <v>1</v>
          </cell>
          <cell r="K3386" t="str">
            <v>35</v>
          </cell>
          <cell r="N3386" t="str">
            <v>T</v>
          </cell>
          <cell r="Q3386">
            <v>517367</v>
          </cell>
          <cell r="R3386">
            <v>39097</v>
          </cell>
          <cell r="S3386">
            <v>40503</v>
          </cell>
          <cell r="T3386">
            <v>41552</v>
          </cell>
          <cell r="U3386">
            <v>40547</v>
          </cell>
          <cell r="W3386">
            <v>42547</v>
          </cell>
          <cell r="X3386">
            <v>45772</v>
          </cell>
          <cell r="Y3386">
            <v>47796</v>
          </cell>
          <cell r="Z3386">
            <v>48537</v>
          </cell>
          <cell r="AA3386">
            <v>50720</v>
          </cell>
        </row>
        <row r="3387">
          <cell r="A3387">
            <v>1</v>
          </cell>
          <cell r="B3387">
            <v>96</v>
          </cell>
          <cell r="C3387" t="str">
            <v>TR</v>
          </cell>
          <cell r="D3387" t="str">
            <v xml:space="preserve"> 2</v>
          </cell>
          <cell r="E3387">
            <v>2</v>
          </cell>
          <cell r="F3387">
            <v>32</v>
          </cell>
          <cell r="G3387">
            <v>1</v>
          </cell>
          <cell r="H3387">
            <v>1</v>
          </cell>
          <cell r="K3387" t="str">
            <v>35</v>
          </cell>
          <cell r="N3387" t="str">
            <v>1</v>
          </cell>
          <cell r="Q3387">
            <v>317111</v>
          </cell>
          <cell r="R3387">
            <v>22583</v>
          </cell>
          <cell r="S3387">
            <v>24418</v>
          </cell>
          <cell r="T3387">
            <v>25880</v>
          </cell>
          <cell r="U3387">
            <v>25619</v>
          </cell>
          <cell r="W3387">
            <v>27127</v>
          </cell>
          <cell r="X3387">
            <v>28484</v>
          </cell>
          <cell r="Y3387">
            <v>28583</v>
          </cell>
          <cell r="Z3387">
            <v>28721</v>
          </cell>
          <cell r="AA3387">
            <v>31151</v>
          </cell>
        </row>
        <row r="3388">
          <cell r="A3388">
            <v>1</v>
          </cell>
          <cell r="B3388">
            <v>96</v>
          </cell>
          <cell r="C3388" t="str">
            <v>TR</v>
          </cell>
          <cell r="D3388" t="str">
            <v xml:space="preserve"> 2</v>
          </cell>
          <cell r="E3388">
            <v>2</v>
          </cell>
          <cell r="F3388">
            <v>32</v>
          </cell>
          <cell r="G3388">
            <v>1</v>
          </cell>
          <cell r="H3388">
            <v>1</v>
          </cell>
          <cell r="K3388" t="str">
            <v>35</v>
          </cell>
          <cell r="N3388" t="str">
            <v>2</v>
          </cell>
          <cell r="Q3388">
            <v>37860</v>
          </cell>
          <cell r="R3388">
            <v>2765</v>
          </cell>
          <cell r="S3388">
            <v>3004</v>
          </cell>
          <cell r="T3388">
            <v>3081</v>
          </cell>
          <cell r="U3388">
            <v>3402</v>
          </cell>
          <cell r="W3388">
            <v>3529</v>
          </cell>
          <cell r="X3388">
            <v>3801</v>
          </cell>
          <cell r="Y3388">
            <v>3762</v>
          </cell>
          <cell r="Z3388">
            <v>3469</v>
          </cell>
          <cell r="AA3388">
            <v>2837</v>
          </cell>
        </row>
        <row r="3389">
          <cell r="A3389">
            <v>1</v>
          </cell>
          <cell r="B3389">
            <v>96</v>
          </cell>
          <cell r="C3389" t="str">
            <v>TR</v>
          </cell>
          <cell r="D3389" t="str">
            <v xml:space="preserve"> 2</v>
          </cell>
          <cell r="E3389">
            <v>2</v>
          </cell>
          <cell r="F3389">
            <v>32</v>
          </cell>
          <cell r="G3389">
            <v>1</v>
          </cell>
          <cell r="H3389">
            <v>1</v>
          </cell>
          <cell r="K3389" t="str">
            <v>35</v>
          </cell>
          <cell r="N3389" t="str">
            <v>3</v>
          </cell>
          <cell r="Q3389">
            <v>94651</v>
          </cell>
          <cell r="R3389">
            <v>9341</v>
          </cell>
          <cell r="S3389">
            <v>8762</v>
          </cell>
          <cell r="T3389">
            <v>8103</v>
          </cell>
          <cell r="U3389">
            <v>7341</v>
          </cell>
          <cell r="W3389">
            <v>6738</v>
          </cell>
          <cell r="X3389">
            <v>7142</v>
          </cell>
          <cell r="Y3389">
            <v>8051</v>
          </cell>
          <cell r="Z3389">
            <v>8294</v>
          </cell>
          <cell r="AA3389">
            <v>8571</v>
          </cell>
        </row>
        <row r="3390">
          <cell r="A3390">
            <v>2</v>
          </cell>
          <cell r="B3390">
            <v>96</v>
          </cell>
          <cell r="C3390" t="str">
            <v>TR</v>
          </cell>
          <cell r="D3390" t="str">
            <v xml:space="preserve"> 2</v>
          </cell>
          <cell r="E3390">
            <v>2</v>
          </cell>
          <cell r="F3390">
            <v>32</v>
          </cell>
          <cell r="G3390">
            <v>1</v>
          </cell>
          <cell r="H3390">
            <v>1</v>
          </cell>
          <cell r="K3390" t="str">
            <v>35</v>
          </cell>
          <cell r="N3390" t="str">
            <v>4</v>
          </cell>
          <cell r="Q3390">
            <v>67744</v>
          </cell>
          <cell r="R3390">
            <v>4408</v>
          </cell>
          <cell r="S3390">
            <v>4319</v>
          </cell>
          <cell r="T3390">
            <v>4487</v>
          </cell>
          <cell r="U3390">
            <v>4185</v>
          </cell>
          <cell r="W3390">
            <v>5154</v>
          </cell>
          <cell r="X3390">
            <v>6345</v>
          </cell>
          <cell r="Y3390">
            <v>7400</v>
          </cell>
          <cell r="Z3390">
            <v>8053</v>
          </cell>
          <cell r="AA3390">
            <v>8161</v>
          </cell>
        </row>
        <row r="3391">
          <cell r="A3391">
            <v>1</v>
          </cell>
          <cell r="B3391">
            <v>96</v>
          </cell>
          <cell r="C3391" t="str">
            <v>TR</v>
          </cell>
          <cell r="D3391" t="str">
            <v xml:space="preserve"> 2</v>
          </cell>
          <cell r="E3391">
            <v>2</v>
          </cell>
          <cell r="F3391">
            <v>32</v>
          </cell>
          <cell r="G3391">
            <v>1</v>
          </cell>
          <cell r="H3391">
            <v>1</v>
          </cell>
          <cell r="K3391" t="str">
            <v>36</v>
          </cell>
          <cell r="N3391" t="str">
            <v>T</v>
          </cell>
          <cell r="Q3391">
            <v>301472</v>
          </cell>
          <cell r="R3391">
            <v>24866</v>
          </cell>
          <cell r="S3391">
            <v>25222</v>
          </cell>
          <cell r="T3391">
            <v>24067</v>
          </cell>
          <cell r="U3391">
            <v>23398</v>
          </cell>
          <cell r="W3391">
            <v>23645</v>
          </cell>
          <cell r="X3391">
            <v>25506</v>
          </cell>
          <cell r="Y3391">
            <v>27399</v>
          </cell>
          <cell r="Z3391">
            <v>28083</v>
          </cell>
          <cell r="AA3391">
            <v>29032</v>
          </cell>
        </row>
        <row r="3392">
          <cell r="A3392">
            <v>1</v>
          </cell>
          <cell r="B3392">
            <v>96</v>
          </cell>
          <cell r="C3392" t="str">
            <v>TR</v>
          </cell>
          <cell r="D3392" t="str">
            <v xml:space="preserve"> 2</v>
          </cell>
          <cell r="E3392">
            <v>2</v>
          </cell>
          <cell r="F3392">
            <v>32</v>
          </cell>
          <cell r="G3392">
            <v>1</v>
          </cell>
          <cell r="H3392">
            <v>1</v>
          </cell>
          <cell r="K3392" t="str">
            <v>36</v>
          </cell>
          <cell r="N3392" t="str">
            <v>1</v>
          </cell>
          <cell r="Q3392">
            <v>185333</v>
          </cell>
          <cell r="R3392">
            <v>14264</v>
          </cell>
          <cell r="S3392">
            <v>15168</v>
          </cell>
          <cell r="T3392">
            <v>15447</v>
          </cell>
          <cell r="U3392">
            <v>14928</v>
          </cell>
          <cell r="W3392">
            <v>14688</v>
          </cell>
          <cell r="X3392">
            <v>15358</v>
          </cell>
          <cell r="Y3392">
            <v>15946</v>
          </cell>
          <cell r="Z3392">
            <v>16966</v>
          </cell>
          <cell r="AA3392">
            <v>18370</v>
          </cell>
        </row>
        <row r="3393">
          <cell r="A3393">
            <v>1</v>
          </cell>
          <cell r="B3393">
            <v>96</v>
          </cell>
          <cell r="C3393" t="str">
            <v>TR</v>
          </cell>
          <cell r="D3393" t="str">
            <v xml:space="preserve"> 2</v>
          </cell>
          <cell r="E3393">
            <v>2</v>
          </cell>
          <cell r="F3393">
            <v>32</v>
          </cell>
          <cell r="G3393">
            <v>1</v>
          </cell>
          <cell r="H3393">
            <v>1</v>
          </cell>
          <cell r="K3393" t="str">
            <v>36</v>
          </cell>
          <cell r="N3393" t="str">
            <v>2</v>
          </cell>
          <cell r="Q3393">
            <v>12615</v>
          </cell>
          <cell r="R3393">
            <v>1488</v>
          </cell>
          <cell r="S3393">
            <v>1109</v>
          </cell>
          <cell r="T3393">
            <v>934</v>
          </cell>
          <cell r="U3393">
            <v>923</v>
          </cell>
          <cell r="W3393">
            <v>1043</v>
          </cell>
          <cell r="X3393">
            <v>1156</v>
          </cell>
          <cell r="Y3393">
            <v>1197</v>
          </cell>
          <cell r="Z3393">
            <v>1015</v>
          </cell>
          <cell r="AA3393">
            <v>834</v>
          </cell>
        </row>
        <row r="3394">
          <cell r="A3394">
            <v>1</v>
          </cell>
          <cell r="B3394">
            <v>96</v>
          </cell>
          <cell r="C3394" t="str">
            <v>TR</v>
          </cell>
          <cell r="D3394" t="str">
            <v xml:space="preserve"> 2</v>
          </cell>
          <cell r="E3394">
            <v>2</v>
          </cell>
          <cell r="F3394">
            <v>32</v>
          </cell>
          <cell r="G3394">
            <v>1</v>
          </cell>
          <cell r="H3394">
            <v>1</v>
          </cell>
          <cell r="K3394" t="str">
            <v>36</v>
          </cell>
          <cell r="N3394" t="str">
            <v>3</v>
          </cell>
          <cell r="Q3394">
            <v>45029</v>
          </cell>
          <cell r="R3394">
            <v>3543</v>
          </cell>
          <cell r="S3394">
            <v>3368</v>
          </cell>
          <cell r="T3394">
            <v>3288</v>
          </cell>
          <cell r="U3394">
            <v>3387</v>
          </cell>
          <cell r="W3394">
            <v>3810</v>
          </cell>
          <cell r="X3394">
            <v>4734</v>
          </cell>
          <cell r="Y3394">
            <v>5117</v>
          </cell>
          <cell r="Z3394">
            <v>4660</v>
          </cell>
          <cell r="AA3394">
            <v>4176</v>
          </cell>
        </row>
        <row r="3395">
          <cell r="A3395">
            <v>2</v>
          </cell>
          <cell r="B3395">
            <v>96</v>
          </cell>
          <cell r="C3395" t="str">
            <v>TR</v>
          </cell>
          <cell r="D3395" t="str">
            <v xml:space="preserve"> 2</v>
          </cell>
          <cell r="E3395">
            <v>2</v>
          </cell>
          <cell r="F3395">
            <v>32</v>
          </cell>
          <cell r="G3395">
            <v>1</v>
          </cell>
          <cell r="H3395">
            <v>1</v>
          </cell>
          <cell r="K3395" t="str">
            <v>36</v>
          </cell>
          <cell r="N3395" t="str">
            <v>4</v>
          </cell>
          <cell r="Q3395">
            <v>58495</v>
          </cell>
          <cell r="R3395">
            <v>5572</v>
          </cell>
          <cell r="S3395">
            <v>5577</v>
          </cell>
          <cell r="T3395">
            <v>4398</v>
          </cell>
          <cell r="U3395">
            <v>4160</v>
          </cell>
          <cell r="W3395">
            <v>4105</v>
          </cell>
          <cell r="X3395">
            <v>4258</v>
          </cell>
          <cell r="Y3395">
            <v>5139</v>
          </cell>
          <cell r="Z3395">
            <v>5441</v>
          </cell>
          <cell r="AA3395">
            <v>5653</v>
          </cell>
        </row>
        <row r="3396">
          <cell r="A3396">
            <v>1</v>
          </cell>
          <cell r="B3396">
            <v>96</v>
          </cell>
          <cell r="C3396" t="str">
            <v>TR</v>
          </cell>
          <cell r="D3396" t="str">
            <v xml:space="preserve"> 2</v>
          </cell>
          <cell r="E3396">
            <v>2</v>
          </cell>
          <cell r="F3396">
            <v>32</v>
          </cell>
          <cell r="G3396">
            <v>1</v>
          </cell>
          <cell r="H3396">
            <v>1</v>
          </cell>
          <cell r="K3396" t="str">
            <v>37</v>
          </cell>
          <cell r="N3396" t="str">
            <v>T</v>
          </cell>
          <cell r="Q3396">
            <v>380865</v>
          </cell>
          <cell r="R3396">
            <v>28152</v>
          </cell>
          <cell r="S3396">
            <v>27652</v>
          </cell>
          <cell r="T3396">
            <v>28378</v>
          </cell>
          <cell r="U3396">
            <v>28392</v>
          </cell>
          <cell r="W3396">
            <v>31102</v>
          </cell>
          <cell r="X3396">
            <v>33644</v>
          </cell>
          <cell r="Y3396">
            <v>33925</v>
          </cell>
          <cell r="Z3396">
            <v>35135</v>
          </cell>
          <cell r="AA3396">
            <v>38010</v>
          </cell>
        </row>
        <row r="3397">
          <cell r="A3397">
            <v>1</v>
          </cell>
          <cell r="B3397">
            <v>96</v>
          </cell>
          <cell r="C3397" t="str">
            <v>TR</v>
          </cell>
          <cell r="D3397" t="str">
            <v xml:space="preserve"> 2</v>
          </cell>
          <cell r="E3397">
            <v>2</v>
          </cell>
          <cell r="F3397">
            <v>32</v>
          </cell>
          <cell r="G3397">
            <v>1</v>
          </cell>
          <cell r="H3397">
            <v>1</v>
          </cell>
          <cell r="K3397" t="str">
            <v>37</v>
          </cell>
          <cell r="N3397" t="str">
            <v>1</v>
          </cell>
          <cell r="Q3397">
            <v>217660</v>
          </cell>
          <cell r="R3397">
            <v>15177</v>
          </cell>
          <cell r="S3397">
            <v>15473</v>
          </cell>
          <cell r="T3397">
            <v>16278</v>
          </cell>
          <cell r="U3397">
            <v>17235</v>
          </cell>
          <cell r="W3397">
            <v>18323</v>
          </cell>
          <cell r="X3397">
            <v>18982</v>
          </cell>
          <cell r="Y3397">
            <v>19670</v>
          </cell>
          <cell r="Z3397">
            <v>20441</v>
          </cell>
          <cell r="AA3397">
            <v>22351</v>
          </cell>
        </row>
        <row r="3398">
          <cell r="A3398">
            <v>1</v>
          </cell>
          <cell r="B3398">
            <v>96</v>
          </cell>
          <cell r="C3398" t="str">
            <v>TR</v>
          </cell>
          <cell r="D3398" t="str">
            <v xml:space="preserve"> 2</v>
          </cell>
          <cell r="E3398">
            <v>2</v>
          </cell>
          <cell r="F3398">
            <v>32</v>
          </cell>
          <cell r="G3398">
            <v>1</v>
          </cell>
          <cell r="H3398">
            <v>1</v>
          </cell>
          <cell r="K3398" t="str">
            <v>37</v>
          </cell>
          <cell r="N3398" t="str">
            <v>2</v>
          </cell>
          <cell r="Q3398">
            <v>25558</v>
          </cell>
          <cell r="R3398">
            <v>1970</v>
          </cell>
          <cell r="S3398">
            <v>1556</v>
          </cell>
          <cell r="T3398">
            <v>1460</v>
          </cell>
          <cell r="U3398">
            <v>1780</v>
          </cell>
          <cell r="W3398">
            <v>2114</v>
          </cell>
          <cell r="X3398">
            <v>1955</v>
          </cell>
          <cell r="Y3398">
            <v>2267</v>
          </cell>
          <cell r="Z3398">
            <v>2650</v>
          </cell>
          <cell r="AA3398">
            <v>3013</v>
          </cell>
        </row>
        <row r="3399">
          <cell r="A3399">
            <v>1</v>
          </cell>
          <cell r="B3399">
            <v>96</v>
          </cell>
          <cell r="C3399" t="str">
            <v>TR</v>
          </cell>
          <cell r="D3399" t="str">
            <v xml:space="preserve"> 2</v>
          </cell>
          <cell r="E3399">
            <v>2</v>
          </cell>
          <cell r="F3399">
            <v>32</v>
          </cell>
          <cell r="G3399">
            <v>1</v>
          </cell>
          <cell r="H3399">
            <v>1</v>
          </cell>
          <cell r="K3399" t="str">
            <v>37</v>
          </cell>
          <cell r="N3399" t="str">
            <v>3</v>
          </cell>
          <cell r="Q3399">
            <v>81288</v>
          </cell>
          <cell r="R3399">
            <v>7531</v>
          </cell>
          <cell r="S3399">
            <v>7620</v>
          </cell>
          <cell r="T3399">
            <v>7595</v>
          </cell>
          <cell r="U3399">
            <v>5979</v>
          </cell>
          <cell r="W3399">
            <v>7081</v>
          </cell>
          <cell r="X3399">
            <v>8654</v>
          </cell>
          <cell r="Y3399">
            <v>7447</v>
          </cell>
          <cell r="Z3399">
            <v>6690</v>
          </cell>
          <cell r="AA3399">
            <v>6097</v>
          </cell>
        </row>
        <row r="3400">
          <cell r="A3400">
            <v>2</v>
          </cell>
          <cell r="B3400">
            <v>96</v>
          </cell>
          <cell r="C3400" t="str">
            <v>TR</v>
          </cell>
          <cell r="D3400" t="str">
            <v xml:space="preserve"> 2</v>
          </cell>
          <cell r="E3400">
            <v>2</v>
          </cell>
          <cell r="F3400">
            <v>32</v>
          </cell>
          <cell r="G3400">
            <v>1</v>
          </cell>
          <cell r="H3400">
            <v>1</v>
          </cell>
          <cell r="K3400" t="str">
            <v>37</v>
          </cell>
          <cell r="N3400" t="str">
            <v>4</v>
          </cell>
          <cell r="Q3400">
            <v>56359</v>
          </cell>
          <cell r="R3400">
            <v>3474</v>
          </cell>
          <cell r="S3400">
            <v>3003</v>
          </cell>
          <cell r="T3400">
            <v>3046</v>
          </cell>
          <cell r="U3400">
            <v>3398</v>
          </cell>
          <cell r="W3400">
            <v>3583</v>
          </cell>
          <cell r="X3400">
            <v>4054</v>
          </cell>
          <cell r="Y3400">
            <v>4541</v>
          </cell>
          <cell r="Z3400">
            <v>5355</v>
          </cell>
          <cell r="AA3400">
            <v>6549</v>
          </cell>
        </row>
        <row r="3401">
          <cell r="A3401">
            <v>1</v>
          </cell>
          <cell r="B3401">
            <v>96</v>
          </cell>
          <cell r="C3401" t="str">
            <v>TR</v>
          </cell>
          <cell r="D3401" t="str">
            <v xml:space="preserve"> 2</v>
          </cell>
          <cell r="E3401">
            <v>2</v>
          </cell>
          <cell r="F3401">
            <v>32</v>
          </cell>
          <cell r="G3401">
            <v>1</v>
          </cell>
          <cell r="H3401">
            <v>1</v>
          </cell>
          <cell r="K3401" t="str">
            <v>38</v>
          </cell>
          <cell r="N3401" t="str">
            <v>T</v>
          </cell>
          <cell r="Q3401">
            <v>441773</v>
          </cell>
          <cell r="R3401">
            <v>33605</v>
          </cell>
          <cell r="S3401">
            <v>34188</v>
          </cell>
          <cell r="T3401">
            <v>34381</v>
          </cell>
          <cell r="U3401">
            <v>37255</v>
          </cell>
          <cell r="W3401">
            <v>38710</v>
          </cell>
          <cell r="X3401">
            <v>38585</v>
          </cell>
          <cell r="Y3401">
            <v>39784</v>
          </cell>
          <cell r="Z3401">
            <v>42190</v>
          </cell>
          <cell r="AA3401">
            <v>43756</v>
          </cell>
        </row>
        <row r="3402">
          <cell r="A3402">
            <v>1</v>
          </cell>
          <cell r="B3402">
            <v>96</v>
          </cell>
          <cell r="C3402" t="str">
            <v>TR</v>
          </cell>
          <cell r="D3402" t="str">
            <v xml:space="preserve"> 2</v>
          </cell>
          <cell r="E3402">
            <v>2</v>
          </cell>
          <cell r="F3402">
            <v>32</v>
          </cell>
          <cell r="G3402">
            <v>1</v>
          </cell>
          <cell r="H3402">
            <v>1</v>
          </cell>
          <cell r="K3402" t="str">
            <v>38</v>
          </cell>
          <cell r="N3402" t="str">
            <v>1</v>
          </cell>
          <cell r="Q3402">
            <v>285432</v>
          </cell>
          <cell r="R3402">
            <v>21595</v>
          </cell>
          <cell r="S3402">
            <v>22859</v>
          </cell>
          <cell r="T3402">
            <v>23375</v>
          </cell>
          <cell r="U3402">
            <v>25057</v>
          </cell>
          <cell r="W3402">
            <v>26396</v>
          </cell>
          <cell r="X3402">
            <v>25933</v>
          </cell>
          <cell r="Y3402">
            <v>25639</v>
          </cell>
          <cell r="Z3402">
            <v>25942</v>
          </cell>
          <cell r="AA3402">
            <v>26790</v>
          </cell>
        </row>
        <row r="3403">
          <cell r="A3403">
            <v>1</v>
          </cell>
          <cell r="B3403">
            <v>96</v>
          </cell>
          <cell r="C3403" t="str">
            <v>TR</v>
          </cell>
          <cell r="D3403" t="str">
            <v xml:space="preserve"> 2</v>
          </cell>
          <cell r="E3403">
            <v>2</v>
          </cell>
          <cell r="F3403">
            <v>32</v>
          </cell>
          <cell r="G3403">
            <v>1</v>
          </cell>
          <cell r="H3403">
            <v>1</v>
          </cell>
          <cell r="K3403" t="str">
            <v>38</v>
          </cell>
          <cell r="N3403" t="str">
            <v>2</v>
          </cell>
          <cell r="Q3403">
            <v>30534</v>
          </cell>
          <cell r="R3403">
            <v>2004</v>
          </cell>
          <cell r="S3403">
            <v>2296</v>
          </cell>
          <cell r="T3403">
            <v>2538</v>
          </cell>
          <cell r="U3403">
            <v>3141</v>
          </cell>
          <cell r="W3403">
            <v>2562</v>
          </cell>
          <cell r="X3403">
            <v>2387</v>
          </cell>
          <cell r="Y3403">
            <v>2622</v>
          </cell>
          <cell r="Z3403">
            <v>2943</v>
          </cell>
          <cell r="AA3403">
            <v>3102</v>
          </cell>
        </row>
        <row r="3404">
          <cell r="A3404">
            <v>1</v>
          </cell>
          <cell r="B3404">
            <v>96</v>
          </cell>
          <cell r="C3404" t="str">
            <v>TR</v>
          </cell>
          <cell r="D3404" t="str">
            <v xml:space="preserve"> 2</v>
          </cell>
          <cell r="E3404">
            <v>2</v>
          </cell>
          <cell r="F3404">
            <v>32</v>
          </cell>
          <cell r="G3404">
            <v>1</v>
          </cell>
          <cell r="H3404">
            <v>1</v>
          </cell>
          <cell r="K3404" t="str">
            <v>38</v>
          </cell>
          <cell r="N3404" t="str">
            <v>3</v>
          </cell>
          <cell r="Q3404">
            <v>60087</v>
          </cell>
          <cell r="R3404">
            <v>5474</v>
          </cell>
          <cell r="S3404">
            <v>4833</v>
          </cell>
          <cell r="T3404">
            <v>4506</v>
          </cell>
          <cell r="U3404">
            <v>5088</v>
          </cell>
          <cell r="W3404">
            <v>5478</v>
          </cell>
          <cell r="X3404">
            <v>4966</v>
          </cell>
          <cell r="Y3404">
            <v>4473</v>
          </cell>
          <cell r="Z3404">
            <v>5154</v>
          </cell>
          <cell r="AA3404">
            <v>5878</v>
          </cell>
        </row>
        <row r="3405">
          <cell r="A3405">
            <v>2</v>
          </cell>
          <cell r="B3405">
            <v>96</v>
          </cell>
          <cell r="C3405" t="str">
            <v>TR</v>
          </cell>
          <cell r="D3405" t="str">
            <v xml:space="preserve"> 2</v>
          </cell>
          <cell r="E3405">
            <v>2</v>
          </cell>
          <cell r="F3405">
            <v>32</v>
          </cell>
          <cell r="G3405">
            <v>1</v>
          </cell>
          <cell r="H3405">
            <v>1</v>
          </cell>
          <cell r="K3405" t="str">
            <v>38</v>
          </cell>
          <cell r="N3405" t="str">
            <v>4</v>
          </cell>
          <cell r="Q3405">
            <v>65719</v>
          </cell>
          <cell r="R3405">
            <v>4532</v>
          </cell>
          <cell r="S3405">
            <v>4200</v>
          </cell>
          <cell r="T3405">
            <v>3962</v>
          </cell>
          <cell r="U3405">
            <v>3968</v>
          </cell>
          <cell r="W3405">
            <v>4274</v>
          </cell>
          <cell r="X3405">
            <v>5299</v>
          </cell>
          <cell r="Y3405">
            <v>7049</v>
          </cell>
          <cell r="Z3405">
            <v>8151</v>
          </cell>
          <cell r="AA3405">
            <v>7987</v>
          </cell>
        </row>
        <row r="3406">
          <cell r="A3406">
            <v>1</v>
          </cell>
          <cell r="B3406">
            <v>96</v>
          </cell>
          <cell r="C3406" t="str">
            <v>TR</v>
          </cell>
          <cell r="D3406" t="str">
            <v xml:space="preserve"> 2</v>
          </cell>
          <cell r="E3406">
            <v>2</v>
          </cell>
          <cell r="F3406">
            <v>32</v>
          </cell>
          <cell r="G3406">
            <v>1</v>
          </cell>
          <cell r="H3406">
            <v>1</v>
          </cell>
          <cell r="K3406" t="str">
            <v>39</v>
          </cell>
          <cell r="N3406" t="str">
            <v>T</v>
          </cell>
          <cell r="Q3406">
            <v>240206</v>
          </cell>
          <cell r="R3406">
            <v>19079</v>
          </cell>
          <cell r="S3406">
            <v>19826</v>
          </cell>
          <cell r="T3406">
            <v>20457</v>
          </cell>
          <cell r="U3406">
            <v>20264</v>
          </cell>
          <cell r="W3406">
            <v>20606</v>
          </cell>
          <cell r="X3406">
            <v>20692</v>
          </cell>
          <cell r="Y3406">
            <v>20188</v>
          </cell>
          <cell r="Z3406">
            <v>22131</v>
          </cell>
          <cell r="AA3406">
            <v>22772</v>
          </cell>
        </row>
        <row r="3407">
          <cell r="A3407">
            <v>1</v>
          </cell>
          <cell r="B3407">
            <v>96</v>
          </cell>
          <cell r="C3407" t="str">
            <v>TR</v>
          </cell>
          <cell r="D3407" t="str">
            <v xml:space="preserve"> 2</v>
          </cell>
          <cell r="E3407">
            <v>2</v>
          </cell>
          <cell r="F3407">
            <v>32</v>
          </cell>
          <cell r="G3407">
            <v>1</v>
          </cell>
          <cell r="H3407">
            <v>1</v>
          </cell>
          <cell r="K3407" t="str">
            <v>39</v>
          </cell>
          <cell r="N3407" t="str">
            <v>1</v>
          </cell>
          <cell r="Q3407">
            <v>140366</v>
          </cell>
          <cell r="R3407">
            <v>10736</v>
          </cell>
          <cell r="S3407">
            <v>10728</v>
          </cell>
          <cell r="T3407">
            <v>11276</v>
          </cell>
          <cell r="U3407">
            <v>11446</v>
          </cell>
          <cell r="W3407">
            <v>12316</v>
          </cell>
          <cell r="X3407">
            <v>12487</v>
          </cell>
          <cell r="Y3407">
            <v>12210</v>
          </cell>
          <cell r="Z3407">
            <v>13300</v>
          </cell>
          <cell r="AA3407">
            <v>13875</v>
          </cell>
        </row>
        <row r="3408">
          <cell r="A3408">
            <v>1</v>
          </cell>
          <cell r="B3408">
            <v>96</v>
          </cell>
          <cell r="C3408" t="str">
            <v>TR</v>
          </cell>
          <cell r="D3408" t="str">
            <v xml:space="preserve"> 2</v>
          </cell>
          <cell r="E3408">
            <v>2</v>
          </cell>
          <cell r="F3408">
            <v>32</v>
          </cell>
          <cell r="G3408">
            <v>1</v>
          </cell>
          <cell r="H3408">
            <v>1</v>
          </cell>
          <cell r="K3408" t="str">
            <v>39</v>
          </cell>
          <cell r="N3408" t="str">
            <v>2</v>
          </cell>
          <cell r="Q3408">
            <v>5668</v>
          </cell>
          <cell r="R3408">
            <v>601</v>
          </cell>
          <cell r="S3408">
            <v>642</v>
          </cell>
          <cell r="T3408">
            <v>636</v>
          </cell>
          <cell r="U3408">
            <v>501</v>
          </cell>
          <cell r="W3408">
            <v>480</v>
          </cell>
          <cell r="X3408">
            <v>380</v>
          </cell>
          <cell r="Y3408">
            <v>270</v>
          </cell>
          <cell r="Z3408">
            <v>515</v>
          </cell>
          <cell r="AA3408">
            <v>529</v>
          </cell>
        </row>
        <row r="3409">
          <cell r="A3409">
            <v>1</v>
          </cell>
          <cell r="B3409">
            <v>96</v>
          </cell>
          <cell r="C3409" t="str">
            <v>TR</v>
          </cell>
          <cell r="D3409" t="str">
            <v xml:space="preserve"> 2</v>
          </cell>
          <cell r="E3409">
            <v>2</v>
          </cell>
          <cell r="F3409">
            <v>32</v>
          </cell>
          <cell r="G3409">
            <v>1</v>
          </cell>
          <cell r="H3409">
            <v>1</v>
          </cell>
          <cell r="K3409" t="str">
            <v>39</v>
          </cell>
          <cell r="N3409" t="str">
            <v>3</v>
          </cell>
          <cell r="Q3409">
            <v>47409</v>
          </cell>
          <cell r="R3409">
            <v>4047</v>
          </cell>
          <cell r="S3409">
            <v>4289</v>
          </cell>
          <cell r="T3409">
            <v>4496</v>
          </cell>
          <cell r="U3409">
            <v>4626</v>
          </cell>
          <cell r="W3409">
            <v>4202</v>
          </cell>
          <cell r="X3409">
            <v>4081</v>
          </cell>
          <cell r="Y3409">
            <v>3846</v>
          </cell>
          <cell r="Z3409">
            <v>4013</v>
          </cell>
          <cell r="AA3409">
            <v>3805</v>
          </cell>
        </row>
        <row r="3410">
          <cell r="A3410">
            <v>2</v>
          </cell>
          <cell r="B3410">
            <v>96</v>
          </cell>
          <cell r="C3410" t="str">
            <v>TR</v>
          </cell>
          <cell r="D3410" t="str">
            <v xml:space="preserve"> 2</v>
          </cell>
          <cell r="E3410">
            <v>2</v>
          </cell>
          <cell r="F3410">
            <v>32</v>
          </cell>
          <cell r="G3410">
            <v>1</v>
          </cell>
          <cell r="H3410">
            <v>1</v>
          </cell>
          <cell r="K3410" t="str">
            <v>39</v>
          </cell>
          <cell r="N3410" t="str">
            <v>4</v>
          </cell>
          <cell r="Q3410">
            <v>46763</v>
          </cell>
          <cell r="R3410">
            <v>3696</v>
          </cell>
          <cell r="S3410">
            <v>4167</v>
          </cell>
          <cell r="T3410">
            <v>4049</v>
          </cell>
          <cell r="U3410">
            <v>3691</v>
          </cell>
          <cell r="W3410">
            <v>3608</v>
          </cell>
          <cell r="X3410">
            <v>3744</v>
          </cell>
          <cell r="Y3410">
            <v>3862</v>
          </cell>
          <cell r="Z3410">
            <v>4304</v>
          </cell>
          <cell r="AA3410">
            <v>4563</v>
          </cell>
        </row>
        <row r="3411">
          <cell r="A3411">
            <v>1</v>
          </cell>
          <cell r="B3411">
            <v>96</v>
          </cell>
          <cell r="C3411" t="str">
            <v>TR</v>
          </cell>
          <cell r="D3411" t="str">
            <v xml:space="preserve"> 2</v>
          </cell>
          <cell r="E3411">
            <v>2</v>
          </cell>
          <cell r="F3411">
            <v>32</v>
          </cell>
          <cell r="G3411">
            <v>1</v>
          </cell>
          <cell r="H3411">
            <v>1</v>
          </cell>
          <cell r="K3411" t="str">
            <v>40</v>
          </cell>
          <cell r="N3411" t="str">
            <v>T</v>
          </cell>
          <cell r="Q3411">
            <v>1468653</v>
          </cell>
          <cell r="R3411">
            <v>108614</v>
          </cell>
          <cell r="S3411">
            <v>110617</v>
          </cell>
          <cell r="T3411">
            <v>114438</v>
          </cell>
          <cell r="U3411">
            <v>121951</v>
          </cell>
          <cell r="W3411">
            <v>128433</v>
          </cell>
          <cell r="X3411">
            <v>126580</v>
          </cell>
          <cell r="Y3411">
            <v>131162</v>
          </cell>
          <cell r="Z3411">
            <v>136698</v>
          </cell>
          <cell r="AA3411">
            <v>143221</v>
          </cell>
        </row>
        <row r="3412">
          <cell r="A3412">
            <v>1</v>
          </cell>
          <cell r="B3412">
            <v>96</v>
          </cell>
          <cell r="C3412" t="str">
            <v>TR</v>
          </cell>
          <cell r="D3412" t="str">
            <v xml:space="preserve"> 2</v>
          </cell>
          <cell r="E3412">
            <v>2</v>
          </cell>
          <cell r="F3412">
            <v>32</v>
          </cell>
          <cell r="G3412">
            <v>1</v>
          </cell>
          <cell r="H3412">
            <v>1</v>
          </cell>
          <cell r="K3412" t="str">
            <v>40</v>
          </cell>
          <cell r="N3412" t="str">
            <v>1</v>
          </cell>
          <cell r="Q3412">
            <v>932121</v>
          </cell>
          <cell r="R3412">
            <v>70681</v>
          </cell>
          <cell r="S3412">
            <v>72243</v>
          </cell>
          <cell r="T3412">
            <v>73409</v>
          </cell>
          <cell r="U3412">
            <v>77302</v>
          </cell>
          <cell r="W3412">
            <v>82242</v>
          </cell>
          <cell r="X3412">
            <v>80764</v>
          </cell>
          <cell r="Y3412">
            <v>83130</v>
          </cell>
          <cell r="Z3412">
            <v>86068</v>
          </cell>
          <cell r="AA3412">
            <v>91620</v>
          </cell>
        </row>
        <row r="3413">
          <cell r="A3413">
            <v>1</v>
          </cell>
          <cell r="B3413">
            <v>96</v>
          </cell>
          <cell r="C3413" t="str">
            <v>TR</v>
          </cell>
          <cell r="D3413" t="str">
            <v xml:space="preserve"> 2</v>
          </cell>
          <cell r="E3413">
            <v>2</v>
          </cell>
          <cell r="F3413">
            <v>32</v>
          </cell>
          <cell r="G3413">
            <v>1</v>
          </cell>
          <cell r="H3413">
            <v>1</v>
          </cell>
          <cell r="K3413" t="str">
            <v>40</v>
          </cell>
          <cell r="N3413" t="str">
            <v>2</v>
          </cell>
          <cell r="Q3413">
            <v>75411</v>
          </cell>
          <cell r="R3413">
            <v>5830</v>
          </cell>
          <cell r="S3413">
            <v>5999</v>
          </cell>
          <cell r="T3413">
            <v>6250</v>
          </cell>
          <cell r="U3413">
            <v>6532</v>
          </cell>
          <cell r="W3413">
            <v>6326</v>
          </cell>
          <cell r="X3413">
            <v>6213</v>
          </cell>
          <cell r="Y3413">
            <v>6191</v>
          </cell>
          <cell r="Z3413">
            <v>6301</v>
          </cell>
          <cell r="AA3413">
            <v>6963</v>
          </cell>
        </row>
        <row r="3414">
          <cell r="A3414">
            <v>1</v>
          </cell>
          <cell r="B3414">
            <v>96</v>
          </cell>
          <cell r="C3414" t="str">
            <v>TR</v>
          </cell>
          <cell r="D3414" t="str">
            <v xml:space="preserve"> 2</v>
          </cell>
          <cell r="E3414">
            <v>2</v>
          </cell>
          <cell r="F3414">
            <v>32</v>
          </cell>
          <cell r="G3414">
            <v>1</v>
          </cell>
          <cell r="H3414">
            <v>1</v>
          </cell>
          <cell r="K3414" t="str">
            <v>40</v>
          </cell>
          <cell r="N3414" t="str">
            <v>3</v>
          </cell>
          <cell r="Q3414">
            <v>276435</v>
          </cell>
          <cell r="R3414">
            <v>19637</v>
          </cell>
          <cell r="S3414">
            <v>19942</v>
          </cell>
          <cell r="T3414">
            <v>21602</v>
          </cell>
          <cell r="U3414">
            <v>23532</v>
          </cell>
          <cell r="W3414">
            <v>24336</v>
          </cell>
          <cell r="X3414">
            <v>22952</v>
          </cell>
          <cell r="Y3414">
            <v>23763</v>
          </cell>
          <cell r="Z3414">
            <v>24974</v>
          </cell>
          <cell r="AA3414">
            <v>25819</v>
          </cell>
        </row>
        <row r="3415">
          <cell r="A3415">
            <v>2</v>
          </cell>
          <cell r="B3415">
            <v>96</v>
          </cell>
          <cell r="C3415" t="str">
            <v>TR</v>
          </cell>
          <cell r="D3415" t="str">
            <v xml:space="preserve"> 2</v>
          </cell>
          <cell r="E3415">
            <v>2</v>
          </cell>
          <cell r="F3415">
            <v>32</v>
          </cell>
          <cell r="G3415">
            <v>1</v>
          </cell>
          <cell r="H3415">
            <v>1</v>
          </cell>
          <cell r="K3415" t="str">
            <v>40</v>
          </cell>
          <cell r="N3415" t="str">
            <v>4</v>
          </cell>
          <cell r="Q3415">
            <v>184686</v>
          </cell>
          <cell r="R3415">
            <v>12466</v>
          </cell>
          <cell r="S3415">
            <v>12434</v>
          </cell>
          <cell r="T3415">
            <v>13178</v>
          </cell>
          <cell r="U3415">
            <v>14584</v>
          </cell>
          <cell r="W3415">
            <v>15529</v>
          </cell>
          <cell r="X3415">
            <v>16651</v>
          </cell>
          <cell r="Y3415">
            <v>18078</v>
          </cell>
          <cell r="Z3415">
            <v>19355</v>
          </cell>
          <cell r="AA3415">
            <v>18819</v>
          </cell>
        </row>
        <row r="3416">
          <cell r="A3416">
            <v>1</v>
          </cell>
          <cell r="B3416">
            <v>96</v>
          </cell>
          <cell r="C3416" t="str">
            <v>TR</v>
          </cell>
          <cell r="D3416" t="str">
            <v xml:space="preserve"> 2</v>
          </cell>
          <cell r="E3416">
            <v>2</v>
          </cell>
          <cell r="F3416">
            <v>32</v>
          </cell>
          <cell r="G3416">
            <v>1</v>
          </cell>
          <cell r="H3416">
            <v>1</v>
          </cell>
          <cell r="K3416" t="str">
            <v>41</v>
          </cell>
          <cell r="N3416" t="str">
            <v>T</v>
          </cell>
          <cell r="Q3416">
            <v>311469</v>
          </cell>
          <cell r="R3416">
            <v>24990</v>
          </cell>
          <cell r="S3416">
            <v>26006</v>
          </cell>
          <cell r="T3416">
            <v>25054</v>
          </cell>
          <cell r="U3416">
            <v>26036</v>
          </cell>
          <cell r="W3416">
            <v>27103</v>
          </cell>
          <cell r="X3416">
            <v>25584</v>
          </cell>
          <cell r="Y3416">
            <v>25829</v>
          </cell>
          <cell r="Z3416">
            <v>27162</v>
          </cell>
          <cell r="AA3416">
            <v>29285</v>
          </cell>
        </row>
        <row r="3417">
          <cell r="A3417">
            <v>1</v>
          </cell>
          <cell r="B3417">
            <v>96</v>
          </cell>
          <cell r="C3417" t="str">
            <v>TR</v>
          </cell>
          <cell r="D3417" t="str">
            <v xml:space="preserve"> 2</v>
          </cell>
          <cell r="E3417">
            <v>2</v>
          </cell>
          <cell r="F3417">
            <v>32</v>
          </cell>
          <cell r="G3417">
            <v>1</v>
          </cell>
          <cell r="H3417">
            <v>1</v>
          </cell>
          <cell r="K3417" t="str">
            <v>41</v>
          </cell>
          <cell r="N3417" t="str">
            <v>1</v>
          </cell>
          <cell r="Q3417">
            <v>178282</v>
          </cell>
          <cell r="R3417">
            <v>14065</v>
          </cell>
          <cell r="S3417">
            <v>14990</v>
          </cell>
          <cell r="T3417">
            <v>14060</v>
          </cell>
          <cell r="U3417">
            <v>14224</v>
          </cell>
          <cell r="W3417">
            <v>15390</v>
          </cell>
          <cell r="X3417">
            <v>15247</v>
          </cell>
          <cell r="Y3417">
            <v>15551</v>
          </cell>
          <cell r="Z3417">
            <v>16236</v>
          </cell>
          <cell r="AA3417">
            <v>17079</v>
          </cell>
        </row>
        <row r="3418">
          <cell r="A3418">
            <v>1</v>
          </cell>
          <cell r="B3418">
            <v>96</v>
          </cell>
          <cell r="C3418" t="str">
            <v>TR</v>
          </cell>
          <cell r="D3418" t="str">
            <v xml:space="preserve"> 2</v>
          </cell>
          <cell r="E3418">
            <v>2</v>
          </cell>
          <cell r="F3418">
            <v>32</v>
          </cell>
          <cell r="G3418">
            <v>1</v>
          </cell>
          <cell r="H3418">
            <v>1</v>
          </cell>
          <cell r="K3418" t="str">
            <v>41</v>
          </cell>
          <cell r="N3418" t="str">
            <v>2</v>
          </cell>
          <cell r="Q3418">
            <v>32283</v>
          </cell>
          <cell r="R3418">
            <v>3875</v>
          </cell>
          <cell r="S3418">
            <v>3767</v>
          </cell>
          <cell r="T3418">
            <v>3259</v>
          </cell>
          <cell r="U3418">
            <v>2622</v>
          </cell>
          <cell r="W3418">
            <v>2499</v>
          </cell>
          <cell r="X3418">
            <v>2077</v>
          </cell>
          <cell r="Y3418">
            <v>2231</v>
          </cell>
          <cell r="Z3418">
            <v>2399</v>
          </cell>
          <cell r="AA3418">
            <v>2401</v>
          </cell>
        </row>
        <row r="3419">
          <cell r="A3419">
            <v>1</v>
          </cell>
          <cell r="B3419">
            <v>96</v>
          </cell>
          <cell r="C3419" t="str">
            <v>TR</v>
          </cell>
          <cell r="D3419" t="str">
            <v xml:space="preserve"> 2</v>
          </cell>
          <cell r="E3419">
            <v>2</v>
          </cell>
          <cell r="F3419">
            <v>32</v>
          </cell>
          <cell r="G3419">
            <v>1</v>
          </cell>
          <cell r="H3419">
            <v>1</v>
          </cell>
          <cell r="K3419" t="str">
            <v>41</v>
          </cell>
          <cell r="N3419" t="str">
            <v>3</v>
          </cell>
          <cell r="Q3419">
            <v>62711</v>
          </cell>
          <cell r="R3419">
            <v>4519</v>
          </cell>
          <cell r="S3419">
            <v>4876</v>
          </cell>
          <cell r="T3419">
            <v>5389</v>
          </cell>
          <cell r="U3419">
            <v>6880</v>
          </cell>
          <cell r="W3419">
            <v>6334</v>
          </cell>
          <cell r="X3419">
            <v>5253</v>
          </cell>
          <cell r="Y3419">
            <v>5037</v>
          </cell>
          <cell r="Z3419">
            <v>4700</v>
          </cell>
          <cell r="AA3419">
            <v>4985</v>
          </cell>
        </row>
        <row r="3420">
          <cell r="A3420">
            <v>2</v>
          </cell>
          <cell r="B3420">
            <v>96</v>
          </cell>
          <cell r="C3420" t="str">
            <v>TR</v>
          </cell>
          <cell r="D3420" t="str">
            <v xml:space="preserve"> 2</v>
          </cell>
          <cell r="E3420">
            <v>2</v>
          </cell>
          <cell r="F3420">
            <v>32</v>
          </cell>
          <cell r="G3420">
            <v>1</v>
          </cell>
          <cell r="H3420">
            <v>1</v>
          </cell>
          <cell r="K3420" t="str">
            <v>41</v>
          </cell>
          <cell r="N3420" t="str">
            <v>4</v>
          </cell>
          <cell r="Q3420">
            <v>38193</v>
          </cell>
          <cell r="R3420">
            <v>2531</v>
          </cell>
          <cell r="S3420">
            <v>2373</v>
          </cell>
          <cell r="T3420">
            <v>2346</v>
          </cell>
          <cell r="U3420">
            <v>2310</v>
          </cell>
          <cell r="W3420">
            <v>2881</v>
          </cell>
          <cell r="X3420">
            <v>3008</v>
          </cell>
          <cell r="Y3420">
            <v>3010</v>
          </cell>
          <cell r="Z3420">
            <v>3827</v>
          </cell>
          <cell r="AA3420">
            <v>4820</v>
          </cell>
        </row>
        <row r="3421">
          <cell r="A3421">
            <v>1</v>
          </cell>
          <cell r="B3421">
            <v>96</v>
          </cell>
          <cell r="C3421" t="str">
            <v>TR</v>
          </cell>
          <cell r="D3421" t="str">
            <v xml:space="preserve"> 2</v>
          </cell>
          <cell r="E3421">
            <v>2</v>
          </cell>
          <cell r="F3421">
            <v>32</v>
          </cell>
          <cell r="G3421">
            <v>1</v>
          </cell>
          <cell r="H3421">
            <v>1</v>
          </cell>
          <cell r="K3421" t="str">
            <v>42</v>
          </cell>
          <cell r="N3421" t="str">
            <v>T</v>
          </cell>
          <cell r="Q3421">
            <v>422888</v>
          </cell>
          <cell r="R3421">
            <v>32581</v>
          </cell>
          <cell r="S3421">
            <v>33112</v>
          </cell>
          <cell r="T3421">
            <v>32545</v>
          </cell>
          <cell r="U3421">
            <v>33671</v>
          </cell>
          <cell r="W3421">
            <v>36384</v>
          </cell>
          <cell r="X3421">
            <v>36270</v>
          </cell>
          <cell r="Y3421">
            <v>36657</v>
          </cell>
          <cell r="Z3421">
            <v>39852</v>
          </cell>
          <cell r="AA3421">
            <v>41515</v>
          </cell>
        </row>
        <row r="3422">
          <cell r="A3422">
            <v>1</v>
          </cell>
          <cell r="B3422">
            <v>96</v>
          </cell>
          <cell r="C3422" t="str">
            <v>TR</v>
          </cell>
          <cell r="D3422" t="str">
            <v xml:space="preserve"> 2</v>
          </cell>
          <cell r="E3422">
            <v>2</v>
          </cell>
          <cell r="F3422">
            <v>32</v>
          </cell>
          <cell r="G3422">
            <v>1</v>
          </cell>
          <cell r="H3422">
            <v>1</v>
          </cell>
          <cell r="K3422" t="str">
            <v>42</v>
          </cell>
          <cell r="N3422" t="str">
            <v>1</v>
          </cell>
          <cell r="Q3422">
            <v>265844</v>
          </cell>
          <cell r="R3422">
            <v>20080</v>
          </cell>
          <cell r="S3422">
            <v>20703</v>
          </cell>
          <cell r="T3422">
            <v>20134</v>
          </cell>
          <cell r="U3422">
            <v>21309</v>
          </cell>
          <cell r="W3422">
            <v>23870</v>
          </cell>
          <cell r="X3422">
            <v>23365</v>
          </cell>
          <cell r="Y3422">
            <v>22782</v>
          </cell>
          <cell r="Z3422">
            <v>24531</v>
          </cell>
          <cell r="AA3422">
            <v>26230</v>
          </cell>
        </row>
        <row r="3423">
          <cell r="A3423">
            <v>1</v>
          </cell>
          <cell r="B3423">
            <v>96</v>
          </cell>
          <cell r="C3423" t="str">
            <v>TR</v>
          </cell>
          <cell r="D3423" t="str">
            <v xml:space="preserve"> 2</v>
          </cell>
          <cell r="E3423">
            <v>2</v>
          </cell>
          <cell r="F3423">
            <v>32</v>
          </cell>
          <cell r="G3423">
            <v>1</v>
          </cell>
          <cell r="H3423">
            <v>1</v>
          </cell>
          <cell r="K3423" t="str">
            <v>42</v>
          </cell>
          <cell r="N3423" t="str">
            <v>2</v>
          </cell>
          <cell r="Q3423">
            <v>14084</v>
          </cell>
          <cell r="R3423">
            <v>1129</v>
          </cell>
          <cell r="S3423">
            <v>1829</v>
          </cell>
          <cell r="T3423">
            <v>1335</v>
          </cell>
          <cell r="U3423">
            <v>1299</v>
          </cell>
          <cell r="W3423">
            <v>1292</v>
          </cell>
          <cell r="X3423">
            <v>1207</v>
          </cell>
          <cell r="Y3423">
            <v>1417</v>
          </cell>
          <cell r="Z3423">
            <v>1420</v>
          </cell>
          <cell r="AA3423">
            <v>1226</v>
          </cell>
        </row>
        <row r="3424">
          <cell r="A3424">
            <v>1</v>
          </cell>
          <cell r="B3424">
            <v>96</v>
          </cell>
          <cell r="C3424" t="str">
            <v>TR</v>
          </cell>
          <cell r="D3424" t="str">
            <v xml:space="preserve"> 2</v>
          </cell>
          <cell r="E3424">
            <v>2</v>
          </cell>
          <cell r="F3424">
            <v>32</v>
          </cell>
          <cell r="G3424">
            <v>1</v>
          </cell>
          <cell r="H3424">
            <v>1</v>
          </cell>
          <cell r="K3424" t="str">
            <v>42</v>
          </cell>
          <cell r="N3424" t="str">
            <v>3</v>
          </cell>
          <cell r="Q3424">
            <v>73792</v>
          </cell>
          <cell r="R3424">
            <v>6235</v>
          </cell>
          <cell r="S3424">
            <v>5855</v>
          </cell>
          <cell r="T3424">
            <v>6293</v>
          </cell>
          <cell r="U3424">
            <v>6191</v>
          </cell>
          <cell r="W3424">
            <v>5901</v>
          </cell>
          <cell r="X3424">
            <v>5869</v>
          </cell>
          <cell r="Y3424">
            <v>6116</v>
          </cell>
          <cell r="Z3424">
            <v>6797</v>
          </cell>
          <cell r="AA3424">
            <v>6466</v>
          </cell>
        </row>
        <row r="3425">
          <cell r="A3425">
            <v>2</v>
          </cell>
          <cell r="B3425">
            <v>96</v>
          </cell>
          <cell r="C3425" t="str">
            <v>TR</v>
          </cell>
          <cell r="D3425" t="str">
            <v xml:space="preserve"> 2</v>
          </cell>
          <cell r="E3425">
            <v>2</v>
          </cell>
          <cell r="F3425">
            <v>32</v>
          </cell>
          <cell r="G3425">
            <v>1</v>
          </cell>
          <cell r="H3425">
            <v>1</v>
          </cell>
          <cell r="K3425" t="str">
            <v>42</v>
          </cell>
          <cell r="N3425" t="str">
            <v>4</v>
          </cell>
          <cell r="Q3425">
            <v>69169</v>
          </cell>
          <cell r="R3425">
            <v>5137</v>
          </cell>
          <cell r="S3425">
            <v>4725</v>
          </cell>
          <cell r="T3425">
            <v>4782</v>
          </cell>
          <cell r="U3425">
            <v>4872</v>
          </cell>
          <cell r="W3425">
            <v>5321</v>
          </cell>
          <cell r="X3425">
            <v>5830</v>
          </cell>
          <cell r="Y3425">
            <v>6343</v>
          </cell>
          <cell r="Z3425">
            <v>7104</v>
          </cell>
          <cell r="AA3425">
            <v>7593</v>
          </cell>
        </row>
        <row r="3426">
          <cell r="A3426">
            <v>1</v>
          </cell>
          <cell r="B3426">
            <v>96</v>
          </cell>
          <cell r="C3426" t="str">
            <v>TR</v>
          </cell>
          <cell r="D3426" t="str">
            <v xml:space="preserve"> 2</v>
          </cell>
          <cell r="E3426">
            <v>2</v>
          </cell>
          <cell r="F3426">
            <v>32</v>
          </cell>
          <cell r="G3426">
            <v>1</v>
          </cell>
          <cell r="H3426">
            <v>1</v>
          </cell>
          <cell r="K3426" t="str">
            <v>43</v>
          </cell>
          <cell r="N3426" t="str">
            <v>T</v>
          </cell>
          <cell r="Q3426">
            <v>537261</v>
          </cell>
          <cell r="R3426">
            <v>45136</v>
          </cell>
          <cell r="S3426">
            <v>43604</v>
          </cell>
          <cell r="T3426">
            <v>41453</v>
          </cell>
          <cell r="U3426">
            <v>42994</v>
          </cell>
          <cell r="W3426">
            <v>44798</v>
          </cell>
          <cell r="X3426">
            <v>45464</v>
          </cell>
          <cell r="Y3426">
            <v>46571</v>
          </cell>
          <cell r="Z3426">
            <v>47536</v>
          </cell>
          <cell r="AA3426">
            <v>51816</v>
          </cell>
        </row>
        <row r="3427">
          <cell r="A3427">
            <v>1</v>
          </cell>
          <cell r="B3427">
            <v>96</v>
          </cell>
          <cell r="C3427" t="str">
            <v>TR</v>
          </cell>
          <cell r="D3427" t="str">
            <v xml:space="preserve"> 2</v>
          </cell>
          <cell r="E3427">
            <v>2</v>
          </cell>
          <cell r="F3427">
            <v>32</v>
          </cell>
          <cell r="G3427">
            <v>1</v>
          </cell>
          <cell r="H3427">
            <v>1</v>
          </cell>
          <cell r="K3427" t="str">
            <v>43</v>
          </cell>
          <cell r="N3427" t="str">
            <v>1</v>
          </cell>
          <cell r="Q3427">
            <v>309201</v>
          </cell>
          <cell r="R3427">
            <v>24413</v>
          </cell>
          <cell r="S3427">
            <v>24805</v>
          </cell>
          <cell r="T3427">
            <v>24512</v>
          </cell>
          <cell r="U3427">
            <v>25053</v>
          </cell>
          <cell r="W3427">
            <v>26683</v>
          </cell>
          <cell r="X3427">
            <v>27368</v>
          </cell>
          <cell r="Y3427">
            <v>26796</v>
          </cell>
          <cell r="Z3427">
            <v>26853</v>
          </cell>
          <cell r="AA3427">
            <v>29938</v>
          </cell>
        </row>
        <row r="3428">
          <cell r="A3428">
            <v>1</v>
          </cell>
          <cell r="B3428">
            <v>96</v>
          </cell>
          <cell r="C3428" t="str">
            <v>TR</v>
          </cell>
          <cell r="D3428" t="str">
            <v xml:space="preserve"> 2</v>
          </cell>
          <cell r="E3428">
            <v>2</v>
          </cell>
          <cell r="F3428">
            <v>32</v>
          </cell>
          <cell r="G3428">
            <v>1</v>
          </cell>
          <cell r="H3428">
            <v>1</v>
          </cell>
        </row>
      </sheetData>
      <sheetData sheetId="1">
        <row r="1">
          <cell r="A1">
            <v>1</v>
          </cell>
          <cell r="B1">
            <v>96</v>
          </cell>
          <cell r="C1" t="str">
            <v>TR</v>
          </cell>
          <cell r="D1" t="str">
            <v xml:space="preserve"> T</v>
          </cell>
          <cell r="E1">
            <v>2</v>
          </cell>
          <cell r="F1">
            <v>11</v>
          </cell>
          <cell r="G1">
            <v>2</v>
          </cell>
          <cell r="H1">
            <v>1</v>
          </cell>
          <cell r="K1" t="str">
            <v>TT</v>
          </cell>
          <cell r="M1" t="str">
            <v>TTT</v>
          </cell>
          <cell r="Q1">
            <v>5812033</v>
          </cell>
          <cell r="R1">
            <v>5822495</v>
          </cell>
          <cell r="S1">
            <v>6342760</v>
          </cell>
        </row>
        <row r="2">
          <cell r="A2">
            <v>1</v>
          </cell>
          <cell r="B2">
            <v>96</v>
          </cell>
          <cell r="C2" t="str">
            <v>TR</v>
          </cell>
          <cell r="D2" t="str">
            <v xml:space="preserve"> T</v>
          </cell>
          <cell r="E2">
            <v>2</v>
          </cell>
          <cell r="F2">
            <v>11</v>
          </cell>
          <cell r="G2">
            <v>2</v>
          </cell>
          <cell r="H2">
            <v>1</v>
          </cell>
          <cell r="K2" t="str">
            <v>TT</v>
          </cell>
          <cell r="M2" t="str">
            <v>001</v>
          </cell>
          <cell r="Q2">
            <v>3200864</v>
          </cell>
          <cell r="R2">
            <v>3347041</v>
          </cell>
          <cell r="S2">
            <v>3584493</v>
          </cell>
        </row>
        <row r="3">
          <cell r="A3">
            <v>1</v>
          </cell>
          <cell r="B3">
            <v>96</v>
          </cell>
          <cell r="C3" t="str">
            <v>TR</v>
          </cell>
          <cell r="D3" t="str">
            <v xml:space="preserve"> T</v>
          </cell>
          <cell r="E3">
            <v>2</v>
          </cell>
          <cell r="F3">
            <v>11</v>
          </cell>
          <cell r="G3">
            <v>2</v>
          </cell>
          <cell r="H3">
            <v>1</v>
          </cell>
          <cell r="K3" t="str">
            <v>TT</v>
          </cell>
          <cell r="M3" t="str">
            <v>002</v>
          </cell>
          <cell r="Q3">
            <v>2786498</v>
          </cell>
          <cell r="R3">
            <v>2884747</v>
          </cell>
          <cell r="S3">
            <v>3076858</v>
          </cell>
        </row>
        <row r="4">
          <cell r="A4">
            <v>1</v>
          </cell>
          <cell r="B4">
            <v>96</v>
          </cell>
          <cell r="C4" t="str">
            <v>TR</v>
          </cell>
          <cell r="D4" t="str">
            <v xml:space="preserve"> T</v>
          </cell>
          <cell r="E4">
            <v>2</v>
          </cell>
          <cell r="F4">
            <v>11</v>
          </cell>
          <cell r="G4">
            <v>2</v>
          </cell>
          <cell r="H4">
            <v>1</v>
          </cell>
          <cell r="K4" t="str">
            <v>TT</v>
          </cell>
          <cell r="M4" t="str">
            <v>003</v>
          </cell>
          <cell r="Q4">
            <v>2005080</v>
          </cell>
          <cell r="R4">
            <v>2032882</v>
          </cell>
          <cell r="S4">
            <v>2147214</v>
          </cell>
        </row>
        <row r="5">
          <cell r="A5">
            <v>1</v>
          </cell>
          <cell r="B5">
            <v>96</v>
          </cell>
          <cell r="C5" t="str">
            <v>TR</v>
          </cell>
          <cell r="D5" t="str">
            <v xml:space="preserve"> T</v>
          </cell>
          <cell r="E5">
            <v>2</v>
          </cell>
          <cell r="F5">
            <v>11</v>
          </cell>
          <cell r="G5">
            <v>2</v>
          </cell>
          <cell r="H5">
            <v>1</v>
          </cell>
          <cell r="K5" t="str">
            <v>TT</v>
          </cell>
          <cell r="M5" t="str">
            <v>004</v>
          </cell>
          <cell r="Q5">
            <v>170285</v>
          </cell>
          <cell r="R5">
            <v>185608</v>
          </cell>
          <cell r="S5">
            <v>204690</v>
          </cell>
        </row>
        <row r="6">
          <cell r="A6">
            <v>1</v>
          </cell>
          <cell r="B6">
            <v>96</v>
          </cell>
          <cell r="C6" t="str">
            <v>TR</v>
          </cell>
          <cell r="D6" t="str">
            <v xml:space="preserve"> T</v>
          </cell>
          <cell r="E6">
            <v>2</v>
          </cell>
          <cell r="F6">
            <v>11</v>
          </cell>
          <cell r="G6">
            <v>2</v>
          </cell>
          <cell r="H6">
            <v>1</v>
          </cell>
          <cell r="K6" t="str">
            <v>TT</v>
          </cell>
          <cell r="M6" t="str">
            <v>005</v>
          </cell>
          <cell r="Q6">
            <v>406896</v>
          </cell>
          <cell r="R6">
            <v>449632</v>
          </cell>
          <cell r="S6">
            <v>496221</v>
          </cell>
        </row>
        <row r="7">
          <cell r="A7">
            <v>1</v>
          </cell>
          <cell r="B7">
            <v>96</v>
          </cell>
          <cell r="C7" t="str">
            <v>TR</v>
          </cell>
          <cell r="D7" t="str">
            <v xml:space="preserve"> T</v>
          </cell>
          <cell r="E7">
            <v>2</v>
          </cell>
          <cell r="F7">
            <v>11</v>
          </cell>
          <cell r="G7">
            <v>2</v>
          </cell>
          <cell r="H7">
            <v>1</v>
          </cell>
          <cell r="K7" t="str">
            <v>TT</v>
          </cell>
          <cell r="M7" t="str">
            <v>006</v>
          </cell>
          <cell r="Q7">
            <v>204237</v>
          </cell>
          <cell r="R7">
            <v>216625</v>
          </cell>
          <cell r="S7">
            <v>228734</v>
          </cell>
        </row>
        <row r="8">
          <cell r="A8">
            <v>1</v>
          </cell>
          <cell r="B8">
            <v>96</v>
          </cell>
          <cell r="C8" t="str">
            <v>TR</v>
          </cell>
          <cell r="D8" t="str">
            <v xml:space="preserve"> T</v>
          </cell>
          <cell r="E8">
            <v>2</v>
          </cell>
          <cell r="F8">
            <v>11</v>
          </cell>
          <cell r="G8">
            <v>2</v>
          </cell>
          <cell r="H8">
            <v>1</v>
          </cell>
          <cell r="K8" t="str">
            <v>TT</v>
          </cell>
          <cell r="M8" t="str">
            <v>007</v>
          </cell>
          <cell r="Q8">
            <v>414367</v>
          </cell>
          <cell r="R8">
            <v>462295</v>
          </cell>
          <cell r="S8">
            <v>507635</v>
          </cell>
        </row>
        <row r="9">
          <cell r="A9">
            <v>1</v>
          </cell>
          <cell r="B9">
            <v>96</v>
          </cell>
          <cell r="C9" t="str">
            <v>TR</v>
          </cell>
          <cell r="D9" t="str">
            <v xml:space="preserve"> T</v>
          </cell>
          <cell r="E9">
            <v>2</v>
          </cell>
          <cell r="F9">
            <v>11</v>
          </cell>
          <cell r="G9">
            <v>2</v>
          </cell>
          <cell r="H9">
            <v>1</v>
          </cell>
          <cell r="K9" t="str">
            <v>TT</v>
          </cell>
          <cell r="M9" t="str">
            <v>008</v>
          </cell>
          <cell r="Q9">
            <v>2611169</v>
          </cell>
          <cell r="R9">
            <v>2475453</v>
          </cell>
          <cell r="S9">
            <v>2758267</v>
          </cell>
        </row>
        <row r="10">
          <cell r="A10">
            <v>1</v>
          </cell>
          <cell r="B10">
            <v>96</v>
          </cell>
          <cell r="C10" t="str">
            <v>TR</v>
          </cell>
          <cell r="D10" t="str">
            <v xml:space="preserve"> T</v>
          </cell>
          <cell r="E10">
            <v>2</v>
          </cell>
          <cell r="F10">
            <v>11</v>
          </cell>
          <cell r="G10">
            <v>2</v>
          </cell>
          <cell r="H10">
            <v>1</v>
          </cell>
          <cell r="K10" t="str">
            <v>TT</v>
          </cell>
          <cell r="M10" t="str">
            <v>009</v>
          </cell>
          <cell r="Q10">
            <v>423298</v>
          </cell>
          <cell r="R10">
            <v>448263</v>
          </cell>
          <cell r="S10">
            <v>474427</v>
          </cell>
        </row>
        <row r="11">
          <cell r="A11">
            <v>1</v>
          </cell>
          <cell r="B11">
            <v>96</v>
          </cell>
          <cell r="C11" t="str">
            <v>TR</v>
          </cell>
          <cell r="D11" t="str">
            <v xml:space="preserve"> T</v>
          </cell>
          <cell r="E11">
            <v>2</v>
          </cell>
          <cell r="F11">
            <v>11</v>
          </cell>
          <cell r="G11">
            <v>2</v>
          </cell>
          <cell r="H11">
            <v>1</v>
          </cell>
          <cell r="K11" t="str">
            <v>TT</v>
          </cell>
          <cell r="M11" t="str">
            <v>010</v>
          </cell>
          <cell r="Q11">
            <v>89995</v>
          </cell>
          <cell r="R11">
            <v>98908</v>
          </cell>
          <cell r="S11">
            <v>110111</v>
          </cell>
        </row>
        <row r="12">
          <cell r="A12">
            <v>1</v>
          </cell>
          <cell r="B12">
            <v>96</v>
          </cell>
          <cell r="C12" t="str">
            <v>TR</v>
          </cell>
          <cell r="D12" t="str">
            <v xml:space="preserve"> T</v>
          </cell>
          <cell r="E12">
            <v>2</v>
          </cell>
          <cell r="F12">
            <v>11</v>
          </cell>
          <cell r="G12">
            <v>2</v>
          </cell>
          <cell r="H12">
            <v>1</v>
          </cell>
          <cell r="K12" t="str">
            <v>TT</v>
          </cell>
          <cell r="M12" t="str">
            <v>011</v>
          </cell>
          <cell r="Q12">
            <v>333302</v>
          </cell>
          <cell r="R12">
            <v>349355</v>
          </cell>
          <cell r="S12">
            <v>364316</v>
          </cell>
        </row>
        <row r="13">
          <cell r="A13">
            <v>1</v>
          </cell>
          <cell r="B13">
            <v>96</v>
          </cell>
          <cell r="C13" t="str">
            <v>TR</v>
          </cell>
          <cell r="D13" t="str">
            <v xml:space="preserve"> T</v>
          </cell>
          <cell r="E13">
            <v>2</v>
          </cell>
          <cell r="F13">
            <v>11</v>
          </cell>
          <cell r="G13">
            <v>2</v>
          </cell>
          <cell r="H13">
            <v>1</v>
          </cell>
          <cell r="K13" t="str">
            <v>TT</v>
          </cell>
          <cell r="M13" t="str">
            <v>012</v>
          </cell>
          <cell r="Q13">
            <v>2187871</v>
          </cell>
          <cell r="R13">
            <v>2027190</v>
          </cell>
          <cell r="S13">
            <v>2283840</v>
          </cell>
        </row>
        <row r="14">
          <cell r="A14">
            <v>1</v>
          </cell>
          <cell r="B14">
            <v>96</v>
          </cell>
          <cell r="C14" t="str">
            <v>TR</v>
          </cell>
          <cell r="D14" t="str">
            <v xml:space="preserve"> T</v>
          </cell>
          <cell r="E14">
            <v>2</v>
          </cell>
          <cell r="F14">
            <v>11</v>
          </cell>
          <cell r="G14">
            <v>2</v>
          </cell>
          <cell r="H14">
            <v>1</v>
          </cell>
          <cell r="K14" t="str">
            <v>TT</v>
          </cell>
          <cell r="M14" t="str">
            <v>013</v>
          </cell>
          <cell r="Q14">
            <v>1699247</v>
          </cell>
          <cell r="R14">
            <v>1518072</v>
          </cell>
          <cell r="S14">
            <v>1715659</v>
          </cell>
        </row>
        <row r="15">
          <cell r="A15">
            <v>1</v>
          </cell>
          <cell r="B15">
            <v>96</v>
          </cell>
          <cell r="C15" t="str">
            <v>TR</v>
          </cell>
          <cell r="D15" t="str">
            <v xml:space="preserve"> T</v>
          </cell>
          <cell r="E15">
            <v>2</v>
          </cell>
          <cell r="F15">
            <v>11</v>
          </cell>
          <cell r="G15">
            <v>2</v>
          </cell>
          <cell r="H15">
            <v>1</v>
          </cell>
          <cell r="K15" t="str">
            <v>TT</v>
          </cell>
          <cell r="M15" t="str">
            <v>014</v>
          </cell>
          <cell r="Q15">
            <v>488624</v>
          </cell>
          <cell r="R15">
            <v>509118</v>
          </cell>
          <cell r="S15">
            <v>568180</v>
          </cell>
        </row>
        <row r="16">
          <cell r="A16">
            <v>1</v>
          </cell>
          <cell r="B16">
            <v>96</v>
          </cell>
          <cell r="C16" t="str">
            <v>TR</v>
          </cell>
          <cell r="D16" t="str">
            <v xml:space="preserve"> T</v>
          </cell>
          <cell r="E16">
            <v>2</v>
          </cell>
          <cell r="F16">
            <v>11</v>
          </cell>
          <cell r="G16">
            <v>2</v>
          </cell>
          <cell r="H16">
            <v>1</v>
          </cell>
          <cell r="K16" t="str">
            <v>TT</v>
          </cell>
          <cell r="M16" t="str">
            <v>015</v>
          </cell>
          <cell r="Q16">
            <v>3209796</v>
          </cell>
          <cell r="R16">
            <v>3333010</v>
          </cell>
          <cell r="S16">
            <v>3551285</v>
          </cell>
        </row>
        <row r="17">
          <cell r="A17">
            <v>2</v>
          </cell>
          <cell r="B17">
            <v>96</v>
          </cell>
          <cell r="C17" t="str">
            <v>TR</v>
          </cell>
          <cell r="D17" t="str">
            <v xml:space="preserve"> T</v>
          </cell>
          <cell r="E17">
            <v>2</v>
          </cell>
          <cell r="F17">
            <v>11</v>
          </cell>
          <cell r="G17">
            <v>2</v>
          </cell>
          <cell r="H17">
            <v>1</v>
          </cell>
          <cell r="K17" t="str">
            <v>TT</v>
          </cell>
          <cell r="M17" t="str">
            <v>016</v>
          </cell>
          <cell r="Q17">
            <v>2602238</v>
          </cell>
          <cell r="R17">
            <v>2489485</v>
          </cell>
          <cell r="S17">
            <v>2791475</v>
          </cell>
        </row>
        <row r="18">
          <cell r="A18">
            <v>2</v>
          </cell>
          <cell r="B18">
            <v>96</v>
          </cell>
          <cell r="C18" t="str">
            <v>TR</v>
          </cell>
          <cell r="D18" t="str">
            <v xml:space="preserve"> T</v>
          </cell>
          <cell r="E18">
            <v>2</v>
          </cell>
          <cell r="F18">
            <v>11</v>
          </cell>
          <cell r="G18">
            <v>2</v>
          </cell>
          <cell r="H18">
            <v>1</v>
          </cell>
          <cell r="K18" t="str">
            <v>T0</v>
          </cell>
          <cell r="M18" t="str">
            <v>TTT</v>
          </cell>
          <cell r="Q18">
            <v>93008</v>
          </cell>
          <cell r="R18">
            <v>91493</v>
          </cell>
          <cell r="S18">
            <v>191460</v>
          </cell>
        </row>
        <row r="19">
          <cell r="A19">
            <v>2</v>
          </cell>
          <cell r="B19">
            <v>96</v>
          </cell>
          <cell r="C19" t="str">
            <v>TR</v>
          </cell>
          <cell r="D19" t="str">
            <v xml:space="preserve"> T</v>
          </cell>
          <cell r="E19">
            <v>2</v>
          </cell>
          <cell r="F19">
            <v>11</v>
          </cell>
          <cell r="G19">
            <v>2</v>
          </cell>
          <cell r="H19">
            <v>1</v>
          </cell>
          <cell r="K19" t="str">
            <v>T1</v>
          </cell>
          <cell r="M19" t="str">
            <v>TTT</v>
          </cell>
          <cell r="Q19">
            <v>504023</v>
          </cell>
          <cell r="R19">
            <v>466974</v>
          </cell>
          <cell r="S19">
            <v>562530</v>
          </cell>
        </row>
        <row r="20">
          <cell r="A20">
            <v>2</v>
          </cell>
          <cell r="B20">
            <v>96</v>
          </cell>
          <cell r="C20" t="str">
            <v>TR</v>
          </cell>
          <cell r="D20" t="str">
            <v xml:space="preserve"> T</v>
          </cell>
          <cell r="E20">
            <v>2</v>
          </cell>
          <cell r="F20">
            <v>11</v>
          </cell>
          <cell r="G20">
            <v>2</v>
          </cell>
          <cell r="H20">
            <v>1</v>
          </cell>
          <cell r="K20" t="str">
            <v>T2</v>
          </cell>
          <cell r="M20" t="str">
            <v>TTT</v>
          </cell>
          <cell r="Q20">
            <v>562286</v>
          </cell>
          <cell r="R20">
            <v>556128</v>
          </cell>
          <cell r="S20">
            <v>584945</v>
          </cell>
        </row>
        <row r="21">
          <cell r="A21">
            <v>2</v>
          </cell>
          <cell r="B21">
            <v>96</v>
          </cell>
          <cell r="C21" t="str">
            <v>TR</v>
          </cell>
          <cell r="D21" t="str">
            <v xml:space="preserve"> T</v>
          </cell>
          <cell r="E21">
            <v>2</v>
          </cell>
          <cell r="F21">
            <v>11</v>
          </cell>
          <cell r="G21">
            <v>2</v>
          </cell>
          <cell r="H21">
            <v>1</v>
          </cell>
          <cell r="K21" t="str">
            <v>T3</v>
          </cell>
          <cell r="M21" t="str">
            <v>TTT</v>
          </cell>
          <cell r="Q21">
            <v>1389864</v>
          </cell>
          <cell r="R21">
            <v>1437921</v>
          </cell>
          <cell r="S21">
            <v>1493809</v>
          </cell>
        </row>
        <row r="22">
          <cell r="A22">
            <v>2</v>
          </cell>
          <cell r="B22">
            <v>96</v>
          </cell>
          <cell r="C22" t="str">
            <v>TR</v>
          </cell>
          <cell r="D22" t="str">
            <v xml:space="preserve"> T</v>
          </cell>
          <cell r="E22">
            <v>2</v>
          </cell>
          <cell r="F22">
            <v>11</v>
          </cell>
          <cell r="G22">
            <v>2</v>
          </cell>
          <cell r="H22">
            <v>1</v>
          </cell>
          <cell r="K22" t="str">
            <v>T4</v>
          </cell>
          <cell r="M22" t="str">
            <v>TTT</v>
          </cell>
          <cell r="Q22">
            <v>281380</v>
          </cell>
          <cell r="R22">
            <v>292951</v>
          </cell>
          <cell r="S22">
            <v>377848</v>
          </cell>
        </row>
        <row r="23">
          <cell r="A23">
            <v>2</v>
          </cell>
          <cell r="B23">
            <v>96</v>
          </cell>
          <cell r="C23" t="str">
            <v>TR</v>
          </cell>
          <cell r="D23" t="str">
            <v xml:space="preserve"> T</v>
          </cell>
          <cell r="E23">
            <v>2</v>
          </cell>
          <cell r="F23">
            <v>11</v>
          </cell>
          <cell r="G23">
            <v>2</v>
          </cell>
          <cell r="H23">
            <v>1</v>
          </cell>
          <cell r="K23" t="str">
            <v>T5</v>
          </cell>
          <cell r="M23" t="str">
            <v>TTT</v>
          </cell>
          <cell r="Q23">
            <v>720360</v>
          </cell>
          <cell r="R23">
            <v>709367</v>
          </cell>
          <cell r="S23">
            <v>722450</v>
          </cell>
        </row>
        <row r="24">
          <cell r="A24">
            <v>2</v>
          </cell>
          <cell r="B24">
            <v>96</v>
          </cell>
          <cell r="C24" t="str">
            <v>TR</v>
          </cell>
          <cell r="D24" t="str">
            <v xml:space="preserve"> T</v>
          </cell>
          <cell r="E24">
            <v>2</v>
          </cell>
          <cell r="F24">
            <v>11</v>
          </cell>
          <cell r="G24">
            <v>2</v>
          </cell>
          <cell r="H24">
            <v>1</v>
          </cell>
          <cell r="K24" t="str">
            <v>T6</v>
          </cell>
          <cell r="M24" t="str">
            <v>TTT</v>
          </cell>
          <cell r="Q24">
            <v>926233</v>
          </cell>
          <cell r="R24">
            <v>967804</v>
          </cell>
          <cell r="S24">
            <v>1063377</v>
          </cell>
        </row>
        <row r="25">
          <cell r="A25">
            <v>2</v>
          </cell>
          <cell r="B25">
            <v>96</v>
          </cell>
          <cell r="C25" t="str">
            <v>TR</v>
          </cell>
          <cell r="D25" t="str">
            <v xml:space="preserve"> T</v>
          </cell>
          <cell r="E25">
            <v>2</v>
          </cell>
          <cell r="F25">
            <v>11</v>
          </cell>
          <cell r="G25">
            <v>2</v>
          </cell>
          <cell r="H25">
            <v>1</v>
          </cell>
          <cell r="K25" t="str">
            <v>T7</v>
          </cell>
          <cell r="M25" t="str">
            <v>TTT</v>
          </cell>
          <cell r="Q25">
            <v>416161</v>
          </cell>
          <cell r="R25">
            <v>402638</v>
          </cell>
          <cell r="S25">
            <v>416797</v>
          </cell>
        </row>
        <row r="26">
          <cell r="A26">
            <v>2</v>
          </cell>
          <cell r="B26">
            <v>96</v>
          </cell>
          <cell r="C26" t="str">
            <v>TR</v>
          </cell>
          <cell r="D26" t="str">
            <v xml:space="preserve"> T</v>
          </cell>
          <cell r="E26">
            <v>2</v>
          </cell>
          <cell r="F26">
            <v>11</v>
          </cell>
          <cell r="G26">
            <v>2</v>
          </cell>
          <cell r="H26">
            <v>1</v>
          </cell>
          <cell r="K26" t="str">
            <v>T8</v>
          </cell>
          <cell r="M26" t="str">
            <v>TTT</v>
          </cell>
          <cell r="Q26">
            <v>223595</v>
          </cell>
          <cell r="R26">
            <v>219680</v>
          </cell>
          <cell r="S26">
            <v>242016</v>
          </cell>
        </row>
        <row r="27">
          <cell r="A27">
            <v>2</v>
          </cell>
          <cell r="B27">
            <v>96</v>
          </cell>
          <cell r="C27" t="str">
            <v>TR</v>
          </cell>
          <cell r="D27" t="str">
            <v xml:space="preserve"> T</v>
          </cell>
          <cell r="E27">
            <v>2</v>
          </cell>
          <cell r="F27">
            <v>11</v>
          </cell>
          <cell r="G27">
            <v>2</v>
          </cell>
          <cell r="H27">
            <v>1</v>
          </cell>
          <cell r="K27" t="str">
            <v>T9</v>
          </cell>
          <cell r="M27" t="str">
            <v>TTT</v>
          </cell>
          <cell r="Q27">
            <v>695124</v>
          </cell>
          <cell r="R27">
            <v>677538</v>
          </cell>
          <cell r="S27">
            <v>687528</v>
          </cell>
        </row>
        <row r="28">
          <cell r="A28">
            <v>1</v>
          </cell>
          <cell r="B28">
            <v>96</v>
          </cell>
          <cell r="C28" t="str">
            <v>TR</v>
          </cell>
          <cell r="D28" t="str">
            <v xml:space="preserve"> T</v>
          </cell>
          <cell r="E28">
            <v>2</v>
          </cell>
          <cell r="F28">
            <v>11</v>
          </cell>
          <cell r="G28">
            <v>2</v>
          </cell>
          <cell r="H28">
            <v>1</v>
          </cell>
          <cell r="K28" t="str">
            <v>T0</v>
          </cell>
          <cell r="M28" t="str">
            <v>TTT</v>
          </cell>
          <cell r="Q28">
            <v>93008</v>
          </cell>
          <cell r="R28">
            <v>91493</v>
          </cell>
          <cell r="S28">
            <v>191460</v>
          </cell>
        </row>
        <row r="29">
          <cell r="A29">
            <v>1</v>
          </cell>
          <cell r="B29">
            <v>96</v>
          </cell>
          <cell r="C29" t="str">
            <v>TR</v>
          </cell>
          <cell r="D29" t="str">
            <v xml:space="preserve"> T</v>
          </cell>
          <cell r="E29">
            <v>2</v>
          </cell>
          <cell r="F29">
            <v>11</v>
          </cell>
          <cell r="G29">
            <v>2</v>
          </cell>
          <cell r="H29">
            <v>1</v>
          </cell>
          <cell r="K29" t="str">
            <v>T0</v>
          </cell>
          <cell r="M29" t="str">
            <v>001</v>
          </cell>
          <cell r="Q29">
            <v>40941</v>
          </cell>
          <cell r="R29">
            <v>44231</v>
          </cell>
          <cell r="S29">
            <v>91295</v>
          </cell>
        </row>
        <row r="30">
          <cell r="A30">
            <v>1</v>
          </cell>
          <cell r="B30">
            <v>96</v>
          </cell>
          <cell r="C30" t="str">
            <v>TR</v>
          </cell>
          <cell r="D30" t="str">
            <v xml:space="preserve"> T</v>
          </cell>
          <cell r="E30">
            <v>2</v>
          </cell>
          <cell r="F30">
            <v>11</v>
          </cell>
          <cell r="G30">
            <v>2</v>
          </cell>
          <cell r="H30">
            <v>1</v>
          </cell>
          <cell r="K30" t="str">
            <v>T0</v>
          </cell>
          <cell r="M30" t="str">
            <v>002</v>
          </cell>
          <cell r="Q30">
            <v>35546</v>
          </cell>
          <cell r="R30">
            <v>39774</v>
          </cell>
          <cell r="S30">
            <v>82177</v>
          </cell>
        </row>
        <row r="31">
          <cell r="A31">
            <v>1</v>
          </cell>
          <cell r="B31">
            <v>96</v>
          </cell>
          <cell r="C31" t="str">
            <v>TR</v>
          </cell>
          <cell r="D31" t="str">
            <v xml:space="preserve"> T</v>
          </cell>
          <cell r="E31">
            <v>2</v>
          </cell>
          <cell r="F31">
            <v>11</v>
          </cell>
          <cell r="G31">
            <v>2</v>
          </cell>
          <cell r="H31">
            <v>1</v>
          </cell>
          <cell r="K31" t="str">
            <v>T0</v>
          </cell>
          <cell r="M31" t="str">
            <v>003</v>
          </cell>
          <cell r="Q31">
            <v>24703</v>
          </cell>
          <cell r="R31">
            <v>27513</v>
          </cell>
          <cell r="S31">
            <v>56342</v>
          </cell>
        </row>
        <row r="32">
          <cell r="A32">
            <v>1</v>
          </cell>
          <cell r="B32">
            <v>96</v>
          </cell>
          <cell r="C32" t="str">
            <v>TR</v>
          </cell>
          <cell r="D32" t="str">
            <v xml:space="preserve"> T</v>
          </cell>
          <cell r="E32">
            <v>2</v>
          </cell>
          <cell r="F32">
            <v>11</v>
          </cell>
          <cell r="G32">
            <v>2</v>
          </cell>
          <cell r="H32">
            <v>1</v>
          </cell>
          <cell r="K32" t="str">
            <v>T0</v>
          </cell>
          <cell r="M32" t="str">
            <v>004</v>
          </cell>
          <cell r="Q32">
            <v>1368</v>
          </cell>
          <cell r="R32">
            <v>1446</v>
          </cell>
          <cell r="S32">
            <v>2597</v>
          </cell>
        </row>
        <row r="33">
          <cell r="A33">
            <v>1</v>
          </cell>
          <cell r="B33">
            <v>96</v>
          </cell>
          <cell r="C33" t="str">
            <v>TR</v>
          </cell>
          <cell r="D33" t="str">
            <v xml:space="preserve"> T</v>
          </cell>
          <cell r="E33">
            <v>2</v>
          </cell>
          <cell r="F33">
            <v>11</v>
          </cell>
          <cell r="G33">
            <v>2</v>
          </cell>
          <cell r="H33">
            <v>1</v>
          </cell>
          <cell r="K33" t="str">
            <v>T0</v>
          </cell>
          <cell r="M33" t="str">
            <v>005</v>
          </cell>
          <cell r="Q33">
            <v>6375</v>
          </cell>
          <cell r="R33">
            <v>7355</v>
          </cell>
          <cell r="S33">
            <v>16085</v>
          </cell>
        </row>
        <row r="34">
          <cell r="A34">
            <v>1</v>
          </cell>
          <cell r="B34">
            <v>96</v>
          </cell>
          <cell r="C34" t="str">
            <v>TR</v>
          </cell>
          <cell r="D34" t="str">
            <v xml:space="preserve"> T</v>
          </cell>
          <cell r="E34">
            <v>2</v>
          </cell>
          <cell r="F34">
            <v>11</v>
          </cell>
          <cell r="G34">
            <v>2</v>
          </cell>
          <cell r="H34">
            <v>1</v>
          </cell>
          <cell r="K34" t="str">
            <v>T0</v>
          </cell>
          <cell r="M34" t="str">
            <v>006</v>
          </cell>
          <cell r="Q34">
            <v>3100</v>
          </cell>
          <cell r="R34">
            <v>3459</v>
          </cell>
          <cell r="S34">
            <v>7152</v>
          </cell>
        </row>
        <row r="35">
          <cell r="A35">
            <v>1</v>
          </cell>
          <cell r="B35">
            <v>96</v>
          </cell>
          <cell r="C35" t="str">
            <v>TR</v>
          </cell>
          <cell r="D35" t="str">
            <v xml:space="preserve"> T</v>
          </cell>
          <cell r="E35">
            <v>2</v>
          </cell>
          <cell r="F35">
            <v>11</v>
          </cell>
          <cell r="G35">
            <v>2</v>
          </cell>
          <cell r="H35">
            <v>1</v>
          </cell>
          <cell r="K35" t="str">
            <v>T0</v>
          </cell>
          <cell r="M35" t="str">
            <v>007</v>
          </cell>
          <cell r="Q35">
            <v>5395</v>
          </cell>
          <cell r="R35">
            <v>4457</v>
          </cell>
          <cell r="S35">
            <v>9118</v>
          </cell>
        </row>
        <row r="36">
          <cell r="A36">
            <v>1</v>
          </cell>
          <cell r="B36">
            <v>96</v>
          </cell>
          <cell r="C36" t="str">
            <v>TR</v>
          </cell>
          <cell r="D36" t="str">
            <v xml:space="preserve"> T</v>
          </cell>
          <cell r="E36">
            <v>2</v>
          </cell>
          <cell r="F36">
            <v>11</v>
          </cell>
          <cell r="G36">
            <v>2</v>
          </cell>
          <cell r="H36">
            <v>1</v>
          </cell>
          <cell r="K36" t="str">
            <v>T0</v>
          </cell>
          <cell r="M36" t="str">
            <v>008</v>
          </cell>
          <cell r="Q36">
            <v>52067</v>
          </cell>
          <cell r="R36">
            <v>47262</v>
          </cell>
          <cell r="S36">
            <v>100165</v>
          </cell>
        </row>
        <row r="37">
          <cell r="A37">
            <v>1</v>
          </cell>
          <cell r="B37">
            <v>96</v>
          </cell>
          <cell r="C37" t="str">
            <v>TR</v>
          </cell>
          <cell r="D37" t="str">
            <v xml:space="preserve"> T</v>
          </cell>
          <cell r="E37">
            <v>2</v>
          </cell>
          <cell r="F37">
            <v>11</v>
          </cell>
          <cell r="G37">
            <v>2</v>
          </cell>
          <cell r="H37">
            <v>1</v>
          </cell>
          <cell r="K37" t="str">
            <v>T0</v>
          </cell>
          <cell r="M37" t="str">
            <v>009</v>
          </cell>
          <cell r="Q37">
            <v>9909</v>
          </cell>
          <cell r="R37">
            <v>10893</v>
          </cell>
          <cell r="S37">
            <v>22868</v>
          </cell>
        </row>
        <row r="38">
          <cell r="A38">
            <v>1</v>
          </cell>
          <cell r="B38">
            <v>96</v>
          </cell>
          <cell r="C38" t="str">
            <v>TR</v>
          </cell>
          <cell r="D38" t="str">
            <v xml:space="preserve"> T</v>
          </cell>
          <cell r="E38">
            <v>2</v>
          </cell>
          <cell r="F38">
            <v>11</v>
          </cell>
          <cell r="G38">
            <v>2</v>
          </cell>
          <cell r="H38">
            <v>1</v>
          </cell>
          <cell r="K38" t="str">
            <v>T0</v>
          </cell>
          <cell r="M38" t="str">
            <v>010</v>
          </cell>
          <cell r="Q38">
            <v>1610</v>
          </cell>
          <cell r="R38">
            <v>2242</v>
          </cell>
          <cell r="S38">
            <v>5393</v>
          </cell>
        </row>
        <row r="39">
          <cell r="A39">
            <v>1</v>
          </cell>
          <cell r="B39">
            <v>96</v>
          </cell>
          <cell r="C39" t="str">
            <v>TR</v>
          </cell>
          <cell r="D39" t="str">
            <v xml:space="preserve"> T</v>
          </cell>
          <cell r="E39">
            <v>2</v>
          </cell>
          <cell r="F39">
            <v>11</v>
          </cell>
          <cell r="G39">
            <v>2</v>
          </cell>
          <cell r="H39">
            <v>1</v>
          </cell>
          <cell r="K39" t="str">
            <v>T0</v>
          </cell>
          <cell r="M39" t="str">
            <v>011</v>
          </cell>
          <cell r="Q39">
            <v>8298</v>
          </cell>
          <cell r="R39">
            <v>8651</v>
          </cell>
          <cell r="S39">
            <v>17475</v>
          </cell>
        </row>
        <row r="40">
          <cell r="A40">
            <v>1</v>
          </cell>
          <cell r="B40">
            <v>96</v>
          </cell>
          <cell r="C40" t="str">
            <v>TR</v>
          </cell>
          <cell r="D40" t="str">
            <v xml:space="preserve"> T</v>
          </cell>
          <cell r="E40">
            <v>2</v>
          </cell>
          <cell r="F40">
            <v>11</v>
          </cell>
          <cell r="G40">
            <v>2</v>
          </cell>
          <cell r="H40">
            <v>1</v>
          </cell>
          <cell r="K40" t="str">
            <v>T0</v>
          </cell>
          <cell r="M40" t="str">
            <v>012</v>
          </cell>
          <cell r="Q40">
            <v>42158</v>
          </cell>
          <cell r="R40">
            <v>36369</v>
          </cell>
          <cell r="S40">
            <v>77297</v>
          </cell>
        </row>
        <row r="41">
          <cell r="A41">
            <v>1</v>
          </cell>
          <cell r="B41">
            <v>96</v>
          </cell>
          <cell r="C41" t="str">
            <v>TR</v>
          </cell>
          <cell r="D41" t="str">
            <v xml:space="preserve"> T</v>
          </cell>
          <cell r="E41">
            <v>2</v>
          </cell>
          <cell r="F41">
            <v>11</v>
          </cell>
          <cell r="G41">
            <v>2</v>
          </cell>
          <cell r="H41">
            <v>1</v>
          </cell>
          <cell r="K41" t="str">
            <v>T0</v>
          </cell>
          <cell r="M41" t="str">
            <v>013</v>
          </cell>
          <cell r="Q41">
            <v>35931</v>
          </cell>
          <cell r="R41">
            <v>29888</v>
          </cell>
          <cell r="S41">
            <v>64283</v>
          </cell>
        </row>
        <row r="42">
          <cell r="A42">
            <v>1</v>
          </cell>
          <cell r="B42">
            <v>96</v>
          </cell>
          <cell r="C42" t="str">
            <v>TR</v>
          </cell>
          <cell r="D42" t="str">
            <v xml:space="preserve"> T</v>
          </cell>
          <cell r="E42">
            <v>2</v>
          </cell>
          <cell r="F42">
            <v>11</v>
          </cell>
          <cell r="G42">
            <v>2</v>
          </cell>
          <cell r="H42">
            <v>1</v>
          </cell>
          <cell r="K42" t="str">
            <v>T0</v>
          </cell>
          <cell r="M42" t="str">
            <v>014</v>
          </cell>
          <cell r="Q42">
            <v>6227</v>
          </cell>
          <cell r="R42">
            <v>6481</v>
          </cell>
          <cell r="S42">
            <v>13013</v>
          </cell>
        </row>
        <row r="43">
          <cell r="A43">
            <v>1</v>
          </cell>
          <cell r="B43">
            <v>96</v>
          </cell>
          <cell r="C43" t="str">
            <v>TR</v>
          </cell>
          <cell r="D43" t="str">
            <v xml:space="preserve"> T</v>
          </cell>
          <cell r="E43">
            <v>2</v>
          </cell>
          <cell r="F43">
            <v>11</v>
          </cell>
          <cell r="G43">
            <v>2</v>
          </cell>
          <cell r="H43">
            <v>1</v>
          </cell>
          <cell r="K43" t="str">
            <v>T0</v>
          </cell>
          <cell r="M43" t="str">
            <v>015</v>
          </cell>
          <cell r="Q43">
            <v>45455</v>
          </cell>
          <cell r="R43">
            <v>50666</v>
          </cell>
          <cell r="S43">
            <v>105045</v>
          </cell>
        </row>
        <row r="44">
          <cell r="A44">
            <v>2</v>
          </cell>
          <cell r="B44">
            <v>96</v>
          </cell>
          <cell r="C44" t="str">
            <v>TR</v>
          </cell>
          <cell r="D44" t="str">
            <v xml:space="preserve"> T</v>
          </cell>
          <cell r="E44">
            <v>2</v>
          </cell>
          <cell r="F44">
            <v>11</v>
          </cell>
          <cell r="G44">
            <v>2</v>
          </cell>
          <cell r="H44">
            <v>1</v>
          </cell>
          <cell r="K44" t="str">
            <v>T0</v>
          </cell>
          <cell r="M44" t="str">
            <v>016</v>
          </cell>
          <cell r="Q44">
            <v>47553</v>
          </cell>
          <cell r="R44">
            <v>40827</v>
          </cell>
          <cell r="S44">
            <v>86415</v>
          </cell>
        </row>
        <row r="45">
          <cell r="A45">
            <v>1</v>
          </cell>
          <cell r="B45">
            <v>96</v>
          </cell>
          <cell r="C45" t="str">
            <v>TR</v>
          </cell>
          <cell r="D45" t="str">
            <v xml:space="preserve"> T</v>
          </cell>
          <cell r="E45">
            <v>2</v>
          </cell>
          <cell r="F45">
            <v>11</v>
          </cell>
          <cell r="G45">
            <v>2</v>
          </cell>
          <cell r="H45">
            <v>1</v>
          </cell>
          <cell r="K45" t="str">
            <v>T1</v>
          </cell>
          <cell r="M45" t="str">
            <v>TTT</v>
          </cell>
          <cell r="Q45">
            <v>504023</v>
          </cell>
          <cell r="R45">
            <v>466974</v>
          </cell>
          <cell r="S45">
            <v>562530</v>
          </cell>
        </row>
        <row r="46">
          <cell r="A46">
            <v>1</v>
          </cell>
          <cell r="B46">
            <v>96</v>
          </cell>
          <cell r="C46" t="str">
            <v>TR</v>
          </cell>
          <cell r="D46" t="str">
            <v xml:space="preserve"> T</v>
          </cell>
          <cell r="E46">
            <v>2</v>
          </cell>
          <cell r="F46">
            <v>11</v>
          </cell>
          <cell r="G46">
            <v>2</v>
          </cell>
          <cell r="H46">
            <v>1</v>
          </cell>
          <cell r="K46" t="str">
            <v>T1</v>
          </cell>
          <cell r="M46" t="str">
            <v>001</v>
          </cell>
          <cell r="Q46">
            <v>231160</v>
          </cell>
          <cell r="R46">
            <v>230635</v>
          </cell>
          <cell r="S46">
            <v>284811</v>
          </cell>
        </row>
        <row r="47">
          <cell r="A47">
            <v>1</v>
          </cell>
          <cell r="B47">
            <v>96</v>
          </cell>
          <cell r="C47" t="str">
            <v>TR</v>
          </cell>
          <cell r="D47" t="str">
            <v xml:space="preserve"> T</v>
          </cell>
          <cell r="E47">
            <v>2</v>
          </cell>
          <cell r="F47">
            <v>11</v>
          </cell>
          <cell r="G47">
            <v>2</v>
          </cell>
          <cell r="H47">
            <v>1</v>
          </cell>
          <cell r="K47" t="str">
            <v>T1</v>
          </cell>
          <cell r="M47" t="str">
            <v>002</v>
          </cell>
          <cell r="Q47">
            <v>195331</v>
          </cell>
          <cell r="R47">
            <v>192248</v>
          </cell>
          <cell r="S47">
            <v>236141</v>
          </cell>
        </row>
        <row r="48">
          <cell r="A48">
            <v>1</v>
          </cell>
          <cell r="B48">
            <v>96</v>
          </cell>
          <cell r="C48" t="str">
            <v>TR</v>
          </cell>
          <cell r="D48" t="str">
            <v xml:space="preserve"> T</v>
          </cell>
          <cell r="E48">
            <v>2</v>
          </cell>
          <cell r="F48">
            <v>11</v>
          </cell>
          <cell r="G48">
            <v>2</v>
          </cell>
          <cell r="H48">
            <v>1</v>
          </cell>
          <cell r="K48" t="str">
            <v>T1</v>
          </cell>
          <cell r="M48" t="str">
            <v>003</v>
          </cell>
          <cell r="Q48">
            <v>131618</v>
          </cell>
          <cell r="R48">
            <v>127243</v>
          </cell>
          <cell r="S48">
            <v>156547</v>
          </cell>
        </row>
        <row r="49">
          <cell r="A49">
            <v>1</v>
          </cell>
          <cell r="B49">
            <v>96</v>
          </cell>
          <cell r="C49" t="str">
            <v>TR</v>
          </cell>
          <cell r="D49" t="str">
            <v xml:space="preserve"> T</v>
          </cell>
          <cell r="E49">
            <v>2</v>
          </cell>
          <cell r="F49">
            <v>11</v>
          </cell>
          <cell r="G49">
            <v>2</v>
          </cell>
          <cell r="H49">
            <v>1</v>
          </cell>
          <cell r="K49" t="str">
            <v>T1</v>
          </cell>
          <cell r="M49" t="str">
            <v>004</v>
          </cell>
          <cell r="Q49">
            <v>16388</v>
          </cell>
          <cell r="R49">
            <v>15280</v>
          </cell>
          <cell r="S49">
            <v>18155</v>
          </cell>
        </row>
        <row r="50">
          <cell r="A50">
            <v>1</v>
          </cell>
          <cell r="B50">
            <v>96</v>
          </cell>
          <cell r="C50" t="str">
            <v>TR</v>
          </cell>
          <cell r="D50" t="str">
            <v xml:space="preserve"> T</v>
          </cell>
          <cell r="E50">
            <v>2</v>
          </cell>
          <cell r="F50">
            <v>11</v>
          </cell>
          <cell r="G50">
            <v>2</v>
          </cell>
          <cell r="H50">
            <v>1</v>
          </cell>
          <cell r="K50" t="str">
            <v>T1</v>
          </cell>
          <cell r="M50" t="str">
            <v>005</v>
          </cell>
          <cell r="Q50">
            <v>32785</v>
          </cell>
          <cell r="R50">
            <v>35435</v>
          </cell>
          <cell r="S50">
            <v>44295</v>
          </cell>
        </row>
        <row r="51">
          <cell r="A51">
            <v>1</v>
          </cell>
          <cell r="B51">
            <v>96</v>
          </cell>
          <cell r="C51" t="str">
            <v>TR</v>
          </cell>
          <cell r="D51" t="str">
            <v xml:space="preserve"> T</v>
          </cell>
          <cell r="E51">
            <v>2</v>
          </cell>
          <cell r="F51">
            <v>11</v>
          </cell>
          <cell r="G51">
            <v>2</v>
          </cell>
          <cell r="H51">
            <v>1</v>
          </cell>
          <cell r="K51" t="str">
            <v>T1</v>
          </cell>
          <cell r="M51" t="str">
            <v>006</v>
          </cell>
          <cell r="Q51">
            <v>14540</v>
          </cell>
          <cell r="R51">
            <v>14290</v>
          </cell>
          <cell r="S51">
            <v>17143</v>
          </cell>
        </row>
        <row r="52">
          <cell r="A52">
            <v>1</v>
          </cell>
          <cell r="B52">
            <v>96</v>
          </cell>
          <cell r="C52" t="str">
            <v>TR</v>
          </cell>
          <cell r="D52" t="str">
            <v xml:space="preserve"> T</v>
          </cell>
          <cell r="E52">
            <v>2</v>
          </cell>
          <cell r="F52">
            <v>11</v>
          </cell>
          <cell r="G52">
            <v>2</v>
          </cell>
          <cell r="H52">
            <v>1</v>
          </cell>
          <cell r="K52" t="str">
            <v>T1</v>
          </cell>
          <cell r="M52" t="str">
            <v>007</v>
          </cell>
          <cell r="Q52">
            <v>35829</v>
          </cell>
          <cell r="R52">
            <v>38387</v>
          </cell>
          <cell r="S52">
            <v>48670</v>
          </cell>
        </row>
        <row r="53">
          <cell r="A53">
            <v>1</v>
          </cell>
          <cell r="B53">
            <v>96</v>
          </cell>
          <cell r="C53" t="str">
            <v>TR</v>
          </cell>
          <cell r="D53" t="str">
            <v xml:space="preserve"> T</v>
          </cell>
          <cell r="E53">
            <v>2</v>
          </cell>
          <cell r="F53">
            <v>11</v>
          </cell>
          <cell r="G53">
            <v>2</v>
          </cell>
          <cell r="H53">
            <v>1</v>
          </cell>
          <cell r="K53" t="str">
            <v>T1</v>
          </cell>
          <cell r="M53" t="str">
            <v>008</v>
          </cell>
          <cell r="Q53">
            <v>272863</v>
          </cell>
          <cell r="R53">
            <v>236340</v>
          </cell>
          <cell r="S53">
            <v>277719</v>
          </cell>
        </row>
        <row r="54">
          <cell r="A54">
            <v>1</v>
          </cell>
          <cell r="B54">
            <v>96</v>
          </cell>
          <cell r="C54" t="str">
            <v>TR</v>
          </cell>
          <cell r="D54" t="str">
            <v xml:space="preserve"> T</v>
          </cell>
          <cell r="E54">
            <v>2</v>
          </cell>
          <cell r="F54">
            <v>11</v>
          </cell>
          <cell r="G54">
            <v>2</v>
          </cell>
          <cell r="H54">
            <v>1</v>
          </cell>
          <cell r="K54" t="str">
            <v>T1</v>
          </cell>
          <cell r="M54" t="str">
            <v>009</v>
          </cell>
          <cell r="Q54">
            <v>35100</v>
          </cell>
          <cell r="R54">
            <v>36063</v>
          </cell>
          <cell r="S54">
            <v>41414</v>
          </cell>
        </row>
        <row r="55">
          <cell r="A55">
            <v>1</v>
          </cell>
          <cell r="B55">
            <v>96</v>
          </cell>
          <cell r="C55" t="str">
            <v>TR</v>
          </cell>
          <cell r="D55" t="str">
            <v xml:space="preserve"> T</v>
          </cell>
          <cell r="E55">
            <v>2</v>
          </cell>
          <cell r="F55">
            <v>11</v>
          </cell>
          <cell r="G55">
            <v>2</v>
          </cell>
          <cell r="H55">
            <v>1</v>
          </cell>
          <cell r="K55" t="str">
            <v>T1</v>
          </cell>
          <cell r="M55" t="str">
            <v>010</v>
          </cell>
          <cell r="Q55">
            <v>3765</v>
          </cell>
          <cell r="R55">
            <v>4153</v>
          </cell>
          <cell r="S55">
            <v>5274</v>
          </cell>
        </row>
        <row r="56">
          <cell r="A56">
            <v>1</v>
          </cell>
          <cell r="B56">
            <v>96</v>
          </cell>
          <cell r="C56" t="str">
            <v>TR</v>
          </cell>
          <cell r="D56" t="str">
            <v xml:space="preserve"> T</v>
          </cell>
          <cell r="E56">
            <v>2</v>
          </cell>
          <cell r="F56">
            <v>11</v>
          </cell>
          <cell r="G56">
            <v>2</v>
          </cell>
          <cell r="H56">
            <v>1</v>
          </cell>
          <cell r="K56" t="str">
            <v>T1</v>
          </cell>
          <cell r="M56" t="str">
            <v>011</v>
          </cell>
          <cell r="Q56">
            <v>31336</v>
          </cell>
          <cell r="R56">
            <v>31911</v>
          </cell>
          <cell r="S56">
            <v>36140</v>
          </cell>
        </row>
        <row r="57">
          <cell r="A57">
            <v>1</v>
          </cell>
          <cell r="B57">
            <v>96</v>
          </cell>
          <cell r="C57" t="str">
            <v>TR</v>
          </cell>
          <cell r="D57" t="str">
            <v xml:space="preserve"> T</v>
          </cell>
          <cell r="E57">
            <v>2</v>
          </cell>
          <cell r="F57">
            <v>11</v>
          </cell>
          <cell r="G57">
            <v>2</v>
          </cell>
          <cell r="H57">
            <v>1</v>
          </cell>
          <cell r="K57" t="str">
            <v>T1</v>
          </cell>
          <cell r="M57" t="str">
            <v>012</v>
          </cell>
          <cell r="Q57">
            <v>237763</v>
          </cell>
          <cell r="R57">
            <v>200276</v>
          </cell>
          <cell r="S57">
            <v>236305</v>
          </cell>
        </row>
        <row r="58">
          <cell r="A58">
            <v>1</v>
          </cell>
          <cell r="B58">
            <v>96</v>
          </cell>
          <cell r="C58" t="str">
            <v>TR</v>
          </cell>
          <cell r="D58" t="str">
            <v xml:space="preserve"> T</v>
          </cell>
          <cell r="E58">
            <v>2</v>
          </cell>
          <cell r="F58">
            <v>11</v>
          </cell>
          <cell r="G58">
            <v>2</v>
          </cell>
          <cell r="H58">
            <v>1</v>
          </cell>
          <cell r="K58" t="str">
            <v>T1</v>
          </cell>
          <cell r="M58" t="str">
            <v>013</v>
          </cell>
          <cell r="Q58">
            <v>204677</v>
          </cell>
          <cell r="R58">
            <v>168368</v>
          </cell>
          <cell r="S58">
            <v>198779</v>
          </cell>
        </row>
        <row r="59">
          <cell r="A59">
            <v>1</v>
          </cell>
          <cell r="B59">
            <v>96</v>
          </cell>
          <cell r="C59" t="str">
            <v>TR</v>
          </cell>
          <cell r="D59" t="str">
            <v xml:space="preserve"> T</v>
          </cell>
          <cell r="E59">
            <v>2</v>
          </cell>
          <cell r="F59">
            <v>11</v>
          </cell>
          <cell r="G59">
            <v>2</v>
          </cell>
          <cell r="H59">
            <v>1</v>
          </cell>
          <cell r="K59" t="str">
            <v>T1</v>
          </cell>
          <cell r="M59" t="str">
            <v>014</v>
          </cell>
          <cell r="Q59">
            <v>33085</v>
          </cell>
          <cell r="R59">
            <v>31909</v>
          </cell>
          <cell r="S59">
            <v>37526</v>
          </cell>
        </row>
        <row r="60">
          <cell r="A60">
            <v>1</v>
          </cell>
          <cell r="B60">
            <v>96</v>
          </cell>
          <cell r="C60" t="str">
            <v>TR</v>
          </cell>
          <cell r="D60" t="str">
            <v xml:space="preserve"> T</v>
          </cell>
          <cell r="E60">
            <v>2</v>
          </cell>
          <cell r="F60">
            <v>11</v>
          </cell>
          <cell r="G60">
            <v>2</v>
          </cell>
          <cell r="H60">
            <v>1</v>
          </cell>
          <cell r="K60" t="str">
            <v>T1</v>
          </cell>
          <cell r="M60" t="str">
            <v>015</v>
          </cell>
          <cell r="Q60">
            <v>230431</v>
          </cell>
          <cell r="R60">
            <v>228311</v>
          </cell>
          <cell r="S60">
            <v>277555</v>
          </cell>
        </row>
        <row r="61">
          <cell r="A61">
            <v>2</v>
          </cell>
          <cell r="B61">
            <v>96</v>
          </cell>
          <cell r="C61" t="str">
            <v>TR</v>
          </cell>
          <cell r="D61" t="str">
            <v xml:space="preserve"> T</v>
          </cell>
          <cell r="E61">
            <v>2</v>
          </cell>
          <cell r="F61">
            <v>11</v>
          </cell>
          <cell r="G61">
            <v>2</v>
          </cell>
          <cell r="H61">
            <v>1</v>
          </cell>
          <cell r="K61" t="str">
            <v>T1</v>
          </cell>
          <cell r="M61" t="str">
            <v>016</v>
          </cell>
          <cell r="Q61">
            <v>273592</v>
          </cell>
          <cell r="R61">
            <v>238663</v>
          </cell>
          <cell r="S61">
            <v>284975</v>
          </cell>
        </row>
        <row r="62">
          <cell r="A62">
            <v>1</v>
          </cell>
          <cell r="B62">
            <v>96</v>
          </cell>
          <cell r="C62" t="str">
            <v>TR</v>
          </cell>
          <cell r="D62" t="str">
            <v xml:space="preserve"> T</v>
          </cell>
          <cell r="E62">
            <v>2</v>
          </cell>
          <cell r="F62">
            <v>11</v>
          </cell>
          <cell r="G62">
            <v>2</v>
          </cell>
          <cell r="H62">
            <v>1</v>
          </cell>
          <cell r="K62" t="str">
            <v>T2</v>
          </cell>
          <cell r="M62" t="str">
            <v>TTT</v>
          </cell>
          <cell r="Q62">
            <v>562286</v>
          </cell>
          <cell r="R62">
            <v>556128</v>
          </cell>
          <cell r="S62">
            <v>584945</v>
          </cell>
        </row>
        <row r="63">
          <cell r="A63">
            <v>1</v>
          </cell>
          <cell r="B63">
            <v>96</v>
          </cell>
          <cell r="C63" t="str">
            <v>TR</v>
          </cell>
          <cell r="D63" t="str">
            <v xml:space="preserve"> T</v>
          </cell>
          <cell r="E63">
            <v>2</v>
          </cell>
          <cell r="F63">
            <v>11</v>
          </cell>
          <cell r="G63">
            <v>2</v>
          </cell>
          <cell r="H63">
            <v>1</v>
          </cell>
          <cell r="K63" t="str">
            <v>T2</v>
          </cell>
          <cell r="M63" t="str">
            <v>001</v>
          </cell>
          <cell r="Q63">
            <v>301314</v>
          </cell>
          <cell r="R63">
            <v>314467</v>
          </cell>
          <cell r="S63">
            <v>332665</v>
          </cell>
        </row>
        <row r="64">
          <cell r="A64">
            <v>1</v>
          </cell>
          <cell r="B64">
            <v>96</v>
          </cell>
          <cell r="C64" t="str">
            <v>TR</v>
          </cell>
          <cell r="D64" t="str">
            <v xml:space="preserve"> T</v>
          </cell>
          <cell r="E64">
            <v>2</v>
          </cell>
          <cell r="F64">
            <v>11</v>
          </cell>
          <cell r="G64">
            <v>2</v>
          </cell>
          <cell r="H64">
            <v>1</v>
          </cell>
          <cell r="K64" t="str">
            <v>T2</v>
          </cell>
          <cell r="M64" t="str">
            <v>002</v>
          </cell>
          <cell r="Q64">
            <v>262035</v>
          </cell>
          <cell r="R64">
            <v>268188</v>
          </cell>
          <cell r="S64">
            <v>279488</v>
          </cell>
        </row>
        <row r="65">
          <cell r="A65">
            <v>1</v>
          </cell>
          <cell r="B65">
            <v>96</v>
          </cell>
          <cell r="C65" t="str">
            <v>TR</v>
          </cell>
          <cell r="D65" t="str">
            <v xml:space="preserve"> T</v>
          </cell>
          <cell r="E65">
            <v>2</v>
          </cell>
          <cell r="F65">
            <v>11</v>
          </cell>
          <cell r="G65">
            <v>2</v>
          </cell>
          <cell r="H65">
            <v>1</v>
          </cell>
          <cell r="K65" t="str">
            <v>T2</v>
          </cell>
          <cell r="M65" t="str">
            <v>003</v>
          </cell>
          <cell r="Q65">
            <v>183479</v>
          </cell>
          <cell r="R65">
            <v>182635</v>
          </cell>
          <cell r="S65">
            <v>188328</v>
          </cell>
        </row>
        <row r="66">
          <cell r="A66">
            <v>1</v>
          </cell>
          <cell r="B66">
            <v>96</v>
          </cell>
          <cell r="C66" t="str">
            <v>TR</v>
          </cell>
          <cell r="D66" t="str">
            <v xml:space="preserve"> T</v>
          </cell>
          <cell r="E66">
            <v>2</v>
          </cell>
          <cell r="F66">
            <v>11</v>
          </cell>
          <cell r="G66">
            <v>2</v>
          </cell>
          <cell r="H66">
            <v>1</v>
          </cell>
          <cell r="K66" t="str">
            <v>T2</v>
          </cell>
          <cell r="M66" t="str">
            <v>004</v>
          </cell>
          <cell r="Q66">
            <v>21783</v>
          </cell>
          <cell r="R66">
            <v>23668</v>
          </cell>
          <cell r="S66">
            <v>25927</v>
          </cell>
        </row>
        <row r="67">
          <cell r="A67">
            <v>1</v>
          </cell>
          <cell r="B67">
            <v>96</v>
          </cell>
          <cell r="C67" t="str">
            <v>TR</v>
          </cell>
          <cell r="D67" t="str">
            <v xml:space="preserve"> T</v>
          </cell>
          <cell r="E67">
            <v>2</v>
          </cell>
          <cell r="F67">
            <v>11</v>
          </cell>
          <cell r="G67">
            <v>2</v>
          </cell>
          <cell r="H67">
            <v>1</v>
          </cell>
          <cell r="K67" t="str">
            <v>T2</v>
          </cell>
          <cell r="M67" t="str">
            <v>005</v>
          </cell>
          <cell r="Q67">
            <v>39219</v>
          </cell>
          <cell r="R67">
            <v>43764</v>
          </cell>
          <cell r="S67">
            <v>46451</v>
          </cell>
        </row>
        <row r="68">
          <cell r="A68">
            <v>1</v>
          </cell>
          <cell r="B68">
            <v>96</v>
          </cell>
          <cell r="C68" t="str">
            <v>TR</v>
          </cell>
          <cell r="D68" t="str">
            <v xml:space="preserve"> T</v>
          </cell>
          <cell r="E68">
            <v>2</v>
          </cell>
          <cell r="F68">
            <v>11</v>
          </cell>
          <cell r="G68">
            <v>2</v>
          </cell>
          <cell r="H68">
            <v>1</v>
          </cell>
          <cell r="K68" t="str">
            <v>T2</v>
          </cell>
          <cell r="M68" t="str">
            <v>006</v>
          </cell>
          <cell r="Q68">
            <v>17554</v>
          </cell>
          <cell r="R68">
            <v>18121</v>
          </cell>
          <cell r="S68">
            <v>18781</v>
          </cell>
        </row>
        <row r="69">
          <cell r="A69">
            <v>1</v>
          </cell>
          <cell r="B69">
            <v>96</v>
          </cell>
          <cell r="C69" t="str">
            <v>TR</v>
          </cell>
          <cell r="D69" t="str">
            <v xml:space="preserve"> T</v>
          </cell>
          <cell r="E69">
            <v>2</v>
          </cell>
          <cell r="F69">
            <v>11</v>
          </cell>
          <cell r="G69">
            <v>2</v>
          </cell>
          <cell r="H69">
            <v>1</v>
          </cell>
          <cell r="K69" t="str">
            <v>T2</v>
          </cell>
          <cell r="M69" t="str">
            <v>007</v>
          </cell>
          <cell r="Q69">
            <v>39279</v>
          </cell>
          <cell r="R69">
            <v>46279</v>
          </cell>
          <cell r="S69">
            <v>53178</v>
          </cell>
        </row>
        <row r="70">
          <cell r="A70">
            <v>1</v>
          </cell>
          <cell r="B70">
            <v>96</v>
          </cell>
          <cell r="C70" t="str">
            <v>TR</v>
          </cell>
          <cell r="D70" t="str">
            <v xml:space="preserve"> T</v>
          </cell>
          <cell r="E70">
            <v>2</v>
          </cell>
          <cell r="F70">
            <v>11</v>
          </cell>
          <cell r="G70">
            <v>2</v>
          </cell>
          <cell r="H70">
            <v>1</v>
          </cell>
          <cell r="K70" t="str">
            <v>T2</v>
          </cell>
          <cell r="M70" t="str">
            <v>008</v>
          </cell>
          <cell r="Q70">
            <v>260972</v>
          </cell>
          <cell r="R70">
            <v>241661</v>
          </cell>
          <cell r="S70">
            <v>252279</v>
          </cell>
        </row>
        <row r="71">
          <cell r="A71">
            <v>1</v>
          </cell>
          <cell r="B71">
            <v>96</v>
          </cell>
          <cell r="C71" t="str">
            <v>TR</v>
          </cell>
          <cell r="D71" t="str">
            <v xml:space="preserve"> T</v>
          </cell>
          <cell r="E71">
            <v>2</v>
          </cell>
          <cell r="F71">
            <v>11</v>
          </cell>
          <cell r="G71">
            <v>2</v>
          </cell>
          <cell r="H71">
            <v>1</v>
          </cell>
          <cell r="K71" t="str">
            <v>T2</v>
          </cell>
          <cell r="M71" t="str">
            <v>009</v>
          </cell>
          <cell r="Q71">
            <v>35468</v>
          </cell>
          <cell r="R71">
            <v>36602</v>
          </cell>
          <cell r="S71">
            <v>38538</v>
          </cell>
        </row>
        <row r="72">
          <cell r="A72">
            <v>1</v>
          </cell>
          <cell r="B72">
            <v>96</v>
          </cell>
          <cell r="C72" t="str">
            <v>TR</v>
          </cell>
          <cell r="D72" t="str">
            <v xml:space="preserve"> T</v>
          </cell>
          <cell r="E72">
            <v>2</v>
          </cell>
          <cell r="F72">
            <v>11</v>
          </cell>
          <cell r="G72">
            <v>2</v>
          </cell>
          <cell r="H72">
            <v>1</v>
          </cell>
          <cell r="K72" t="str">
            <v>T2</v>
          </cell>
          <cell r="M72" t="str">
            <v>010</v>
          </cell>
          <cell r="Q72">
            <v>4699</v>
          </cell>
          <cell r="R72">
            <v>5228</v>
          </cell>
          <cell r="S72">
            <v>5772</v>
          </cell>
        </row>
        <row r="73">
          <cell r="A73">
            <v>1</v>
          </cell>
          <cell r="B73">
            <v>96</v>
          </cell>
          <cell r="C73" t="str">
            <v>TR</v>
          </cell>
          <cell r="D73" t="str">
            <v xml:space="preserve"> T</v>
          </cell>
          <cell r="E73">
            <v>2</v>
          </cell>
          <cell r="F73">
            <v>11</v>
          </cell>
          <cell r="G73">
            <v>2</v>
          </cell>
          <cell r="H73">
            <v>1</v>
          </cell>
          <cell r="K73" t="str">
            <v>T2</v>
          </cell>
          <cell r="M73" t="str">
            <v>011</v>
          </cell>
          <cell r="Q73">
            <v>30769</v>
          </cell>
          <cell r="R73">
            <v>31374</v>
          </cell>
          <cell r="S73">
            <v>32766</v>
          </cell>
        </row>
        <row r="74">
          <cell r="A74">
            <v>1</v>
          </cell>
          <cell r="B74">
            <v>96</v>
          </cell>
          <cell r="C74" t="str">
            <v>TR</v>
          </cell>
          <cell r="D74" t="str">
            <v xml:space="preserve"> T</v>
          </cell>
          <cell r="E74">
            <v>2</v>
          </cell>
          <cell r="F74">
            <v>11</v>
          </cell>
          <cell r="G74">
            <v>2</v>
          </cell>
          <cell r="H74">
            <v>1</v>
          </cell>
          <cell r="K74" t="str">
            <v>T2</v>
          </cell>
          <cell r="M74" t="str">
            <v>012</v>
          </cell>
          <cell r="Q74">
            <v>225504</v>
          </cell>
          <cell r="R74">
            <v>205059</v>
          </cell>
          <cell r="S74">
            <v>213742</v>
          </cell>
        </row>
        <row r="75">
          <cell r="A75">
            <v>1</v>
          </cell>
          <cell r="B75">
            <v>96</v>
          </cell>
          <cell r="C75" t="str">
            <v>TR</v>
          </cell>
          <cell r="D75" t="str">
            <v xml:space="preserve"> T</v>
          </cell>
          <cell r="E75">
            <v>2</v>
          </cell>
          <cell r="F75">
            <v>11</v>
          </cell>
          <cell r="G75">
            <v>2</v>
          </cell>
          <cell r="H75">
            <v>1</v>
          </cell>
          <cell r="K75" t="str">
            <v>T2</v>
          </cell>
          <cell r="M75" t="str">
            <v>013</v>
          </cell>
          <cell r="Q75">
            <v>179188</v>
          </cell>
          <cell r="R75">
            <v>156652</v>
          </cell>
          <cell r="S75">
            <v>166163</v>
          </cell>
        </row>
        <row r="76">
          <cell r="A76">
            <v>1</v>
          </cell>
          <cell r="B76">
            <v>96</v>
          </cell>
          <cell r="C76" t="str">
            <v>TR</v>
          </cell>
          <cell r="D76" t="str">
            <v xml:space="preserve"> T</v>
          </cell>
          <cell r="E76">
            <v>2</v>
          </cell>
          <cell r="F76">
            <v>11</v>
          </cell>
          <cell r="G76">
            <v>2</v>
          </cell>
          <cell r="H76">
            <v>1</v>
          </cell>
          <cell r="K76" t="str">
            <v>T2</v>
          </cell>
          <cell r="M76" t="str">
            <v>014</v>
          </cell>
          <cell r="Q76">
            <v>46316</v>
          </cell>
          <cell r="R76">
            <v>48407</v>
          </cell>
          <cell r="S76">
            <v>47578</v>
          </cell>
        </row>
        <row r="77">
          <cell r="A77">
            <v>1</v>
          </cell>
          <cell r="B77">
            <v>96</v>
          </cell>
          <cell r="C77" t="str">
            <v>TR</v>
          </cell>
          <cell r="D77" t="str">
            <v xml:space="preserve"> T</v>
          </cell>
          <cell r="E77">
            <v>2</v>
          </cell>
          <cell r="F77">
            <v>11</v>
          </cell>
          <cell r="G77">
            <v>2</v>
          </cell>
          <cell r="H77">
            <v>1</v>
          </cell>
          <cell r="K77" t="str">
            <v>T2</v>
          </cell>
          <cell r="M77" t="str">
            <v>015</v>
          </cell>
          <cell r="Q77">
            <v>297503</v>
          </cell>
          <cell r="R77">
            <v>304790</v>
          </cell>
          <cell r="S77">
            <v>318025</v>
          </cell>
        </row>
        <row r="78">
          <cell r="A78">
            <v>2</v>
          </cell>
          <cell r="B78">
            <v>96</v>
          </cell>
          <cell r="C78" t="str">
            <v>TR</v>
          </cell>
          <cell r="D78" t="str">
            <v xml:space="preserve"> T</v>
          </cell>
          <cell r="E78">
            <v>2</v>
          </cell>
          <cell r="F78">
            <v>11</v>
          </cell>
          <cell r="G78">
            <v>2</v>
          </cell>
          <cell r="H78">
            <v>1</v>
          </cell>
          <cell r="K78" t="str">
            <v>T2</v>
          </cell>
          <cell r="M78" t="str">
            <v>016</v>
          </cell>
          <cell r="Q78">
            <v>264783</v>
          </cell>
          <cell r="R78">
            <v>251338</v>
          </cell>
          <cell r="S78">
            <v>266919</v>
          </cell>
        </row>
        <row r="79">
          <cell r="A79">
            <v>1</v>
          </cell>
          <cell r="B79">
            <v>96</v>
          </cell>
          <cell r="C79" t="str">
            <v>TR</v>
          </cell>
          <cell r="D79" t="str">
            <v xml:space="preserve"> T</v>
          </cell>
          <cell r="E79">
            <v>2</v>
          </cell>
          <cell r="F79">
            <v>11</v>
          </cell>
          <cell r="G79">
            <v>2</v>
          </cell>
          <cell r="H79">
            <v>1</v>
          </cell>
          <cell r="K79" t="str">
            <v>T3</v>
          </cell>
          <cell r="M79" t="str">
            <v>TTT</v>
          </cell>
          <cell r="Q79">
            <v>1389864</v>
          </cell>
          <cell r="R79">
            <v>1437921</v>
          </cell>
          <cell r="S79">
            <v>1493809</v>
          </cell>
        </row>
        <row r="80">
          <cell r="A80">
            <v>1</v>
          </cell>
          <cell r="B80">
            <v>96</v>
          </cell>
          <cell r="C80" t="str">
            <v>TR</v>
          </cell>
          <cell r="D80" t="str">
            <v xml:space="preserve"> T</v>
          </cell>
          <cell r="E80">
            <v>2</v>
          </cell>
          <cell r="F80">
            <v>11</v>
          </cell>
          <cell r="G80">
            <v>2</v>
          </cell>
          <cell r="H80">
            <v>1</v>
          </cell>
          <cell r="K80" t="str">
            <v>T3</v>
          </cell>
          <cell r="M80" t="str">
            <v>001</v>
          </cell>
          <cell r="Q80">
            <v>875849</v>
          </cell>
          <cell r="R80">
            <v>919336</v>
          </cell>
          <cell r="S80">
            <v>955241</v>
          </cell>
        </row>
        <row r="81">
          <cell r="A81">
            <v>1</v>
          </cell>
          <cell r="B81">
            <v>96</v>
          </cell>
          <cell r="C81" t="str">
            <v>TR</v>
          </cell>
          <cell r="D81" t="str">
            <v xml:space="preserve"> T</v>
          </cell>
          <cell r="E81">
            <v>2</v>
          </cell>
          <cell r="F81">
            <v>11</v>
          </cell>
          <cell r="G81">
            <v>2</v>
          </cell>
          <cell r="H81">
            <v>1</v>
          </cell>
          <cell r="K81" t="str">
            <v>T3</v>
          </cell>
          <cell r="M81" t="str">
            <v>002</v>
          </cell>
          <cell r="Q81">
            <v>745053</v>
          </cell>
          <cell r="R81">
            <v>779241</v>
          </cell>
          <cell r="S81">
            <v>806678</v>
          </cell>
        </row>
        <row r="82">
          <cell r="A82">
            <v>1</v>
          </cell>
          <cell r="B82">
            <v>96</v>
          </cell>
          <cell r="C82" t="str">
            <v>TR</v>
          </cell>
          <cell r="D82" t="str">
            <v xml:space="preserve"> T</v>
          </cell>
          <cell r="E82">
            <v>2</v>
          </cell>
          <cell r="F82">
            <v>11</v>
          </cell>
          <cell r="G82">
            <v>2</v>
          </cell>
          <cell r="H82">
            <v>1</v>
          </cell>
          <cell r="K82" t="str">
            <v>T3</v>
          </cell>
          <cell r="M82" t="str">
            <v>003</v>
          </cell>
          <cell r="Q82">
            <v>571897</v>
          </cell>
          <cell r="R82">
            <v>585531</v>
          </cell>
          <cell r="S82">
            <v>598284</v>
          </cell>
        </row>
        <row r="83">
          <cell r="A83">
            <v>1</v>
          </cell>
          <cell r="B83">
            <v>96</v>
          </cell>
          <cell r="C83" t="str">
            <v>TR</v>
          </cell>
          <cell r="D83" t="str">
            <v xml:space="preserve"> T</v>
          </cell>
          <cell r="E83">
            <v>2</v>
          </cell>
          <cell r="F83">
            <v>11</v>
          </cell>
          <cell r="G83">
            <v>2</v>
          </cell>
          <cell r="H83">
            <v>1</v>
          </cell>
          <cell r="K83" t="str">
            <v>T3</v>
          </cell>
          <cell r="M83" t="str">
            <v>004</v>
          </cell>
          <cell r="Q83">
            <v>33612</v>
          </cell>
          <cell r="R83">
            <v>36636</v>
          </cell>
          <cell r="S83">
            <v>39341</v>
          </cell>
        </row>
        <row r="84">
          <cell r="A84">
            <v>1</v>
          </cell>
          <cell r="B84">
            <v>96</v>
          </cell>
          <cell r="C84" t="str">
            <v>TR</v>
          </cell>
          <cell r="D84" t="str">
            <v xml:space="preserve"> T</v>
          </cell>
          <cell r="E84">
            <v>2</v>
          </cell>
          <cell r="F84">
            <v>11</v>
          </cell>
          <cell r="G84">
            <v>2</v>
          </cell>
          <cell r="H84">
            <v>1</v>
          </cell>
          <cell r="K84" t="str">
            <v>T3</v>
          </cell>
          <cell r="M84" t="str">
            <v>005</v>
          </cell>
          <cell r="Q84">
            <v>87603</v>
          </cell>
          <cell r="R84">
            <v>98482</v>
          </cell>
          <cell r="S84">
            <v>107823</v>
          </cell>
        </row>
        <row r="85">
          <cell r="A85">
            <v>1</v>
          </cell>
          <cell r="B85">
            <v>96</v>
          </cell>
          <cell r="C85" t="str">
            <v>TR</v>
          </cell>
          <cell r="D85" t="str">
            <v xml:space="preserve"> T</v>
          </cell>
          <cell r="E85">
            <v>2</v>
          </cell>
          <cell r="F85">
            <v>11</v>
          </cell>
          <cell r="G85">
            <v>2</v>
          </cell>
          <cell r="H85">
            <v>1</v>
          </cell>
          <cell r="K85" t="str">
            <v>T3</v>
          </cell>
          <cell r="M85" t="str">
            <v>006</v>
          </cell>
          <cell r="Q85">
            <v>51941</v>
          </cell>
          <cell r="R85">
            <v>58592</v>
          </cell>
          <cell r="S85">
            <v>61230</v>
          </cell>
        </row>
        <row r="86">
          <cell r="A86">
            <v>1</v>
          </cell>
          <cell r="B86">
            <v>96</v>
          </cell>
          <cell r="C86" t="str">
            <v>TR</v>
          </cell>
          <cell r="D86" t="str">
            <v xml:space="preserve"> T</v>
          </cell>
          <cell r="E86">
            <v>2</v>
          </cell>
          <cell r="F86">
            <v>11</v>
          </cell>
          <cell r="G86">
            <v>2</v>
          </cell>
          <cell r="H86">
            <v>1</v>
          </cell>
          <cell r="K86" t="str">
            <v>T3</v>
          </cell>
          <cell r="M86" t="str">
            <v>007</v>
          </cell>
          <cell r="Q86">
            <v>130797</v>
          </cell>
          <cell r="R86">
            <v>140095</v>
          </cell>
          <cell r="S86">
            <v>148564</v>
          </cell>
        </row>
        <row r="87">
          <cell r="A87">
            <v>1</v>
          </cell>
          <cell r="B87">
            <v>96</v>
          </cell>
          <cell r="C87" t="str">
            <v>TR</v>
          </cell>
          <cell r="D87" t="str">
            <v xml:space="preserve"> T</v>
          </cell>
          <cell r="E87">
            <v>2</v>
          </cell>
          <cell r="F87">
            <v>11</v>
          </cell>
          <cell r="G87">
            <v>2</v>
          </cell>
          <cell r="H87">
            <v>1</v>
          </cell>
          <cell r="K87" t="str">
            <v>T3</v>
          </cell>
          <cell r="M87" t="str">
            <v>008</v>
          </cell>
          <cell r="Q87">
            <v>514015</v>
          </cell>
          <cell r="R87">
            <v>518585</v>
          </cell>
          <cell r="S87">
            <v>538568</v>
          </cell>
        </row>
        <row r="88">
          <cell r="A88">
            <v>1</v>
          </cell>
          <cell r="B88">
            <v>96</v>
          </cell>
          <cell r="C88" t="str">
            <v>TR</v>
          </cell>
          <cell r="D88" t="str">
            <v xml:space="preserve"> T</v>
          </cell>
          <cell r="E88">
            <v>2</v>
          </cell>
          <cell r="F88">
            <v>11</v>
          </cell>
          <cell r="G88">
            <v>2</v>
          </cell>
          <cell r="H88">
            <v>1</v>
          </cell>
          <cell r="K88" t="str">
            <v>T3</v>
          </cell>
          <cell r="M88" t="str">
            <v>009</v>
          </cell>
          <cell r="Q88">
            <v>105722</v>
          </cell>
          <cell r="R88">
            <v>112420</v>
          </cell>
          <cell r="S88">
            <v>117340</v>
          </cell>
        </row>
        <row r="89">
          <cell r="A89">
            <v>1</v>
          </cell>
          <cell r="B89">
            <v>96</v>
          </cell>
          <cell r="C89" t="str">
            <v>TR</v>
          </cell>
          <cell r="D89" t="str">
            <v xml:space="preserve"> T</v>
          </cell>
          <cell r="E89">
            <v>2</v>
          </cell>
          <cell r="F89">
            <v>11</v>
          </cell>
          <cell r="G89">
            <v>2</v>
          </cell>
          <cell r="H89">
            <v>1</v>
          </cell>
          <cell r="K89" t="str">
            <v>T3</v>
          </cell>
          <cell r="M89" t="str">
            <v>010</v>
          </cell>
          <cell r="Q89">
            <v>30499</v>
          </cell>
          <cell r="R89">
            <v>32778</v>
          </cell>
          <cell r="S89">
            <v>34067</v>
          </cell>
        </row>
        <row r="90">
          <cell r="A90">
            <v>1</v>
          </cell>
          <cell r="B90">
            <v>96</v>
          </cell>
          <cell r="C90" t="str">
            <v>TR</v>
          </cell>
          <cell r="D90" t="str">
            <v xml:space="preserve"> T</v>
          </cell>
          <cell r="E90">
            <v>2</v>
          </cell>
          <cell r="F90">
            <v>11</v>
          </cell>
          <cell r="G90">
            <v>2</v>
          </cell>
          <cell r="H90">
            <v>1</v>
          </cell>
          <cell r="K90" t="str">
            <v>T3</v>
          </cell>
          <cell r="M90" t="str">
            <v>011</v>
          </cell>
          <cell r="Q90">
            <v>75224</v>
          </cell>
          <cell r="R90">
            <v>79642</v>
          </cell>
          <cell r="S90">
            <v>83273</v>
          </cell>
        </row>
        <row r="91">
          <cell r="A91">
            <v>1</v>
          </cell>
          <cell r="B91">
            <v>96</v>
          </cell>
          <cell r="C91" t="str">
            <v>TR</v>
          </cell>
          <cell r="D91" t="str">
            <v xml:space="preserve"> T</v>
          </cell>
          <cell r="E91">
            <v>2</v>
          </cell>
          <cell r="F91">
            <v>11</v>
          </cell>
          <cell r="G91">
            <v>2</v>
          </cell>
          <cell r="H91">
            <v>1</v>
          </cell>
          <cell r="K91" t="str">
            <v>T3</v>
          </cell>
          <cell r="M91" t="str">
            <v>012</v>
          </cell>
          <cell r="Q91">
            <v>408292</v>
          </cell>
          <cell r="R91">
            <v>406165</v>
          </cell>
          <cell r="S91">
            <v>421228</v>
          </cell>
        </row>
        <row r="92">
          <cell r="A92">
            <v>1</v>
          </cell>
          <cell r="B92">
            <v>96</v>
          </cell>
          <cell r="C92" t="str">
            <v>TR</v>
          </cell>
          <cell r="D92" t="str">
            <v xml:space="preserve"> T</v>
          </cell>
          <cell r="E92">
            <v>2</v>
          </cell>
          <cell r="F92">
            <v>11</v>
          </cell>
          <cell r="G92">
            <v>2</v>
          </cell>
          <cell r="H92">
            <v>1</v>
          </cell>
          <cell r="K92" t="str">
            <v>T3</v>
          </cell>
          <cell r="M92" t="str">
            <v>013</v>
          </cell>
          <cell r="Q92">
            <v>254445</v>
          </cell>
          <cell r="R92">
            <v>243926</v>
          </cell>
          <cell r="S92">
            <v>244926</v>
          </cell>
        </row>
        <row r="93">
          <cell r="A93">
            <v>1</v>
          </cell>
          <cell r="B93">
            <v>96</v>
          </cell>
          <cell r="C93" t="str">
            <v>TR</v>
          </cell>
          <cell r="D93" t="str">
            <v xml:space="preserve"> T</v>
          </cell>
          <cell r="E93">
            <v>2</v>
          </cell>
          <cell r="F93">
            <v>11</v>
          </cell>
          <cell r="G93">
            <v>2</v>
          </cell>
          <cell r="H93">
            <v>1</v>
          </cell>
          <cell r="K93" t="str">
            <v>T3</v>
          </cell>
          <cell r="M93" t="str">
            <v>014</v>
          </cell>
          <cell r="Q93">
            <v>153848</v>
          </cell>
          <cell r="R93">
            <v>162239</v>
          </cell>
          <cell r="S93">
            <v>176302</v>
          </cell>
        </row>
        <row r="94">
          <cell r="A94">
            <v>1</v>
          </cell>
          <cell r="B94">
            <v>96</v>
          </cell>
          <cell r="C94" t="str">
            <v>TR</v>
          </cell>
          <cell r="D94" t="str">
            <v xml:space="preserve"> T</v>
          </cell>
          <cell r="E94">
            <v>2</v>
          </cell>
          <cell r="F94">
            <v>11</v>
          </cell>
          <cell r="G94">
            <v>2</v>
          </cell>
          <cell r="H94">
            <v>1</v>
          </cell>
          <cell r="K94" t="str">
            <v>T3</v>
          </cell>
          <cell r="M94" t="str">
            <v>015</v>
          </cell>
          <cell r="Q94">
            <v>850775</v>
          </cell>
          <cell r="R94">
            <v>891661</v>
          </cell>
          <cell r="S94">
            <v>924018</v>
          </cell>
        </row>
        <row r="95">
          <cell r="A95">
            <v>2</v>
          </cell>
          <cell r="B95">
            <v>96</v>
          </cell>
          <cell r="C95" t="str">
            <v>TR</v>
          </cell>
          <cell r="D95" t="str">
            <v xml:space="preserve"> T</v>
          </cell>
          <cell r="E95">
            <v>2</v>
          </cell>
          <cell r="F95">
            <v>11</v>
          </cell>
          <cell r="G95">
            <v>2</v>
          </cell>
          <cell r="H95">
            <v>1</v>
          </cell>
          <cell r="K95" t="str">
            <v>T3</v>
          </cell>
          <cell r="M95" t="str">
            <v>016</v>
          </cell>
          <cell r="Q95">
            <v>539089</v>
          </cell>
          <cell r="R95">
            <v>546260</v>
          </cell>
          <cell r="S95">
            <v>569791</v>
          </cell>
        </row>
        <row r="96">
          <cell r="A96">
            <v>1</v>
          </cell>
          <cell r="B96">
            <v>96</v>
          </cell>
          <cell r="C96" t="str">
            <v>TR</v>
          </cell>
          <cell r="D96" t="str">
            <v xml:space="preserve"> T</v>
          </cell>
          <cell r="E96">
            <v>2</v>
          </cell>
          <cell r="F96">
            <v>11</v>
          </cell>
          <cell r="G96">
            <v>2</v>
          </cell>
          <cell r="H96">
            <v>1</v>
          </cell>
          <cell r="K96" t="str">
            <v>T4</v>
          </cell>
          <cell r="M96" t="str">
            <v>TTT</v>
          </cell>
          <cell r="Q96">
            <v>281380</v>
          </cell>
          <cell r="R96">
            <v>292951</v>
          </cell>
          <cell r="S96">
            <v>377848</v>
          </cell>
        </row>
        <row r="97">
          <cell r="A97">
            <v>1</v>
          </cell>
          <cell r="B97">
            <v>96</v>
          </cell>
          <cell r="C97" t="str">
            <v>TR</v>
          </cell>
          <cell r="D97" t="str">
            <v xml:space="preserve"> T</v>
          </cell>
          <cell r="E97">
            <v>2</v>
          </cell>
          <cell r="F97">
            <v>11</v>
          </cell>
          <cell r="G97">
            <v>2</v>
          </cell>
          <cell r="H97">
            <v>1</v>
          </cell>
          <cell r="K97" t="str">
            <v>T4</v>
          </cell>
          <cell r="M97" t="str">
            <v>001</v>
          </cell>
          <cell r="Q97">
            <v>134644</v>
          </cell>
          <cell r="R97">
            <v>143468</v>
          </cell>
          <cell r="S97">
            <v>167011</v>
          </cell>
        </row>
        <row r="98">
          <cell r="A98">
            <v>1</v>
          </cell>
          <cell r="B98">
            <v>96</v>
          </cell>
          <cell r="C98" t="str">
            <v>TR</v>
          </cell>
          <cell r="D98" t="str">
            <v xml:space="preserve"> T</v>
          </cell>
          <cell r="E98">
            <v>2</v>
          </cell>
          <cell r="F98">
            <v>11</v>
          </cell>
          <cell r="G98">
            <v>2</v>
          </cell>
          <cell r="H98">
            <v>1</v>
          </cell>
          <cell r="K98" t="str">
            <v>T4</v>
          </cell>
          <cell r="M98" t="str">
            <v>002</v>
          </cell>
          <cell r="Q98">
            <v>122403</v>
          </cell>
          <cell r="R98">
            <v>128932</v>
          </cell>
          <cell r="S98">
            <v>148242</v>
          </cell>
        </row>
        <row r="99">
          <cell r="A99">
            <v>1</v>
          </cell>
          <cell r="B99">
            <v>96</v>
          </cell>
          <cell r="C99" t="str">
            <v>TR</v>
          </cell>
          <cell r="D99" t="str">
            <v xml:space="preserve"> T</v>
          </cell>
          <cell r="E99">
            <v>2</v>
          </cell>
          <cell r="F99">
            <v>11</v>
          </cell>
          <cell r="G99">
            <v>2</v>
          </cell>
          <cell r="H99">
            <v>1</v>
          </cell>
          <cell r="K99" t="str">
            <v>T4</v>
          </cell>
          <cell r="M99" t="str">
            <v>003</v>
          </cell>
          <cell r="Q99">
            <v>77798</v>
          </cell>
          <cell r="R99">
            <v>79265</v>
          </cell>
          <cell r="S99">
            <v>92662</v>
          </cell>
        </row>
        <row r="100">
          <cell r="A100">
            <v>1</v>
          </cell>
          <cell r="B100">
            <v>96</v>
          </cell>
          <cell r="C100" t="str">
            <v>TR</v>
          </cell>
          <cell r="D100" t="str">
            <v xml:space="preserve"> T</v>
          </cell>
          <cell r="E100">
            <v>2</v>
          </cell>
          <cell r="F100">
            <v>11</v>
          </cell>
          <cell r="G100">
            <v>2</v>
          </cell>
          <cell r="H100">
            <v>1</v>
          </cell>
          <cell r="K100" t="str">
            <v>T4</v>
          </cell>
          <cell r="M100" t="str">
            <v>004</v>
          </cell>
          <cell r="Q100">
            <v>13062</v>
          </cell>
          <cell r="R100">
            <v>15523</v>
          </cell>
          <cell r="S100">
            <v>17955</v>
          </cell>
        </row>
        <row r="101">
          <cell r="A101">
            <v>1</v>
          </cell>
          <cell r="B101">
            <v>96</v>
          </cell>
          <cell r="C101" t="str">
            <v>TR</v>
          </cell>
          <cell r="D101" t="str">
            <v xml:space="preserve"> T</v>
          </cell>
          <cell r="E101">
            <v>2</v>
          </cell>
          <cell r="F101">
            <v>11</v>
          </cell>
          <cell r="G101">
            <v>2</v>
          </cell>
          <cell r="H101">
            <v>1</v>
          </cell>
          <cell r="K101" t="str">
            <v>T4</v>
          </cell>
          <cell r="M101" t="str">
            <v>005</v>
          </cell>
          <cell r="Q101">
            <v>21211</v>
          </cell>
          <cell r="R101">
            <v>23291</v>
          </cell>
          <cell r="S101">
            <v>25521</v>
          </cell>
        </row>
        <row r="102">
          <cell r="A102">
            <v>1</v>
          </cell>
          <cell r="B102">
            <v>96</v>
          </cell>
          <cell r="C102" t="str">
            <v>TR</v>
          </cell>
          <cell r="D102" t="str">
            <v xml:space="preserve"> T</v>
          </cell>
          <cell r="E102">
            <v>2</v>
          </cell>
          <cell r="F102">
            <v>11</v>
          </cell>
          <cell r="G102">
            <v>2</v>
          </cell>
          <cell r="H102">
            <v>1</v>
          </cell>
          <cell r="K102" t="str">
            <v>T4</v>
          </cell>
          <cell r="M102" t="str">
            <v>006</v>
          </cell>
          <cell r="Q102">
            <v>10332</v>
          </cell>
          <cell r="R102">
            <v>10853</v>
          </cell>
          <cell r="S102">
            <v>12104</v>
          </cell>
        </row>
        <row r="103">
          <cell r="A103">
            <v>1</v>
          </cell>
          <cell r="B103">
            <v>96</v>
          </cell>
          <cell r="C103" t="str">
            <v>TR</v>
          </cell>
          <cell r="D103" t="str">
            <v xml:space="preserve"> T</v>
          </cell>
          <cell r="E103">
            <v>2</v>
          </cell>
          <cell r="F103">
            <v>11</v>
          </cell>
          <cell r="G103">
            <v>2</v>
          </cell>
          <cell r="H103">
            <v>1</v>
          </cell>
          <cell r="K103" t="str">
            <v>T4</v>
          </cell>
          <cell r="M103" t="str">
            <v>007</v>
          </cell>
          <cell r="Q103">
            <v>12241</v>
          </cell>
          <cell r="R103">
            <v>14537</v>
          </cell>
          <cell r="S103">
            <v>18769</v>
          </cell>
        </row>
        <row r="104">
          <cell r="A104">
            <v>1</v>
          </cell>
          <cell r="B104">
            <v>96</v>
          </cell>
          <cell r="C104" t="str">
            <v>TR</v>
          </cell>
          <cell r="D104" t="str">
            <v xml:space="preserve"> T</v>
          </cell>
          <cell r="E104">
            <v>2</v>
          </cell>
          <cell r="F104">
            <v>11</v>
          </cell>
          <cell r="G104">
            <v>2</v>
          </cell>
          <cell r="H104">
            <v>1</v>
          </cell>
          <cell r="K104" t="str">
            <v>T4</v>
          </cell>
          <cell r="M104" t="str">
            <v>008</v>
          </cell>
          <cell r="Q104">
            <v>146736</v>
          </cell>
          <cell r="R104">
            <v>149483</v>
          </cell>
          <cell r="S104">
            <v>210837</v>
          </cell>
        </row>
        <row r="105">
          <cell r="A105">
            <v>1</v>
          </cell>
          <cell r="B105">
            <v>96</v>
          </cell>
          <cell r="C105" t="str">
            <v>TR</v>
          </cell>
          <cell r="D105" t="str">
            <v xml:space="preserve"> T</v>
          </cell>
          <cell r="E105">
            <v>2</v>
          </cell>
          <cell r="F105">
            <v>11</v>
          </cell>
          <cell r="G105">
            <v>2</v>
          </cell>
          <cell r="H105">
            <v>1</v>
          </cell>
          <cell r="K105" t="str">
            <v>T4</v>
          </cell>
          <cell r="M105" t="str">
            <v>009</v>
          </cell>
          <cell r="Q105">
            <v>20117</v>
          </cell>
          <cell r="R105">
            <v>21879</v>
          </cell>
          <cell r="S105">
            <v>22666</v>
          </cell>
        </row>
        <row r="106">
          <cell r="A106">
            <v>1</v>
          </cell>
          <cell r="B106">
            <v>96</v>
          </cell>
          <cell r="C106" t="str">
            <v>TR</v>
          </cell>
          <cell r="D106" t="str">
            <v xml:space="preserve"> T</v>
          </cell>
          <cell r="E106">
            <v>2</v>
          </cell>
          <cell r="F106">
            <v>11</v>
          </cell>
          <cell r="G106">
            <v>2</v>
          </cell>
          <cell r="H106">
            <v>1</v>
          </cell>
          <cell r="K106" t="str">
            <v>T4</v>
          </cell>
          <cell r="M106" t="str">
            <v>010</v>
          </cell>
          <cell r="Q106">
            <v>1975</v>
          </cell>
          <cell r="R106">
            <v>2338</v>
          </cell>
          <cell r="S106">
            <v>2851</v>
          </cell>
        </row>
        <row r="107">
          <cell r="A107">
            <v>1</v>
          </cell>
          <cell r="B107">
            <v>96</v>
          </cell>
          <cell r="C107" t="str">
            <v>TR</v>
          </cell>
          <cell r="D107" t="str">
            <v xml:space="preserve"> T</v>
          </cell>
          <cell r="E107">
            <v>2</v>
          </cell>
          <cell r="F107">
            <v>11</v>
          </cell>
          <cell r="G107">
            <v>2</v>
          </cell>
          <cell r="H107">
            <v>1</v>
          </cell>
          <cell r="K107" t="str">
            <v>T4</v>
          </cell>
          <cell r="M107" t="str">
            <v>011</v>
          </cell>
          <cell r="Q107">
            <v>18142</v>
          </cell>
          <cell r="R107">
            <v>19541</v>
          </cell>
          <cell r="S107">
            <v>19815</v>
          </cell>
        </row>
        <row r="108">
          <cell r="A108">
            <v>1</v>
          </cell>
          <cell r="B108">
            <v>96</v>
          </cell>
          <cell r="C108" t="str">
            <v>TR</v>
          </cell>
          <cell r="D108" t="str">
            <v xml:space="preserve"> T</v>
          </cell>
          <cell r="E108">
            <v>2</v>
          </cell>
          <cell r="F108">
            <v>11</v>
          </cell>
          <cell r="G108">
            <v>2</v>
          </cell>
          <cell r="H108">
            <v>1</v>
          </cell>
          <cell r="K108" t="str">
            <v>T4</v>
          </cell>
          <cell r="M108" t="str">
            <v>012</v>
          </cell>
          <cell r="Q108">
            <v>126619</v>
          </cell>
          <cell r="R108">
            <v>127604</v>
          </cell>
          <cell r="S108">
            <v>188171</v>
          </cell>
        </row>
        <row r="109">
          <cell r="A109">
            <v>1</v>
          </cell>
          <cell r="B109">
            <v>96</v>
          </cell>
          <cell r="C109" t="str">
            <v>TR</v>
          </cell>
          <cell r="D109" t="str">
            <v xml:space="preserve"> T</v>
          </cell>
          <cell r="E109">
            <v>2</v>
          </cell>
          <cell r="F109">
            <v>11</v>
          </cell>
          <cell r="G109">
            <v>2</v>
          </cell>
          <cell r="H109">
            <v>1</v>
          </cell>
          <cell r="K109" t="str">
            <v>T4</v>
          </cell>
          <cell r="M109" t="str">
            <v>013</v>
          </cell>
          <cell r="Q109">
            <v>102647</v>
          </cell>
          <cell r="R109">
            <v>102944</v>
          </cell>
          <cell r="S109">
            <v>158793</v>
          </cell>
        </row>
        <row r="110">
          <cell r="A110">
            <v>1</v>
          </cell>
          <cell r="B110">
            <v>96</v>
          </cell>
          <cell r="C110" t="str">
            <v>TR</v>
          </cell>
          <cell r="D110" t="str">
            <v xml:space="preserve"> T</v>
          </cell>
          <cell r="E110">
            <v>2</v>
          </cell>
          <cell r="F110">
            <v>11</v>
          </cell>
          <cell r="G110">
            <v>2</v>
          </cell>
          <cell r="H110">
            <v>1</v>
          </cell>
          <cell r="K110" t="str">
            <v>T4</v>
          </cell>
          <cell r="M110" t="str">
            <v>014</v>
          </cell>
          <cell r="Q110">
            <v>23972</v>
          </cell>
          <cell r="R110">
            <v>24660</v>
          </cell>
          <cell r="S110">
            <v>29378</v>
          </cell>
        </row>
        <row r="111">
          <cell r="A111">
            <v>1</v>
          </cell>
          <cell r="B111">
            <v>96</v>
          </cell>
          <cell r="C111" t="str">
            <v>TR</v>
          </cell>
          <cell r="D111" t="str">
            <v xml:space="preserve"> T</v>
          </cell>
          <cell r="E111">
            <v>2</v>
          </cell>
          <cell r="F111">
            <v>11</v>
          </cell>
          <cell r="G111">
            <v>2</v>
          </cell>
          <cell r="H111">
            <v>1</v>
          </cell>
          <cell r="K111" t="str">
            <v>T4</v>
          </cell>
          <cell r="M111" t="str">
            <v>015</v>
          </cell>
          <cell r="Q111">
            <v>142519</v>
          </cell>
          <cell r="R111">
            <v>150810</v>
          </cell>
          <cell r="S111">
            <v>170908</v>
          </cell>
        </row>
        <row r="112">
          <cell r="A112">
            <v>2</v>
          </cell>
          <cell r="B112">
            <v>96</v>
          </cell>
          <cell r="C112" t="str">
            <v>TR</v>
          </cell>
          <cell r="D112" t="str">
            <v xml:space="preserve"> T</v>
          </cell>
          <cell r="E112">
            <v>2</v>
          </cell>
          <cell r="F112">
            <v>11</v>
          </cell>
          <cell r="G112">
            <v>2</v>
          </cell>
          <cell r="H112">
            <v>1</v>
          </cell>
          <cell r="K112" t="str">
            <v>T4</v>
          </cell>
          <cell r="M112" t="str">
            <v>016</v>
          </cell>
          <cell r="Q112">
            <v>138861</v>
          </cell>
          <cell r="R112">
            <v>142140</v>
          </cell>
          <cell r="S112">
            <v>206940</v>
          </cell>
        </row>
        <row r="113">
          <cell r="A113">
            <v>1</v>
          </cell>
          <cell r="B113">
            <v>96</v>
          </cell>
          <cell r="C113" t="str">
            <v>TR</v>
          </cell>
          <cell r="D113" t="str">
            <v xml:space="preserve"> T</v>
          </cell>
          <cell r="E113">
            <v>2</v>
          </cell>
          <cell r="F113">
            <v>11</v>
          </cell>
          <cell r="G113">
            <v>2</v>
          </cell>
          <cell r="H113">
            <v>1</v>
          </cell>
          <cell r="K113" t="str">
            <v>T5</v>
          </cell>
          <cell r="M113" t="str">
            <v>TTT</v>
          </cell>
          <cell r="Q113">
            <v>720360</v>
          </cell>
          <cell r="R113">
            <v>709367</v>
          </cell>
          <cell r="S113">
            <v>722450</v>
          </cell>
        </row>
        <row r="114">
          <cell r="A114">
            <v>1</v>
          </cell>
          <cell r="B114">
            <v>96</v>
          </cell>
          <cell r="C114" t="str">
            <v>TR</v>
          </cell>
          <cell r="D114" t="str">
            <v xml:space="preserve"> T</v>
          </cell>
          <cell r="E114">
            <v>2</v>
          </cell>
          <cell r="F114">
            <v>11</v>
          </cell>
          <cell r="G114">
            <v>2</v>
          </cell>
          <cell r="H114">
            <v>1</v>
          </cell>
          <cell r="K114" t="str">
            <v>T5</v>
          </cell>
          <cell r="M114" t="str">
            <v>001</v>
          </cell>
          <cell r="Q114">
            <v>410359</v>
          </cell>
          <cell r="R114">
            <v>429235</v>
          </cell>
          <cell r="S114">
            <v>451134</v>
          </cell>
        </row>
        <row r="115">
          <cell r="A115">
            <v>1</v>
          </cell>
          <cell r="B115">
            <v>96</v>
          </cell>
          <cell r="C115" t="str">
            <v>TR</v>
          </cell>
          <cell r="D115" t="str">
            <v xml:space="preserve"> T</v>
          </cell>
          <cell r="E115">
            <v>2</v>
          </cell>
          <cell r="F115">
            <v>11</v>
          </cell>
          <cell r="G115">
            <v>2</v>
          </cell>
          <cell r="H115">
            <v>1</v>
          </cell>
          <cell r="K115" t="str">
            <v>T5</v>
          </cell>
          <cell r="M115" t="str">
            <v>002</v>
          </cell>
          <cell r="Q115">
            <v>365201</v>
          </cell>
          <cell r="R115">
            <v>380265</v>
          </cell>
          <cell r="S115">
            <v>395371</v>
          </cell>
        </row>
        <row r="116">
          <cell r="A116">
            <v>1</v>
          </cell>
          <cell r="B116">
            <v>96</v>
          </cell>
          <cell r="C116" t="str">
            <v>TR</v>
          </cell>
          <cell r="D116" t="str">
            <v xml:space="preserve"> T</v>
          </cell>
          <cell r="E116">
            <v>2</v>
          </cell>
          <cell r="F116">
            <v>11</v>
          </cell>
          <cell r="G116">
            <v>2</v>
          </cell>
          <cell r="H116">
            <v>1</v>
          </cell>
          <cell r="K116" t="str">
            <v>T5</v>
          </cell>
          <cell r="M116" t="str">
            <v>003</v>
          </cell>
          <cell r="Q116">
            <v>264741</v>
          </cell>
          <cell r="R116">
            <v>268872</v>
          </cell>
          <cell r="S116">
            <v>275764</v>
          </cell>
        </row>
        <row r="117">
          <cell r="A117">
            <v>1</v>
          </cell>
          <cell r="B117">
            <v>96</v>
          </cell>
          <cell r="C117" t="str">
            <v>TR</v>
          </cell>
          <cell r="D117" t="str">
            <v xml:space="preserve"> T</v>
          </cell>
          <cell r="E117">
            <v>2</v>
          </cell>
          <cell r="F117">
            <v>11</v>
          </cell>
          <cell r="G117">
            <v>2</v>
          </cell>
          <cell r="H117">
            <v>1</v>
          </cell>
          <cell r="K117" t="str">
            <v>T5</v>
          </cell>
          <cell r="M117" t="str">
            <v>004</v>
          </cell>
          <cell r="Q117">
            <v>28878</v>
          </cell>
          <cell r="R117">
            <v>31902</v>
          </cell>
          <cell r="S117">
            <v>35576</v>
          </cell>
        </row>
        <row r="118">
          <cell r="A118">
            <v>1</v>
          </cell>
          <cell r="B118">
            <v>96</v>
          </cell>
          <cell r="C118" t="str">
            <v>TR</v>
          </cell>
          <cell r="D118" t="str">
            <v xml:space="preserve"> T</v>
          </cell>
          <cell r="E118">
            <v>2</v>
          </cell>
          <cell r="F118">
            <v>11</v>
          </cell>
          <cell r="G118">
            <v>2</v>
          </cell>
          <cell r="H118">
            <v>1</v>
          </cell>
          <cell r="K118" t="str">
            <v>T5</v>
          </cell>
          <cell r="M118" t="str">
            <v>005</v>
          </cell>
          <cell r="Q118">
            <v>49010</v>
          </cell>
          <cell r="R118">
            <v>56098</v>
          </cell>
          <cell r="S118">
            <v>60168</v>
          </cell>
        </row>
        <row r="119">
          <cell r="A119">
            <v>1</v>
          </cell>
          <cell r="B119">
            <v>96</v>
          </cell>
          <cell r="C119" t="str">
            <v>TR</v>
          </cell>
          <cell r="D119" t="str">
            <v xml:space="preserve"> T</v>
          </cell>
          <cell r="E119">
            <v>2</v>
          </cell>
          <cell r="F119">
            <v>11</v>
          </cell>
          <cell r="G119">
            <v>2</v>
          </cell>
          <cell r="H119">
            <v>1</v>
          </cell>
          <cell r="K119" t="str">
            <v>T5</v>
          </cell>
          <cell r="M119" t="str">
            <v>006</v>
          </cell>
          <cell r="Q119">
            <v>22573</v>
          </cell>
          <cell r="R119">
            <v>23393</v>
          </cell>
          <cell r="S119">
            <v>23863</v>
          </cell>
        </row>
        <row r="120">
          <cell r="A120">
            <v>1</v>
          </cell>
          <cell r="B120">
            <v>96</v>
          </cell>
          <cell r="C120" t="str">
            <v>TR</v>
          </cell>
          <cell r="D120" t="str">
            <v xml:space="preserve"> T</v>
          </cell>
          <cell r="E120">
            <v>2</v>
          </cell>
          <cell r="F120">
            <v>11</v>
          </cell>
          <cell r="G120">
            <v>2</v>
          </cell>
          <cell r="H120">
            <v>1</v>
          </cell>
          <cell r="K120" t="str">
            <v>T5</v>
          </cell>
          <cell r="M120" t="str">
            <v>007</v>
          </cell>
          <cell r="Q120">
            <v>45158</v>
          </cell>
          <cell r="R120">
            <v>48970</v>
          </cell>
          <cell r="S120">
            <v>55763</v>
          </cell>
        </row>
        <row r="121">
          <cell r="A121">
            <v>1</v>
          </cell>
          <cell r="B121">
            <v>96</v>
          </cell>
          <cell r="C121" t="str">
            <v>TR</v>
          </cell>
          <cell r="D121" t="str">
            <v xml:space="preserve"> T</v>
          </cell>
          <cell r="E121">
            <v>2</v>
          </cell>
          <cell r="F121">
            <v>11</v>
          </cell>
          <cell r="G121">
            <v>2</v>
          </cell>
          <cell r="H121">
            <v>1</v>
          </cell>
          <cell r="K121" t="str">
            <v>T5</v>
          </cell>
          <cell r="M121" t="str">
            <v>008</v>
          </cell>
          <cell r="Q121">
            <v>310001</v>
          </cell>
          <cell r="R121">
            <v>280132</v>
          </cell>
          <cell r="S121">
            <v>271317</v>
          </cell>
        </row>
        <row r="122">
          <cell r="A122">
            <v>1</v>
          </cell>
          <cell r="B122">
            <v>96</v>
          </cell>
          <cell r="C122" t="str">
            <v>TR</v>
          </cell>
          <cell r="D122" t="str">
            <v xml:space="preserve"> T</v>
          </cell>
          <cell r="E122">
            <v>2</v>
          </cell>
          <cell r="F122">
            <v>11</v>
          </cell>
          <cell r="G122">
            <v>2</v>
          </cell>
          <cell r="H122">
            <v>1</v>
          </cell>
          <cell r="K122" t="str">
            <v>T5</v>
          </cell>
          <cell r="M122" t="str">
            <v>009</v>
          </cell>
          <cell r="Q122">
            <v>45234</v>
          </cell>
          <cell r="R122">
            <v>46521</v>
          </cell>
          <cell r="S122">
            <v>45519</v>
          </cell>
        </row>
        <row r="123">
          <cell r="A123">
            <v>1</v>
          </cell>
          <cell r="B123">
            <v>96</v>
          </cell>
          <cell r="C123" t="str">
            <v>TR</v>
          </cell>
          <cell r="D123" t="str">
            <v xml:space="preserve"> T</v>
          </cell>
          <cell r="E123">
            <v>2</v>
          </cell>
          <cell r="F123">
            <v>11</v>
          </cell>
          <cell r="G123">
            <v>2</v>
          </cell>
          <cell r="H123">
            <v>1</v>
          </cell>
          <cell r="K123" t="str">
            <v>T5</v>
          </cell>
          <cell r="M123" t="str">
            <v>010</v>
          </cell>
          <cell r="Q123">
            <v>6859</v>
          </cell>
          <cell r="R123">
            <v>7464</v>
          </cell>
          <cell r="S123">
            <v>8064</v>
          </cell>
        </row>
        <row r="124">
          <cell r="A124">
            <v>1</v>
          </cell>
          <cell r="B124">
            <v>96</v>
          </cell>
          <cell r="C124" t="str">
            <v>TR</v>
          </cell>
          <cell r="D124" t="str">
            <v xml:space="preserve"> T</v>
          </cell>
          <cell r="E124">
            <v>2</v>
          </cell>
          <cell r="F124">
            <v>11</v>
          </cell>
          <cell r="G124">
            <v>2</v>
          </cell>
          <cell r="H124">
            <v>1</v>
          </cell>
          <cell r="K124" t="str">
            <v>T5</v>
          </cell>
          <cell r="M124" t="str">
            <v>011</v>
          </cell>
          <cell r="Q124">
            <v>38375</v>
          </cell>
          <cell r="R124">
            <v>39057</v>
          </cell>
          <cell r="S124">
            <v>37455</v>
          </cell>
        </row>
        <row r="125">
          <cell r="A125">
            <v>1</v>
          </cell>
          <cell r="B125">
            <v>96</v>
          </cell>
          <cell r="C125" t="str">
            <v>TR</v>
          </cell>
          <cell r="D125" t="str">
            <v xml:space="preserve"> T</v>
          </cell>
          <cell r="E125">
            <v>2</v>
          </cell>
          <cell r="F125">
            <v>11</v>
          </cell>
          <cell r="G125">
            <v>2</v>
          </cell>
          <cell r="H125">
            <v>1</v>
          </cell>
          <cell r="K125" t="str">
            <v>T5</v>
          </cell>
          <cell r="M125" t="str">
            <v>012</v>
          </cell>
          <cell r="Q125">
            <v>264767</v>
          </cell>
          <cell r="R125">
            <v>233611</v>
          </cell>
          <cell r="S125">
            <v>225798</v>
          </cell>
        </row>
        <row r="126">
          <cell r="A126">
            <v>1</v>
          </cell>
          <cell r="B126">
            <v>96</v>
          </cell>
          <cell r="C126" t="str">
            <v>TR</v>
          </cell>
          <cell r="D126" t="str">
            <v xml:space="preserve"> T</v>
          </cell>
          <cell r="E126">
            <v>2</v>
          </cell>
          <cell r="F126">
            <v>11</v>
          </cell>
          <cell r="G126">
            <v>2</v>
          </cell>
          <cell r="H126">
            <v>1</v>
          </cell>
          <cell r="K126" t="str">
            <v>T5</v>
          </cell>
          <cell r="M126" t="str">
            <v>013</v>
          </cell>
          <cell r="Q126">
            <v>205473</v>
          </cell>
          <cell r="R126">
            <v>173013</v>
          </cell>
          <cell r="S126">
            <v>162218</v>
          </cell>
        </row>
        <row r="127">
          <cell r="A127">
            <v>1</v>
          </cell>
          <cell r="B127">
            <v>96</v>
          </cell>
          <cell r="C127" t="str">
            <v>TR</v>
          </cell>
          <cell r="D127" t="str">
            <v xml:space="preserve"> T</v>
          </cell>
          <cell r="E127">
            <v>2</v>
          </cell>
          <cell r="F127">
            <v>11</v>
          </cell>
          <cell r="G127">
            <v>2</v>
          </cell>
          <cell r="H127">
            <v>1</v>
          </cell>
          <cell r="K127" t="str">
            <v>T5</v>
          </cell>
          <cell r="M127" t="str">
            <v>014</v>
          </cell>
          <cell r="Q127">
            <v>59294</v>
          </cell>
          <cell r="R127">
            <v>60598</v>
          </cell>
          <cell r="S127">
            <v>63580</v>
          </cell>
        </row>
        <row r="128">
          <cell r="A128">
            <v>1</v>
          </cell>
          <cell r="B128">
            <v>96</v>
          </cell>
          <cell r="C128" t="str">
            <v>TR</v>
          </cell>
          <cell r="D128" t="str">
            <v xml:space="preserve"> T</v>
          </cell>
          <cell r="E128">
            <v>2</v>
          </cell>
          <cell r="F128">
            <v>11</v>
          </cell>
          <cell r="G128">
            <v>2</v>
          </cell>
          <cell r="H128">
            <v>1</v>
          </cell>
          <cell r="K128" t="str">
            <v>T5</v>
          </cell>
          <cell r="M128" t="str">
            <v>015</v>
          </cell>
          <cell r="Q128">
            <v>410435</v>
          </cell>
          <cell r="R128">
            <v>426786</v>
          </cell>
          <cell r="S128">
            <v>440890</v>
          </cell>
        </row>
        <row r="129">
          <cell r="A129">
            <v>2</v>
          </cell>
          <cell r="B129">
            <v>96</v>
          </cell>
          <cell r="C129" t="str">
            <v>TR</v>
          </cell>
          <cell r="D129" t="str">
            <v xml:space="preserve"> T</v>
          </cell>
          <cell r="E129">
            <v>2</v>
          </cell>
          <cell r="F129">
            <v>11</v>
          </cell>
          <cell r="G129">
            <v>2</v>
          </cell>
          <cell r="H129">
            <v>1</v>
          </cell>
          <cell r="K129" t="str">
            <v>T5</v>
          </cell>
          <cell r="M129" t="str">
            <v>016</v>
          </cell>
          <cell r="Q129">
            <v>309925</v>
          </cell>
          <cell r="R129">
            <v>282581</v>
          </cell>
          <cell r="S129">
            <v>281561</v>
          </cell>
        </row>
        <row r="130">
          <cell r="A130">
            <v>1</v>
          </cell>
          <cell r="B130">
            <v>96</v>
          </cell>
          <cell r="C130" t="str">
            <v>TR</v>
          </cell>
          <cell r="D130" t="str">
            <v xml:space="preserve"> T</v>
          </cell>
          <cell r="E130">
            <v>2</v>
          </cell>
          <cell r="F130">
            <v>11</v>
          </cell>
          <cell r="G130">
            <v>2</v>
          </cell>
          <cell r="H130">
            <v>1</v>
          </cell>
          <cell r="K130" t="str">
            <v>T6</v>
          </cell>
          <cell r="M130" t="str">
            <v>TTT</v>
          </cell>
          <cell r="Q130">
            <v>926233</v>
          </cell>
          <cell r="R130">
            <v>967804</v>
          </cell>
          <cell r="S130">
            <v>1063377</v>
          </cell>
        </row>
        <row r="131">
          <cell r="A131">
            <v>1</v>
          </cell>
          <cell r="B131">
            <v>96</v>
          </cell>
          <cell r="C131" t="str">
            <v>TR</v>
          </cell>
          <cell r="D131" t="str">
            <v xml:space="preserve"> T</v>
          </cell>
          <cell r="E131">
            <v>2</v>
          </cell>
          <cell r="F131">
            <v>11</v>
          </cell>
          <cell r="G131">
            <v>2</v>
          </cell>
          <cell r="H131">
            <v>1</v>
          </cell>
          <cell r="K131" t="str">
            <v>T6</v>
          </cell>
          <cell r="M131" t="str">
            <v>001</v>
          </cell>
          <cell r="Q131">
            <v>576350</v>
          </cell>
          <cell r="R131">
            <v>610048</v>
          </cell>
          <cell r="S131">
            <v>631988</v>
          </cell>
        </row>
        <row r="132">
          <cell r="A132">
            <v>1</v>
          </cell>
          <cell r="B132">
            <v>96</v>
          </cell>
          <cell r="C132" t="str">
            <v>TR</v>
          </cell>
          <cell r="D132" t="str">
            <v xml:space="preserve"> T</v>
          </cell>
          <cell r="E132">
            <v>2</v>
          </cell>
          <cell r="F132">
            <v>11</v>
          </cell>
          <cell r="G132">
            <v>2</v>
          </cell>
          <cell r="H132">
            <v>1</v>
          </cell>
          <cell r="K132" t="str">
            <v>T6</v>
          </cell>
          <cell r="M132" t="str">
            <v>002</v>
          </cell>
          <cell r="Q132">
            <v>501696</v>
          </cell>
          <cell r="R132">
            <v>519303</v>
          </cell>
          <cell r="S132">
            <v>540084</v>
          </cell>
        </row>
        <row r="133">
          <cell r="A133">
            <v>1</v>
          </cell>
          <cell r="B133">
            <v>96</v>
          </cell>
          <cell r="C133" t="str">
            <v>TR</v>
          </cell>
          <cell r="D133" t="str">
            <v xml:space="preserve"> T</v>
          </cell>
          <cell r="E133">
            <v>2</v>
          </cell>
          <cell r="F133">
            <v>11</v>
          </cell>
          <cell r="G133">
            <v>2</v>
          </cell>
          <cell r="H133">
            <v>1</v>
          </cell>
          <cell r="K133" t="str">
            <v>T6</v>
          </cell>
          <cell r="M133" t="str">
            <v>003</v>
          </cell>
          <cell r="Q133">
            <v>369079</v>
          </cell>
          <cell r="R133">
            <v>376798</v>
          </cell>
          <cell r="S133">
            <v>390854</v>
          </cell>
        </row>
        <row r="134">
          <cell r="A134">
            <v>1</v>
          </cell>
          <cell r="B134">
            <v>96</v>
          </cell>
          <cell r="C134" t="str">
            <v>TR</v>
          </cell>
          <cell r="D134" t="str">
            <v xml:space="preserve"> T</v>
          </cell>
          <cell r="E134">
            <v>2</v>
          </cell>
          <cell r="F134">
            <v>11</v>
          </cell>
          <cell r="G134">
            <v>2</v>
          </cell>
          <cell r="H134">
            <v>1</v>
          </cell>
          <cell r="K134" t="str">
            <v>T6</v>
          </cell>
          <cell r="M134" t="str">
            <v>004</v>
          </cell>
          <cell r="Q134">
            <v>23098</v>
          </cell>
          <cell r="R134">
            <v>25009</v>
          </cell>
          <cell r="S134">
            <v>26302</v>
          </cell>
        </row>
        <row r="135">
          <cell r="A135">
            <v>1</v>
          </cell>
          <cell r="B135">
            <v>96</v>
          </cell>
          <cell r="C135" t="str">
            <v>TR</v>
          </cell>
          <cell r="D135" t="str">
            <v xml:space="preserve"> T</v>
          </cell>
          <cell r="E135">
            <v>2</v>
          </cell>
          <cell r="F135">
            <v>11</v>
          </cell>
          <cell r="G135">
            <v>2</v>
          </cell>
          <cell r="H135">
            <v>1</v>
          </cell>
          <cell r="K135" t="str">
            <v>T6</v>
          </cell>
          <cell r="M135" t="str">
            <v>005</v>
          </cell>
          <cell r="Q135">
            <v>74310</v>
          </cell>
          <cell r="R135">
            <v>81173</v>
          </cell>
          <cell r="S135">
            <v>86588</v>
          </cell>
        </row>
        <row r="136">
          <cell r="A136">
            <v>1</v>
          </cell>
          <cell r="B136">
            <v>96</v>
          </cell>
          <cell r="C136" t="str">
            <v>TR</v>
          </cell>
          <cell r="D136" t="str">
            <v xml:space="preserve"> T</v>
          </cell>
          <cell r="E136">
            <v>2</v>
          </cell>
          <cell r="F136">
            <v>11</v>
          </cell>
          <cell r="G136">
            <v>2</v>
          </cell>
          <cell r="H136">
            <v>1</v>
          </cell>
          <cell r="K136" t="str">
            <v>T6</v>
          </cell>
          <cell r="M136" t="str">
            <v>006</v>
          </cell>
          <cell r="Q136">
            <v>35210</v>
          </cell>
          <cell r="R136">
            <v>36323</v>
          </cell>
          <cell r="S136">
            <v>36340</v>
          </cell>
        </row>
        <row r="137">
          <cell r="A137">
            <v>1</v>
          </cell>
          <cell r="B137">
            <v>96</v>
          </cell>
          <cell r="C137" t="str">
            <v>TR</v>
          </cell>
          <cell r="D137" t="str">
            <v xml:space="preserve"> T</v>
          </cell>
          <cell r="E137">
            <v>2</v>
          </cell>
          <cell r="F137">
            <v>11</v>
          </cell>
          <cell r="G137">
            <v>2</v>
          </cell>
          <cell r="H137">
            <v>1</v>
          </cell>
          <cell r="K137" t="str">
            <v>T6</v>
          </cell>
          <cell r="M137" t="str">
            <v>007</v>
          </cell>
          <cell r="Q137">
            <v>74654</v>
          </cell>
          <cell r="R137">
            <v>90745</v>
          </cell>
          <cell r="S137">
            <v>91904</v>
          </cell>
        </row>
        <row r="138">
          <cell r="A138">
            <v>1</v>
          </cell>
          <cell r="B138">
            <v>96</v>
          </cell>
          <cell r="C138" t="str">
            <v>TR</v>
          </cell>
          <cell r="D138" t="str">
            <v xml:space="preserve"> T</v>
          </cell>
          <cell r="E138">
            <v>2</v>
          </cell>
          <cell r="F138">
            <v>11</v>
          </cell>
          <cell r="G138">
            <v>2</v>
          </cell>
          <cell r="H138">
            <v>1</v>
          </cell>
          <cell r="K138" t="str">
            <v>T6</v>
          </cell>
          <cell r="M138" t="str">
            <v>008</v>
          </cell>
          <cell r="Q138">
            <v>349883</v>
          </cell>
          <cell r="R138">
            <v>357756</v>
          </cell>
          <cell r="S138">
            <v>431389</v>
          </cell>
        </row>
        <row r="139">
          <cell r="A139">
            <v>1</v>
          </cell>
          <cell r="B139">
            <v>96</v>
          </cell>
          <cell r="C139" t="str">
            <v>TR</v>
          </cell>
          <cell r="D139" t="str">
            <v xml:space="preserve"> T</v>
          </cell>
          <cell r="E139">
            <v>2</v>
          </cell>
          <cell r="F139">
            <v>11</v>
          </cell>
          <cell r="G139">
            <v>2</v>
          </cell>
          <cell r="H139">
            <v>1</v>
          </cell>
          <cell r="K139" t="str">
            <v>T6</v>
          </cell>
          <cell r="M139" t="str">
            <v>009</v>
          </cell>
          <cell r="Q139">
            <v>81354</v>
          </cell>
          <cell r="R139">
            <v>92220</v>
          </cell>
          <cell r="S139">
            <v>97741</v>
          </cell>
        </row>
        <row r="140">
          <cell r="A140">
            <v>1</v>
          </cell>
          <cell r="B140">
            <v>96</v>
          </cell>
          <cell r="C140" t="str">
            <v>TR</v>
          </cell>
          <cell r="D140" t="str">
            <v xml:space="preserve"> T</v>
          </cell>
          <cell r="E140">
            <v>2</v>
          </cell>
          <cell r="F140">
            <v>11</v>
          </cell>
          <cell r="G140">
            <v>2</v>
          </cell>
          <cell r="H140">
            <v>1</v>
          </cell>
          <cell r="K140" t="str">
            <v>T6</v>
          </cell>
          <cell r="M140" t="str">
            <v>010</v>
          </cell>
          <cell r="Q140">
            <v>26193</v>
          </cell>
          <cell r="R140">
            <v>30250</v>
          </cell>
          <cell r="S140">
            <v>33786</v>
          </cell>
        </row>
        <row r="141">
          <cell r="A141">
            <v>1</v>
          </cell>
          <cell r="B141">
            <v>96</v>
          </cell>
          <cell r="C141" t="str">
            <v>TR</v>
          </cell>
          <cell r="D141" t="str">
            <v xml:space="preserve"> T</v>
          </cell>
          <cell r="E141">
            <v>2</v>
          </cell>
          <cell r="F141">
            <v>11</v>
          </cell>
          <cell r="G141">
            <v>2</v>
          </cell>
          <cell r="H141">
            <v>1</v>
          </cell>
          <cell r="K141" t="str">
            <v>T6</v>
          </cell>
          <cell r="M141" t="str">
            <v>011</v>
          </cell>
          <cell r="Q141">
            <v>55161</v>
          </cell>
          <cell r="R141">
            <v>61970</v>
          </cell>
          <cell r="S141">
            <v>63955</v>
          </cell>
        </row>
        <row r="142">
          <cell r="A142">
            <v>1</v>
          </cell>
          <cell r="B142">
            <v>96</v>
          </cell>
          <cell r="C142" t="str">
            <v>TR</v>
          </cell>
          <cell r="D142" t="str">
            <v xml:space="preserve"> T</v>
          </cell>
          <cell r="E142">
            <v>2</v>
          </cell>
          <cell r="F142">
            <v>11</v>
          </cell>
          <cell r="G142">
            <v>2</v>
          </cell>
          <cell r="H142">
            <v>1</v>
          </cell>
          <cell r="K142" t="str">
            <v>T6</v>
          </cell>
          <cell r="M142" t="str">
            <v>012</v>
          </cell>
          <cell r="Q142">
            <v>268528</v>
          </cell>
          <cell r="R142">
            <v>265536</v>
          </cell>
          <cell r="S142">
            <v>333648</v>
          </cell>
        </row>
        <row r="143">
          <cell r="A143">
            <v>1</v>
          </cell>
          <cell r="B143">
            <v>96</v>
          </cell>
          <cell r="C143" t="str">
            <v>TR</v>
          </cell>
          <cell r="D143" t="str">
            <v xml:space="preserve"> T</v>
          </cell>
          <cell r="E143">
            <v>2</v>
          </cell>
          <cell r="F143">
            <v>11</v>
          </cell>
          <cell r="G143">
            <v>2</v>
          </cell>
          <cell r="H143">
            <v>1</v>
          </cell>
          <cell r="K143" t="str">
            <v>T6</v>
          </cell>
          <cell r="M143" t="str">
            <v>013</v>
          </cell>
          <cell r="Q143">
            <v>188058</v>
          </cell>
          <cell r="R143">
            <v>174158</v>
          </cell>
          <cell r="S143">
            <v>230080</v>
          </cell>
        </row>
        <row r="144">
          <cell r="A144">
            <v>1</v>
          </cell>
          <cell r="B144">
            <v>96</v>
          </cell>
          <cell r="C144" t="str">
            <v>TR</v>
          </cell>
          <cell r="D144" t="str">
            <v xml:space="preserve"> T</v>
          </cell>
          <cell r="E144">
            <v>2</v>
          </cell>
          <cell r="F144">
            <v>11</v>
          </cell>
          <cell r="G144">
            <v>2</v>
          </cell>
          <cell r="H144">
            <v>1</v>
          </cell>
          <cell r="K144" t="str">
            <v>T6</v>
          </cell>
          <cell r="M144" t="str">
            <v>014</v>
          </cell>
          <cell r="Q144">
            <v>80471</v>
          </cell>
          <cell r="R144">
            <v>91378</v>
          </cell>
          <cell r="S144">
            <v>103568</v>
          </cell>
        </row>
        <row r="145">
          <cell r="A145">
            <v>1</v>
          </cell>
          <cell r="B145">
            <v>96</v>
          </cell>
          <cell r="C145" t="str">
            <v>TR</v>
          </cell>
          <cell r="D145" t="str">
            <v xml:space="preserve"> T</v>
          </cell>
          <cell r="E145">
            <v>2</v>
          </cell>
          <cell r="F145">
            <v>11</v>
          </cell>
          <cell r="G145">
            <v>2</v>
          </cell>
          <cell r="H145">
            <v>1</v>
          </cell>
          <cell r="K145" t="str">
            <v>T6</v>
          </cell>
          <cell r="M145" t="str">
            <v>015</v>
          </cell>
          <cell r="Q145">
            <v>583050</v>
          </cell>
          <cell r="R145">
            <v>611523</v>
          </cell>
          <cell r="S145">
            <v>637825</v>
          </cell>
        </row>
        <row r="146">
          <cell r="A146">
            <v>2</v>
          </cell>
          <cell r="B146">
            <v>96</v>
          </cell>
          <cell r="C146" t="str">
            <v>TR</v>
          </cell>
          <cell r="D146" t="str">
            <v xml:space="preserve"> T</v>
          </cell>
          <cell r="E146">
            <v>2</v>
          </cell>
          <cell r="F146">
            <v>11</v>
          </cell>
          <cell r="G146">
            <v>2</v>
          </cell>
          <cell r="H146">
            <v>1</v>
          </cell>
          <cell r="K146" t="str">
            <v>T6</v>
          </cell>
          <cell r="M146" t="str">
            <v>016</v>
          </cell>
          <cell r="Q146">
            <v>343182</v>
          </cell>
          <cell r="R146">
            <v>356281</v>
          </cell>
          <cell r="S146">
            <v>425552</v>
          </cell>
        </row>
        <row r="147">
          <cell r="A147">
            <v>1</v>
          </cell>
          <cell r="B147">
            <v>96</v>
          </cell>
          <cell r="C147" t="str">
            <v>TR</v>
          </cell>
          <cell r="D147" t="str">
            <v xml:space="preserve"> T</v>
          </cell>
          <cell r="E147">
            <v>2</v>
          </cell>
          <cell r="F147">
            <v>11</v>
          </cell>
          <cell r="G147">
            <v>2</v>
          </cell>
          <cell r="H147">
            <v>1</v>
          </cell>
          <cell r="K147" t="str">
            <v>T7</v>
          </cell>
          <cell r="M147" t="str">
            <v>TTT</v>
          </cell>
          <cell r="Q147">
            <v>416161</v>
          </cell>
          <cell r="R147">
            <v>402638</v>
          </cell>
          <cell r="S147">
            <v>416797</v>
          </cell>
        </row>
        <row r="148">
          <cell r="A148">
            <v>1</v>
          </cell>
          <cell r="B148">
            <v>96</v>
          </cell>
          <cell r="C148" t="str">
            <v>TR</v>
          </cell>
          <cell r="D148" t="str">
            <v xml:space="preserve"> T</v>
          </cell>
          <cell r="E148">
            <v>2</v>
          </cell>
          <cell r="F148">
            <v>11</v>
          </cell>
          <cell r="G148">
            <v>2</v>
          </cell>
          <cell r="H148">
            <v>1</v>
          </cell>
          <cell r="K148" t="str">
            <v>T7</v>
          </cell>
          <cell r="M148" t="str">
            <v>001</v>
          </cell>
          <cell r="Q148">
            <v>208792</v>
          </cell>
          <cell r="R148">
            <v>214505</v>
          </cell>
          <cell r="S148">
            <v>222349</v>
          </cell>
        </row>
        <row r="149">
          <cell r="A149">
            <v>1</v>
          </cell>
          <cell r="B149">
            <v>96</v>
          </cell>
          <cell r="C149" t="str">
            <v>TR</v>
          </cell>
          <cell r="D149" t="str">
            <v xml:space="preserve"> T</v>
          </cell>
          <cell r="E149">
            <v>2</v>
          </cell>
          <cell r="F149">
            <v>11</v>
          </cell>
          <cell r="G149">
            <v>2</v>
          </cell>
          <cell r="H149">
            <v>1</v>
          </cell>
          <cell r="K149" t="str">
            <v>T7</v>
          </cell>
          <cell r="M149" t="str">
            <v>002</v>
          </cell>
          <cell r="Q149">
            <v>174554</v>
          </cell>
          <cell r="R149">
            <v>178524</v>
          </cell>
          <cell r="S149">
            <v>185383</v>
          </cell>
        </row>
        <row r="150">
          <cell r="A150">
            <v>1</v>
          </cell>
          <cell r="B150">
            <v>96</v>
          </cell>
          <cell r="C150" t="str">
            <v>TR</v>
          </cell>
          <cell r="D150" t="str">
            <v xml:space="preserve"> T</v>
          </cell>
          <cell r="E150">
            <v>2</v>
          </cell>
          <cell r="F150">
            <v>11</v>
          </cell>
          <cell r="G150">
            <v>2</v>
          </cell>
          <cell r="H150">
            <v>1</v>
          </cell>
          <cell r="K150" t="str">
            <v>T7</v>
          </cell>
          <cell r="M150" t="str">
            <v>003</v>
          </cell>
          <cell r="Q150">
            <v>117651</v>
          </cell>
          <cell r="R150">
            <v>119527</v>
          </cell>
          <cell r="S150">
            <v>123741</v>
          </cell>
        </row>
        <row r="151">
          <cell r="A151">
            <v>1</v>
          </cell>
          <cell r="B151">
            <v>96</v>
          </cell>
          <cell r="C151" t="str">
            <v>TR</v>
          </cell>
          <cell r="D151" t="str">
            <v xml:space="preserve"> T</v>
          </cell>
          <cell r="E151">
            <v>2</v>
          </cell>
          <cell r="F151">
            <v>11</v>
          </cell>
          <cell r="G151">
            <v>2</v>
          </cell>
          <cell r="H151">
            <v>1</v>
          </cell>
          <cell r="K151" t="str">
            <v>T7</v>
          </cell>
          <cell r="M151" t="str">
            <v>004</v>
          </cell>
          <cell r="Q151">
            <v>12044</v>
          </cell>
          <cell r="R151">
            <v>13877</v>
          </cell>
          <cell r="S151">
            <v>15858</v>
          </cell>
        </row>
        <row r="152">
          <cell r="A152">
            <v>1</v>
          </cell>
          <cell r="B152">
            <v>96</v>
          </cell>
          <cell r="C152" t="str">
            <v>TR</v>
          </cell>
          <cell r="D152" t="str">
            <v xml:space="preserve"> T</v>
          </cell>
          <cell r="E152">
            <v>2</v>
          </cell>
          <cell r="F152">
            <v>11</v>
          </cell>
          <cell r="G152">
            <v>2</v>
          </cell>
          <cell r="H152">
            <v>1</v>
          </cell>
          <cell r="K152" t="str">
            <v>T7</v>
          </cell>
          <cell r="M152" t="str">
            <v>005</v>
          </cell>
          <cell r="Q152">
            <v>31091</v>
          </cell>
          <cell r="R152">
            <v>31108</v>
          </cell>
          <cell r="S152">
            <v>30786</v>
          </cell>
        </row>
        <row r="153">
          <cell r="A153">
            <v>1</v>
          </cell>
          <cell r="B153">
            <v>96</v>
          </cell>
          <cell r="C153" t="str">
            <v>TR</v>
          </cell>
          <cell r="D153" t="str">
            <v xml:space="preserve"> T</v>
          </cell>
          <cell r="E153">
            <v>2</v>
          </cell>
          <cell r="F153">
            <v>11</v>
          </cell>
          <cell r="G153">
            <v>2</v>
          </cell>
          <cell r="H153">
            <v>1</v>
          </cell>
          <cell r="K153" t="str">
            <v>T7</v>
          </cell>
          <cell r="M153" t="str">
            <v>006</v>
          </cell>
          <cell r="Q153">
            <v>13768</v>
          </cell>
          <cell r="R153">
            <v>14012</v>
          </cell>
          <cell r="S153">
            <v>14997</v>
          </cell>
        </row>
        <row r="154">
          <cell r="A154">
            <v>1</v>
          </cell>
          <cell r="B154">
            <v>96</v>
          </cell>
          <cell r="C154" t="str">
            <v>TR</v>
          </cell>
          <cell r="D154" t="str">
            <v xml:space="preserve"> T</v>
          </cell>
          <cell r="E154">
            <v>2</v>
          </cell>
          <cell r="F154">
            <v>11</v>
          </cell>
          <cell r="G154">
            <v>2</v>
          </cell>
          <cell r="H154">
            <v>1</v>
          </cell>
          <cell r="K154" t="str">
            <v>T7</v>
          </cell>
          <cell r="M154" t="str">
            <v>007</v>
          </cell>
          <cell r="Q154">
            <v>34238</v>
          </cell>
          <cell r="R154">
            <v>35982</v>
          </cell>
          <cell r="S154">
            <v>36966</v>
          </cell>
        </row>
        <row r="155">
          <cell r="A155">
            <v>1</v>
          </cell>
          <cell r="B155">
            <v>96</v>
          </cell>
          <cell r="C155" t="str">
            <v>TR</v>
          </cell>
          <cell r="D155" t="str">
            <v xml:space="preserve"> T</v>
          </cell>
          <cell r="E155">
            <v>2</v>
          </cell>
          <cell r="F155">
            <v>11</v>
          </cell>
          <cell r="G155">
            <v>2</v>
          </cell>
          <cell r="H155">
            <v>1</v>
          </cell>
          <cell r="K155" t="str">
            <v>T7</v>
          </cell>
          <cell r="M155" t="str">
            <v>008</v>
          </cell>
          <cell r="Q155">
            <v>207370</v>
          </cell>
          <cell r="R155">
            <v>188132</v>
          </cell>
          <cell r="S155">
            <v>194448</v>
          </cell>
        </row>
        <row r="156">
          <cell r="A156">
            <v>1</v>
          </cell>
          <cell r="B156">
            <v>96</v>
          </cell>
          <cell r="C156" t="str">
            <v>TR</v>
          </cell>
          <cell r="D156" t="str">
            <v xml:space="preserve"> T</v>
          </cell>
          <cell r="E156">
            <v>2</v>
          </cell>
          <cell r="F156">
            <v>11</v>
          </cell>
          <cell r="G156">
            <v>2</v>
          </cell>
          <cell r="H156">
            <v>1</v>
          </cell>
          <cell r="K156" t="str">
            <v>T7</v>
          </cell>
          <cell r="M156" t="str">
            <v>009</v>
          </cell>
          <cell r="Q156">
            <v>26875</v>
          </cell>
          <cell r="R156">
            <v>27889</v>
          </cell>
          <cell r="S156">
            <v>27945</v>
          </cell>
        </row>
        <row r="157">
          <cell r="A157">
            <v>1</v>
          </cell>
          <cell r="B157">
            <v>96</v>
          </cell>
          <cell r="C157" t="str">
            <v>TR</v>
          </cell>
          <cell r="D157" t="str">
            <v xml:space="preserve"> T</v>
          </cell>
          <cell r="E157">
            <v>2</v>
          </cell>
          <cell r="F157">
            <v>11</v>
          </cell>
          <cell r="G157">
            <v>2</v>
          </cell>
          <cell r="H157">
            <v>1</v>
          </cell>
          <cell r="K157" t="str">
            <v>T7</v>
          </cell>
          <cell r="M157" t="str">
            <v>010</v>
          </cell>
          <cell r="Q157">
            <v>3486</v>
          </cell>
          <cell r="R157">
            <v>3632</v>
          </cell>
          <cell r="S157">
            <v>3923</v>
          </cell>
        </row>
        <row r="158">
          <cell r="A158">
            <v>1</v>
          </cell>
          <cell r="B158">
            <v>96</v>
          </cell>
          <cell r="C158" t="str">
            <v>TR</v>
          </cell>
          <cell r="D158" t="str">
            <v xml:space="preserve"> T</v>
          </cell>
          <cell r="E158">
            <v>2</v>
          </cell>
          <cell r="F158">
            <v>11</v>
          </cell>
          <cell r="G158">
            <v>2</v>
          </cell>
          <cell r="H158">
            <v>1</v>
          </cell>
          <cell r="K158" t="str">
            <v>T7</v>
          </cell>
          <cell r="M158" t="str">
            <v>011</v>
          </cell>
          <cell r="Q158">
            <v>23390</v>
          </cell>
          <cell r="R158">
            <v>24256</v>
          </cell>
          <cell r="S158">
            <v>24022</v>
          </cell>
        </row>
        <row r="159">
          <cell r="A159">
            <v>1</v>
          </cell>
          <cell r="B159">
            <v>96</v>
          </cell>
          <cell r="C159" t="str">
            <v>TR</v>
          </cell>
          <cell r="D159" t="str">
            <v xml:space="preserve"> T</v>
          </cell>
          <cell r="E159">
            <v>2</v>
          </cell>
          <cell r="F159">
            <v>11</v>
          </cell>
          <cell r="G159">
            <v>2</v>
          </cell>
          <cell r="H159">
            <v>1</v>
          </cell>
          <cell r="K159" t="str">
            <v>T7</v>
          </cell>
          <cell r="M159" t="str">
            <v>012</v>
          </cell>
          <cell r="Q159">
            <v>180494</v>
          </cell>
          <cell r="R159">
            <v>160244</v>
          </cell>
          <cell r="S159">
            <v>166503</v>
          </cell>
        </row>
        <row r="160">
          <cell r="A160">
            <v>1</v>
          </cell>
          <cell r="B160">
            <v>96</v>
          </cell>
          <cell r="C160" t="str">
            <v>TR</v>
          </cell>
          <cell r="D160" t="str">
            <v xml:space="preserve"> T</v>
          </cell>
          <cell r="E160">
            <v>2</v>
          </cell>
          <cell r="F160">
            <v>11</v>
          </cell>
          <cell r="G160">
            <v>2</v>
          </cell>
          <cell r="H160">
            <v>1</v>
          </cell>
          <cell r="K160" t="str">
            <v>T7</v>
          </cell>
          <cell r="M160" t="str">
            <v>013</v>
          </cell>
          <cell r="Q160">
            <v>152447</v>
          </cell>
          <cell r="R160">
            <v>135090</v>
          </cell>
          <cell r="S160">
            <v>138800</v>
          </cell>
        </row>
        <row r="161">
          <cell r="A161">
            <v>1</v>
          </cell>
          <cell r="B161">
            <v>96</v>
          </cell>
          <cell r="C161" t="str">
            <v>TR</v>
          </cell>
          <cell r="D161" t="str">
            <v xml:space="preserve"> T</v>
          </cell>
          <cell r="E161">
            <v>2</v>
          </cell>
          <cell r="F161">
            <v>11</v>
          </cell>
          <cell r="G161">
            <v>2</v>
          </cell>
          <cell r="H161">
            <v>1</v>
          </cell>
          <cell r="K161" t="str">
            <v>T7</v>
          </cell>
          <cell r="M161" t="str">
            <v>014</v>
          </cell>
          <cell r="Q161">
            <v>28047</v>
          </cell>
          <cell r="R161">
            <v>25154</v>
          </cell>
          <cell r="S161">
            <v>27703</v>
          </cell>
        </row>
        <row r="162">
          <cell r="A162">
            <v>1</v>
          </cell>
          <cell r="B162">
            <v>96</v>
          </cell>
          <cell r="C162" t="str">
            <v>TR</v>
          </cell>
          <cell r="D162" t="str">
            <v xml:space="preserve"> T</v>
          </cell>
          <cell r="E162">
            <v>2</v>
          </cell>
          <cell r="F162">
            <v>11</v>
          </cell>
          <cell r="G162">
            <v>2</v>
          </cell>
          <cell r="H162">
            <v>1</v>
          </cell>
          <cell r="K162" t="str">
            <v>T7</v>
          </cell>
          <cell r="M162" t="str">
            <v>015</v>
          </cell>
          <cell r="Q162">
            <v>201429</v>
          </cell>
          <cell r="R162">
            <v>206412</v>
          </cell>
          <cell r="S162">
            <v>213327</v>
          </cell>
        </row>
        <row r="163">
          <cell r="A163">
            <v>2</v>
          </cell>
          <cell r="B163">
            <v>96</v>
          </cell>
          <cell r="C163" t="str">
            <v>TR</v>
          </cell>
          <cell r="D163" t="str">
            <v xml:space="preserve"> T</v>
          </cell>
          <cell r="E163">
            <v>2</v>
          </cell>
          <cell r="F163">
            <v>11</v>
          </cell>
          <cell r="G163">
            <v>2</v>
          </cell>
          <cell r="H163">
            <v>1</v>
          </cell>
          <cell r="K163" t="str">
            <v>T7</v>
          </cell>
          <cell r="M163" t="str">
            <v>016</v>
          </cell>
          <cell r="Q163">
            <v>214732</v>
          </cell>
          <cell r="R163">
            <v>196225</v>
          </cell>
          <cell r="S163">
            <v>203470</v>
          </cell>
        </row>
        <row r="164">
          <cell r="A164">
            <v>1</v>
          </cell>
          <cell r="B164">
            <v>96</v>
          </cell>
          <cell r="C164" t="str">
            <v>TR</v>
          </cell>
          <cell r="D164" t="str">
            <v xml:space="preserve"> T</v>
          </cell>
          <cell r="E164">
            <v>2</v>
          </cell>
          <cell r="F164">
            <v>11</v>
          </cell>
          <cell r="G164">
            <v>2</v>
          </cell>
          <cell r="H164">
            <v>1</v>
          </cell>
          <cell r="K164" t="str">
            <v>T8</v>
          </cell>
          <cell r="M164" t="str">
            <v>TTT</v>
          </cell>
          <cell r="Q164">
            <v>223595</v>
          </cell>
          <cell r="R164">
            <v>219680</v>
          </cell>
          <cell r="S164">
            <v>242016</v>
          </cell>
        </row>
        <row r="165">
          <cell r="A165">
            <v>1</v>
          </cell>
          <cell r="B165">
            <v>96</v>
          </cell>
          <cell r="C165" t="str">
            <v>TR</v>
          </cell>
          <cell r="D165" t="str">
            <v xml:space="preserve"> T</v>
          </cell>
          <cell r="E165">
            <v>2</v>
          </cell>
          <cell r="F165">
            <v>11</v>
          </cell>
          <cell r="G165">
            <v>2</v>
          </cell>
          <cell r="H165">
            <v>1</v>
          </cell>
          <cell r="K165" t="str">
            <v>T8</v>
          </cell>
          <cell r="M165" t="str">
            <v>001</v>
          </cell>
          <cell r="Q165">
            <v>98300</v>
          </cell>
          <cell r="R165">
            <v>103021</v>
          </cell>
          <cell r="S165">
            <v>106927</v>
          </cell>
        </row>
        <row r="166">
          <cell r="A166">
            <v>1</v>
          </cell>
          <cell r="B166">
            <v>96</v>
          </cell>
          <cell r="C166" t="str">
            <v>TR</v>
          </cell>
          <cell r="D166" t="str">
            <v xml:space="preserve"> T</v>
          </cell>
          <cell r="E166">
            <v>2</v>
          </cell>
          <cell r="F166">
            <v>11</v>
          </cell>
          <cell r="G166">
            <v>2</v>
          </cell>
          <cell r="H166">
            <v>1</v>
          </cell>
          <cell r="K166" t="str">
            <v>T8</v>
          </cell>
          <cell r="M166" t="str">
            <v>002</v>
          </cell>
          <cell r="Q166">
            <v>87960</v>
          </cell>
          <cell r="R166">
            <v>91840</v>
          </cell>
          <cell r="S166">
            <v>95840</v>
          </cell>
        </row>
        <row r="167">
          <cell r="A167">
            <v>1</v>
          </cell>
          <cell r="B167">
            <v>96</v>
          </cell>
          <cell r="C167" t="str">
            <v>TR</v>
          </cell>
          <cell r="D167" t="str">
            <v xml:space="preserve"> T</v>
          </cell>
          <cell r="E167">
            <v>2</v>
          </cell>
          <cell r="F167">
            <v>11</v>
          </cell>
          <cell r="G167">
            <v>2</v>
          </cell>
          <cell r="H167">
            <v>1</v>
          </cell>
          <cell r="K167" t="str">
            <v>T8</v>
          </cell>
          <cell r="M167" t="str">
            <v>003</v>
          </cell>
          <cell r="Q167">
            <v>60407</v>
          </cell>
          <cell r="R167">
            <v>61586</v>
          </cell>
          <cell r="S167">
            <v>62940</v>
          </cell>
        </row>
        <row r="168">
          <cell r="A168">
            <v>1</v>
          </cell>
          <cell r="B168">
            <v>96</v>
          </cell>
          <cell r="C168" t="str">
            <v>TR</v>
          </cell>
          <cell r="D168" t="str">
            <v xml:space="preserve"> T</v>
          </cell>
          <cell r="E168">
            <v>2</v>
          </cell>
          <cell r="F168">
            <v>11</v>
          </cell>
          <cell r="G168">
            <v>2</v>
          </cell>
          <cell r="H168">
            <v>1</v>
          </cell>
          <cell r="K168" t="str">
            <v>T8</v>
          </cell>
          <cell r="M168" t="str">
            <v>004</v>
          </cell>
          <cell r="Q168">
            <v>5709</v>
          </cell>
          <cell r="R168">
            <v>5583</v>
          </cell>
          <cell r="S168">
            <v>6372</v>
          </cell>
        </row>
        <row r="169">
          <cell r="A169">
            <v>1</v>
          </cell>
          <cell r="B169">
            <v>96</v>
          </cell>
          <cell r="C169" t="str">
            <v>TR</v>
          </cell>
          <cell r="D169" t="str">
            <v xml:space="preserve"> T</v>
          </cell>
          <cell r="E169">
            <v>2</v>
          </cell>
          <cell r="F169">
            <v>11</v>
          </cell>
          <cell r="G169">
            <v>2</v>
          </cell>
          <cell r="H169">
            <v>1</v>
          </cell>
          <cell r="K169" t="str">
            <v>T8</v>
          </cell>
          <cell r="M169" t="str">
            <v>005</v>
          </cell>
          <cell r="Q169">
            <v>12349</v>
          </cell>
          <cell r="R169">
            <v>14173</v>
          </cell>
          <cell r="S169">
            <v>15776</v>
          </cell>
        </row>
        <row r="170">
          <cell r="A170">
            <v>1</v>
          </cell>
          <cell r="B170">
            <v>96</v>
          </cell>
          <cell r="C170" t="str">
            <v>TR</v>
          </cell>
          <cell r="D170" t="str">
            <v xml:space="preserve"> T</v>
          </cell>
          <cell r="E170">
            <v>2</v>
          </cell>
          <cell r="F170">
            <v>11</v>
          </cell>
          <cell r="G170">
            <v>2</v>
          </cell>
          <cell r="H170">
            <v>1</v>
          </cell>
          <cell r="K170" t="str">
            <v>T8</v>
          </cell>
          <cell r="M170" t="str">
            <v>006</v>
          </cell>
          <cell r="Q170">
            <v>9494</v>
          </cell>
          <cell r="R170">
            <v>10498</v>
          </cell>
          <cell r="S170">
            <v>10752</v>
          </cell>
        </row>
        <row r="171">
          <cell r="A171">
            <v>1</v>
          </cell>
          <cell r="B171">
            <v>96</v>
          </cell>
          <cell r="C171" t="str">
            <v>TR</v>
          </cell>
          <cell r="D171" t="str">
            <v xml:space="preserve"> T</v>
          </cell>
          <cell r="E171">
            <v>2</v>
          </cell>
          <cell r="F171">
            <v>11</v>
          </cell>
          <cell r="G171">
            <v>2</v>
          </cell>
          <cell r="H171">
            <v>1</v>
          </cell>
          <cell r="K171" t="str">
            <v>T8</v>
          </cell>
          <cell r="M171" t="str">
            <v>007</v>
          </cell>
          <cell r="Q171">
            <v>10341</v>
          </cell>
          <cell r="R171">
            <v>11182</v>
          </cell>
          <cell r="S171">
            <v>11087</v>
          </cell>
        </row>
        <row r="172">
          <cell r="A172">
            <v>1</v>
          </cell>
          <cell r="B172">
            <v>96</v>
          </cell>
          <cell r="C172" t="str">
            <v>TR</v>
          </cell>
          <cell r="D172" t="str">
            <v xml:space="preserve"> T</v>
          </cell>
          <cell r="E172">
            <v>2</v>
          </cell>
          <cell r="F172">
            <v>11</v>
          </cell>
          <cell r="G172">
            <v>2</v>
          </cell>
          <cell r="H172">
            <v>1</v>
          </cell>
          <cell r="K172" t="str">
            <v>T8</v>
          </cell>
          <cell r="M172" t="str">
            <v>008</v>
          </cell>
          <cell r="Q172">
            <v>125295</v>
          </cell>
          <cell r="R172">
            <v>116659</v>
          </cell>
          <cell r="S172">
            <v>135089</v>
          </cell>
        </row>
        <row r="173">
          <cell r="A173">
            <v>1</v>
          </cell>
          <cell r="B173">
            <v>96</v>
          </cell>
          <cell r="C173" t="str">
            <v>TR</v>
          </cell>
          <cell r="D173" t="str">
            <v xml:space="preserve"> T</v>
          </cell>
          <cell r="E173">
            <v>2</v>
          </cell>
          <cell r="F173">
            <v>11</v>
          </cell>
          <cell r="G173">
            <v>2</v>
          </cell>
          <cell r="H173">
            <v>1</v>
          </cell>
          <cell r="K173" t="str">
            <v>T8</v>
          </cell>
          <cell r="M173" t="str">
            <v>009</v>
          </cell>
          <cell r="Q173">
            <v>15543</v>
          </cell>
          <cell r="R173">
            <v>15112</v>
          </cell>
          <cell r="S173">
            <v>13944</v>
          </cell>
        </row>
        <row r="174">
          <cell r="A174">
            <v>1</v>
          </cell>
          <cell r="B174">
            <v>96</v>
          </cell>
          <cell r="C174" t="str">
            <v>TR</v>
          </cell>
          <cell r="D174" t="str">
            <v xml:space="preserve"> T</v>
          </cell>
          <cell r="E174">
            <v>2</v>
          </cell>
          <cell r="F174">
            <v>11</v>
          </cell>
          <cell r="G174">
            <v>2</v>
          </cell>
          <cell r="H174">
            <v>1</v>
          </cell>
          <cell r="K174" t="str">
            <v>T8</v>
          </cell>
          <cell r="M174" t="str">
            <v>010</v>
          </cell>
          <cell r="Q174">
            <v>2323</v>
          </cell>
          <cell r="R174">
            <v>2271</v>
          </cell>
          <cell r="S174">
            <v>2239</v>
          </cell>
        </row>
        <row r="175">
          <cell r="A175">
            <v>1</v>
          </cell>
          <cell r="B175">
            <v>96</v>
          </cell>
          <cell r="C175" t="str">
            <v>TR</v>
          </cell>
          <cell r="D175" t="str">
            <v xml:space="preserve"> T</v>
          </cell>
          <cell r="E175">
            <v>2</v>
          </cell>
          <cell r="F175">
            <v>11</v>
          </cell>
          <cell r="G175">
            <v>2</v>
          </cell>
          <cell r="H175">
            <v>1</v>
          </cell>
          <cell r="K175" t="str">
            <v>T8</v>
          </cell>
          <cell r="M175" t="str">
            <v>011</v>
          </cell>
          <cell r="Q175">
            <v>13219</v>
          </cell>
          <cell r="R175">
            <v>12841</v>
          </cell>
          <cell r="S175">
            <v>11704</v>
          </cell>
        </row>
        <row r="176">
          <cell r="A176">
            <v>1</v>
          </cell>
          <cell r="B176">
            <v>96</v>
          </cell>
          <cell r="C176" t="str">
            <v>TR</v>
          </cell>
          <cell r="D176" t="str">
            <v xml:space="preserve"> T</v>
          </cell>
          <cell r="E176">
            <v>2</v>
          </cell>
          <cell r="F176">
            <v>11</v>
          </cell>
          <cell r="G176">
            <v>2</v>
          </cell>
          <cell r="H176">
            <v>1</v>
          </cell>
          <cell r="K176" t="str">
            <v>T8</v>
          </cell>
          <cell r="M176" t="str">
            <v>012</v>
          </cell>
          <cell r="Q176">
            <v>109752</v>
          </cell>
          <cell r="R176">
            <v>101547</v>
          </cell>
          <cell r="S176">
            <v>121145</v>
          </cell>
        </row>
        <row r="177">
          <cell r="A177">
            <v>1</v>
          </cell>
          <cell r="B177">
            <v>96</v>
          </cell>
          <cell r="C177" t="str">
            <v>TR</v>
          </cell>
          <cell r="D177" t="str">
            <v xml:space="preserve"> T</v>
          </cell>
          <cell r="E177">
            <v>2</v>
          </cell>
          <cell r="F177">
            <v>11</v>
          </cell>
          <cell r="G177">
            <v>2</v>
          </cell>
          <cell r="H177">
            <v>1</v>
          </cell>
          <cell r="K177" t="str">
            <v>T8</v>
          </cell>
          <cell r="M177" t="str">
            <v>013</v>
          </cell>
          <cell r="Q177">
            <v>86990</v>
          </cell>
          <cell r="R177">
            <v>77274</v>
          </cell>
          <cell r="S177">
            <v>89286</v>
          </cell>
        </row>
        <row r="178">
          <cell r="A178">
            <v>1</v>
          </cell>
          <cell r="B178">
            <v>96</v>
          </cell>
          <cell r="C178" t="str">
            <v>TR</v>
          </cell>
          <cell r="D178" t="str">
            <v xml:space="preserve"> T</v>
          </cell>
          <cell r="E178">
            <v>2</v>
          </cell>
          <cell r="F178">
            <v>11</v>
          </cell>
          <cell r="G178">
            <v>2</v>
          </cell>
          <cell r="H178">
            <v>1</v>
          </cell>
          <cell r="K178" t="str">
            <v>T8</v>
          </cell>
          <cell r="M178" t="str">
            <v>014</v>
          </cell>
          <cell r="Q178">
            <v>22762</v>
          </cell>
          <cell r="R178">
            <v>24273</v>
          </cell>
          <cell r="S178">
            <v>31859</v>
          </cell>
        </row>
        <row r="179">
          <cell r="A179">
            <v>1</v>
          </cell>
          <cell r="B179">
            <v>96</v>
          </cell>
          <cell r="C179" t="str">
            <v>TR</v>
          </cell>
          <cell r="D179" t="str">
            <v xml:space="preserve"> T</v>
          </cell>
          <cell r="E179">
            <v>2</v>
          </cell>
          <cell r="F179">
            <v>11</v>
          </cell>
          <cell r="G179">
            <v>2</v>
          </cell>
          <cell r="H179">
            <v>1</v>
          </cell>
          <cell r="K179" t="str">
            <v>T8</v>
          </cell>
          <cell r="M179" t="str">
            <v>015</v>
          </cell>
          <cell r="Q179">
            <v>103502</v>
          </cell>
          <cell r="R179">
            <v>106952</v>
          </cell>
          <cell r="S179">
            <v>109784</v>
          </cell>
        </row>
        <row r="180">
          <cell r="A180">
            <v>2</v>
          </cell>
          <cell r="B180">
            <v>96</v>
          </cell>
          <cell r="C180" t="str">
            <v>TR</v>
          </cell>
          <cell r="D180" t="str">
            <v xml:space="preserve"> T</v>
          </cell>
          <cell r="E180">
            <v>2</v>
          </cell>
          <cell r="F180">
            <v>11</v>
          </cell>
          <cell r="G180">
            <v>2</v>
          </cell>
          <cell r="H180">
            <v>1</v>
          </cell>
          <cell r="K180" t="str">
            <v>T8</v>
          </cell>
          <cell r="M180" t="str">
            <v>016</v>
          </cell>
          <cell r="Q180">
            <v>120093</v>
          </cell>
          <cell r="R180">
            <v>112729</v>
          </cell>
          <cell r="S180">
            <v>132232</v>
          </cell>
        </row>
        <row r="181">
          <cell r="A181">
            <v>1</v>
          </cell>
          <cell r="B181">
            <v>96</v>
          </cell>
          <cell r="C181" t="str">
            <v>TR</v>
          </cell>
          <cell r="D181" t="str">
            <v xml:space="preserve"> T</v>
          </cell>
          <cell r="E181">
            <v>2</v>
          </cell>
          <cell r="F181">
            <v>11</v>
          </cell>
          <cell r="G181">
            <v>2</v>
          </cell>
          <cell r="H181">
            <v>1</v>
          </cell>
          <cell r="K181" t="str">
            <v>T9</v>
          </cell>
          <cell r="M181" t="str">
            <v>TTT</v>
          </cell>
          <cell r="Q181">
            <v>695124</v>
          </cell>
          <cell r="R181">
            <v>677538</v>
          </cell>
          <cell r="S181">
            <v>687528</v>
          </cell>
        </row>
        <row r="182">
          <cell r="A182">
            <v>1</v>
          </cell>
          <cell r="B182">
            <v>96</v>
          </cell>
          <cell r="C182" t="str">
            <v>TR</v>
          </cell>
          <cell r="D182" t="str">
            <v xml:space="preserve"> T</v>
          </cell>
          <cell r="E182">
            <v>2</v>
          </cell>
          <cell r="F182">
            <v>11</v>
          </cell>
          <cell r="G182">
            <v>2</v>
          </cell>
          <cell r="H182">
            <v>1</v>
          </cell>
          <cell r="K182" t="str">
            <v>T9</v>
          </cell>
          <cell r="M182" t="str">
            <v>001</v>
          </cell>
          <cell r="Q182">
            <v>323155</v>
          </cell>
          <cell r="R182">
            <v>338094</v>
          </cell>
          <cell r="S182">
            <v>341072</v>
          </cell>
        </row>
        <row r="183">
          <cell r="A183">
            <v>1</v>
          </cell>
          <cell r="B183">
            <v>96</v>
          </cell>
          <cell r="C183" t="str">
            <v>TR</v>
          </cell>
          <cell r="D183" t="str">
            <v xml:space="preserve"> T</v>
          </cell>
          <cell r="E183">
            <v>2</v>
          </cell>
          <cell r="F183">
            <v>11</v>
          </cell>
          <cell r="G183">
            <v>2</v>
          </cell>
          <cell r="H183">
            <v>1</v>
          </cell>
          <cell r="K183" t="str">
            <v>T9</v>
          </cell>
          <cell r="M183" t="str">
            <v>002</v>
          </cell>
          <cell r="Q183">
            <v>296720</v>
          </cell>
          <cell r="R183">
            <v>306433</v>
          </cell>
          <cell r="S183">
            <v>307455</v>
          </cell>
        </row>
        <row r="184">
          <cell r="A184">
            <v>1</v>
          </cell>
          <cell r="B184">
            <v>96</v>
          </cell>
          <cell r="C184" t="str">
            <v>TR</v>
          </cell>
          <cell r="D184" t="str">
            <v xml:space="preserve"> T</v>
          </cell>
          <cell r="E184">
            <v>2</v>
          </cell>
          <cell r="F184">
            <v>11</v>
          </cell>
          <cell r="G184">
            <v>2</v>
          </cell>
          <cell r="H184">
            <v>1</v>
          </cell>
          <cell r="K184" t="str">
            <v>T9</v>
          </cell>
          <cell r="M184" t="str">
            <v>003</v>
          </cell>
          <cell r="Q184">
            <v>203707</v>
          </cell>
          <cell r="R184">
            <v>203913</v>
          </cell>
          <cell r="S184">
            <v>201752</v>
          </cell>
        </row>
        <row r="185">
          <cell r="A185">
            <v>1</v>
          </cell>
          <cell r="B185">
            <v>96</v>
          </cell>
          <cell r="C185" t="str">
            <v>TR</v>
          </cell>
          <cell r="D185" t="str">
            <v xml:space="preserve"> T</v>
          </cell>
          <cell r="E185">
            <v>2</v>
          </cell>
          <cell r="F185">
            <v>11</v>
          </cell>
          <cell r="G185">
            <v>2</v>
          </cell>
          <cell r="H185">
            <v>1</v>
          </cell>
          <cell r="K185" t="str">
            <v>T9</v>
          </cell>
          <cell r="M185" t="str">
            <v>004</v>
          </cell>
          <cell r="Q185">
            <v>14344</v>
          </cell>
          <cell r="R185">
            <v>16683</v>
          </cell>
          <cell r="S185">
            <v>16607</v>
          </cell>
        </row>
        <row r="186">
          <cell r="A186">
            <v>1</v>
          </cell>
          <cell r="B186">
            <v>96</v>
          </cell>
          <cell r="C186" t="str">
            <v>TR</v>
          </cell>
          <cell r="D186" t="str">
            <v xml:space="preserve"> T</v>
          </cell>
          <cell r="E186">
            <v>2</v>
          </cell>
          <cell r="F186">
            <v>11</v>
          </cell>
          <cell r="G186">
            <v>2</v>
          </cell>
          <cell r="H186">
            <v>1</v>
          </cell>
          <cell r="K186" t="str">
            <v>T9</v>
          </cell>
          <cell r="M186" t="str">
            <v>005</v>
          </cell>
          <cell r="Q186">
            <v>52943</v>
          </cell>
          <cell r="R186">
            <v>58753</v>
          </cell>
          <cell r="S186">
            <v>62727</v>
          </cell>
        </row>
        <row r="187">
          <cell r="A187">
            <v>1</v>
          </cell>
          <cell r="B187">
            <v>96</v>
          </cell>
          <cell r="C187" t="str">
            <v>TR</v>
          </cell>
          <cell r="D187" t="str">
            <v xml:space="preserve"> T</v>
          </cell>
          <cell r="E187">
            <v>2</v>
          </cell>
          <cell r="F187">
            <v>11</v>
          </cell>
          <cell r="G187">
            <v>2</v>
          </cell>
          <cell r="H187">
            <v>1</v>
          </cell>
          <cell r="K187" t="str">
            <v>T9</v>
          </cell>
          <cell r="M187" t="str">
            <v>006</v>
          </cell>
          <cell r="Q187">
            <v>25726</v>
          </cell>
          <cell r="R187">
            <v>27084</v>
          </cell>
          <cell r="S187">
            <v>26369</v>
          </cell>
        </row>
        <row r="188">
          <cell r="A188">
            <v>1</v>
          </cell>
          <cell r="B188">
            <v>96</v>
          </cell>
          <cell r="C188" t="str">
            <v>TR</v>
          </cell>
          <cell r="D188" t="str">
            <v xml:space="preserve"> T</v>
          </cell>
          <cell r="E188">
            <v>2</v>
          </cell>
          <cell r="F188">
            <v>11</v>
          </cell>
          <cell r="G188">
            <v>2</v>
          </cell>
          <cell r="H188">
            <v>1</v>
          </cell>
          <cell r="K188" t="str">
            <v>T9</v>
          </cell>
          <cell r="M188" t="str">
            <v>007</v>
          </cell>
          <cell r="Q188">
            <v>26435</v>
          </cell>
          <cell r="R188">
            <v>31661</v>
          </cell>
          <cell r="S188">
            <v>33617</v>
          </cell>
        </row>
        <row r="189">
          <cell r="A189">
            <v>1</v>
          </cell>
          <cell r="B189">
            <v>96</v>
          </cell>
          <cell r="C189" t="str">
            <v>TR</v>
          </cell>
          <cell r="D189" t="str">
            <v xml:space="preserve"> T</v>
          </cell>
          <cell r="E189">
            <v>2</v>
          </cell>
          <cell r="F189">
            <v>11</v>
          </cell>
          <cell r="G189">
            <v>2</v>
          </cell>
          <cell r="H189">
            <v>1</v>
          </cell>
          <cell r="K189" t="str">
            <v>T9</v>
          </cell>
          <cell r="M189" t="str">
            <v>008</v>
          </cell>
          <cell r="Q189">
            <v>371968</v>
          </cell>
          <cell r="R189">
            <v>339444</v>
          </cell>
          <cell r="S189">
            <v>346456</v>
          </cell>
        </row>
        <row r="190">
          <cell r="A190">
            <v>1</v>
          </cell>
          <cell r="B190">
            <v>96</v>
          </cell>
          <cell r="C190" t="str">
            <v>TR</v>
          </cell>
          <cell r="D190" t="str">
            <v xml:space="preserve"> T</v>
          </cell>
          <cell r="E190">
            <v>2</v>
          </cell>
          <cell r="F190">
            <v>11</v>
          </cell>
          <cell r="G190">
            <v>2</v>
          </cell>
          <cell r="H190">
            <v>1</v>
          </cell>
          <cell r="K190" t="str">
            <v>T9</v>
          </cell>
          <cell r="M190" t="str">
            <v>009</v>
          </cell>
          <cell r="Q190">
            <v>47975</v>
          </cell>
          <cell r="R190">
            <v>48665</v>
          </cell>
          <cell r="S190">
            <v>46453</v>
          </cell>
        </row>
        <row r="191">
          <cell r="A191">
            <v>1</v>
          </cell>
          <cell r="B191">
            <v>96</v>
          </cell>
          <cell r="C191" t="str">
            <v>TR</v>
          </cell>
          <cell r="D191" t="str">
            <v xml:space="preserve"> T</v>
          </cell>
          <cell r="E191">
            <v>2</v>
          </cell>
          <cell r="F191">
            <v>11</v>
          </cell>
          <cell r="G191">
            <v>2</v>
          </cell>
          <cell r="H191">
            <v>1</v>
          </cell>
          <cell r="K191" t="str">
            <v>T9</v>
          </cell>
          <cell r="M191" t="str">
            <v>010</v>
          </cell>
          <cell r="Q191">
            <v>8587</v>
          </cell>
          <cell r="R191">
            <v>8553</v>
          </cell>
          <cell r="S191">
            <v>8743</v>
          </cell>
        </row>
        <row r="192">
          <cell r="A192">
            <v>1</v>
          </cell>
          <cell r="B192">
            <v>96</v>
          </cell>
          <cell r="C192" t="str">
            <v>TR</v>
          </cell>
          <cell r="D192" t="str">
            <v xml:space="preserve"> T</v>
          </cell>
          <cell r="E192">
            <v>2</v>
          </cell>
          <cell r="F192">
            <v>11</v>
          </cell>
          <cell r="G192">
            <v>2</v>
          </cell>
          <cell r="H192">
            <v>1</v>
          </cell>
          <cell r="K192" t="str">
            <v>T9</v>
          </cell>
          <cell r="M192" t="str">
            <v>011</v>
          </cell>
          <cell r="Q192">
            <v>39388</v>
          </cell>
          <cell r="R192">
            <v>40112</v>
          </cell>
          <cell r="S192">
            <v>37710</v>
          </cell>
        </row>
        <row r="193">
          <cell r="A193">
            <v>1</v>
          </cell>
          <cell r="B193">
            <v>96</v>
          </cell>
          <cell r="C193" t="str">
            <v>TR</v>
          </cell>
          <cell r="D193" t="str">
            <v xml:space="preserve"> T</v>
          </cell>
          <cell r="E193">
            <v>2</v>
          </cell>
          <cell r="F193">
            <v>11</v>
          </cell>
          <cell r="G193">
            <v>2</v>
          </cell>
          <cell r="H193">
            <v>1</v>
          </cell>
          <cell r="K193" t="str">
            <v>T9</v>
          </cell>
          <cell r="M193" t="str">
            <v>012</v>
          </cell>
          <cell r="Q193">
            <v>323993</v>
          </cell>
          <cell r="R193">
            <v>290779</v>
          </cell>
          <cell r="S193">
            <v>300003</v>
          </cell>
        </row>
        <row r="194">
          <cell r="A194">
            <v>1</v>
          </cell>
          <cell r="B194">
            <v>96</v>
          </cell>
          <cell r="C194" t="str">
            <v>TR</v>
          </cell>
          <cell r="D194" t="str">
            <v xml:space="preserve"> T</v>
          </cell>
          <cell r="E194">
            <v>2</v>
          </cell>
          <cell r="F194">
            <v>11</v>
          </cell>
          <cell r="G194">
            <v>2</v>
          </cell>
          <cell r="H194">
            <v>1</v>
          </cell>
          <cell r="K194" t="str">
            <v>T9</v>
          </cell>
          <cell r="M194" t="str">
            <v>013</v>
          </cell>
          <cell r="Q194">
            <v>289393</v>
          </cell>
          <cell r="R194">
            <v>256760</v>
          </cell>
          <cell r="S194">
            <v>262331</v>
          </cell>
        </row>
        <row r="195">
          <cell r="A195">
            <v>1</v>
          </cell>
          <cell r="B195">
            <v>96</v>
          </cell>
          <cell r="C195" t="str">
            <v>TR</v>
          </cell>
          <cell r="D195" t="str">
            <v xml:space="preserve"> T</v>
          </cell>
          <cell r="E195">
            <v>2</v>
          </cell>
          <cell r="F195">
            <v>11</v>
          </cell>
          <cell r="G195">
            <v>2</v>
          </cell>
          <cell r="H195">
            <v>1</v>
          </cell>
          <cell r="K195" t="str">
            <v>T9</v>
          </cell>
          <cell r="M195" t="str">
            <v>014</v>
          </cell>
          <cell r="Q195">
            <v>34600</v>
          </cell>
          <cell r="R195">
            <v>34019</v>
          </cell>
          <cell r="S195">
            <v>37673</v>
          </cell>
        </row>
        <row r="196">
          <cell r="A196">
            <v>1</v>
          </cell>
          <cell r="B196">
            <v>96</v>
          </cell>
          <cell r="C196" t="str">
            <v>TR</v>
          </cell>
          <cell r="D196" t="str">
            <v xml:space="preserve"> T</v>
          </cell>
          <cell r="E196">
            <v>2</v>
          </cell>
          <cell r="F196">
            <v>11</v>
          </cell>
          <cell r="G196">
            <v>2</v>
          </cell>
          <cell r="H196">
            <v>1</v>
          </cell>
          <cell r="K196" t="str">
            <v>T9</v>
          </cell>
          <cell r="M196" t="str">
            <v>015</v>
          </cell>
          <cell r="Q196">
            <v>344696</v>
          </cell>
          <cell r="R196">
            <v>355098</v>
          </cell>
          <cell r="S196">
            <v>353908</v>
          </cell>
        </row>
        <row r="197">
          <cell r="A197">
            <v>2</v>
          </cell>
          <cell r="B197">
            <v>96</v>
          </cell>
          <cell r="C197" t="str">
            <v>TR</v>
          </cell>
          <cell r="D197" t="str">
            <v xml:space="preserve"> T</v>
          </cell>
          <cell r="E197">
            <v>2</v>
          </cell>
          <cell r="F197">
            <v>11</v>
          </cell>
          <cell r="G197">
            <v>2</v>
          </cell>
          <cell r="H197">
            <v>1</v>
          </cell>
          <cell r="K197" t="str">
            <v>T9</v>
          </cell>
          <cell r="M197" t="str">
            <v>016</v>
          </cell>
          <cell r="Q197">
            <v>350428</v>
          </cell>
          <cell r="R197">
            <v>322440</v>
          </cell>
          <cell r="S197">
            <v>333620</v>
          </cell>
        </row>
        <row r="198">
          <cell r="A198">
            <v>1</v>
          </cell>
          <cell r="B198">
            <v>96</v>
          </cell>
          <cell r="C198" t="str">
            <v>TR</v>
          </cell>
          <cell r="D198" t="str">
            <v xml:space="preserve"> T</v>
          </cell>
          <cell r="E198">
            <v>2</v>
          </cell>
          <cell r="F198">
            <v>11</v>
          </cell>
          <cell r="G198">
            <v>2</v>
          </cell>
          <cell r="H198">
            <v>1</v>
          </cell>
          <cell r="K198" t="str">
            <v>01</v>
          </cell>
          <cell r="M198" t="str">
            <v>TTT</v>
          </cell>
          <cell r="Q198">
            <v>93008</v>
          </cell>
          <cell r="R198">
            <v>91493</v>
          </cell>
          <cell r="S198">
            <v>191460</v>
          </cell>
        </row>
        <row r="199">
          <cell r="A199">
            <v>1</v>
          </cell>
          <cell r="B199">
            <v>96</v>
          </cell>
          <cell r="C199" t="str">
            <v>TR</v>
          </cell>
          <cell r="D199" t="str">
            <v xml:space="preserve"> T</v>
          </cell>
          <cell r="E199">
            <v>2</v>
          </cell>
          <cell r="F199">
            <v>11</v>
          </cell>
          <cell r="G199">
            <v>2</v>
          </cell>
          <cell r="H199">
            <v>1</v>
          </cell>
          <cell r="K199" t="str">
            <v>01</v>
          </cell>
          <cell r="M199" t="str">
            <v>001</v>
          </cell>
          <cell r="Q199">
            <v>40941</v>
          </cell>
          <cell r="R199">
            <v>44231</v>
          </cell>
          <cell r="S199">
            <v>91295</v>
          </cell>
        </row>
        <row r="200">
          <cell r="A200">
            <v>1</v>
          </cell>
          <cell r="B200">
            <v>96</v>
          </cell>
          <cell r="C200" t="str">
            <v>TR</v>
          </cell>
          <cell r="D200" t="str">
            <v xml:space="preserve"> T</v>
          </cell>
          <cell r="E200">
            <v>2</v>
          </cell>
          <cell r="F200">
            <v>11</v>
          </cell>
          <cell r="G200">
            <v>2</v>
          </cell>
          <cell r="H200">
            <v>1</v>
          </cell>
          <cell r="K200" t="str">
            <v>01</v>
          </cell>
          <cell r="M200" t="str">
            <v>002</v>
          </cell>
          <cell r="Q200">
            <v>35546</v>
          </cell>
          <cell r="R200">
            <v>39774</v>
          </cell>
          <cell r="S200">
            <v>82177</v>
          </cell>
        </row>
        <row r="201">
          <cell r="A201">
            <v>1</v>
          </cell>
          <cell r="B201">
            <v>96</v>
          </cell>
          <cell r="C201" t="str">
            <v>TR</v>
          </cell>
          <cell r="D201" t="str">
            <v xml:space="preserve"> T</v>
          </cell>
          <cell r="E201">
            <v>2</v>
          </cell>
          <cell r="F201">
            <v>11</v>
          </cell>
          <cell r="G201">
            <v>2</v>
          </cell>
          <cell r="H201">
            <v>1</v>
          </cell>
          <cell r="K201" t="str">
            <v>01</v>
          </cell>
          <cell r="M201" t="str">
            <v>003</v>
          </cell>
          <cell r="Q201">
            <v>24703</v>
          </cell>
          <cell r="R201">
            <v>27513</v>
          </cell>
          <cell r="S201">
            <v>56342</v>
          </cell>
        </row>
        <row r="202">
          <cell r="A202">
            <v>1</v>
          </cell>
          <cell r="B202">
            <v>96</v>
          </cell>
          <cell r="C202" t="str">
            <v>TR</v>
          </cell>
          <cell r="D202" t="str">
            <v xml:space="preserve"> T</v>
          </cell>
          <cell r="E202">
            <v>2</v>
          </cell>
          <cell r="F202">
            <v>11</v>
          </cell>
          <cell r="G202">
            <v>2</v>
          </cell>
          <cell r="H202">
            <v>1</v>
          </cell>
          <cell r="K202" t="str">
            <v>01</v>
          </cell>
          <cell r="M202" t="str">
            <v>004</v>
          </cell>
          <cell r="Q202">
            <v>1368</v>
          </cell>
          <cell r="R202">
            <v>1446</v>
          </cell>
          <cell r="S202">
            <v>2597</v>
          </cell>
        </row>
        <row r="203">
          <cell r="A203">
            <v>1</v>
          </cell>
          <cell r="B203">
            <v>96</v>
          </cell>
          <cell r="C203" t="str">
            <v>TR</v>
          </cell>
          <cell r="D203" t="str">
            <v xml:space="preserve"> T</v>
          </cell>
          <cell r="E203">
            <v>2</v>
          </cell>
          <cell r="F203">
            <v>11</v>
          </cell>
          <cell r="G203">
            <v>2</v>
          </cell>
          <cell r="H203">
            <v>1</v>
          </cell>
          <cell r="K203" t="str">
            <v>01</v>
          </cell>
          <cell r="M203" t="str">
            <v>005</v>
          </cell>
          <cell r="Q203">
            <v>6375</v>
          </cell>
          <cell r="R203">
            <v>7355</v>
          </cell>
          <cell r="S203">
            <v>16085</v>
          </cell>
        </row>
        <row r="204">
          <cell r="A204">
            <v>1</v>
          </cell>
          <cell r="B204">
            <v>96</v>
          </cell>
          <cell r="C204" t="str">
            <v>TR</v>
          </cell>
          <cell r="D204" t="str">
            <v xml:space="preserve"> T</v>
          </cell>
          <cell r="E204">
            <v>2</v>
          </cell>
          <cell r="F204">
            <v>11</v>
          </cell>
          <cell r="G204">
            <v>2</v>
          </cell>
          <cell r="H204">
            <v>1</v>
          </cell>
          <cell r="K204" t="str">
            <v>01</v>
          </cell>
          <cell r="M204" t="str">
            <v>006</v>
          </cell>
          <cell r="Q204">
            <v>3100</v>
          </cell>
          <cell r="R204">
            <v>3459</v>
          </cell>
          <cell r="S204">
            <v>7152</v>
          </cell>
        </row>
        <row r="205">
          <cell r="A205">
            <v>1</v>
          </cell>
          <cell r="B205">
            <v>96</v>
          </cell>
          <cell r="C205" t="str">
            <v>TR</v>
          </cell>
          <cell r="D205" t="str">
            <v xml:space="preserve"> T</v>
          </cell>
          <cell r="E205">
            <v>2</v>
          </cell>
          <cell r="F205">
            <v>11</v>
          </cell>
          <cell r="G205">
            <v>2</v>
          </cell>
          <cell r="H205">
            <v>1</v>
          </cell>
          <cell r="K205" t="str">
            <v>01</v>
          </cell>
          <cell r="M205" t="str">
            <v>007</v>
          </cell>
          <cell r="Q205">
            <v>5395</v>
          </cell>
          <cell r="R205">
            <v>4457</v>
          </cell>
          <cell r="S205">
            <v>9118</v>
          </cell>
        </row>
        <row r="206">
          <cell r="A206">
            <v>1</v>
          </cell>
          <cell r="B206">
            <v>96</v>
          </cell>
          <cell r="C206" t="str">
            <v>TR</v>
          </cell>
          <cell r="D206" t="str">
            <v xml:space="preserve"> T</v>
          </cell>
          <cell r="E206">
            <v>2</v>
          </cell>
          <cell r="F206">
            <v>11</v>
          </cell>
          <cell r="G206">
            <v>2</v>
          </cell>
          <cell r="H206">
            <v>1</v>
          </cell>
          <cell r="K206" t="str">
            <v>01</v>
          </cell>
          <cell r="M206" t="str">
            <v>008</v>
          </cell>
          <cell r="Q206">
            <v>52067</v>
          </cell>
          <cell r="R206">
            <v>47262</v>
          </cell>
          <cell r="S206">
            <v>100165</v>
          </cell>
        </row>
        <row r="207">
          <cell r="A207">
            <v>1</v>
          </cell>
          <cell r="B207">
            <v>96</v>
          </cell>
          <cell r="C207" t="str">
            <v>TR</v>
          </cell>
          <cell r="D207" t="str">
            <v xml:space="preserve"> T</v>
          </cell>
          <cell r="E207">
            <v>2</v>
          </cell>
          <cell r="F207">
            <v>11</v>
          </cell>
          <cell r="G207">
            <v>2</v>
          </cell>
          <cell r="H207">
            <v>1</v>
          </cell>
          <cell r="K207" t="str">
            <v>01</v>
          </cell>
          <cell r="M207" t="str">
            <v>009</v>
          </cell>
          <cell r="Q207">
            <v>9909</v>
          </cell>
          <cell r="R207">
            <v>10893</v>
          </cell>
          <cell r="S207">
            <v>22868</v>
          </cell>
        </row>
        <row r="208">
          <cell r="A208">
            <v>1</v>
          </cell>
          <cell r="B208">
            <v>96</v>
          </cell>
          <cell r="C208" t="str">
            <v>TR</v>
          </cell>
          <cell r="D208" t="str">
            <v xml:space="preserve"> T</v>
          </cell>
          <cell r="E208">
            <v>2</v>
          </cell>
          <cell r="F208">
            <v>11</v>
          </cell>
          <cell r="G208">
            <v>2</v>
          </cell>
          <cell r="H208">
            <v>1</v>
          </cell>
          <cell r="K208" t="str">
            <v>01</v>
          </cell>
          <cell r="M208" t="str">
            <v>010</v>
          </cell>
          <cell r="Q208">
            <v>1610</v>
          </cell>
          <cell r="R208">
            <v>2242</v>
          </cell>
          <cell r="S208">
            <v>5393</v>
          </cell>
        </row>
        <row r="209">
          <cell r="A209">
            <v>1</v>
          </cell>
          <cell r="B209">
            <v>96</v>
          </cell>
          <cell r="C209" t="str">
            <v>TR</v>
          </cell>
          <cell r="D209" t="str">
            <v xml:space="preserve"> T</v>
          </cell>
          <cell r="E209">
            <v>2</v>
          </cell>
          <cell r="F209">
            <v>11</v>
          </cell>
          <cell r="G209">
            <v>2</v>
          </cell>
          <cell r="H209">
            <v>1</v>
          </cell>
          <cell r="K209" t="str">
            <v>01</v>
          </cell>
          <cell r="M209" t="str">
            <v>011</v>
          </cell>
          <cell r="Q209">
            <v>8298</v>
          </cell>
          <cell r="R209">
            <v>8651</v>
          </cell>
          <cell r="S209">
            <v>17475</v>
          </cell>
        </row>
        <row r="210">
          <cell r="A210">
            <v>1</v>
          </cell>
          <cell r="B210">
            <v>96</v>
          </cell>
          <cell r="C210" t="str">
            <v>TR</v>
          </cell>
          <cell r="D210" t="str">
            <v xml:space="preserve"> T</v>
          </cell>
          <cell r="E210">
            <v>2</v>
          </cell>
          <cell r="F210">
            <v>11</v>
          </cell>
          <cell r="G210">
            <v>2</v>
          </cell>
          <cell r="H210">
            <v>1</v>
          </cell>
          <cell r="K210" t="str">
            <v>01</v>
          </cell>
          <cell r="M210" t="str">
            <v>012</v>
          </cell>
          <cell r="Q210">
            <v>42158</v>
          </cell>
          <cell r="R210">
            <v>36369</v>
          </cell>
          <cell r="S210">
            <v>77297</v>
          </cell>
        </row>
        <row r="211">
          <cell r="A211">
            <v>1</v>
          </cell>
          <cell r="B211">
            <v>96</v>
          </cell>
          <cell r="C211" t="str">
            <v>TR</v>
          </cell>
          <cell r="D211" t="str">
            <v xml:space="preserve"> T</v>
          </cell>
          <cell r="E211">
            <v>2</v>
          </cell>
          <cell r="F211">
            <v>11</v>
          </cell>
          <cell r="G211">
            <v>2</v>
          </cell>
          <cell r="H211">
            <v>1</v>
          </cell>
          <cell r="K211" t="str">
            <v>01</v>
          </cell>
          <cell r="M211" t="str">
            <v>013</v>
          </cell>
          <cell r="Q211">
            <v>35931</v>
          </cell>
          <cell r="R211">
            <v>29888</v>
          </cell>
          <cell r="S211">
            <v>64283</v>
          </cell>
        </row>
        <row r="212">
          <cell r="A212">
            <v>1</v>
          </cell>
          <cell r="B212">
            <v>96</v>
          </cell>
          <cell r="C212" t="str">
            <v>TR</v>
          </cell>
          <cell r="D212" t="str">
            <v xml:space="preserve"> T</v>
          </cell>
          <cell r="E212">
            <v>2</v>
          </cell>
          <cell r="F212">
            <v>11</v>
          </cell>
          <cell r="G212">
            <v>2</v>
          </cell>
          <cell r="H212">
            <v>1</v>
          </cell>
          <cell r="K212" t="str">
            <v>01</v>
          </cell>
          <cell r="M212" t="str">
            <v>014</v>
          </cell>
          <cell r="Q212">
            <v>6227</v>
          </cell>
          <cell r="R212">
            <v>6481</v>
          </cell>
          <cell r="S212">
            <v>13013</v>
          </cell>
        </row>
        <row r="213">
          <cell r="A213">
            <v>1</v>
          </cell>
          <cell r="B213">
            <v>96</v>
          </cell>
          <cell r="C213" t="str">
            <v>TR</v>
          </cell>
          <cell r="D213" t="str">
            <v xml:space="preserve"> T</v>
          </cell>
          <cell r="E213">
            <v>2</v>
          </cell>
          <cell r="F213">
            <v>11</v>
          </cell>
          <cell r="G213">
            <v>2</v>
          </cell>
          <cell r="H213">
            <v>1</v>
          </cell>
          <cell r="K213" t="str">
            <v>01</v>
          </cell>
          <cell r="M213" t="str">
            <v>015</v>
          </cell>
          <cell r="Q213">
            <v>45455</v>
          </cell>
          <cell r="R213">
            <v>50666</v>
          </cell>
          <cell r="S213">
            <v>105045</v>
          </cell>
        </row>
        <row r="214">
          <cell r="A214">
            <v>2</v>
          </cell>
          <cell r="B214">
            <v>96</v>
          </cell>
          <cell r="C214" t="str">
            <v>TR</v>
          </cell>
          <cell r="D214" t="str">
            <v xml:space="preserve"> T</v>
          </cell>
          <cell r="E214">
            <v>2</v>
          </cell>
          <cell r="F214">
            <v>11</v>
          </cell>
          <cell r="G214">
            <v>2</v>
          </cell>
          <cell r="H214">
            <v>1</v>
          </cell>
          <cell r="K214" t="str">
            <v>01</v>
          </cell>
          <cell r="M214" t="str">
            <v>016</v>
          </cell>
          <cell r="Q214">
            <v>47553</v>
          </cell>
          <cell r="R214">
            <v>40827</v>
          </cell>
          <cell r="S214">
            <v>86415</v>
          </cell>
        </row>
        <row r="215">
          <cell r="A215">
            <v>1</v>
          </cell>
          <cell r="B215">
            <v>96</v>
          </cell>
          <cell r="C215" t="str">
            <v>TR</v>
          </cell>
          <cell r="D215" t="str">
            <v xml:space="preserve"> T</v>
          </cell>
          <cell r="E215">
            <v>2</v>
          </cell>
          <cell r="F215">
            <v>11</v>
          </cell>
          <cell r="G215">
            <v>2</v>
          </cell>
          <cell r="H215">
            <v>1</v>
          </cell>
          <cell r="K215" t="str">
            <v>02</v>
          </cell>
          <cell r="M215" t="str">
            <v>TTT</v>
          </cell>
          <cell r="Q215">
            <v>52613</v>
          </cell>
          <cell r="R215">
            <v>50441</v>
          </cell>
          <cell r="S215">
            <v>82765</v>
          </cell>
        </row>
        <row r="216">
          <cell r="A216">
            <v>1</v>
          </cell>
          <cell r="B216">
            <v>96</v>
          </cell>
          <cell r="C216" t="str">
            <v>TR</v>
          </cell>
          <cell r="D216" t="str">
            <v xml:space="preserve"> T</v>
          </cell>
          <cell r="E216">
            <v>2</v>
          </cell>
          <cell r="F216">
            <v>11</v>
          </cell>
          <cell r="G216">
            <v>2</v>
          </cell>
          <cell r="H216">
            <v>1</v>
          </cell>
          <cell r="K216" t="str">
            <v>02</v>
          </cell>
          <cell r="M216" t="str">
            <v>001</v>
          </cell>
          <cell r="Q216">
            <v>17276</v>
          </cell>
          <cell r="R216">
            <v>20424</v>
          </cell>
          <cell r="S216">
            <v>35914</v>
          </cell>
        </row>
        <row r="217">
          <cell r="A217">
            <v>1</v>
          </cell>
          <cell r="B217">
            <v>96</v>
          </cell>
          <cell r="C217" t="str">
            <v>TR</v>
          </cell>
          <cell r="D217" t="str">
            <v xml:space="preserve"> T</v>
          </cell>
          <cell r="E217">
            <v>2</v>
          </cell>
          <cell r="F217">
            <v>11</v>
          </cell>
          <cell r="G217">
            <v>2</v>
          </cell>
          <cell r="H217">
            <v>1</v>
          </cell>
          <cell r="K217" t="str">
            <v>02</v>
          </cell>
          <cell r="M217" t="str">
            <v>002</v>
          </cell>
          <cell r="Q217">
            <v>14696</v>
          </cell>
          <cell r="R217">
            <v>17701</v>
          </cell>
          <cell r="S217">
            <v>31722</v>
          </cell>
        </row>
        <row r="218">
          <cell r="A218">
            <v>1</v>
          </cell>
          <cell r="B218">
            <v>96</v>
          </cell>
          <cell r="C218" t="str">
            <v>TR</v>
          </cell>
          <cell r="D218" t="str">
            <v xml:space="preserve"> T</v>
          </cell>
          <cell r="E218">
            <v>2</v>
          </cell>
          <cell r="F218">
            <v>11</v>
          </cell>
          <cell r="G218">
            <v>2</v>
          </cell>
          <cell r="H218">
            <v>1</v>
          </cell>
          <cell r="K218" t="str">
            <v>02</v>
          </cell>
          <cell r="M218" t="str">
            <v>003</v>
          </cell>
          <cell r="Q218">
            <v>9544</v>
          </cell>
          <cell r="R218">
            <v>10771</v>
          </cell>
          <cell r="S218">
            <v>19303</v>
          </cell>
        </row>
        <row r="219">
          <cell r="A219">
            <v>1</v>
          </cell>
          <cell r="B219">
            <v>96</v>
          </cell>
          <cell r="C219" t="str">
            <v>TR</v>
          </cell>
          <cell r="D219" t="str">
            <v xml:space="preserve"> T</v>
          </cell>
          <cell r="E219">
            <v>2</v>
          </cell>
          <cell r="F219">
            <v>11</v>
          </cell>
          <cell r="G219">
            <v>2</v>
          </cell>
          <cell r="H219">
            <v>1</v>
          </cell>
          <cell r="K219" t="str">
            <v>02</v>
          </cell>
          <cell r="M219" t="str">
            <v>004</v>
          </cell>
          <cell r="Q219">
            <v>679</v>
          </cell>
          <cell r="R219">
            <v>1094</v>
          </cell>
          <cell r="S219">
            <v>1921</v>
          </cell>
        </row>
        <row r="220">
          <cell r="A220">
            <v>1</v>
          </cell>
          <cell r="B220">
            <v>96</v>
          </cell>
          <cell r="C220" t="str">
            <v>TR</v>
          </cell>
          <cell r="D220" t="str">
            <v xml:space="preserve"> T</v>
          </cell>
          <cell r="E220">
            <v>2</v>
          </cell>
          <cell r="F220">
            <v>11</v>
          </cell>
          <cell r="G220">
            <v>2</v>
          </cell>
          <cell r="H220">
            <v>1</v>
          </cell>
          <cell r="K220" t="str">
            <v>02</v>
          </cell>
          <cell r="M220" t="str">
            <v>005</v>
          </cell>
          <cell r="Q220">
            <v>3334</v>
          </cell>
          <cell r="R220">
            <v>4576</v>
          </cell>
          <cell r="S220">
            <v>8495</v>
          </cell>
        </row>
        <row r="221">
          <cell r="A221">
            <v>1</v>
          </cell>
          <cell r="B221">
            <v>96</v>
          </cell>
          <cell r="C221" t="str">
            <v>TR</v>
          </cell>
          <cell r="D221" t="str">
            <v xml:space="preserve"> T</v>
          </cell>
          <cell r="E221">
            <v>2</v>
          </cell>
          <cell r="F221">
            <v>11</v>
          </cell>
          <cell r="G221">
            <v>2</v>
          </cell>
          <cell r="H221">
            <v>1</v>
          </cell>
          <cell r="K221" t="str">
            <v>02</v>
          </cell>
          <cell r="M221" t="str">
            <v>006</v>
          </cell>
          <cell r="Q221">
            <v>1139</v>
          </cell>
          <cell r="R221">
            <v>1260</v>
          </cell>
          <cell r="S221">
            <v>2004</v>
          </cell>
        </row>
        <row r="222">
          <cell r="A222">
            <v>1</v>
          </cell>
          <cell r="B222">
            <v>96</v>
          </cell>
          <cell r="C222" t="str">
            <v>TR</v>
          </cell>
          <cell r="D222" t="str">
            <v xml:space="preserve"> T</v>
          </cell>
          <cell r="E222">
            <v>2</v>
          </cell>
          <cell r="F222">
            <v>11</v>
          </cell>
          <cell r="G222">
            <v>2</v>
          </cell>
          <cell r="H222">
            <v>1</v>
          </cell>
          <cell r="K222" t="str">
            <v>02</v>
          </cell>
          <cell r="M222" t="str">
            <v>007</v>
          </cell>
          <cell r="Q222">
            <v>2580</v>
          </cell>
          <cell r="R222">
            <v>2723</v>
          </cell>
          <cell r="S222">
            <v>4192</v>
          </cell>
        </row>
        <row r="223">
          <cell r="A223">
            <v>1</v>
          </cell>
          <cell r="B223">
            <v>96</v>
          </cell>
          <cell r="C223" t="str">
            <v>TR</v>
          </cell>
          <cell r="D223" t="str">
            <v xml:space="preserve"> T</v>
          </cell>
          <cell r="E223">
            <v>2</v>
          </cell>
          <cell r="F223">
            <v>11</v>
          </cell>
          <cell r="G223">
            <v>2</v>
          </cell>
          <cell r="H223">
            <v>1</v>
          </cell>
          <cell r="K223" t="str">
            <v>02</v>
          </cell>
          <cell r="M223" t="str">
            <v>008</v>
          </cell>
          <cell r="Q223">
            <v>35337</v>
          </cell>
          <cell r="R223">
            <v>30018</v>
          </cell>
          <cell r="S223">
            <v>46851</v>
          </cell>
        </row>
        <row r="224">
          <cell r="A224">
            <v>1</v>
          </cell>
          <cell r="B224">
            <v>96</v>
          </cell>
          <cell r="C224" t="str">
            <v>TR</v>
          </cell>
          <cell r="D224" t="str">
            <v xml:space="preserve"> T</v>
          </cell>
          <cell r="E224">
            <v>2</v>
          </cell>
          <cell r="F224">
            <v>11</v>
          </cell>
          <cell r="G224">
            <v>2</v>
          </cell>
          <cell r="H224">
            <v>1</v>
          </cell>
          <cell r="K224" t="str">
            <v>02</v>
          </cell>
          <cell r="M224" t="str">
            <v>009</v>
          </cell>
          <cell r="Q224">
            <v>4034</v>
          </cell>
          <cell r="R224">
            <v>4980</v>
          </cell>
          <cell r="S224">
            <v>7982</v>
          </cell>
        </row>
        <row r="225">
          <cell r="A225">
            <v>1</v>
          </cell>
          <cell r="B225">
            <v>96</v>
          </cell>
          <cell r="C225" t="str">
            <v>TR</v>
          </cell>
          <cell r="D225" t="str">
            <v xml:space="preserve"> T</v>
          </cell>
          <cell r="E225">
            <v>2</v>
          </cell>
          <cell r="F225">
            <v>11</v>
          </cell>
          <cell r="G225">
            <v>2</v>
          </cell>
          <cell r="H225">
            <v>1</v>
          </cell>
          <cell r="K225" t="str">
            <v>02</v>
          </cell>
          <cell r="M225" t="str">
            <v>010</v>
          </cell>
          <cell r="Q225">
            <v>419</v>
          </cell>
          <cell r="R225">
            <v>623</v>
          </cell>
          <cell r="S225">
            <v>1249</v>
          </cell>
        </row>
        <row r="226">
          <cell r="A226">
            <v>1</v>
          </cell>
          <cell r="B226">
            <v>96</v>
          </cell>
          <cell r="C226" t="str">
            <v>TR</v>
          </cell>
          <cell r="D226" t="str">
            <v xml:space="preserve"> T</v>
          </cell>
          <cell r="E226">
            <v>2</v>
          </cell>
          <cell r="F226">
            <v>11</v>
          </cell>
          <cell r="G226">
            <v>2</v>
          </cell>
          <cell r="H226">
            <v>1</v>
          </cell>
          <cell r="K226" t="str">
            <v>02</v>
          </cell>
          <cell r="M226" t="str">
            <v>011</v>
          </cell>
          <cell r="Q226">
            <v>3615</v>
          </cell>
          <cell r="R226">
            <v>4357</v>
          </cell>
          <cell r="S226">
            <v>6732</v>
          </cell>
        </row>
        <row r="227">
          <cell r="A227">
            <v>1</v>
          </cell>
          <cell r="B227">
            <v>96</v>
          </cell>
          <cell r="C227" t="str">
            <v>TR</v>
          </cell>
          <cell r="D227" t="str">
            <v xml:space="preserve"> T</v>
          </cell>
          <cell r="E227">
            <v>2</v>
          </cell>
          <cell r="F227">
            <v>11</v>
          </cell>
          <cell r="G227">
            <v>2</v>
          </cell>
          <cell r="H227">
            <v>1</v>
          </cell>
          <cell r="K227" t="str">
            <v>02</v>
          </cell>
          <cell r="M227" t="str">
            <v>012</v>
          </cell>
          <cell r="Q227">
            <v>31303</v>
          </cell>
          <cell r="R227">
            <v>25038</v>
          </cell>
          <cell r="S227">
            <v>38869</v>
          </cell>
        </row>
        <row r="228">
          <cell r="A228">
            <v>1</v>
          </cell>
          <cell r="B228">
            <v>96</v>
          </cell>
          <cell r="C228" t="str">
            <v>TR</v>
          </cell>
          <cell r="D228" t="str">
            <v xml:space="preserve"> T</v>
          </cell>
          <cell r="E228">
            <v>2</v>
          </cell>
          <cell r="F228">
            <v>11</v>
          </cell>
          <cell r="G228">
            <v>2</v>
          </cell>
          <cell r="H228">
            <v>1</v>
          </cell>
          <cell r="K228" t="str">
            <v>02</v>
          </cell>
          <cell r="M228" t="str">
            <v>013</v>
          </cell>
          <cell r="Q228">
            <v>28408</v>
          </cell>
          <cell r="R228">
            <v>22203</v>
          </cell>
          <cell r="S228">
            <v>34165</v>
          </cell>
        </row>
        <row r="229">
          <cell r="A229">
            <v>1</v>
          </cell>
          <cell r="B229">
            <v>96</v>
          </cell>
          <cell r="C229" t="str">
            <v>TR</v>
          </cell>
          <cell r="D229" t="str">
            <v xml:space="preserve"> T</v>
          </cell>
          <cell r="E229">
            <v>2</v>
          </cell>
          <cell r="F229">
            <v>11</v>
          </cell>
          <cell r="G229">
            <v>2</v>
          </cell>
          <cell r="H229">
            <v>1</v>
          </cell>
          <cell r="K229" t="str">
            <v>02</v>
          </cell>
          <cell r="M229" t="str">
            <v>014</v>
          </cell>
          <cell r="Q229">
            <v>2894</v>
          </cell>
          <cell r="R229">
            <v>2835</v>
          </cell>
          <cell r="S229">
            <v>4705</v>
          </cell>
        </row>
        <row r="230">
          <cell r="A230">
            <v>1</v>
          </cell>
          <cell r="B230">
            <v>96</v>
          </cell>
          <cell r="C230" t="str">
            <v>TR</v>
          </cell>
          <cell r="D230" t="str">
            <v xml:space="preserve"> T</v>
          </cell>
          <cell r="E230">
            <v>2</v>
          </cell>
          <cell r="F230">
            <v>11</v>
          </cell>
          <cell r="G230">
            <v>2</v>
          </cell>
          <cell r="H230">
            <v>1</v>
          </cell>
          <cell r="K230" t="str">
            <v>02</v>
          </cell>
          <cell r="M230" t="str">
            <v>015</v>
          </cell>
          <cell r="Q230">
            <v>18730</v>
          </cell>
          <cell r="R230">
            <v>22681</v>
          </cell>
          <cell r="S230">
            <v>39704</v>
          </cell>
        </row>
        <row r="231">
          <cell r="A231">
            <v>2</v>
          </cell>
          <cell r="B231">
            <v>96</v>
          </cell>
          <cell r="C231" t="str">
            <v>TR</v>
          </cell>
          <cell r="D231" t="str">
            <v xml:space="preserve"> T</v>
          </cell>
          <cell r="E231">
            <v>2</v>
          </cell>
          <cell r="F231">
            <v>11</v>
          </cell>
          <cell r="G231">
            <v>2</v>
          </cell>
          <cell r="H231">
            <v>1</v>
          </cell>
          <cell r="K231" t="str">
            <v>02</v>
          </cell>
          <cell r="M231" t="str">
            <v>016</v>
          </cell>
          <cell r="Q231">
            <v>33883</v>
          </cell>
          <cell r="R231">
            <v>27760</v>
          </cell>
          <cell r="S231">
            <v>43061</v>
          </cell>
        </row>
        <row r="232">
          <cell r="A232">
            <v>1</v>
          </cell>
          <cell r="B232">
            <v>96</v>
          </cell>
          <cell r="C232" t="str">
            <v>TR</v>
          </cell>
          <cell r="D232" t="str">
            <v xml:space="preserve"> T</v>
          </cell>
          <cell r="E232">
            <v>2</v>
          </cell>
          <cell r="F232">
            <v>11</v>
          </cell>
          <cell r="G232">
            <v>2</v>
          </cell>
          <cell r="H232">
            <v>1</v>
          </cell>
          <cell r="K232" t="str">
            <v>03</v>
          </cell>
          <cell r="M232" t="str">
            <v>TTT</v>
          </cell>
          <cell r="Q232">
            <v>75537</v>
          </cell>
          <cell r="R232">
            <v>70694</v>
          </cell>
          <cell r="S232">
            <v>82499</v>
          </cell>
        </row>
        <row r="233">
          <cell r="A233">
            <v>1</v>
          </cell>
          <cell r="B233">
            <v>96</v>
          </cell>
          <cell r="C233" t="str">
            <v>TR</v>
          </cell>
          <cell r="D233" t="str">
            <v xml:space="preserve"> T</v>
          </cell>
          <cell r="E233">
            <v>2</v>
          </cell>
          <cell r="F233">
            <v>11</v>
          </cell>
          <cell r="G233">
            <v>2</v>
          </cell>
          <cell r="H233">
            <v>1</v>
          </cell>
          <cell r="K233" t="str">
            <v>03</v>
          </cell>
          <cell r="M233" t="str">
            <v>001</v>
          </cell>
          <cell r="Q233">
            <v>30123</v>
          </cell>
          <cell r="R233">
            <v>29093</v>
          </cell>
          <cell r="S233">
            <v>36679</v>
          </cell>
        </row>
        <row r="234">
          <cell r="A234">
            <v>1</v>
          </cell>
          <cell r="B234">
            <v>96</v>
          </cell>
          <cell r="C234" t="str">
            <v>TR</v>
          </cell>
          <cell r="D234" t="str">
            <v xml:space="preserve"> T</v>
          </cell>
          <cell r="E234">
            <v>2</v>
          </cell>
          <cell r="F234">
            <v>11</v>
          </cell>
          <cell r="G234">
            <v>2</v>
          </cell>
          <cell r="H234">
            <v>1</v>
          </cell>
          <cell r="K234" t="str">
            <v>03</v>
          </cell>
          <cell r="M234" t="str">
            <v>002</v>
          </cell>
          <cell r="Q234">
            <v>26431</v>
          </cell>
          <cell r="R234">
            <v>25030</v>
          </cell>
          <cell r="S234">
            <v>30827</v>
          </cell>
        </row>
        <row r="235">
          <cell r="A235">
            <v>1</v>
          </cell>
          <cell r="B235">
            <v>96</v>
          </cell>
          <cell r="C235" t="str">
            <v>TR</v>
          </cell>
          <cell r="D235" t="str">
            <v xml:space="preserve"> T</v>
          </cell>
          <cell r="E235">
            <v>2</v>
          </cell>
          <cell r="F235">
            <v>11</v>
          </cell>
          <cell r="G235">
            <v>2</v>
          </cell>
          <cell r="H235">
            <v>1</v>
          </cell>
          <cell r="K235" t="str">
            <v>03</v>
          </cell>
          <cell r="M235" t="str">
            <v>003</v>
          </cell>
          <cell r="Q235">
            <v>18343</v>
          </cell>
          <cell r="R235">
            <v>17337</v>
          </cell>
          <cell r="S235">
            <v>21407</v>
          </cell>
        </row>
        <row r="236">
          <cell r="A236">
            <v>1</v>
          </cell>
          <cell r="B236">
            <v>96</v>
          </cell>
          <cell r="C236" t="str">
            <v>TR</v>
          </cell>
          <cell r="D236" t="str">
            <v xml:space="preserve"> T</v>
          </cell>
          <cell r="E236">
            <v>2</v>
          </cell>
          <cell r="F236">
            <v>11</v>
          </cell>
          <cell r="G236">
            <v>2</v>
          </cell>
          <cell r="H236">
            <v>1</v>
          </cell>
          <cell r="K236" t="str">
            <v>03</v>
          </cell>
          <cell r="M236" t="str">
            <v>004</v>
          </cell>
          <cell r="Q236">
            <v>1798</v>
          </cell>
          <cell r="R236">
            <v>1547</v>
          </cell>
          <cell r="S236">
            <v>1960</v>
          </cell>
        </row>
        <row r="237">
          <cell r="A237">
            <v>1</v>
          </cell>
          <cell r="B237">
            <v>96</v>
          </cell>
          <cell r="C237" t="str">
            <v>TR</v>
          </cell>
          <cell r="D237" t="str">
            <v xml:space="preserve"> T</v>
          </cell>
          <cell r="E237">
            <v>2</v>
          </cell>
          <cell r="F237">
            <v>11</v>
          </cell>
          <cell r="G237">
            <v>2</v>
          </cell>
          <cell r="H237">
            <v>1</v>
          </cell>
          <cell r="K237" t="str">
            <v>03</v>
          </cell>
          <cell r="M237" t="str">
            <v>005</v>
          </cell>
          <cell r="Q237">
            <v>3451</v>
          </cell>
          <cell r="R237">
            <v>3780</v>
          </cell>
          <cell r="S237">
            <v>4571</v>
          </cell>
        </row>
        <row r="238">
          <cell r="A238">
            <v>1</v>
          </cell>
          <cell r="B238">
            <v>96</v>
          </cell>
          <cell r="C238" t="str">
            <v>TR</v>
          </cell>
          <cell r="D238" t="str">
            <v xml:space="preserve"> T</v>
          </cell>
          <cell r="E238">
            <v>2</v>
          </cell>
          <cell r="F238">
            <v>11</v>
          </cell>
          <cell r="G238">
            <v>2</v>
          </cell>
          <cell r="H238">
            <v>1</v>
          </cell>
          <cell r="K238" t="str">
            <v>03</v>
          </cell>
          <cell r="M238" t="str">
            <v>006</v>
          </cell>
          <cell r="Q238">
            <v>2839</v>
          </cell>
          <cell r="R238">
            <v>2366</v>
          </cell>
          <cell r="S238">
            <v>2889</v>
          </cell>
        </row>
        <row r="239">
          <cell r="A239">
            <v>1</v>
          </cell>
          <cell r="B239">
            <v>96</v>
          </cell>
          <cell r="C239" t="str">
            <v>TR</v>
          </cell>
          <cell r="D239" t="str">
            <v xml:space="preserve"> T</v>
          </cell>
          <cell r="E239">
            <v>2</v>
          </cell>
          <cell r="F239">
            <v>11</v>
          </cell>
          <cell r="G239">
            <v>2</v>
          </cell>
          <cell r="H239">
            <v>1</v>
          </cell>
          <cell r="K239" t="str">
            <v>03</v>
          </cell>
          <cell r="M239" t="str">
            <v>007</v>
          </cell>
          <cell r="Q239">
            <v>3692</v>
          </cell>
          <cell r="R239">
            <v>4063</v>
          </cell>
          <cell r="S239">
            <v>5852</v>
          </cell>
        </row>
        <row r="240">
          <cell r="A240">
            <v>1</v>
          </cell>
          <cell r="B240">
            <v>96</v>
          </cell>
          <cell r="C240" t="str">
            <v>TR</v>
          </cell>
          <cell r="D240" t="str">
            <v xml:space="preserve"> T</v>
          </cell>
          <cell r="E240">
            <v>2</v>
          </cell>
          <cell r="F240">
            <v>11</v>
          </cell>
          <cell r="G240">
            <v>2</v>
          </cell>
          <cell r="H240">
            <v>1</v>
          </cell>
          <cell r="K240" t="str">
            <v>03</v>
          </cell>
          <cell r="M240" t="str">
            <v>008</v>
          </cell>
          <cell r="Q240">
            <v>45414</v>
          </cell>
          <cell r="R240">
            <v>41601</v>
          </cell>
          <cell r="S240">
            <v>45820</v>
          </cell>
        </row>
        <row r="241">
          <cell r="A241">
            <v>1</v>
          </cell>
          <cell r="B241">
            <v>96</v>
          </cell>
          <cell r="C241" t="str">
            <v>TR</v>
          </cell>
          <cell r="D241" t="str">
            <v xml:space="preserve"> T</v>
          </cell>
          <cell r="E241">
            <v>2</v>
          </cell>
          <cell r="F241">
            <v>11</v>
          </cell>
          <cell r="G241">
            <v>2</v>
          </cell>
          <cell r="H241">
            <v>1</v>
          </cell>
          <cell r="K241" t="str">
            <v>03</v>
          </cell>
          <cell r="M241" t="str">
            <v>009</v>
          </cell>
          <cell r="Q241">
            <v>5998</v>
          </cell>
          <cell r="R241">
            <v>5779</v>
          </cell>
          <cell r="S241">
            <v>6310</v>
          </cell>
        </row>
        <row r="242">
          <cell r="A242">
            <v>1</v>
          </cell>
          <cell r="B242">
            <v>96</v>
          </cell>
          <cell r="C242" t="str">
            <v>TR</v>
          </cell>
          <cell r="D242" t="str">
            <v xml:space="preserve"> T</v>
          </cell>
          <cell r="E242">
            <v>2</v>
          </cell>
          <cell r="F242">
            <v>11</v>
          </cell>
          <cell r="G242">
            <v>2</v>
          </cell>
          <cell r="H242">
            <v>1</v>
          </cell>
          <cell r="K242" t="str">
            <v>03</v>
          </cell>
          <cell r="M242" t="str">
            <v>010</v>
          </cell>
          <cell r="Q242">
            <v>566</v>
          </cell>
          <cell r="R242">
            <v>633</v>
          </cell>
          <cell r="S242">
            <v>740</v>
          </cell>
        </row>
        <row r="243">
          <cell r="A243">
            <v>1</v>
          </cell>
          <cell r="B243">
            <v>96</v>
          </cell>
          <cell r="C243" t="str">
            <v>TR</v>
          </cell>
          <cell r="D243" t="str">
            <v xml:space="preserve"> T</v>
          </cell>
          <cell r="E243">
            <v>2</v>
          </cell>
          <cell r="F243">
            <v>11</v>
          </cell>
          <cell r="G243">
            <v>2</v>
          </cell>
          <cell r="H243">
            <v>1</v>
          </cell>
          <cell r="K243" t="str">
            <v>03</v>
          </cell>
          <cell r="M243" t="str">
            <v>011</v>
          </cell>
          <cell r="Q243">
            <v>5432</v>
          </cell>
          <cell r="R243">
            <v>5146</v>
          </cell>
          <cell r="S243">
            <v>5570</v>
          </cell>
        </row>
        <row r="244">
          <cell r="A244">
            <v>1</v>
          </cell>
          <cell r="B244">
            <v>96</v>
          </cell>
          <cell r="C244" t="str">
            <v>TR</v>
          </cell>
          <cell r="D244" t="str">
            <v xml:space="preserve"> T</v>
          </cell>
          <cell r="E244">
            <v>2</v>
          </cell>
          <cell r="F244">
            <v>11</v>
          </cell>
          <cell r="G244">
            <v>2</v>
          </cell>
          <cell r="H244">
            <v>1</v>
          </cell>
          <cell r="K244" t="str">
            <v>03</v>
          </cell>
          <cell r="M244" t="str">
            <v>012</v>
          </cell>
          <cell r="Q244">
            <v>39416</v>
          </cell>
          <cell r="R244">
            <v>35822</v>
          </cell>
          <cell r="S244">
            <v>39509</v>
          </cell>
        </row>
        <row r="245">
          <cell r="A245">
            <v>1</v>
          </cell>
          <cell r="B245">
            <v>96</v>
          </cell>
          <cell r="C245" t="str">
            <v>TR</v>
          </cell>
          <cell r="D245" t="str">
            <v xml:space="preserve"> T</v>
          </cell>
          <cell r="E245">
            <v>2</v>
          </cell>
          <cell r="F245">
            <v>11</v>
          </cell>
          <cell r="G245">
            <v>2</v>
          </cell>
          <cell r="H245">
            <v>1</v>
          </cell>
          <cell r="K245" t="str">
            <v>03</v>
          </cell>
          <cell r="M245" t="str">
            <v>013</v>
          </cell>
          <cell r="Q245">
            <v>33925</v>
          </cell>
          <cell r="R245">
            <v>30336</v>
          </cell>
          <cell r="S245">
            <v>33527</v>
          </cell>
        </row>
        <row r="246">
          <cell r="A246">
            <v>1</v>
          </cell>
          <cell r="B246">
            <v>96</v>
          </cell>
          <cell r="C246" t="str">
            <v>TR</v>
          </cell>
          <cell r="D246" t="str">
            <v xml:space="preserve"> T</v>
          </cell>
          <cell r="E246">
            <v>2</v>
          </cell>
          <cell r="F246">
            <v>11</v>
          </cell>
          <cell r="G246">
            <v>2</v>
          </cell>
          <cell r="H246">
            <v>1</v>
          </cell>
          <cell r="K246" t="str">
            <v>03</v>
          </cell>
          <cell r="M246" t="str">
            <v>014</v>
          </cell>
          <cell r="Q246">
            <v>5491</v>
          </cell>
          <cell r="R246">
            <v>5486</v>
          </cell>
          <cell r="S246">
            <v>5982</v>
          </cell>
        </row>
        <row r="247">
          <cell r="A247">
            <v>1</v>
          </cell>
          <cell r="B247">
            <v>96</v>
          </cell>
          <cell r="C247" t="str">
            <v>TR</v>
          </cell>
          <cell r="D247" t="str">
            <v xml:space="preserve"> T</v>
          </cell>
          <cell r="E247">
            <v>2</v>
          </cell>
          <cell r="F247">
            <v>11</v>
          </cell>
          <cell r="G247">
            <v>2</v>
          </cell>
          <cell r="H247">
            <v>1</v>
          </cell>
          <cell r="K247" t="str">
            <v>03</v>
          </cell>
          <cell r="M247" t="str">
            <v>015</v>
          </cell>
          <cell r="Q247">
            <v>32429</v>
          </cell>
          <cell r="R247">
            <v>30809</v>
          </cell>
          <cell r="S247">
            <v>37137</v>
          </cell>
        </row>
        <row r="248">
          <cell r="A248">
            <v>2</v>
          </cell>
          <cell r="B248">
            <v>96</v>
          </cell>
          <cell r="C248" t="str">
            <v>TR</v>
          </cell>
          <cell r="D248" t="str">
            <v xml:space="preserve"> T</v>
          </cell>
          <cell r="E248">
            <v>2</v>
          </cell>
          <cell r="F248">
            <v>11</v>
          </cell>
          <cell r="G248">
            <v>2</v>
          </cell>
          <cell r="H248">
            <v>1</v>
          </cell>
          <cell r="K248" t="str">
            <v>03</v>
          </cell>
          <cell r="M248" t="str">
            <v>016</v>
          </cell>
          <cell r="Q248">
            <v>43108</v>
          </cell>
          <cell r="R248">
            <v>39886</v>
          </cell>
          <cell r="S248">
            <v>45362</v>
          </cell>
        </row>
        <row r="249">
          <cell r="A249">
            <v>1</v>
          </cell>
          <cell r="B249">
            <v>96</v>
          </cell>
          <cell r="C249" t="str">
            <v>TR</v>
          </cell>
          <cell r="D249" t="str">
            <v xml:space="preserve"> T</v>
          </cell>
          <cell r="E249">
            <v>2</v>
          </cell>
          <cell r="F249">
            <v>11</v>
          </cell>
          <cell r="G249">
            <v>2</v>
          </cell>
          <cell r="H249">
            <v>1</v>
          </cell>
          <cell r="K249" t="str">
            <v>04</v>
          </cell>
          <cell r="M249" t="str">
            <v>TTT</v>
          </cell>
          <cell r="Q249">
            <v>139368</v>
          </cell>
          <cell r="R249">
            <v>131867</v>
          </cell>
          <cell r="S249">
            <v>141122</v>
          </cell>
        </row>
        <row r="250">
          <cell r="A250">
            <v>1</v>
          </cell>
          <cell r="B250">
            <v>96</v>
          </cell>
          <cell r="C250" t="str">
            <v>TR</v>
          </cell>
          <cell r="D250" t="str">
            <v xml:space="preserve"> T</v>
          </cell>
          <cell r="E250">
            <v>2</v>
          </cell>
          <cell r="F250">
            <v>11</v>
          </cell>
          <cell r="G250">
            <v>2</v>
          </cell>
          <cell r="H250">
            <v>1</v>
          </cell>
          <cell r="K250" t="str">
            <v>04</v>
          </cell>
          <cell r="M250" t="str">
            <v>001</v>
          </cell>
          <cell r="Q250">
            <v>71091</v>
          </cell>
          <cell r="R250">
            <v>72331</v>
          </cell>
          <cell r="S250">
            <v>79608</v>
          </cell>
        </row>
        <row r="251">
          <cell r="A251">
            <v>1</v>
          </cell>
          <cell r="B251">
            <v>96</v>
          </cell>
          <cell r="C251" t="str">
            <v>TR</v>
          </cell>
          <cell r="D251" t="str">
            <v xml:space="preserve"> T</v>
          </cell>
          <cell r="E251">
            <v>2</v>
          </cell>
          <cell r="F251">
            <v>11</v>
          </cell>
          <cell r="G251">
            <v>2</v>
          </cell>
          <cell r="H251">
            <v>1</v>
          </cell>
          <cell r="K251" t="str">
            <v>04</v>
          </cell>
          <cell r="M251" t="str">
            <v>002</v>
          </cell>
          <cell r="Q251">
            <v>59888</v>
          </cell>
          <cell r="R251">
            <v>59176</v>
          </cell>
          <cell r="S251">
            <v>64054</v>
          </cell>
        </row>
        <row r="252">
          <cell r="A252">
            <v>1</v>
          </cell>
          <cell r="B252">
            <v>96</v>
          </cell>
          <cell r="C252" t="str">
            <v>TR</v>
          </cell>
          <cell r="D252" t="str">
            <v xml:space="preserve"> T</v>
          </cell>
          <cell r="E252">
            <v>2</v>
          </cell>
          <cell r="F252">
            <v>11</v>
          </cell>
          <cell r="G252">
            <v>2</v>
          </cell>
          <cell r="H252">
            <v>1</v>
          </cell>
          <cell r="K252" t="str">
            <v>04</v>
          </cell>
          <cell r="M252" t="str">
            <v>003</v>
          </cell>
          <cell r="Q252">
            <v>41865</v>
          </cell>
          <cell r="R252">
            <v>40705</v>
          </cell>
          <cell r="S252">
            <v>43548</v>
          </cell>
        </row>
        <row r="253">
          <cell r="A253">
            <v>1</v>
          </cell>
          <cell r="B253">
            <v>96</v>
          </cell>
          <cell r="C253" t="str">
            <v>TR</v>
          </cell>
          <cell r="D253" t="str">
            <v xml:space="preserve"> T</v>
          </cell>
          <cell r="E253">
            <v>2</v>
          </cell>
          <cell r="F253">
            <v>11</v>
          </cell>
          <cell r="G253">
            <v>2</v>
          </cell>
          <cell r="H253">
            <v>1</v>
          </cell>
          <cell r="K253" t="str">
            <v>04</v>
          </cell>
          <cell r="M253" t="str">
            <v>004</v>
          </cell>
          <cell r="Q253">
            <v>3556</v>
          </cell>
          <cell r="R253">
            <v>3106</v>
          </cell>
          <cell r="S253">
            <v>3950</v>
          </cell>
        </row>
        <row r="254">
          <cell r="A254">
            <v>1</v>
          </cell>
          <cell r="B254">
            <v>96</v>
          </cell>
          <cell r="C254" t="str">
            <v>TR</v>
          </cell>
          <cell r="D254" t="str">
            <v xml:space="preserve"> T</v>
          </cell>
          <cell r="E254">
            <v>2</v>
          </cell>
          <cell r="F254">
            <v>11</v>
          </cell>
          <cell r="G254">
            <v>2</v>
          </cell>
          <cell r="H254">
            <v>1</v>
          </cell>
          <cell r="K254" t="str">
            <v>04</v>
          </cell>
          <cell r="M254" t="str">
            <v>005</v>
          </cell>
          <cell r="Q254">
            <v>9692</v>
          </cell>
          <cell r="R254">
            <v>10049</v>
          </cell>
          <cell r="S254">
            <v>10633</v>
          </cell>
        </row>
        <row r="255">
          <cell r="A255">
            <v>1</v>
          </cell>
          <cell r="B255">
            <v>96</v>
          </cell>
          <cell r="C255" t="str">
            <v>TR</v>
          </cell>
          <cell r="D255" t="str">
            <v xml:space="preserve"> T</v>
          </cell>
          <cell r="E255">
            <v>2</v>
          </cell>
          <cell r="F255">
            <v>11</v>
          </cell>
          <cell r="G255">
            <v>2</v>
          </cell>
          <cell r="H255">
            <v>1</v>
          </cell>
          <cell r="K255" t="str">
            <v>04</v>
          </cell>
          <cell r="M255" t="str">
            <v>006</v>
          </cell>
          <cell r="Q255">
            <v>4775</v>
          </cell>
          <cell r="R255">
            <v>5314</v>
          </cell>
          <cell r="S255">
            <v>5923</v>
          </cell>
        </row>
        <row r="256">
          <cell r="A256">
            <v>1</v>
          </cell>
          <cell r="B256">
            <v>96</v>
          </cell>
          <cell r="C256" t="str">
            <v>TR</v>
          </cell>
          <cell r="D256" t="str">
            <v xml:space="preserve"> T</v>
          </cell>
          <cell r="E256">
            <v>2</v>
          </cell>
          <cell r="F256">
            <v>11</v>
          </cell>
          <cell r="G256">
            <v>2</v>
          </cell>
          <cell r="H256">
            <v>1</v>
          </cell>
          <cell r="K256" t="str">
            <v>04</v>
          </cell>
          <cell r="M256" t="str">
            <v>007</v>
          </cell>
          <cell r="Q256">
            <v>11203</v>
          </cell>
          <cell r="R256">
            <v>13155</v>
          </cell>
          <cell r="S256">
            <v>15554</v>
          </cell>
        </row>
        <row r="257">
          <cell r="A257">
            <v>1</v>
          </cell>
          <cell r="B257">
            <v>96</v>
          </cell>
          <cell r="C257" t="str">
            <v>TR</v>
          </cell>
          <cell r="D257" t="str">
            <v xml:space="preserve"> T</v>
          </cell>
          <cell r="E257">
            <v>2</v>
          </cell>
          <cell r="F257">
            <v>11</v>
          </cell>
          <cell r="G257">
            <v>2</v>
          </cell>
          <cell r="H257">
            <v>1</v>
          </cell>
          <cell r="K257" t="str">
            <v>04</v>
          </cell>
          <cell r="M257" t="str">
            <v>008</v>
          </cell>
          <cell r="Q257">
            <v>68278</v>
          </cell>
          <cell r="R257">
            <v>59536</v>
          </cell>
          <cell r="S257">
            <v>61514</v>
          </cell>
        </row>
        <row r="258">
          <cell r="A258">
            <v>1</v>
          </cell>
          <cell r="B258">
            <v>96</v>
          </cell>
          <cell r="C258" t="str">
            <v>TR</v>
          </cell>
          <cell r="D258" t="str">
            <v xml:space="preserve"> T</v>
          </cell>
          <cell r="E258">
            <v>2</v>
          </cell>
          <cell r="F258">
            <v>11</v>
          </cell>
          <cell r="G258">
            <v>2</v>
          </cell>
          <cell r="H258">
            <v>1</v>
          </cell>
          <cell r="K258" t="str">
            <v>04</v>
          </cell>
          <cell r="M258" t="str">
            <v>009</v>
          </cell>
          <cell r="Q258">
            <v>8856</v>
          </cell>
          <cell r="R258">
            <v>8446</v>
          </cell>
          <cell r="S258">
            <v>9081</v>
          </cell>
        </row>
        <row r="259">
          <cell r="A259">
            <v>1</v>
          </cell>
          <cell r="B259">
            <v>96</v>
          </cell>
          <cell r="C259" t="str">
            <v>TR</v>
          </cell>
          <cell r="D259" t="str">
            <v xml:space="preserve"> T</v>
          </cell>
          <cell r="E259">
            <v>2</v>
          </cell>
          <cell r="F259">
            <v>11</v>
          </cell>
          <cell r="G259">
            <v>2</v>
          </cell>
          <cell r="H259">
            <v>1</v>
          </cell>
          <cell r="K259" t="str">
            <v>04</v>
          </cell>
          <cell r="M259" t="str">
            <v>010</v>
          </cell>
          <cell r="Q259">
            <v>1046</v>
          </cell>
          <cell r="R259">
            <v>1205</v>
          </cell>
          <cell r="S259">
            <v>1279</v>
          </cell>
        </row>
        <row r="260">
          <cell r="A260">
            <v>1</v>
          </cell>
          <cell r="B260">
            <v>96</v>
          </cell>
          <cell r="C260" t="str">
            <v>TR</v>
          </cell>
          <cell r="D260" t="str">
            <v xml:space="preserve"> T</v>
          </cell>
          <cell r="E260">
            <v>2</v>
          </cell>
          <cell r="F260">
            <v>11</v>
          </cell>
          <cell r="G260">
            <v>2</v>
          </cell>
          <cell r="H260">
            <v>1</v>
          </cell>
          <cell r="K260" t="str">
            <v>04</v>
          </cell>
          <cell r="M260" t="str">
            <v>011</v>
          </cell>
          <cell r="Q260">
            <v>7810</v>
          </cell>
          <cell r="R260">
            <v>7240</v>
          </cell>
          <cell r="S260">
            <v>7802</v>
          </cell>
        </row>
        <row r="261">
          <cell r="A261">
            <v>1</v>
          </cell>
          <cell r="B261">
            <v>96</v>
          </cell>
          <cell r="C261" t="str">
            <v>TR</v>
          </cell>
          <cell r="D261" t="str">
            <v xml:space="preserve"> T</v>
          </cell>
          <cell r="E261">
            <v>2</v>
          </cell>
          <cell r="F261">
            <v>11</v>
          </cell>
          <cell r="G261">
            <v>2</v>
          </cell>
          <cell r="H261">
            <v>1</v>
          </cell>
          <cell r="K261" t="str">
            <v>04</v>
          </cell>
          <cell r="M261" t="str">
            <v>012</v>
          </cell>
          <cell r="Q261">
            <v>59422</v>
          </cell>
          <cell r="R261">
            <v>51090</v>
          </cell>
          <cell r="S261">
            <v>52433</v>
          </cell>
        </row>
        <row r="262">
          <cell r="A262">
            <v>1</v>
          </cell>
          <cell r="B262">
            <v>96</v>
          </cell>
          <cell r="C262" t="str">
            <v>TR</v>
          </cell>
          <cell r="D262" t="str">
            <v xml:space="preserve"> T</v>
          </cell>
          <cell r="E262">
            <v>2</v>
          </cell>
          <cell r="F262">
            <v>11</v>
          </cell>
          <cell r="G262">
            <v>2</v>
          </cell>
          <cell r="H262">
            <v>1</v>
          </cell>
          <cell r="K262" t="str">
            <v>04</v>
          </cell>
          <cell r="M262" t="str">
            <v>013</v>
          </cell>
          <cell r="Q262">
            <v>52641</v>
          </cell>
          <cell r="R262">
            <v>44281</v>
          </cell>
          <cell r="S262">
            <v>45753</v>
          </cell>
        </row>
        <row r="263">
          <cell r="A263">
            <v>1</v>
          </cell>
          <cell r="B263">
            <v>96</v>
          </cell>
          <cell r="C263" t="str">
            <v>TR</v>
          </cell>
          <cell r="D263" t="str">
            <v xml:space="preserve"> T</v>
          </cell>
          <cell r="E263">
            <v>2</v>
          </cell>
          <cell r="F263">
            <v>11</v>
          </cell>
          <cell r="G263">
            <v>2</v>
          </cell>
          <cell r="H263">
            <v>1</v>
          </cell>
          <cell r="K263" t="str">
            <v>04</v>
          </cell>
          <cell r="M263" t="str">
            <v>014</v>
          </cell>
          <cell r="Q263">
            <v>6781</v>
          </cell>
          <cell r="R263">
            <v>6809</v>
          </cell>
          <cell r="S263">
            <v>6680</v>
          </cell>
        </row>
        <row r="264">
          <cell r="A264">
            <v>1</v>
          </cell>
          <cell r="B264">
            <v>96</v>
          </cell>
          <cell r="C264" t="str">
            <v>TR</v>
          </cell>
          <cell r="D264" t="str">
            <v xml:space="preserve"> T</v>
          </cell>
          <cell r="E264">
            <v>2</v>
          </cell>
          <cell r="F264">
            <v>11</v>
          </cell>
          <cell r="G264">
            <v>2</v>
          </cell>
          <cell r="H264">
            <v>1</v>
          </cell>
          <cell r="K264" t="str">
            <v>04</v>
          </cell>
          <cell r="M264" t="str">
            <v>015</v>
          </cell>
          <cell r="Q264">
            <v>68744</v>
          </cell>
          <cell r="R264">
            <v>67621</v>
          </cell>
          <cell r="S264">
            <v>73135</v>
          </cell>
        </row>
        <row r="265">
          <cell r="A265">
            <v>2</v>
          </cell>
          <cell r="B265">
            <v>96</v>
          </cell>
          <cell r="C265" t="str">
            <v>TR</v>
          </cell>
          <cell r="D265" t="str">
            <v xml:space="preserve"> T</v>
          </cell>
          <cell r="E265">
            <v>2</v>
          </cell>
          <cell r="F265">
            <v>11</v>
          </cell>
          <cell r="G265">
            <v>2</v>
          </cell>
          <cell r="H265">
            <v>1</v>
          </cell>
          <cell r="K265" t="str">
            <v>04</v>
          </cell>
          <cell r="M265" t="str">
            <v>016</v>
          </cell>
          <cell r="Q265">
            <v>70624</v>
          </cell>
          <cell r="R265">
            <v>64245</v>
          </cell>
          <cell r="S265">
            <v>67987</v>
          </cell>
        </row>
        <row r="266">
          <cell r="A266">
            <v>1</v>
          </cell>
          <cell r="B266">
            <v>96</v>
          </cell>
          <cell r="C266" t="str">
            <v>TR</v>
          </cell>
          <cell r="D266" t="str">
            <v xml:space="preserve"> T</v>
          </cell>
          <cell r="E266">
            <v>2</v>
          </cell>
          <cell r="F266">
            <v>11</v>
          </cell>
          <cell r="G266">
            <v>2</v>
          </cell>
          <cell r="H266">
            <v>1</v>
          </cell>
          <cell r="K266" t="str">
            <v>05</v>
          </cell>
          <cell r="M266" t="str">
            <v>TTT</v>
          </cell>
          <cell r="Q266">
            <v>43554</v>
          </cell>
          <cell r="R266">
            <v>42035</v>
          </cell>
          <cell r="S266">
            <v>70239</v>
          </cell>
        </row>
        <row r="267">
          <cell r="A267">
            <v>1</v>
          </cell>
          <cell r="B267">
            <v>96</v>
          </cell>
          <cell r="C267" t="str">
            <v>TR</v>
          </cell>
          <cell r="D267" t="str">
            <v xml:space="preserve"> T</v>
          </cell>
          <cell r="E267">
            <v>2</v>
          </cell>
          <cell r="F267">
            <v>11</v>
          </cell>
          <cell r="G267">
            <v>2</v>
          </cell>
          <cell r="H267">
            <v>1</v>
          </cell>
          <cell r="K267" t="str">
            <v>05</v>
          </cell>
          <cell r="M267" t="str">
            <v>001</v>
          </cell>
          <cell r="Q267">
            <v>18255</v>
          </cell>
          <cell r="R267">
            <v>20203</v>
          </cell>
          <cell r="S267">
            <v>34020</v>
          </cell>
        </row>
        <row r="268">
          <cell r="A268">
            <v>1</v>
          </cell>
          <cell r="B268">
            <v>96</v>
          </cell>
          <cell r="C268" t="str">
            <v>TR</v>
          </cell>
          <cell r="D268" t="str">
            <v xml:space="preserve"> T</v>
          </cell>
          <cell r="E268">
            <v>2</v>
          </cell>
          <cell r="F268">
            <v>11</v>
          </cell>
          <cell r="G268">
            <v>2</v>
          </cell>
          <cell r="H268">
            <v>1</v>
          </cell>
          <cell r="K268" t="str">
            <v>05</v>
          </cell>
          <cell r="M268" t="str">
            <v>002</v>
          </cell>
          <cell r="Q268">
            <v>16659</v>
          </cell>
          <cell r="R268">
            <v>18047</v>
          </cell>
          <cell r="S268">
            <v>29405</v>
          </cell>
        </row>
        <row r="269">
          <cell r="A269">
            <v>1</v>
          </cell>
          <cell r="B269">
            <v>96</v>
          </cell>
          <cell r="C269" t="str">
            <v>TR</v>
          </cell>
          <cell r="D269" t="str">
            <v xml:space="preserve"> T</v>
          </cell>
          <cell r="E269">
            <v>2</v>
          </cell>
          <cell r="F269">
            <v>11</v>
          </cell>
          <cell r="G269">
            <v>2</v>
          </cell>
          <cell r="H269">
            <v>1</v>
          </cell>
          <cell r="K269" t="str">
            <v>05</v>
          </cell>
          <cell r="M269" t="str">
            <v>003</v>
          </cell>
          <cell r="Q269">
            <v>10154</v>
          </cell>
          <cell r="R269">
            <v>11121</v>
          </cell>
          <cell r="S269">
            <v>20122</v>
          </cell>
        </row>
        <row r="270">
          <cell r="A270">
            <v>1</v>
          </cell>
          <cell r="B270">
            <v>96</v>
          </cell>
          <cell r="C270" t="str">
            <v>TR</v>
          </cell>
          <cell r="D270" t="str">
            <v xml:space="preserve"> T</v>
          </cell>
          <cell r="E270">
            <v>2</v>
          </cell>
          <cell r="F270">
            <v>11</v>
          </cell>
          <cell r="G270">
            <v>2</v>
          </cell>
          <cell r="H270">
            <v>1</v>
          </cell>
          <cell r="K270" t="str">
            <v>05</v>
          </cell>
          <cell r="M270" t="str">
            <v>004</v>
          </cell>
          <cell r="Q270">
            <v>934</v>
          </cell>
          <cell r="R270">
            <v>992</v>
          </cell>
          <cell r="S270">
            <v>1363</v>
          </cell>
        </row>
        <row r="271">
          <cell r="A271">
            <v>1</v>
          </cell>
          <cell r="B271">
            <v>96</v>
          </cell>
          <cell r="C271" t="str">
            <v>TR</v>
          </cell>
          <cell r="D271" t="str">
            <v xml:space="preserve"> T</v>
          </cell>
          <cell r="E271">
            <v>2</v>
          </cell>
          <cell r="F271">
            <v>11</v>
          </cell>
          <cell r="G271">
            <v>2</v>
          </cell>
          <cell r="H271">
            <v>1</v>
          </cell>
          <cell r="K271" t="str">
            <v>05</v>
          </cell>
          <cell r="M271" t="str">
            <v>005</v>
          </cell>
          <cell r="Q271">
            <v>3851</v>
          </cell>
          <cell r="R271">
            <v>4121</v>
          </cell>
          <cell r="S271">
            <v>5493</v>
          </cell>
        </row>
        <row r="272">
          <cell r="A272">
            <v>1</v>
          </cell>
          <cell r="B272">
            <v>96</v>
          </cell>
          <cell r="C272" t="str">
            <v>TR</v>
          </cell>
          <cell r="D272" t="str">
            <v xml:space="preserve"> T</v>
          </cell>
          <cell r="E272">
            <v>2</v>
          </cell>
          <cell r="F272">
            <v>11</v>
          </cell>
          <cell r="G272">
            <v>2</v>
          </cell>
          <cell r="H272">
            <v>1</v>
          </cell>
          <cell r="K272" t="str">
            <v>05</v>
          </cell>
          <cell r="M272" t="str">
            <v>006</v>
          </cell>
          <cell r="Q272">
            <v>1721</v>
          </cell>
          <cell r="R272">
            <v>1813</v>
          </cell>
          <cell r="S272">
            <v>2426</v>
          </cell>
        </row>
        <row r="273">
          <cell r="A273">
            <v>1</v>
          </cell>
          <cell r="B273">
            <v>96</v>
          </cell>
          <cell r="C273" t="str">
            <v>TR</v>
          </cell>
          <cell r="D273" t="str">
            <v xml:space="preserve"> T</v>
          </cell>
          <cell r="E273">
            <v>2</v>
          </cell>
          <cell r="F273">
            <v>11</v>
          </cell>
          <cell r="G273">
            <v>2</v>
          </cell>
          <cell r="H273">
            <v>1</v>
          </cell>
          <cell r="K273" t="str">
            <v>05</v>
          </cell>
          <cell r="M273" t="str">
            <v>007</v>
          </cell>
          <cell r="Q273">
            <v>1596</v>
          </cell>
          <cell r="R273">
            <v>2156</v>
          </cell>
          <cell r="S273">
            <v>4616</v>
          </cell>
        </row>
        <row r="274">
          <cell r="A274">
            <v>1</v>
          </cell>
          <cell r="B274">
            <v>96</v>
          </cell>
          <cell r="C274" t="str">
            <v>TR</v>
          </cell>
          <cell r="D274" t="str">
            <v xml:space="preserve"> T</v>
          </cell>
          <cell r="E274">
            <v>2</v>
          </cell>
          <cell r="F274">
            <v>11</v>
          </cell>
          <cell r="G274">
            <v>2</v>
          </cell>
          <cell r="H274">
            <v>1</v>
          </cell>
          <cell r="K274" t="str">
            <v>05</v>
          </cell>
          <cell r="M274" t="str">
            <v>008</v>
          </cell>
          <cell r="Q274">
            <v>25298</v>
          </cell>
          <cell r="R274">
            <v>21833</v>
          </cell>
          <cell r="S274">
            <v>36219</v>
          </cell>
        </row>
        <row r="275">
          <cell r="A275">
            <v>1</v>
          </cell>
          <cell r="B275">
            <v>96</v>
          </cell>
          <cell r="C275" t="str">
            <v>TR</v>
          </cell>
          <cell r="D275" t="str">
            <v xml:space="preserve"> T</v>
          </cell>
          <cell r="E275">
            <v>2</v>
          </cell>
          <cell r="F275">
            <v>11</v>
          </cell>
          <cell r="G275">
            <v>2</v>
          </cell>
          <cell r="H275">
            <v>1</v>
          </cell>
          <cell r="K275" t="str">
            <v>05</v>
          </cell>
          <cell r="M275" t="str">
            <v>009</v>
          </cell>
          <cell r="Q275">
            <v>3964</v>
          </cell>
          <cell r="R275">
            <v>3783</v>
          </cell>
          <cell r="S275">
            <v>5020</v>
          </cell>
        </row>
        <row r="276">
          <cell r="A276">
            <v>1</v>
          </cell>
          <cell r="B276">
            <v>96</v>
          </cell>
          <cell r="C276" t="str">
            <v>TR</v>
          </cell>
          <cell r="D276" t="str">
            <v xml:space="preserve"> T</v>
          </cell>
          <cell r="E276">
            <v>2</v>
          </cell>
          <cell r="F276">
            <v>11</v>
          </cell>
          <cell r="G276">
            <v>2</v>
          </cell>
          <cell r="H276">
            <v>1</v>
          </cell>
          <cell r="K276" t="str">
            <v>05</v>
          </cell>
          <cell r="M276" t="str">
            <v>010</v>
          </cell>
          <cell r="Q276">
            <v>320</v>
          </cell>
          <cell r="R276">
            <v>305</v>
          </cell>
          <cell r="S276">
            <v>525</v>
          </cell>
        </row>
        <row r="277">
          <cell r="A277">
            <v>1</v>
          </cell>
          <cell r="B277">
            <v>96</v>
          </cell>
          <cell r="C277" t="str">
            <v>TR</v>
          </cell>
          <cell r="D277" t="str">
            <v xml:space="preserve"> T</v>
          </cell>
          <cell r="E277">
            <v>2</v>
          </cell>
          <cell r="F277">
            <v>11</v>
          </cell>
          <cell r="G277">
            <v>2</v>
          </cell>
          <cell r="H277">
            <v>1</v>
          </cell>
          <cell r="K277" t="str">
            <v>05</v>
          </cell>
          <cell r="M277" t="str">
            <v>011</v>
          </cell>
          <cell r="Q277">
            <v>3644</v>
          </cell>
          <cell r="R277">
            <v>3477</v>
          </cell>
          <cell r="S277">
            <v>4496</v>
          </cell>
        </row>
        <row r="278">
          <cell r="A278">
            <v>1</v>
          </cell>
          <cell r="B278">
            <v>96</v>
          </cell>
          <cell r="C278" t="str">
            <v>TR</v>
          </cell>
          <cell r="D278" t="str">
            <v xml:space="preserve"> T</v>
          </cell>
          <cell r="E278">
            <v>2</v>
          </cell>
          <cell r="F278">
            <v>11</v>
          </cell>
          <cell r="G278">
            <v>2</v>
          </cell>
          <cell r="H278">
            <v>1</v>
          </cell>
          <cell r="K278" t="str">
            <v>05</v>
          </cell>
          <cell r="M278" t="str">
            <v>012</v>
          </cell>
          <cell r="Q278">
            <v>21335</v>
          </cell>
          <cell r="R278">
            <v>18050</v>
          </cell>
          <cell r="S278">
            <v>31198</v>
          </cell>
        </row>
        <row r="279">
          <cell r="A279">
            <v>1</v>
          </cell>
          <cell r="B279">
            <v>96</v>
          </cell>
          <cell r="C279" t="str">
            <v>TR</v>
          </cell>
          <cell r="D279" t="str">
            <v xml:space="preserve"> T</v>
          </cell>
          <cell r="E279">
            <v>2</v>
          </cell>
          <cell r="F279">
            <v>11</v>
          </cell>
          <cell r="G279">
            <v>2</v>
          </cell>
          <cell r="H279">
            <v>1</v>
          </cell>
          <cell r="K279" t="str">
            <v>05</v>
          </cell>
          <cell r="M279" t="str">
            <v>013</v>
          </cell>
          <cell r="Q279">
            <v>18603</v>
          </cell>
          <cell r="R279">
            <v>14918</v>
          </cell>
          <cell r="S279">
            <v>26474</v>
          </cell>
        </row>
        <row r="280">
          <cell r="A280">
            <v>1</v>
          </cell>
          <cell r="B280">
            <v>96</v>
          </cell>
          <cell r="C280" t="str">
            <v>TR</v>
          </cell>
          <cell r="D280" t="str">
            <v xml:space="preserve"> T</v>
          </cell>
          <cell r="E280">
            <v>2</v>
          </cell>
          <cell r="F280">
            <v>11</v>
          </cell>
          <cell r="G280">
            <v>2</v>
          </cell>
          <cell r="H280">
            <v>1</v>
          </cell>
          <cell r="K280" t="str">
            <v>05</v>
          </cell>
          <cell r="M280" t="str">
            <v>014</v>
          </cell>
          <cell r="Q280">
            <v>2732</v>
          </cell>
          <cell r="R280">
            <v>3132</v>
          </cell>
          <cell r="S280">
            <v>4724</v>
          </cell>
        </row>
        <row r="281">
          <cell r="A281">
            <v>1</v>
          </cell>
          <cell r="B281">
            <v>96</v>
          </cell>
          <cell r="C281" t="str">
            <v>TR</v>
          </cell>
          <cell r="D281" t="str">
            <v xml:space="preserve"> T</v>
          </cell>
          <cell r="E281">
            <v>2</v>
          </cell>
          <cell r="F281">
            <v>11</v>
          </cell>
          <cell r="G281">
            <v>2</v>
          </cell>
          <cell r="H281">
            <v>1</v>
          </cell>
          <cell r="K281" t="str">
            <v>05</v>
          </cell>
          <cell r="M281" t="str">
            <v>015</v>
          </cell>
          <cell r="Q281">
            <v>20623</v>
          </cell>
          <cell r="R281">
            <v>21829</v>
          </cell>
          <cell r="S281">
            <v>34425</v>
          </cell>
        </row>
        <row r="282">
          <cell r="A282">
            <v>2</v>
          </cell>
          <cell r="B282">
            <v>96</v>
          </cell>
          <cell r="C282" t="str">
            <v>TR</v>
          </cell>
          <cell r="D282" t="str">
            <v xml:space="preserve"> T</v>
          </cell>
          <cell r="E282">
            <v>2</v>
          </cell>
          <cell r="F282">
            <v>11</v>
          </cell>
          <cell r="G282">
            <v>2</v>
          </cell>
          <cell r="H282">
            <v>1</v>
          </cell>
          <cell r="K282" t="str">
            <v>05</v>
          </cell>
          <cell r="M282" t="str">
            <v>016</v>
          </cell>
          <cell r="Q282">
            <v>22931</v>
          </cell>
          <cell r="R282">
            <v>20206</v>
          </cell>
          <cell r="S282">
            <v>35814</v>
          </cell>
        </row>
        <row r="283">
          <cell r="A283">
            <v>1</v>
          </cell>
          <cell r="B283">
            <v>96</v>
          </cell>
          <cell r="C283" t="str">
            <v>TR</v>
          </cell>
          <cell r="D283" t="str">
            <v xml:space="preserve"> T</v>
          </cell>
          <cell r="E283">
            <v>2</v>
          </cell>
          <cell r="F283">
            <v>11</v>
          </cell>
          <cell r="G283">
            <v>2</v>
          </cell>
          <cell r="H283">
            <v>1</v>
          </cell>
          <cell r="K283" t="str">
            <v>06</v>
          </cell>
          <cell r="M283" t="str">
            <v>TTT</v>
          </cell>
          <cell r="Q283">
            <v>64884</v>
          </cell>
          <cell r="R283">
            <v>59024</v>
          </cell>
          <cell r="S283">
            <v>68258</v>
          </cell>
        </row>
        <row r="284">
          <cell r="A284">
            <v>1</v>
          </cell>
          <cell r="B284">
            <v>96</v>
          </cell>
          <cell r="C284" t="str">
            <v>TR</v>
          </cell>
          <cell r="D284" t="str">
            <v xml:space="preserve"> T</v>
          </cell>
          <cell r="E284">
            <v>2</v>
          </cell>
          <cell r="F284">
            <v>11</v>
          </cell>
          <cell r="G284">
            <v>2</v>
          </cell>
          <cell r="H284">
            <v>1</v>
          </cell>
          <cell r="K284" t="str">
            <v>06</v>
          </cell>
          <cell r="M284" t="str">
            <v>001</v>
          </cell>
          <cell r="Q284">
            <v>31325</v>
          </cell>
          <cell r="R284">
            <v>29047</v>
          </cell>
          <cell r="S284">
            <v>32622</v>
          </cell>
        </row>
        <row r="285">
          <cell r="A285">
            <v>1</v>
          </cell>
          <cell r="B285">
            <v>96</v>
          </cell>
          <cell r="C285" t="str">
            <v>TR</v>
          </cell>
          <cell r="D285" t="str">
            <v xml:space="preserve"> T</v>
          </cell>
          <cell r="E285">
            <v>2</v>
          </cell>
          <cell r="F285">
            <v>11</v>
          </cell>
          <cell r="G285">
            <v>2</v>
          </cell>
          <cell r="H285">
            <v>1</v>
          </cell>
          <cell r="K285" t="str">
            <v>06</v>
          </cell>
          <cell r="M285" t="str">
            <v>002</v>
          </cell>
          <cell r="Q285">
            <v>26877</v>
          </cell>
          <cell r="R285">
            <v>24199</v>
          </cell>
          <cell r="S285">
            <v>26696</v>
          </cell>
        </row>
        <row r="286">
          <cell r="A286">
            <v>1</v>
          </cell>
          <cell r="B286">
            <v>96</v>
          </cell>
          <cell r="C286" t="str">
            <v>TR</v>
          </cell>
          <cell r="D286" t="str">
            <v xml:space="preserve"> T</v>
          </cell>
          <cell r="E286">
            <v>2</v>
          </cell>
          <cell r="F286">
            <v>11</v>
          </cell>
          <cell r="G286">
            <v>2</v>
          </cell>
          <cell r="H286">
            <v>1</v>
          </cell>
          <cell r="K286" t="str">
            <v>06</v>
          </cell>
          <cell r="M286" t="str">
            <v>003</v>
          </cell>
          <cell r="Q286">
            <v>17800</v>
          </cell>
          <cell r="R286">
            <v>16276</v>
          </cell>
          <cell r="S286">
            <v>18480</v>
          </cell>
        </row>
        <row r="287">
          <cell r="A287">
            <v>1</v>
          </cell>
          <cell r="B287">
            <v>96</v>
          </cell>
          <cell r="C287" t="str">
            <v>TR</v>
          </cell>
          <cell r="D287" t="str">
            <v xml:space="preserve"> T</v>
          </cell>
          <cell r="E287">
            <v>2</v>
          </cell>
          <cell r="F287">
            <v>11</v>
          </cell>
          <cell r="G287">
            <v>2</v>
          </cell>
          <cell r="H287">
            <v>1</v>
          </cell>
          <cell r="K287" t="str">
            <v>06</v>
          </cell>
          <cell r="M287" t="str">
            <v>004</v>
          </cell>
          <cell r="Q287">
            <v>3936</v>
          </cell>
          <cell r="R287">
            <v>2983</v>
          </cell>
          <cell r="S287">
            <v>2591</v>
          </cell>
        </row>
        <row r="288">
          <cell r="A288">
            <v>1</v>
          </cell>
          <cell r="B288">
            <v>96</v>
          </cell>
          <cell r="C288" t="str">
            <v>TR</v>
          </cell>
          <cell r="D288" t="str">
            <v xml:space="preserve"> T</v>
          </cell>
          <cell r="E288">
            <v>2</v>
          </cell>
          <cell r="F288">
            <v>11</v>
          </cell>
          <cell r="G288">
            <v>2</v>
          </cell>
          <cell r="H288">
            <v>1</v>
          </cell>
          <cell r="K288" t="str">
            <v>06</v>
          </cell>
          <cell r="M288" t="str">
            <v>005</v>
          </cell>
          <cell r="Q288">
            <v>3512</v>
          </cell>
          <cell r="R288">
            <v>3720</v>
          </cell>
          <cell r="S288">
            <v>4481</v>
          </cell>
        </row>
        <row r="289">
          <cell r="A289">
            <v>1</v>
          </cell>
          <cell r="B289">
            <v>96</v>
          </cell>
          <cell r="C289" t="str">
            <v>TR</v>
          </cell>
          <cell r="D289" t="str">
            <v xml:space="preserve"> T</v>
          </cell>
          <cell r="E289">
            <v>2</v>
          </cell>
          <cell r="F289">
            <v>11</v>
          </cell>
          <cell r="G289">
            <v>2</v>
          </cell>
          <cell r="H289">
            <v>1</v>
          </cell>
          <cell r="K289" t="str">
            <v>06</v>
          </cell>
          <cell r="M289" t="str">
            <v>006</v>
          </cell>
          <cell r="Q289">
            <v>1630</v>
          </cell>
          <cell r="R289">
            <v>1221</v>
          </cell>
          <cell r="S289">
            <v>1144</v>
          </cell>
        </row>
        <row r="290">
          <cell r="A290">
            <v>1</v>
          </cell>
          <cell r="B290">
            <v>96</v>
          </cell>
          <cell r="C290" t="str">
            <v>TR</v>
          </cell>
          <cell r="D290" t="str">
            <v xml:space="preserve"> T</v>
          </cell>
          <cell r="E290">
            <v>2</v>
          </cell>
          <cell r="F290">
            <v>11</v>
          </cell>
          <cell r="G290">
            <v>2</v>
          </cell>
          <cell r="H290">
            <v>1</v>
          </cell>
          <cell r="K290" t="str">
            <v>06</v>
          </cell>
          <cell r="M290" t="str">
            <v>007</v>
          </cell>
          <cell r="Q290">
            <v>4448</v>
          </cell>
          <cell r="R290">
            <v>4848</v>
          </cell>
          <cell r="S290">
            <v>5926</v>
          </cell>
        </row>
        <row r="291">
          <cell r="A291">
            <v>1</v>
          </cell>
          <cell r="B291">
            <v>96</v>
          </cell>
          <cell r="C291" t="str">
            <v>TR</v>
          </cell>
          <cell r="D291" t="str">
            <v xml:space="preserve"> T</v>
          </cell>
          <cell r="E291">
            <v>2</v>
          </cell>
          <cell r="F291">
            <v>11</v>
          </cell>
          <cell r="G291">
            <v>2</v>
          </cell>
          <cell r="H291">
            <v>1</v>
          </cell>
          <cell r="K291" t="str">
            <v>06</v>
          </cell>
          <cell r="M291" t="str">
            <v>008</v>
          </cell>
          <cell r="Q291">
            <v>33558</v>
          </cell>
          <cell r="R291">
            <v>29976</v>
          </cell>
          <cell r="S291">
            <v>35635</v>
          </cell>
        </row>
        <row r="292">
          <cell r="A292">
            <v>1</v>
          </cell>
          <cell r="B292">
            <v>96</v>
          </cell>
          <cell r="C292" t="str">
            <v>TR</v>
          </cell>
          <cell r="D292" t="str">
            <v xml:space="preserve"> T</v>
          </cell>
          <cell r="E292">
            <v>2</v>
          </cell>
          <cell r="F292">
            <v>11</v>
          </cell>
          <cell r="G292">
            <v>2</v>
          </cell>
          <cell r="H292">
            <v>1</v>
          </cell>
          <cell r="K292" t="str">
            <v>06</v>
          </cell>
          <cell r="M292" t="str">
            <v>009</v>
          </cell>
          <cell r="Q292">
            <v>4981</v>
          </cell>
          <cell r="R292">
            <v>4728</v>
          </cell>
          <cell r="S292">
            <v>4659</v>
          </cell>
        </row>
        <row r="293">
          <cell r="A293">
            <v>1</v>
          </cell>
          <cell r="B293">
            <v>96</v>
          </cell>
          <cell r="C293" t="str">
            <v>TR</v>
          </cell>
          <cell r="D293" t="str">
            <v xml:space="preserve"> T</v>
          </cell>
          <cell r="E293">
            <v>2</v>
          </cell>
          <cell r="F293">
            <v>11</v>
          </cell>
          <cell r="G293">
            <v>2</v>
          </cell>
          <cell r="H293">
            <v>1</v>
          </cell>
          <cell r="K293" t="str">
            <v>06</v>
          </cell>
          <cell r="M293" t="str">
            <v>010</v>
          </cell>
          <cell r="Q293">
            <v>499</v>
          </cell>
          <cell r="R293">
            <v>501</v>
          </cell>
          <cell r="S293">
            <v>555</v>
          </cell>
        </row>
        <row r="294">
          <cell r="A294">
            <v>1</v>
          </cell>
          <cell r="B294">
            <v>96</v>
          </cell>
          <cell r="C294" t="str">
            <v>TR</v>
          </cell>
          <cell r="D294" t="str">
            <v xml:space="preserve"> T</v>
          </cell>
          <cell r="E294">
            <v>2</v>
          </cell>
          <cell r="F294">
            <v>11</v>
          </cell>
          <cell r="G294">
            <v>2</v>
          </cell>
          <cell r="H294">
            <v>1</v>
          </cell>
          <cell r="K294" t="str">
            <v>06</v>
          </cell>
          <cell r="M294" t="str">
            <v>011</v>
          </cell>
          <cell r="Q294">
            <v>4482</v>
          </cell>
          <cell r="R294">
            <v>4227</v>
          </cell>
          <cell r="S294">
            <v>4104</v>
          </cell>
        </row>
        <row r="295">
          <cell r="A295">
            <v>1</v>
          </cell>
          <cell r="B295">
            <v>96</v>
          </cell>
          <cell r="C295" t="str">
            <v>TR</v>
          </cell>
          <cell r="D295" t="str">
            <v xml:space="preserve"> T</v>
          </cell>
          <cell r="E295">
            <v>2</v>
          </cell>
          <cell r="F295">
            <v>11</v>
          </cell>
          <cell r="G295">
            <v>2</v>
          </cell>
          <cell r="H295">
            <v>1</v>
          </cell>
          <cell r="K295" t="str">
            <v>06</v>
          </cell>
          <cell r="M295" t="str">
            <v>012</v>
          </cell>
          <cell r="Q295">
            <v>28577</v>
          </cell>
          <cell r="R295">
            <v>25249</v>
          </cell>
          <cell r="S295">
            <v>30977</v>
          </cell>
        </row>
        <row r="296">
          <cell r="A296">
            <v>1</v>
          </cell>
          <cell r="B296">
            <v>96</v>
          </cell>
          <cell r="C296" t="str">
            <v>TR</v>
          </cell>
          <cell r="D296" t="str">
            <v xml:space="preserve"> T</v>
          </cell>
          <cell r="E296">
            <v>2</v>
          </cell>
          <cell r="F296">
            <v>11</v>
          </cell>
          <cell r="G296">
            <v>2</v>
          </cell>
          <cell r="H296">
            <v>1</v>
          </cell>
          <cell r="K296" t="str">
            <v>06</v>
          </cell>
          <cell r="M296" t="str">
            <v>013</v>
          </cell>
          <cell r="Q296">
            <v>22158</v>
          </cell>
          <cell r="R296">
            <v>19176</v>
          </cell>
          <cell r="S296">
            <v>23174</v>
          </cell>
        </row>
        <row r="297">
          <cell r="A297">
            <v>1</v>
          </cell>
          <cell r="B297">
            <v>96</v>
          </cell>
          <cell r="C297" t="str">
            <v>TR</v>
          </cell>
          <cell r="D297" t="str">
            <v xml:space="preserve"> T</v>
          </cell>
          <cell r="E297">
            <v>2</v>
          </cell>
          <cell r="F297">
            <v>11</v>
          </cell>
          <cell r="G297">
            <v>2</v>
          </cell>
          <cell r="H297">
            <v>1</v>
          </cell>
          <cell r="K297" t="str">
            <v>06</v>
          </cell>
          <cell r="M297" t="str">
            <v>014</v>
          </cell>
          <cell r="Q297">
            <v>6420</v>
          </cell>
          <cell r="R297">
            <v>6072</v>
          </cell>
          <cell r="S297">
            <v>7803</v>
          </cell>
        </row>
        <row r="298">
          <cell r="A298">
            <v>1</v>
          </cell>
          <cell r="B298">
            <v>96</v>
          </cell>
          <cell r="C298" t="str">
            <v>TR</v>
          </cell>
          <cell r="D298" t="str">
            <v xml:space="preserve"> T</v>
          </cell>
          <cell r="E298">
            <v>2</v>
          </cell>
          <cell r="F298">
            <v>11</v>
          </cell>
          <cell r="G298">
            <v>2</v>
          </cell>
          <cell r="H298">
            <v>1</v>
          </cell>
          <cell r="K298" t="str">
            <v>06</v>
          </cell>
          <cell r="M298" t="str">
            <v>015</v>
          </cell>
          <cell r="Q298">
            <v>31858</v>
          </cell>
          <cell r="R298">
            <v>28927</v>
          </cell>
          <cell r="S298">
            <v>31355</v>
          </cell>
        </row>
        <row r="299">
          <cell r="A299">
            <v>2</v>
          </cell>
          <cell r="B299">
            <v>96</v>
          </cell>
          <cell r="C299" t="str">
            <v>TR</v>
          </cell>
          <cell r="D299" t="str">
            <v xml:space="preserve"> T</v>
          </cell>
          <cell r="E299">
            <v>2</v>
          </cell>
          <cell r="F299">
            <v>11</v>
          </cell>
          <cell r="G299">
            <v>2</v>
          </cell>
          <cell r="H299">
            <v>1</v>
          </cell>
          <cell r="K299" t="str">
            <v>06</v>
          </cell>
          <cell r="M299" t="str">
            <v>016</v>
          </cell>
          <cell r="Q299">
            <v>33025</v>
          </cell>
          <cell r="R299">
            <v>30097</v>
          </cell>
          <cell r="S299">
            <v>36903</v>
          </cell>
        </row>
        <row r="300">
          <cell r="A300">
            <v>1</v>
          </cell>
          <cell r="B300">
            <v>96</v>
          </cell>
          <cell r="C300" t="str">
            <v>TR</v>
          </cell>
          <cell r="D300" t="str">
            <v xml:space="preserve"> T</v>
          </cell>
          <cell r="E300">
            <v>2</v>
          </cell>
          <cell r="F300">
            <v>11</v>
          </cell>
          <cell r="G300">
            <v>2</v>
          </cell>
          <cell r="H300">
            <v>1</v>
          </cell>
          <cell r="K300" t="str">
            <v>07</v>
          </cell>
          <cell r="M300" t="str">
            <v>TTT</v>
          </cell>
          <cell r="Q300">
            <v>128067</v>
          </cell>
          <cell r="R300">
            <v>112913</v>
          </cell>
          <cell r="S300">
            <v>117647</v>
          </cell>
        </row>
        <row r="301">
          <cell r="A301">
            <v>1</v>
          </cell>
          <cell r="B301">
            <v>96</v>
          </cell>
          <cell r="C301" t="str">
            <v>TR</v>
          </cell>
          <cell r="D301" t="str">
            <v xml:space="preserve"> T</v>
          </cell>
          <cell r="E301">
            <v>2</v>
          </cell>
          <cell r="F301">
            <v>11</v>
          </cell>
          <cell r="G301">
            <v>2</v>
          </cell>
          <cell r="H301">
            <v>1</v>
          </cell>
          <cell r="K301" t="str">
            <v>07</v>
          </cell>
          <cell r="M301" t="str">
            <v>001</v>
          </cell>
          <cell r="Q301">
            <v>63090</v>
          </cell>
          <cell r="R301">
            <v>59537</v>
          </cell>
          <cell r="S301">
            <v>65966</v>
          </cell>
        </row>
        <row r="302">
          <cell r="A302">
            <v>1</v>
          </cell>
          <cell r="B302">
            <v>96</v>
          </cell>
          <cell r="C302" t="str">
            <v>TR</v>
          </cell>
          <cell r="D302" t="str">
            <v xml:space="preserve"> T</v>
          </cell>
          <cell r="E302">
            <v>2</v>
          </cell>
          <cell r="F302">
            <v>11</v>
          </cell>
          <cell r="G302">
            <v>2</v>
          </cell>
          <cell r="H302">
            <v>1</v>
          </cell>
          <cell r="K302" t="str">
            <v>07</v>
          </cell>
          <cell r="M302" t="str">
            <v>002</v>
          </cell>
          <cell r="Q302">
            <v>50779</v>
          </cell>
          <cell r="R302">
            <v>48095</v>
          </cell>
          <cell r="S302">
            <v>53437</v>
          </cell>
        </row>
        <row r="303">
          <cell r="A303">
            <v>1</v>
          </cell>
          <cell r="B303">
            <v>96</v>
          </cell>
          <cell r="C303" t="str">
            <v>TR</v>
          </cell>
          <cell r="D303" t="str">
            <v xml:space="preserve"> T</v>
          </cell>
          <cell r="E303">
            <v>2</v>
          </cell>
          <cell r="F303">
            <v>11</v>
          </cell>
          <cell r="G303">
            <v>2</v>
          </cell>
          <cell r="H303">
            <v>1</v>
          </cell>
          <cell r="K303" t="str">
            <v>07</v>
          </cell>
          <cell r="M303" t="str">
            <v>003</v>
          </cell>
          <cell r="Q303">
            <v>33912</v>
          </cell>
          <cell r="R303">
            <v>31032</v>
          </cell>
          <cell r="S303">
            <v>33688</v>
          </cell>
        </row>
        <row r="304">
          <cell r="A304">
            <v>1</v>
          </cell>
          <cell r="B304">
            <v>96</v>
          </cell>
          <cell r="C304" t="str">
            <v>TR</v>
          </cell>
          <cell r="D304" t="str">
            <v xml:space="preserve"> T</v>
          </cell>
          <cell r="E304">
            <v>2</v>
          </cell>
          <cell r="F304">
            <v>11</v>
          </cell>
          <cell r="G304">
            <v>2</v>
          </cell>
          <cell r="H304">
            <v>1</v>
          </cell>
          <cell r="K304" t="str">
            <v>07</v>
          </cell>
          <cell r="M304" t="str">
            <v>004</v>
          </cell>
          <cell r="Q304">
            <v>5486</v>
          </cell>
          <cell r="R304">
            <v>5558</v>
          </cell>
          <cell r="S304">
            <v>6370</v>
          </cell>
        </row>
        <row r="305">
          <cell r="A305">
            <v>1</v>
          </cell>
          <cell r="B305">
            <v>96</v>
          </cell>
          <cell r="C305" t="str">
            <v>TR</v>
          </cell>
          <cell r="D305" t="str">
            <v xml:space="preserve"> T</v>
          </cell>
          <cell r="E305">
            <v>2</v>
          </cell>
          <cell r="F305">
            <v>11</v>
          </cell>
          <cell r="G305">
            <v>2</v>
          </cell>
          <cell r="H305">
            <v>1</v>
          </cell>
          <cell r="K305" t="str">
            <v>07</v>
          </cell>
          <cell r="M305" t="str">
            <v>005</v>
          </cell>
          <cell r="Q305">
            <v>8945</v>
          </cell>
          <cell r="R305">
            <v>9189</v>
          </cell>
          <cell r="S305">
            <v>10622</v>
          </cell>
        </row>
        <row r="306">
          <cell r="A306">
            <v>1</v>
          </cell>
          <cell r="B306">
            <v>96</v>
          </cell>
          <cell r="C306" t="str">
            <v>TR</v>
          </cell>
          <cell r="D306" t="str">
            <v xml:space="preserve"> T</v>
          </cell>
          <cell r="E306">
            <v>2</v>
          </cell>
          <cell r="F306">
            <v>11</v>
          </cell>
          <cell r="G306">
            <v>2</v>
          </cell>
          <cell r="H306">
            <v>1</v>
          </cell>
          <cell r="K306" t="str">
            <v>07</v>
          </cell>
          <cell r="M306" t="str">
            <v>006</v>
          </cell>
          <cell r="Q306">
            <v>2436</v>
          </cell>
          <cell r="R306">
            <v>2317</v>
          </cell>
          <cell r="S306">
            <v>2757</v>
          </cell>
        </row>
        <row r="307">
          <cell r="A307">
            <v>1</v>
          </cell>
          <cell r="B307">
            <v>96</v>
          </cell>
          <cell r="C307" t="str">
            <v>TR</v>
          </cell>
          <cell r="D307" t="str">
            <v xml:space="preserve"> T</v>
          </cell>
          <cell r="E307">
            <v>2</v>
          </cell>
          <cell r="F307">
            <v>11</v>
          </cell>
          <cell r="G307">
            <v>2</v>
          </cell>
          <cell r="H307">
            <v>1</v>
          </cell>
          <cell r="K307" t="str">
            <v>07</v>
          </cell>
          <cell r="M307" t="str">
            <v>007</v>
          </cell>
          <cell r="Q307">
            <v>12311</v>
          </cell>
          <cell r="R307">
            <v>11442</v>
          </cell>
          <cell r="S307">
            <v>12529</v>
          </cell>
        </row>
        <row r="308">
          <cell r="A308">
            <v>1</v>
          </cell>
          <cell r="B308">
            <v>96</v>
          </cell>
          <cell r="C308" t="str">
            <v>TR</v>
          </cell>
          <cell r="D308" t="str">
            <v xml:space="preserve"> T</v>
          </cell>
          <cell r="E308">
            <v>2</v>
          </cell>
          <cell r="F308">
            <v>11</v>
          </cell>
          <cell r="G308">
            <v>2</v>
          </cell>
          <cell r="H308">
            <v>1</v>
          </cell>
          <cell r="K308" t="str">
            <v>07</v>
          </cell>
          <cell r="M308" t="str">
            <v>008</v>
          </cell>
          <cell r="Q308">
            <v>64978</v>
          </cell>
          <cell r="R308">
            <v>53376</v>
          </cell>
          <cell r="S308">
            <v>51681</v>
          </cell>
        </row>
        <row r="309">
          <cell r="A309">
            <v>1</v>
          </cell>
          <cell r="B309">
            <v>96</v>
          </cell>
          <cell r="C309" t="str">
            <v>TR</v>
          </cell>
          <cell r="D309" t="str">
            <v xml:space="preserve"> T</v>
          </cell>
          <cell r="E309">
            <v>2</v>
          </cell>
          <cell r="F309">
            <v>11</v>
          </cell>
          <cell r="G309">
            <v>2</v>
          </cell>
          <cell r="H309">
            <v>1</v>
          </cell>
          <cell r="K309" t="str">
            <v>07</v>
          </cell>
          <cell r="M309" t="str">
            <v>009</v>
          </cell>
          <cell r="Q309">
            <v>7268</v>
          </cell>
          <cell r="R309">
            <v>8348</v>
          </cell>
          <cell r="S309">
            <v>8362</v>
          </cell>
        </row>
        <row r="310">
          <cell r="A310">
            <v>1</v>
          </cell>
          <cell r="B310">
            <v>96</v>
          </cell>
          <cell r="C310" t="str">
            <v>TR</v>
          </cell>
          <cell r="D310" t="str">
            <v xml:space="preserve"> T</v>
          </cell>
          <cell r="E310">
            <v>2</v>
          </cell>
          <cell r="F310">
            <v>11</v>
          </cell>
          <cell r="G310">
            <v>2</v>
          </cell>
          <cell r="H310">
            <v>1</v>
          </cell>
          <cell r="K310" t="str">
            <v>07</v>
          </cell>
          <cell r="M310" t="str">
            <v>010</v>
          </cell>
          <cell r="Q310">
            <v>914</v>
          </cell>
          <cell r="R310">
            <v>886</v>
          </cell>
          <cell r="S310">
            <v>925</v>
          </cell>
        </row>
        <row r="311">
          <cell r="A311">
            <v>1</v>
          </cell>
          <cell r="B311">
            <v>96</v>
          </cell>
          <cell r="C311" t="str">
            <v>TR</v>
          </cell>
          <cell r="D311" t="str">
            <v xml:space="preserve"> T</v>
          </cell>
          <cell r="E311">
            <v>2</v>
          </cell>
          <cell r="F311">
            <v>11</v>
          </cell>
          <cell r="G311">
            <v>2</v>
          </cell>
          <cell r="H311">
            <v>1</v>
          </cell>
          <cell r="K311" t="str">
            <v>07</v>
          </cell>
          <cell r="M311" t="str">
            <v>011</v>
          </cell>
          <cell r="Q311">
            <v>6353</v>
          </cell>
          <cell r="R311">
            <v>7463</v>
          </cell>
          <cell r="S311">
            <v>7437</v>
          </cell>
        </row>
        <row r="312">
          <cell r="A312">
            <v>1</v>
          </cell>
          <cell r="B312">
            <v>96</v>
          </cell>
          <cell r="C312" t="str">
            <v>TR</v>
          </cell>
          <cell r="D312" t="str">
            <v xml:space="preserve"> T</v>
          </cell>
          <cell r="E312">
            <v>2</v>
          </cell>
          <cell r="F312">
            <v>11</v>
          </cell>
          <cell r="G312">
            <v>2</v>
          </cell>
          <cell r="H312">
            <v>1</v>
          </cell>
          <cell r="K312" t="str">
            <v>07</v>
          </cell>
          <cell r="M312" t="str">
            <v>012</v>
          </cell>
          <cell r="Q312">
            <v>57710</v>
          </cell>
          <cell r="R312">
            <v>45027</v>
          </cell>
          <cell r="S312">
            <v>43319</v>
          </cell>
        </row>
        <row r="313">
          <cell r="A313">
            <v>1</v>
          </cell>
          <cell r="B313">
            <v>96</v>
          </cell>
          <cell r="C313" t="str">
            <v>TR</v>
          </cell>
          <cell r="D313" t="str">
            <v xml:space="preserve"> T</v>
          </cell>
          <cell r="E313">
            <v>2</v>
          </cell>
          <cell r="F313">
            <v>11</v>
          </cell>
          <cell r="G313">
            <v>2</v>
          </cell>
          <cell r="H313">
            <v>1</v>
          </cell>
          <cell r="K313" t="str">
            <v>07</v>
          </cell>
          <cell r="M313" t="str">
            <v>013</v>
          </cell>
          <cell r="Q313">
            <v>48943</v>
          </cell>
          <cell r="R313">
            <v>37453</v>
          </cell>
          <cell r="S313">
            <v>35686</v>
          </cell>
        </row>
        <row r="314">
          <cell r="A314">
            <v>1</v>
          </cell>
          <cell r="B314">
            <v>96</v>
          </cell>
          <cell r="C314" t="str">
            <v>TR</v>
          </cell>
          <cell r="D314" t="str">
            <v xml:space="preserve"> T</v>
          </cell>
          <cell r="E314">
            <v>2</v>
          </cell>
          <cell r="F314">
            <v>11</v>
          </cell>
          <cell r="G314">
            <v>2</v>
          </cell>
          <cell r="H314">
            <v>1</v>
          </cell>
          <cell r="K314" t="str">
            <v>07</v>
          </cell>
          <cell r="M314" t="str">
            <v>014</v>
          </cell>
          <cell r="Q314">
            <v>8767</v>
          </cell>
          <cell r="R314">
            <v>7575</v>
          </cell>
          <cell r="S314">
            <v>7633</v>
          </cell>
        </row>
        <row r="315">
          <cell r="A315">
            <v>1</v>
          </cell>
          <cell r="B315">
            <v>96</v>
          </cell>
          <cell r="C315" t="str">
            <v>TR</v>
          </cell>
          <cell r="D315" t="str">
            <v xml:space="preserve"> T</v>
          </cell>
          <cell r="E315">
            <v>2</v>
          </cell>
          <cell r="F315">
            <v>11</v>
          </cell>
          <cell r="G315">
            <v>2</v>
          </cell>
          <cell r="H315">
            <v>1</v>
          </cell>
          <cell r="K315" t="str">
            <v>07</v>
          </cell>
          <cell r="M315" t="str">
            <v>015</v>
          </cell>
          <cell r="Q315">
            <v>58047</v>
          </cell>
          <cell r="R315">
            <v>56444</v>
          </cell>
          <cell r="S315">
            <v>61799</v>
          </cell>
        </row>
        <row r="316">
          <cell r="A316">
            <v>2</v>
          </cell>
          <cell r="B316">
            <v>96</v>
          </cell>
          <cell r="C316" t="str">
            <v>TR</v>
          </cell>
          <cell r="D316" t="str">
            <v xml:space="preserve"> T</v>
          </cell>
          <cell r="E316">
            <v>2</v>
          </cell>
          <cell r="F316">
            <v>11</v>
          </cell>
          <cell r="G316">
            <v>2</v>
          </cell>
          <cell r="H316">
            <v>1</v>
          </cell>
          <cell r="K316" t="str">
            <v>07</v>
          </cell>
          <cell r="M316" t="str">
            <v>016</v>
          </cell>
          <cell r="Q316">
            <v>70021</v>
          </cell>
          <cell r="R316">
            <v>56469</v>
          </cell>
          <cell r="S316">
            <v>55848</v>
          </cell>
        </row>
        <row r="317">
          <cell r="A317">
            <v>1</v>
          </cell>
          <cell r="B317">
            <v>96</v>
          </cell>
          <cell r="C317" t="str">
            <v>TR</v>
          </cell>
          <cell r="D317" t="str">
            <v xml:space="preserve"> T</v>
          </cell>
          <cell r="E317">
            <v>2</v>
          </cell>
          <cell r="F317">
            <v>11</v>
          </cell>
          <cell r="G317">
            <v>2</v>
          </cell>
          <cell r="H317">
            <v>1</v>
          </cell>
          <cell r="K317" t="str">
            <v>08</v>
          </cell>
          <cell r="M317" t="str">
            <v>TTT</v>
          </cell>
          <cell r="Q317">
            <v>152689</v>
          </cell>
          <cell r="R317">
            <v>149467</v>
          </cell>
          <cell r="S317">
            <v>161623</v>
          </cell>
        </row>
        <row r="318">
          <cell r="A318">
            <v>1</v>
          </cell>
          <cell r="B318">
            <v>96</v>
          </cell>
          <cell r="C318" t="str">
            <v>TR</v>
          </cell>
          <cell r="D318" t="str">
            <v xml:space="preserve"> T</v>
          </cell>
          <cell r="E318">
            <v>2</v>
          </cell>
          <cell r="F318">
            <v>11</v>
          </cell>
          <cell r="G318">
            <v>2</v>
          </cell>
          <cell r="H318">
            <v>1</v>
          </cell>
          <cell r="K318" t="str">
            <v>08</v>
          </cell>
          <cell r="M318" t="str">
            <v>001</v>
          </cell>
          <cell r="Q318">
            <v>84778</v>
          </cell>
          <cell r="R318">
            <v>85817</v>
          </cell>
          <cell r="S318">
            <v>89885</v>
          </cell>
        </row>
        <row r="319">
          <cell r="A319">
            <v>1</v>
          </cell>
          <cell r="B319">
            <v>96</v>
          </cell>
          <cell r="C319" t="str">
            <v>TR</v>
          </cell>
          <cell r="D319" t="str">
            <v xml:space="preserve"> T</v>
          </cell>
          <cell r="E319">
            <v>2</v>
          </cell>
          <cell r="F319">
            <v>11</v>
          </cell>
          <cell r="G319">
            <v>2</v>
          </cell>
          <cell r="H319">
            <v>1</v>
          </cell>
          <cell r="K319" t="str">
            <v>08</v>
          </cell>
          <cell r="M319" t="str">
            <v>002</v>
          </cell>
          <cell r="Q319">
            <v>75923</v>
          </cell>
          <cell r="R319">
            <v>74775</v>
          </cell>
          <cell r="S319">
            <v>77531</v>
          </cell>
        </row>
        <row r="320">
          <cell r="A320">
            <v>1</v>
          </cell>
          <cell r="B320">
            <v>96</v>
          </cell>
          <cell r="C320" t="str">
            <v>TR</v>
          </cell>
          <cell r="D320" t="str">
            <v xml:space="preserve"> T</v>
          </cell>
          <cell r="E320">
            <v>2</v>
          </cell>
          <cell r="F320">
            <v>11</v>
          </cell>
          <cell r="G320">
            <v>2</v>
          </cell>
          <cell r="H320">
            <v>1</v>
          </cell>
          <cell r="K320" t="str">
            <v>08</v>
          </cell>
          <cell r="M320" t="str">
            <v>003</v>
          </cell>
          <cell r="Q320">
            <v>53218</v>
          </cell>
          <cell r="R320">
            <v>51762</v>
          </cell>
          <cell r="S320">
            <v>53132</v>
          </cell>
        </row>
        <row r="321">
          <cell r="A321">
            <v>1</v>
          </cell>
          <cell r="B321">
            <v>96</v>
          </cell>
          <cell r="C321" t="str">
            <v>TR</v>
          </cell>
          <cell r="D321" t="str">
            <v xml:space="preserve"> T</v>
          </cell>
          <cell r="E321">
            <v>2</v>
          </cell>
          <cell r="F321">
            <v>11</v>
          </cell>
          <cell r="G321">
            <v>2</v>
          </cell>
          <cell r="H321">
            <v>1</v>
          </cell>
          <cell r="K321" t="str">
            <v>08</v>
          </cell>
          <cell r="M321" t="str">
            <v>004</v>
          </cell>
          <cell r="Q321">
            <v>8162</v>
          </cell>
          <cell r="R321">
            <v>8226</v>
          </cell>
          <cell r="S321">
            <v>9439</v>
          </cell>
        </row>
        <row r="322">
          <cell r="A322">
            <v>1</v>
          </cell>
          <cell r="B322">
            <v>96</v>
          </cell>
          <cell r="C322" t="str">
            <v>TR</v>
          </cell>
          <cell r="D322" t="str">
            <v xml:space="preserve"> T</v>
          </cell>
          <cell r="E322">
            <v>2</v>
          </cell>
          <cell r="F322">
            <v>11</v>
          </cell>
          <cell r="G322">
            <v>2</v>
          </cell>
          <cell r="H322">
            <v>1</v>
          </cell>
          <cell r="K322" t="str">
            <v>08</v>
          </cell>
          <cell r="M322" t="str">
            <v>005</v>
          </cell>
          <cell r="Q322">
            <v>8870</v>
          </cell>
          <cell r="R322">
            <v>9067</v>
          </cell>
          <cell r="S322">
            <v>8932</v>
          </cell>
        </row>
        <row r="323">
          <cell r="A323">
            <v>1</v>
          </cell>
          <cell r="B323">
            <v>96</v>
          </cell>
          <cell r="C323" t="str">
            <v>TR</v>
          </cell>
          <cell r="D323" t="str">
            <v xml:space="preserve"> T</v>
          </cell>
          <cell r="E323">
            <v>2</v>
          </cell>
          <cell r="F323">
            <v>11</v>
          </cell>
          <cell r="G323">
            <v>2</v>
          </cell>
          <cell r="H323">
            <v>1</v>
          </cell>
          <cell r="K323" t="str">
            <v>08</v>
          </cell>
          <cell r="M323" t="str">
            <v>006</v>
          </cell>
          <cell r="Q323">
            <v>5672</v>
          </cell>
          <cell r="R323">
            <v>5720</v>
          </cell>
          <cell r="S323">
            <v>6028</v>
          </cell>
        </row>
        <row r="324">
          <cell r="A324">
            <v>1</v>
          </cell>
          <cell r="B324">
            <v>96</v>
          </cell>
          <cell r="C324" t="str">
            <v>TR</v>
          </cell>
          <cell r="D324" t="str">
            <v xml:space="preserve"> T</v>
          </cell>
          <cell r="E324">
            <v>2</v>
          </cell>
          <cell r="F324">
            <v>11</v>
          </cell>
          <cell r="G324">
            <v>2</v>
          </cell>
          <cell r="H324">
            <v>1</v>
          </cell>
          <cell r="K324" t="str">
            <v>08</v>
          </cell>
          <cell r="M324" t="str">
            <v>007</v>
          </cell>
          <cell r="Q324">
            <v>8855</v>
          </cell>
          <cell r="R324">
            <v>11042</v>
          </cell>
          <cell r="S324">
            <v>12354</v>
          </cell>
        </row>
        <row r="325">
          <cell r="A325">
            <v>1</v>
          </cell>
          <cell r="B325">
            <v>96</v>
          </cell>
          <cell r="C325" t="str">
            <v>TR</v>
          </cell>
          <cell r="D325" t="str">
            <v xml:space="preserve"> T</v>
          </cell>
          <cell r="E325">
            <v>2</v>
          </cell>
          <cell r="F325">
            <v>11</v>
          </cell>
          <cell r="G325">
            <v>2</v>
          </cell>
          <cell r="H325">
            <v>1</v>
          </cell>
          <cell r="K325" t="str">
            <v>08</v>
          </cell>
          <cell r="M325" t="str">
            <v>008</v>
          </cell>
          <cell r="Q325">
            <v>67911</v>
          </cell>
          <cell r="R325">
            <v>63650</v>
          </cell>
          <cell r="S325">
            <v>71738</v>
          </cell>
        </row>
        <row r="326">
          <cell r="A326">
            <v>1</v>
          </cell>
          <cell r="B326">
            <v>96</v>
          </cell>
          <cell r="C326" t="str">
            <v>TR</v>
          </cell>
          <cell r="D326" t="str">
            <v xml:space="preserve"> T</v>
          </cell>
          <cell r="E326">
            <v>2</v>
          </cell>
          <cell r="F326">
            <v>11</v>
          </cell>
          <cell r="G326">
            <v>2</v>
          </cell>
          <cell r="H326">
            <v>1</v>
          </cell>
          <cell r="K326" t="str">
            <v>08</v>
          </cell>
          <cell r="M326" t="str">
            <v>009</v>
          </cell>
          <cell r="Q326">
            <v>8954</v>
          </cell>
          <cell r="R326">
            <v>9475</v>
          </cell>
          <cell r="S326">
            <v>9629</v>
          </cell>
        </row>
        <row r="327">
          <cell r="A327">
            <v>1</v>
          </cell>
          <cell r="B327">
            <v>96</v>
          </cell>
          <cell r="C327" t="str">
            <v>TR</v>
          </cell>
          <cell r="D327" t="str">
            <v xml:space="preserve"> T</v>
          </cell>
          <cell r="E327">
            <v>2</v>
          </cell>
          <cell r="F327">
            <v>11</v>
          </cell>
          <cell r="G327">
            <v>2</v>
          </cell>
          <cell r="H327">
            <v>1</v>
          </cell>
          <cell r="K327" t="str">
            <v>08</v>
          </cell>
          <cell r="M327" t="str">
            <v>010</v>
          </cell>
          <cell r="Q327">
            <v>1241</v>
          </cell>
          <cell r="R327">
            <v>1292</v>
          </cell>
          <cell r="S327">
            <v>1368</v>
          </cell>
        </row>
        <row r="328">
          <cell r="A328">
            <v>1</v>
          </cell>
          <cell r="B328">
            <v>96</v>
          </cell>
          <cell r="C328" t="str">
            <v>TR</v>
          </cell>
          <cell r="D328" t="str">
            <v xml:space="preserve"> T</v>
          </cell>
          <cell r="E328">
            <v>2</v>
          </cell>
          <cell r="F328">
            <v>11</v>
          </cell>
          <cell r="G328">
            <v>2</v>
          </cell>
          <cell r="H328">
            <v>1</v>
          </cell>
          <cell r="K328" t="str">
            <v>08</v>
          </cell>
          <cell r="M328" t="str">
            <v>011</v>
          </cell>
          <cell r="Q328">
            <v>7713</v>
          </cell>
          <cell r="R328">
            <v>8184</v>
          </cell>
          <cell r="S328">
            <v>8261</v>
          </cell>
        </row>
        <row r="329">
          <cell r="A329">
            <v>1</v>
          </cell>
          <cell r="B329">
            <v>96</v>
          </cell>
          <cell r="C329" t="str">
            <v>TR</v>
          </cell>
          <cell r="D329" t="str">
            <v xml:space="preserve"> T</v>
          </cell>
          <cell r="E329">
            <v>2</v>
          </cell>
          <cell r="F329">
            <v>11</v>
          </cell>
          <cell r="G329">
            <v>2</v>
          </cell>
          <cell r="H329">
            <v>1</v>
          </cell>
          <cell r="K329" t="str">
            <v>08</v>
          </cell>
          <cell r="M329" t="str">
            <v>012</v>
          </cell>
          <cell r="Q329">
            <v>58957</v>
          </cell>
          <cell r="R329">
            <v>54175</v>
          </cell>
          <cell r="S329">
            <v>62109</v>
          </cell>
        </row>
        <row r="330">
          <cell r="A330">
            <v>1</v>
          </cell>
          <cell r="B330">
            <v>96</v>
          </cell>
          <cell r="C330" t="str">
            <v>TR</v>
          </cell>
          <cell r="D330" t="str">
            <v xml:space="preserve"> T</v>
          </cell>
          <cell r="E330">
            <v>2</v>
          </cell>
          <cell r="F330">
            <v>11</v>
          </cell>
          <cell r="G330">
            <v>2</v>
          </cell>
          <cell r="H330">
            <v>1</v>
          </cell>
          <cell r="K330" t="str">
            <v>08</v>
          </cell>
          <cell r="M330" t="str">
            <v>013</v>
          </cell>
          <cell r="Q330">
            <v>47538</v>
          </cell>
          <cell r="R330">
            <v>42900</v>
          </cell>
          <cell r="S330">
            <v>50896</v>
          </cell>
        </row>
        <row r="331">
          <cell r="A331">
            <v>1</v>
          </cell>
          <cell r="B331">
            <v>96</v>
          </cell>
          <cell r="C331" t="str">
            <v>TR</v>
          </cell>
          <cell r="D331" t="str">
            <v xml:space="preserve"> T</v>
          </cell>
          <cell r="E331">
            <v>2</v>
          </cell>
          <cell r="F331">
            <v>11</v>
          </cell>
          <cell r="G331">
            <v>2</v>
          </cell>
          <cell r="H331">
            <v>1</v>
          </cell>
          <cell r="K331" t="str">
            <v>08</v>
          </cell>
          <cell r="M331" t="str">
            <v>014</v>
          </cell>
          <cell r="Q331">
            <v>11419</v>
          </cell>
          <cell r="R331">
            <v>11275</v>
          </cell>
          <cell r="S331">
            <v>11213</v>
          </cell>
        </row>
        <row r="332">
          <cell r="A332">
            <v>1</v>
          </cell>
          <cell r="B332">
            <v>96</v>
          </cell>
          <cell r="C332" t="str">
            <v>TR</v>
          </cell>
          <cell r="D332" t="str">
            <v xml:space="preserve"> T</v>
          </cell>
          <cell r="E332">
            <v>2</v>
          </cell>
          <cell r="F332">
            <v>11</v>
          </cell>
          <cell r="G332">
            <v>2</v>
          </cell>
          <cell r="H332">
            <v>1</v>
          </cell>
          <cell r="K332" t="str">
            <v>08</v>
          </cell>
          <cell r="M332" t="str">
            <v>015</v>
          </cell>
          <cell r="Q332">
            <v>84877</v>
          </cell>
          <cell r="R332">
            <v>84250</v>
          </cell>
          <cell r="S332">
            <v>87161</v>
          </cell>
        </row>
        <row r="333">
          <cell r="A333">
            <v>2</v>
          </cell>
          <cell r="B333">
            <v>96</v>
          </cell>
          <cell r="C333" t="str">
            <v>TR</v>
          </cell>
          <cell r="D333" t="str">
            <v xml:space="preserve"> T</v>
          </cell>
          <cell r="E333">
            <v>2</v>
          </cell>
          <cell r="F333">
            <v>11</v>
          </cell>
          <cell r="G333">
            <v>2</v>
          </cell>
          <cell r="H333">
            <v>1</v>
          </cell>
          <cell r="K333" t="str">
            <v>08</v>
          </cell>
          <cell r="M333" t="str">
            <v>016</v>
          </cell>
          <cell r="Q333">
            <v>67812</v>
          </cell>
          <cell r="R333">
            <v>65217</v>
          </cell>
          <cell r="S333">
            <v>74463</v>
          </cell>
        </row>
        <row r="334">
          <cell r="A334">
            <v>1</v>
          </cell>
          <cell r="B334">
            <v>96</v>
          </cell>
          <cell r="C334" t="str">
            <v>TR</v>
          </cell>
          <cell r="D334" t="str">
            <v xml:space="preserve"> T</v>
          </cell>
          <cell r="E334">
            <v>2</v>
          </cell>
          <cell r="F334">
            <v>11</v>
          </cell>
          <cell r="G334">
            <v>2</v>
          </cell>
          <cell r="H334">
            <v>1</v>
          </cell>
          <cell r="K334" t="str">
            <v>09</v>
          </cell>
          <cell r="M334" t="str">
            <v>TTT</v>
          </cell>
          <cell r="Q334">
            <v>110560</v>
          </cell>
          <cell r="R334">
            <v>107558</v>
          </cell>
          <cell r="S334">
            <v>103652</v>
          </cell>
        </row>
        <row r="335">
          <cell r="A335">
            <v>1</v>
          </cell>
          <cell r="B335">
            <v>96</v>
          </cell>
          <cell r="C335" t="str">
            <v>TR</v>
          </cell>
          <cell r="D335" t="str">
            <v xml:space="preserve"> T</v>
          </cell>
          <cell r="E335">
            <v>2</v>
          </cell>
          <cell r="F335">
            <v>11</v>
          </cell>
          <cell r="G335">
            <v>2</v>
          </cell>
          <cell r="H335">
            <v>1</v>
          </cell>
          <cell r="K335" t="str">
            <v>09</v>
          </cell>
          <cell r="M335" t="str">
            <v>001</v>
          </cell>
          <cell r="Q335">
            <v>65236</v>
          </cell>
          <cell r="R335">
            <v>65157</v>
          </cell>
          <cell r="S335">
            <v>67884</v>
          </cell>
        </row>
        <row r="336">
          <cell r="A336">
            <v>1</v>
          </cell>
          <cell r="B336">
            <v>96</v>
          </cell>
          <cell r="C336" t="str">
            <v>TR</v>
          </cell>
          <cell r="D336" t="str">
            <v xml:space="preserve"> T</v>
          </cell>
          <cell r="E336">
            <v>2</v>
          </cell>
          <cell r="F336">
            <v>11</v>
          </cell>
          <cell r="G336">
            <v>2</v>
          </cell>
          <cell r="H336">
            <v>1</v>
          </cell>
          <cell r="K336" t="str">
            <v>09</v>
          </cell>
          <cell r="M336" t="str">
            <v>002</v>
          </cell>
          <cell r="Q336">
            <v>53092</v>
          </cell>
          <cell r="R336">
            <v>51502</v>
          </cell>
          <cell r="S336">
            <v>53065</v>
          </cell>
        </row>
        <row r="337">
          <cell r="A337">
            <v>1</v>
          </cell>
          <cell r="B337">
            <v>96</v>
          </cell>
          <cell r="C337" t="str">
            <v>TR</v>
          </cell>
          <cell r="D337" t="str">
            <v xml:space="preserve"> T</v>
          </cell>
          <cell r="E337">
            <v>2</v>
          </cell>
          <cell r="F337">
            <v>11</v>
          </cell>
          <cell r="G337">
            <v>2</v>
          </cell>
          <cell r="H337">
            <v>1</v>
          </cell>
          <cell r="K337" t="str">
            <v>09</v>
          </cell>
          <cell r="M337" t="str">
            <v>003</v>
          </cell>
          <cell r="Q337">
            <v>38012</v>
          </cell>
          <cell r="R337">
            <v>36473</v>
          </cell>
          <cell r="S337">
            <v>36904</v>
          </cell>
        </row>
        <row r="338">
          <cell r="A338">
            <v>1</v>
          </cell>
          <cell r="B338">
            <v>96</v>
          </cell>
          <cell r="C338" t="str">
            <v>TR</v>
          </cell>
          <cell r="D338" t="str">
            <v xml:space="preserve"> T</v>
          </cell>
          <cell r="E338">
            <v>2</v>
          </cell>
          <cell r="F338">
            <v>11</v>
          </cell>
          <cell r="G338">
            <v>2</v>
          </cell>
          <cell r="H338">
            <v>1</v>
          </cell>
          <cell r="K338" t="str">
            <v>09</v>
          </cell>
          <cell r="M338" t="str">
            <v>004</v>
          </cell>
          <cell r="Q338">
            <v>4163</v>
          </cell>
          <cell r="R338">
            <v>4218</v>
          </cell>
          <cell r="S338">
            <v>4866</v>
          </cell>
        </row>
        <row r="339">
          <cell r="A339">
            <v>1</v>
          </cell>
          <cell r="B339">
            <v>96</v>
          </cell>
          <cell r="C339" t="str">
            <v>TR</v>
          </cell>
          <cell r="D339" t="str">
            <v xml:space="preserve"> T</v>
          </cell>
          <cell r="E339">
            <v>2</v>
          </cell>
          <cell r="F339">
            <v>11</v>
          </cell>
          <cell r="G339">
            <v>2</v>
          </cell>
          <cell r="H339">
            <v>1</v>
          </cell>
          <cell r="K339" t="str">
            <v>09</v>
          </cell>
          <cell r="M339" t="str">
            <v>005</v>
          </cell>
          <cell r="Q339">
            <v>7599</v>
          </cell>
          <cell r="R339">
            <v>7868</v>
          </cell>
          <cell r="S339">
            <v>8441</v>
          </cell>
        </row>
        <row r="340">
          <cell r="A340">
            <v>1</v>
          </cell>
          <cell r="B340">
            <v>96</v>
          </cell>
          <cell r="C340" t="str">
            <v>TR</v>
          </cell>
          <cell r="D340" t="str">
            <v xml:space="preserve"> T</v>
          </cell>
          <cell r="E340">
            <v>2</v>
          </cell>
          <cell r="F340">
            <v>11</v>
          </cell>
          <cell r="G340">
            <v>2</v>
          </cell>
          <cell r="H340">
            <v>1</v>
          </cell>
          <cell r="K340" t="str">
            <v>09</v>
          </cell>
          <cell r="M340" t="str">
            <v>006</v>
          </cell>
          <cell r="Q340">
            <v>3319</v>
          </cell>
          <cell r="R340">
            <v>2943</v>
          </cell>
          <cell r="S340">
            <v>2853</v>
          </cell>
        </row>
        <row r="341">
          <cell r="A341">
            <v>1</v>
          </cell>
          <cell r="B341">
            <v>96</v>
          </cell>
          <cell r="C341" t="str">
            <v>TR</v>
          </cell>
          <cell r="D341" t="str">
            <v xml:space="preserve"> T</v>
          </cell>
          <cell r="E341">
            <v>2</v>
          </cell>
          <cell r="F341">
            <v>11</v>
          </cell>
          <cell r="G341">
            <v>2</v>
          </cell>
          <cell r="H341">
            <v>1</v>
          </cell>
          <cell r="K341" t="str">
            <v>09</v>
          </cell>
          <cell r="M341" t="str">
            <v>007</v>
          </cell>
          <cell r="Q341">
            <v>12144</v>
          </cell>
          <cell r="R341">
            <v>13655</v>
          </cell>
          <cell r="S341">
            <v>14819</v>
          </cell>
        </row>
        <row r="342">
          <cell r="A342">
            <v>1</v>
          </cell>
          <cell r="B342">
            <v>96</v>
          </cell>
          <cell r="C342" t="str">
            <v>TR</v>
          </cell>
          <cell r="D342" t="str">
            <v xml:space="preserve"> T</v>
          </cell>
          <cell r="E342">
            <v>2</v>
          </cell>
          <cell r="F342">
            <v>11</v>
          </cell>
          <cell r="G342">
            <v>2</v>
          </cell>
          <cell r="H342">
            <v>1</v>
          </cell>
          <cell r="K342" t="str">
            <v>09</v>
          </cell>
          <cell r="M342" t="str">
            <v>008</v>
          </cell>
          <cell r="Q342">
            <v>45323</v>
          </cell>
          <cell r="R342">
            <v>42401</v>
          </cell>
          <cell r="S342">
            <v>35768</v>
          </cell>
        </row>
        <row r="343">
          <cell r="A343">
            <v>1</v>
          </cell>
          <cell r="B343">
            <v>96</v>
          </cell>
          <cell r="C343" t="str">
            <v>TR</v>
          </cell>
          <cell r="D343" t="str">
            <v xml:space="preserve"> T</v>
          </cell>
          <cell r="E343">
            <v>2</v>
          </cell>
          <cell r="F343">
            <v>11</v>
          </cell>
          <cell r="G343">
            <v>2</v>
          </cell>
          <cell r="H343">
            <v>1</v>
          </cell>
          <cell r="K343" t="str">
            <v>09</v>
          </cell>
          <cell r="M343" t="str">
            <v>009</v>
          </cell>
          <cell r="Q343">
            <v>3654</v>
          </cell>
          <cell r="R343">
            <v>3536</v>
          </cell>
          <cell r="S343">
            <v>3549</v>
          </cell>
        </row>
        <row r="344">
          <cell r="A344">
            <v>1</v>
          </cell>
          <cell r="B344">
            <v>96</v>
          </cell>
          <cell r="C344" t="str">
            <v>TR</v>
          </cell>
          <cell r="D344" t="str">
            <v xml:space="preserve"> T</v>
          </cell>
          <cell r="E344">
            <v>2</v>
          </cell>
          <cell r="F344">
            <v>11</v>
          </cell>
          <cell r="G344">
            <v>2</v>
          </cell>
          <cell r="H344">
            <v>1</v>
          </cell>
          <cell r="K344" t="str">
            <v>09</v>
          </cell>
          <cell r="M344" t="str">
            <v>010</v>
          </cell>
          <cell r="Q344">
            <v>507</v>
          </cell>
          <cell r="R344">
            <v>516</v>
          </cell>
          <cell r="S344">
            <v>637</v>
          </cell>
        </row>
        <row r="345">
          <cell r="A345">
            <v>1</v>
          </cell>
          <cell r="B345">
            <v>96</v>
          </cell>
          <cell r="C345" t="str">
            <v>TR</v>
          </cell>
          <cell r="D345" t="str">
            <v xml:space="preserve"> T</v>
          </cell>
          <cell r="E345">
            <v>2</v>
          </cell>
          <cell r="F345">
            <v>11</v>
          </cell>
          <cell r="G345">
            <v>2</v>
          </cell>
          <cell r="H345">
            <v>1</v>
          </cell>
          <cell r="K345" t="str">
            <v>09</v>
          </cell>
          <cell r="M345" t="str">
            <v>011</v>
          </cell>
          <cell r="Q345">
            <v>3147</v>
          </cell>
          <cell r="R345">
            <v>3020</v>
          </cell>
          <cell r="S345">
            <v>2912</v>
          </cell>
        </row>
        <row r="346">
          <cell r="A346">
            <v>1</v>
          </cell>
          <cell r="B346">
            <v>96</v>
          </cell>
          <cell r="C346" t="str">
            <v>TR</v>
          </cell>
          <cell r="D346" t="str">
            <v xml:space="preserve"> T</v>
          </cell>
          <cell r="E346">
            <v>2</v>
          </cell>
          <cell r="F346">
            <v>11</v>
          </cell>
          <cell r="G346">
            <v>2</v>
          </cell>
          <cell r="H346">
            <v>1</v>
          </cell>
          <cell r="K346" t="str">
            <v>09</v>
          </cell>
          <cell r="M346" t="str">
            <v>012</v>
          </cell>
          <cell r="Q346">
            <v>41669</v>
          </cell>
          <cell r="R346">
            <v>38865</v>
          </cell>
          <cell r="S346">
            <v>32220</v>
          </cell>
        </row>
        <row r="347">
          <cell r="A347">
            <v>1</v>
          </cell>
          <cell r="B347">
            <v>96</v>
          </cell>
          <cell r="C347" t="str">
            <v>TR</v>
          </cell>
          <cell r="D347" t="str">
            <v xml:space="preserve"> T</v>
          </cell>
          <cell r="E347">
            <v>2</v>
          </cell>
          <cell r="F347">
            <v>11</v>
          </cell>
          <cell r="G347">
            <v>2</v>
          </cell>
          <cell r="H347">
            <v>1</v>
          </cell>
          <cell r="K347" t="str">
            <v>09</v>
          </cell>
          <cell r="M347" t="str">
            <v>013</v>
          </cell>
          <cell r="Q347">
            <v>33028</v>
          </cell>
          <cell r="R347">
            <v>28445</v>
          </cell>
          <cell r="S347">
            <v>24488</v>
          </cell>
        </row>
        <row r="348">
          <cell r="A348">
            <v>1</v>
          </cell>
          <cell r="B348">
            <v>96</v>
          </cell>
          <cell r="C348" t="str">
            <v>TR</v>
          </cell>
          <cell r="D348" t="str">
            <v xml:space="preserve"> T</v>
          </cell>
          <cell r="E348">
            <v>2</v>
          </cell>
          <cell r="F348">
            <v>11</v>
          </cell>
          <cell r="G348">
            <v>2</v>
          </cell>
          <cell r="H348">
            <v>1</v>
          </cell>
          <cell r="K348" t="str">
            <v>09</v>
          </cell>
          <cell r="M348" t="str">
            <v>014</v>
          </cell>
          <cell r="Q348">
            <v>8642</v>
          </cell>
          <cell r="R348">
            <v>10420</v>
          </cell>
          <cell r="S348">
            <v>7731</v>
          </cell>
        </row>
        <row r="349">
          <cell r="A349">
            <v>1</v>
          </cell>
          <cell r="B349">
            <v>96</v>
          </cell>
          <cell r="C349" t="str">
            <v>TR</v>
          </cell>
          <cell r="D349" t="str">
            <v xml:space="preserve"> T</v>
          </cell>
          <cell r="E349">
            <v>2</v>
          </cell>
          <cell r="F349">
            <v>11</v>
          </cell>
          <cell r="G349">
            <v>2</v>
          </cell>
          <cell r="H349">
            <v>1</v>
          </cell>
          <cell r="K349" t="str">
            <v>09</v>
          </cell>
          <cell r="M349" t="str">
            <v>015</v>
          </cell>
          <cell r="Q349">
            <v>56746</v>
          </cell>
          <cell r="R349">
            <v>55038</v>
          </cell>
          <cell r="S349">
            <v>56614</v>
          </cell>
        </row>
        <row r="350">
          <cell r="A350">
            <v>2</v>
          </cell>
          <cell r="B350">
            <v>96</v>
          </cell>
          <cell r="C350" t="str">
            <v>TR</v>
          </cell>
          <cell r="D350" t="str">
            <v xml:space="preserve"> T</v>
          </cell>
          <cell r="E350">
            <v>2</v>
          </cell>
          <cell r="F350">
            <v>11</v>
          </cell>
          <cell r="G350">
            <v>2</v>
          </cell>
          <cell r="H350">
            <v>1</v>
          </cell>
          <cell r="K350" t="str">
            <v>09</v>
          </cell>
          <cell r="M350" t="str">
            <v>016</v>
          </cell>
          <cell r="Q350">
            <v>53814</v>
          </cell>
          <cell r="R350">
            <v>52520</v>
          </cell>
          <cell r="S350">
            <v>47039</v>
          </cell>
        </row>
        <row r="351">
          <cell r="A351">
            <v>1</v>
          </cell>
          <cell r="B351">
            <v>96</v>
          </cell>
          <cell r="C351" t="str">
            <v>TR</v>
          </cell>
          <cell r="D351" t="str">
            <v xml:space="preserve"> T</v>
          </cell>
          <cell r="E351">
            <v>2</v>
          </cell>
          <cell r="F351">
            <v>11</v>
          </cell>
          <cell r="G351">
            <v>2</v>
          </cell>
          <cell r="H351">
            <v>1</v>
          </cell>
          <cell r="K351" t="str">
            <v>10</v>
          </cell>
          <cell r="M351" t="str">
            <v>TTT</v>
          </cell>
          <cell r="Q351">
            <v>111451</v>
          </cell>
          <cell r="R351">
            <v>105297</v>
          </cell>
          <cell r="S351">
            <v>108234</v>
          </cell>
        </row>
        <row r="352">
          <cell r="A352">
            <v>1</v>
          </cell>
          <cell r="B352">
            <v>96</v>
          </cell>
          <cell r="C352" t="str">
            <v>TR</v>
          </cell>
          <cell r="D352" t="str">
            <v xml:space="preserve"> T</v>
          </cell>
          <cell r="E352">
            <v>2</v>
          </cell>
          <cell r="F352">
            <v>11</v>
          </cell>
          <cell r="G352">
            <v>2</v>
          </cell>
          <cell r="H352">
            <v>1</v>
          </cell>
          <cell r="K352" t="str">
            <v>10</v>
          </cell>
          <cell r="M352" t="str">
            <v>001</v>
          </cell>
          <cell r="Q352">
            <v>57302</v>
          </cell>
          <cell r="R352">
            <v>59263</v>
          </cell>
          <cell r="S352">
            <v>61093</v>
          </cell>
        </row>
        <row r="353">
          <cell r="A353">
            <v>1</v>
          </cell>
          <cell r="B353">
            <v>96</v>
          </cell>
          <cell r="C353" t="str">
            <v>TR</v>
          </cell>
          <cell r="D353" t="str">
            <v xml:space="preserve"> T</v>
          </cell>
          <cell r="E353">
            <v>2</v>
          </cell>
          <cell r="F353">
            <v>11</v>
          </cell>
          <cell r="G353">
            <v>2</v>
          </cell>
          <cell r="H353">
            <v>1</v>
          </cell>
          <cell r="K353" t="str">
            <v>10</v>
          </cell>
          <cell r="M353" t="str">
            <v>002</v>
          </cell>
          <cell r="Q353">
            <v>50126</v>
          </cell>
          <cell r="R353">
            <v>51046</v>
          </cell>
          <cell r="S353">
            <v>50867</v>
          </cell>
        </row>
        <row r="354">
          <cell r="A354">
            <v>1</v>
          </cell>
          <cell r="B354">
            <v>96</v>
          </cell>
          <cell r="C354" t="str">
            <v>TR</v>
          </cell>
          <cell r="D354" t="str">
            <v xml:space="preserve"> T</v>
          </cell>
          <cell r="E354">
            <v>2</v>
          </cell>
          <cell r="F354">
            <v>11</v>
          </cell>
          <cell r="G354">
            <v>2</v>
          </cell>
          <cell r="H354">
            <v>1</v>
          </cell>
          <cell r="K354" t="str">
            <v>10</v>
          </cell>
          <cell r="M354" t="str">
            <v>003</v>
          </cell>
          <cell r="Q354">
            <v>35742</v>
          </cell>
          <cell r="R354">
            <v>34708</v>
          </cell>
          <cell r="S354">
            <v>34455</v>
          </cell>
        </row>
        <row r="355">
          <cell r="A355">
            <v>1</v>
          </cell>
          <cell r="B355">
            <v>96</v>
          </cell>
          <cell r="C355" t="str">
            <v>TR</v>
          </cell>
          <cell r="D355" t="str">
            <v xml:space="preserve"> T</v>
          </cell>
          <cell r="E355">
            <v>2</v>
          </cell>
          <cell r="F355">
            <v>11</v>
          </cell>
          <cell r="G355">
            <v>2</v>
          </cell>
          <cell r="H355">
            <v>1</v>
          </cell>
          <cell r="K355" t="str">
            <v>10</v>
          </cell>
          <cell r="M355" t="str">
            <v>004</v>
          </cell>
          <cell r="Q355">
            <v>4226</v>
          </cell>
          <cell r="R355">
            <v>4615</v>
          </cell>
          <cell r="S355">
            <v>4311</v>
          </cell>
        </row>
        <row r="356">
          <cell r="A356">
            <v>1</v>
          </cell>
          <cell r="B356">
            <v>96</v>
          </cell>
          <cell r="C356" t="str">
            <v>TR</v>
          </cell>
          <cell r="D356" t="str">
            <v xml:space="preserve"> T</v>
          </cell>
          <cell r="E356">
            <v>2</v>
          </cell>
          <cell r="F356">
            <v>11</v>
          </cell>
          <cell r="G356">
            <v>2</v>
          </cell>
          <cell r="H356">
            <v>1</v>
          </cell>
          <cell r="K356" t="str">
            <v>10</v>
          </cell>
          <cell r="M356" t="str">
            <v>005</v>
          </cell>
          <cell r="Q356">
            <v>7143</v>
          </cell>
          <cell r="R356">
            <v>8057</v>
          </cell>
          <cell r="S356">
            <v>7901</v>
          </cell>
        </row>
        <row r="357">
          <cell r="A357">
            <v>1</v>
          </cell>
          <cell r="B357">
            <v>96</v>
          </cell>
          <cell r="C357" t="str">
            <v>TR</v>
          </cell>
          <cell r="D357" t="str">
            <v xml:space="preserve"> T</v>
          </cell>
          <cell r="E357">
            <v>2</v>
          </cell>
          <cell r="F357">
            <v>11</v>
          </cell>
          <cell r="G357">
            <v>2</v>
          </cell>
          <cell r="H357">
            <v>1</v>
          </cell>
          <cell r="K357" t="str">
            <v>10</v>
          </cell>
          <cell r="M357" t="str">
            <v>006</v>
          </cell>
          <cell r="Q357">
            <v>3015</v>
          </cell>
          <cell r="R357">
            <v>3666</v>
          </cell>
          <cell r="S357">
            <v>4200</v>
          </cell>
        </row>
        <row r="358">
          <cell r="A358">
            <v>1</v>
          </cell>
          <cell r="B358">
            <v>96</v>
          </cell>
          <cell r="C358" t="str">
            <v>TR</v>
          </cell>
          <cell r="D358" t="str">
            <v xml:space="preserve"> T</v>
          </cell>
          <cell r="E358">
            <v>2</v>
          </cell>
          <cell r="F358">
            <v>11</v>
          </cell>
          <cell r="G358">
            <v>2</v>
          </cell>
          <cell r="H358">
            <v>1</v>
          </cell>
          <cell r="K358" t="str">
            <v>10</v>
          </cell>
          <cell r="M358" t="str">
            <v>007</v>
          </cell>
          <cell r="Q358">
            <v>7176</v>
          </cell>
          <cell r="R358">
            <v>8217</v>
          </cell>
          <cell r="S358">
            <v>10226</v>
          </cell>
        </row>
        <row r="359">
          <cell r="A359">
            <v>1</v>
          </cell>
          <cell r="B359">
            <v>96</v>
          </cell>
          <cell r="C359" t="str">
            <v>TR</v>
          </cell>
          <cell r="D359" t="str">
            <v xml:space="preserve"> T</v>
          </cell>
          <cell r="E359">
            <v>2</v>
          </cell>
          <cell r="F359">
            <v>11</v>
          </cell>
          <cell r="G359">
            <v>2</v>
          </cell>
          <cell r="H359">
            <v>1</v>
          </cell>
          <cell r="K359" t="str">
            <v>10</v>
          </cell>
          <cell r="M359" t="str">
            <v>008</v>
          </cell>
          <cell r="Q359">
            <v>54150</v>
          </cell>
          <cell r="R359">
            <v>46034</v>
          </cell>
          <cell r="S359">
            <v>47141</v>
          </cell>
        </row>
        <row r="360">
          <cell r="A360">
            <v>1</v>
          </cell>
          <cell r="B360">
            <v>96</v>
          </cell>
          <cell r="C360" t="str">
            <v>TR</v>
          </cell>
          <cell r="D360" t="str">
            <v xml:space="preserve"> T</v>
          </cell>
          <cell r="E360">
            <v>2</v>
          </cell>
          <cell r="F360">
            <v>11</v>
          </cell>
          <cell r="G360">
            <v>2</v>
          </cell>
          <cell r="H360">
            <v>1</v>
          </cell>
          <cell r="K360" t="str">
            <v>10</v>
          </cell>
          <cell r="M360" t="str">
            <v>009</v>
          </cell>
          <cell r="Q360">
            <v>10065</v>
          </cell>
          <cell r="R360">
            <v>9618</v>
          </cell>
          <cell r="S360">
            <v>10758</v>
          </cell>
        </row>
        <row r="361">
          <cell r="A361">
            <v>1</v>
          </cell>
          <cell r="B361">
            <v>96</v>
          </cell>
          <cell r="C361" t="str">
            <v>TR</v>
          </cell>
          <cell r="D361" t="str">
            <v xml:space="preserve"> T</v>
          </cell>
          <cell r="E361">
            <v>2</v>
          </cell>
          <cell r="F361">
            <v>11</v>
          </cell>
          <cell r="G361">
            <v>2</v>
          </cell>
          <cell r="H361">
            <v>1</v>
          </cell>
          <cell r="K361" t="str">
            <v>10</v>
          </cell>
          <cell r="M361" t="str">
            <v>010</v>
          </cell>
          <cell r="Q361">
            <v>686</v>
          </cell>
          <cell r="R361">
            <v>627</v>
          </cell>
          <cell r="S361">
            <v>652</v>
          </cell>
        </row>
        <row r="362">
          <cell r="A362">
            <v>1</v>
          </cell>
          <cell r="B362">
            <v>96</v>
          </cell>
          <cell r="C362" t="str">
            <v>TR</v>
          </cell>
          <cell r="D362" t="str">
            <v xml:space="preserve"> T</v>
          </cell>
          <cell r="E362">
            <v>2</v>
          </cell>
          <cell r="F362">
            <v>11</v>
          </cell>
          <cell r="G362">
            <v>2</v>
          </cell>
          <cell r="H362">
            <v>1</v>
          </cell>
          <cell r="K362" t="str">
            <v>10</v>
          </cell>
          <cell r="M362" t="str">
            <v>011</v>
          </cell>
          <cell r="Q362">
            <v>9378</v>
          </cell>
          <cell r="R362">
            <v>8991</v>
          </cell>
          <cell r="S362">
            <v>10105</v>
          </cell>
        </row>
        <row r="363">
          <cell r="A363">
            <v>1</v>
          </cell>
          <cell r="B363">
            <v>96</v>
          </cell>
          <cell r="C363" t="str">
            <v>TR</v>
          </cell>
          <cell r="D363" t="str">
            <v xml:space="preserve"> T</v>
          </cell>
          <cell r="E363">
            <v>2</v>
          </cell>
          <cell r="F363">
            <v>11</v>
          </cell>
          <cell r="G363">
            <v>2</v>
          </cell>
          <cell r="H363">
            <v>1</v>
          </cell>
          <cell r="K363" t="str">
            <v>10</v>
          </cell>
          <cell r="M363" t="str">
            <v>012</v>
          </cell>
          <cell r="Q363">
            <v>44085</v>
          </cell>
          <cell r="R363">
            <v>36416</v>
          </cell>
          <cell r="S363">
            <v>36384</v>
          </cell>
        </row>
        <row r="364">
          <cell r="A364">
            <v>1</v>
          </cell>
          <cell r="B364">
            <v>96</v>
          </cell>
          <cell r="C364" t="str">
            <v>TR</v>
          </cell>
          <cell r="D364" t="str">
            <v xml:space="preserve"> T</v>
          </cell>
          <cell r="E364">
            <v>2</v>
          </cell>
          <cell r="F364">
            <v>11</v>
          </cell>
          <cell r="G364">
            <v>2</v>
          </cell>
          <cell r="H364">
            <v>1</v>
          </cell>
          <cell r="K364" t="str">
            <v>10</v>
          </cell>
          <cell r="M364" t="str">
            <v>013</v>
          </cell>
          <cell r="Q364">
            <v>33285</v>
          </cell>
          <cell r="R364">
            <v>26059</v>
          </cell>
          <cell r="S364">
            <v>25794</v>
          </cell>
        </row>
        <row r="365">
          <cell r="A365">
            <v>1</v>
          </cell>
          <cell r="B365">
            <v>96</v>
          </cell>
          <cell r="C365" t="str">
            <v>TR</v>
          </cell>
          <cell r="D365" t="str">
            <v xml:space="preserve"> T</v>
          </cell>
          <cell r="E365">
            <v>2</v>
          </cell>
          <cell r="F365">
            <v>11</v>
          </cell>
          <cell r="G365">
            <v>2</v>
          </cell>
          <cell r="H365">
            <v>1</v>
          </cell>
          <cell r="K365" t="str">
            <v>10</v>
          </cell>
          <cell r="M365" t="str">
            <v>014</v>
          </cell>
          <cell r="Q365">
            <v>10800</v>
          </cell>
          <cell r="R365">
            <v>10357</v>
          </cell>
          <cell r="S365">
            <v>10589</v>
          </cell>
        </row>
        <row r="366">
          <cell r="A366">
            <v>1</v>
          </cell>
          <cell r="B366">
            <v>96</v>
          </cell>
          <cell r="C366" t="str">
            <v>TR</v>
          </cell>
          <cell r="D366" t="str">
            <v xml:space="preserve"> T</v>
          </cell>
          <cell r="E366">
            <v>2</v>
          </cell>
          <cell r="F366">
            <v>11</v>
          </cell>
          <cell r="G366">
            <v>2</v>
          </cell>
          <cell r="H366">
            <v>1</v>
          </cell>
          <cell r="K366" t="str">
            <v>10</v>
          </cell>
          <cell r="M366" t="str">
            <v>015</v>
          </cell>
          <cell r="Q366">
            <v>60190</v>
          </cell>
          <cell r="R366">
            <v>60664</v>
          </cell>
          <cell r="S366">
            <v>61624</v>
          </cell>
        </row>
        <row r="367">
          <cell r="A367">
            <v>2</v>
          </cell>
          <cell r="B367">
            <v>96</v>
          </cell>
          <cell r="C367" t="str">
            <v>TR</v>
          </cell>
          <cell r="D367" t="str">
            <v xml:space="preserve"> T</v>
          </cell>
          <cell r="E367">
            <v>2</v>
          </cell>
          <cell r="F367">
            <v>11</v>
          </cell>
          <cell r="G367">
            <v>2</v>
          </cell>
          <cell r="H367">
            <v>1</v>
          </cell>
          <cell r="K367" t="str">
            <v>10</v>
          </cell>
          <cell r="M367" t="str">
            <v>016</v>
          </cell>
          <cell r="Q367">
            <v>51261</v>
          </cell>
          <cell r="R367">
            <v>44633</v>
          </cell>
          <cell r="S367">
            <v>46609</v>
          </cell>
        </row>
        <row r="368">
          <cell r="A368">
            <v>1</v>
          </cell>
          <cell r="B368">
            <v>96</v>
          </cell>
          <cell r="C368" t="str">
            <v>TR</v>
          </cell>
          <cell r="D368" t="str">
            <v xml:space="preserve"> T</v>
          </cell>
          <cell r="E368">
            <v>2</v>
          </cell>
          <cell r="F368">
            <v>11</v>
          </cell>
          <cell r="G368">
            <v>2</v>
          </cell>
          <cell r="H368">
            <v>1</v>
          </cell>
          <cell r="K368" t="str">
            <v>11</v>
          </cell>
          <cell r="M368" t="str">
            <v>TTT</v>
          </cell>
          <cell r="Q368">
            <v>251141</v>
          </cell>
          <cell r="R368">
            <v>250873</v>
          </cell>
          <cell r="S368">
            <v>254483</v>
          </cell>
        </row>
        <row r="369">
          <cell r="A369">
            <v>1</v>
          </cell>
          <cell r="B369">
            <v>96</v>
          </cell>
          <cell r="C369" t="str">
            <v>TR</v>
          </cell>
          <cell r="D369" t="str">
            <v xml:space="preserve"> T</v>
          </cell>
          <cell r="E369">
            <v>2</v>
          </cell>
          <cell r="F369">
            <v>11</v>
          </cell>
          <cell r="G369">
            <v>2</v>
          </cell>
          <cell r="H369">
            <v>1</v>
          </cell>
          <cell r="K369" t="str">
            <v>11</v>
          </cell>
          <cell r="M369" t="str">
            <v>001</v>
          </cell>
          <cell r="Q369">
            <v>164580</v>
          </cell>
          <cell r="R369">
            <v>167812</v>
          </cell>
          <cell r="S369">
            <v>171488</v>
          </cell>
        </row>
        <row r="370">
          <cell r="A370">
            <v>1</v>
          </cell>
          <cell r="B370">
            <v>96</v>
          </cell>
          <cell r="C370" t="str">
            <v>TR</v>
          </cell>
          <cell r="D370" t="str">
            <v xml:space="preserve"> T</v>
          </cell>
          <cell r="E370">
            <v>2</v>
          </cell>
          <cell r="F370">
            <v>11</v>
          </cell>
          <cell r="G370">
            <v>2</v>
          </cell>
          <cell r="H370">
            <v>1</v>
          </cell>
          <cell r="K370" t="str">
            <v>11</v>
          </cell>
          <cell r="M370" t="str">
            <v>002</v>
          </cell>
          <cell r="Q370">
            <v>150092</v>
          </cell>
          <cell r="R370">
            <v>150560</v>
          </cell>
          <cell r="S370">
            <v>155087</v>
          </cell>
        </row>
        <row r="371">
          <cell r="A371">
            <v>1</v>
          </cell>
          <cell r="B371">
            <v>96</v>
          </cell>
          <cell r="C371" t="str">
            <v>TR</v>
          </cell>
          <cell r="D371" t="str">
            <v xml:space="preserve"> T</v>
          </cell>
          <cell r="E371">
            <v>2</v>
          </cell>
          <cell r="F371">
            <v>11</v>
          </cell>
          <cell r="G371">
            <v>2</v>
          </cell>
          <cell r="H371">
            <v>1</v>
          </cell>
          <cell r="K371" t="str">
            <v>11</v>
          </cell>
          <cell r="M371" t="str">
            <v>003</v>
          </cell>
          <cell r="Q371">
            <v>114974</v>
          </cell>
          <cell r="R371">
            <v>112099</v>
          </cell>
          <cell r="S371">
            <v>115560</v>
          </cell>
        </row>
        <row r="372">
          <cell r="A372">
            <v>1</v>
          </cell>
          <cell r="B372">
            <v>96</v>
          </cell>
          <cell r="C372" t="str">
            <v>TR</v>
          </cell>
          <cell r="D372" t="str">
            <v xml:space="preserve"> T</v>
          </cell>
          <cell r="E372">
            <v>2</v>
          </cell>
          <cell r="F372">
            <v>11</v>
          </cell>
          <cell r="G372">
            <v>2</v>
          </cell>
          <cell r="H372">
            <v>1</v>
          </cell>
          <cell r="K372" t="str">
            <v>11</v>
          </cell>
          <cell r="M372" t="str">
            <v>004</v>
          </cell>
          <cell r="Q372">
            <v>9265</v>
          </cell>
          <cell r="R372">
            <v>9781</v>
          </cell>
          <cell r="S372">
            <v>9404</v>
          </cell>
        </row>
        <row r="373">
          <cell r="A373">
            <v>1</v>
          </cell>
          <cell r="B373">
            <v>96</v>
          </cell>
          <cell r="C373" t="str">
            <v>TR</v>
          </cell>
          <cell r="D373" t="str">
            <v xml:space="preserve"> T</v>
          </cell>
          <cell r="E373">
            <v>2</v>
          </cell>
          <cell r="F373">
            <v>11</v>
          </cell>
          <cell r="G373">
            <v>2</v>
          </cell>
          <cell r="H373">
            <v>1</v>
          </cell>
          <cell r="K373" t="str">
            <v>11</v>
          </cell>
          <cell r="M373" t="str">
            <v>005</v>
          </cell>
          <cell r="Q373">
            <v>15174</v>
          </cell>
          <cell r="R373">
            <v>17313</v>
          </cell>
          <cell r="S373">
            <v>18919</v>
          </cell>
        </row>
        <row r="374">
          <cell r="A374">
            <v>1</v>
          </cell>
          <cell r="B374">
            <v>96</v>
          </cell>
          <cell r="C374" t="str">
            <v>TR</v>
          </cell>
          <cell r="D374" t="str">
            <v xml:space="preserve"> T</v>
          </cell>
          <cell r="E374">
            <v>2</v>
          </cell>
          <cell r="F374">
            <v>11</v>
          </cell>
          <cell r="G374">
            <v>2</v>
          </cell>
          <cell r="H374">
            <v>1</v>
          </cell>
          <cell r="K374" t="str">
            <v>11</v>
          </cell>
          <cell r="M374" t="str">
            <v>006</v>
          </cell>
          <cell r="Q374">
            <v>10679</v>
          </cell>
          <cell r="R374">
            <v>11368</v>
          </cell>
          <cell r="S374">
            <v>11205</v>
          </cell>
        </row>
        <row r="375">
          <cell r="A375">
            <v>1</v>
          </cell>
          <cell r="B375">
            <v>96</v>
          </cell>
          <cell r="C375" t="str">
            <v>TR</v>
          </cell>
          <cell r="D375" t="str">
            <v xml:space="preserve"> T</v>
          </cell>
          <cell r="E375">
            <v>2</v>
          </cell>
          <cell r="F375">
            <v>11</v>
          </cell>
          <cell r="G375">
            <v>2</v>
          </cell>
          <cell r="H375">
            <v>1</v>
          </cell>
          <cell r="K375" t="str">
            <v>11</v>
          </cell>
          <cell r="M375" t="str">
            <v>007</v>
          </cell>
          <cell r="Q375">
            <v>14488</v>
          </cell>
          <cell r="R375">
            <v>17252</v>
          </cell>
          <cell r="S375">
            <v>16401</v>
          </cell>
        </row>
        <row r="376">
          <cell r="A376">
            <v>1</v>
          </cell>
          <cell r="B376">
            <v>96</v>
          </cell>
          <cell r="C376" t="str">
            <v>TR</v>
          </cell>
          <cell r="D376" t="str">
            <v xml:space="preserve"> T</v>
          </cell>
          <cell r="E376">
            <v>2</v>
          </cell>
          <cell r="F376">
            <v>11</v>
          </cell>
          <cell r="G376">
            <v>2</v>
          </cell>
          <cell r="H376">
            <v>1</v>
          </cell>
          <cell r="K376" t="str">
            <v>11</v>
          </cell>
          <cell r="M376" t="str">
            <v>008</v>
          </cell>
          <cell r="Q376">
            <v>86561</v>
          </cell>
          <cell r="R376">
            <v>83060</v>
          </cell>
          <cell r="S376">
            <v>82995</v>
          </cell>
        </row>
        <row r="377">
          <cell r="A377">
            <v>1</v>
          </cell>
          <cell r="B377">
            <v>96</v>
          </cell>
          <cell r="C377" t="str">
            <v>TR</v>
          </cell>
          <cell r="D377" t="str">
            <v xml:space="preserve"> T</v>
          </cell>
          <cell r="E377">
            <v>2</v>
          </cell>
          <cell r="F377">
            <v>11</v>
          </cell>
          <cell r="G377">
            <v>2</v>
          </cell>
          <cell r="H377">
            <v>1</v>
          </cell>
          <cell r="K377" t="str">
            <v>11</v>
          </cell>
          <cell r="M377" t="str">
            <v>009</v>
          </cell>
          <cell r="Q377">
            <v>18333</v>
          </cell>
          <cell r="R377">
            <v>19238</v>
          </cell>
          <cell r="S377">
            <v>20134</v>
          </cell>
        </row>
        <row r="378">
          <cell r="A378">
            <v>1</v>
          </cell>
          <cell r="B378">
            <v>96</v>
          </cell>
          <cell r="C378" t="str">
            <v>TR</v>
          </cell>
          <cell r="D378" t="str">
            <v xml:space="preserve"> T</v>
          </cell>
          <cell r="E378">
            <v>2</v>
          </cell>
          <cell r="F378">
            <v>11</v>
          </cell>
          <cell r="G378">
            <v>2</v>
          </cell>
          <cell r="H378">
            <v>1</v>
          </cell>
          <cell r="K378" t="str">
            <v>11</v>
          </cell>
          <cell r="M378" t="str">
            <v>010</v>
          </cell>
          <cell r="Q378">
            <v>4035</v>
          </cell>
          <cell r="R378">
            <v>4012</v>
          </cell>
          <cell r="S378">
            <v>3942</v>
          </cell>
        </row>
        <row r="379">
          <cell r="A379">
            <v>1</v>
          </cell>
          <cell r="B379">
            <v>96</v>
          </cell>
          <cell r="C379" t="str">
            <v>TR</v>
          </cell>
          <cell r="D379" t="str">
            <v xml:space="preserve"> T</v>
          </cell>
          <cell r="E379">
            <v>2</v>
          </cell>
          <cell r="F379">
            <v>11</v>
          </cell>
          <cell r="G379">
            <v>2</v>
          </cell>
          <cell r="H379">
            <v>1</v>
          </cell>
          <cell r="K379" t="str">
            <v>11</v>
          </cell>
          <cell r="M379" t="str">
            <v>011</v>
          </cell>
          <cell r="Q379">
            <v>14298</v>
          </cell>
          <cell r="R379">
            <v>15226</v>
          </cell>
          <cell r="S379">
            <v>16193</v>
          </cell>
        </row>
        <row r="380">
          <cell r="A380">
            <v>1</v>
          </cell>
          <cell r="B380">
            <v>96</v>
          </cell>
          <cell r="C380" t="str">
            <v>TR</v>
          </cell>
          <cell r="D380" t="str">
            <v xml:space="preserve"> T</v>
          </cell>
          <cell r="E380">
            <v>2</v>
          </cell>
          <cell r="F380">
            <v>11</v>
          </cell>
          <cell r="G380">
            <v>2</v>
          </cell>
          <cell r="H380">
            <v>1</v>
          </cell>
          <cell r="K380" t="str">
            <v>11</v>
          </cell>
          <cell r="M380" t="str">
            <v>012</v>
          </cell>
          <cell r="Q380">
            <v>68228</v>
          </cell>
          <cell r="R380">
            <v>63822</v>
          </cell>
          <cell r="S380">
            <v>62860</v>
          </cell>
        </row>
        <row r="381">
          <cell r="A381">
            <v>1</v>
          </cell>
          <cell r="B381">
            <v>96</v>
          </cell>
          <cell r="C381" t="str">
            <v>TR</v>
          </cell>
          <cell r="D381" t="str">
            <v xml:space="preserve"> T</v>
          </cell>
          <cell r="E381">
            <v>2</v>
          </cell>
          <cell r="F381">
            <v>11</v>
          </cell>
          <cell r="G381">
            <v>2</v>
          </cell>
          <cell r="H381">
            <v>1</v>
          </cell>
          <cell r="K381" t="str">
            <v>11</v>
          </cell>
          <cell r="M381" t="str">
            <v>013</v>
          </cell>
          <cell r="Q381">
            <v>45259</v>
          </cell>
          <cell r="R381">
            <v>39966</v>
          </cell>
          <cell r="S381">
            <v>38028</v>
          </cell>
        </row>
        <row r="382">
          <cell r="A382">
            <v>1</v>
          </cell>
          <cell r="B382">
            <v>96</v>
          </cell>
          <cell r="C382" t="str">
            <v>TR</v>
          </cell>
          <cell r="D382" t="str">
            <v xml:space="preserve"> T</v>
          </cell>
          <cell r="E382">
            <v>2</v>
          </cell>
          <cell r="F382">
            <v>11</v>
          </cell>
          <cell r="G382">
            <v>2</v>
          </cell>
          <cell r="H382">
            <v>1</v>
          </cell>
          <cell r="K382" t="str">
            <v>11</v>
          </cell>
          <cell r="M382" t="str">
            <v>014</v>
          </cell>
          <cell r="Q382">
            <v>22969</v>
          </cell>
          <cell r="R382">
            <v>23856</v>
          </cell>
          <cell r="S382">
            <v>24832</v>
          </cell>
        </row>
        <row r="383">
          <cell r="A383">
            <v>1</v>
          </cell>
          <cell r="B383">
            <v>96</v>
          </cell>
          <cell r="C383" t="str">
            <v>TR</v>
          </cell>
          <cell r="D383" t="str">
            <v xml:space="preserve"> T</v>
          </cell>
          <cell r="E383">
            <v>2</v>
          </cell>
          <cell r="F383">
            <v>11</v>
          </cell>
          <cell r="G383">
            <v>2</v>
          </cell>
          <cell r="H383">
            <v>1</v>
          </cell>
          <cell r="K383" t="str">
            <v>11</v>
          </cell>
          <cell r="M383" t="str">
            <v>015</v>
          </cell>
          <cell r="Q383">
            <v>168425</v>
          </cell>
          <cell r="R383">
            <v>169799</v>
          </cell>
          <cell r="S383">
            <v>175221</v>
          </cell>
        </row>
        <row r="384">
          <cell r="A384">
            <v>2</v>
          </cell>
          <cell r="B384">
            <v>96</v>
          </cell>
          <cell r="C384" t="str">
            <v>TR</v>
          </cell>
          <cell r="D384" t="str">
            <v xml:space="preserve"> T</v>
          </cell>
          <cell r="E384">
            <v>2</v>
          </cell>
          <cell r="F384">
            <v>11</v>
          </cell>
          <cell r="G384">
            <v>2</v>
          </cell>
          <cell r="H384">
            <v>1</v>
          </cell>
          <cell r="K384" t="str">
            <v>11</v>
          </cell>
          <cell r="M384" t="str">
            <v>016</v>
          </cell>
          <cell r="Q384">
            <v>82716</v>
          </cell>
          <cell r="R384">
            <v>81074</v>
          </cell>
          <cell r="S384">
            <v>79262</v>
          </cell>
        </row>
        <row r="385">
          <cell r="A385">
            <v>1</v>
          </cell>
          <cell r="B385">
            <v>96</v>
          </cell>
          <cell r="C385" t="str">
            <v>TR</v>
          </cell>
          <cell r="D385" t="str">
            <v xml:space="preserve"> T</v>
          </cell>
          <cell r="E385">
            <v>2</v>
          </cell>
          <cell r="F385">
            <v>11</v>
          </cell>
          <cell r="G385">
            <v>2</v>
          </cell>
          <cell r="H385">
            <v>1</v>
          </cell>
          <cell r="K385" t="str">
            <v>12</v>
          </cell>
          <cell r="M385" t="str">
            <v>TTT</v>
          </cell>
          <cell r="Q385">
            <v>255072</v>
          </cell>
          <cell r="R385">
            <v>271410</v>
          </cell>
          <cell r="S385">
            <v>281674</v>
          </cell>
        </row>
        <row r="386">
          <cell r="A386">
            <v>1</v>
          </cell>
          <cell r="B386">
            <v>96</v>
          </cell>
          <cell r="C386" t="str">
            <v>TR</v>
          </cell>
          <cell r="D386" t="str">
            <v xml:space="preserve"> T</v>
          </cell>
          <cell r="E386">
            <v>2</v>
          </cell>
          <cell r="F386">
            <v>11</v>
          </cell>
          <cell r="G386">
            <v>2</v>
          </cell>
          <cell r="H386">
            <v>1</v>
          </cell>
          <cell r="K386" t="str">
            <v>12</v>
          </cell>
          <cell r="M386" t="str">
            <v>001</v>
          </cell>
          <cell r="Q386">
            <v>153914</v>
          </cell>
          <cell r="R386">
            <v>171015</v>
          </cell>
          <cell r="S386">
            <v>175937</v>
          </cell>
        </row>
        <row r="387">
          <cell r="A387">
            <v>1</v>
          </cell>
          <cell r="B387">
            <v>96</v>
          </cell>
          <cell r="C387" t="str">
            <v>TR</v>
          </cell>
          <cell r="D387" t="str">
            <v xml:space="preserve"> T</v>
          </cell>
          <cell r="E387">
            <v>2</v>
          </cell>
          <cell r="F387">
            <v>11</v>
          </cell>
          <cell r="G387">
            <v>2</v>
          </cell>
          <cell r="H387">
            <v>1</v>
          </cell>
          <cell r="K387" t="str">
            <v>12</v>
          </cell>
          <cell r="M387" t="str">
            <v>002</v>
          </cell>
          <cell r="Q387">
            <v>132784</v>
          </cell>
          <cell r="R387">
            <v>145900</v>
          </cell>
          <cell r="S387">
            <v>148905</v>
          </cell>
        </row>
        <row r="388">
          <cell r="A388">
            <v>1</v>
          </cell>
          <cell r="B388">
            <v>96</v>
          </cell>
          <cell r="C388" t="str">
            <v>TR</v>
          </cell>
          <cell r="D388" t="str">
            <v xml:space="preserve"> T</v>
          </cell>
          <cell r="E388">
            <v>2</v>
          </cell>
          <cell r="F388">
            <v>11</v>
          </cell>
          <cell r="G388">
            <v>2</v>
          </cell>
          <cell r="H388">
            <v>1</v>
          </cell>
          <cell r="K388" t="str">
            <v>12</v>
          </cell>
          <cell r="M388" t="str">
            <v>003</v>
          </cell>
          <cell r="Q388">
            <v>103028</v>
          </cell>
          <cell r="R388">
            <v>111252</v>
          </cell>
          <cell r="S388">
            <v>112053</v>
          </cell>
        </row>
        <row r="389">
          <cell r="A389">
            <v>1</v>
          </cell>
          <cell r="B389">
            <v>96</v>
          </cell>
          <cell r="C389" t="str">
            <v>TR</v>
          </cell>
          <cell r="D389" t="str">
            <v xml:space="preserve"> T</v>
          </cell>
          <cell r="E389">
            <v>2</v>
          </cell>
          <cell r="F389">
            <v>11</v>
          </cell>
          <cell r="G389">
            <v>2</v>
          </cell>
          <cell r="H389">
            <v>1</v>
          </cell>
          <cell r="K389" t="str">
            <v>12</v>
          </cell>
          <cell r="M389" t="str">
            <v>004</v>
          </cell>
          <cell r="Q389">
            <v>5581</v>
          </cell>
          <cell r="R389">
            <v>6599</v>
          </cell>
          <cell r="S389">
            <v>7440</v>
          </cell>
        </row>
        <row r="390">
          <cell r="A390">
            <v>1</v>
          </cell>
          <cell r="B390">
            <v>96</v>
          </cell>
          <cell r="C390" t="str">
            <v>TR</v>
          </cell>
          <cell r="D390" t="str">
            <v xml:space="preserve"> T</v>
          </cell>
          <cell r="E390">
            <v>2</v>
          </cell>
          <cell r="F390">
            <v>11</v>
          </cell>
          <cell r="G390">
            <v>2</v>
          </cell>
          <cell r="H390">
            <v>1</v>
          </cell>
          <cell r="K390" t="str">
            <v>12</v>
          </cell>
          <cell r="M390" t="str">
            <v>005</v>
          </cell>
          <cell r="Q390">
            <v>15007</v>
          </cell>
          <cell r="R390">
            <v>17725</v>
          </cell>
          <cell r="S390">
            <v>19298</v>
          </cell>
        </row>
        <row r="391">
          <cell r="A391">
            <v>1</v>
          </cell>
          <cell r="B391">
            <v>96</v>
          </cell>
          <cell r="C391" t="str">
            <v>TR</v>
          </cell>
          <cell r="D391" t="str">
            <v xml:space="preserve"> T</v>
          </cell>
          <cell r="E391">
            <v>2</v>
          </cell>
          <cell r="F391">
            <v>11</v>
          </cell>
          <cell r="G391">
            <v>2</v>
          </cell>
          <cell r="H391">
            <v>1</v>
          </cell>
          <cell r="K391" t="str">
            <v>12</v>
          </cell>
          <cell r="M391" t="str">
            <v>006</v>
          </cell>
          <cell r="Q391">
            <v>9168</v>
          </cell>
          <cell r="R391">
            <v>10324</v>
          </cell>
          <cell r="S391">
            <v>10114</v>
          </cell>
        </row>
        <row r="392">
          <cell r="A392">
            <v>1</v>
          </cell>
          <cell r="B392">
            <v>96</v>
          </cell>
          <cell r="C392" t="str">
            <v>TR</v>
          </cell>
          <cell r="D392" t="str">
            <v xml:space="preserve"> T</v>
          </cell>
          <cell r="E392">
            <v>2</v>
          </cell>
          <cell r="F392">
            <v>11</v>
          </cell>
          <cell r="G392">
            <v>2</v>
          </cell>
          <cell r="H392">
            <v>1</v>
          </cell>
          <cell r="K392" t="str">
            <v>12</v>
          </cell>
          <cell r="M392" t="str">
            <v>007</v>
          </cell>
          <cell r="Q392">
            <v>21129</v>
          </cell>
          <cell r="R392">
            <v>25115</v>
          </cell>
          <cell r="S392">
            <v>27032</v>
          </cell>
        </row>
        <row r="393">
          <cell r="A393">
            <v>1</v>
          </cell>
          <cell r="B393">
            <v>96</v>
          </cell>
          <cell r="C393" t="str">
            <v>TR</v>
          </cell>
          <cell r="D393" t="str">
            <v xml:space="preserve"> T</v>
          </cell>
          <cell r="E393">
            <v>2</v>
          </cell>
          <cell r="F393">
            <v>11</v>
          </cell>
          <cell r="G393">
            <v>2</v>
          </cell>
          <cell r="H393">
            <v>1</v>
          </cell>
          <cell r="K393" t="str">
            <v>12</v>
          </cell>
          <cell r="M393" t="str">
            <v>008</v>
          </cell>
          <cell r="Q393">
            <v>101158</v>
          </cell>
          <cell r="R393">
            <v>100395</v>
          </cell>
          <cell r="S393">
            <v>105737</v>
          </cell>
        </row>
        <row r="394">
          <cell r="A394">
            <v>1</v>
          </cell>
          <cell r="B394">
            <v>96</v>
          </cell>
          <cell r="C394" t="str">
            <v>TR</v>
          </cell>
          <cell r="D394" t="str">
            <v xml:space="preserve"> T</v>
          </cell>
          <cell r="E394">
            <v>2</v>
          </cell>
          <cell r="F394">
            <v>11</v>
          </cell>
          <cell r="G394">
            <v>2</v>
          </cell>
          <cell r="H394">
            <v>1</v>
          </cell>
          <cell r="K394" t="str">
            <v>12</v>
          </cell>
          <cell r="M394" t="str">
            <v>009</v>
          </cell>
          <cell r="Q394">
            <v>19559</v>
          </cell>
          <cell r="R394">
            <v>20234</v>
          </cell>
          <cell r="S394">
            <v>20639</v>
          </cell>
        </row>
        <row r="395">
          <cell r="A395">
            <v>1</v>
          </cell>
          <cell r="B395">
            <v>96</v>
          </cell>
          <cell r="C395" t="str">
            <v>TR</v>
          </cell>
          <cell r="D395" t="str">
            <v xml:space="preserve"> T</v>
          </cell>
          <cell r="E395">
            <v>2</v>
          </cell>
          <cell r="F395">
            <v>11</v>
          </cell>
          <cell r="G395">
            <v>2</v>
          </cell>
          <cell r="H395">
            <v>1</v>
          </cell>
          <cell r="K395" t="str">
            <v>12</v>
          </cell>
          <cell r="M395" t="str">
            <v>010</v>
          </cell>
          <cell r="Q395">
            <v>2978</v>
          </cell>
          <cell r="R395">
            <v>3171</v>
          </cell>
          <cell r="S395">
            <v>3187</v>
          </cell>
        </row>
        <row r="396">
          <cell r="A396">
            <v>1</v>
          </cell>
          <cell r="B396">
            <v>96</v>
          </cell>
          <cell r="C396" t="str">
            <v>TR</v>
          </cell>
          <cell r="D396" t="str">
            <v xml:space="preserve"> T</v>
          </cell>
          <cell r="E396">
            <v>2</v>
          </cell>
          <cell r="F396">
            <v>11</v>
          </cell>
          <cell r="G396">
            <v>2</v>
          </cell>
          <cell r="H396">
            <v>1</v>
          </cell>
          <cell r="K396" t="str">
            <v>12</v>
          </cell>
          <cell r="M396" t="str">
            <v>011</v>
          </cell>
          <cell r="Q396">
            <v>16582</v>
          </cell>
          <cell r="R396">
            <v>17063</v>
          </cell>
          <cell r="S396">
            <v>17452</v>
          </cell>
        </row>
        <row r="397">
          <cell r="A397">
            <v>1</v>
          </cell>
          <cell r="B397">
            <v>96</v>
          </cell>
          <cell r="C397" t="str">
            <v>TR</v>
          </cell>
          <cell r="D397" t="str">
            <v xml:space="preserve"> T</v>
          </cell>
          <cell r="E397">
            <v>2</v>
          </cell>
          <cell r="F397">
            <v>11</v>
          </cell>
          <cell r="G397">
            <v>2</v>
          </cell>
          <cell r="H397">
            <v>1</v>
          </cell>
          <cell r="K397" t="str">
            <v>12</v>
          </cell>
          <cell r="M397" t="str">
            <v>012</v>
          </cell>
          <cell r="Q397">
            <v>81599</v>
          </cell>
          <cell r="R397">
            <v>80161</v>
          </cell>
          <cell r="S397">
            <v>85098</v>
          </cell>
        </row>
        <row r="398">
          <cell r="A398">
            <v>1</v>
          </cell>
          <cell r="B398">
            <v>96</v>
          </cell>
          <cell r="C398" t="str">
            <v>TR</v>
          </cell>
          <cell r="D398" t="str">
            <v xml:space="preserve"> T</v>
          </cell>
          <cell r="E398">
            <v>2</v>
          </cell>
          <cell r="F398">
            <v>11</v>
          </cell>
          <cell r="G398">
            <v>2</v>
          </cell>
          <cell r="H398">
            <v>1</v>
          </cell>
          <cell r="K398" t="str">
            <v>12</v>
          </cell>
          <cell r="M398" t="str">
            <v>013</v>
          </cell>
          <cell r="Q398">
            <v>55116</v>
          </cell>
          <cell r="R398">
            <v>54513</v>
          </cell>
          <cell r="S398">
            <v>58786</v>
          </cell>
        </row>
        <row r="399">
          <cell r="A399">
            <v>1</v>
          </cell>
          <cell r="B399">
            <v>96</v>
          </cell>
          <cell r="C399" t="str">
            <v>TR</v>
          </cell>
          <cell r="D399" t="str">
            <v xml:space="preserve"> T</v>
          </cell>
          <cell r="E399">
            <v>2</v>
          </cell>
          <cell r="F399">
            <v>11</v>
          </cell>
          <cell r="G399">
            <v>2</v>
          </cell>
          <cell r="H399">
            <v>1</v>
          </cell>
          <cell r="K399" t="str">
            <v>12</v>
          </cell>
          <cell r="M399" t="str">
            <v>014</v>
          </cell>
          <cell r="Q399">
            <v>26483</v>
          </cell>
          <cell r="R399">
            <v>25648</v>
          </cell>
          <cell r="S399">
            <v>26313</v>
          </cell>
        </row>
        <row r="400">
          <cell r="A400">
            <v>1</v>
          </cell>
          <cell r="B400">
            <v>96</v>
          </cell>
          <cell r="C400" t="str">
            <v>TR</v>
          </cell>
          <cell r="D400" t="str">
            <v xml:space="preserve"> T</v>
          </cell>
          <cell r="E400">
            <v>2</v>
          </cell>
          <cell r="F400">
            <v>11</v>
          </cell>
          <cell r="G400">
            <v>2</v>
          </cell>
          <cell r="H400">
            <v>1</v>
          </cell>
          <cell r="K400" t="str">
            <v>12</v>
          </cell>
          <cell r="M400" t="str">
            <v>015</v>
          </cell>
          <cell r="Q400">
            <v>152344</v>
          </cell>
          <cell r="R400">
            <v>166134</v>
          </cell>
          <cell r="S400">
            <v>169544</v>
          </cell>
        </row>
        <row r="401">
          <cell r="A401">
            <v>2</v>
          </cell>
          <cell r="B401">
            <v>96</v>
          </cell>
          <cell r="C401" t="str">
            <v>TR</v>
          </cell>
          <cell r="D401" t="str">
            <v xml:space="preserve"> T</v>
          </cell>
          <cell r="E401">
            <v>2</v>
          </cell>
          <cell r="F401">
            <v>11</v>
          </cell>
          <cell r="G401">
            <v>2</v>
          </cell>
          <cell r="H401">
            <v>1</v>
          </cell>
          <cell r="K401" t="str">
            <v>12</v>
          </cell>
          <cell r="M401" t="str">
            <v>016</v>
          </cell>
          <cell r="Q401">
            <v>102728</v>
          </cell>
          <cell r="R401">
            <v>105276</v>
          </cell>
          <cell r="S401">
            <v>112130</v>
          </cell>
        </row>
        <row r="402">
          <cell r="A402">
            <v>1</v>
          </cell>
          <cell r="B402">
            <v>96</v>
          </cell>
          <cell r="C402" t="str">
            <v>TR</v>
          </cell>
          <cell r="D402" t="str">
            <v xml:space="preserve"> T</v>
          </cell>
          <cell r="E402">
            <v>2</v>
          </cell>
          <cell r="F402">
            <v>11</v>
          </cell>
          <cell r="G402">
            <v>2</v>
          </cell>
          <cell r="H402">
            <v>1</v>
          </cell>
          <cell r="K402" t="str">
            <v>13</v>
          </cell>
          <cell r="M402" t="str">
            <v>TTT</v>
          </cell>
          <cell r="Q402">
            <v>514631</v>
          </cell>
          <cell r="R402">
            <v>537549</v>
          </cell>
          <cell r="S402">
            <v>562365</v>
          </cell>
        </row>
        <row r="403">
          <cell r="A403">
            <v>1</v>
          </cell>
          <cell r="B403">
            <v>96</v>
          </cell>
          <cell r="C403" t="str">
            <v>TR</v>
          </cell>
          <cell r="D403" t="str">
            <v xml:space="preserve"> T</v>
          </cell>
          <cell r="E403">
            <v>2</v>
          </cell>
          <cell r="F403">
            <v>11</v>
          </cell>
          <cell r="G403">
            <v>2</v>
          </cell>
          <cell r="H403">
            <v>1</v>
          </cell>
          <cell r="K403" t="str">
            <v>13</v>
          </cell>
          <cell r="M403" t="str">
            <v>001</v>
          </cell>
          <cell r="Q403">
            <v>329197</v>
          </cell>
          <cell r="R403">
            <v>347069</v>
          </cell>
          <cell r="S403">
            <v>364474</v>
          </cell>
        </row>
        <row r="404">
          <cell r="A404">
            <v>1</v>
          </cell>
          <cell r="B404">
            <v>96</v>
          </cell>
          <cell r="C404" t="str">
            <v>TR</v>
          </cell>
          <cell r="D404" t="str">
            <v xml:space="preserve"> T</v>
          </cell>
          <cell r="E404">
            <v>2</v>
          </cell>
          <cell r="F404">
            <v>11</v>
          </cell>
          <cell r="G404">
            <v>2</v>
          </cell>
          <cell r="H404">
            <v>1</v>
          </cell>
          <cell r="K404" t="str">
            <v>13</v>
          </cell>
          <cell r="M404" t="str">
            <v>002</v>
          </cell>
          <cell r="Q404">
            <v>270699</v>
          </cell>
          <cell r="R404">
            <v>284017</v>
          </cell>
          <cell r="S404">
            <v>300325</v>
          </cell>
        </row>
        <row r="405">
          <cell r="A405">
            <v>1</v>
          </cell>
          <cell r="B405">
            <v>96</v>
          </cell>
          <cell r="C405" t="str">
            <v>TR</v>
          </cell>
          <cell r="D405" t="str">
            <v xml:space="preserve"> T</v>
          </cell>
          <cell r="E405">
            <v>2</v>
          </cell>
          <cell r="F405">
            <v>11</v>
          </cell>
          <cell r="G405">
            <v>2</v>
          </cell>
          <cell r="H405">
            <v>1</v>
          </cell>
          <cell r="K405" t="str">
            <v>13</v>
          </cell>
          <cell r="M405" t="str">
            <v>003</v>
          </cell>
          <cell r="Q405">
            <v>202008</v>
          </cell>
          <cell r="R405">
            <v>207691</v>
          </cell>
          <cell r="S405">
            <v>216314</v>
          </cell>
        </row>
        <row r="406">
          <cell r="A406">
            <v>1</v>
          </cell>
          <cell r="B406">
            <v>96</v>
          </cell>
          <cell r="C406" t="str">
            <v>TR</v>
          </cell>
          <cell r="D406" t="str">
            <v xml:space="preserve"> T</v>
          </cell>
          <cell r="E406">
            <v>2</v>
          </cell>
          <cell r="F406">
            <v>11</v>
          </cell>
          <cell r="G406">
            <v>2</v>
          </cell>
          <cell r="H406">
            <v>1</v>
          </cell>
          <cell r="K406" t="str">
            <v>13</v>
          </cell>
          <cell r="M406" t="str">
            <v>004</v>
          </cell>
          <cell r="Q406">
            <v>10741</v>
          </cell>
          <cell r="R406">
            <v>11370</v>
          </cell>
          <cell r="S406">
            <v>12765</v>
          </cell>
        </row>
        <row r="407">
          <cell r="A407">
            <v>1</v>
          </cell>
          <cell r="B407">
            <v>96</v>
          </cell>
          <cell r="C407" t="str">
            <v>TR</v>
          </cell>
          <cell r="D407" t="str">
            <v xml:space="preserve"> T</v>
          </cell>
          <cell r="E407">
            <v>2</v>
          </cell>
          <cell r="F407">
            <v>11</v>
          </cell>
          <cell r="G407">
            <v>2</v>
          </cell>
          <cell r="H407">
            <v>1</v>
          </cell>
          <cell r="K407" t="str">
            <v>13</v>
          </cell>
          <cell r="M407" t="str">
            <v>005</v>
          </cell>
          <cell r="Q407">
            <v>38124</v>
          </cell>
          <cell r="R407">
            <v>41802</v>
          </cell>
          <cell r="S407">
            <v>46302</v>
          </cell>
        </row>
        <row r="408">
          <cell r="A408">
            <v>1</v>
          </cell>
          <cell r="B408">
            <v>96</v>
          </cell>
          <cell r="C408" t="str">
            <v>TR</v>
          </cell>
          <cell r="D408" t="str">
            <v xml:space="preserve"> T</v>
          </cell>
          <cell r="E408">
            <v>2</v>
          </cell>
          <cell r="F408">
            <v>11</v>
          </cell>
          <cell r="G408">
            <v>2</v>
          </cell>
          <cell r="H408">
            <v>1</v>
          </cell>
          <cell r="K408" t="str">
            <v>13</v>
          </cell>
          <cell r="M408" t="str">
            <v>006</v>
          </cell>
          <cell r="Q408">
            <v>19825</v>
          </cell>
          <cell r="R408">
            <v>23154</v>
          </cell>
          <cell r="S408">
            <v>24944</v>
          </cell>
        </row>
        <row r="409">
          <cell r="A409">
            <v>1</v>
          </cell>
          <cell r="B409">
            <v>96</v>
          </cell>
          <cell r="C409" t="str">
            <v>TR</v>
          </cell>
          <cell r="D409" t="str">
            <v xml:space="preserve"> T</v>
          </cell>
          <cell r="E409">
            <v>2</v>
          </cell>
          <cell r="F409">
            <v>11</v>
          </cell>
          <cell r="G409">
            <v>2</v>
          </cell>
          <cell r="H409">
            <v>1</v>
          </cell>
          <cell r="K409" t="str">
            <v>13</v>
          </cell>
          <cell r="M409" t="str">
            <v>007</v>
          </cell>
          <cell r="Q409">
            <v>58498</v>
          </cell>
          <cell r="R409">
            <v>63051</v>
          </cell>
          <cell r="S409">
            <v>64148</v>
          </cell>
        </row>
        <row r="410">
          <cell r="A410">
            <v>1</v>
          </cell>
          <cell r="B410">
            <v>96</v>
          </cell>
          <cell r="C410" t="str">
            <v>TR</v>
          </cell>
          <cell r="D410" t="str">
            <v xml:space="preserve"> T</v>
          </cell>
          <cell r="E410">
            <v>2</v>
          </cell>
          <cell r="F410">
            <v>11</v>
          </cell>
          <cell r="G410">
            <v>2</v>
          </cell>
          <cell r="H410">
            <v>1</v>
          </cell>
          <cell r="K410" t="str">
            <v>13</v>
          </cell>
          <cell r="M410" t="str">
            <v>008</v>
          </cell>
          <cell r="Q410">
            <v>185434</v>
          </cell>
          <cell r="R410">
            <v>190480</v>
          </cell>
          <cell r="S410">
            <v>197891</v>
          </cell>
        </row>
        <row r="411">
          <cell r="A411">
            <v>1</v>
          </cell>
          <cell r="B411">
            <v>96</v>
          </cell>
          <cell r="C411" t="str">
            <v>TR</v>
          </cell>
          <cell r="D411" t="str">
            <v xml:space="preserve"> T</v>
          </cell>
          <cell r="E411">
            <v>2</v>
          </cell>
          <cell r="F411">
            <v>11</v>
          </cell>
          <cell r="G411">
            <v>2</v>
          </cell>
          <cell r="H411">
            <v>1</v>
          </cell>
          <cell r="K411" t="str">
            <v>13</v>
          </cell>
          <cell r="M411" t="str">
            <v>009</v>
          </cell>
          <cell r="Q411">
            <v>48683</v>
          </cell>
          <cell r="R411">
            <v>51688</v>
          </cell>
          <cell r="S411">
            <v>54894</v>
          </cell>
        </row>
        <row r="412">
          <cell r="A412">
            <v>1</v>
          </cell>
          <cell r="B412">
            <v>96</v>
          </cell>
          <cell r="C412" t="str">
            <v>TR</v>
          </cell>
          <cell r="D412" t="str">
            <v xml:space="preserve"> T</v>
          </cell>
          <cell r="E412">
            <v>2</v>
          </cell>
          <cell r="F412">
            <v>11</v>
          </cell>
          <cell r="G412">
            <v>2</v>
          </cell>
          <cell r="H412">
            <v>1</v>
          </cell>
          <cell r="K412" t="str">
            <v>13</v>
          </cell>
          <cell r="M412" t="str">
            <v>010</v>
          </cell>
          <cell r="Q412">
            <v>16917</v>
          </cell>
          <cell r="R412">
            <v>18373</v>
          </cell>
          <cell r="S412">
            <v>19324</v>
          </cell>
        </row>
        <row r="413">
          <cell r="A413">
            <v>1</v>
          </cell>
          <cell r="B413">
            <v>96</v>
          </cell>
          <cell r="C413" t="str">
            <v>TR</v>
          </cell>
          <cell r="D413" t="str">
            <v xml:space="preserve"> T</v>
          </cell>
          <cell r="E413">
            <v>2</v>
          </cell>
          <cell r="F413">
            <v>11</v>
          </cell>
          <cell r="G413">
            <v>2</v>
          </cell>
          <cell r="H413">
            <v>1</v>
          </cell>
          <cell r="K413" t="str">
            <v>13</v>
          </cell>
          <cell r="M413" t="str">
            <v>011</v>
          </cell>
          <cell r="Q413">
            <v>31766</v>
          </cell>
          <cell r="R413">
            <v>33315</v>
          </cell>
          <cell r="S413">
            <v>35570</v>
          </cell>
        </row>
        <row r="414">
          <cell r="A414">
            <v>1</v>
          </cell>
          <cell r="B414">
            <v>96</v>
          </cell>
          <cell r="C414" t="str">
            <v>TR</v>
          </cell>
          <cell r="D414" t="str">
            <v xml:space="preserve"> T</v>
          </cell>
          <cell r="E414">
            <v>2</v>
          </cell>
          <cell r="F414">
            <v>11</v>
          </cell>
          <cell r="G414">
            <v>2</v>
          </cell>
          <cell r="H414">
            <v>1</v>
          </cell>
          <cell r="K414" t="str">
            <v>13</v>
          </cell>
          <cell r="M414" t="str">
            <v>012</v>
          </cell>
          <cell r="Q414">
            <v>136751</v>
          </cell>
          <cell r="R414">
            <v>138792</v>
          </cell>
          <cell r="S414">
            <v>142997</v>
          </cell>
        </row>
        <row r="415">
          <cell r="A415">
            <v>1</v>
          </cell>
          <cell r="B415">
            <v>96</v>
          </cell>
          <cell r="C415" t="str">
            <v>TR</v>
          </cell>
          <cell r="D415" t="str">
            <v xml:space="preserve"> T</v>
          </cell>
          <cell r="E415">
            <v>2</v>
          </cell>
          <cell r="F415">
            <v>11</v>
          </cell>
          <cell r="G415">
            <v>2</v>
          </cell>
          <cell r="H415">
            <v>1</v>
          </cell>
          <cell r="K415" t="str">
            <v>13</v>
          </cell>
          <cell r="M415" t="str">
            <v>013</v>
          </cell>
          <cell r="Q415">
            <v>75509</v>
          </cell>
          <cell r="R415">
            <v>70730</v>
          </cell>
          <cell r="S415">
            <v>69121</v>
          </cell>
        </row>
        <row r="416">
          <cell r="A416">
            <v>1</v>
          </cell>
          <cell r="B416">
            <v>96</v>
          </cell>
          <cell r="C416" t="str">
            <v>TR</v>
          </cell>
          <cell r="D416" t="str">
            <v xml:space="preserve"> T</v>
          </cell>
          <cell r="E416">
            <v>2</v>
          </cell>
          <cell r="F416">
            <v>11</v>
          </cell>
          <cell r="G416">
            <v>2</v>
          </cell>
          <cell r="H416">
            <v>1</v>
          </cell>
          <cell r="K416" t="str">
            <v>13</v>
          </cell>
          <cell r="M416" t="str">
            <v>014</v>
          </cell>
          <cell r="Q416">
            <v>61242</v>
          </cell>
          <cell r="R416">
            <v>68062</v>
          </cell>
          <cell r="S416">
            <v>73877</v>
          </cell>
        </row>
        <row r="417">
          <cell r="A417">
            <v>1</v>
          </cell>
          <cell r="B417">
            <v>96</v>
          </cell>
          <cell r="C417" t="str">
            <v>TR</v>
          </cell>
          <cell r="D417" t="str">
            <v xml:space="preserve"> T</v>
          </cell>
          <cell r="E417">
            <v>2</v>
          </cell>
          <cell r="F417">
            <v>11</v>
          </cell>
          <cell r="G417">
            <v>2</v>
          </cell>
          <cell r="H417">
            <v>1</v>
          </cell>
          <cell r="K417" t="str">
            <v>13</v>
          </cell>
          <cell r="M417" t="str">
            <v>015</v>
          </cell>
          <cell r="Q417">
            <v>319382</v>
          </cell>
          <cell r="R417">
            <v>335705</v>
          </cell>
          <cell r="S417">
            <v>355219</v>
          </cell>
        </row>
        <row r="418">
          <cell r="A418">
            <v>2</v>
          </cell>
          <cell r="B418">
            <v>96</v>
          </cell>
          <cell r="C418" t="str">
            <v>TR</v>
          </cell>
          <cell r="D418" t="str">
            <v xml:space="preserve"> T</v>
          </cell>
          <cell r="E418">
            <v>2</v>
          </cell>
          <cell r="F418">
            <v>11</v>
          </cell>
          <cell r="G418">
            <v>2</v>
          </cell>
          <cell r="H418">
            <v>1</v>
          </cell>
          <cell r="K418" t="str">
            <v>13</v>
          </cell>
          <cell r="M418" t="str">
            <v>016</v>
          </cell>
          <cell r="Q418">
            <v>195249</v>
          </cell>
          <cell r="R418">
            <v>201844</v>
          </cell>
          <cell r="S418">
            <v>207146</v>
          </cell>
        </row>
        <row r="419">
          <cell r="A419">
            <v>1</v>
          </cell>
          <cell r="B419">
            <v>96</v>
          </cell>
          <cell r="C419" t="str">
            <v>TR</v>
          </cell>
          <cell r="D419" t="str">
            <v xml:space="preserve"> T</v>
          </cell>
          <cell r="E419">
            <v>2</v>
          </cell>
          <cell r="F419">
            <v>11</v>
          </cell>
          <cell r="G419">
            <v>2</v>
          </cell>
          <cell r="H419">
            <v>1</v>
          </cell>
          <cell r="K419" t="str">
            <v>14</v>
          </cell>
          <cell r="M419" t="str">
            <v>TTT</v>
          </cell>
          <cell r="Q419">
            <v>369021</v>
          </cell>
          <cell r="R419">
            <v>378089</v>
          </cell>
          <cell r="S419">
            <v>395287</v>
          </cell>
        </row>
        <row r="420">
          <cell r="A420">
            <v>1</v>
          </cell>
          <cell r="B420">
            <v>96</v>
          </cell>
          <cell r="C420" t="str">
            <v>TR</v>
          </cell>
          <cell r="D420" t="str">
            <v xml:space="preserve"> T</v>
          </cell>
          <cell r="E420">
            <v>2</v>
          </cell>
          <cell r="F420">
            <v>11</v>
          </cell>
          <cell r="G420">
            <v>2</v>
          </cell>
          <cell r="H420">
            <v>1</v>
          </cell>
          <cell r="K420" t="str">
            <v>14</v>
          </cell>
          <cell r="M420" t="str">
            <v>001</v>
          </cell>
          <cell r="Q420">
            <v>228159</v>
          </cell>
          <cell r="R420">
            <v>233440</v>
          </cell>
          <cell r="S420">
            <v>243342</v>
          </cell>
        </row>
        <row r="421">
          <cell r="A421">
            <v>1</v>
          </cell>
          <cell r="B421">
            <v>96</v>
          </cell>
          <cell r="C421" t="str">
            <v>TR</v>
          </cell>
          <cell r="D421" t="str">
            <v xml:space="preserve"> T</v>
          </cell>
          <cell r="E421">
            <v>2</v>
          </cell>
          <cell r="F421">
            <v>11</v>
          </cell>
          <cell r="G421">
            <v>2</v>
          </cell>
          <cell r="H421">
            <v>1</v>
          </cell>
          <cell r="K421" t="str">
            <v>14</v>
          </cell>
          <cell r="M421" t="str">
            <v>002</v>
          </cell>
          <cell r="Q421">
            <v>191478</v>
          </cell>
          <cell r="R421">
            <v>198763</v>
          </cell>
          <cell r="S421">
            <v>202360</v>
          </cell>
        </row>
        <row r="422">
          <cell r="A422">
            <v>1</v>
          </cell>
          <cell r="B422">
            <v>96</v>
          </cell>
          <cell r="C422" t="str">
            <v>TR</v>
          </cell>
          <cell r="D422" t="str">
            <v xml:space="preserve"> T</v>
          </cell>
          <cell r="E422">
            <v>2</v>
          </cell>
          <cell r="F422">
            <v>11</v>
          </cell>
          <cell r="G422">
            <v>2</v>
          </cell>
          <cell r="H422">
            <v>1</v>
          </cell>
          <cell r="K422" t="str">
            <v>14</v>
          </cell>
          <cell r="M422" t="str">
            <v>003</v>
          </cell>
          <cell r="Q422">
            <v>151887</v>
          </cell>
          <cell r="R422">
            <v>154489</v>
          </cell>
          <cell r="S422">
            <v>154357</v>
          </cell>
        </row>
        <row r="423">
          <cell r="A423">
            <v>1</v>
          </cell>
          <cell r="B423">
            <v>96</v>
          </cell>
          <cell r="C423" t="str">
            <v>TR</v>
          </cell>
          <cell r="D423" t="str">
            <v xml:space="preserve"> T</v>
          </cell>
          <cell r="E423">
            <v>2</v>
          </cell>
          <cell r="F423">
            <v>11</v>
          </cell>
          <cell r="G423">
            <v>2</v>
          </cell>
          <cell r="H423">
            <v>1</v>
          </cell>
          <cell r="K423" t="str">
            <v>14</v>
          </cell>
          <cell r="M423" t="str">
            <v>004</v>
          </cell>
          <cell r="Q423">
            <v>8025</v>
          </cell>
          <cell r="R423">
            <v>8886</v>
          </cell>
          <cell r="S423">
            <v>9732</v>
          </cell>
        </row>
        <row r="424">
          <cell r="A424">
            <v>1</v>
          </cell>
          <cell r="B424">
            <v>96</v>
          </cell>
          <cell r="C424" t="str">
            <v>TR</v>
          </cell>
          <cell r="D424" t="str">
            <v xml:space="preserve"> T</v>
          </cell>
          <cell r="E424">
            <v>2</v>
          </cell>
          <cell r="F424">
            <v>11</v>
          </cell>
          <cell r="G424">
            <v>2</v>
          </cell>
          <cell r="H424">
            <v>1</v>
          </cell>
          <cell r="K424" t="str">
            <v>14</v>
          </cell>
          <cell r="M424" t="str">
            <v>005</v>
          </cell>
          <cell r="Q424">
            <v>19298</v>
          </cell>
          <cell r="R424">
            <v>21643</v>
          </cell>
          <cell r="S424">
            <v>23304</v>
          </cell>
        </row>
        <row r="425">
          <cell r="A425">
            <v>1</v>
          </cell>
          <cell r="B425">
            <v>96</v>
          </cell>
          <cell r="C425" t="str">
            <v>TR</v>
          </cell>
          <cell r="D425" t="str">
            <v xml:space="preserve"> T</v>
          </cell>
          <cell r="E425">
            <v>2</v>
          </cell>
          <cell r="F425">
            <v>11</v>
          </cell>
          <cell r="G425">
            <v>2</v>
          </cell>
          <cell r="H425">
            <v>1</v>
          </cell>
          <cell r="K425" t="str">
            <v>14</v>
          </cell>
          <cell r="M425" t="str">
            <v>006</v>
          </cell>
          <cell r="Q425">
            <v>12269</v>
          </cell>
          <cell r="R425">
            <v>13745</v>
          </cell>
          <cell r="S425">
            <v>14968</v>
          </cell>
        </row>
        <row r="426">
          <cell r="A426">
            <v>1</v>
          </cell>
          <cell r="B426">
            <v>96</v>
          </cell>
          <cell r="C426" t="str">
            <v>TR</v>
          </cell>
          <cell r="D426" t="str">
            <v xml:space="preserve"> T</v>
          </cell>
          <cell r="E426">
            <v>2</v>
          </cell>
          <cell r="F426">
            <v>11</v>
          </cell>
          <cell r="G426">
            <v>2</v>
          </cell>
          <cell r="H426">
            <v>1</v>
          </cell>
          <cell r="K426" t="str">
            <v>14</v>
          </cell>
          <cell r="M426" t="str">
            <v>007</v>
          </cell>
          <cell r="Q426">
            <v>36681</v>
          </cell>
          <cell r="R426">
            <v>34677</v>
          </cell>
          <cell r="S426">
            <v>40982</v>
          </cell>
        </row>
        <row r="427">
          <cell r="A427">
            <v>1</v>
          </cell>
          <cell r="B427">
            <v>96</v>
          </cell>
          <cell r="C427" t="str">
            <v>TR</v>
          </cell>
          <cell r="D427" t="str">
            <v xml:space="preserve"> T</v>
          </cell>
          <cell r="E427">
            <v>2</v>
          </cell>
          <cell r="F427">
            <v>11</v>
          </cell>
          <cell r="G427">
            <v>2</v>
          </cell>
          <cell r="H427">
            <v>1</v>
          </cell>
          <cell r="K427" t="str">
            <v>14</v>
          </cell>
          <cell r="M427" t="str">
            <v>008</v>
          </cell>
          <cell r="Q427">
            <v>140862</v>
          </cell>
          <cell r="R427">
            <v>144649</v>
          </cell>
          <cell r="S427">
            <v>151945</v>
          </cell>
        </row>
        <row r="428">
          <cell r="A428">
            <v>1</v>
          </cell>
          <cell r="B428">
            <v>96</v>
          </cell>
          <cell r="C428" t="str">
            <v>TR</v>
          </cell>
          <cell r="D428" t="str">
            <v xml:space="preserve"> T</v>
          </cell>
          <cell r="E428">
            <v>2</v>
          </cell>
          <cell r="F428">
            <v>11</v>
          </cell>
          <cell r="G428">
            <v>2</v>
          </cell>
          <cell r="H428">
            <v>1</v>
          </cell>
          <cell r="K428" t="str">
            <v>14</v>
          </cell>
          <cell r="M428" t="str">
            <v>009</v>
          </cell>
          <cell r="Q428">
            <v>19147</v>
          </cell>
          <cell r="R428">
            <v>21259</v>
          </cell>
          <cell r="S428">
            <v>21673</v>
          </cell>
        </row>
        <row r="429">
          <cell r="A429">
            <v>1</v>
          </cell>
          <cell r="B429">
            <v>96</v>
          </cell>
          <cell r="C429" t="str">
            <v>TR</v>
          </cell>
          <cell r="D429" t="str">
            <v xml:space="preserve"> T</v>
          </cell>
          <cell r="E429">
            <v>2</v>
          </cell>
          <cell r="F429">
            <v>11</v>
          </cell>
          <cell r="G429">
            <v>2</v>
          </cell>
          <cell r="H429">
            <v>1</v>
          </cell>
          <cell r="K429" t="str">
            <v>14</v>
          </cell>
          <cell r="M429" t="str">
            <v>010</v>
          </cell>
          <cell r="Q429">
            <v>6569</v>
          </cell>
          <cell r="R429">
            <v>7222</v>
          </cell>
          <cell r="S429">
            <v>7614</v>
          </cell>
        </row>
        <row r="430">
          <cell r="A430">
            <v>1</v>
          </cell>
          <cell r="B430">
            <v>96</v>
          </cell>
          <cell r="C430" t="str">
            <v>TR</v>
          </cell>
          <cell r="D430" t="str">
            <v xml:space="preserve"> T</v>
          </cell>
          <cell r="E430">
            <v>2</v>
          </cell>
          <cell r="F430">
            <v>11</v>
          </cell>
          <cell r="G430">
            <v>2</v>
          </cell>
          <cell r="H430">
            <v>1</v>
          </cell>
          <cell r="K430" t="str">
            <v>14</v>
          </cell>
          <cell r="M430" t="str">
            <v>011</v>
          </cell>
          <cell r="Q430">
            <v>12578</v>
          </cell>
          <cell r="R430">
            <v>14038</v>
          </cell>
          <cell r="S430">
            <v>14059</v>
          </cell>
        </row>
        <row r="431">
          <cell r="A431">
            <v>1</v>
          </cell>
          <cell r="B431">
            <v>96</v>
          </cell>
          <cell r="C431" t="str">
            <v>TR</v>
          </cell>
          <cell r="D431" t="str">
            <v xml:space="preserve"> T</v>
          </cell>
          <cell r="E431">
            <v>2</v>
          </cell>
          <cell r="F431">
            <v>11</v>
          </cell>
          <cell r="G431">
            <v>2</v>
          </cell>
          <cell r="H431">
            <v>1</v>
          </cell>
          <cell r="K431" t="str">
            <v>14</v>
          </cell>
          <cell r="M431" t="str">
            <v>012</v>
          </cell>
          <cell r="Q431">
            <v>121715</v>
          </cell>
          <cell r="R431">
            <v>123390</v>
          </cell>
          <cell r="S431">
            <v>130271</v>
          </cell>
        </row>
        <row r="432">
          <cell r="A432">
            <v>1</v>
          </cell>
          <cell r="B432">
            <v>96</v>
          </cell>
          <cell r="C432" t="str">
            <v>TR</v>
          </cell>
          <cell r="D432" t="str">
            <v xml:space="preserve"> T</v>
          </cell>
          <cell r="E432">
            <v>2</v>
          </cell>
          <cell r="F432">
            <v>11</v>
          </cell>
          <cell r="G432">
            <v>2</v>
          </cell>
          <cell r="H432">
            <v>1</v>
          </cell>
          <cell r="K432" t="str">
            <v>14</v>
          </cell>
          <cell r="M432" t="str">
            <v>013</v>
          </cell>
          <cell r="Q432">
            <v>78560</v>
          </cell>
          <cell r="R432">
            <v>78716</v>
          </cell>
          <cell r="S432">
            <v>78991</v>
          </cell>
        </row>
        <row r="433">
          <cell r="A433">
            <v>1</v>
          </cell>
          <cell r="B433">
            <v>96</v>
          </cell>
          <cell r="C433" t="str">
            <v>TR</v>
          </cell>
          <cell r="D433" t="str">
            <v xml:space="preserve"> T</v>
          </cell>
          <cell r="E433">
            <v>2</v>
          </cell>
          <cell r="F433">
            <v>11</v>
          </cell>
          <cell r="G433">
            <v>2</v>
          </cell>
          <cell r="H433">
            <v>1</v>
          </cell>
          <cell r="K433" t="str">
            <v>14</v>
          </cell>
          <cell r="M433" t="str">
            <v>014</v>
          </cell>
          <cell r="Q433">
            <v>43155</v>
          </cell>
          <cell r="R433">
            <v>44673</v>
          </cell>
          <cell r="S433">
            <v>51280</v>
          </cell>
        </row>
        <row r="434">
          <cell r="A434">
            <v>1</v>
          </cell>
          <cell r="B434">
            <v>96</v>
          </cell>
          <cell r="C434" t="str">
            <v>TR</v>
          </cell>
          <cell r="D434" t="str">
            <v xml:space="preserve"> T</v>
          </cell>
          <cell r="E434">
            <v>2</v>
          </cell>
          <cell r="F434">
            <v>11</v>
          </cell>
          <cell r="G434">
            <v>2</v>
          </cell>
          <cell r="H434">
            <v>1</v>
          </cell>
          <cell r="K434" t="str">
            <v>14</v>
          </cell>
          <cell r="M434" t="str">
            <v>015</v>
          </cell>
          <cell r="Q434">
            <v>210625</v>
          </cell>
          <cell r="R434">
            <v>220023</v>
          </cell>
          <cell r="S434">
            <v>224034</v>
          </cell>
        </row>
        <row r="435">
          <cell r="A435">
            <v>2</v>
          </cell>
          <cell r="B435">
            <v>96</v>
          </cell>
          <cell r="C435" t="str">
            <v>TR</v>
          </cell>
          <cell r="D435" t="str">
            <v xml:space="preserve"> T</v>
          </cell>
          <cell r="E435">
            <v>2</v>
          </cell>
          <cell r="F435">
            <v>11</v>
          </cell>
          <cell r="G435">
            <v>2</v>
          </cell>
          <cell r="H435">
            <v>1</v>
          </cell>
          <cell r="K435" t="str">
            <v>14</v>
          </cell>
          <cell r="M435" t="str">
            <v>016</v>
          </cell>
          <cell r="Q435">
            <v>158396</v>
          </cell>
          <cell r="R435">
            <v>158067</v>
          </cell>
          <cell r="S435">
            <v>171253</v>
          </cell>
        </row>
        <row r="436">
          <cell r="A436">
            <v>1</v>
          </cell>
          <cell r="B436">
            <v>96</v>
          </cell>
          <cell r="C436" t="str">
            <v>TR</v>
          </cell>
          <cell r="D436" t="str">
            <v xml:space="preserve"> T</v>
          </cell>
          <cell r="E436">
            <v>2</v>
          </cell>
          <cell r="F436">
            <v>11</v>
          </cell>
          <cell r="G436">
            <v>2</v>
          </cell>
          <cell r="H436">
            <v>1</v>
          </cell>
          <cell r="K436" t="str">
            <v>15</v>
          </cell>
          <cell r="M436" t="str">
            <v>TTT</v>
          </cell>
          <cell r="Q436">
            <v>136155</v>
          </cell>
          <cell r="R436">
            <v>138984</v>
          </cell>
          <cell r="S436">
            <v>186897</v>
          </cell>
        </row>
        <row r="437">
          <cell r="A437">
            <v>1</v>
          </cell>
          <cell r="B437">
            <v>96</v>
          </cell>
          <cell r="C437" t="str">
            <v>TR</v>
          </cell>
          <cell r="D437" t="str">
            <v xml:space="preserve"> T</v>
          </cell>
          <cell r="E437">
            <v>2</v>
          </cell>
          <cell r="F437">
            <v>11</v>
          </cell>
          <cell r="G437">
            <v>2</v>
          </cell>
          <cell r="H437">
            <v>1</v>
          </cell>
          <cell r="K437" t="str">
            <v>15</v>
          </cell>
          <cell r="M437" t="str">
            <v>001</v>
          </cell>
          <cell r="Q437">
            <v>58853</v>
          </cell>
          <cell r="R437">
            <v>63678</v>
          </cell>
          <cell r="S437">
            <v>73994</v>
          </cell>
        </row>
        <row r="438">
          <cell r="A438">
            <v>1</v>
          </cell>
          <cell r="B438">
            <v>96</v>
          </cell>
          <cell r="C438" t="str">
            <v>TR</v>
          </cell>
          <cell r="D438" t="str">
            <v xml:space="preserve"> T</v>
          </cell>
          <cell r="E438">
            <v>2</v>
          </cell>
          <cell r="F438">
            <v>11</v>
          </cell>
          <cell r="G438">
            <v>2</v>
          </cell>
          <cell r="H438">
            <v>1</v>
          </cell>
          <cell r="K438" t="str">
            <v>15</v>
          </cell>
          <cell r="M438" t="str">
            <v>002</v>
          </cell>
          <cell r="Q438">
            <v>52514</v>
          </cell>
          <cell r="R438">
            <v>56156</v>
          </cell>
          <cell r="S438">
            <v>63771</v>
          </cell>
        </row>
        <row r="439">
          <cell r="A439">
            <v>1</v>
          </cell>
          <cell r="B439">
            <v>96</v>
          </cell>
          <cell r="C439" t="str">
            <v>TR</v>
          </cell>
          <cell r="D439" t="str">
            <v xml:space="preserve"> T</v>
          </cell>
          <cell r="E439">
            <v>2</v>
          </cell>
          <cell r="F439">
            <v>11</v>
          </cell>
          <cell r="G439">
            <v>2</v>
          </cell>
          <cell r="H439">
            <v>1</v>
          </cell>
          <cell r="K439" t="str">
            <v>15</v>
          </cell>
          <cell r="M439" t="str">
            <v>003</v>
          </cell>
          <cell r="Q439">
            <v>32584</v>
          </cell>
          <cell r="R439">
            <v>33525</v>
          </cell>
          <cell r="S439">
            <v>38874</v>
          </cell>
        </row>
        <row r="440">
          <cell r="A440">
            <v>1</v>
          </cell>
          <cell r="B440">
            <v>96</v>
          </cell>
          <cell r="C440" t="str">
            <v>TR</v>
          </cell>
          <cell r="D440" t="str">
            <v xml:space="preserve"> T</v>
          </cell>
          <cell r="E440">
            <v>2</v>
          </cell>
          <cell r="F440">
            <v>11</v>
          </cell>
          <cell r="G440">
            <v>2</v>
          </cell>
          <cell r="H440">
            <v>1</v>
          </cell>
          <cell r="K440" t="str">
            <v>15</v>
          </cell>
          <cell r="M440" t="str">
            <v>004</v>
          </cell>
          <cell r="Q440">
            <v>6255</v>
          </cell>
          <cell r="R440">
            <v>7588</v>
          </cell>
          <cell r="S440">
            <v>8713</v>
          </cell>
        </row>
        <row r="441">
          <cell r="A441">
            <v>1</v>
          </cell>
          <cell r="B441">
            <v>96</v>
          </cell>
          <cell r="C441" t="str">
            <v>TR</v>
          </cell>
          <cell r="D441" t="str">
            <v xml:space="preserve"> T</v>
          </cell>
          <cell r="E441">
            <v>2</v>
          </cell>
          <cell r="F441">
            <v>11</v>
          </cell>
          <cell r="G441">
            <v>2</v>
          </cell>
          <cell r="H441">
            <v>1</v>
          </cell>
          <cell r="K441" t="str">
            <v>15</v>
          </cell>
          <cell r="M441" t="str">
            <v>005</v>
          </cell>
          <cell r="Q441">
            <v>8926</v>
          </cell>
          <cell r="R441">
            <v>10307</v>
          </cell>
          <cell r="S441">
            <v>11354</v>
          </cell>
        </row>
        <row r="442">
          <cell r="A442">
            <v>1</v>
          </cell>
          <cell r="B442">
            <v>96</v>
          </cell>
          <cell r="C442" t="str">
            <v>TR</v>
          </cell>
          <cell r="D442" t="str">
            <v xml:space="preserve"> T</v>
          </cell>
          <cell r="E442">
            <v>2</v>
          </cell>
          <cell r="F442">
            <v>11</v>
          </cell>
          <cell r="G442">
            <v>2</v>
          </cell>
          <cell r="H442">
            <v>1</v>
          </cell>
          <cell r="K442" t="str">
            <v>15</v>
          </cell>
          <cell r="M442" t="str">
            <v>006</v>
          </cell>
          <cell r="Q442">
            <v>4748</v>
          </cell>
          <cell r="R442">
            <v>4736</v>
          </cell>
          <cell r="S442">
            <v>4829</v>
          </cell>
        </row>
        <row r="443">
          <cell r="A443">
            <v>1</v>
          </cell>
          <cell r="B443">
            <v>96</v>
          </cell>
          <cell r="C443" t="str">
            <v>TR</v>
          </cell>
          <cell r="D443" t="str">
            <v xml:space="preserve"> T</v>
          </cell>
          <cell r="E443">
            <v>2</v>
          </cell>
          <cell r="F443">
            <v>11</v>
          </cell>
          <cell r="G443">
            <v>2</v>
          </cell>
          <cell r="H443">
            <v>1</v>
          </cell>
          <cell r="K443" t="str">
            <v>15</v>
          </cell>
          <cell r="M443" t="str">
            <v>007</v>
          </cell>
          <cell r="Q443">
            <v>6339</v>
          </cell>
          <cell r="R443">
            <v>7521</v>
          </cell>
          <cell r="S443">
            <v>10223</v>
          </cell>
        </row>
        <row r="444">
          <cell r="A444">
            <v>1</v>
          </cell>
          <cell r="B444">
            <v>96</v>
          </cell>
          <cell r="C444" t="str">
            <v>TR</v>
          </cell>
          <cell r="D444" t="str">
            <v xml:space="preserve"> T</v>
          </cell>
          <cell r="E444">
            <v>2</v>
          </cell>
          <cell r="F444">
            <v>11</v>
          </cell>
          <cell r="G444">
            <v>2</v>
          </cell>
          <cell r="H444">
            <v>1</v>
          </cell>
          <cell r="K444" t="str">
            <v>15</v>
          </cell>
          <cell r="M444" t="str">
            <v>008</v>
          </cell>
          <cell r="Q444">
            <v>77302</v>
          </cell>
          <cell r="R444">
            <v>75306</v>
          </cell>
          <cell r="S444">
            <v>112903</v>
          </cell>
        </row>
        <row r="445">
          <cell r="A445">
            <v>1</v>
          </cell>
          <cell r="B445">
            <v>96</v>
          </cell>
          <cell r="C445" t="str">
            <v>TR</v>
          </cell>
          <cell r="D445" t="str">
            <v xml:space="preserve"> T</v>
          </cell>
          <cell r="E445">
            <v>2</v>
          </cell>
          <cell r="F445">
            <v>11</v>
          </cell>
          <cell r="G445">
            <v>2</v>
          </cell>
          <cell r="H445">
            <v>1</v>
          </cell>
          <cell r="K445" t="str">
            <v>15</v>
          </cell>
          <cell r="M445" t="str">
            <v>009</v>
          </cell>
          <cell r="Q445">
            <v>7828</v>
          </cell>
          <cell r="R445">
            <v>8639</v>
          </cell>
          <cell r="S445">
            <v>8191</v>
          </cell>
        </row>
        <row r="446">
          <cell r="A446">
            <v>1</v>
          </cell>
          <cell r="B446">
            <v>96</v>
          </cell>
          <cell r="C446" t="str">
            <v>TR</v>
          </cell>
          <cell r="D446" t="str">
            <v xml:space="preserve"> T</v>
          </cell>
          <cell r="E446">
            <v>2</v>
          </cell>
          <cell r="F446">
            <v>11</v>
          </cell>
          <cell r="G446">
            <v>2</v>
          </cell>
          <cell r="H446">
            <v>1</v>
          </cell>
          <cell r="K446" t="str">
            <v>15</v>
          </cell>
          <cell r="M446" t="str">
            <v>010</v>
          </cell>
          <cell r="Q446">
            <v>707</v>
          </cell>
          <cell r="R446">
            <v>826</v>
          </cell>
          <cell r="S446">
            <v>1005</v>
          </cell>
        </row>
        <row r="447">
          <cell r="A447">
            <v>1</v>
          </cell>
          <cell r="B447">
            <v>96</v>
          </cell>
          <cell r="C447" t="str">
            <v>TR</v>
          </cell>
          <cell r="D447" t="str">
            <v xml:space="preserve"> T</v>
          </cell>
          <cell r="E447">
            <v>2</v>
          </cell>
          <cell r="F447">
            <v>11</v>
          </cell>
          <cell r="G447">
            <v>2</v>
          </cell>
          <cell r="H447">
            <v>1</v>
          </cell>
          <cell r="K447" t="str">
            <v>15</v>
          </cell>
          <cell r="M447" t="str">
            <v>011</v>
          </cell>
          <cell r="Q447">
            <v>7120</v>
          </cell>
          <cell r="R447">
            <v>7813</v>
          </cell>
          <cell r="S447">
            <v>7185</v>
          </cell>
        </row>
        <row r="448">
          <cell r="A448">
            <v>1</v>
          </cell>
          <cell r="B448">
            <v>96</v>
          </cell>
          <cell r="C448" t="str">
            <v>TR</v>
          </cell>
          <cell r="D448" t="str">
            <v xml:space="preserve"> T</v>
          </cell>
          <cell r="E448">
            <v>2</v>
          </cell>
          <cell r="F448">
            <v>11</v>
          </cell>
          <cell r="G448">
            <v>2</v>
          </cell>
          <cell r="H448">
            <v>1</v>
          </cell>
          <cell r="K448" t="str">
            <v>15</v>
          </cell>
          <cell r="M448" t="str">
            <v>012</v>
          </cell>
          <cell r="Q448">
            <v>69475</v>
          </cell>
          <cell r="R448">
            <v>66668</v>
          </cell>
          <cell r="S448">
            <v>104713</v>
          </cell>
        </row>
        <row r="449">
          <cell r="A449">
            <v>1</v>
          </cell>
          <cell r="B449">
            <v>96</v>
          </cell>
          <cell r="C449" t="str">
            <v>TR</v>
          </cell>
          <cell r="D449" t="str">
            <v xml:space="preserve"> T</v>
          </cell>
          <cell r="E449">
            <v>2</v>
          </cell>
          <cell r="F449">
            <v>11</v>
          </cell>
          <cell r="G449">
            <v>2</v>
          </cell>
          <cell r="H449">
            <v>1</v>
          </cell>
          <cell r="K449" t="str">
            <v>15</v>
          </cell>
          <cell r="M449" t="str">
            <v>013</v>
          </cell>
          <cell r="Q449">
            <v>54973</v>
          </cell>
          <cell r="R449">
            <v>53306</v>
          </cell>
          <cell r="S449">
            <v>89045</v>
          </cell>
        </row>
        <row r="450">
          <cell r="A450">
            <v>1</v>
          </cell>
          <cell r="B450">
            <v>96</v>
          </cell>
          <cell r="C450" t="str">
            <v>TR</v>
          </cell>
          <cell r="D450" t="str">
            <v xml:space="preserve"> T</v>
          </cell>
          <cell r="E450">
            <v>2</v>
          </cell>
          <cell r="F450">
            <v>11</v>
          </cell>
          <cell r="G450">
            <v>2</v>
          </cell>
          <cell r="H450">
            <v>1</v>
          </cell>
          <cell r="K450" t="str">
            <v>15</v>
          </cell>
          <cell r="M450" t="str">
            <v>014</v>
          </cell>
          <cell r="Q450">
            <v>14502</v>
          </cell>
          <cell r="R450">
            <v>13361</v>
          </cell>
          <cell r="S450">
            <v>15668</v>
          </cell>
        </row>
        <row r="451">
          <cell r="A451">
            <v>1</v>
          </cell>
          <cell r="B451">
            <v>96</v>
          </cell>
          <cell r="C451" t="str">
            <v>TR</v>
          </cell>
          <cell r="D451" t="str">
            <v xml:space="preserve"> T</v>
          </cell>
          <cell r="E451">
            <v>2</v>
          </cell>
          <cell r="F451">
            <v>11</v>
          </cell>
          <cell r="G451">
            <v>2</v>
          </cell>
          <cell r="H451">
            <v>1</v>
          </cell>
          <cell r="K451" t="str">
            <v>15</v>
          </cell>
          <cell r="M451" t="str">
            <v>015</v>
          </cell>
          <cell r="Q451">
            <v>60342</v>
          </cell>
          <cell r="R451">
            <v>64795</v>
          </cell>
          <cell r="S451">
            <v>71962</v>
          </cell>
        </row>
        <row r="452">
          <cell r="A452">
            <v>2</v>
          </cell>
          <cell r="B452">
            <v>96</v>
          </cell>
          <cell r="C452" t="str">
            <v>TR</v>
          </cell>
          <cell r="D452" t="str">
            <v xml:space="preserve"> T</v>
          </cell>
          <cell r="E452">
            <v>2</v>
          </cell>
          <cell r="F452">
            <v>11</v>
          </cell>
          <cell r="G452">
            <v>2</v>
          </cell>
          <cell r="H452">
            <v>1</v>
          </cell>
          <cell r="K452" t="str">
            <v>15</v>
          </cell>
          <cell r="M452" t="str">
            <v>016</v>
          </cell>
          <cell r="Q452">
            <v>75814</v>
          </cell>
          <cell r="R452">
            <v>74189</v>
          </cell>
          <cell r="S452">
            <v>114935</v>
          </cell>
        </row>
        <row r="453">
          <cell r="A453">
            <v>1</v>
          </cell>
          <cell r="B453">
            <v>96</v>
          </cell>
          <cell r="C453" t="str">
            <v>TR</v>
          </cell>
          <cell r="D453" t="str">
            <v xml:space="preserve"> T</v>
          </cell>
          <cell r="E453">
            <v>2</v>
          </cell>
          <cell r="F453">
            <v>11</v>
          </cell>
          <cell r="G453">
            <v>2</v>
          </cell>
          <cell r="H453">
            <v>1</v>
          </cell>
          <cell r="K453" t="str">
            <v>16</v>
          </cell>
          <cell r="M453" t="str">
            <v>TTT</v>
          </cell>
          <cell r="Q453">
            <v>55612</v>
          </cell>
          <cell r="R453">
            <v>58880</v>
          </cell>
          <cell r="S453">
            <v>69796</v>
          </cell>
        </row>
        <row r="454">
          <cell r="A454">
            <v>1</v>
          </cell>
          <cell r="B454">
            <v>96</v>
          </cell>
          <cell r="C454" t="str">
            <v>TR</v>
          </cell>
          <cell r="D454" t="str">
            <v xml:space="preserve"> T</v>
          </cell>
          <cell r="E454">
            <v>2</v>
          </cell>
          <cell r="F454">
            <v>11</v>
          </cell>
          <cell r="G454">
            <v>2</v>
          </cell>
          <cell r="H454">
            <v>1</v>
          </cell>
          <cell r="K454" t="str">
            <v>16</v>
          </cell>
          <cell r="M454" t="str">
            <v>001</v>
          </cell>
          <cell r="Q454">
            <v>30134</v>
          </cell>
          <cell r="R454">
            <v>31193</v>
          </cell>
          <cell r="S454">
            <v>35256</v>
          </cell>
        </row>
        <row r="455">
          <cell r="A455">
            <v>1</v>
          </cell>
          <cell r="B455">
            <v>96</v>
          </cell>
          <cell r="C455" t="str">
            <v>TR</v>
          </cell>
          <cell r="D455" t="str">
            <v xml:space="preserve"> T</v>
          </cell>
          <cell r="E455">
            <v>2</v>
          </cell>
          <cell r="F455">
            <v>11</v>
          </cell>
          <cell r="G455">
            <v>2</v>
          </cell>
          <cell r="H455">
            <v>1</v>
          </cell>
          <cell r="K455" t="str">
            <v>16</v>
          </cell>
          <cell r="M455" t="str">
            <v>002</v>
          </cell>
          <cell r="Q455">
            <v>26874</v>
          </cell>
          <cell r="R455">
            <v>27372</v>
          </cell>
          <cell r="S455">
            <v>31063</v>
          </cell>
        </row>
        <row r="456">
          <cell r="A456">
            <v>1</v>
          </cell>
          <cell r="B456">
            <v>96</v>
          </cell>
          <cell r="C456" t="str">
            <v>TR</v>
          </cell>
          <cell r="D456" t="str">
            <v xml:space="preserve"> T</v>
          </cell>
          <cell r="E456">
            <v>2</v>
          </cell>
          <cell r="F456">
            <v>11</v>
          </cell>
          <cell r="G456">
            <v>2</v>
          </cell>
          <cell r="H456">
            <v>1</v>
          </cell>
          <cell r="K456" t="str">
            <v>16</v>
          </cell>
          <cell r="M456" t="str">
            <v>003</v>
          </cell>
          <cell r="Q456">
            <v>16899</v>
          </cell>
          <cell r="R456">
            <v>16646</v>
          </cell>
          <cell r="S456">
            <v>19468</v>
          </cell>
        </row>
        <row r="457">
          <cell r="A457">
            <v>1</v>
          </cell>
          <cell r="B457">
            <v>96</v>
          </cell>
          <cell r="C457" t="str">
            <v>TR</v>
          </cell>
          <cell r="D457" t="str">
            <v xml:space="preserve"> T</v>
          </cell>
          <cell r="E457">
            <v>2</v>
          </cell>
          <cell r="F457">
            <v>11</v>
          </cell>
          <cell r="G457">
            <v>2</v>
          </cell>
          <cell r="H457">
            <v>1</v>
          </cell>
          <cell r="K457" t="str">
            <v>16</v>
          </cell>
          <cell r="M457" t="str">
            <v>004</v>
          </cell>
          <cell r="Q457">
            <v>3276</v>
          </cell>
          <cell r="R457">
            <v>4103</v>
          </cell>
          <cell r="S457">
            <v>4586</v>
          </cell>
        </row>
        <row r="458">
          <cell r="A458">
            <v>1</v>
          </cell>
          <cell r="B458">
            <v>96</v>
          </cell>
          <cell r="C458" t="str">
            <v>TR</v>
          </cell>
          <cell r="D458" t="str">
            <v xml:space="preserve"> T</v>
          </cell>
          <cell r="E458">
            <v>2</v>
          </cell>
          <cell r="F458">
            <v>11</v>
          </cell>
          <cell r="G458">
            <v>2</v>
          </cell>
          <cell r="H458">
            <v>1</v>
          </cell>
          <cell r="K458" t="str">
            <v>16</v>
          </cell>
          <cell r="M458" t="str">
            <v>005</v>
          </cell>
          <cell r="Q458">
            <v>4725</v>
          </cell>
          <cell r="R458">
            <v>4685</v>
          </cell>
          <cell r="S458">
            <v>4716</v>
          </cell>
        </row>
        <row r="459">
          <cell r="A459">
            <v>1</v>
          </cell>
          <cell r="B459">
            <v>96</v>
          </cell>
          <cell r="C459" t="str">
            <v>TR</v>
          </cell>
          <cell r="D459" t="str">
            <v xml:space="preserve"> T</v>
          </cell>
          <cell r="E459">
            <v>2</v>
          </cell>
          <cell r="F459">
            <v>11</v>
          </cell>
          <cell r="G459">
            <v>2</v>
          </cell>
          <cell r="H459">
            <v>1</v>
          </cell>
          <cell r="K459" t="str">
            <v>16</v>
          </cell>
          <cell r="M459" t="str">
            <v>006</v>
          </cell>
          <cell r="Q459">
            <v>1974</v>
          </cell>
          <cell r="R459">
            <v>1938</v>
          </cell>
          <cell r="S459">
            <v>2294</v>
          </cell>
        </row>
        <row r="460">
          <cell r="A460">
            <v>1</v>
          </cell>
          <cell r="B460">
            <v>96</v>
          </cell>
          <cell r="C460" t="str">
            <v>TR</v>
          </cell>
          <cell r="D460" t="str">
            <v xml:space="preserve"> T</v>
          </cell>
          <cell r="E460">
            <v>2</v>
          </cell>
          <cell r="F460">
            <v>11</v>
          </cell>
          <cell r="G460">
            <v>2</v>
          </cell>
          <cell r="H460">
            <v>1</v>
          </cell>
          <cell r="K460" t="str">
            <v>16</v>
          </cell>
          <cell r="M460" t="str">
            <v>007</v>
          </cell>
          <cell r="Q460">
            <v>3260</v>
          </cell>
          <cell r="R460">
            <v>3821</v>
          </cell>
          <cell r="S460">
            <v>4193</v>
          </cell>
        </row>
        <row r="461">
          <cell r="A461">
            <v>1</v>
          </cell>
          <cell r="B461">
            <v>96</v>
          </cell>
          <cell r="C461" t="str">
            <v>TR</v>
          </cell>
          <cell r="D461" t="str">
            <v xml:space="preserve"> T</v>
          </cell>
          <cell r="E461">
            <v>2</v>
          </cell>
          <cell r="F461">
            <v>11</v>
          </cell>
          <cell r="G461">
            <v>2</v>
          </cell>
          <cell r="H461">
            <v>1</v>
          </cell>
          <cell r="K461" t="str">
            <v>16</v>
          </cell>
          <cell r="M461" t="str">
            <v>008</v>
          </cell>
          <cell r="Q461">
            <v>25478</v>
          </cell>
          <cell r="R461">
            <v>27687</v>
          </cell>
          <cell r="S461">
            <v>34540</v>
          </cell>
        </row>
        <row r="462">
          <cell r="A462">
            <v>1</v>
          </cell>
          <cell r="B462">
            <v>96</v>
          </cell>
          <cell r="C462" t="str">
            <v>TR</v>
          </cell>
          <cell r="D462" t="str">
            <v xml:space="preserve"> T</v>
          </cell>
          <cell r="E462">
            <v>2</v>
          </cell>
          <cell r="F462">
            <v>11</v>
          </cell>
          <cell r="G462">
            <v>2</v>
          </cell>
          <cell r="H462">
            <v>1</v>
          </cell>
          <cell r="K462" t="str">
            <v>16</v>
          </cell>
          <cell r="M462" t="str">
            <v>009</v>
          </cell>
          <cell r="Q462">
            <v>5024</v>
          </cell>
          <cell r="R462">
            <v>5011</v>
          </cell>
          <cell r="S462">
            <v>5424</v>
          </cell>
        </row>
        <row r="463">
          <cell r="A463">
            <v>1</v>
          </cell>
          <cell r="B463">
            <v>96</v>
          </cell>
          <cell r="C463" t="str">
            <v>TR</v>
          </cell>
          <cell r="D463" t="str">
            <v xml:space="preserve"> T</v>
          </cell>
          <cell r="E463">
            <v>2</v>
          </cell>
          <cell r="F463">
            <v>11</v>
          </cell>
          <cell r="G463">
            <v>2</v>
          </cell>
          <cell r="H463">
            <v>1</v>
          </cell>
          <cell r="K463" t="str">
            <v>16</v>
          </cell>
          <cell r="M463" t="str">
            <v>010</v>
          </cell>
          <cell r="Q463">
            <v>410</v>
          </cell>
          <cell r="R463">
            <v>406</v>
          </cell>
          <cell r="S463">
            <v>463</v>
          </cell>
        </row>
        <row r="464">
          <cell r="A464">
            <v>1</v>
          </cell>
          <cell r="B464">
            <v>96</v>
          </cell>
          <cell r="C464" t="str">
            <v>TR</v>
          </cell>
          <cell r="D464" t="str">
            <v xml:space="preserve"> T</v>
          </cell>
          <cell r="E464">
            <v>2</v>
          </cell>
          <cell r="F464">
            <v>11</v>
          </cell>
          <cell r="G464">
            <v>2</v>
          </cell>
          <cell r="H464">
            <v>1</v>
          </cell>
          <cell r="K464" t="str">
            <v>16</v>
          </cell>
          <cell r="M464" t="str">
            <v>011</v>
          </cell>
          <cell r="Q464">
            <v>4614</v>
          </cell>
          <cell r="R464">
            <v>4605</v>
          </cell>
          <cell r="S464">
            <v>4961</v>
          </cell>
        </row>
        <row r="465">
          <cell r="A465">
            <v>1</v>
          </cell>
          <cell r="B465">
            <v>96</v>
          </cell>
          <cell r="C465" t="str">
            <v>TR</v>
          </cell>
          <cell r="D465" t="str">
            <v xml:space="preserve"> T</v>
          </cell>
          <cell r="E465">
            <v>2</v>
          </cell>
          <cell r="F465">
            <v>11</v>
          </cell>
          <cell r="G465">
            <v>2</v>
          </cell>
          <cell r="H465">
            <v>1</v>
          </cell>
          <cell r="K465" t="str">
            <v>16</v>
          </cell>
          <cell r="M465" t="str">
            <v>012</v>
          </cell>
          <cell r="Q465">
            <v>20454</v>
          </cell>
          <cell r="R465">
            <v>22675</v>
          </cell>
          <cell r="S465">
            <v>29116</v>
          </cell>
        </row>
        <row r="466">
          <cell r="A466">
            <v>1</v>
          </cell>
          <cell r="B466">
            <v>96</v>
          </cell>
          <cell r="C466" t="str">
            <v>TR</v>
          </cell>
          <cell r="D466" t="str">
            <v xml:space="preserve"> T</v>
          </cell>
          <cell r="E466">
            <v>2</v>
          </cell>
          <cell r="F466">
            <v>11</v>
          </cell>
          <cell r="G466">
            <v>2</v>
          </cell>
          <cell r="H466">
            <v>1</v>
          </cell>
          <cell r="K466" t="str">
            <v>16</v>
          </cell>
          <cell r="M466" t="str">
            <v>013</v>
          </cell>
          <cell r="Q466">
            <v>16848</v>
          </cell>
          <cell r="R466">
            <v>18170</v>
          </cell>
          <cell r="S466">
            <v>23254</v>
          </cell>
        </row>
        <row r="467">
          <cell r="A467">
            <v>1</v>
          </cell>
          <cell r="B467">
            <v>96</v>
          </cell>
          <cell r="C467" t="str">
            <v>TR</v>
          </cell>
          <cell r="D467" t="str">
            <v xml:space="preserve"> T</v>
          </cell>
          <cell r="E467">
            <v>2</v>
          </cell>
          <cell r="F467">
            <v>11</v>
          </cell>
          <cell r="G467">
            <v>2</v>
          </cell>
          <cell r="H467">
            <v>1</v>
          </cell>
          <cell r="K467" t="str">
            <v>16</v>
          </cell>
          <cell r="M467" t="str">
            <v>014</v>
          </cell>
          <cell r="Q467">
            <v>3606</v>
          </cell>
          <cell r="R467">
            <v>4505</v>
          </cell>
          <cell r="S467">
            <v>5861</v>
          </cell>
        </row>
        <row r="468">
          <cell r="A468">
            <v>1</v>
          </cell>
          <cell r="B468">
            <v>96</v>
          </cell>
          <cell r="C468" t="str">
            <v>TR</v>
          </cell>
          <cell r="D468" t="str">
            <v xml:space="preserve"> T</v>
          </cell>
          <cell r="E468">
            <v>2</v>
          </cell>
          <cell r="F468">
            <v>11</v>
          </cell>
          <cell r="G468">
            <v>2</v>
          </cell>
          <cell r="H468">
            <v>1</v>
          </cell>
          <cell r="K468" t="str">
            <v>16</v>
          </cell>
          <cell r="M468" t="str">
            <v>015</v>
          </cell>
          <cell r="Q468">
            <v>31898</v>
          </cell>
          <cell r="R468">
            <v>32383</v>
          </cell>
          <cell r="S468">
            <v>36487</v>
          </cell>
        </row>
        <row r="469">
          <cell r="A469">
            <v>2</v>
          </cell>
          <cell r="B469">
            <v>96</v>
          </cell>
          <cell r="C469" t="str">
            <v>TR</v>
          </cell>
          <cell r="D469" t="str">
            <v xml:space="preserve"> T</v>
          </cell>
          <cell r="E469">
            <v>2</v>
          </cell>
          <cell r="F469">
            <v>11</v>
          </cell>
          <cell r="G469">
            <v>2</v>
          </cell>
          <cell r="H469">
            <v>1</v>
          </cell>
          <cell r="K469" t="str">
            <v>16</v>
          </cell>
          <cell r="M469" t="str">
            <v>016</v>
          </cell>
          <cell r="Q469">
            <v>23714</v>
          </cell>
          <cell r="R469">
            <v>26496</v>
          </cell>
          <cell r="S469">
            <v>33308</v>
          </cell>
        </row>
        <row r="470">
          <cell r="A470">
            <v>1</v>
          </cell>
          <cell r="B470">
            <v>96</v>
          </cell>
          <cell r="C470" t="str">
            <v>TR</v>
          </cell>
          <cell r="D470" t="str">
            <v xml:space="preserve"> T</v>
          </cell>
          <cell r="E470">
            <v>2</v>
          </cell>
          <cell r="F470">
            <v>11</v>
          </cell>
          <cell r="G470">
            <v>2</v>
          </cell>
          <cell r="H470">
            <v>1</v>
          </cell>
          <cell r="K470" t="str">
            <v>17</v>
          </cell>
          <cell r="M470" t="str">
            <v>TTT</v>
          </cell>
          <cell r="Q470">
            <v>52046</v>
          </cell>
          <cell r="R470">
            <v>56078</v>
          </cell>
          <cell r="S470">
            <v>70316</v>
          </cell>
        </row>
        <row r="471">
          <cell r="A471">
            <v>1</v>
          </cell>
          <cell r="B471">
            <v>96</v>
          </cell>
          <cell r="C471" t="str">
            <v>TR</v>
          </cell>
          <cell r="D471" t="str">
            <v xml:space="preserve"> T</v>
          </cell>
          <cell r="E471">
            <v>2</v>
          </cell>
          <cell r="F471">
            <v>11</v>
          </cell>
          <cell r="G471">
            <v>2</v>
          </cell>
          <cell r="H471">
            <v>1</v>
          </cell>
          <cell r="K471" t="str">
            <v>17</v>
          </cell>
          <cell r="M471" t="str">
            <v>001</v>
          </cell>
          <cell r="Q471">
            <v>26619</v>
          </cell>
          <cell r="R471">
            <v>29122</v>
          </cell>
          <cell r="S471">
            <v>34514</v>
          </cell>
        </row>
        <row r="472">
          <cell r="A472">
            <v>1</v>
          </cell>
          <cell r="B472">
            <v>96</v>
          </cell>
          <cell r="C472" t="str">
            <v>TR</v>
          </cell>
          <cell r="D472" t="str">
            <v xml:space="preserve"> T</v>
          </cell>
          <cell r="E472">
            <v>2</v>
          </cell>
          <cell r="F472">
            <v>11</v>
          </cell>
          <cell r="G472">
            <v>2</v>
          </cell>
          <cell r="H472">
            <v>1</v>
          </cell>
          <cell r="K472" t="str">
            <v>17</v>
          </cell>
          <cell r="M472" t="str">
            <v>002</v>
          </cell>
          <cell r="Q472">
            <v>24862</v>
          </cell>
          <cell r="R472">
            <v>26924</v>
          </cell>
          <cell r="S472">
            <v>31844</v>
          </cell>
        </row>
        <row r="473">
          <cell r="A473">
            <v>1</v>
          </cell>
          <cell r="B473">
            <v>96</v>
          </cell>
          <cell r="C473" t="str">
            <v>TR</v>
          </cell>
          <cell r="D473" t="str">
            <v xml:space="preserve"> T</v>
          </cell>
          <cell r="E473">
            <v>2</v>
          </cell>
          <cell r="F473">
            <v>11</v>
          </cell>
          <cell r="G473">
            <v>2</v>
          </cell>
          <cell r="H473">
            <v>1</v>
          </cell>
          <cell r="K473" t="str">
            <v>17</v>
          </cell>
          <cell r="M473" t="str">
            <v>003</v>
          </cell>
          <cell r="Q473">
            <v>17087</v>
          </cell>
          <cell r="R473">
            <v>17687</v>
          </cell>
          <cell r="S473">
            <v>20600</v>
          </cell>
        </row>
        <row r="474">
          <cell r="A474">
            <v>1</v>
          </cell>
          <cell r="B474">
            <v>96</v>
          </cell>
          <cell r="C474" t="str">
            <v>TR</v>
          </cell>
          <cell r="D474" t="str">
            <v xml:space="preserve"> T</v>
          </cell>
          <cell r="E474">
            <v>2</v>
          </cell>
          <cell r="F474">
            <v>11</v>
          </cell>
          <cell r="G474">
            <v>2</v>
          </cell>
          <cell r="H474">
            <v>1</v>
          </cell>
          <cell r="K474" t="str">
            <v>17</v>
          </cell>
          <cell r="M474" t="str">
            <v>004</v>
          </cell>
          <cell r="Q474">
            <v>1548</v>
          </cell>
          <cell r="R474">
            <v>1824</v>
          </cell>
          <cell r="S474">
            <v>2326</v>
          </cell>
        </row>
        <row r="475">
          <cell r="A475">
            <v>1</v>
          </cell>
          <cell r="B475">
            <v>96</v>
          </cell>
          <cell r="C475" t="str">
            <v>TR</v>
          </cell>
          <cell r="D475" t="str">
            <v xml:space="preserve"> T</v>
          </cell>
          <cell r="E475">
            <v>2</v>
          </cell>
          <cell r="F475">
            <v>11</v>
          </cell>
          <cell r="G475">
            <v>2</v>
          </cell>
          <cell r="H475">
            <v>1</v>
          </cell>
          <cell r="K475" t="str">
            <v>17</v>
          </cell>
          <cell r="M475" t="str">
            <v>005</v>
          </cell>
          <cell r="Q475">
            <v>4800</v>
          </cell>
          <cell r="R475">
            <v>5737</v>
          </cell>
          <cell r="S475">
            <v>6660</v>
          </cell>
        </row>
        <row r="476">
          <cell r="A476">
            <v>1</v>
          </cell>
          <cell r="B476">
            <v>96</v>
          </cell>
          <cell r="C476" t="str">
            <v>TR</v>
          </cell>
          <cell r="D476" t="str">
            <v xml:space="preserve"> T</v>
          </cell>
          <cell r="E476">
            <v>2</v>
          </cell>
          <cell r="F476">
            <v>11</v>
          </cell>
          <cell r="G476">
            <v>2</v>
          </cell>
          <cell r="H476">
            <v>1</v>
          </cell>
          <cell r="K476" t="str">
            <v>17</v>
          </cell>
          <cell r="M476" t="str">
            <v>006</v>
          </cell>
          <cell r="Q476">
            <v>1426</v>
          </cell>
          <cell r="R476">
            <v>1677</v>
          </cell>
          <cell r="S476">
            <v>2259</v>
          </cell>
        </row>
        <row r="477">
          <cell r="A477">
            <v>1</v>
          </cell>
          <cell r="B477">
            <v>96</v>
          </cell>
          <cell r="C477" t="str">
            <v>TR</v>
          </cell>
          <cell r="D477" t="str">
            <v xml:space="preserve"> T</v>
          </cell>
          <cell r="E477">
            <v>2</v>
          </cell>
          <cell r="F477">
            <v>11</v>
          </cell>
          <cell r="G477">
            <v>2</v>
          </cell>
          <cell r="H477">
            <v>1</v>
          </cell>
          <cell r="K477" t="str">
            <v>17</v>
          </cell>
          <cell r="M477" t="str">
            <v>007</v>
          </cell>
          <cell r="Q477">
            <v>1757</v>
          </cell>
          <cell r="R477">
            <v>2198</v>
          </cell>
          <cell r="S477">
            <v>2670</v>
          </cell>
        </row>
        <row r="478">
          <cell r="A478">
            <v>1</v>
          </cell>
          <cell r="B478">
            <v>96</v>
          </cell>
          <cell r="C478" t="str">
            <v>TR</v>
          </cell>
          <cell r="D478" t="str">
            <v xml:space="preserve"> T</v>
          </cell>
          <cell r="E478">
            <v>2</v>
          </cell>
          <cell r="F478">
            <v>11</v>
          </cell>
          <cell r="G478">
            <v>2</v>
          </cell>
          <cell r="H478">
            <v>1</v>
          </cell>
          <cell r="K478" t="str">
            <v>17</v>
          </cell>
          <cell r="M478" t="str">
            <v>008</v>
          </cell>
          <cell r="Q478">
            <v>25427</v>
          </cell>
          <cell r="R478">
            <v>26955</v>
          </cell>
          <cell r="S478">
            <v>35802</v>
          </cell>
        </row>
        <row r="479">
          <cell r="A479">
            <v>1</v>
          </cell>
          <cell r="B479">
            <v>96</v>
          </cell>
          <cell r="C479" t="str">
            <v>TR</v>
          </cell>
          <cell r="D479" t="str">
            <v xml:space="preserve"> T</v>
          </cell>
          <cell r="E479">
            <v>2</v>
          </cell>
          <cell r="F479">
            <v>11</v>
          </cell>
          <cell r="G479">
            <v>2</v>
          </cell>
          <cell r="H479">
            <v>1</v>
          </cell>
          <cell r="K479" t="str">
            <v>17</v>
          </cell>
          <cell r="M479" t="str">
            <v>009</v>
          </cell>
          <cell r="Q479">
            <v>4068</v>
          </cell>
          <cell r="R479">
            <v>4499</v>
          </cell>
          <cell r="S479">
            <v>4877</v>
          </cell>
        </row>
        <row r="480">
          <cell r="A480">
            <v>1</v>
          </cell>
          <cell r="B480">
            <v>96</v>
          </cell>
          <cell r="C480" t="str">
            <v>TR</v>
          </cell>
          <cell r="D480" t="str">
            <v xml:space="preserve"> T</v>
          </cell>
          <cell r="E480">
            <v>2</v>
          </cell>
          <cell r="F480">
            <v>11</v>
          </cell>
          <cell r="G480">
            <v>2</v>
          </cell>
          <cell r="H480">
            <v>1</v>
          </cell>
          <cell r="K480" t="str">
            <v>17</v>
          </cell>
          <cell r="M480" t="str">
            <v>010</v>
          </cell>
          <cell r="Q480">
            <v>487</v>
          </cell>
          <cell r="R480">
            <v>672</v>
          </cell>
          <cell r="S480">
            <v>952</v>
          </cell>
        </row>
        <row r="481">
          <cell r="A481">
            <v>1</v>
          </cell>
          <cell r="B481">
            <v>96</v>
          </cell>
          <cell r="C481" t="str">
            <v>TR</v>
          </cell>
          <cell r="D481" t="str">
            <v xml:space="preserve"> T</v>
          </cell>
          <cell r="E481">
            <v>2</v>
          </cell>
          <cell r="F481">
            <v>11</v>
          </cell>
          <cell r="G481">
            <v>2</v>
          </cell>
          <cell r="H481">
            <v>1</v>
          </cell>
          <cell r="K481" t="str">
            <v>17</v>
          </cell>
          <cell r="M481" t="str">
            <v>011</v>
          </cell>
          <cell r="Q481">
            <v>3581</v>
          </cell>
          <cell r="R481">
            <v>3828</v>
          </cell>
          <cell r="S481">
            <v>3925</v>
          </cell>
        </row>
        <row r="482">
          <cell r="A482">
            <v>1</v>
          </cell>
          <cell r="B482">
            <v>96</v>
          </cell>
          <cell r="C482" t="str">
            <v>TR</v>
          </cell>
          <cell r="D482" t="str">
            <v xml:space="preserve"> T</v>
          </cell>
          <cell r="E482">
            <v>2</v>
          </cell>
          <cell r="F482">
            <v>11</v>
          </cell>
          <cell r="G482">
            <v>2</v>
          </cell>
          <cell r="H482">
            <v>1</v>
          </cell>
          <cell r="K482" t="str">
            <v>17</v>
          </cell>
          <cell r="M482" t="str">
            <v>012</v>
          </cell>
          <cell r="Q482">
            <v>21360</v>
          </cell>
          <cell r="R482">
            <v>22456</v>
          </cell>
          <cell r="S482">
            <v>30925</v>
          </cell>
        </row>
        <row r="483">
          <cell r="A483">
            <v>1</v>
          </cell>
          <cell r="B483">
            <v>96</v>
          </cell>
          <cell r="C483" t="str">
            <v>TR</v>
          </cell>
          <cell r="D483" t="str">
            <v xml:space="preserve"> T</v>
          </cell>
          <cell r="E483">
            <v>2</v>
          </cell>
          <cell r="F483">
            <v>11</v>
          </cell>
          <cell r="G483">
            <v>2</v>
          </cell>
          <cell r="H483">
            <v>1</v>
          </cell>
          <cell r="K483" t="str">
            <v>17</v>
          </cell>
          <cell r="M483" t="str">
            <v>013</v>
          </cell>
          <cell r="Q483">
            <v>17436</v>
          </cell>
          <cell r="R483">
            <v>17332</v>
          </cell>
          <cell r="S483">
            <v>25312</v>
          </cell>
        </row>
        <row r="484">
          <cell r="A484">
            <v>1</v>
          </cell>
          <cell r="B484">
            <v>96</v>
          </cell>
          <cell r="C484" t="str">
            <v>TR</v>
          </cell>
          <cell r="D484" t="str">
            <v xml:space="preserve"> T</v>
          </cell>
          <cell r="E484">
            <v>2</v>
          </cell>
          <cell r="F484">
            <v>11</v>
          </cell>
          <cell r="G484">
            <v>2</v>
          </cell>
          <cell r="H484">
            <v>1</v>
          </cell>
          <cell r="K484" t="str">
            <v>17</v>
          </cell>
          <cell r="M484" t="str">
            <v>014</v>
          </cell>
          <cell r="Q484">
            <v>3924</v>
          </cell>
          <cell r="R484">
            <v>5124</v>
          </cell>
          <cell r="S484">
            <v>5613</v>
          </cell>
        </row>
        <row r="485">
          <cell r="A485">
            <v>1</v>
          </cell>
          <cell r="B485">
            <v>96</v>
          </cell>
          <cell r="C485" t="str">
            <v>TR</v>
          </cell>
          <cell r="D485" t="str">
            <v xml:space="preserve"> T</v>
          </cell>
          <cell r="E485">
            <v>2</v>
          </cell>
          <cell r="F485">
            <v>11</v>
          </cell>
          <cell r="G485">
            <v>2</v>
          </cell>
          <cell r="H485">
            <v>1</v>
          </cell>
          <cell r="K485" t="str">
            <v>17</v>
          </cell>
          <cell r="M485" t="str">
            <v>015</v>
          </cell>
          <cell r="Q485">
            <v>28930</v>
          </cell>
          <cell r="R485">
            <v>31424</v>
          </cell>
          <cell r="S485">
            <v>36721</v>
          </cell>
        </row>
        <row r="486">
          <cell r="A486">
            <v>2</v>
          </cell>
          <cell r="B486">
            <v>96</v>
          </cell>
          <cell r="C486" t="str">
            <v>TR</v>
          </cell>
          <cell r="D486" t="str">
            <v xml:space="preserve"> T</v>
          </cell>
          <cell r="E486">
            <v>2</v>
          </cell>
          <cell r="F486">
            <v>11</v>
          </cell>
          <cell r="G486">
            <v>2</v>
          </cell>
          <cell r="H486">
            <v>1</v>
          </cell>
          <cell r="K486" t="str">
            <v>17</v>
          </cell>
          <cell r="M486" t="str">
            <v>016</v>
          </cell>
          <cell r="Q486">
            <v>23116</v>
          </cell>
          <cell r="R486">
            <v>24654</v>
          </cell>
          <cell r="S486">
            <v>33595</v>
          </cell>
        </row>
        <row r="487">
          <cell r="A487">
            <v>1</v>
          </cell>
          <cell r="B487">
            <v>96</v>
          </cell>
          <cell r="C487" t="str">
            <v>TR</v>
          </cell>
          <cell r="D487" t="str">
            <v xml:space="preserve"> T</v>
          </cell>
          <cell r="E487">
            <v>2</v>
          </cell>
          <cell r="F487">
            <v>11</v>
          </cell>
          <cell r="G487">
            <v>2</v>
          </cell>
          <cell r="H487">
            <v>1</v>
          </cell>
          <cell r="K487" t="str">
            <v>18</v>
          </cell>
          <cell r="M487" t="str">
            <v>TTT</v>
          </cell>
          <cell r="Q487">
            <v>37567</v>
          </cell>
          <cell r="R487">
            <v>39010</v>
          </cell>
          <cell r="S487">
            <v>50839</v>
          </cell>
        </row>
        <row r="488">
          <cell r="A488">
            <v>1</v>
          </cell>
          <cell r="B488">
            <v>96</v>
          </cell>
          <cell r="C488" t="str">
            <v>TR</v>
          </cell>
          <cell r="D488" t="str">
            <v xml:space="preserve"> T</v>
          </cell>
          <cell r="E488">
            <v>2</v>
          </cell>
          <cell r="F488">
            <v>11</v>
          </cell>
          <cell r="G488">
            <v>2</v>
          </cell>
          <cell r="H488">
            <v>1</v>
          </cell>
          <cell r="K488" t="str">
            <v>18</v>
          </cell>
          <cell r="M488" t="str">
            <v>001</v>
          </cell>
          <cell r="Q488">
            <v>19039</v>
          </cell>
          <cell r="R488">
            <v>19476</v>
          </cell>
          <cell r="S488">
            <v>23248</v>
          </cell>
        </row>
        <row r="489">
          <cell r="A489">
            <v>1</v>
          </cell>
          <cell r="B489">
            <v>96</v>
          </cell>
          <cell r="C489" t="str">
            <v>TR</v>
          </cell>
          <cell r="D489" t="str">
            <v xml:space="preserve"> T</v>
          </cell>
          <cell r="E489">
            <v>2</v>
          </cell>
          <cell r="F489">
            <v>11</v>
          </cell>
          <cell r="G489">
            <v>2</v>
          </cell>
          <cell r="H489">
            <v>1</v>
          </cell>
          <cell r="K489" t="str">
            <v>18</v>
          </cell>
          <cell r="M489" t="str">
            <v>002</v>
          </cell>
          <cell r="Q489">
            <v>18153</v>
          </cell>
          <cell r="R489">
            <v>18479</v>
          </cell>
          <cell r="S489">
            <v>21563</v>
          </cell>
        </row>
        <row r="490">
          <cell r="A490">
            <v>1</v>
          </cell>
          <cell r="B490">
            <v>96</v>
          </cell>
          <cell r="C490" t="str">
            <v>TR</v>
          </cell>
          <cell r="D490" t="str">
            <v xml:space="preserve"> T</v>
          </cell>
          <cell r="E490">
            <v>2</v>
          </cell>
          <cell r="F490">
            <v>11</v>
          </cell>
          <cell r="G490">
            <v>2</v>
          </cell>
          <cell r="H490">
            <v>1</v>
          </cell>
          <cell r="K490" t="str">
            <v>18</v>
          </cell>
          <cell r="M490" t="str">
            <v>003</v>
          </cell>
          <cell r="Q490">
            <v>11227</v>
          </cell>
          <cell r="R490">
            <v>11408</v>
          </cell>
          <cell r="S490">
            <v>13720</v>
          </cell>
        </row>
        <row r="491">
          <cell r="A491">
            <v>1</v>
          </cell>
          <cell r="B491">
            <v>96</v>
          </cell>
          <cell r="C491" t="str">
            <v>TR</v>
          </cell>
          <cell r="D491" t="str">
            <v xml:space="preserve"> T</v>
          </cell>
          <cell r="E491">
            <v>2</v>
          </cell>
          <cell r="F491">
            <v>11</v>
          </cell>
          <cell r="G491">
            <v>2</v>
          </cell>
          <cell r="H491">
            <v>1</v>
          </cell>
          <cell r="K491" t="str">
            <v>18</v>
          </cell>
          <cell r="M491" t="str">
            <v>004</v>
          </cell>
          <cell r="Q491">
            <v>1983</v>
          </cell>
          <cell r="R491">
            <v>2008</v>
          </cell>
          <cell r="S491">
            <v>2330</v>
          </cell>
        </row>
        <row r="492">
          <cell r="A492">
            <v>1</v>
          </cell>
          <cell r="B492">
            <v>96</v>
          </cell>
          <cell r="C492" t="str">
            <v>TR</v>
          </cell>
          <cell r="D492" t="str">
            <v xml:space="preserve"> T</v>
          </cell>
          <cell r="E492">
            <v>2</v>
          </cell>
          <cell r="F492">
            <v>11</v>
          </cell>
          <cell r="G492">
            <v>2</v>
          </cell>
          <cell r="H492">
            <v>1</v>
          </cell>
          <cell r="K492" t="str">
            <v>18</v>
          </cell>
          <cell r="M492" t="str">
            <v>005</v>
          </cell>
          <cell r="Q492">
            <v>2759</v>
          </cell>
          <cell r="R492">
            <v>2561</v>
          </cell>
          <cell r="S492">
            <v>2791</v>
          </cell>
        </row>
        <row r="493">
          <cell r="A493">
            <v>1</v>
          </cell>
          <cell r="B493">
            <v>96</v>
          </cell>
          <cell r="C493" t="str">
            <v>TR</v>
          </cell>
          <cell r="D493" t="str">
            <v xml:space="preserve"> T</v>
          </cell>
          <cell r="E493">
            <v>2</v>
          </cell>
          <cell r="F493">
            <v>11</v>
          </cell>
          <cell r="G493">
            <v>2</v>
          </cell>
          <cell r="H493">
            <v>1</v>
          </cell>
          <cell r="K493" t="str">
            <v>18</v>
          </cell>
          <cell r="M493" t="str">
            <v>006</v>
          </cell>
          <cell r="Q493">
            <v>2184</v>
          </cell>
          <cell r="R493">
            <v>2502</v>
          </cell>
          <cell r="S493">
            <v>2722</v>
          </cell>
        </row>
        <row r="494">
          <cell r="A494">
            <v>1</v>
          </cell>
          <cell r="B494">
            <v>96</v>
          </cell>
          <cell r="C494" t="str">
            <v>TR</v>
          </cell>
          <cell r="D494" t="str">
            <v xml:space="preserve"> T</v>
          </cell>
          <cell r="E494">
            <v>2</v>
          </cell>
          <cell r="F494">
            <v>11</v>
          </cell>
          <cell r="G494">
            <v>2</v>
          </cell>
          <cell r="H494">
            <v>1</v>
          </cell>
          <cell r="K494" t="str">
            <v>18</v>
          </cell>
          <cell r="M494" t="str">
            <v>007</v>
          </cell>
          <cell r="Q494">
            <v>885</v>
          </cell>
          <cell r="R494">
            <v>997</v>
          </cell>
          <cell r="S494">
            <v>1684</v>
          </cell>
        </row>
        <row r="495">
          <cell r="A495">
            <v>1</v>
          </cell>
          <cell r="B495">
            <v>96</v>
          </cell>
          <cell r="C495" t="str">
            <v>TR</v>
          </cell>
          <cell r="D495" t="str">
            <v xml:space="preserve"> T</v>
          </cell>
          <cell r="E495">
            <v>2</v>
          </cell>
          <cell r="F495">
            <v>11</v>
          </cell>
          <cell r="G495">
            <v>2</v>
          </cell>
          <cell r="H495">
            <v>1</v>
          </cell>
          <cell r="K495" t="str">
            <v>18</v>
          </cell>
          <cell r="M495" t="str">
            <v>008</v>
          </cell>
          <cell r="Q495">
            <v>18528</v>
          </cell>
          <cell r="R495">
            <v>19534</v>
          </cell>
          <cell r="S495">
            <v>27592</v>
          </cell>
        </row>
        <row r="496">
          <cell r="A496">
            <v>1</v>
          </cell>
          <cell r="B496">
            <v>96</v>
          </cell>
          <cell r="C496" t="str">
            <v>TR</v>
          </cell>
          <cell r="D496" t="str">
            <v xml:space="preserve"> T</v>
          </cell>
          <cell r="E496">
            <v>2</v>
          </cell>
          <cell r="F496">
            <v>11</v>
          </cell>
          <cell r="G496">
            <v>2</v>
          </cell>
          <cell r="H496">
            <v>1</v>
          </cell>
          <cell r="K496" t="str">
            <v>18</v>
          </cell>
          <cell r="M496" t="str">
            <v>009</v>
          </cell>
          <cell r="Q496">
            <v>3197</v>
          </cell>
          <cell r="R496">
            <v>3729</v>
          </cell>
          <cell r="S496">
            <v>4174</v>
          </cell>
        </row>
        <row r="497">
          <cell r="A497">
            <v>1</v>
          </cell>
          <cell r="B497">
            <v>96</v>
          </cell>
          <cell r="C497" t="str">
            <v>TR</v>
          </cell>
          <cell r="D497" t="str">
            <v xml:space="preserve"> T</v>
          </cell>
          <cell r="E497">
            <v>2</v>
          </cell>
          <cell r="F497">
            <v>11</v>
          </cell>
          <cell r="G497">
            <v>2</v>
          </cell>
          <cell r="H497">
            <v>1</v>
          </cell>
          <cell r="K497" t="str">
            <v>18</v>
          </cell>
          <cell r="M497" t="str">
            <v>010</v>
          </cell>
          <cell r="Q497">
            <v>370</v>
          </cell>
          <cell r="R497">
            <v>434</v>
          </cell>
          <cell r="S497">
            <v>431</v>
          </cell>
        </row>
        <row r="498">
          <cell r="A498">
            <v>1</v>
          </cell>
          <cell r="B498">
            <v>96</v>
          </cell>
          <cell r="C498" t="str">
            <v>TR</v>
          </cell>
          <cell r="D498" t="str">
            <v xml:space="preserve"> T</v>
          </cell>
          <cell r="E498">
            <v>2</v>
          </cell>
          <cell r="F498">
            <v>11</v>
          </cell>
          <cell r="G498">
            <v>2</v>
          </cell>
          <cell r="H498">
            <v>1</v>
          </cell>
          <cell r="K498" t="str">
            <v>18</v>
          </cell>
          <cell r="M498" t="str">
            <v>011</v>
          </cell>
          <cell r="Q498">
            <v>2826</v>
          </cell>
          <cell r="R498">
            <v>3296</v>
          </cell>
          <cell r="S498">
            <v>3743</v>
          </cell>
        </row>
        <row r="499">
          <cell r="A499">
            <v>1</v>
          </cell>
          <cell r="B499">
            <v>96</v>
          </cell>
          <cell r="C499" t="str">
            <v>TR</v>
          </cell>
          <cell r="D499" t="str">
            <v xml:space="preserve"> T</v>
          </cell>
          <cell r="E499">
            <v>2</v>
          </cell>
          <cell r="F499">
            <v>11</v>
          </cell>
          <cell r="G499">
            <v>2</v>
          </cell>
          <cell r="H499">
            <v>1</v>
          </cell>
          <cell r="K499" t="str">
            <v>18</v>
          </cell>
          <cell r="M499" t="str">
            <v>012</v>
          </cell>
          <cell r="Q499">
            <v>15331</v>
          </cell>
          <cell r="R499">
            <v>15805</v>
          </cell>
          <cell r="S499">
            <v>23418</v>
          </cell>
        </row>
        <row r="500">
          <cell r="A500">
            <v>1</v>
          </cell>
          <cell r="B500">
            <v>96</v>
          </cell>
          <cell r="C500" t="str">
            <v>TR</v>
          </cell>
          <cell r="D500" t="str">
            <v xml:space="preserve"> T</v>
          </cell>
          <cell r="E500">
            <v>2</v>
          </cell>
          <cell r="F500">
            <v>11</v>
          </cell>
          <cell r="G500">
            <v>2</v>
          </cell>
          <cell r="H500">
            <v>1</v>
          </cell>
          <cell r="K500" t="str">
            <v>18</v>
          </cell>
          <cell r="M500" t="str">
            <v>013</v>
          </cell>
          <cell r="Q500">
            <v>13391</v>
          </cell>
          <cell r="R500">
            <v>14135</v>
          </cell>
          <cell r="S500">
            <v>21181</v>
          </cell>
        </row>
        <row r="501">
          <cell r="A501">
            <v>1</v>
          </cell>
          <cell r="B501">
            <v>96</v>
          </cell>
          <cell r="C501" t="str">
            <v>TR</v>
          </cell>
          <cell r="D501" t="str">
            <v xml:space="preserve"> T</v>
          </cell>
          <cell r="E501">
            <v>2</v>
          </cell>
          <cell r="F501">
            <v>11</v>
          </cell>
          <cell r="G501">
            <v>2</v>
          </cell>
          <cell r="H501">
            <v>1</v>
          </cell>
          <cell r="K501" t="str">
            <v>18</v>
          </cell>
          <cell r="M501" t="str">
            <v>014</v>
          </cell>
          <cell r="Q501">
            <v>1940</v>
          </cell>
          <cell r="R501">
            <v>1669</v>
          </cell>
          <cell r="S501">
            <v>2236</v>
          </cell>
        </row>
        <row r="502">
          <cell r="A502">
            <v>1</v>
          </cell>
          <cell r="B502">
            <v>96</v>
          </cell>
          <cell r="C502" t="str">
            <v>TR</v>
          </cell>
          <cell r="D502" t="str">
            <v xml:space="preserve"> T</v>
          </cell>
          <cell r="E502">
            <v>2</v>
          </cell>
          <cell r="F502">
            <v>11</v>
          </cell>
          <cell r="G502">
            <v>2</v>
          </cell>
          <cell r="H502">
            <v>1</v>
          </cell>
          <cell r="K502" t="str">
            <v>18</v>
          </cell>
          <cell r="M502" t="str">
            <v>015</v>
          </cell>
          <cell r="Q502">
            <v>21350</v>
          </cell>
          <cell r="R502">
            <v>22208</v>
          </cell>
          <cell r="S502">
            <v>25738</v>
          </cell>
        </row>
        <row r="503">
          <cell r="A503">
            <v>2</v>
          </cell>
          <cell r="B503">
            <v>96</v>
          </cell>
          <cell r="C503" t="str">
            <v>TR</v>
          </cell>
          <cell r="D503" t="str">
            <v xml:space="preserve"> T</v>
          </cell>
          <cell r="E503">
            <v>2</v>
          </cell>
          <cell r="F503">
            <v>11</v>
          </cell>
          <cell r="G503">
            <v>2</v>
          </cell>
          <cell r="H503">
            <v>1</v>
          </cell>
          <cell r="K503" t="str">
            <v>18</v>
          </cell>
          <cell r="M503" t="str">
            <v>016</v>
          </cell>
          <cell r="Q503">
            <v>16217</v>
          </cell>
          <cell r="R503">
            <v>16802</v>
          </cell>
          <cell r="S503">
            <v>25102</v>
          </cell>
        </row>
        <row r="504">
          <cell r="A504">
            <v>1</v>
          </cell>
          <cell r="B504">
            <v>96</v>
          </cell>
          <cell r="C504" t="str">
            <v>TR</v>
          </cell>
          <cell r="D504" t="str">
            <v xml:space="preserve"> T</v>
          </cell>
          <cell r="E504">
            <v>2</v>
          </cell>
          <cell r="F504">
            <v>11</v>
          </cell>
          <cell r="G504">
            <v>2</v>
          </cell>
          <cell r="H504">
            <v>1</v>
          </cell>
          <cell r="K504" t="str">
            <v>19</v>
          </cell>
          <cell r="M504" t="str">
            <v>TTT</v>
          </cell>
          <cell r="Q504">
            <v>62125</v>
          </cell>
          <cell r="R504">
            <v>63215</v>
          </cell>
          <cell r="S504">
            <v>61542</v>
          </cell>
        </row>
        <row r="505">
          <cell r="A505">
            <v>1</v>
          </cell>
          <cell r="B505">
            <v>96</v>
          </cell>
          <cell r="C505" t="str">
            <v>TR</v>
          </cell>
          <cell r="D505" t="str">
            <v xml:space="preserve"> T</v>
          </cell>
          <cell r="E505">
            <v>2</v>
          </cell>
          <cell r="F505">
            <v>11</v>
          </cell>
          <cell r="G505">
            <v>2</v>
          </cell>
          <cell r="H505">
            <v>1</v>
          </cell>
          <cell r="K505" t="str">
            <v>19</v>
          </cell>
          <cell r="M505" t="str">
            <v>001</v>
          </cell>
          <cell r="Q505">
            <v>29658</v>
          </cell>
          <cell r="R505">
            <v>32628</v>
          </cell>
          <cell r="S505">
            <v>33379</v>
          </cell>
        </row>
        <row r="506">
          <cell r="A506">
            <v>1</v>
          </cell>
          <cell r="B506">
            <v>96</v>
          </cell>
          <cell r="C506" t="str">
            <v>TR</v>
          </cell>
          <cell r="D506" t="str">
            <v xml:space="preserve"> T</v>
          </cell>
          <cell r="E506">
            <v>2</v>
          </cell>
          <cell r="F506">
            <v>11</v>
          </cell>
          <cell r="G506">
            <v>2</v>
          </cell>
          <cell r="H506">
            <v>1</v>
          </cell>
          <cell r="K506" t="str">
            <v>19</v>
          </cell>
          <cell r="M506" t="str">
            <v>002</v>
          </cell>
          <cell r="Q506">
            <v>22875</v>
          </cell>
          <cell r="R506">
            <v>24893</v>
          </cell>
          <cell r="S506">
            <v>25257</v>
          </cell>
        </row>
        <row r="507">
          <cell r="A507">
            <v>1</v>
          </cell>
          <cell r="B507">
            <v>96</v>
          </cell>
          <cell r="C507" t="str">
            <v>TR</v>
          </cell>
          <cell r="D507" t="str">
            <v xml:space="preserve"> T</v>
          </cell>
          <cell r="E507">
            <v>2</v>
          </cell>
          <cell r="F507">
            <v>11</v>
          </cell>
          <cell r="G507">
            <v>2</v>
          </cell>
          <cell r="H507">
            <v>1</v>
          </cell>
          <cell r="K507" t="str">
            <v>19</v>
          </cell>
          <cell r="M507" t="str">
            <v>003</v>
          </cell>
          <cell r="Q507">
            <v>15979</v>
          </cell>
          <cell r="R507">
            <v>16571</v>
          </cell>
          <cell r="S507">
            <v>16461</v>
          </cell>
        </row>
        <row r="508">
          <cell r="A508">
            <v>1</v>
          </cell>
          <cell r="B508">
            <v>96</v>
          </cell>
          <cell r="C508" t="str">
            <v>TR</v>
          </cell>
          <cell r="D508" t="str">
            <v xml:space="preserve"> T</v>
          </cell>
          <cell r="E508">
            <v>2</v>
          </cell>
          <cell r="F508">
            <v>11</v>
          </cell>
          <cell r="G508">
            <v>2</v>
          </cell>
          <cell r="H508">
            <v>1</v>
          </cell>
          <cell r="K508" t="str">
            <v>19</v>
          </cell>
          <cell r="M508" t="str">
            <v>004</v>
          </cell>
          <cell r="Q508">
            <v>1236</v>
          </cell>
          <cell r="R508">
            <v>1619</v>
          </cell>
          <cell r="S508">
            <v>1538</v>
          </cell>
        </row>
        <row r="509">
          <cell r="A509">
            <v>1</v>
          </cell>
          <cell r="B509">
            <v>96</v>
          </cell>
          <cell r="C509" t="str">
            <v>TR</v>
          </cell>
          <cell r="D509" t="str">
            <v xml:space="preserve"> T</v>
          </cell>
          <cell r="E509">
            <v>2</v>
          </cell>
          <cell r="F509">
            <v>11</v>
          </cell>
          <cell r="G509">
            <v>2</v>
          </cell>
          <cell r="H509">
            <v>1</v>
          </cell>
          <cell r="K509" t="str">
            <v>19</v>
          </cell>
          <cell r="M509" t="str">
            <v>005</v>
          </cell>
          <cell r="Q509">
            <v>4180</v>
          </cell>
          <cell r="R509">
            <v>5193</v>
          </cell>
          <cell r="S509">
            <v>5687</v>
          </cell>
        </row>
        <row r="510">
          <cell r="A510">
            <v>1</v>
          </cell>
          <cell r="B510">
            <v>96</v>
          </cell>
          <cell r="C510" t="str">
            <v>TR</v>
          </cell>
          <cell r="D510" t="str">
            <v xml:space="preserve"> T</v>
          </cell>
          <cell r="E510">
            <v>2</v>
          </cell>
          <cell r="F510">
            <v>11</v>
          </cell>
          <cell r="G510">
            <v>2</v>
          </cell>
          <cell r="H510">
            <v>1</v>
          </cell>
          <cell r="K510" t="str">
            <v>19</v>
          </cell>
          <cell r="M510" t="str">
            <v>006</v>
          </cell>
          <cell r="Q510">
            <v>1479</v>
          </cell>
          <cell r="R510">
            <v>1509</v>
          </cell>
          <cell r="S510">
            <v>1571</v>
          </cell>
        </row>
        <row r="511">
          <cell r="A511">
            <v>1</v>
          </cell>
          <cell r="B511">
            <v>96</v>
          </cell>
          <cell r="C511" t="str">
            <v>TR</v>
          </cell>
          <cell r="D511" t="str">
            <v xml:space="preserve"> T</v>
          </cell>
          <cell r="E511">
            <v>2</v>
          </cell>
          <cell r="F511">
            <v>11</v>
          </cell>
          <cell r="G511">
            <v>2</v>
          </cell>
          <cell r="H511">
            <v>1</v>
          </cell>
          <cell r="K511" t="str">
            <v>19</v>
          </cell>
          <cell r="M511" t="str">
            <v>007</v>
          </cell>
          <cell r="Q511">
            <v>6783</v>
          </cell>
          <cell r="R511">
            <v>7736</v>
          </cell>
          <cell r="S511">
            <v>8122</v>
          </cell>
        </row>
        <row r="512">
          <cell r="A512">
            <v>1</v>
          </cell>
          <cell r="B512">
            <v>96</v>
          </cell>
          <cell r="C512" t="str">
            <v>TR</v>
          </cell>
          <cell r="D512" t="str">
            <v xml:space="preserve"> T</v>
          </cell>
          <cell r="E512">
            <v>2</v>
          </cell>
          <cell r="F512">
            <v>11</v>
          </cell>
          <cell r="G512">
            <v>2</v>
          </cell>
          <cell r="H512">
            <v>1</v>
          </cell>
          <cell r="K512" t="str">
            <v>19</v>
          </cell>
          <cell r="M512" t="str">
            <v>008</v>
          </cell>
          <cell r="Q512">
            <v>32467</v>
          </cell>
          <cell r="R512">
            <v>30586</v>
          </cell>
          <cell r="S512">
            <v>28163</v>
          </cell>
        </row>
        <row r="513">
          <cell r="A513">
            <v>1</v>
          </cell>
          <cell r="B513">
            <v>96</v>
          </cell>
          <cell r="C513" t="str">
            <v>TR</v>
          </cell>
          <cell r="D513" t="str">
            <v xml:space="preserve"> T</v>
          </cell>
          <cell r="E513">
            <v>2</v>
          </cell>
          <cell r="F513">
            <v>11</v>
          </cell>
          <cell r="G513">
            <v>2</v>
          </cell>
          <cell r="H513">
            <v>1</v>
          </cell>
          <cell r="K513" t="str">
            <v>19</v>
          </cell>
          <cell r="M513" t="str">
            <v>009</v>
          </cell>
          <cell r="Q513">
            <v>4550</v>
          </cell>
          <cell r="R513">
            <v>4737</v>
          </cell>
          <cell r="S513">
            <v>4974</v>
          </cell>
        </row>
        <row r="514">
          <cell r="A514">
            <v>1</v>
          </cell>
          <cell r="B514">
            <v>96</v>
          </cell>
          <cell r="C514" t="str">
            <v>TR</v>
          </cell>
          <cell r="D514" t="str">
            <v xml:space="preserve"> T</v>
          </cell>
          <cell r="E514">
            <v>2</v>
          </cell>
          <cell r="F514">
            <v>11</v>
          </cell>
          <cell r="G514">
            <v>2</v>
          </cell>
          <cell r="H514">
            <v>1</v>
          </cell>
          <cell r="K514" t="str">
            <v>19</v>
          </cell>
          <cell r="M514" t="str">
            <v>010</v>
          </cell>
          <cell r="Q514">
            <v>481</v>
          </cell>
          <cell r="R514">
            <v>561</v>
          </cell>
          <cell r="S514">
            <v>677</v>
          </cell>
        </row>
        <row r="515">
          <cell r="A515">
            <v>1</v>
          </cell>
          <cell r="B515">
            <v>96</v>
          </cell>
          <cell r="C515" t="str">
            <v>TR</v>
          </cell>
          <cell r="D515" t="str">
            <v xml:space="preserve"> T</v>
          </cell>
          <cell r="E515">
            <v>2</v>
          </cell>
          <cell r="F515">
            <v>11</v>
          </cell>
          <cell r="G515">
            <v>2</v>
          </cell>
          <cell r="H515">
            <v>1</v>
          </cell>
          <cell r="K515" t="str">
            <v>19</v>
          </cell>
          <cell r="M515" t="str">
            <v>011</v>
          </cell>
          <cell r="Q515">
            <v>4069</v>
          </cell>
          <cell r="R515">
            <v>4176</v>
          </cell>
          <cell r="S515">
            <v>4298</v>
          </cell>
        </row>
        <row r="516">
          <cell r="A516">
            <v>1</v>
          </cell>
          <cell r="B516">
            <v>96</v>
          </cell>
          <cell r="C516" t="str">
            <v>TR</v>
          </cell>
          <cell r="D516" t="str">
            <v xml:space="preserve"> T</v>
          </cell>
          <cell r="E516">
            <v>2</v>
          </cell>
          <cell r="F516">
            <v>11</v>
          </cell>
          <cell r="G516">
            <v>2</v>
          </cell>
          <cell r="H516">
            <v>1</v>
          </cell>
          <cell r="K516" t="str">
            <v>19</v>
          </cell>
          <cell r="M516" t="str">
            <v>012</v>
          </cell>
          <cell r="Q516">
            <v>27917</v>
          </cell>
          <cell r="R516">
            <v>25850</v>
          </cell>
          <cell r="S516">
            <v>23189</v>
          </cell>
        </row>
        <row r="517">
          <cell r="A517">
            <v>1</v>
          </cell>
          <cell r="B517">
            <v>96</v>
          </cell>
          <cell r="C517" t="str">
            <v>TR</v>
          </cell>
          <cell r="D517" t="str">
            <v xml:space="preserve"> T</v>
          </cell>
          <cell r="E517">
            <v>2</v>
          </cell>
          <cell r="F517">
            <v>11</v>
          </cell>
          <cell r="G517">
            <v>2</v>
          </cell>
          <cell r="H517">
            <v>1</v>
          </cell>
          <cell r="K517" t="str">
            <v>19</v>
          </cell>
          <cell r="M517" t="str">
            <v>013</v>
          </cell>
          <cell r="Q517">
            <v>23683</v>
          </cell>
          <cell r="R517">
            <v>21518</v>
          </cell>
          <cell r="S517">
            <v>19670</v>
          </cell>
        </row>
        <row r="518">
          <cell r="A518">
            <v>1</v>
          </cell>
          <cell r="B518">
            <v>96</v>
          </cell>
          <cell r="C518" t="str">
            <v>TR</v>
          </cell>
          <cell r="D518" t="str">
            <v xml:space="preserve"> T</v>
          </cell>
          <cell r="E518">
            <v>2</v>
          </cell>
          <cell r="F518">
            <v>11</v>
          </cell>
          <cell r="G518">
            <v>2</v>
          </cell>
          <cell r="H518">
            <v>1</v>
          </cell>
          <cell r="K518" t="str">
            <v>19</v>
          </cell>
          <cell r="M518" t="str">
            <v>014</v>
          </cell>
          <cell r="Q518">
            <v>4234</v>
          </cell>
          <cell r="R518">
            <v>4332</v>
          </cell>
          <cell r="S518">
            <v>3519</v>
          </cell>
        </row>
        <row r="519">
          <cell r="A519">
            <v>1</v>
          </cell>
          <cell r="B519">
            <v>96</v>
          </cell>
          <cell r="C519" t="str">
            <v>TR</v>
          </cell>
          <cell r="D519" t="str">
            <v xml:space="preserve"> T</v>
          </cell>
          <cell r="E519">
            <v>2</v>
          </cell>
          <cell r="F519">
            <v>11</v>
          </cell>
          <cell r="G519">
            <v>2</v>
          </cell>
          <cell r="H519">
            <v>1</v>
          </cell>
          <cell r="K519" t="str">
            <v>19</v>
          </cell>
          <cell r="M519" t="str">
            <v>015</v>
          </cell>
          <cell r="Q519">
            <v>27425</v>
          </cell>
          <cell r="R519">
            <v>29630</v>
          </cell>
          <cell r="S519">
            <v>30231</v>
          </cell>
        </row>
        <row r="520">
          <cell r="A520">
            <v>2</v>
          </cell>
          <cell r="B520">
            <v>96</v>
          </cell>
          <cell r="C520" t="str">
            <v>TR</v>
          </cell>
          <cell r="D520" t="str">
            <v xml:space="preserve"> T</v>
          </cell>
          <cell r="E520">
            <v>2</v>
          </cell>
          <cell r="F520">
            <v>11</v>
          </cell>
          <cell r="G520">
            <v>2</v>
          </cell>
          <cell r="H520">
            <v>1</v>
          </cell>
          <cell r="K520" t="str">
            <v>19</v>
          </cell>
          <cell r="M520" t="str">
            <v>016</v>
          </cell>
          <cell r="Q520">
            <v>34699</v>
          </cell>
          <cell r="R520">
            <v>33585</v>
          </cell>
          <cell r="S520">
            <v>31311</v>
          </cell>
        </row>
        <row r="521">
          <cell r="A521">
            <v>1</v>
          </cell>
          <cell r="B521">
            <v>96</v>
          </cell>
          <cell r="C521" t="str">
            <v>TR</v>
          </cell>
          <cell r="D521" t="str">
            <v xml:space="preserve"> T</v>
          </cell>
          <cell r="E521">
            <v>2</v>
          </cell>
          <cell r="F521">
            <v>11</v>
          </cell>
          <cell r="G521">
            <v>2</v>
          </cell>
          <cell r="H521">
            <v>1</v>
          </cell>
          <cell r="K521" t="str">
            <v>20</v>
          </cell>
          <cell r="M521" t="str">
            <v>TTT</v>
          </cell>
          <cell r="Q521">
            <v>125461</v>
          </cell>
          <cell r="R521">
            <v>130591</v>
          </cell>
          <cell r="S521">
            <v>149893</v>
          </cell>
        </row>
        <row r="522">
          <cell r="A522">
            <v>1</v>
          </cell>
          <cell r="B522">
            <v>96</v>
          </cell>
          <cell r="C522" t="str">
            <v>TR</v>
          </cell>
          <cell r="D522" t="str">
            <v xml:space="preserve"> T</v>
          </cell>
          <cell r="E522">
            <v>2</v>
          </cell>
          <cell r="F522">
            <v>11</v>
          </cell>
          <cell r="G522">
            <v>2</v>
          </cell>
          <cell r="H522">
            <v>1</v>
          </cell>
          <cell r="K522" t="str">
            <v>20</v>
          </cell>
          <cell r="M522" t="str">
            <v>001</v>
          </cell>
          <cell r="Q522">
            <v>64340</v>
          </cell>
          <cell r="R522">
            <v>71601</v>
          </cell>
          <cell r="S522">
            <v>80425</v>
          </cell>
        </row>
        <row r="523">
          <cell r="A523">
            <v>1</v>
          </cell>
          <cell r="B523">
            <v>96</v>
          </cell>
          <cell r="C523" t="str">
            <v>TR</v>
          </cell>
          <cell r="D523" t="str">
            <v xml:space="preserve"> T</v>
          </cell>
          <cell r="E523">
            <v>2</v>
          </cell>
          <cell r="F523">
            <v>11</v>
          </cell>
          <cell r="G523">
            <v>2</v>
          </cell>
          <cell r="H523">
            <v>1</v>
          </cell>
          <cell r="K523" t="str">
            <v>20</v>
          </cell>
          <cell r="M523" t="str">
            <v>002</v>
          </cell>
          <cell r="Q523">
            <v>60019</v>
          </cell>
          <cell r="R523">
            <v>65972</v>
          </cell>
          <cell r="S523">
            <v>72767</v>
          </cell>
        </row>
        <row r="524">
          <cell r="A524">
            <v>1</v>
          </cell>
          <cell r="B524">
            <v>96</v>
          </cell>
          <cell r="C524" t="str">
            <v>TR</v>
          </cell>
          <cell r="D524" t="str">
            <v xml:space="preserve"> T</v>
          </cell>
          <cell r="E524">
            <v>2</v>
          </cell>
          <cell r="F524">
            <v>11</v>
          </cell>
          <cell r="G524">
            <v>2</v>
          </cell>
          <cell r="H524">
            <v>1</v>
          </cell>
          <cell r="K524" t="str">
            <v>20</v>
          </cell>
          <cell r="M524" t="str">
            <v>003</v>
          </cell>
          <cell r="Q524">
            <v>40528</v>
          </cell>
          <cell r="R524">
            <v>43120</v>
          </cell>
          <cell r="S524">
            <v>47376</v>
          </cell>
        </row>
        <row r="525">
          <cell r="A525">
            <v>1</v>
          </cell>
          <cell r="B525">
            <v>96</v>
          </cell>
          <cell r="C525" t="str">
            <v>TR</v>
          </cell>
          <cell r="D525" t="str">
            <v xml:space="preserve"> T</v>
          </cell>
          <cell r="E525">
            <v>2</v>
          </cell>
          <cell r="F525">
            <v>11</v>
          </cell>
          <cell r="G525">
            <v>2</v>
          </cell>
          <cell r="H525">
            <v>1</v>
          </cell>
          <cell r="K525" t="str">
            <v>20</v>
          </cell>
          <cell r="M525" t="str">
            <v>004</v>
          </cell>
          <cell r="Q525">
            <v>3995</v>
          </cell>
          <cell r="R525">
            <v>4989</v>
          </cell>
          <cell r="S525">
            <v>5773</v>
          </cell>
        </row>
        <row r="526">
          <cell r="A526">
            <v>1</v>
          </cell>
          <cell r="B526">
            <v>96</v>
          </cell>
          <cell r="C526" t="str">
            <v>TR</v>
          </cell>
          <cell r="D526" t="str">
            <v xml:space="preserve"> T</v>
          </cell>
          <cell r="E526">
            <v>2</v>
          </cell>
          <cell r="F526">
            <v>11</v>
          </cell>
          <cell r="G526">
            <v>2</v>
          </cell>
          <cell r="H526">
            <v>1</v>
          </cell>
          <cell r="K526" t="str">
            <v>20</v>
          </cell>
          <cell r="M526" t="str">
            <v>005</v>
          </cell>
          <cell r="Q526">
            <v>11427</v>
          </cell>
          <cell r="R526">
            <v>13579</v>
          </cell>
          <cell r="S526">
            <v>15489</v>
          </cell>
        </row>
        <row r="527">
          <cell r="A527">
            <v>1</v>
          </cell>
          <cell r="B527">
            <v>96</v>
          </cell>
          <cell r="C527" t="str">
            <v>TR</v>
          </cell>
          <cell r="D527" t="str">
            <v xml:space="preserve"> T</v>
          </cell>
          <cell r="E527">
            <v>2</v>
          </cell>
          <cell r="F527">
            <v>11</v>
          </cell>
          <cell r="G527">
            <v>2</v>
          </cell>
          <cell r="H527">
            <v>1</v>
          </cell>
          <cell r="K527" t="str">
            <v>20</v>
          </cell>
          <cell r="M527" t="str">
            <v>006</v>
          </cell>
          <cell r="Q527">
            <v>4069</v>
          </cell>
          <cell r="R527">
            <v>4284</v>
          </cell>
          <cell r="S527">
            <v>4129</v>
          </cell>
        </row>
        <row r="528">
          <cell r="A528">
            <v>1</v>
          </cell>
          <cell r="B528">
            <v>96</v>
          </cell>
          <cell r="C528" t="str">
            <v>TR</v>
          </cell>
          <cell r="D528" t="str">
            <v xml:space="preserve"> T</v>
          </cell>
          <cell r="E528">
            <v>2</v>
          </cell>
          <cell r="F528">
            <v>11</v>
          </cell>
          <cell r="G528">
            <v>2</v>
          </cell>
          <cell r="H528">
            <v>1</v>
          </cell>
          <cell r="K528" t="str">
            <v>20</v>
          </cell>
          <cell r="M528" t="str">
            <v>007</v>
          </cell>
          <cell r="Q528">
            <v>4321</v>
          </cell>
          <cell r="R528">
            <v>5629</v>
          </cell>
          <cell r="S528">
            <v>7658</v>
          </cell>
        </row>
        <row r="529">
          <cell r="A529">
            <v>1</v>
          </cell>
          <cell r="B529">
            <v>96</v>
          </cell>
          <cell r="C529" t="str">
            <v>TR</v>
          </cell>
          <cell r="D529" t="str">
            <v xml:space="preserve"> T</v>
          </cell>
          <cell r="E529">
            <v>2</v>
          </cell>
          <cell r="F529">
            <v>11</v>
          </cell>
          <cell r="G529">
            <v>2</v>
          </cell>
          <cell r="H529">
            <v>1</v>
          </cell>
          <cell r="K529" t="str">
            <v>20</v>
          </cell>
          <cell r="M529" t="str">
            <v>008</v>
          </cell>
          <cell r="Q529">
            <v>61121</v>
          </cell>
          <cell r="R529">
            <v>58990</v>
          </cell>
          <cell r="S529">
            <v>69468</v>
          </cell>
        </row>
        <row r="530">
          <cell r="A530">
            <v>1</v>
          </cell>
          <cell r="B530">
            <v>96</v>
          </cell>
          <cell r="C530" t="str">
            <v>TR</v>
          </cell>
          <cell r="D530" t="str">
            <v xml:space="preserve"> T</v>
          </cell>
          <cell r="E530">
            <v>2</v>
          </cell>
          <cell r="F530">
            <v>11</v>
          </cell>
          <cell r="G530">
            <v>2</v>
          </cell>
          <cell r="H530">
            <v>1</v>
          </cell>
          <cell r="K530" t="str">
            <v>20</v>
          </cell>
          <cell r="M530" t="str">
            <v>009</v>
          </cell>
          <cell r="Q530">
            <v>8245</v>
          </cell>
          <cell r="R530">
            <v>9235</v>
          </cell>
          <cell r="S530">
            <v>9628</v>
          </cell>
        </row>
        <row r="531">
          <cell r="A531">
            <v>1</v>
          </cell>
          <cell r="B531">
            <v>96</v>
          </cell>
          <cell r="C531" t="str">
            <v>TR</v>
          </cell>
          <cell r="D531" t="str">
            <v xml:space="preserve"> T</v>
          </cell>
          <cell r="E531">
            <v>2</v>
          </cell>
          <cell r="F531">
            <v>11</v>
          </cell>
          <cell r="G531">
            <v>2</v>
          </cell>
          <cell r="H531">
            <v>1</v>
          </cell>
          <cell r="K531" t="str">
            <v>20</v>
          </cell>
          <cell r="M531" t="str">
            <v>010</v>
          </cell>
          <cell r="Q531">
            <v>1783</v>
          </cell>
          <cell r="R531">
            <v>2232</v>
          </cell>
          <cell r="S531">
            <v>2438</v>
          </cell>
        </row>
        <row r="532">
          <cell r="A532">
            <v>1</v>
          </cell>
          <cell r="B532">
            <v>96</v>
          </cell>
          <cell r="C532" t="str">
            <v>TR</v>
          </cell>
          <cell r="D532" t="str">
            <v xml:space="preserve"> T</v>
          </cell>
          <cell r="E532">
            <v>2</v>
          </cell>
          <cell r="F532">
            <v>11</v>
          </cell>
          <cell r="G532">
            <v>2</v>
          </cell>
          <cell r="H532">
            <v>1</v>
          </cell>
          <cell r="K532" t="str">
            <v>20</v>
          </cell>
          <cell r="M532" t="str">
            <v>011</v>
          </cell>
          <cell r="Q532">
            <v>6462</v>
          </cell>
          <cell r="R532">
            <v>7004</v>
          </cell>
          <cell r="S532">
            <v>7190</v>
          </cell>
        </row>
        <row r="533">
          <cell r="A533">
            <v>1</v>
          </cell>
          <cell r="B533">
            <v>96</v>
          </cell>
          <cell r="C533" t="str">
            <v>TR</v>
          </cell>
          <cell r="D533" t="str">
            <v xml:space="preserve"> T</v>
          </cell>
          <cell r="E533">
            <v>2</v>
          </cell>
          <cell r="F533">
            <v>11</v>
          </cell>
          <cell r="G533">
            <v>2</v>
          </cell>
          <cell r="H533">
            <v>1</v>
          </cell>
          <cell r="K533" t="str">
            <v>20</v>
          </cell>
          <cell r="M533" t="str">
            <v>012</v>
          </cell>
          <cell r="Q533">
            <v>52876</v>
          </cell>
          <cell r="R533">
            <v>49754</v>
          </cell>
          <cell r="S533">
            <v>59840</v>
          </cell>
        </row>
        <row r="534">
          <cell r="A534">
            <v>1</v>
          </cell>
          <cell r="B534">
            <v>96</v>
          </cell>
          <cell r="C534" t="str">
            <v>TR</v>
          </cell>
          <cell r="D534" t="str">
            <v xml:space="preserve"> T</v>
          </cell>
          <cell r="E534">
            <v>2</v>
          </cell>
          <cell r="F534">
            <v>11</v>
          </cell>
          <cell r="G534">
            <v>2</v>
          </cell>
          <cell r="H534">
            <v>1</v>
          </cell>
          <cell r="K534" t="str">
            <v>20</v>
          </cell>
          <cell r="M534" t="str">
            <v>013</v>
          </cell>
          <cell r="Q534">
            <v>41654</v>
          </cell>
          <cell r="R534">
            <v>37731</v>
          </cell>
          <cell r="S534">
            <v>45315</v>
          </cell>
        </row>
        <row r="535">
          <cell r="A535">
            <v>1</v>
          </cell>
          <cell r="B535">
            <v>96</v>
          </cell>
          <cell r="C535" t="str">
            <v>TR</v>
          </cell>
          <cell r="D535" t="str">
            <v xml:space="preserve"> T</v>
          </cell>
          <cell r="E535">
            <v>2</v>
          </cell>
          <cell r="F535">
            <v>11</v>
          </cell>
          <cell r="G535">
            <v>2</v>
          </cell>
          <cell r="H535">
            <v>1</v>
          </cell>
          <cell r="K535" t="str">
            <v>20</v>
          </cell>
          <cell r="M535" t="str">
            <v>014</v>
          </cell>
          <cell r="Q535">
            <v>11222</v>
          </cell>
          <cell r="R535">
            <v>12023</v>
          </cell>
          <cell r="S535">
            <v>14525</v>
          </cell>
        </row>
        <row r="536">
          <cell r="A536">
            <v>1</v>
          </cell>
          <cell r="B536">
            <v>96</v>
          </cell>
          <cell r="C536" t="str">
            <v>TR</v>
          </cell>
          <cell r="D536" t="str">
            <v xml:space="preserve"> T</v>
          </cell>
          <cell r="E536">
            <v>2</v>
          </cell>
          <cell r="F536">
            <v>11</v>
          </cell>
          <cell r="G536">
            <v>2</v>
          </cell>
          <cell r="H536">
            <v>1</v>
          </cell>
          <cell r="K536" t="str">
            <v>20</v>
          </cell>
          <cell r="M536" t="str">
            <v>015</v>
          </cell>
          <cell r="Q536">
            <v>68264</v>
          </cell>
          <cell r="R536">
            <v>75208</v>
          </cell>
          <cell r="S536">
            <v>82395</v>
          </cell>
        </row>
        <row r="537">
          <cell r="A537">
            <v>2</v>
          </cell>
          <cell r="B537">
            <v>96</v>
          </cell>
          <cell r="C537" t="str">
            <v>TR</v>
          </cell>
          <cell r="D537" t="str">
            <v xml:space="preserve"> T</v>
          </cell>
          <cell r="E537">
            <v>2</v>
          </cell>
          <cell r="F537">
            <v>11</v>
          </cell>
          <cell r="G537">
            <v>2</v>
          </cell>
          <cell r="H537">
            <v>1</v>
          </cell>
          <cell r="K537" t="str">
            <v>20</v>
          </cell>
          <cell r="M537" t="str">
            <v>016</v>
          </cell>
          <cell r="Q537">
            <v>57197</v>
          </cell>
          <cell r="R537">
            <v>55383</v>
          </cell>
          <cell r="S537">
            <v>67498</v>
          </cell>
        </row>
        <row r="538">
          <cell r="A538">
            <v>1</v>
          </cell>
          <cell r="B538">
            <v>96</v>
          </cell>
          <cell r="C538" t="str">
            <v>TR</v>
          </cell>
          <cell r="D538" t="str">
            <v xml:space="preserve"> T</v>
          </cell>
          <cell r="E538">
            <v>2</v>
          </cell>
          <cell r="F538">
            <v>11</v>
          </cell>
          <cell r="G538">
            <v>2</v>
          </cell>
          <cell r="H538">
            <v>1</v>
          </cell>
          <cell r="K538" t="str">
            <v>21</v>
          </cell>
          <cell r="M538" t="str">
            <v>TTT</v>
          </cell>
          <cell r="Q538">
            <v>117045</v>
          </cell>
          <cell r="R538">
            <v>111745</v>
          </cell>
          <cell r="S538">
            <v>111748</v>
          </cell>
        </row>
        <row r="539">
          <cell r="A539">
            <v>1</v>
          </cell>
          <cell r="B539">
            <v>96</v>
          </cell>
          <cell r="C539" t="str">
            <v>TR</v>
          </cell>
          <cell r="D539" t="str">
            <v xml:space="preserve"> T</v>
          </cell>
          <cell r="E539">
            <v>2</v>
          </cell>
          <cell r="F539">
            <v>11</v>
          </cell>
          <cell r="G539">
            <v>2</v>
          </cell>
          <cell r="H539">
            <v>1</v>
          </cell>
          <cell r="K539" t="str">
            <v>21</v>
          </cell>
          <cell r="M539" t="str">
            <v>001</v>
          </cell>
          <cell r="Q539">
            <v>61886</v>
          </cell>
          <cell r="R539">
            <v>66152</v>
          </cell>
          <cell r="S539">
            <v>67492</v>
          </cell>
        </row>
        <row r="540">
          <cell r="A540">
            <v>1</v>
          </cell>
          <cell r="B540">
            <v>96</v>
          </cell>
          <cell r="C540" t="str">
            <v>TR</v>
          </cell>
          <cell r="D540" t="str">
            <v xml:space="preserve"> T</v>
          </cell>
          <cell r="E540">
            <v>2</v>
          </cell>
          <cell r="F540">
            <v>11</v>
          </cell>
          <cell r="G540">
            <v>2</v>
          </cell>
          <cell r="H540">
            <v>1</v>
          </cell>
          <cell r="K540" t="str">
            <v>21</v>
          </cell>
          <cell r="M540" t="str">
            <v>002</v>
          </cell>
          <cell r="Q540">
            <v>52002</v>
          </cell>
          <cell r="R540">
            <v>56045</v>
          </cell>
          <cell r="S540">
            <v>57645</v>
          </cell>
        </row>
        <row r="541">
          <cell r="A541">
            <v>1</v>
          </cell>
          <cell r="B541">
            <v>96</v>
          </cell>
          <cell r="C541" t="str">
            <v>TR</v>
          </cell>
          <cell r="D541" t="str">
            <v xml:space="preserve"> T</v>
          </cell>
          <cell r="E541">
            <v>2</v>
          </cell>
          <cell r="F541">
            <v>11</v>
          </cell>
          <cell r="G541">
            <v>2</v>
          </cell>
          <cell r="H541">
            <v>1</v>
          </cell>
          <cell r="K541" t="str">
            <v>21</v>
          </cell>
          <cell r="M541" t="str">
            <v>003</v>
          </cell>
          <cell r="Q541">
            <v>35911</v>
          </cell>
          <cell r="R541">
            <v>37053</v>
          </cell>
          <cell r="S541">
            <v>37034</v>
          </cell>
        </row>
        <row r="542">
          <cell r="A542">
            <v>1</v>
          </cell>
          <cell r="B542">
            <v>96</v>
          </cell>
          <cell r="C542" t="str">
            <v>TR</v>
          </cell>
          <cell r="D542" t="str">
            <v xml:space="preserve"> T</v>
          </cell>
          <cell r="E542">
            <v>2</v>
          </cell>
          <cell r="F542">
            <v>11</v>
          </cell>
          <cell r="G542">
            <v>2</v>
          </cell>
          <cell r="H542">
            <v>1</v>
          </cell>
          <cell r="K542" t="str">
            <v>21</v>
          </cell>
          <cell r="M542" t="str">
            <v>004</v>
          </cell>
          <cell r="Q542">
            <v>4051</v>
          </cell>
          <cell r="R542">
            <v>4462</v>
          </cell>
          <cell r="S542">
            <v>4912</v>
          </cell>
        </row>
        <row r="543">
          <cell r="A543">
            <v>1</v>
          </cell>
          <cell r="B543">
            <v>96</v>
          </cell>
          <cell r="C543" t="str">
            <v>TR</v>
          </cell>
          <cell r="D543" t="str">
            <v xml:space="preserve"> T</v>
          </cell>
          <cell r="E543">
            <v>2</v>
          </cell>
          <cell r="F543">
            <v>11</v>
          </cell>
          <cell r="G543">
            <v>2</v>
          </cell>
          <cell r="H543">
            <v>1</v>
          </cell>
          <cell r="K543" t="str">
            <v>21</v>
          </cell>
          <cell r="M543" t="str">
            <v>005</v>
          </cell>
          <cell r="Q543">
            <v>7622</v>
          </cell>
          <cell r="R543">
            <v>9570</v>
          </cell>
          <cell r="S543">
            <v>11010</v>
          </cell>
        </row>
        <row r="544">
          <cell r="A544">
            <v>1</v>
          </cell>
          <cell r="B544">
            <v>96</v>
          </cell>
          <cell r="C544" t="str">
            <v>TR</v>
          </cell>
          <cell r="D544" t="str">
            <v xml:space="preserve"> T</v>
          </cell>
          <cell r="E544">
            <v>2</v>
          </cell>
          <cell r="F544">
            <v>11</v>
          </cell>
          <cell r="G544">
            <v>2</v>
          </cell>
          <cell r="H544">
            <v>1</v>
          </cell>
          <cell r="K544" t="str">
            <v>21</v>
          </cell>
          <cell r="M544" t="str">
            <v>006</v>
          </cell>
          <cell r="Q544">
            <v>4418</v>
          </cell>
          <cell r="R544">
            <v>4960</v>
          </cell>
          <cell r="S544">
            <v>4689</v>
          </cell>
        </row>
        <row r="545">
          <cell r="A545">
            <v>1</v>
          </cell>
          <cell r="B545">
            <v>96</v>
          </cell>
          <cell r="C545" t="str">
            <v>TR</v>
          </cell>
          <cell r="D545" t="str">
            <v xml:space="preserve"> T</v>
          </cell>
          <cell r="E545">
            <v>2</v>
          </cell>
          <cell r="F545">
            <v>11</v>
          </cell>
          <cell r="G545">
            <v>2</v>
          </cell>
          <cell r="H545">
            <v>1</v>
          </cell>
          <cell r="K545" t="str">
            <v>21</v>
          </cell>
          <cell r="M545" t="str">
            <v>007</v>
          </cell>
          <cell r="Q545">
            <v>9884</v>
          </cell>
          <cell r="R545">
            <v>10106</v>
          </cell>
          <cell r="S545">
            <v>9848</v>
          </cell>
        </row>
        <row r="546">
          <cell r="A546">
            <v>1</v>
          </cell>
          <cell r="B546">
            <v>96</v>
          </cell>
          <cell r="C546" t="str">
            <v>TR</v>
          </cell>
          <cell r="D546" t="str">
            <v xml:space="preserve"> T</v>
          </cell>
          <cell r="E546">
            <v>2</v>
          </cell>
          <cell r="F546">
            <v>11</v>
          </cell>
          <cell r="G546">
            <v>2</v>
          </cell>
          <cell r="H546">
            <v>1</v>
          </cell>
          <cell r="K546" t="str">
            <v>21</v>
          </cell>
          <cell r="M546" t="str">
            <v>008</v>
          </cell>
          <cell r="Q546">
            <v>55159</v>
          </cell>
          <cell r="R546">
            <v>45594</v>
          </cell>
          <cell r="S546">
            <v>44256</v>
          </cell>
        </row>
        <row r="547">
          <cell r="A547">
            <v>1</v>
          </cell>
          <cell r="B547">
            <v>96</v>
          </cell>
          <cell r="C547" t="str">
            <v>TR</v>
          </cell>
          <cell r="D547" t="str">
            <v xml:space="preserve"> T</v>
          </cell>
          <cell r="E547">
            <v>2</v>
          </cell>
          <cell r="F547">
            <v>11</v>
          </cell>
          <cell r="G547">
            <v>2</v>
          </cell>
          <cell r="H547">
            <v>1</v>
          </cell>
          <cell r="K547" t="str">
            <v>21</v>
          </cell>
          <cell r="M547" t="str">
            <v>009</v>
          </cell>
          <cell r="Q547">
            <v>7144</v>
          </cell>
          <cell r="R547">
            <v>7195</v>
          </cell>
          <cell r="S547">
            <v>7381</v>
          </cell>
        </row>
        <row r="548">
          <cell r="A548">
            <v>1</v>
          </cell>
          <cell r="B548">
            <v>96</v>
          </cell>
          <cell r="C548" t="str">
            <v>TR</v>
          </cell>
          <cell r="D548" t="str">
            <v xml:space="preserve"> T</v>
          </cell>
          <cell r="E548">
            <v>2</v>
          </cell>
          <cell r="F548">
            <v>11</v>
          </cell>
          <cell r="G548">
            <v>2</v>
          </cell>
          <cell r="H548">
            <v>1</v>
          </cell>
          <cell r="K548" t="str">
            <v>21</v>
          </cell>
          <cell r="M548" t="str">
            <v>010</v>
          </cell>
          <cell r="Q548">
            <v>783</v>
          </cell>
          <cell r="R548">
            <v>832</v>
          </cell>
          <cell r="S548">
            <v>933</v>
          </cell>
        </row>
        <row r="549">
          <cell r="A549">
            <v>1</v>
          </cell>
          <cell r="B549">
            <v>96</v>
          </cell>
          <cell r="C549" t="str">
            <v>TR</v>
          </cell>
          <cell r="D549" t="str">
            <v xml:space="preserve"> T</v>
          </cell>
          <cell r="E549">
            <v>2</v>
          </cell>
          <cell r="F549">
            <v>11</v>
          </cell>
          <cell r="G549">
            <v>2</v>
          </cell>
          <cell r="H549">
            <v>1</v>
          </cell>
          <cell r="K549" t="str">
            <v>21</v>
          </cell>
          <cell r="M549" t="str">
            <v>011</v>
          </cell>
          <cell r="Q549">
            <v>6362</v>
          </cell>
          <cell r="R549">
            <v>6363</v>
          </cell>
          <cell r="S549">
            <v>6448</v>
          </cell>
        </row>
        <row r="550">
          <cell r="A550">
            <v>1</v>
          </cell>
          <cell r="B550">
            <v>96</v>
          </cell>
          <cell r="C550" t="str">
            <v>TR</v>
          </cell>
          <cell r="D550" t="str">
            <v xml:space="preserve"> T</v>
          </cell>
          <cell r="E550">
            <v>2</v>
          </cell>
          <cell r="F550">
            <v>11</v>
          </cell>
          <cell r="G550">
            <v>2</v>
          </cell>
          <cell r="H550">
            <v>1</v>
          </cell>
          <cell r="K550" t="str">
            <v>21</v>
          </cell>
          <cell r="M550" t="str">
            <v>012</v>
          </cell>
          <cell r="Q550">
            <v>48015</v>
          </cell>
          <cell r="R550">
            <v>38399</v>
          </cell>
          <cell r="S550">
            <v>36875</v>
          </cell>
        </row>
        <row r="551">
          <cell r="A551">
            <v>1</v>
          </cell>
          <cell r="B551">
            <v>96</v>
          </cell>
          <cell r="C551" t="str">
            <v>TR</v>
          </cell>
          <cell r="D551" t="str">
            <v xml:space="preserve"> T</v>
          </cell>
          <cell r="E551">
            <v>2</v>
          </cell>
          <cell r="F551">
            <v>11</v>
          </cell>
          <cell r="G551">
            <v>2</v>
          </cell>
          <cell r="H551">
            <v>1</v>
          </cell>
          <cell r="K551" t="str">
            <v>21</v>
          </cell>
          <cell r="M551" t="str">
            <v>013</v>
          </cell>
          <cell r="Q551">
            <v>39213</v>
          </cell>
          <cell r="R551">
            <v>30226</v>
          </cell>
          <cell r="S551">
            <v>28946</v>
          </cell>
        </row>
        <row r="552">
          <cell r="A552">
            <v>1</v>
          </cell>
          <cell r="B552">
            <v>96</v>
          </cell>
          <cell r="C552" t="str">
            <v>TR</v>
          </cell>
          <cell r="D552" t="str">
            <v xml:space="preserve"> T</v>
          </cell>
          <cell r="E552">
            <v>2</v>
          </cell>
          <cell r="F552">
            <v>11</v>
          </cell>
          <cell r="G552">
            <v>2</v>
          </cell>
          <cell r="H552">
            <v>1</v>
          </cell>
          <cell r="K552" t="str">
            <v>21</v>
          </cell>
          <cell r="M552" t="str">
            <v>014</v>
          </cell>
          <cell r="Q552">
            <v>8802</v>
          </cell>
          <cell r="R552">
            <v>8173</v>
          </cell>
          <cell r="S552">
            <v>7929</v>
          </cell>
        </row>
        <row r="553">
          <cell r="A553">
            <v>1</v>
          </cell>
          <cell r="B553">
            <v>96</v>
          </cell>
          <cell r="C553" t="str">
            <v>TR</v>
          </cell>
          <cell r="D553" t="str">
            <v xml:space="preserve"> T</v>
          </cell>
          <cell r="E553">
            <v>2</v>
          </cell>
          <cell r="F553">
            <v>11</v>
          </cell>
          <cell r="G553">
            <v>2</v>
          </cell>
          <cell r="H553">
            <v>1</v>
          </cell>
          <cell r="K553" t="str">
            <v>21</v>
          </cell>
          <cell r="M553" t="str">
            <v>015</v>
          </cell>
          <cell r="Q553">
            <v>59146</v>
          </cell>
          <cell r="R553">
            <v>63240</v>
          </cell>
          <cell r="S553">
            <v>65025</v>
          </cell>
        </row>
        <row r="554">
          <cell r="A554">
            <v>2</v>
          </cell>
          <cell r="B554">
            <v>96</v>
          </cell>
          <cell r="C554" t="str">
            <v>TR</v>
          </cell>
          <cell r="D554" t="str">
            <v xml:space="preserve"> T</v>
          </cell>
          <cell r="E554">
            <v>2</v>
          </cell>
          <cell r="F554">
            <v>11</v>
          </cell>
          <cell r="G554">
            <v>2</v>
          </cell>
          <cell r="H554">
            <v>1</v>
          </cell>
          <cell r="K554" t="str">
            <v>21</v>
          </cell>
          <cell r="M554" t="str">
            <v>016</v>
          </cell>
          <cell r="Q554">
            <v>57899</v>
          </cell>
          <cell r="R554">
            <v>48505</v>
          </cell>
          <cell r="S554">
            <v>46723</v>
          </cell>
        </row>
        <row r="555">
          <cell r="A555">
            <v>1</v>
          </cell>
          <cell r="B555">
            <v>96</v>
          </cell>
          <cell r="C555" t="str">
            <v>TR</v>
          </cell>
          <cell r="D555" t="str">
            <v xml:space="preserve"> T</v>
          </cell>
          <cell r="E555">
            <v>2</v>
          </cell>
          <cell r="F555">
            <v>11</v>
          </cell>
          <cell r="G555">
            <v>2</v>
          </cell>
          <cell r="H555">
            <v>1</v>
          </cell>
          <cell r="K555" t="str">
            <v>22</v>
          </cell>
          <cell r="M555" t="str">
            <v>TTT</v>
          </cell>
          <cell r="Q555">
            <v>174166</v>
          </cell>
          <cell r="R555">
            <v>174905</v>
          </cell>
          <cell r="S555">
            <v>181034</v>
          </cell>
        </row>
        <row r="556">
          <cell r="A556">
            <v>1</v>
          </cell>
          <cell r="B556">
            <v>96</v>
          </cell>
          <cell r="C556" t="str">
            <v>TR</v>
          </cell>
          <cell r="D556" t="str">
            <v xml:space="preserve"> T</v>
          </cell>
          <cell r="E556">
            <v>2</v>
          </cell>
          <cell r="F556">
            <v>11</v>
          </cell>
          <cell r="G556">
            <v>2</v>
          </cell>
          <cell r="H556">
            <v>1</v>
          </cell>
          <cell r="K556" t="str">
            <v>22</v>
          </cell>
          <cell r="M556" t="str">
            <v>001</v>
          </cell>
          <cell r="Q556">
            <v>103241</v>
          </cell>
          <cell r="R556">
            <v>110576</v>
          </cell>
          <cell r="S556">
            <v>116960</v>
          </cell>
        </row>
        <row r="557">
          <cell r="A557">
            <v>1</v>
          </cell>
          <cell r="B557">
            <v>96</v>
          </cell>
          <cell r="C557" t="str">
            <v>TR</v>
          </cell>
          <cell r="D557" t="str">
            <v xml:space="preserve"> T</v>
          </cell>
          <cell r="E557">
            <v>2</v>
          </cell>
          <cell r="F557">
            <v>11</v>
          </cell>
          <cell r="G557">
            <v>2</v>
          </cell>
          <cell r="H557">
            <v>1</v>
          </cell>
          <cell r="K557" t="str">
            <v>22</v>
          </cell>
          <cell r="M557" t="str">
            <v>002</v>
          </cell>
          <cell r="Q557">
            <v>93788</v>
          </cell>
          <cell r="R557">
            <v>100101</v>
          </cell>
          <cell r="S557">
            <v>106147</v>
          </cell>
        </row>
        <row r="558">
          <cell r="A558">
            <v>1</v>
          </cell>
          <cell r="B558">
            <v>96</v>
          </cell>
          <cell r="C558" t="str">
            <v>TR</v>
          </cell>
          <cell r="D558" t="str">
            <v xml:space="preserve"> T</v>
          </cell>
          <cell r="E558">
            <v>2</v>
          </cell>
          <cell r="F558">
            <v>11</v>
          </cell>
          <cell r="G558">
            <v>2</v>
          </cell>
          <cell r="H558">
            <v>1</v>
          </cell>
          <cell r="K558" t="str">
            <v>22</v>
          </cell>
          <cell r="M558" t="str">
            <v>003</v>
          </cell>
          <cell r="Q558">
            <v>67744</v>
          </cell>
          <cell r="R558">
            <v>71455</v>
          </cell>
          <cell r="S558">
            <v>75632</v>
          </cell>
        </row>
        <row r="559">
          <cell r="A559">
            <v>1</v>
          </cell>
          <cell r="B559">
            <v>96</v>
          </cell>
          <cell r="C559" t="str">
            <v>TR</v>
          </cell>
          <cell r="D559" t="str">
            <v xml:space="preserve"> T</v>
          </cell>
          <cell r="E559">
            <v>2</v>
          </cell>
          <cell r="F559">
            <v>11</v>
          </cell>
          <cell r="G559">
            <v>2</v>
          </cell>
          <cell r="H559">
            <v>1</v>
          </cell>
          <cell r="K559" t="str">
            <v>22</v>
          </cell>
          <cell r="M559" t="str">
            <v>004</v>
          </cell>
          <cell r="Q559">
            <v>8034</v>
          </cell>
          <cell r="R559">
            <v>9248</v>
          </cell>
          <cell r="S559">
            <v>10252</v>
          </cell>
        </row>
        <row r="560">
          <cell r="A560">
            <v>1</v>
          </cell>
          <cell r="B560">
            <v>96</v>
          </cell>
          <cell r="C560" t="str">
            <v>TR</v>
          </cell>
          <cell r="D560" t="str">
            <v xml:space="preserve"> T</v>
          </cell>
          <cell r="E560">
            <v>2</v>
          </cell>
          <cell r="F560">
            <v>11</v>
          </cell>
          <cell r="G560">
            <v>2</v>
          </cell>
          <cell r="H560">
            <v>1</v>
          </cell>
          <cell r="K560" t="str">
            <v>22</v>
          </cell>
          <cell r="M560" t="str">
            <v>005</v>
          </cell>
          <cell r="Q560">
            <v>13318</v>
          </cell>
          <cell r="R560">
            <v>14570</v>
          </cell>
          <cell r="S560">
            <v>15504</v>
          </cell>
        </row>
        <row r="561">
          <cell r="A561">
            <v>1</v>
          </cell>
          <cell r="B561">
            <v>96</v>
          </cell>
          <cell r="C561" t="str">
            <v>TR</v>
          </cell>
          <cell r="D561" t="str">
            <v xml:space="preserve"> T</v>
          </cell>
          <cell r="E561">
            <v>2</v>
          </cell>
          <cell r="F561">
            <v>11</v>
          </cell>
          <cell r="G561">
            <v>2</v>
          </cell>
          <cell r="H561">
            <v>1</v>
          </cell>
          <cell r="K561" t="str">
            <v>22</v>
          </cell>
          <cell r="M561" t="str">
            <v>006</v>
          </cell>
          <cell r="Q561">
            <v>4693</v>
          </cell>
          <cell r="R561">
            <v>4828</v>
          </cell>
          <cell r="S561">
            <v>4759</v>
          </cell>
        </row>
        <row r="562">
          <cell r="A562">
            <v>1</v>
          </cell>
          <cell r="B562">
            <v>96</v>
          </cell>
          <cell r="C562" t="str">
            <v>TR</v>
          </cell>
          <cell r="D562" t="str">
            <v xml:space="preserve"> T</v>
          </cell>
          <cell r="E562">
            <v>2</v>
          </cell>
          <cell r="F562">
            <v>11</v>
          </cell>
          <cell r="G562">
            <v>2</v>
          </cell>
          <cell r="H562">
            <v>1</v>
          </cell>
          <cell r="K562" t="str">
            <v>22</v>
          </cell>
          <cell r="M562" t="str">
            <v>007</v>
          </cell>
          <cell r="Q562">
            <v>9452</v>
          </cell>
          <cell r="R562">
            <v>10475</v>
          </cell>
          <cell r="S562">
            <v>10813</v>
          </cell>
        </row>
        <row r="563">
          <cell r="A563">
            <v>1</v>
          </cell>
          <cell r="B563">
            <v>96</v>
          </cell>
          <cell r="C563" t="str">
            <v>TR</v>
          </cell>
          <cell r="D563" t="str">
            <v xml:space="preserve"> T</v>
          </cell>
          <cell r="E563">
            <v>2</v>
          </cell>
          <cell r="F563">
            <v>11</v>
          </cell>
          <cell r="G563">
            <v>2</v>
          </cell>
          <cell r="H563">
            <v>1</v>
          </cell>
          <cell r="K563" t="str">
            <v>22</v>
          </cell>
          <cell r="M563" t="str">
            <v>008</v>
          </cell>
          <cell r="Q563">
            <v>70926</v>
          </cell>
          <cell r="R563">
            <v>64329</v>
          </cell>
          <cell r="S563">
            <v>64074</v>
          </cell>
        </row>
        <row r="564">
          <cell r="A564">
            <v>1</v>
          </cell>
          <cell r="B564">
            <v>96</v>
          </cell>
          <cell r="C564" t="str">
            <v>TR</v>
          </cell>
          <cell r="D564" t="str">
            <v xml:space="preserve"> T</v>
          </cell>
          <cell r="E564">
            <v>2</v>
          </cell>
          <cell r="F564">
            <v>11</v>
          </cell>
          <cell r="G564">
            <v>2</v>
          </cell>
          <cell r="H564">
            <v>1</v>
          </cell>
          <cell r="K564" t="str">
            <v>22</v>
          </cell>
          <cell r="M564" t="str">
            <v>009</v>
          </cell>
          <cell r="Q564">
            <v>9504</v>
          </cell>
          <cell r="R564">
            <v>9882</v>
          </cell>
          <cell r="S564">
            <v>9202</v>
          </cell>
        </row>
        <row r="565">
          <cell r="A565">
            <v>1</v>
          </cell>
          <cell r="B565">
            <v>96</v>
          </cell>
          <cell r="C565" t="str">
            <v>TR</v>
          </cell>
          <cell r="D565" t="str">
            <v xml:space="preserve"> T</v>
          </cell>
          <cell r="E565">
            <v>2</v>
          </cell>
          <cell r="F565">
            <v>11</v>
          </cell>
          <cell r="G565">
            <v>2</v>
          </cell>
          <cell r="H565">
            <v>1</v>
          </cell>
          <cell r="K565" t="str">
            <v>22</v>
          </cell>
          <cell r="M565" t="str">
            <v>010</v>
          </cell>
          <cell r="Q565">
            <v>1337</v>
          </cell>
          <cell r="R565">
            <v>1382</v>
          </cell>
          <cell r="S565">
            <v>1475</v>
          </cell>
        </row>
        <row r="566">
          <cell r="A566">
            <v>1</v>
          </cell>
          <cell r="B566">
            <v>96</v>
          </cell>
          <cell r="C566" t="str">
            <v>TR</v>
          </cell>
          <cell r="D566" t="str">
            <v xml:space="preserve"> T</v>
          </cell>
          <cell r="E566">
            <v>2</v>
          </cell>
          <cell r="F566">
            <v>11</v>
          </cell>
          <cell r="G566">
            <v>2</v>
          </cell>
          <cell r="H566">
            <v>1</v>
          </cell>
          <cell r="K566" t="str">
            <v>22</v>
          </cell>
          <cell r="M566" t="str">
            <v>011</v>
          </cell>
          <cell r="Q566">
            <v>8167</v>
          </cell>
          <cell r="R566">
            <v>8500</v>
          </cell>
          <cell r="S566">
            <v>7727</v>
          </cell>
        </row>
        <row r="567">
          <cell r="A567">
            <v>1</v>
          </cell>
          <cell r="B567">
            <v>96</v>
          </cell>
          <cell r="C567" t="str">
            <v>TR</v>
          </cell>
          <cell r="D567" t="str">
            <v xml:space="preserve"> T</v>
          </cell>
          <cell r="E567">
            <v>2</v>
          </cell>
          <cell r="F567">
            <v>11</v>
          </cell>
          <cell r="G567">
            <v>2</v>
          </cell>
          <cell r="H567">
            <v>1</v>
          </cell>
          <cell r="K567" t="str">
            <v>22</v>
          </cell>
          <cell r="M567" t="str">
            <v>012</v>
          </cell>
          <cell r="Q567">
            <v>61421</v>
          </cell>
          <cell r="R567">
            <v>54447</v>
          </cell>
          <cell r="S567">
            <v>54871</v>
          </cell>
        </row>
        <row r="568">
          <cell r="A568">
            <v>1</v>
          </cell>
          <cell r="B568">
            <v>96</v>
          </cell>
          <cell r="C568" t="str">
            <v>TR</v>
          </cell>
          <cell r="D568" t="str">
            <v xml:space="preserve"> T</v>
          </cell>
          <cell r="E568">
            <v>2</v>
          </cell>
          <cell r="F568">
            <v>11</v>
          </cell>
          <cell r="G568">
            <v>2</v>
          </cell>
          <cell r="H568">
            <v>1</v>
          </cell>
          <cell r="K568" t="str">
            <v>22</v>
          </cell>
          <cell r="M568" t="str">
            <v>013</v>
          </cell>
          <cell r="Q568">
            <v>53009</v>
          </cell>
          <cell r="R568">
            <v>46053</v>
          </cell>
          <cell r="S568">
            <v>43748</v>
          </cell>
        </row>
        <row r="569">
          <cell r="A569">
            <v>1</v>
          </cell>
          <cell r="B569">
            <v>96</v>
          </cell>
          <cell r="C569" t="str">
            <v>TR</v>
          </cell>
          <cell r="D569" t="str">
            <v xml:space="preserve"> T</v>
          </cell>
          <cell r="E569">
            <v>2</v>
          </cell>
          <cell r="F569">
            <v>11</v>
          </cell>
          <cell r="G569">
            <v>2</v>
          </cell>
          <cell r="H569">
            <v>1</v>
          </cell>
          <cell r="K569" t="str">
            <v>22</v>
          </cell>
          <cell r="M569" t="str">
            <v>014</v>
          </cell>
          <cell r="Q569">
            <v>8413</v>
          </cell>
          <cell r="R569">
            <v>8393</v>
          </cell>
          <cell r="S569">
            <v>11124</v>
          </cell>
        </row>
        <row r="570">
          <cell r="A570">
            <v>1</v>
          </cell>
          <cell r="B570">
            <v>96</v>
          </cell>
          <cell r="C570" t="str">
            <v>TR</v>
          </cell>
          <cell r="D570" t="str">
            <v xml:space="preserve"> T</v>
          </cell>
          <cell r="E570">
            <v>2</v>
          </cell>
          <cell r="F570">
            <v>11</v>
          </cell>
          <cell r="G570">
            <v>2</v>
          </cell>
          <cell r="H570">
            <v>1</v>
          </cell>
          <cell r="K570" t="str">
            <v>22</v>
          </cell>
          <cell r="M570" t="str">
            <v>015</v>
          </cell>
          <cell r="Q570">
            <v>103292</v>
          </cell>
          <cell r="R570">
            <v>109983</v>
          </cell>
          <cell r="S570">
            <v>115349</v>
          </cell>
        </row>
        <row r="571">
          <cell r="A571">
            <v>2</v>
          </cell>
          <cell r="B571">
            <v>96</v>
          </cell>
          <cell r="C571" t="str">
            <v>TR</v>
          </cell>
          <cell r="D571" t="str">
            <v xml:space="preserve"> T</v>
          </cell>
          <cell r="E571">
            <v>2</v>
          </cell>
          <cell r="F571">
            <v>11</v>
          </cell>
          <cell r="G571">
            <v>2</v>
          </cell>
          <cell r="H571">
            <v>1</v>
          </cell>
          <cell r="K571" t="str">
            <v>22</v>
          </cell>
          <cell r="M571" t="str">
            <v>016</v>
          </cell>
          <cell r="Q571">
            <v>70874</v>
          </cell>
          <cell r="R571">
            <v>64922</v>
          </cell>
          <cell r="S571">
            <v>65684</v>
          </cell>
        </row>
        <row r="572">
          <cell r="A572">
            <v>1</v>
          </cell>
          <cell r="B572">
            <v>96</v>
          </cell>
          <cell r="C572" t="str">
            <v>TR</v>
          </cell>
          <cell r="D572" t="str">
            <v xml:space="preserve"> T</v>
          </cell>
          <cell r="E572">
            <v>2</v>
          </cell>
          <cell r="F572">
            <v>11</v>
          </cell>
          <cell r="G572">
            <v>2</v>
          </cell>
          <cell r="H572">
            <v>1</v>
          </cell>
          <cell r="K572" t="str">
            <v>23</v>
          </cell>
          <cell r="M572" t="str">
            <v>TTT</v>
          </cell>
          <cell r="Q572">
            <v>324854</v>
          </cell>
          <cell r="R572">
            <v>323011</v>
          </cell>
          <cell r="S572">
            <v>330038</v>
          </cell>
        </row>
        <row r="573">
          <cell r="A573">
            <v>1</v>
          </cell>
          <cell r="B573">
            <v>96</v>
          </cell>
          <cell r="C573" t="str">
            <v>TR</v>
          </cell>
          <cell r="D573" t="str">
            <v xml:space="preserve"> T</v>
          </cell>
          <cell r="E573">
            <v>2</v>
          </cell>
          <cell r="F573">
            <v>11</v>
          </cell>
          <cell r="G573">
            <v>2</v>
          </cell>
          <cell r="H573">
            <v>1</v>
          </cell>
          <cell r="K573" t="str">
            <v>23</v>
          </cell>
          <cell r="M573" t="str">
            <v>001</v>
          </cell>
          <cell r="Q573">
            <v>186480</v>
          </cell>
          <cell r="R573">
            <v>194052</v>
          </cell>
          <cell r="S573">
            <v>207222</v>
          </cell>
        </row>
        <row r="574">
          <cell r="A574">
            <v>1</v>
          </cell>
          <cell r="B574">
            <v>96</v>
          </cell>
          <cell r="C574" t="str">
            <v>TR</v>
          </cell>
          <cell r="D574" t="str">
            <v xml:space="preserve"> T</v>
          </cell>
          <cell r="E574">
            <v>2</v>
          </cell>
          <cell r="F574">
            <v>11</v>
          </cell>
          <cell r="G574">
            <v>2</v>
          </cell>
          <cell r="H574">
            <v>1</v>
          </cell>
          <cell r="K574" t="str">
            <v>23</v>
          </cell>
          <cell r="M574" t="str">
            <v>002</v>
          </cell>
          <cell r="Q574">
            <v>167256</v>
          </cell>
          <cell r="R574">
            <v>172508</v>
          </cell>
          <cell r="S574">
            <v>179176</v>
          </cell>
        </row>
        <row r="575">
          <cell r="A575">
            <v>1</v>
          </cell>
          <cell r="B575">
            <v>96</v>
          </cell>
          <cell r="C575" t="str">
            <v>TR</v>
          </cell>
          <cell r="D575" t="str">
            <v xml:space="preserve"> T</v>
          </cell>
          <cell r="E575">
            <v>2</v>
          </cell>
          <cell r="F575">
            <v>11</v>
          </cell>
          <cell r="G575">
            <v>2</v>
          </cell>
          <cell r="H575">
            <v>1</v>
          </cell>
          <cell r="K575" t="str">
            <v>23</v>
          </cell>
          <cell r="M575" t="str">
            <v>003</v>
          </cell>
          <cell r="Q575">
            <v>124043</v>
          </cell>
          <cell r="R575">
            <v>123973</v>
          </cell>
          <cell r="S575">
            <v>125855</v>
          </cell>
        </row>
        <row r="576">
          <cell r="A576">
            <v>1</v>
          </cell>
          <cell r="B576">
            <v>96</v>
          </cell>
          <cell r="C576" t="str">
            <v>TR</v>
          </cell>
          <cell r="D576" t="str">
            <v xml:space="preserve"> T</v>
          </cell>
          <cell r="E576">
            <v>2</v>
          </cell>
          <cell r="F576">
            <v>11</v>
          </cell>
          <cell r="G576">
            <v>2</v>
          </cell>
          <cell r="H576">
            <v>1</v>
          </cell>
          <cell r="K576" t="str">
            <v>23</v>
          </cell>
          <cell r="M576" t="str">
            <v>004</v>
          </cell>
          <cell r="Q576">
            <v>11668</v>
          </cell>
          <cell r="R576">
            <v>13329</v>
          </cell>
          <cell r="S576">
            <v>15898</v>
          </cell>
        </row>
        <row r="577">
          <cell r="A577">
            <v>1</v>
          </cell>
          <cell r="B577">
            <v>96</v>
          </cell>
          <cell r="C577" t="str">
            <v>TR</v>
          </cell>
          <cell r="D577" t="str">
            <v xml:space="preserve"> T</v>
          </cell>
          <cell r="E577">
            <v>2</v>
          </cell>
          <cell r="F577">
            <v>11</v>
          </cell>
          <cell r="G577">
            <v>2</v>
          </cell>
          <cell r="H577">
            <v>1</v>
          </cell>
          <cell r="K577" t="str">
            <v>23</v>
          </cell>
          <cell r="M577" t="str">
            <v>005</v>
          </cell>
          <cell r="Q577">
            <v>21336</v>
          </cell>
          <cell r="R577">
            <v>24651</v>
          </cell>
          <cell r="S577">
            <v>26096</v>
          </cell>
        </row>
        <row r="578">
          <cell r="A578">
            <v>1</v>
          </cell>
          <cell r="B578">
            <v>96</v>
          </cell>
          <cell r="C578" t="str">
            <v>TR</v>
          </cell>
          <cell r="D578" t="str">
            <v xml:space="preserve"> T</v>
          </cell>
          <cell r="E578">
            <v>2</v>
          </cell>
          <cell r="F578">
            <v>11</v>
          </cell>
          <cell r="G578">
            <v>2</v>
          </cell>
          <cell r="H578">
            <v>1</v>
          </cell>
          <cell r="K578" t="str">
            <v>23</v>
          </cell>
          <cell r="M578" t="str">
            <v>006</v>
          </cell>
          <cell r="Q578">
            <v>10210</v>
          </cell>
          <cell r="R578">
            <v>10554</v>
          </cell>
          <cell r="S578">
            <v>11327</v>
          </cell>
        </row>
        <row r="579">
          <cell r="A579">
            <v>1</v>
          </cell>
          <cell r="B579">
            <v>96</v>
          </cell>
          <cell r="C579" t="str">
            <v>TR</v>
          </cell>
          <cell r="D579" t="str">
            <v xml:space="preserve"> T</v>
          </cell>
          <cell r="E579">
            <v>2</v>
          </cell>
          <cell r="F579">
            <v>11</v>
          </cell>
          <cell r="G579">
            <v>2</v>
          </cell>
          <cell r="H579">
            <v>1</v>
          </cell>
          <cell r="K579" t="str">
            <v>23</v>
          </cell>
          <cell r="M579" t="str">
            <v>007</v>
          </cell>
          <cell r="Q579">
            <v>19223</v>
          </cell>
          <cell r="R579">
            <v>21544</v>
          </cell>
          <cell r="S579">
            <v>28046</v>
          </cell>
        </row>
        <row r="580">
          <cell r="A580">
            <v>1</v>
          </cell>
          <cell r="B580">
            <v>96</v>
          </cell>
          <cell r="C580" t="str">
            <v>TR</v>
          </cell>
          <cell r="D580" t="str">
            <v xml:space="preserve"> T</v>
          </cell>
          <cell r="E580">
            <v>2</v>
          </cell>
          <cell r="F580">
            <v>11</v>
          </cell>
          <cell r="G580">
            <v>2</v>
          </cell>
          <cell r="H580">
            <v>1</v>
          </cell>
          <cell r="K580" t="str">
            <v>23</v>
          </cell>
          <cell r="M580" t="str">
            <v>008</v>
          </cell>
          <cell r="Q580">
            <v>138374</v>
          </cell>
          <cell r="R580">
            <v>128959</v>
          </cell>
          <cell r="S580">
            <v>122816</v>
          </cell>
        </row>
        <row r="581">
          <cell r="A581">
            <v>1</v>
          </cell>
          <cell r="B581">
            <v>96</v>
          </cell>
          <cell r="C581" t="str">
            <v>TR</v>
          </cell>
          <cell r="D581" t="str">
            <v xml:space="preserve"> T</v>
          </cell>
          <cell r="E581">
            <v>2</v>
          </cell>
          <cell r="F581">
            <v>11</v>
          </cell>
          <cell r="G581">
            <v>2</v>
          </cell>
          <cell r="H581">
            <v>1</v>
          </cell>
          <cell r="K581" t="str">
            <v>23</v>
          </cell>
          <cell r="M581" t="str">
            <v>009</v>
          </cell>
          <cell r="Q581">
            <v>21600</v>
          </cell>
          <cell r="R581">
            <v>21324</v>
          </cell>
          <cell r="S581">
            <v>21041</v>
          </cell>
        </row>
        <row r="582">
          <cell r="A582">
            <v>1</v>
          </cell>
          <cell r="B582">
            <v>96</v>
          </cell>
          <cell r="C582" t="str">
            <v>TR</v>
          </cell>
          <cell r="D582" t="str">
            <v xml:space="preserve"> T</v>
          </cell>
          <cell r="E582">
            <v>2</v>
          </cell>
          <cell r="F582">
            <v>11</v>
          </cell>
          <cell r="G582">
            <v>2</v>
          </cell>
          <cell r="H582">
            <v>1</v>
          </cell>
          <cell r="K582" t="str">
            <v>23</v>
          </cell>
          <cell r="M582" t="str">
            <v>010</v>
          </cell>
          <cell r="Q582">
            <v>4477</v>
          </cell>
          <cell r="R582">
            <v>4919</v>
          </cell>
          <cell r="S582">
            <v>5363</v>
          </cell>
        </row>
        <row r="583">
          <cell r="A583">
            <v>1</v>
          </cell>
          <cell r="B583">
            <v>96</v>
          </cell>
          <cell r="C583" t="str">
            <v>TR</v>
          </cell>
          <cell r="D583" t="str">
            <v xml:space="preserve"> T</v>
          </cell>
          <cell r="E583">
            <v>2</v>
          </cell>
          <cell r="F583">
            <v>11</v>
          </cell>
          <cell r="G583">
            <v>2</v>
          </cell>
          <cell r="H583">
            <v>1</v>
          </cell>
          <cell r="K583" t="str">
            <v>23</v>
          </cell>
          <cell r="M583" t="str">
            <v>011</v>
          </cell>
          <cell r="Q583">
            <v>17123</v>
          </cell>
          <cell r="R583">
            <v>16404</v>
          </cell>
          <cell r="S583">
            <v>15677</v>
          </cell>
        </row>
        <row r="584">
          <cell r="A584">
            <v>1</v>
          </cell>
          <cell r="B584">
            <v>96</v>
          </cell>
          <cell r="C584" t="str">
            <v>TR</v>
          </cell>
          <cell r="D584" t="str">
            <v xml:space="preserve"> T</v>
          </cell>
          <cell r="E584">
            <v>2</v>
          </cell>
          <cell r="F584">
            <v>11</v>
          </cell>
          <cell r="G584">
            <v>2</v>
          </cell>
          <cell r="H584">
            <v>1</v>
          </cell>
          <cell r="K584" t="str">
            <v>23</v>
          </cell>
          <cell r="M584" t="str">
            <v>012</v>
          </cell>
          <cell r="Q584">
            <v>116774</v>
          </cell>
          <cell r="R584">
            <v>107635</v>
          </cell>
          <cell r="S584">
            <v>101775</v>
          </cell>
        </row>
        <row r="585">
          <cell r="A585">
            <v>1</v>
          </cell>
          <cell r="B585">
            <v>96</v>
          </cell>
          <cell r="C585" t="str">
            <v>TR</v>
          </cell>
          <cell r="D585" t="str">
            <v xml:space="preserve"> T</v>
          </cell>
          <cell r="E585">
            <v>2</v>
          </cell>
          <cell r="F585">
            <v>11</v>
          </cell>
          <cell r="G585">
            <v>2</v>
          </cell>
          <cell r="H585">
            <v>1</v>
          </cell>
          <cell r="K585" t="str">
            <v>23</v>
          </cell>
          <cell r="M585" t="str">
            <v>013</v>
          </cell>
          <cell r="Q585">
            <v>84015</v>
          </cell>
          <cell r="R585">
            <v>72215</v>
          </cell>
          <cell r="S585">
            <v>65620</v>
          </cell>
        </row>
        <row r="586">
          <cell r="A586">
            <v>1</v>
          </cell>
          <cell r="B586">
            <v>96</v>
          </cell>
          <cell r="C586" t="str">
            <v>TR</v>
          </cell>
          <cell r="D586" t="str">
            <v xml:space="preserve"> T</v>
          </cell>
          <cell r="E586">
            <v>2</v>
          </cell>
          <cell r="F586">
            <v>11</v>
          </cell>
          <cell r="G586">
            <v>2</v>
          </cell>
          <cell r="H586">
            <v>1</v>
          </cell>
          <cell r="K586" t="str">
            <v>23</v>
          </cell>
          <cell r="M586" t="str">
            <v>014</v>
          </cell>
          <cell r="Q586">
            <v>32760</v>
          </cell>
          <cell r="R586">
            <v>35420</v>
          </cell>
          <cell r="S586">
            <v>36155</v>
          </cell>
        </row>
        <row r="587">
          <cell r="A587">
            <v>1</v>
          </cell>
          <cell r="B587">
            <v>96</v>
          </cell>
          <cell r="C587" t="str">
            <v>TR</v>
          </cell>
          <cell r="D587" t="str">
            <v xml:space="preserve"> T</v>
          </cell>
          <cell r="E587">
            <v>2</v>
          </cell>
          <cell r="F587">
            <v>11</v>
          </cell>
          <cell r="G587">
            <v>2</v>
          </cell>
          <cell r="H587">
            <v>1</v>
          </cell>
          <cell r="K587" t="str">
            <v>23</v>
          </cell>
          <cell r="M587" t="str">
            <v>015</v>
          </cell>
          <cell r="Q587">
            <v>188856</v>
          </cell>
          <cell r="R587">
            <v>193832</v>
          </cell>
          <cell r="S587">
            <v>200217</v>
          </cell>
        </row>
        <row r="588">
          <cell r="A588">
            <v>2</v>
          </cell>
          <cell r="B588">
            <v>96</v>
          </cell>
          <cell r="C588" t="str">
            <v>TR</v>
          </cell>
          <cell r="D588" t="str">
            <v xml:space="preserve"> T</v>
          </cell>
          <cell r="E588">
            <v>2</v>
          </cell>
          <cell r="F588">
            <v>11</v>
          </cell>
          <cell r="G588">
            <v>2</v>
          </cell>
          <cell r="H588">
            <v>1</v>
          </cell>
          <cell r="K588" t="str">
            <v>23</v>
          </cell>
          <cell r="M588" t="str">
            <v>016</v>
          </cell>
          <cell r="Q588">
            <v>135998</v>
          </cell>
          <cell r="R588">
            <v>129179</v>
          </cell>
          <cell r="S588">
            <v>129821</v>
          </cell>
        </row>
        <row r="589">
          <cell r="A589">
            <v>1</v>
          </cell>
          <cell r="B589">
            <v>96</v>
          </cell>
          <cell r="C589" t="str">
            <v>TR</v>
          </cell>
          <cell r="D589" t="str">
            <v xml:space="preserve"> T</v>
          </cell>
          <cell r="E589">
            <v>2</v>
          </cell>
          <cell r="F589">
            <v>11</v>
          </cell>
          <cell r="G589">
            <v>2</v>
          </cell>
          <cell r="H589">
            <v>1</v>
          </cell>
          <cell r="K589" t="str">
            <v>24</v>
          </cell>
          <cell r="M589" t="str">
            <v>TTT</v>
          </cell>
          <cell r="Q589">
            <v>104295</v>
          </cell>
          <cell r="R589">
            <v>99706</v>
          </cell>
          <cell r="S589">
            <v>99631</v>
          </cell>
        </row>
        <row r="590">
          <cell r="A590">
            <v>1</v>
          </cell>
          <cell r="B590">
            <v>96</v>
          </cell>
          <cell r="C590" t="str">
            <v>TR</v>
          </cell>
          <cell r="D590" t="str">
            <v xml:space="preserve"> T</v>
          </cell>
          <cell r="E590">
            <v>2</v>
          </cell>
          <cell r="F590">
            <v>11</v>
          </cell>
          <cell r="G590">
            <v>2</v>
          </cell>
          <cell r="H590">
            <v>1</v>
          </cell>
          <cell r="K590" t="str">
            <v>24</v>
          </cell>
          <cell r="M590" t="str">
            <v>001</v>
          </cell>
          <cell r="Q590">
            <v>58753</v>
          </cell>
          <cell r="R590">
            <v>58455</v>
          </cell>
          <cell r="S590">
            <v>59459</v>
          </cell>
        </row>
        <row r="591">
          <cell r="A591">
            <v>1</v>
          </cell>
          <cell r="B591">
            <v>96</v>
          </cell>
          <cell r="C591" t="str">
            <v>TR</v>
          </cell>
          <cell r="D591" t="str">
            <v xml:space="preserve"> T</v>
          </cell>
          <cell r="E591">
            <v>2</v>
          </cell>
          <cell r="F591">
            <v>11</v>
          </cell>
          <cell r="G591">
            <v>2</v>
          </cell>
          <cell r="H591">
            <v>1</v>
          </cell>
          <cell r="K591" t="str">
            <v>24</v>
          </cell>
          <cell r="M591" t="str">
            <v>002</v>
          </cell>
          <cell r="Q591">
            <v>52154</v>
          </cell>
          <cell r="R591">
            <v>51611</v>
          </cell>
          <cell r="S591">
            <v>52403</v>
          </cell>
        </row>
        <row r="592">
          <cell r="A592">
            <v>1</v>
          </cell>
          <cell r="B592">
            <v>96</v>
          </cell>
          <cell r="C592" t="str">
            <v>TR</v>
          </cell>
          <cell r="D592" t="str">
            <v xml:space="preserve"> T</v>
          </cell>
          <cell r="E592">
            <v>2</v>
          </cell>
          <cell r="F592">
            <v>11</v>
          </cell>
          <cell r="G592">
            <v>2</v>
          </cell>
          <cell r="H592">
            <v>1</v>
          </cell>
          <cell r="K592" t="str">
            <v>24</v>
          </cell>
          <cell r="M592" t="str">
            <v>003</v>
          </cell>
          <cell r="Q592">
            <v>37043</v>
          </cell>
          <cell r="R592">
            <v>36390</v>
          </cell>
          <cell r="S592">
            <v>37244</v>
          </cell>
        </row>
        <row r="593">
          <cell r="A593">
            <v>1</v>
          </cell>
          <cell r="B593">
            <v>96</v>
          </cell>
          <cell r="C593" t="str">
            <v>TR</v>
          </cell>
          <cell r="D593" t="str">
            <v xml:space="preserve"> T</v>
          </cell>
          <cell r="E593">
            <v>2</v>
          </cell>
          <cell r="F593">
            <v>11</v>
          </cell>
          <cell r="G593">
            <v>2</v>
          </cell>
          <cell r="H593">
            <v>1</v>
          </cell>
          <cell r="K593" t="str">
            <v>24</v>
          </cell>
          <cell r="M593" t="str">
            <v>004</v>
          </cell>
          <cell r="Q593">
            <v>5125</v>
          </cell>
          <cell r="R593">
            <v>4863</v>
          </cell>
          <cell r="S593">
            <v>4513</v>
          </cell>
        </row>
        <row r="594">
          <cell r="A594">
            <v>1</v>
          </cell>
          <cell r="B594">
            <v>96</v>
          </cell>
          <cell r="C594" t="str">
            <v>TR</v>
          </cell>
          <cell r="D594" t="str">
            <v xml:space="preserve"> T</v>
          </cell>
          <cell r="E594">
            <v>2</v>
          </cell>
          <cell r="F594">
            <v>11</v>
          </cell>
          <cell r="G594">
            <v>2</v>
          </cell>
          <cell r="H594">
            <v>1</v>
          </cell>
          <cell r="K594" t="str">
            <v>24</v>
          </cell>
          <cell r="M594" t="str">
            <v>005</v>
          </cell>
          <cell r="Q594">
            <v>6734</v>
          </cell>
          <cell r="R594">
            <v>7306</v>
          </cell>
          <cell r="S594">
            <v>7559</v>
          </cell>
        </row>
        <row r="595">
          <cell r="A595">
            <v>1</v>
          </cell>
          <cell r="B595">
            <v>96</v>
          </cell>
          <cell r="C595" t="str">
            <v>TR</v>
          </cell>
          <cell r="D595" t="str">
            <v xml:space="preserve"> T</v>
          </cell>
          <cell r="E595">
            <v>2</v>
          </cell>
          <cell r="F595">
            <v>11</v>
          </cell>
          <cell r="G595">
            <v>2</v>
          </cell>
          <cell r="H595">
            <v>1</v>
          </cell>
          <cell r="K595" t="str">
            <v>24</v>
          </cell>
          <cell r="M595" t="str">
            <v>006</v>
          </cell>
          <cell r="Q595">
            <v>3252</v>
          </cell>
          <cell r="R595">
            <v>3051</v>
          </cell>
          <cell r="S595">
            <v>3088</v>
          </cell>
        </row>
        <row r="596">
          <cell r="A596">
            <v>1</v>
          </cell>
          <cell r="B596">
            <v>96</v>
          </cell>
          <cell r="C596" t="str">
            <v>TR</v>
          </cell>
          <cell r="D596" t="str">
            <v xml:space="preserve"> T</v>
          </cell>
          <cell r="E596">
            <v>2</v>
          </cell>
          <cell r="F596">
            <v>11</v>
          </cell>
          <cell r="G596">
            <v>2</v>
          </cell>
          <cell r="H596">
            <v>1</v>
          </cell>
          <cell r="K596" t="str">
            <v>24</v>
          </cell>
          <cell r="M596" t="str">
            <v>007</v>
          </cell>
          <cell r="Q596">
            <v>6598</v>
          </cell>
          <cell r="R596">
            <v>6845</v>
          </cell>
          <cell r="S596">
            <v>7056</v>
          </cell>
        </row>
        <row r="597">
          <cell r="A597">
            <v>1</v>
          </cell>
          <cell r="B597">
            <v>96</v>
          </cell>
          <cell r="C597" t="str">
            <v>TR</v>
          </cell>
          <cell r="D597" t="str">
            <v xml:space="preserve"> T</v>
          </cell>
          <cell r="E597">
            <v>2</v>
          </cell>
          <cell r="F597">
            <v>11</v>
          </cell>
          <cell r="G597">
            <v>2</v>
          </cell>
          <cell r="H597">
            <v>1</v>
          </cell>
          <cell r="K597" t="str">
            <v>24</v>
          </cell>
          <cell r="M597" t="str">
            <v>008</v>
          </cell>
          <cell r="Q597">
            <v>45542</v>
          </cell>
          <cell r="R597">
            <v>41251</v>
          </cell>
          <cell r="S597">
            <v>40171</v>
          </cell>
        </row>
        <row r="598">
          <cell r="A598">
            <v>1</v>
          </cell>
          <cell r="B598">
            <v>96</v>
          </cell>
          <cell r="C598" t="str">
            <v>TR</v>
          </cell>
          <cell r="D598" t="str">
            <v xml:space="preserve"> T</v>
          </cell>
          <cell r="E598">
            <v>2</v>
          </cell>
          <cell r="F598">
            <v>11</v>
          </cell>
          <cell r="G598">
            <v>2</v>
          </cell>
          <cell r="H598">
            <v>1</v>
          </cell>
          <cell r="K598" t="str">
            <v>24</v>
          </cell>
          <cell r="M598" t="str">
            <v>009</v>
          </cell>
          <cell r="Q598">
            <v>6986</v>
          </cell>
          <cell r="R598">
            <v>8120</v>
          </cell>
          <cell r="S598">
            <v>7895</v>
          </cell>
        </row>
        <row r="599">
          <cell r="A599">
            <v>1</v>
          </cell>
          <cell r="B599">
            <v>96</v>
          </cell>
          <cell r="C599" t="str">
            <v>TR</v>
          </cell>
          <cell r="D599" t="str">
            <v xml:space="preserve"> T</v>
          </cell>
          <cell r="E599">
            <v>2</v>
          </cell>
          <cell r="F599">
            <v>11</v>
          </cell>
          <cell r="G599">
            <v>2</v>
          </cell>
          <cell r="H599">
            <v>1</v>
          </cell>
          <cell r="K599" t="str">
            <v>24</v>
          </cell>
          <cell r="M599" t="str">
            <v>010</v>
          </cell>
          <cell r="Q599">
            <v>263</v>
          </cell>
          <cell r="R599">
            <v>331</v>
          </cell>
          <cell r="S599">
            <v>293</v>
          </cell>
        </row>
        <row r="600">
          <cell r="A600">
            <v>1</v>
          </cell>
          <cell r="B600">
            <v>96</v>
          </cell>
          <cell r="C600" t="str">
            <v>TR</v>
          </cell>
          <cell r="D600" t="str">
            <v xml:space="preserve"> T</v>
          </cell>
          <cell r="E600">
            <v>2</v>
          </cell>
          <cell r="F600">
            <v>11</v>
          </cell>
          <cell r="G600">
            <v>2</v>
          </cell>
          <cell r="H600">
            <v>1</v>
          </cell>
          <cell r="K600" t="str">
            <v>24</v>
          </cell>
          <cell r="M600" t="str">
            <v>011</v>
          </cell>
          <cell r="Q600">
            <v>6723</v>
          </cell>
          <cell r="R600">
            <v>7789</v>
          </cell>
          <cell r="S600">
            <v>7602</v>
          </cell>
        </row>
        <row r="601">
          <cell r="A601">
            <v>1</v>
          </cell>
          <cell r="B601">
            <v>96</v>
          </cell>
          <cell r="C601" t="str">
            <v>TR</v>
          </cell>
          <cell r="D601" t="str">
            <v xml:space="preserve"> T</v>
          </cell>
          <cell r="E601">
            <v>2</v>
          </cell>
          <cell r="F601">
            <v>11</v>
          </cell>
          <cell r="G601">
            <v>2</v>
          </cell>
          <cell r="H601">
            <v>1</v>
          </cell>
          <cell r="K601" t="str">
            <v>24</v>
          </cell>
          <cell r="M601" t="str">
            <v>012</v>
          </cell>
          <cell r="Q601">
            <v>38556</v>
          </cell>
          <cell r="R601">
            <v>33130</v>
          </cell>
          <cell r="S601">
            <v>32276</v>
          </cell>
        </row>
        <row r="602">
          <cell r="A602">
            <v>1</v>
          </cell>
          <cell r="B602">
            <v>96</v>
          </cell>
          <cell r="C602" t="str">
            <v>TR</v>
          </cell>
          <cell r="D602" t="str">
            <v xml:space="preserve"> T</v>
          </cell>
          <cell r="E602">
            <v>2</v>
          </cell>
          <cell r="F602">
            <v>11</v>
          </cell>
          <cell r="G602">
            <v>2</v>
          </cell>
          <cell r="H602">
            <v>1</v>
          </cell>
          <cell r="K602" t="str">
            <v>24</v>
          </cell>
          <cell r="M602" t="str">
            <v>013</v>
          </cell>
          <cell r="Q602">
            <v>29236</v>
          </cell>
          <cell r="R602">
            <v>24518</v>
          </cell>
          <cell r="S602">
            <v>23906</v>
          </cell>
        </row>
        <row r="603">
          <cell r="A603">
            <v>1</v>
          </cell>
          <cell r="B603">
            <v>96</v>
          </cell>
          <cell r="C603" t="str">
            <v>TR</v>
          </cell>
          <cell r="D603" t="str">
            <v xml:space="preserve"> T</v>
          </cell>
          <cell r="E603">
            <v>2</v>
          </cell>
          <cell r="F603">
            <v>11</v>
          </cell>
          <cell r="G603">
            <v>2</v>
          </cell>
          <cell r="H603">
            <v>1</v>
          </cell>
          <cell r="K603" t="str">
            <v>24</v>
          </cell>
          <cell r="M603" t="str">
            <v>014</v>
          </cell>
          <cell r="Q603">
            <v>9320</v>
          </cell>
          <cell r="R603">
            <v>8612</v>
          </cell>
          <cell r="S603">
            <v>8371</v>
          </cell>
        </row>
        <row r="604">
          <cell r="A604">
            <v>1</v>
          </cell>
          <cell r="B604">
            <v>96</v>
          </cell>
          <cell r="C604" t="str">
            <v>TR</v>
          </cell>
          <cell r="D604" t="str">
            <v xml:space="preserve"> T</v>
          </cell>
          <cell r="E604">
            <v>2</v>
          </cell>
          <cell r="F604">
            <v>11</v>
          </cell>
          <cell r="G604">
            <v>2</v>
          </cell>
          <cell r="H604">
            <v>1</v>
          </cell>
          <cell r="K604" t="str">
            <v>24</v>
          </cell>
          <cell r="M604" t="str">
            <v>015</v>
          </cell>
          <cell r="Q604">
            <v>59141</v>
          </cell>
          <cell r="R604">
            <v>59731</v>
          </cell>
          <cell r="S604">
            <v>60298</v>
          </cell>
        </row>
        <row r="605">
          <cell r="A605">
            <v>2</v>
          </cell>
          <cell r="B605">
            <v>96</v>
          </cell>
          <cell r="C605" t="str">
            <v>TR</v>
          </cell>
          <cell r="D605" t="str">
            <v xml:space="preserve"> T</v>
          </cell>
          <cell r="E605">
            <v>2</v>
          </cell>
          <cell r="F605">
            <v>11</v>
          </cell>
          <cell r="G605">
            <v>2</v>
          </cell>
          <cell r="H605">
            <v>1</v>
          </cell>
          <cell r="K605" t="str">
            <v>24</v>
          </cell>
          <cell r="M605" t="str">
            <v>016</v>
          </cell>
          <cell r="Q605">
            <v>45154</v>
          </cell>
          <cell r="R605">
            <v>39975</v>
          </cell>
          <cell r="S605">
            <v>39332</v>
          </cell>
        </row>
        <row r="606">
          <cell r="A606">
            <v>1</v>
          </cell>
          <cell r="B606">
            <v>96</v>
          </cell>
          <cell r="C606" t="str">
            <v>TR</v>
          </cell>
          <cell r="D606" t="str">
            <v xml:space="preserve"> T</v>
          </cell>
          <cell r="E606">
            <v>2</v>
          </cell>
          <cell r="F606">
            <v>11</v>
          </cell>
          <cell r="G606">
            <v>2</v>
          </cell>
          <cell r="H606">
            <v>1</v>
          </cell>
          <cell r="K606" t="str">
            <v>25</v>
          </cell>
          <cell r="M606" t="str">
            <v>TTT</v>
          </cell>
          <cell r="Q606">
            <v>72879</v>
          </cell>
          <cell r="R606">
            <v>69462</v>
          </cell>
          <cell r="S606">
            <v>78024</v>
          </cell>
        </row>
        <row r="607">
          <cell r="A607">
            <v>1</v>
          </cell>
          <cell r="B607">
            <v>96</v>
          </cell>
          <cell r="C607" t="str">
            <v>TR</v>
          </cell>
          <cell r="D607" t="str">
            <v xml:space="preserve"> T</v>
          </cell>
          <cell r="E607">
            <v>2</v>
          </cell>
          <cell r="F607">
            <v>11</v>
          </cell>
          <cell r="G607">
            <v>2</v>
          </cell>
          <cell r="H607">
            <v>1</v>
          </cell>
          <cell r="K607" t="str">
            <v>25</v>
          </cell>
          <cell r="M607" t="str">
            <v>001</v>
          </cell>
          <cell r="Q607">
            <v>44399</v>
          </cell>
          <cell r="R607">
            <v>44739</v>
          </cell>
          <cell r="S607">
            <v>48126</v>
          </cell>
        </row>
        <row r="608">
          <cell r="A608">
            <v>1</v>
          </cell>
          <cell r="B608">
            <v>96</v>
          </cell>
          <cell r="C608" t="str">
            <v>TR</v>
          </cell>
          <cell r="D608" t="str">
            <v xml:space="preserve"> T</v>
          </cell>
          <cell r="E608">
            <v>2</v>
          </cell>
          <cell r="F608">
            <v>11</v>
          </cell>
          <cell r="G608">
            <v>2</v>
          </cell>
          <cell r="H608">
            <v>1</v>
          </cell>
          <cell r="K608" t="str">
            <v>25</v>
          </cell>
          <cell r="M608" t="str">
            <v>002</v>
          </cell>
          <cell r="Q608">
            <v>40205</v>
          </cell>
          <cell r="R608">
            <v>40155</v>
          </cell>
          <cell r="S608">
            <v>42412</v>
          </cell>
        </row>
        <row r="609">
          <cell r="A609">
            <v>1</v>
          </cell>
          <cell r="B609">
            <v>96</v>
          </cell>
          <cell r="C609" t="str">
            <v>TR</v>
          </cell>
          <cell r="D609" t="str">
            <v xml:space="preserve"> T</v>
          </cell>
          <cell r="E609">
            <v>2</v>
          </cell>
          <cell r="F609">
            <v>11</v>
          </cell>
          <cell r="G609">
            <v>2</v>
          </cell>
          <cell r="H609">
            <v>1</v>
          </cell>
          <cell r="K609" t="str">
            <v>25</v>
          </cell>
          <cell r="M609" t="str">
            <v>003</v>
          </cell>
          <cell r="Q609">
            <v>28143</v>
          </cell>
          <cell r="R609">
            <v>27962</v>
          </cell>
          <cell r="S609">
            <v>29515</v>
          </cell>
        </row>
        <row r="610">
          <cell r="A610">
            <v>1</v>
          </cell>
          <cell r="B610">
            <v>96</v>
          </cell>
          <cell r="C610" t="str">
            <v>TR</v>
          </cell>
          <cell r="D610" t="str">
            <v xml:space="preserve"> T</v>
          </cell>
          <cell r="E610">
            <v>2</v>
          </cell>
          <cell r="F610">
            <v>11</v>
          </cell>
          <cell r="G610">
            <v>2</v>
          </cell>
          <cell r="H610">
            <v>1</v>
          </cell>
          <cell r="K610" t="str">
            <v>25</v>
          </cell>
          <cell r="M610" t="str">
            <v>004</v>
          </cell>
          <cell r="Q610">
            <v>3457</v>
          </cell>
          <cell r="R610">
            <v>3498</v>
          </cell>
          <cell r="S610">
            <v>3732</v>
          </cell>
        </row>
        <row r="611">
          <cell r="A611">
            <v>1</v>
          </cell>
          <cell r="B611">
            <v>96</v>
          </cell>
          <cell r="C611" t="str">
            <v>TR</v>
          </cell>
          <cell r="D611" t="str">
            <v xml:space="preserve"> T</v>
          </cell>
          <cell r="E611">
            <v>2</v>
          </cell>
          <cell r="F611">
            <v>11</v>
          </cell>
          <cell r="G611">
            <v>2</v>
          </cell>
          <cell r="H611">
            <v>1</v>
          </cell>
          <cell r="K611" t="str">
            <v>25</v>
          </cell>
          <cell r="M611" t="str">
            <v>005</v>
          </cell>
          <cell r="Q611">
            <v>5047</v>
          </cell>
          <cell r="R611">
            <v>5242</v>
          </cell>
          <cell r="S611">
            <v>5574</v>
          </cell>
        </row>
        <row r="612">
          <cell r="A612">
            <v>1</v>
          </cell>
          <cell r="B612">
            <v>96</v>
          </cell>
          <cell r="C612" t="str">
            <v>TR</v>
          </cell>
          <cell r="D612" t="str">
            <v xml:space="preserve"> T</v>
          </cell>
          <cell r="E612">
            <v>2</v>
          </cell>
          <cell r="F612">
            <v>11</v>
          </cell>
          <cell r="G612">
            <v>2</v>
          </cell>
          <cell r="H612">
            <v>1</v>
          </cell>
          <cell r="K612" t="str">
            <v>25</v>
          </cell>
          <cell r="M612" t="str">
            <v>006</v>
          </cell>
          <cell r="Q612">
            <v>3559</v>
          </cell>
          <cell r="R612">
            <v>3452</v>
          </cell>
          <cell r="S612">
            <v>3590</v>
          </cell>
        </row>
        <row r="613">
          <cell r="A613">
            <v>1</v>
          </cell>
          <cell r="B613">
            <v>96</v>
          </cell>
          <cell r="C613" t="str">
            <v>TR</v>
          </cell>
          <cell r="D613" t="str">
            <v xml:space="preserve"> T</v>
          </cell>
          <cell r="E613">
            <v>2</v>
          </cell>
          <cell r="F613">
            <v>11</v>
          </cell>
          <cell r="G613">
            <v>2</v>
          </cell>
          <cell r="H613">
            <v>1</v>
          </cell>
          <cell r="K613" t="str">
            <v>25</v>
          </cell>
          <cell r="M613" t="str">
            <v>007</v>
          </cell>
          <cell r="Q613">
            <v>4194</v>
          </cell>
          <cell r="R613">
            <v>4585</v>
          </cell>
          <cell r="S613">
            <v>5715</v>
          </cell>
        </row>
        <row r="614">
          <cell r="A614">
            <v>1</v>
          </cell>
          <cell r="B614">
            <v>96</v>
          </cell>
          <cell r="C614" t="str">
            <v>TR</v>
          </cell>
          <cell r="D614" t="str">
            <v xml:space="preserve"> T</v>
          </cell>
          <cell r="E614">
            <v>2</v>
          </cell>
          <cell r="F614">
            <v>11</v>
          </cell>
          <cell r="G614">
            <v>2</v>
          </cell>
          <cell r="H614">
            <v>1</v>
          </cell>
          <cell r="K614" t="str">
            <v>25</v>
          </cell>
          <cell r="M614" t="str">
            <v>008</v>
          </cell>
          <cell r="Q614">
            <v>28480</v>
          </cell>
          <cell r="R614">
            <v>24723</v>
          </cell>
          <cell r="S614">
            <v>29898</v>
          </cell>
        </row>
        <row r="615">
          <cell r="A615">
            <v>1</v>
          </cell>
          <cell r="B615">
            <v>96</v>
          </cell>
          <cell r="C615" t="str">
            <v>TR</v>
          </cell>
          <cell r="D615" t="str">
            <v xml:space="preserve"> T</v>
          </cell>
          <cell r="E615">
            <v>2</v>
          </cell>
          <cell r="F615">
            <v>11</v>
          </cell>
          <cell r="G615">
            <v>2</v>
          </cell>
          <cell r="H615">
            <v>1</v>
          </cell>
          <cell r="K615" t="str">
            <v>25</v>
          </cell>
          <cell r="M615" t="str">
            <v>009</v>
          </cell>
          <cell r="Q615">
            <v>5211</v>
          </cell>
          <cell r="R615">
            <v>5539</v>
          </cell>
          <cell r="S615">
            <v>5182</v>
          </cell>
        </row>
        <row r="616">
          <cell r="A616">
            <v>1</v>
          </cell>
          <cell r="B616">
            <v>96</v>
          </cell>
          <cell r="C616" t="str">
            <v>TR</v>
          </cell>
          <cell r="D616" t="str">
            <v xml:space="preserve"> T</v>
          </cell>
          <cell r="E616">
            <v>2</v>
          </cell>
          <cell r="F616">
            <v>11</v>
          </cell>
          <cell r="G616">
            <v>2</v>
          </cell>
          <cell r="H616">
            <v>1</v>
          </cell>
          <cell r="K616" t="str">
            <v>25</v>
          </cell>
          <cell r="M616" t="str">
            <v>010</v>
          </cell>
          <cell r="Q616">
            <v>376</v>
          </cell>
          <cell r="R616">
            <v>387</v>
          </cell>
          <cell r="S616">
            <v>358</v>
          </cell>
        </row>
        <row r="617">
          <cell r="A617">
            <v>1</v>
          </cell>
          <cell r="B617">
            <v>96</v>
          </cell>
          <cell r="C617" t="str">
            <v>TR</v>
          </cell>
          <cell r="D617" t="str">
            <v xml:space="preserve"> T</v>
          </cell>
          <cell r="E617">
            <v>2</v>
          </cell>
          <cell r="F617">
            <v>11</v>
          </cell>
          <cell r="G617">
            <v>2</v>
          </cell>
          <cell r="H617">
            <v>1</v>
          </cell>
          <cell r="K617" t="str">
            <v>25</v>
          </cell>
          <cell r="M617" t="str">
            <v>011</v>
          </cell>
          <cell r="Q617">
            <v>4835</v>
          </cell>
          <cell r="R617">
            <v>5151</v>
          </cell>
          <cell r="S617">
            <v>4824</v>
          </cell>
        </row>
        <row r="618">
          <cell r="A618">
            <v>1</v>
          </cell>
          <cell r="B618">
            <v>96</v>
          </cell>
          <cell r="C618" t="str">
            <v>TR</v>
          </cell>
          <cell r="D618" t="str">
            <v xml:space="preserve"> T</v>
          </cell>
          <cell r="E618">
            <v>2</v>
          </cell>
          <cell r="F618">
            <v>11</v>
          </cell>
          <cell r="G618">
            <v>2</v>
          </cell>
          <cell r="H618">
            <v>1</v>
          </cell>
          <cell r="K618" t="str">
            <v>25</v>
          </cell>
          <cell r="M618" t="str">
            <v>012</v>
          </cell>
          <cell r="Q618">
            <v>23269</v>
          </cell>
          <cell r="R618">
            <v>19184</v>
          </cell>
          <cell r="S618">
            <v>24716</v>
          </cell>
        </row>
        <row r="619">
          <cell r="A619">
            <v>1</v>
          </cell>
          <cell r="B619">
            <v>96</v>
          </cell>
          <cell r="C619" t="str">
            <v>TR</v>
          </cell>
          <cell r="D619" t="str">
            <v xml:space="preserve"> T</v>
          </cell>
          <cell r="E619">
            <v>2</v>
          </cell>
          <cell r="F619">
            <v>11</v>
          </cell>
          <cell r="G619">
            <v>2</v>
          </cell>
          <cell r="H619">
            <v>1</v>
          </cell>
          <cell r="K619" t="str">
            <v>25</v>
          </cell>
          <cell r="M619" t="str">
            <v>013</v>
          </cell>
          <cell r="Q619">
            <v>18902</v>
          </cell>
          <cell r="R619">
            <v>15072</v>
          </cell>
          <cell r="S619">
            <v>19966</v>
          </cell>
        </row>
        <row r="620">
          <cell r="A620">
            <v>1</v>
          </cell>
          <cell r="B620">
            <v>96</v>
          </cell>
          <cell r="C620" t="str">
            <v>TR</v>
          </cell>
          <cell r="D620" t="str">
            <v xml:space="preserve"> T</v>
          </cell>
          <cell r="E620">
            <v>2</v>
          </cell>
          <cell r="F620">
            <v>11</v>
          </cell>
          <cell r="G620">
            <v>2</v>
          </cell>
          <cell r="H620">
            <v>1</v>
          </cell>
          <cell r="K620" t="str">
            <v>25</v>
          </cell>
          <cell r="M620" t="str">
            <v>014</v>
          </cell>
          <cell r="Q620">
            <v>4366</v>
          </cell>
          <cell r="R620">
            <v>4112</v>
          </cell>
          <cell r="S620">
            <v>4750</v>
          </cell>
        </row>
        <row r="621">
          <cell r="A621">
            <v>1</v>
          </cell>
          <cell r="B621">
            <v>96</v>
          </cell>
          <cell r="C621" t="str">
            <v>TR</v>
          </cell>
          <cell r="D621" t="str">
            <v xml:space="preserve"> T</v>
          </cell>
          <cell r="E621">
            <v>2</v>
          </cell>
          <cell r="F621">
            <v>11</v>
          </cell>
          <cell r="G621">
            <v>2</v>
          </cell>
          <cell r="H621">
            <v>1</v>
          </cell>
          <cell r="K621" t="str">
            <v>25</v>
          </cell>
          <cell r="M621" t="str">
            <v>015</v>
          </cell>
          <cell r="Q621">
            <v>45416</v>
          </cell>
          <cell r="R621">
            <v>45693</v>
          </cell>
          <cell r="S621">
            <v>47593</v>
          </cell>
        </row>
        <row r="622">
          <cell r="A622">
            <v>2</v>
          </cell>
          <cell r="B622">
            <v>96</v>
          </cell>
          <cell r="C622" t="str">
            <v>TR</v>
          </cell>
          <cell r="D622" t="str">
            <v xml:space="preserve"> T</v>
          </cell>
          <cell r="E622">
            <v>2</v>
          </cell>
          <cell r="F622">
            <v>11</v>
          </cell>
          <cell r="G622">
            <v>2</v>
          </cell>
          <cell r="H622">
            <v>1</v>
          </cell>
          <cell r="K622" t="str">
            <v>25</v>
          </cell>
          <cell r="M622" t="str">
            <v>016</v>
          </cell>
          <cell r="Q622">
            <v>27463</v>
          </cell>
          <cell r="R622">
            <v>23768</v>
          </cell>
          <cell r="S622">
            <v>30431</v>
          </cell>
        </row>
        <row r="623">
          <cell r="A623">
            <v>1</v>
          </cell>
          <cell r="B623">
            <v>96</v>
          </cell>
          <cell r="C623" t="str">
            <v>TR</v>
          </cell>
          <cell r="D623" t="str">
            <v xml:space="preserve"> T</v>
          </cell>
          <cell r="E623">
            <v>2</v>
          </cell>
          <cell r="F623">
            <v>11</v>
          </cell>
          <cell r="G623">
            <v>2</v>
          </cell>
          <cell r="H623">
            <v>1</v>
          </cell>
          <cell r="K623" t="str">
            <v>26</v>
          </cell>
          <cell r="M623" t="str">
            <v>TTT</v>
          </cell>
          <cell r="Q623">
            <v>95308</v>
          </cell>
          <cell r="R623">
            <v>102218</v>
          </cell>
          <cell r="S623">
            <v>107679</v>
          </cell>
        </row>
        <row r="624">
          <cell r="A624">
            <v>1</v>
          </cell>
          <cell r="B624">
            <v>96</v>
          </cell>
          <cell r="C624" t="str">
            <v>TR</v>
          </cell>
          <cell r="D624" t="str">
            <v xml:space="preserve"> T</v>
          </cell>
          <cell r="E624">
            <v>2</v>
          </cell>
          <cell r="F624">
            <v>11</v>
          </cell>
          <cell r="G624">
            <v>2</v>
          </cell>
          <cell r="H624">
            <v>1</v>
          </cell>
          <cell r="K624" t="str">
            <v>26</v>
          </cell>
          <cell r="M624" t="str">
            <v>001</v>
          </cell>
          <cell r="Q624">
            <v>64357</v>
          </cell>
          <cell r="R624">
            <v>67713</v>
          </cell>
          <cell r="S624">
            <v>69337</v>
          </cell>
        </row>
        <row r="625">
          <cell r="A625">
            <v>1</v>
          </cell>
          <cell r="B625">
            <v>96</v>
          </cell>
          <cell r="C625" t="str">
            <v>TR</v>
          </cell>
          <cell r="D625" t="str">
            <v xml:space="preserve"> T</v>
          </cell>
          <cell r="E625">
            <v>2</v>
          </cell>
          <cell r="F625">
            <v>11</v>
          </cell>
          <cell r="G625">
            <v>2</v>
          </cell>
          <cell r="H625">
            <v>1</v>
          </cell>
          <cell r="K625" t="str">
            <v>26</v>
          </cell>
          <cell r="M625" t="str">
            <v>002</v>
          </cell>
          <cell r="Q625">
            <v>54364</v>
          </cell>
          <cell r="R625">
            <v>55583</v>
          </cell>
          <cell r="S625">
            <v>57977</v>
          </cell>
        </row>
        <row r="626">
          <cell r="A626">
            <v>1</v>
          </cell>
          <cell r="B626">
            <v>96</v>
          </cell>
          <cell r="C626" t="str">
            <v>TR</v>
          </cell>
          <cell r="D626" t="str">
            <v xml:space="preserve"> T</v>
          </cell>
          <cell r="E626">
            <v>2</v>
          </cell>
          <cell r="F626">
            <v>11</v>
          </cell>
          <cell r="G626">
            <v>2</v>
          </cell>
          <cell r="H626">
            <v>1</v>
          </cell>
          <cell r="K626" t="str">
            <v>26</v>
          </cell>
          <cell r="M626" t="str">
            <v>003</v>
          </cell>
          <cell r="Q626">
            <v>39521</v>
          </cell>
          <cell r="R626">
            <v>38482</v>
          </cell>
          <cell r="S626">
            <v>39567</v>
          </cell>
        </row>
        <row r="627">
          <cell r="A627">
            <v>1</v>
          </cell>
          <cell r="B627">
            <v>96</v>
          </cell>
          <cell r="C627" t="str">
            <v>TR</v>
          </cell>
          <cell r="D627" t="str">
            <v xml:space="preserve"> T</v>
          </cell>
          <cell r="E627">
            <v>2</v>
          </cell>
          <cell r="F627">
            <v>11</v>
          </cell>
          <cell r="G627">
            <v>2</v>
          </cell>
          <cell r="H627">
            <v>1</v>
          </cell>
          <cell r="K627" t="str">
            <v>26</v>
          </cell>
          <cell r="M627" t="str">
            <v>004</v>
          </cell>
          <cell r="Q627">
            <v>2732</v>
          </cell>
          <cell r="R627">
            <v>3106</v>
          </cell>
          <cell r="S627">
            <v>3396</v>
          </cell>
        </row>
        <row r="628">
          <cell r="A628">
            <v>1</v>
          </cell>
          <cell r="B628">
            <v>96</v>
          </cell>
          <cell r="C628" t="str">
            <v>TR</v>
          </cell>
          <cell r="D628" t="str">
            <v xml:space="preserve"> T</v>
          </cell>
          <cell r="E628">
            <v>2</v>
          </cell>
          <cell r="F628">
            <v>11</v>
          </cell>
          <cell r="G628">
            <v>2</v>
          </cell>
          <cell r="H628">
            <v>1</v>
          </cell>
          <cell r="K628" t="str">
            <v>26</v>
          </cell>
          <cell r="M628" t="str">
            <v>005</v>
          </cell>
          <cell r="Q628">
            <v>6362</v>
          </cell>
          <cell r="R628">
            <v>7525</v>
          </cell>
          <cell r="S628">
            <v>7614</v>
          </cell>
        </row>
        <row r="629">
          <cell r="A629">
            <v>1</v>
          </cell>
          <cell r="B629">
            <v>96</v>
          </cell>
          <cell r="C629" t="str">
            <v>TR</v>
          </cell>
          <cell r="D629" t="str">
            <v xml:space="preserve"> T</v>
          </cell>
          <cell r="E629">
            <v>2</v>
          </cell>
          <cell r="F629">
            <v>11</v>
          </cell>
          <cell r="G629">
            <v>2</v>
          </cell>
          <cell r="H629">
            <v>1</v>
          </cell>
          <cell r="K629" t="str">
            <v>26</v>
          </cell>
          <cell r="M629" t="str">
            <v>006</v>
          </cell>
          <cell r="Q629">
            <v>5748</v>
          </cell>
          <cell r="R629">
            <v>6470</v>
          </cell>
          <cell r="S629">
            <v>7399</v>
          </cell>
        </row>
        <row r="630">
          <cell r="A630">
            <v>1</v>
          </cell>
          <cell r="B630">
            <v>96</v>
          </cell>
          <cell r="C630" t="str">
            <v>TR</v>
          </cell>
          <cell r="D630" t="str">
            <v xml:space="preserve"> T</v>
          </cell>
          <cell r="E630">
            <v>2</v>
          </cell>
          <cell r="F630">
            <v>11</v>
          </cell>
          <cell r="G630">
            <v>2</v>
          </cell>
          <cell r="H630">
            <v>1</v>
          </cell>
          <cell r="K630" t="str">
            <v>26</v>
          </cell>
          <cell r="M630" t="str">
            <v>007</v>
          </cell>
          <cell r="Q630">
            <v>9993</v>
          </cell>
          <cell r="R630">
            <v>12130</v>
          </cell>
          <cell r="S630">
            <v>11360</v>
          </cell>
        </row>
        <row r="631">
          <cell r="A631">
            <v>1</v>
          </cell>
          <cell r="B631">
            <v>96</v>
          </cell>
          <cell r="C631" t="str">
            <v>TR</v>
          </cell>
          <cell r="D631" t="str">
            <v xml:space="preserve"> T</v>
          </cell>
          <cell r="E631">
            <v>2</v>
          </cell>
          <cell r="F631">
            <v>11</v>
          </cell>
          <cell r="G631">
            <v>2</v>
          </cell>
          <cell r="H631">
            <v>1</v>
          </cell>
          <cell r="K631" t="str">
            <v>26</v>
          </cell>
          <cell r="M631" t="str">
            <v>008</v>
          </cell>
          <cell r="Q631">
            <v>30950</v>
          </cell>
          <cell r="R631">
            <v>34505</v>
          </cell>
          <cell r="S631">
            <v>38342</v>
          </cell>
        </row>
        <row r="632">
          <cell r="A632">
            <v>1</v>
          </cell>
          <cell r="B632">
            <v>96</v>
          </cell>
          <cell r="C632" t="str">
            <v>TR</v>
          </cell>
          <cell r="D632" t="str">
            <v xml:space="preserve"> T</v>
          </cell>
          <cell r="E632">
            <v>2</v>
          </cell>
          <cell r="F632">
            <v>11</v>
          </cell>
          <cell r="G632">
            <v>2</v>
          </cell>
          <cell r="H632">
            <v>1</v>
          </cell>
          <cell r="K632" t="str">
            <v>26</v>
          </cell>
          <cell r="M632" t="str">
            <v>009</v>
          </cell>
          <cell r="Q632">
            <v>9432</v>
          </cell>
          <cell r="R632">
            <v>11792</v>
          </cell>
          <cell r="S632">
            <v>11827</v>
          </cell>
        </row>
        <row r="633">
          <cell r="A633">
            <v>1</v>
          </cell>
          <cell r="B633">
            <v>96</v>
          </cell>
          <cell r="C633" t="str">
            <v>TR</v>
          </cell>
          <cell r="D633" t="str">
            <v xml:space="preserve"> T</v>
          </cell>
          <cell r="E633">
            <v>2</v>
          </cell>
          <cell r="F633">
            <v>11</v>
          </cell>
          <cell r="G633">
            <v>2</v>
          </cell>
          <cell r="H633">
            <v>1</v>
          </cell>
          <cell r="K633" t="str">
            <v>26</v>
          </cell>
          <cell r="M633" t="str">
            <v>010</v>
          </cell>
          <cell r="Q633">
            <v>1231</v>
          </cell>
          <cell r="R633">
            <v>1257</v>
          </cell>
          <cell r="S633">
            <v>1227</v>
          </cell>
        </row>
        <row r="634">
          <cell r="A634">
            <v>1</v>
          </cell>
          <cell r="B634">
            <v>96</v>
          </cell>
          <cell r="C634" t="str">
            <v>TR</v>
          </cell>
          <cell r="D634" t="str">
            <v xml:space="preserve"> T</v>
          </cell>
          <cell r="E634">
            <v>2</v>
          </cell>
          <cell r="F634">
            <v>11</v>
          </cell>
          <cell r="G634">
            <v>2</v>
          </cell>
          <cell r="H634">
            <v>1</v>
          </cell>
          <cell r="K634" t="str">
            <v>26</v>
          </cell>
          <cell r="M634" t="str">
            <v>011</v>
          </cell>
          <cell r="Q634">
            <v>8201</v>
          </cell>
          <cell r="R634">
            <v>10535</v>
          </cell>
          <cell r="S634">
            <v>10599</v>
          </cell>
        </row>
        <row r="635">
          <cell r="A635">
            <v>1</v>
          </cell>
          <cell r="B635">
            <v>96</v>
          </cell>
          <cell r="C635" t="str">
            <v>TR</v>
          </cell>
          <cell r="D635" t="str">
            <v xml:space="preserve"> T</v>
          </cell>
          <cell r="E635">
            <v>2</v>
          </cell>
          <cell r="F635">
            <v>11</v>
          </cell>
          <cell r="G635">
            <v>2</v>
          </cell>
          <cell r="H635">
            <v>1</v>
          </cell>
          <cell r="K635" t="str">
            <v>26</v>
          </cell>
          <cell r="M635" t="str">
            <v>012</v>
          </cell>
          <cell r="Q635">
            <v>21518</v>
          </cell>
          <cell r="R635">
            <v>22713</v>
          </cell>
          <cell r="S635">
            <v>26516</v>
          </cell>
        </row>
        <row r="636">
          <cell r="A636">
            <v>1</v>
          </cell>
          <cell r="B636">
            <v>96</v>
          </cell>
          <cell r="C636" t="str">
            <v>TR</v>
          </cell>
          <cell r="D636" t="str">
            <v xml:space="preserve"> T</v>
          </cell>
          <cell r="E636">
            <v>2</v>
          </cell>
          <cell r="F636">
            <v>11</v>
          </cell>
          <cell r="G636">
            <v>2</v>
          </cell>
          <cell r="H636">
            <v>1</v>
          </cell>
          <cell r="K636" t="str">
            <v>26</v>
          </cell>
          <cell r="M636" t="str">
            <v>013</v>
          </cell>
          <cell r="Q636">
            <v>14183</v>
          </cell>
          <cell r="R636">
            <v>14168</v>
          </cell>
          <cell r="S636">
            <v>18118</v>
          </cell>
        </row>
        <row r="637">
          <cell r="A637">
            <v>1</v>
          </cell>
          <cell r="B637">
            <v>96</v>
          </cell>
          <cell r="C637" t="str">
            <v>TR</v>
          </cell>
          <cell r="D637" t="str">
            <v xml:space="preserve"> T</v>
          </cell>
          <cell r="E637">
            <v>2</v>
          </cell>
          <cell r="F637">
            <v>11</v>
          </cell>
          <cell r="G637">
            <v>2</v>
          </cell>
          <cell r="H637">
            <v>1</v>
          </cell>
          <cell r="K637" t="str">
            <v>26</v>
          </cell>
          <cell r="M637" t="str">
            <v>014</v>
          </cell>
          <cell r="Q637">
            <v>7335</v>
          </cell>
          <cell r="R637">
            <v>8545</v>
          </cell>
          <cell r="S637">
            <v>8397</v>
          </cell>
        </row>
        <row r="638">
          <cell r="A638">
            <v>1</v>
          </cell>
          <cell r="B638">
            <v>96</v>
          </cell>
          <cell r="C638" t="str">
            <v>TR</v>
          </cell>
          <cell r="D638" t="str">
            <v xml:space="preserve"> T</v>
          </cell>
          <cell r="E638">
            <v>2</v>
          </cell>
          <cell r="F638">
            <v>11</v>
          </cell>
          <cell r="G638">
            <v>2</v>
          </cell>
          <cell r="H638">
            <v>1</v>
          </cell>
          <cell r="K638" t="str">
            <v>26</v>
          </cell>
          <cell r="M638" t="str">
            <v>015</v>
          </cell>
          <cell r="Q638">
            <v>63796</v>
          </cell>
          <cell r="R638">
            <v>67375</v>
          </cell>
          <cell r="S638">
            <v>69803</v>
          </cell>
        </row>
        <row r="639">
          <cell r="A639">
            <v>2</v>
          </cell>
          <cell r="B639">
            <v>96</v>
          </cell>
          <cell r="C639" t="str">
            <v>TR</v>
          </cell>
          <cell r="D639" t="str">
            <v xml:space="preserve"> T</v>
          </cell>
          <cell r="E639">
            <v>2</v>
          </cell>
          <cell r="F639">
            <v>11</v>
          </cell>
          <cell r="G639">
            <v>2</v>
          </cell>
          <cell r="H639">
            <v>1</v>
          </cell>
          <cell r="K639" t="str">
            <v>26</v>
          </cell>
          <cell r="M639" t="str">
            <v>016</v>
          </cell>
          <cell r="Q639">
            <v>31512</v>
          </cell>
          <cell r="R639">
            <v>34843</v>
          </cell>
          <cell r="S639">
            <v>37876</v>
          </cell>
        </row>
        <row r="640">
          <cell r="A640">
            <v>1</v>
          </cell>
          <cell r="B640">
            <v>96</v>
          </cell>
          <cell r="C640" t="str">
            <v>TR</v>
          </cell>
          <cell r="D640" t="str">
            <v xml:space="preserve"> T</v>
          </cell>
          <cell r="E640">
            <v>2</v>
          </cell>
          <cell r="F640">
            <v>11</v>
          </cell>
          <cell r="G640">
            <v>2</v>
          </cell>
          <cell r="H640">
            <v>1</v>
          </cell>
          <cell r="K640" t="str">
            <v>27</v>
          </cell>
          <cell r="M640" t="str">
            <v>TTT</v>
          </cell>
          <cell r="Q640">
            <v>317261</v>
          </cell>
          <cell r="R640">
            <v>334000</v>
          </cell>
          <cell r="S640">
            <v>340919</v>
          </cell>
        </row>
        <row r="641">
          <cell r="A641">
            <v>1</v>
          </cell>
          <cell r="B641">
            <v>96</v>
          </cell>
          <cell r="C641" t="str">
            <v>TR</v>
          </cell>
          <cell r="D641" t="str">
            <v xml:space="preserve"> T</v>
          </cell>
          <cell r="E641">
            <v>2</v>
          </cell>
          <cell r="F641">
            <v>11</v>
          </cell>
          <cell r="G641">
            <v>2</v>
          </cell>
          <cell r="H641">
            <v>1</v>
          </cell>
          <cell r="K641" t="str">
            <v>27</v>
          </cell>
          <cell r="M641" t="str">
            <v>001</v>
          </cell>
          <cell r="Q641">
            <v>213298</v>
          </cell>
          <cell r="R641">
            <v>227281</v>
          </cell>
          <cell r="S641">
            <v>231675</v>
          </cell>
        </row>
        <row r="642">
          <cell r="A642">
            <v>1</v>
          </cell>
          <cell r="B642">
            <v>96</v>
          </cell>
          <cell r="C642" t="str">
            <v>TR</v>
          </cell>
          <cell r="D642" t="str">
            <v xml:space="preserve"> T</v>
          </cell>
          <cell r="E642">
            <v>2</v>
          </cell>
          <cell r="F642">
            <v>11</v>
          </cell>
          <cell r="G642">
            <v>2</v>
          </cell>
          <cell r="H642">
            <v>1</v>
          </cell>
          <cell r="K642" t="str">
            <v>27</v>
          </cell>
          <cell r="M642" t="str">
            <v>002</v>
          </cell>
          <cell r="Q642">
            <v>189093</v>
          </cell>
          <cell r="R642">
            <v>196792</v>
          </cell>
          <cell r="S642">
            <v>202609</v>
          </cell>
        </row>
        <row r="643">
          <cell r="A643">
            <v>1</v>
          </cell>
          <cell r="B643">
            <v>96</v>
          </cell>
          <cell r="C643" t="str">
            <v>TR</v>
          </cell>
          <cell r="D643" t="str">
            <v xml:space="preserve"> T</v>
          </cell>
          <cell r="E643">
            <v>2</v>
          </cell>
          <cell r="F643">
            <v>11</v>
          </cell>
          <cell r="G643">
            <v>2</v>
          </cell>
          <cell r="H643">
            <v>1</v>
          </cell>
          <cell r="K643" t="str">
            <v>27</v>
          </cell>
          <cell r="M643" t="str">
            <v>003</v>
          </cell>
          <cell r="Q643">
            <v>135858</v>
          </cell>
          <cell r="R643">
            <v>139925</v>
          </cell>
          <cell r="S643">
            <v>143891</v>
          </cell>
        </row>
        <row r="644">
          <cell r="A644">
            <v>1</v>
          </cell>
          <cell r="B644">
            <v>96</v>
          </cell>
          <cell r="C644" t="str">
            <v>TR</v>
          </cell>
          <cell r="D644" t="str">
            <v xml:space="preserve"> T</v>
          </cell>
          <cell r="E644">
            <v>2</v>
          </cell>
          <cell r="F644">
            <v>11</v>
          </cell>
          <cell r="G644">
            <v>2</v>
          </cell>
          <cell r="H644">
            <v>1</v>
          </cell>
          <cell r="K644" t="str">
            <v>27</v>
          </cell>
          <cell r="M644" t="str">
            <v>004</v>
          </cell>
          <cell r="Q644">
            <v>6567</v>
          </cell>
          <cell r="R644">
            <v>6984</v>
          </cell>
          <cell r="S644">
            <v>7267</v>
          </cell>
        </row>
        <row r="645">
          <cell r="A645">
            <v>1</v>
          </cell>
          <cell r="B645">
            <v>96</v>
          </cell>
          <cell r="C645" t="str">
            <v>TR</v>
          </cell>
          <cell r="D645" t="str">
            <v xml:space="preserve"> T</v>
          </cell>
          <cell r="E645">
            <v>2</v>
          </cell>
          <cell r="F645">
            <v>11</v>
          </cell>
          <cell r="G645">
            <v>2</v>
          </cell>
          <cell r="H645">
            <v>1</v>
          </cell>
          <cell r="K645" t="str">
            <v>27</v>
          </cell>
          <cell r="M645" t="str">
            <v>005</v>
          </cell>
          <cell r="Q645">
            <v>33720</v>
          </cell>
          <cell r="R645">
            <v>36290</v>
          </cell>
          <cell r="S645">
            <v>38888</v>
          </cell>
        </row>
        <row r="646">
          <cell r="A646">
            <v>1</v>
          </cell>
          <cell r="B646">
            <v>96</v>
          </cell>
          <cell r="C646" t="str">
            <v>TR</v>
          </cell>
          <cell r="D646" t="str">
            <v xml:space="preserve"> T</v>
          </cell>
          <cell r="E646">
            <v>2</v>
          </cell>
          <cell r="F646">
            <v>11</v>
          </cell>
          <cell r="G646">
            <v>2</v>
          </cell>
          <cell r="H646">
            <v>1</v>
          </cell>
          <cell r="K646" t="str">
            <v>27</v>
          </cell>
          <cell r="M646" t="str">
            <v>006</v>
          </cell>
          <cell r="Q646">
            <v>12949</v>
          </cell>
          <cell r="R646">
            <v>13593</v>
          </cell>
          <cell r="S646">
            <v>12562</v>
          </cell>
        </row>
        <row r="647">
          <cell r="A647">
            <v>1</v>
          </cell>
          <cell r="B647">
            <v>96</v>
          </cell>
          <cell r="C647" t="str">
            <v>TR</v>
          </cell>
          <cell r="D647" t="str">
            <v xml:space="preserve"> T</v>
          </cell>
          <cell r="E647">
            <v>2</v>
          </cell>
          <cell r="F647">
            <v>11</v>
          </cell>
          <cell r="G647">
            <v>2</v>
          </cell>
          <cell r="H647">
            <v>1</v>
          </cell>
          <cell r="K647" t="str">
            <v>27</v>
          </cell>
          <cell r="M647" t="str">
            <v>007</v>
          </cell>
          <cell r="Q647">
            <v>24204</v>
          </cell>
          <cell r="R647">
            <v>30490</v>
          </cell>
          <cell r="S647">
            <v>29066</v>
          </cell>
        </row>
        <row r="648">
          <cell r="A648">
            <v>1</v>
          </cell>
          <cell r="B648">
            <v>96</v>
          </cell>
          <cell r="C648" t="str">
            <v>TR</v>
          </cell>
          <cell r="D648" t="str">
            <v xml:space="preserve"> T</v>
          </cell>
          <cell r="E648">
            <v>2</v>
          </cell>
          <cell r="F648">
            <v>11</v>
          </cell>
          <cell r="G648">
            <v>2</v>
          </cell>
          <cell r="H648">
            <v>1</v>
          </cell>
          <cell r="K648" t="str">
            <v>27</v>
          </cell>
          <cell r="M648" t="str">
            <v>008</v>
          </cell>
          <cell r="Q648">
            <v>103963</v>
          </cell>
          <cell r="R648">
            <v>106719</v>
          </cell>
          <cell r="S648">
            <v>109244</v>
          </cell>
        </row>
        <row r="649">
          <cell r="A649">
            <v>1</v>
          </cell>
          <cell r="B649">
            <v>96</v>
          </cell>
          <cell r="C649" t="str">
            <v>TR</v>
          </cell>
          <cell r="D649" t="str">
            <v xml:space="preserve"> T</v>
          </cell>
          <cell r="E649">
            <v>2</v>
          </cell>
          <cell r="F649">
            <v>11</v>
          </cell>
          <cell r="G649">
            <v>2</v>
          </cell>
          <cell r="H649">
            <v>1</v>
          </cell>
          <cell r="K649" t="str">
            <v>27</v>
          </cell>
          <cell r="M649" t="str">
            <v>009</v>
          </cell>
          <cell r="Q649">
            <v>23855</v>
          </cell>
          <cell r="R649">
            <v>26760</v>
          </cell>
          <cell r="S649">
            <v>29955</v>
          </cell>
        </row>
        <row r="650">
          <cell r="A650">
            <v>1</v>
          </cell>
          <cell r="B650">
            <v>96</v>
          </cell>
          <cell r="C650" t="str">
            <v>TR</v>
          </cell>
          <cell r="D650" t="str">
            <v xml:space="preserve"> T</v>
          </cell>
          <cell r="E650">
            <v>2</v>
          </cell>
          <cell r="F650">
            <v>11</v>
          </cell>
          <cell r="G650">
            <v>2</v>
          </cell>
          <cell r="H650">
            <v>1</v>
          </cell>
          <cell r="K650" t="str">
            <v>27</v>
          </cell>
          <cell r="M650" t="str">
            <v>010</v>
          </cell>
          <cell r="Q650">
            <v>6430</v>
          </cell>
          <cell r="R650">
            <v>7264</v>
          </cell>
          <cell r="S650">
            <v>7878</v>
          </cell>
        </row>
        <row r="651">
          <cell r="A651">
            <v>1</v>
          </cell>
          <cell r="B651">
            <v>96</v>
          </cell>
          <cell r="C651" t="str">
            <v>TR</v>
          </cell>
          <cell r="D651" t="str">
            <v xml:space="preserve"> T</v>
          </cell>
          <cell r="E651">
            <v>2</v>
          </cell>
          <cell r="F651">
            <v>11</v>
          </cell>
          <cell r="G651">
            <v>2</v>
          </cell>
          <cell r="H651">
            <v>1</v>
          </cell>
          <cell r="K651" t="str">
            <v>27</v>
          </cell>
          <cell r="M651" t="str">
            <v>011</v>
          </cell>
          <cell r="Q651">
            <v>17425</v>
          </cell>
          <cell r="R651">
            <v>19496</v>
          </cell>
          <cell r="S651">
            <v>22077</v>
          </cell>
        </row>
        <row r="652">
          <cell r="A652">
            <v>1</v>
          </cell>
          <cell r="B652">
            <v>96</v>
          </cell>
          <cell r="C652" t="str">
            <v>TR</v>
          </cell>
          <cell r="D652" t="str">
            <v xml:space="preserve"> T</v>
          </cell>
          <cell r="E652">
            <v>2</v>
          </cell>
          <cell r="F652">
            <v>11</v>
          </cell>
          <cell r="G652">
            <v>2</v>
          </cell>
          <cell r="H652">
            <v>1</v>
          </cell>
          <cell r="K652" t="str">
            <v>27</v>
          </cell>
          <cell r="M652" t="str">
            <v>012</v>
          </cell>
          <cell r="Q652">
            <v>80109</v>
          </cell>
          <cell r="R652">
            <v>79959</v>
          </cell>
          <cell r="S652">
            <v>79290</v>
          </cell>
        </row>
        <row r="653">
          <cell r="A653">
            <v>1</v>
          </cell>
          <cell r="B653">
            <v>96</v>
          </cell>
          <cell r="C653" t="str">
            <v>TR</v>
          </cell>
          <cell r="D653" t="str">
            <v xml:space="preserve"> T</v>
          </cell>
          <cell r="E653">
            <v>2</v>
          </cell>
          <cell r="F653">
            <v>11</v>
          </cell>
          <cell r="G653">
            <v>2</v>
          </cell>
          <cell r="H653">
            <v>1</v>
          </cell>
          <cell r="K653" t="str">
            <v>27</v>
          </cell>
          <cell r="M653" t="str">
            <v>013</v>
          </cell>
          <cell r="Q653">
            <v>49801</v>
          </cell>
          <cell r="R653">
            <v>46196</v>
          </cell>
          <cell r="S653">
            <v>42783</v>
          </cell>
        </row>
        <row r="654">
          <cell r="A654">
            <v>1</v>
          </cell>
          <cell r="B654">
            <v>96</v>
          </cell>
          <cell r="C654" t="str">
            <v>TR</v>
          </cell>
          <cell r="D654" t="str">
            <v xml:space="preserve"> T</v>
          </cell>
          <cell r="E654">
            <v>2</v>
          </cell>
          <cell r="F654">
            <v>11</v>
          </cell>
          <cell r="G654">
            <v>2</v>
          </cell>
          <cell r="H654">
            <v>1</v>
          </cell>
          <cell r="K654" t="str">
            <v>27</v>
          </cell>
          <cell r="M654" t="str">
            <v>014</v>
          </cell>
          <cell r="Q654">
            <v>30308</v>
          </cell>
          <cell r="R654">
            <v>33763</v>
          </cell>
          <cell r="S654">
            <v>36507</v>
          </cell>
        </row>
        <row r="655">
          <cell r="A655">
            <v>1</v>
          </cell>
          <cell r="B655">
            <v>96</v>
          </cell>
          <cell r="C655" t="str">
            <v>TR</v>
          </cell>
          <cell r="D655" t="str">
            <v xml:space="preserve"> T</v>
          </cell>
          <cell r="E655">
            <v>2</v>
          </cell>
          <cell r="F655">
            <v>11</v>
          </cell>
          <cell r="G655">
            <v>2</v>
          </cell>
          <cell r="H655">
            <v>1</v>
          </cell>
          <cell r="K655" t="str">
            <v>27</v>
          </cell>
          <cell r="M655" t="str">
            <v>015</v>
          </cell>
          <cell r="Q655">
            <v>212948</v>
          </cell>
          <cell r="R655">
            <v>223552</v>
          </cell>
          <cell r="S655">
            <v>232563</v>
          </cell>
        </row>
        <row r="656">
          <cell r="A656">
            <v>2</v>
          </cell>
          <cell r="B656">
            <v>96</v>
          </cell>
          <cell r="C656" t="str">
            <v>TR</v>
          </cell>
          <cell r="D656" t="str">
            <v xml:space="preserve"> T</v>
          </cell>
          <cell r="E656">
            <v>2</v>
          </cell>
          <cell r="F656">
            <v>11</v>
          </cell>
          <cell r="G656">
            <v>2</v>
          </cell>
          <cell r="H656">
            <v>1</v>
          </cell>
          <cell r="K656" t="str">
            <v>27</v>
          </cell>
          <cell r="M656" t="str">
            <v>016</v>
          </cell>
          <cell r="Q656">
            <v>104313</v>
          </cell>
          <cell r="R656">
            <v>110449</v>
          </cell>
          <cell r="S656">
            <v>108356</v>
          </cell>
        </row>
        <row r="657">
          <cell r="A657">
            <v>1</v>
          </cell>
          <cell r="B657">
            <v>96</v>
          </cell>
          <cell r="C657" t="str">
            <v>TR</v>
          </cell>
          <cell r="D657" t="str">
            <v xml:space="preserve"> T</v>
          </cell>
          <cell r="E657">
            <v>2</v>
          </cell>
          <cell r="F657">
            <v>11</v>
          </cell>
          <cell r="G657">
            <v>2</v>
          </cell>
          <cell r="H657">
            <v>1</v>
          </cell>
          <cell r="K657" t="str">
            <v>28</v>
          </cell>
          <cell r="M657" t="str">
            <v>TTT</v>
          </cell>
          <cell r="Q657">
            <v>341428</v>
          </cell>
          <cell r="R657">
            <v>356728</v>
          </cell>
          <cell r="S657">
            <v>411935</v>
          </cell>
        </row>
        <row r="658">
          <cell r="A658">
            <v>1</v>
          </cell>
          <cell r="B658">
            <v>96</v>
          </cell>
          <cell r="C658" t="str">
            <v>TR</v>
          </cell>
          <cell r="D658" t="str">
            <v xml:space="preserve"> T</v>
          </cell>
          <cell r="E658">
            <v>2</v>
          </cell>
          <cell r="F658">
            <v>11</v>
          </cell>
          <cell r="G658">
            <v>2</v>
          </cell>
          <cell r="H658">
            <v>1</v>
          </cell>
          <cell r="K658" t="str">
            <v>28</v>
          </cell>
          <cell r="M658" t="str">
            <v>001</v>
          </cell>
          <cell r="Q658">
            <v>195809</v>
          </cell>
          <cell r="R658">
            <v>206603</v>
          </cell>
          <cell r="S658">
            <v>213979</v>
          </cell>
        </row>
        <row r="659">
          <cell r="A659">
            <v>1</v>
          </cell>
          <cell r="B659">
            <v>96</v>
          </cell>
          <cell r="C659" t="str">
            <v>TR</v>
          </cell>
          <cell r="D659" t="str">
            <v xml:space="preserve"> T</v>
          </cell>
          <cell r="E659">
            <v>2</v>
          </cell>
          <cell r="F659">
            <v>11</v>
          </cell>
          <cell r="G659">
            <v>2</v>
          </cell>
          <cell r="H659">
            <v>1</v>
          </cell>
          <cell r="K659" t="str">
            <v>28</v>
          </cell>
          <cell r="M659" t="str">
            <v>002</v>
          </cell>
          <cell r="Q659">
            <v>171033</v>
          </cell>
          <cell r="R659">
            <v>177353</v>
          </cell>
          <cell r="S659">
            <v>182706</v>
          </cell>
        </row>
        <row r="660">
          <cell r="A660">
            <v>1</v>
          </cell>
          <cell r="B660">
            <v>96</v>
          </cell>
          <cell r="C660" t="str">
            <v>TR</v>
          </cell>
          <cell r="D660" t="str">
            <v xml:space="preserve"> T</v>
          </cell>
          <cell r="E660">
            <v>2</v>
          </cell>
          <cell r="F660">
            <v>11</v>
          </cell>
          <cell r="G660">
            <v>2</v>
          </cell>
          <cell r="H660">
            <v>1</v>
          </cell>
          <cell r="K660" t="str">
            <v>28</v>
          </cell>
          <cell r="M660" t="str">
            <v>003</v>
          </cell>
          <cell r="Q660">
            <v>129288</v>
          </cell>
          <cell r="R660">
            <v>132587</v>
          </cell>
          <cell r="S660">
            <v>136338</v>
          </cell>
        </row>
        <row r="661">
          <cell r="A661">
            <v>1</v>
          </cell>
          <cell r="B661">
            <v>96</v>
          </cell>
          <cell r="C661" t="str">
            <v>TR</v>
          </cell>
          <cell r="D661" t="str">
            <v xml:space="preserve"> T</v>
          </cell>
          <cell r="E661">
            <v>2</v>
          </cell>
          <cell r="F661">
            <v>11</v>
          </cell>
          <cell r="G661">
            <v>2</v>
          </cell>
          <cell r="H661">
            <v>1</v>
          </cell>
          <cell r="K661" t="str">
            <v>28</v>
          </cell>
          <cell r="M661" t="str">
            <v>004</v>
          </cell>
          <cell r="Q661">
            <v>8541</v>
          </cell>
          <cell r="R661">
            <v>9441</v>
          </cell>
          <cell r="S661">
            <v>9889</v>
          </cell>
        </row>
        <row r="662">
          <cell r="A662">
            <v>1</v>
          </cell>
          <cell r="B662">
            <v>96</v>
          </cell>
          <cell r="C662" t="str">
            <v>TR</v>
          </cell>
          <cell r="D662" t="str">
            <v xml:space="preserve"> T</v>
          </cell>
          <cell r="E662">
            <v>2</v>
          </cell>
          <cell r="F662">
            <v>11</v>
          </cell>
          <cell r="G662">
            <v>2</v>
          </cell>
          <cell r="H662">
            <v>1</v>
          </cell>
          <cell r="K662" t="str">
            <v>28</v>
          </cell>
          <cell r="M662" t="str">
            <v>005</v>
          </cell>
          <cell r="Q662">
            <v>23875</v>
          </cell>
          <cell r="R662">
            <v>26172</v>
          </cell>
          <cell r="S662">
            <v>27519</v>
          </cell>
        </row>
        <row r="663">
          <cell r="A663">
            <v>1</v>
          </cell>
          <cell r="B663">
            <v>96</v>
          </cell>
          <cell r="C663" t="str">
            <v>TR</v>
          </cell>
          <cell r="D663" t="str">
            <v xml:space="preserve"> T</v>
          </cell>
          <cell r="E663">
            <v>2</v>
          </cell>
          <cell r="F663">
            <v>11</v>
          </cell>
          <cell r="G663">
            <v>2</v>
          </cell>
          <cell r="H663">
            <v>1</v>
          </cell>
          <cell r="K663" t="str">
            <v>28</v>
          </cell>
          <cell r="M663" t="str">
            <v>006</v>
          </cell>
          <cell r="Q663">
            <v>9329</v>
          </cell>
          <cell r="R663">
            <v>9153</v>
          </cell>
          <cell r="S663">
            <v>8959</v>
          </cell>
        </row>
        <row r="664">
          <cell r="A664">
            <v>1</v>
          </cell>
          <cell r="B664">
            <v>96</v>
          </cell>
          <cell r="C664" t="str">
            <v>TR</v>
          </cell>
          <cell r="D664" t="str">
            <v xml:space="preserve"> T</v>
          </cell>
          <cell r="E664">
            <v>2</v>
          </cell>
          <cell r="F664">
            <v>11</v>
          </cell>
          <cell r="G664">
            <v>2</v>
          </cell>
          <cell r="H664">
            <v>1</v>
          </cell>
          <cell r="K664" t="str">
            <v>28</v>
          </cell>
          <cell r="M664" t="str">
            <v>007</v>
          </cell>
          <cell r="Q664">
            <v>24776</v>
          </cell>
          <cell r="R664">
            <v>29250</v>
          </cell>
          <cell r="S664">
            <v>31273</v>
          </cell>
        </row>
        <row r="665">
          <cell r="A665">
            <v>1</v>
          </cell>
          <cell r="B665">
            <v>96</v>
          </cell>
          <cell r="C665" t="str">
            <v>TR</v>
          </cell>
          <cell r="D665" t="str">
            <v xml:space="preserve"> T</v>
          </cell>
          <cell r="E665">
            <v>2</v>
          </cell>
          <cell r="F665">
            <v>11</v>
          </cell>
          <cell r="G665">
            <v>2</v>
          </cell>
          <cell r="H665">
            <v>1</v>
          </cell>
          <cell r="K665" t="str">
            <v>28</v>
          </cell>
          <cell r="M665" t="str">
            <v>008</v>
          </cell>
          <cell r="Q665">
            <v>145619</v>
          </cell>
          <cell r="R665">
            <v>150125</v>
          </cell>
          <cell r="S665">
            <v>197956</v>
          </cell>
        </row>
        <row r="666">
          <cell r="A666">
            <v>1</v>
          </cell>
          <cell r="B666">
            <v>96</v>
          </cell>
          <cell r="C666" t="str">
            <v>TR</v>
          </cell>
          <cell r="D666" t="str">
            <v xml:space="preserve"> T</v>
          </cell>
          <cell r="E666">
            <v>2</v>
          </cell>
          <cell r="F666">
            <v>11</v>
          </cell>
          <cell r="G666">
            <v>2</v>
          </cell>
          <cell r="H666">
            <v>1</v>
          </cell>
          <cell r="K666" t="str">
            <v>28</v>
          </cell>
          <cell r="M666" t="str">
            <v>009</v>
          </cell>
          <cell r="Q666">
            <v>32139</v>
          </cell>
          <cell r="R666">
            <v>35985</v>
          </cell>
          <cell r="S666">
            <v>39019</v>
          </cell>
        </row>
        <row r="667">
          <cell r="A667">
            <v>1</v>
          </cell>
          <cell r="B667">
            <v>96</v>
          </cell>
          <cell r="C667" t="str">
            <v>TR</v>
          </cell>
          <cell r="D667" t="str">
            <v xml:space="preserve"> T</v>
          </cell>
          <cell r="E667">
            <v>2</v>
          </cell>
          <cell r="F667">
            <v>11</v>
          </cell>
          <cell r="G667">
            <v>2</v>
          </cell>
          <cell r="H667">
            <v>1</v>
          </cell>
          <cell r="K667" t="str">
            <v>28</v>
          </cell>
          <cell r="M667" t="str">
            <v>010</v>
          </cell>
          <cell r="Q667">
            <v>17277</v>
          </cell>
          <cell r="R667">
            <v>20300</v>
          </cell>
          <cell r="S667">
            <v>23116</v>
          </cell>
        </row>
        <row r="668">
          <cell r="A668">
            <v>1</v>
          </cell>
          <cell r="B668">
            <v>96</v>
          </cell>
          <cell r="C668" t="str">
            <v>TR</v>
          </cell>
          <cell r="D668" t="str">
            <v xml:space="preserve"> T</v>
          </cell>
          <cell r="E668">
            <v>2</v>
          </cell>
          <cell r="F668">
            <v>11</v>
          </cell>
          <cell r="G668">
            <v>2</v>
          </cell>
          <cell r="H668">
            <v>1</v>
          </cell>
          <cell r="K668" t="str">
            <v>28</v>
          </cell>
          <cell r="M668" t="str">
            <v>011</v>
          </cell>
          <cell r="Q668">
            <v>14862</v>
          </cell>
          <cell r="R668">
            <v>15685</v>
          </cell>
          <cell r="S668">
            <v>15903</v>
          </cell>
        </row>
        <row r="669">
          <cell r="A669">
            <v>1</v>
          </cell>
          <cell r="B669">
            <v>96</v>
          </cell>
          <cell r="C669" t="str">
            <v>TR</v>
          </cell>
          <cell r="D669" t="str">
            <v xml:space="preserve"> T</v>
          </cell>
          <cell r="E669">
            <v>2</v>
          </cell>
          <cell r="F669">
            <v>11</v>
          </cell>
          <cell r="G669">
            <v>2</v>
          </cell>
          <cell r="H669">
            <v>1</v>
          </cell>
          <cell r="K669" t="str">
            <v>28</v>
          </cell>
          <cell r="M669" t="str">
            <v>012</v>
          </cell>
          <cell r="Q669">
            <v>113480</v>
          </cell>
          <cell r="R669">
            <v>114140</v>
          </cell>
          <cell r="S669">
            <v>158937</v>
          </cell>
        </row>
        <row r="670">
          <cell r="A670">
            <v>1</v>
          </cell>
          <cell r="B670">
            <v>96</v>
          </cell>
          <cell r="C670" t="str">
            <v>TR</v>
          </cell>
          <cell r="D670" t="str">
            <v xml:space="preserve"> T</v>
          </cell>
          <cell r="E670">
            <v>2</v>
          </cell>
          <cell r="F670">
            <v>11</v>
          </cell>
          <cell r="G670">
            <v>2</v>
          </cell>
          <cell r="H670">
            <v>1</v>
          </cell>
          <cell r="K670" t="str">
            <v>28</v>
          </cell>
          <cell r="M670" t="str">
            <v>013</v>
          </cell>
          <cell r="Q670">
            <v>79360</v>
          </cell>
          <cell r="R670">
            <v>74572</v>
          </cell>
          <cell r="S670">
            <v>110947</v>
          </cell>
        </row>
        <row r="671">
          <cell r="A671">
            <v>1</v>
          </cell>
          <cell r="B671">
            <v>96</v>
          </cell>
          <cell r="C671" t="str">
            <v>TR</v>
          </cell>
          <cell r="D671" t="str">
            <v xml:space="preserve"> T</v>
          </cell>
          <cell r="E671">
            <v>2</v>
          </cell>
          <cell r="F671">
            <v>11</v>
          </cell>
          <cell r="G671">
            <v>2</v>
          </cell>
          <cell r="H671">
            <v>1</v>
          </cell>
          <cell r="K671" t="str">
            <v>28</v>
          </cell>
          <cell r="M671" t="str">
            <v>014</v>
          </cell>
          <cell r="Q671">
            <v>34120</v>
          </cell>
          <cell r="R671">
            <v>39568</v>
          </cell>
          <cell r="S671">
            <v>47990</v>
          </cell>
        </row>
        <row r="672">
          <cell r="A672">
            <v>1</v>
          </cell>
          <cell r="B672">
            <v>96</v>
          </cell>
          <cell r="C672" t="str">
            <v>TR</v>
          </cell>
          <cell r="D672" t="str">
            <v xml:space="preserve"> T</v>
          </cell>
          <cell r="E672">
            <v>2</v>
          </cell>
          <cell r="F672">
            <v>11</v>
          </cell>
          <cell r="G672">
            <v>2</v>
          </cell>
          <cell r="H672">
            <v>1</v>
          </cell>
          <cell r="K672" t="str">
            <v>28</v>
          </cell>
          <cell r="M672" t="str">
            <v>015</v>
          </cell>
          <cell r="Q672">
            <v>203171</v>
          </cell>
          <cell r="R672">
            <v>213338</v>
          </cell>
          <cell r="S672">
            <v>221725</v>
          </cell>
        </row>
        <row r="673">
          <cell r="A673">
            <v>2</v>
          </cell>
          <cell r="B673">
            <v>96</v>
          </cell>
          <cell r="C673" t="str">
            <v>TR</v>
          </cell>
          <cell r="D673" t="str">
            <v xml:space="preserve"> T</v>
          </cell>
          <cell r="E673">
            <v>2</v>
          </cell>
          <cell r="F673">
            <v>11</v>
          </cell>
          <cell r="G673">
            <v>2</v>
          </cell>
          <cell r="H673">
            <v>1</v>
          </cell>
          <cell r="K673" t="str">
            <v>28</v>
          </cell>
          <cell r="M673" t="str">
            <v>016</v>
          </cell>
          <cell r="Q673">
            <v>138256</v>
          </cell>
          <cell r="R673">
            <v>143390</v>
          </cell>
          <cell r="S673">
            <v>190210</v>
          </cell>
        </row>
        <row r="674">
          <cell r="A674">
            <v>1</v>
          </cell>
          <cell r="B674">
            <v>96</v>
          </cell>
          <cell r="C674" t="str">
            <v>TR</v>
          </cell>
          <cell r="D674" t="str">
            <v xml:space="preserve"> T</v>
          </cell>
          <cell r="E674">
            <v>2</v>
          </cell>
          <cell r="F674">
            <v>11</v>
          </cell>
          <cell r="G674">
            <v>2</v>
          </cell>
          <cell r="H674">
            <v>1</v>
          </cell>
          <cell r="K674" t="str">
            <v>29</v>
          </cell>
          <cell r="M674" t="str">
            <v>TTT</v>
          </cell>
          <cell r="Q674">
            <v>50927</v>
          </cell>
          <cell r="R674">
            <v>57015</v>
          </cell>
          <cell r="S674">
            <v>63159</v>
          </cell>
        </row>
        <row r="675">
          <cell r="A675">
            <v>1</v>
          </cell>
          <cell r="B675">
            <v>96</v>
          </cell>
          <cell r="C675" t="str">
            <v>TR</v>
          </cell>
          <cell r="D675" t="str">
            <v xml:space="preserve"> T</v>
          </cell>
          <cell r="E675">
            <v>2</v>
          </cell>
          <cell r="F675">
            <v>11</v>
          </cell>
          <cell r="G675">
            <v>2</v>
          </cell>
          <cell r="H675">
            <v>1</v>
          </cell>
          <cell r="K675" t="str">
            <v>29</v>
          </cell>
          <cell r="M675" t="str">
            <v>001</v>
          </cell>
          <cell r="Q675">
            <v>31578</v>
          </cell>
          <cell r="R675">
            <v>34231</v>
          </cell>
          <cell r="S675">
            <v>37147</v>
          </cell>
        </row>
        <row r="676">
          <cell r="A676">
            <v>1</v>
          </cell>
          <cell r="B676">
            <v>96</v>
          </cell>
          <cell r="C676" t="str">
            <v>TR</v>
          </cell>
          <cell r="D676" t="str">
            <v xml:space="preserve"> T</v>
          </cell>
          <cell r="E676">
            <v>2</v>
          </cell>
          <cell r="F676">
            <v>11</v>
          </cell>
          <cell r="G676">
            <v>2</v>
          </cell>
          <cell r="H676">
            <v>1</v>
          </cell>
          <cell r="K676" t="str">
            <v>29</v>
          </cell>
          <cell r="M676" t="str">
            <v>002</v>
          </cell>
          <cell r="Q676">
            <v>25717</v>
          </cell>
          <cell r="R676">
            <v>27057</v>
          </cell>
          <cell r="S676">
            <v>29903</v>
          </cell>
        </row>
        <row r="677">
          <cell r="A677">
            <v>1</v>
          </cell>
          <cell r="B677">
            <v>96</v>
          </cell>
          <cell r="C677" t="str">
            <v>TR</v>
          </cell>
          <cell r="D677" t="str">
            <v xml:space="preserve"> T</v>
          </cell>
          <cell r="E677">
            <v>2</v>
          </cell>
          <cell r="F677">
            <v>11</v>
          </cell>
          <cell r="G677">
            <v>2</v>
          </cell>
          <cell r="H677">
            <v>1</v>
          </cell>
          <cell r="K677" t="str">
            <v>29</v>
          </cell>
          <cell r="M677" t="str">
            <v>003</v>
          </cell>
          <cell r="Q677">
            <v>21425</v>
          </cell>
          <cell r="R677">
            <v>22019</v>
          </cell>
          <cell r="S677">
            <v>24229</v>
          </cell>
        </row>
        <row r="678">
          <cell r="A678">
            <v>1</v>
          </cell>
          <cell r="B678">
            <v>96</v>
          </cell>
          <cell r="C678" t="str">
            <v>TR</v>
          </cell>
          <cell r="D678" t="str">
            <v xml:space="preserve"> T</v>
          </cell>
          <cell r="E678">
            <v>2</v>
          </cell>
          <cell r="F678">
            <v>11</v>
          </cell>
          <cell r="G678">
            <v>2</v>
          </cell>
          <cell r="H678">
            <v>1</v>
          </cell>
          <cell r="K678" t="str">
            <v>29</v>
          </cell>
          <cell r="M678" t="str">
            <v>004</v>
          </cell>
          <cell r="Q678">
            <v>569</v>
          </cell>
          <cell r="R678">
            <v>768</v>
          </cell>
          <cell r="S678">
            <v>759</v>
          </cell>
        </row>
        <row r="679">
          <cell r="A679">
            <v>1</v>
          </cell>
          <cell r="B679">
            <v>96</v>
          </cell>
          <cell r="C679" t="str">
            <v>TR</v>
          </cell>
          <cell r="D679" t="str">
            <v xml:space="preserve"> T</v>
          </cell>
          <cell r="E679">
            <v>2</v>
          </cell>
          <cell r="F679">
            <v>11</v>
          </cell>
          <cell r="G679">
            <v>2</v>
          </cell>
          <cell r="H679">
            <v>1</v>
          </cell>
          <cell r="K679" t="str">
            <v>29</v>
          </cell>
          <cell r="M679" t="str">
            <v>005</v>
          </cell>
          <cell r="Q679">
            <v>2350</v>
          </cell>
          <cell r="R679">
            <v>2822</v>
          </cell>
          <cell r="S679">
            <v>3206</v>
          </cell>
        </row>
        <row r="680">
          <cell r="A680">
            <v>1</v>
          </cell>
          <cell r="B680">
            <v>96</v>
          </cell>
          <cell r="C680" t="str">
            <v>TR</v>
          </cell>
          <cell r="D680" t="str">
            <v xml:space="preserve"> T</v>
          </cell>
          <cell r="E680">
            <v>2</v>
          </cell>
          <cell r="F680">
            <v>11</v>
          </cell>
          <cell r="G680">
            <v>2</v>
          </cell>
          <cell r="H680">
            <v>1</v>
          </cell>
          <cell r="K680" t="str">
            <v>29</v>
          </cell>
          <cell r="M680" t="str">
            <v>006</v>
          </cell>
          <cell r="Q680">
            <v>1373</v>
          </cell>
          <cell r="R680">
            <v>1448</v>
          </cell>
          <cell r="S680">
            <v>1708</v>
          </cell>
        </row>
        <row r="681">
          <cell r="A681">
            <v>1</v>
          </cell>
          <cell r="B681">
            <v>96</v>
          </cell>
          <cell r="C681" t="str">
            <v>TR</v>
          </cell>
          <cell r="D681" t="str">
            <v xml:space="preserve"> T</v>
          </cell>
          <cell r="E681">
            <v>2</v>
          </cell>
          <cell r="F681">
            <v>11</v>
          </cell>
          <cell r="G681">
            <v>2</v>
          </cell>
          <cell r="H681">
            <v>1</v>
          </cell>
          <cell r="K681" t="str">
            <v>29</v>
          </cell>
          <cell r="M681" t="str">
            <v>007</v>
          </cell>
          <cell r="Q681">
            <v>5861</v>
          </cell>
          <cell r="R681">
            <v>7174</v>
          </cell>
          <cell r="S681">
            <v>7244</v>
          </cell>
        </row>
        <row r="682">
          <cell r="A682">
            <v>1</v>
          </cell>
          <cell r="B682">
            <v>96</v>
          </cell>
          <cell r="C682" t="str">
            <v>TR</v>
          </cell>
          <cell r="D682" t="str">
            <v xml:space="preserve"> T</v>
          </cell>
          <cell r="E682">
            <v>2</v>
          </cell>
          <cell r="F682">
            <v>11</v>
          </cell>
          <cell r="G682">
            <v>2</v>
          </cell>
          <cell r="H682">
            <v>1</v>
          </cell>
          <cell r="K682" t="str">
            <v>29</v>
          </cell>
          <cell r="M682" t="str">
            <v>008</v>
          </cell>
          <cell r="Q682">
            <v>19349</v>
          </cell>
          <cell r="R682">
            <v>22785</v>
          </cell>
          <cell r="S682">
            <v>26012</v>
          </cell>
        </row>
        <row r="683">
          <cell r="A683">
            <v>1</v>
          </cell>
          <cell r="B683">
            <v>96</v>
          </cell>
          <cell r="C683" t="str">
            <v>TR</v>
          </cell>
          <cell r="D683" t="str">
            <v xml:space="preserve"> T</v>
          </cell>
          <cell r="E683">
            <v>2</v>
          </cell>
          <cell r="F683">
            <v>11</v>
          </cell>
          <cell r="G683">
            <v>2</v>
          </cell>
          <cell r="H683">
            <v>1</v>
          </cell>
          <cell r="K683" t="str">
            <v>29</v>
          </cell>
          <cell r="M683" t="str">
            <v>009</v>
          </cell>
          <cell r="Q683">
            <v>3614</v>
          </cell>
          <cell r="R683">
            <v>5151</v>
          </cell>
          <cell r="S683">
            <v>5492</v>
          </cell>
        </row>
        <row r="684">
          <cell r="A684">
            <v>1</v>
          </cell>
          <cell r="B684">
            <v>96</v>
          </cell>
          <cell r="C684" t="str">
            <v>TR</v>
          </cell>
          <cell r="D684" t="str">
            <v xml:space="preserve"> T</v>
          </cell>
          <cell r="E684">
            <v>2</v>
          </cell>
          <cell r="F684">
            <v>11</v>
          </cell>
          <cell r="G684">
            <v>2</v>
          </cell>
          <cell r="H684">
            <v>1</v>
          </cell>
          <cell r="K684" t="str">
            <v>29</v>
          </cell>
          <cell r="M684" t="str">
            <v>010</v>
          </cell>
          <cell r="Q684">
            <v>508</v>
          </cell>
          <cell r="R684">
            <v>595</v>
          </cell>
          <cell r="S684">
            <v>675</v>
          </cell>
        </row>
        <row r="685">
          <cell r="A685">
            <v>1</v>
          </cell>
          <cell r="B685">
            <v>96</v>
          </cell>
          <cell r="C685" t="str">
            <v>TR</v>
          </cell>
          <cell r="D685" t="str">
            <v xml:space="preserve"> T</v>
          </cell>
          <cell r="E685">
            <v>2</v>
          </cell>
          <cell r="F685">
            <v>11</v>
          </cell>
          <cell r="G685">
            <v>2</v>
          </cell>
          <cell r="H685">
            <v>1</v>
          </cell>
          <cell r="K685" t="str">
            <v>29</v>
          </cell>
          <cell r="M685" t="str">
            <v>011</v>
          </cell>
          <cell r="Q685">
            <v>3106</v>
          </cell>
          <cell r="R685">
            <v>4556</v>
          </cell>
          <cell r="S685">
            <v>4816</v>
          </cell>
        </row>
        <row r="686">
          <cell r="A686">
            <v>1</v>
          </cell>
          <cell r="B686">
            <v>96</v>
          </cell>
          <cell r="C686" t="str">
            <v>TR</v>
          </cell>
          <cell r="D686" t="str">
            <v xml:space="preserve"> T</v>
          </cell>
          <cell r="E686">
            <v>2</v>
          </cell>
          <cell r="F686">
            <v>11</v>
          </cell>
          <cell r="G686">
            <v>2</v>
          </cell>
          <cell r="H686">
            <v>1</v>
          </cell>
          <cell r="K686" t="str">
            <v>29</v>
          </cell>
          <cell r="M686" t="str">
            <v>012</v>
          </cell>
          <cell r="Q686">
            <v>15735</v>
          </cell>
          <cell r="R686">
            <v>17634</v>
          </cell>
          <cell r="S686">
            <v>20521</v>
          </cell>
        </row>
        <row r="687">
          <cell r="A687">
            <v>1</v>
          </cell>
          <cell r="B687">
            <v>96</v>
          </cell>
          <cell r="C687" t="str">
            <v>TR</v>
          </cell>
          <cell r="D687" t="str">
            <v xml:space="preserve"> T</v>
          </cell>
          <cell r="E687">
            <v>2</v>
          </cell>
          <cell r="F687">
            <v>11</v>
          </cell>
          <cell r="G687">
            <v>2</v>
          </cell>
          <cell r="H687">
            <v>1</v>
          </cell>
          <cell r="K687" t="str">
            <v>29</v>
          </cell>
          <cell r="M687" t="str">
            <v>013</v>
          </cell>
          <cell r="Q687">
            <v>12548</v>
          </cell>
          <cell r="R687">
            <v>13266</v>
          </cell>
          <cell r="S687">
            <v>15694</v>
          </cell>
        </row>
        <row r="688">
          <cell r="A688">
            <v>1</v>
          </cell>
          <cell r="B688">
            <v>96</v>
          </cell>
          <cell r="C688" t="str">
            <v>TR</v>
          </cell>
          <cell r="D688" t="str">
            <v xml:space="preserve"> T</v>
          </cell>
          <cell r="E688">
            <v>2</v>
          </cell>
          <cell r="F688">
            <v>11</v>
          </cell>
          <cell r="G688">
            <v>2</v>
          </cell>
          <cell r="H688">
            <v>1</v>
          </cell>
          <cell r="K688" t="str">
            <v>29</v>
          </cell>
          <cell r="M688" t="str">
            <v>014</v>
          </cell>
          <cell r="Q688">
            <v>3187</v>
          </cell>
          <cell r="R688">
            <v>4367</v>
          </cell>
          <cell r="S688">
            <v>4827</v>
          </cell>
        </row>
        <row r="689">
          <cell r="A689">
            <v>1</v>
          </cell>
          <cell r="B689">
            <v>96</v>
          </cell>
          <cell r="C689" t="str">
            <v>TR</v>
          </cell>
          <cell r="D689" t="str">
            <v xml:space="preserve"> T</v>
          </cell>
          <cell r="E689">
            <v>2</v>
          </cell>
          <cell r="F689">
            <v>11</v>
          </cell>
          <cell r="G689">
            <v>2</v>
          </cell>
          <cell r="H689">
            <v>1</v>
          </cell>
          <cell r="K689" t="str">
            <v>29</v>
          </cell>
          <cell r="M689" t="str">
            <v>015</v>
          </cell>
          <cell r="Q689">
            <v>29330</v>
          </cell>
          <cell r="R689">
            <v>32208</v>
          </cell>
          <cell r="S689">
            <v>35394</v>
          </cell>
        </row>
        <row r="690">
          <cell r="A690">
            <v>2</v>
          </cell>
          <cell r="B690">
            <v>96</v>
          </cell>
          <cell r="C690" t="str">
            <v>TR</v>
          </cell>
          <cell r="D690" t="str">
            <v xml:space="preserve"> T</v>
          </cell>
          <cell r="E690">
            <v>2</v>
          </cell>
          <cell r="F690">
            <v>11</v>
          </cell>
          <cell r="G690">
            <v>2</v>
          </cell>
          <cell r="H690">
            <v>1</v>
          </cell>
          <cell r="K690" t="str">
            <v>29</v>
          </cell>
          <cell r="M690" t="str">
            <v>016</v>
          </cell>
          <cell r="Q690">
            <v>21597</v>
          </cell>
          <cell r="R690">
            <v>24807</v>
          </cell>
          <cell r="S690">
            <v>27765</v>
          </cell>
        </row>
        <row r="691">
          <cell r="A691">
            <v>1</v>
          </cell>
          <cell r="B691">
            <v>96</v>
          </cell>
          <cell r="C691" t="str">
            <v>TR</v>
          </cell>
          <cell r="D691" t="str">
            <v xml:space="preserve"> T</v>
          </cell>
          <cell r="E691">
            <v>2</v>
          </cell>
          <cell r="F691">
            <v>11</v>
          </cell>
          <cell r="G691">
            <v>2</v>
          </cell>
          <cell r="H691">
            <v>1</v>
          </cell>
          <cell r="K691" t="str">
            <v>30</v>
          </cell>
          <cell r="M691" t="str">
            <v>TTT</v>
          </cell>
          <cell r="Q691">
            <v>48430</v>
          </cell>
          <cell r="R691">
            <v>48380</v>
          </cell>
          <cell r="S691">
            <v>61661</v>
          </cell>
        </row>
        <row r="692">
          <cell r="A692">
            <v>1</v>
          </cell>
          <cell r="B692">
            <v>96</v>
          </cell>
          <cell r="C692" t="str">
            <v>TR</v>
          </cell>
          <cell r="D692" t="str">
            <v xml:space="preserve"> T</v>
          </cell>
          <cell r="E692">
            <v>2</v>
          </cell>
          <cell r="F692">
            <v>11</v>
          </cell>
          <cell r="G692">
            <v>2</v>
          </cell>
          <cell r="H692">
            <v>1</v>
          </cell>
          <cell r="K692" t="str">
            <v>30</v>
          </cell>
          <cell r="M692" t="str">
            <v>001</v>
          </cell>
          <cell r="Q692">
            <v>26909</v>
          </cell>
          <cell r="R692">
            <v>29480</v>
          </cell>
          <cell r="S692">
            <v>31725</v>
          </cell>
        </row>
        <row r="693">
          <cell r="A693">
            <v>1</v>
          </cell>
          <cell r="B693">
            <v>96</v>
          </cell>
          <cell r="C693" t="str">
            <v>TR</v>
          </cell>
          <cell r="D693" t="str">
            <v xml:space="preserve"> T</v>
          </cell>
          <cell r="E693">
            <v>2</v>
          </cell>
          <cell r="F693">
            <v>11</v>
          </cell>
          <cell r="G693">
            <v>2</v>
          </cell>
          <cell r="H693">
            <v>1</v>
          </cell>
          <cell r="K693" t="str">
            <v>30</v>
          </cell>
          <cell r="M693" t="str">
            <v>002</v>
          </cell>
          <cell r="Q693">
            <v>21284</v>
          </cell>
          <cell r="R693">
            <v>22364</v>
          </cell>
          <cell r="S693">
            <v>24478</v>
          </cell>
        </row>
        <row r="694">
          <cell r="A694">
            <v>1</v>
          </cell>
          <cell r="B694">
            <v>96</v>
          </cell>
          <cell r="C694" t="str">
            <v>TR</v>
          </cell>
          <cell r="D694" t="str">
            <v xml:space="preserve"> T</v>
          </cell>
          <cell r="E694">
            <v>2</v>
          </cell>
          <cell r="F694">
            <v>11</v>
          </cell>
          <cell r="G694">
            <v>2</v>
          </cell>
          <cell r="H694">
            <v>1</v>
          </cell>
          <cell r="K694" t="str">
            <v>30</v>
          </cell>
          <cell r="M694" t="str">
            <v>003</v>
          </cell>
          <cell r="Q694">
            <v>14845</v>
          </cell>
          <cell r="R694">
            <v>15823</v>
          </cell>
          <cell r="S694">
            <v>17314</v>
          </cell>
        </row>
        <row r="695">
          <cell r="A695">
            <v>1</v>
          </cell>
          <cell r="B695">
            <v>96</v>
          </cell>
          <cell r="C695" t="str">
            <v>TR</v>
          </cell>
          <cell r="D695" t="str">
            <v xml:space="preserve"> T</v>
          </cell>
          <cell r="E695">
            <v>2</v>
          </cell>
          <cell r="F695">
            <v>11</v>
          </cell>
          <cell r="G695">
            <v>2</v>
          </cell>
          <cell r="H695">
            <v>1</v>
          </cell>
          <cell r="K695" t="str">
            <v>30</v>
          </cell>
          <cell r="M695" t="str">
            <v>004</v>
          </cell>
          <cell r="Q695">
            <v>1231</v>
          </cell>
          <cell r="R695">
            <v>1212</v>
          </cell>
          <cell r="S695">
            <v>1258</v>
          </cell>
        </row>
        <row r="696">
          <cell r="A696">
            <v>1</v>
          </cell>
          <cell r="B696">
            <v>96</v>
          </cell>
          <cell r="C696" t="str">
            <v>TR</v>
          </cell>
          <cell r="D696" t="str">
            <v xml:space="preserve"> T</v>
          </cell>
          <cell r="E696">
            <v>2</v>
          </cell>
          <cell r="F696">
            <v>11</v>
          </cell>
          <cell r="G696">
            <v>2</v>
          </cell>
          <cell r="H696">
            <v>1</v>
          </cell>
          <cell r="K696" t="str">
            <v>30</v>
          </cell>
          <cell r="M696" t="str">
            <v>005</v>
          </cell>
          <cell r="Q696">
            <v>2956</v>
          </cell>
          <cell r="R696">
            <v>3121</v>
          </cell>
          <cell r="S696">
            <v>3786</v>
          </cell>
        </row>
        <row r="697">
          <cell r="A697">
            <v>1</v>
          </cell>
          <cell r="B697">
            <v>96</v>
          </cell>
          <cell r="C697" t="str">
            <v>TR</v>
          </cell>
          <cell r="D697" t="str">
            <v xml:space="preserve"> T</v>
          </cell>
          <cell r="E697">
            <v>2</v>
          </cell>
          <cell r="F697">
            <v>11</v>
          </cell>
          <cell r="G697">
            <v>2</v>
          </cell>
          <cell r="H697">
            <v>1</v>
          </cell>
          <cell r="K697" t="str">
            <v>30</v>
          </cell>
          <cell r="M697" t="str">
            <v>006</v>
          </cell>
          <cell r="Q697">
            <v>2253</v>
          </cell>
          <cell r="R697">
            <v>2208</v>
          </cell>
          <cell r="S697">
            <v>2121</v>
          </cell>
        </row>
        <row r="698">
          <cell r="A698">
            <v>1</v>
          </cell>
          <cell r="B698">
            <v>96</v>
          </cell>
          <cell r="C698" t="str">
            <v>TR</v>
          </cell>
          <cell r="D698" t="str">
            <v xml:space="preserve"> T</v>
          </cell>
          <cell r="E698">
            <v>2</v>
          </cell>
          <cell r="F698">
            <v>11</v>
          </cell>
          <cell r="G698">
            <v>2</v>
          </cell>
          <cell r="H698">
            <v>1</v>
          </cell>
          <cell r="K698" t="str">
            <v>30</v>
          </cell>
          <cell r="M698" t="str">
            <v>007</v>
          </cell>
          <cell r="Q698">
            <v>5625</v>
          </cell>
          <cell r="R698">
            <v>7117</v>
          </cell>
          <cell r="S698">
            <v>7246</v>
          </cell>
        </row>
        <row r="699">
          <cell r="A699">
            <v>1</v>
          </cell>
          <cell r="B699">
            <v>96</v>
          </cell>
          <cell r="C699" t="str">
            <v>TR</v>
          </cell>
          <cell r="D699" t="str">
            <v xml:space="preserve"> T</v>
          </cell>
          <cell r="E699">
            <v>2</v>
          </cell>
          <cell r="F699">
            <v>11</v>
          </cell>
          <cell r="G699">
            <v>2</v>
          </cell>
          <cell r="H699">
            <v>1</v>
          </cell>
          <cell r="K699" t="str">
            <v>30</v>
          </cell>
          <cell r="M699" t="str">
            <v>008</v>
          </cell>
          <cell r="Q699">
            <v>21522</v>
          </cell>
          <cell r="R699">
            <v>18900</v>
          </cell>
          <cell r="S699">
            <v>29937</v>
          </cell>
        </row>
        <row r="700">
          <cell r="A700">
            <v>1</v>
          </cell>
          <cell r="B700">
            <v>96</v>
          </cell>
          <cell r="C700" t="str">
            <v>TR</v>
          </cell>
          <cell r="D700" t="str">
            <v xml:space="preserve"> T</v>
          </cell>
          <cell r="E700">
            <v>2</v>
          </cell>
          <cell r="F700">
            <v>11</v>
          </cell>
          <cell r="G700">
            <v>2</v>
          </cell>
          <cell r="H700">
            <v>1</v>
          </cell>
          <cell r="K700" t="str">
            <v>30</v>
          </cell>
          <cell r="M700" t="str">
            <v>009</v>
          </cell>
          <cell r="Q700">
            <v>7104</v>
          </cell>
          <cell r="R700">
            <v>6993</v>
          </cell>
          <cell r="S700">
            <v>6268</v>
          </cell>
        </row>
        <row r="701">
          <cell r="A701">
            <v>1</v>
          </cell>
          <cell r="B701">
            <v>96</v>
          </cell>
          <cell r="C701" t="str">
            <v>TR</v>
          </cell>
          <cell r="D701" t="str">
            <v xml:space="preserve"> T</v>
          </cell>
          <cell r="E701">
            <v>2</v>
          </cell>
          <cell r="F701">
            <v>11</v>
          </cell>
          <cell r="G701">
            <v>2</v>
          </cell>
          <cell r="H701">
            <v>1</v>
          </cell>
          <cell r="K701" t="str">
            <v>30</v>
          </cell>
          <cell r="M701" t="str">
            <v>010</v>
          </cell>
          <cell r="Q701">
            <v>371</v>
          </cell>
          <cell r="R701">
            <v>447</v>
          </cell>
          <cell r="S701">
            <v>532</v>
          </cell>
        </row>
        <row r="702">
          <cell r="A702">
            <v>1</v>
          </cell>
          <cell r="B702">
            <v>96</v>
          </cell>
          <cell r="C702" t="str">
            <v>TR</v>
          </cell>
          <cell r="D702" t="str">
            <v xml:space="preserve"> T</v>
          </cell>
          <cell r="E702">
            <v>2</v>
          </cell>
          <cell r="F702">
            <v>11</v>
          </cell>
          <cell r="G702">
            <v>2</v>
          </cell>
          <cell r="H702">
            <v>1</v>
          </cell>
          <cell r="K702" t="str">
            <v>30</v>
          </cell>
          <cell r="M702" t="str">
            <v>011</v>
          </cell>
          <cell r="Q702">
            <v>6733</v>
          </cell>
          <cell r="R702">
            <v>6547</v>
          </cell>
          <cell r="S702">
            <v>5736</v>
          </cell>
        </row>
        <row r="703">
          <cell r="A703">
            <v>1</v>
          </cell>
          <cell r="B703">
            <v>96</v>
          </cell>
          <cell r="C703" t="str">
            <v>TR</v>
          </cell>
          <cell r="D703" t="str">
            <v xml:space="preserve"> T</v>
          </cell>
          <cell r="E703">
            <v>2</v>
          </cell>
          <cell r="F703">
            <v>11</v>
          </cell>
          <cell r="G703">
            <v>2</v>
          </cell>
          <cell r="H703">
            <v>1</v>
          </cell>
          <cell r="K703" t="str">
            <v>30</v>
          </cell>
          <cell r="M703" t="str">
            <v>012</v>
          </cell>
          <cell r="Q703">
            <v>14417</v>
          </cell>
          <cell r="R703">
            <v>11907</v>
          </cell>
          <cell r="S703">
            <v>23669</v>
          </cell>
        </row>
        <row r="704">
          <cell r="A704">
            <v>1</v>
          </cell>
          <cell r="B704">
            <v>96</v>
          </cell>
          <cell r="C704" t="str">
            <v>TR</v>
          </cell>
          <cell r="D704" t="str">
            <v xml:space="preserve"> T</v>
          </cell>
          <cell r="E704">
            <v>2</v>
          </cell>
          <cell r="F704">
            <v>11</v>
          </cell>
          <cell r="G704">
            <v>2</v>
          </cell>
          <cell r="H704">
            <v>1</v>
          </cell>
          <cell r="K704" t="str">
            <v>30</v>
          </cell>
          <cell r="M704" t="str">
            <v>013</v>
          </cell>
          <cell r="Q704">
            <v>13262</v>
          </cell>
          <cell r="R704">
            <v>10883</v>
          </cell>
          <cell r="S704">
            <v>22572</v>
          </cell>
        </row>
        <row r="705">
          <cell r="A705">
            <v>1</v>
          </cell>
          <cell r="B705">
            <v>96</v>
          </cell>
          <cell r="C705" t="str">
            <v>TR</v>
          </cell>
          <cell r="D705" t="str">
            <v xml:space="preserve"> T</v>
          </cell>
          <cell r="E705">
            <v>2</v>
          </cell>
          <cell r="F705">
            <v>11</v>
          </cell>
          <cell r="G705">
            <v>2</v>
          </cell>
          <cell r="H705">
            <v>1</v>
          </cell>
          <cell r="K705" t="str">
            <v>30</v>
          </cell>
          <cell r="M705" t="str">
            <v>014</v>
          </cell>
          <cell r="Q705">
            <v>1155</v>
          </cell>
          <cell r="R705">
            <v>1024</v>
          </cell>
          <cell r="S705">
            <v>1097</v>
          </cell>
        </row>
        <row r="706">
          <cell r="A706">
            <v>1</v>
          </cell>
          <cell r="B706">
            <v>96</v>
          </cell>
          <cell r="C706" t="str">
            <v>TR</v>
          </cell>
          <cell r="D706" t="str">
            <v xml:space="preserve"> T</v>
          </cell>
          <cell r="E706">
            <v>2</v>
          </cell>
          <cell r="F706">
            <v>11</v>
          </cell>
          <cell r="G706">
            <v>2</v>
          </cell>
          <cell r="H706">
            <v>1</v>
          </cell>
          <cell r="K706" t="str">
            <v>30</v>
          </cell>
          <cell r="M706" t="str">
            <v>015</v>
          </cell>
          <cell r="Q706">
            <v>28389</v>
          </cell>
          <cell r="R706">
            <v>29357</v>
          </cell>
          <cell r="S706">
            <v>30746</v>
          </cell>
        </row>
        <row r="707">
          <cell r="A707">
            <v>2</v>
          </cell>
          <cell r="B707">
            <v>96</v>
          </cell>
          <cell r="C707" t="str">
            <v>TR</v>
          </cell>
          <cell r="D707" t="str">
            <v xml:space="preserve"> T</v>
          </cell>
          <cell r="E707">
            <v>2</v>
          </cell>
          <cell r="F707">
            <v>11</v>
          </cell>
          <cell r="G707">
            <v>2</v>
          </cell>
          <cell r="H707">
            <v>1</v>
          </cell>
          <cell r="K707" t="str">
            <v>30</v>
          </cell>
          <cell r="M707" t="str">
            <v>016</v>
          </cell>
          <cell r="Q707">
            <v>20042</v>
          </cell>
          <cell r="R707">
            <v>19023</v>
          </cell>
          <cell r="S707">
            <v>30915</v>
          </cell>
        </row>
        <row r="708">
          <cell r="A708">
            <v>1</v>
          </cell>
          <cell r="B708">
            <v>96</v>
          </cell>
          <cell r="C708" t="str">
            <v>TR</v>
          </cell>
          <cell r="D708" t="str">
            <v xml:space="preserve"> T</v>
          </cell>
          <cell r="E708">
            <v>2</v>
          </cell>
          <cell r="F708">
            <v>11</v>
          </cell>
          <cell r="G708">
            <v>2</v>
          </cell>
          <cell r="H708">
            <v>1</v>
          </cell>
          <cell r="K708" t="str">
            <v>31</v>
          </cell>
          <cell r="M708" t="str">
            <v>TTT</v>
          </cell>
          <cell r="Q708">
            <v>34237</v>
          </cell>
          <cell r="R708">
            <v>31963</v>
          </cell>
          <cell r="S708">
            <v>36870</v>
          </cell>
        </row>
        <row r="709">
          <cell r="A709">
            <v>1</v>
          </cell>
          <cell r="B709">
            <v>96</v>
          </cell>
          <cell r="C709" t="str">
            <v>TR</v>
          </cell>
          <cell r="D709" t="str">
            <v xml:space="preserve"> T</v>
          </cell>
          <cell r="E709">
            <v>2</v>
          </cell>
          <cell r="F709">
            <v>11</v>
          </cell>
          <cell r="G709">
            <v>2</v>
          </cell>
          <cell r="H709">
            <v>1</v>
          </cell>
          <cell r="K709" t="str">
            <v>31</v>
          </cell>
          <cell r="M709" t="str">
            <v>001</v>
          </cell>
          <cell r="Q709">
            <v>14932</v>
          </cell>
          <cell r="R709">
            <v>15365</v>
          </cell>
          <cell r="S709">
            <v>18603</v>
          </cell>
        </row>
        <row r="710">
          <cell r="A710">
            <v>1</v>
          </cell>
          <cell r="B710">
            <v>96</v>
          </cell>
          <cell r="C710" t="str">
            <v>TR</v>
          </cell>
          <cell r="D710" t="str">
            <v xml:space="preserve"> T</v>
          </cell>
          <cell r="E710">
            <v>2</v>
          </cell>
          <cell r="F710">
            <v>11</v>
          </cell>
          <cell r="G710">
            <v>2</v>
          </cell>
          <cell r="H710">
            <v>1</v>
          </cell>
          <cell r="K710" t="str">
            <v>31</v>
          </cell>
          <cell r="M710" t="str">
            <v>002</v>
          </cell>
          <cell r="Q710">
            <v>13333</v>
          </cell>
          <cell r="R710">
            <v>14038</v>
          </cell>
          <cell r="S710">
            <v>17561</v>
          </cell>
        </row>
        <row r="711">
          <cell r="A711">
            <v>1</v>
          </cell>
          <cell r="B711">
            <v>96</v>
          </cell>
          <cell r="C711" t="str">
            <v>TR</v>
          </cell>
          <cell r="D711" t="str">
            <v xml:space="preserve"> T</v>
          </cell>
          <cell r="E711">
            <v>2</v>
          </cell>
          <cell r="F711">
            <v>11</v>
          </cell>
          <cell r="G711">
            <v>2</v>
          </cell>
          <cell r="H711">
            <v>1</v>
          </cell>
          <cell r="K711" t="str">
            <v>31</v>
          </cell>
          <cell r="M711" t="str">
            <v>003</v>
          </cell>
          <cell r="Q711">
            <v>7574</v>
          </cell>
          <cell r="R711">
            <v>7615</v>
          </cell>
          <cell r="S711">
            <v>9754</v>
          </cell>
        </row>
        <row r="712">
          <cell r="A712">
            <v>1</v>
          </cell>
          <cell r="B712">
            <v>96</v>
          </cell>
          <cell r="C712" t="str">
            <v>TR</v>
          </cell>
          <cell r="D712" t="str">
            <v xml:space="preserve"> T</v>
          </cell>
          <cell r="E712">
            <v>2</v>
          </cell>
          <cell r="F712">
            <v>11</v>
          </cell>
          <cell r="G712">
            <v>2</v>
          </cell>
          <cell r="H712">
            <v>1</v>
          </cell>
          <cell r="K712" t="str">
            <v>31</v>
          </cell>
          <cell r="M712" t="str">
            <v>004</v>
          </cell>
          <cell r="Q712">
            <v>2046</v>
          </cell>
          <cell r="R712">
            <v>2507</v>
          </cell>
          <cell r="S712">
            <v>3240</v>
          </cell>
        </row>
        <row r="713">
          <cell r="A713">
            <v>1</v>
          </cell>
          <cell r="B713">
            <v>96</v>
          </cell>
          <cell r="C713" t="str">
            <v>TR</v>
          </cell>
          <cell r="D713" t="str">
            <v xml:space="preserve"> T</v>
          </cell>
          <cell r="E713">
            <v>2</v>
          </cell>
          <cell r="F713">
            <v>11</v>
          </cell>
          <cell r="G713">
            <v>2</v>
          </cell>
          <cell r="H713">
            <v>1</v>
          </cell>
          <cell r="K713" t="str">
            <v>31</v>
          </cell>
          <cell r="M713" t="str">
            <v>005</v>
          </cell>
          <cell r="Q713">
            <v>2406</v>
          </cell>
          <cell r="R713">
            <v>2495</v>
          </cell>
          <cell r="S713">
            <v>3066</v>
          </cell>
        </row>
        <row r="714">
          <cell r="A714">
            <v>1</v>
          </cell>
          <cell r="B714">
            <v>96</v>
          </cell>
          <cell r="C714" t="str">
            <v>TR</v>
          </cell>
          <cell r="D714" t="str">
            <v xml:space="preserve"> T</v>
          </cell>
          <cell r="E714">
            <v>2</v>
          </cell>
          <cell r="F714">
            <v>11</v>
          </cell>
          <cell r="G714">
            <v>2</v>
          </cell>
          <cell r="H714">
            <v>1</v>
          </cell>
          <cell r="K714" t="str">
            <v>31</v>
          </cell>
          <cell r="M714" t="str">
            <v>006</v>
          </cell>
          <cell r="Q714">
            <v>1307</v>
          </cell>
          <cell r="R714">
            <v>1422</v>
          </cell>
          <cell r="S714">
            <v>1501</v>
          </cell>
        </row>
        <row r="715">
          <cell r="A715">
            <v>1</v>
          </cell>
          <cell r="B715">
            <v>96</v>
          </cell>
          <cell r="C715" t="str">
            <v>TR</v>
          </cell>
          <cell r="D715" t="str">
            <v xml:space="preserve"> T</v>
          </cell>
          <cell r="E715">
            <v>2</v>
          </cell>
          <cell r="F715">
            <v>11</v>
          </cell>
          <cell r="G715">
            <v>2</v>
          </cell>
          <cell r="H715">
            <v>1</v>
          </cell>
          <cell r="K715" t="str">
            <v>31</v>
          </cell>
          <cell r="M715" t="str">
            <v>007</v>
          </cell>
          <cell r="Q715">
            <v>1599</v>
          </cell>
          <cell r="R715">
            <v>1327</v>
          </cell>
          <cell r="S715">
            <v>1042</v>
          </cell>
        </row>
        <row r="716">
          <cell r="A716">
            <v>1</v>
          </cell>
          <cell r="B716">
            <v>96</v>
          </cell>
          <cell r="C716" t="str">
            <v>TR</v>
          </cell>
          <cell r="D716" t="str">
            <v xml:space="preserve"> T</v>
          </cell>
          <cell r="E716">
            <v>2</v>
          </cell>
          <cell r="F716">
            <v>11</v>
          </cell>
          <cell r="G716">
            <v>2</v>
          </cell>
          <cell r="H716">
            <v>1</v>
          </cell>
          <cell r="K716" t="str">
            <v>31</v>
          </cell>
          <cell r="M716" t="str">
            <v>008</v>
          </cell>
          <cell r="Q716">
            <v>19305</v>
          </cell>
          <cell r="R716">
            <v>16597</v>
          </cell>
          <cell r="S716">
            <v>18267</v>
          </cell>
        </row>
        <row r="717">
          <cell r="A717">
            <v>1</v>
          </cell>
          <cell r="B717">
            <v>96</v>
          </cell>
          <cell r="C717" t="str">
            <v>TR</v>
          </cell>
          <cell r="D717" t="str">
            <v xml:space="preserve"> T</v>
          </cell>
          <cell r="E717">
            <v>2</v>
          </cell>
          <cell r="F717">
            <v>11</v>
          </cell>
          <cell r="G717">
            <v>2</v>
          </cell>
          <cell r="H717">
            <v>1</v>
          </cell>
          <cell r="K717" t="str">
            <v>31</v>
          </cell>
          <cell r="M717" t="str">
            <v>009</v>
          </cell>
          <cell r="Q717">
            <v>2618</v>
          </cell>
          <cell r="R717">
            <v>2662</v>
          </cell>
          <cell r="S717">
            <v>2905</v>
          </cell>
        </row>
        <row r="718">
          <cell r="A718">
            <v>1</v>
          </cell>
          <cell r="B718">
            <v>96</v>
          </cell>
          <cell r="C718" t="str">
            <v>TR</v>
          </cell>
          <cell r="D718" t="str">
            <v xml:space="preserve"> T</v>
          </cell>
          <cell r="E718">
            <v>2</v>
          </cell>
          <cell r="F718">
            <v>11</v>
          </cell>
          <cell r="G718">
            <v>2</v>
          </cell>
          <cell r="H718">
            <v>1</v>
          </cell>
          <cell r="K718" t="str">
            <v>31</v>
          </cell>
          <cell r="M718" t="str">
            <v>010</v>
          </cell>
          <cell r="Q718">
            <v>397</v>
          </cell>
          <cell r="R718">
            <v>457</v>
          </cell>
          <cell r="S718">
            <v>568</v>
          </cell>
        </row>
        <row r="719">
          <cell r="A719">
            <v>1</v>
          </cell>
          <cell r="B719">
            <v>96</v>
          </cell>
          <cell r="C719" t="str">
            <v>TR</v>
          </cell>
          <cell r="D719" t="str">
            <v xml:space="preserve"> T</v>
          </cell>
          <cell r="E719">
            <v>2</v>
          </cell>
          <cell r="F719">
            <v>11</v>
          </cell>
          <cell r="G719">
            <v>2</v>
          </cell>
          <cell r="H719">
            <v>1</v>
          </cell>
          <cell r="K719" t="str">
            <v>31</v>
          </cell>
          <cell r="M719" t="str">
            <v>011</v>
          </cell>
          <cell r="Q719">
            <v>2221</v>
          </cell>
          <cell r="R719">
            <v>2205</v>
          </cell>
          <cell r="S719">
            <v>2336</v>
          </cell>
        </row>
        <row r="720">
          <cell r="A720">
            <v>1</v>
          </cell>
          <cell r="B720">
            <v>96</v>
          </cell>
          <cell r="C720" t="str">
            <v>TR</v>
          </cell>
          <cell r="D720" t="str">
            <v xml:space="preserve"> T</v>
          </cell>
          <cell r="E720">
            <v>2</v>
          </cell>
          <cell r="F720">
            <v>11</v>
          </cell>
          <cell r="G720">
            <v>2</v>
          </cell>
          <cell r="H720">
            <v>1</v>
          </cell>
          <cell r="K720" t="str">
            <v>31</v>
          </cell>
          <cell r="M720" t="str">
            <v>012</v>
          </cell>
          <cell r="Q720">
            <v>16686</v>
          </cell>
          <cell r="R720">
            <v>13936</v>
          </cell>
          <cell r="S720">
            <v>15363</v>
          </cell>
        </row>
        <row r="721">
          <cell r="A721">
            <v>1</v>
          </cell>
          <cell r="B721">
            <v>96</v>
          </cell>
          <cell r="C721" t="str">
            <v>TR</v>
          </cell>
          <cell r="D721" t="str">
            <v xml:space="preserve"> T</v>
          </cell>
          <cell r="E721">
            <v>2</v>
          </cell>
          <cell r="F721">
            <v>11</v>
          </cell>
          <cell r="G721">
            <v>2</v>
          </cell>
          <cell r="H721">
            <v>1</v>
          </cell>
          <cell r="K721" t="str">
            <v>31</v>
          </cell>
          <cell r="M721" t="str">
            <v>013</v>
          </cell>
          <cell r="Q721">
            <v>14716</v>
          </cell>
          <cell r="R721">
            <v>12271</v>
          </cell>
          <cell r="S721">
            <v>13617</v>
          </cell>
        </row>
        <row r="722">
          <cell r="A722">
            <v>1</v>
          </cell>
          <cell r="B722">
            <v>96</v>
          </cell>
          <cell r="C722" t="str">
            <v>TR</v>
          </cell>
          <cell r="D722" t="str">
            <v xml:space="preserve"> T</v>
          </cell>
          <cell r="E722">
            <v>2</v>
          </cell>
          <cell r="F722">
            <v>11</v>
          </cell>
          <cell r="G722">
            <v>2</v>
          </cell>
          <cell r="H722">
            <v>1</v>
          </cell>
          <cell r="K722" t="str">
            <v>31</v>
          </cell>
          <cell r="M722" t="str">
            <v>014</v>
          </cell>
          <cell r="Q722">
            <v>1971</v>
          </cell>
          <cell r="R722">
            <v>1664</v>
          </cell>
          <cell r="S722">
            <v>1746</v>
          </cell>
        </row>
        <row r="723">
          <cell r="A723">
            <v>1</v>
          </cell>
          <cell r="B723">
            <v>96</v>
          </cell>
          <cell r="C723" t="str">
            <v>TR</v>
          </cell>
          <cell r="D723" t="str">
            <v xml:space="preserve"> T</v>
          </cell>
          <cell r="E723">
            <v>2</v>
          </cell>
          <cell r="F723">
            <v>11</v>
          </cell>
          <cell r="G723">
            <v>2</v>
          </cell>
          <cell r="H723">
            <v>1</v>
          </cell>
          <cell r="K723" t="str">
            <v>31</v>
          </cell>
          <cell r="M723" t="str">
            <v>015</v>
          </cell>
          <cell r="Q723">
            <v>15951</v>
          </cell>
          <cell r="R723">
            <v>16700</v>
          </cell>
          <cell r="S723">
            <v>20466</v>
          </cell>
        </row>
        <row r="724">
          <cell r="A724">
            <v>2</v>
          </cell>
          <cell r="B724">
            <v>96</v>
          </cell>
          <cell r="C724" t="str">
            <v>TR</v>
          </cell>
          <cell r="D724" t="str">
            <v xml:space="preserve"> T</v>
          </cell>
          <cell r="E724">
            <v>2</v>
          </cell>
          <cell r="F724">
            <v>11</v>
          </cell>
          <cell r="G724">
            <v>2</v>
          </cell>
          <cell r="H724">
            <v>1</v>
          </cell>
          <cell r="K724" t="str">
            <v>31</v>
          </cell>
          <cell r="M724" t="str">
            <v>016</v>
          </cell>
          <cell r="Q724">
            <v>18286</v>
          </cell>
          <cell r="R724">
            <v>15263</v>
          </cell>
          <cell r="S724">
            <v>16404</v>
          </cell>
        </row>
        <row r="725">
          <cell r="A725">
            <v>1</v>
          </cell>
          <cell r="B725">
            <v>96</v>
          </cell>
          <cell r="C725" t="str">
            <v>TR</v>
          </cell>
          <cell r="D725" t="str">
            <v xml:space="preserve"> T</v>
          </cell>
          <cell r="E725">
            <v>2</v>
          </cell>
          <cell r="F725">
            <v>11</v>
          </cell>
          <cell r="G725">
            <v>2</v>
          </cell>
          <cell r="H725">
            <v>1</v>
          </cell>
          <cell r="K725" t="str">
            <v>32</v>
          </cell>
          <cell r="M725" t="str">
            <v>TTT</v>
          </cell>
          <cell r="Q725">
            <v>45521</v>
          </cell>
          <cell r="R725">
            <v>43085</v>
          </cell>
          <cell r="S725">
            <v>51498</v>
          </cell>
        </row>
        <row r="726">
          <cell r="A726">
            <v>1</v>
          </cell>
          <cell r="B726">
            <v>96</v>
          </cell>
          <cell r="C726" t="str">
            <v>TR</v>
          </cell>
          <cell r="D726" t="str">
            <v xml:space="preserve"> T</v>
          </cell>
          <cell r="E726">
            <v>2</v>
          </cell>
          <cell r="F726">
            <v>11</v>
          </cell>
          <cell r="G726">
            <v>2</v>
          </cell>
          <cell r="H726">
            <v>1</v>
          </cell>
          <cell r="K726" t="str">
            <v>32</v>
          </cell>
          <cell r="M726" t="str">
            <v>001</v>
          </cell>
          <cell r="Q726">
            <v>18791</v>
          </cell>
          <cell r="R726">
            <v>18943</v>
          </cell>
          <cell r="S726">
            <v>22589</v>
          </cell>
        </row>
        <row r="727">
          <cell r="A727">
            <v>1</v>
          </cell>
          <cell r="B727">
            <v>96</v>
          </cell>
          <cell r="C727" t="str">
            <v>TR</v>
          </cell>
          <cell r="D727" t="str">
            <v xml:space="preserve"> T</v>
          </cell>
          <cell r="E727">
            <v>2</v>
          </cell>
          <cell r="F727">
            <v>11</v>
          </cell>
          <cell r="G727">
            <v>2</v>
          </cell>
          <cell r="H727">
            <v>1</v>
          </cell>
          <cell r="K727" t="str">
            <v>32</v>
          </cell>
          <cell r="M727" t="str">
            <v>002</v>
          </cell>
          <cell r="Q727">
            <v>14764</v>
          </cell>
          <cell r="R727">
            <v>14396</v>
          </cell>
          <cell r="S727">
            <v>17140</v>
          </cell>
        </row>
        <row r="728">
          <cell r="A728">
            <v>1</v>
          </cell>
          <cell r="B728">
            <v>96</v>
          </cell>
          <cell r="C728" t="str">
            <v>TR</v>
          </cell>
          <cell r="D728" t="str">
            <v xml:space="preserve"> T</v>
          </cell>
          <cell r="E728">
            <v>2</v>
          </cell>
          <cell r="F728">
            <v>11</v>
          </cell>
          <cell r="G728">
            <v>2</v>
          </cell>
          <cell r="H728">
            <v>1</v>
          </cell>
          <cell r="K728" t="str">
            <v>32</v>
          </cell>
          <cell r="M728" t="str">
            <v>003</v>
          </cell>
          <cell r="Q728">
            <v>9474</v>
          </cell>
          <cell r="R728">
            <v>9520</v>
          </cell>
          <cell r="S728">
            <v>11529</v>
          </cell>
        </row>
        <row r="729">
          <cell r="A729">
            <v>1</v>
          </cell>
          <cell r="B729">
            <v>96</v>
          </cell>
          <cell r="C729" t="str">
            <v>TR</v>
          </cell>
          <cell r="D729" t="str">
            <v xml:space="preserve"> T</v>
          </cell>
          <cell r="E729">
            <v>2</v>
          </cell>
          <cell r="F729">
            <v>11</v>
          </cell>
          <cell r="G729">
            <v>2</v>
          </cell>
          <cell r="H729">
            <v>1</v>
          </cell>
          <cell r="K729" t="str">
            <v>32</v>
          </cell>
          <cell r="M729" t="str">
            <v>004</v>
          </cell>
          <cell r="Q729">
            <v>833</v>
          </cell>
          <cell r="R729">
            <v>675</v>
          </cell>
          <cell r="S729">
            <v>927</v>
          </cell>
        </row>
        <row r="730">
          <cell r="A730">
            <v>1</v>
          </cell>
          <cell r="B730">
            <v>96</v>
          </cell>
          <cell r="C730" t="str">
            <v>TR</v>
          </cell>
          <cell r="D730" t="str">
            <v xml:space="preserve"> T</v>
          </cell>
          <cell r="E730">
            <v>2</v>
          </cell>
          <cell r="F730">
            <v>11</v>
          </cell>
          <cell r="G730">
            <v>2</v>
          </cell>
          <cell r="H730">
            <v>1</v>
          </cell>
          <cell r="K730" t="str">
            <v>32</v>
          </cell>
          <cell r="M730" t="str">
            <v>005</v>
          </cell>
          <cell r="Q730">
            <v>2588</v>
          </cell>
          <cell r="R730">
            <v>2852</v>
          </cell>
          <cell r="S730">
            <v>3201</v>
          </cell>
        </row>
        <row r="731">
          <cell r="A731">
            <v>1</v>
          </cell>
          <cell r="B731">
            <v>96</v>
          </cell>
          <cell r="C731" t="str">
            <v>TR</v>
          </cell>
          <cell r="D731" t="str">
            <v xml:space="preserve"> T</v>
          </cell>
          <cell r="E731">
            <v>2</v>
          </cell>
          <cell r="F731">
            <v>11</v>
          </cell>
          <cell r="G731">
            <v>2</v>
          </cell>
          <cell r="H731">
            <v>1</v>
          </cell>
          <cell r="K731" t="str">
            <v>32</v>
          </cell>
          <cell r="M731" t="str">
            <v>006</v>
          </cell>
          <cell r="Q731">
            <v>1869</v>
          </cell>
          <cell r="R731">
            <v>1349</v>
          </cell>
          <cell r="S731">
            <v>1483</v>
          </cell>
        </row>
        <row r="732">
          <cell r="A732">
            <v>1</v>
          </cell>
          <cell r="B732">
            <v>96</v>
          </cell>
          <cell r="C732" t="str">
            <v>TR</v>
          </cell>
          <cell r="D732" t="str">
            <v xml:space="preserve"> T</v>
          </cell>
          <cell r="E732">
            <v>2</v>
          </cell>
          <cell r="F732">
            <v>11</v>
          </cell>
          <cell r="G732">
            <v>2</v>
          </cell>
          <cell r="H732">
            <v>1</v>
          </cell>
          <cell r="K732" t="str">
            <v>32</v>
          </cell>
          <cell r="M732" t="str">
            <v>007</v>
          </cell>
          <cell r="Q732">
            <v>4027</v>
          </cell>
          <cell r="R732">
            <v>4547</v>
          </cell>
          <cell r="S732">
            <v>5449</v>
          </cell>
        </row>
        <row r="733">
          <cell r="A733">
            <v>1</v>
          </cell>
          <cell r="B733">
            <v>96</v>
          </cell>
          <cell r="C733" t="str">
            <v>TR</v>
          </cell>
          <cell r="D733" t="str">
            <v xml:space="preserve"> T</v>
          </cell>
          <cell r="E733">
            <v>2</v>
          </cell>
          <cell r="F733">
            <v>11</v>
          </cell>
          <cell r="G733">
            <v>2</v>
          </cell>
          <cell r="H733">
            <v>1</v>
          </cell>
          <cell r="K733" t="str">
            <v>32</v>
          </cell>
          <cell r="M733" t="str">
            <v>008</v>
          </cell>
          <cell r="Q733">
            <v>26730</v>
          </cell>
          <cell r="R733">
            <v>24142</v>
          </cell>
          <cell r="S733">
            <v>28909</v>
          </cell>
        </row>
        <row r="734">
          <cell r="A734">
            <v>1</v>
          </cell>
          <cell r="B734">
            <v>96</v>
          </cell>
          <cell r="C734" t="str">
            <v>TR</v>
          </cell>
          <cell r="D734" t="str">
            <v xml:space="preserve"> T</v>
          </cell>
          <cell r="E734">
            <v>2</v>
          </cell>
          <cell r="F734">
            <v>11</v>
          </cell>
          <cell r="G734">
            <v>2</v>
          </cell>
          <cell r="H734">
            <v>1</v>
          </cell>
          <cell r="K734" t="str">
            <v>32</v>
          </cell>
          <cell r="M734" t="str">
            <v>009</v>
          </cell>
          <cell r="Q734">
            <v>4137</v>
          </cell>
          <cell r="R734">
            <v>4467</v>
          </cell>
          <cell r="S734">
            <v>5511</v>
          </cell>
        </row>
        <row r="735">
          <cell r="A735">
            <v>1</v>
          </cell>
          <cell r="B735">
            <v>96</v>
          </cell>
          <cell r="C735" t="str">
            <v>TR</v>
          </cell>
          <cell r="D735" t="str">
            <v xml:space="preserve"> T</v>
          </cell>
          <cell r="E735">
            <v>2</v>
          </cell>
          <cell r="F735">
            <v>11</v>
          </cell>
          <cell r="G735">
            <v>2</v>
          </cell>
          <cell r="H735">
            <v>1</v>
          </cell>
          <cell r="K735" t="str">
            <v>32</v>
          </cell>
          <cell r="M735" t="str">
            <v>010</v>
          </cell>
          <cell r="Q735">
            <v>329</v>
          </cell>
          <cell r="R735">
            <v>325</v>
          </cell>
          <cell r="S735">
            <v>449</v>
          </cell>
        </row>
        <row r="736">
          <cell r="A736">
            <v>1</v>
          </cell>
          <cell r="B736">
            <v>96</v>
          </cell>
          <cell r="C736" t="str">
            <v>TR</v>
          </cell>
          <cell r="D736" t="str">
            <v xml:space="preserve"> T</v>
          </cell>
          <cell r="E736">
            <v>2</v>
          </cell>
          <cell r="F736">
            <v>11</v>
          </cell>
          <cell r="G736">
            <v>2</v>
          </cell>
          <cell r="H736">
            <v>1</v>
          </cell>
          <cell r="K736" t="str">
            <v>32</v>
          </cell>
          <cell r="M736" t="str">
            <v>011</v>
          </cell>
          <cell r="Q736">
            <v>3808</v>
          </cell>
          <cell r="R736">
            <v>4143</v>
          </cell>
          <cell r="S736">
            <v>5061</v>
          </cell>
        </row>
        <row r="737">
          <cell r="A737">
            <v>1</v>
          </cell>
          <cell r="B737">
            <v>96</v>
          </cell>
          <cell r="C737" t="str">
            <v>TR</v>
          </cell>
          <cell r="D737" t="str">
            <v xml:space="preserve"> T</v>
          </cell>
          <cell r="E737">
            <v>2</v>
          </cell>
          <cell r="F737">
            <v>11</v>
          </cell>
          <cell r="G737">
            <v>2</v>
          </cell>
          <cell r="H737">
            <v>1</v>
          </cell>
          <cell r="K737" t="str">
            <v>32</v>
          </cell>
          <cell r="M737" t="str">
            <v>012</v>
          </cell>
          <cell r="Q737">
            <v>22593</v>
          </cell>
          <cell r="R737">
            <v>19675</v>
          </cell>
          <cell r="S737">
            <v>23398</v>
          </cell>
        </row>
        <row r="738">
          <cell r="A738">
            <v>1</v>
          </cell>
          <cell r="B738">
            <v>96</v>
          </cell>
          <cell r="C738" t="str">
            <v>TR</v>
          </cell>
          <cell r="D738" t="str">
            <v xml:space="preserve"> T</v>
          </cell>
          <cell r="E738">
            <v>2</v>
          </cell>
          <cell r="F738">
            <v>11</v>
          </cell>
          <cell r="G738">
            <v>2</v>
          </cell>
          <cell r="H738">
            <v>1</v>
          </cell>
          <cell r="K738" t="str">
            <v>32</v>
          </cell>
          <cell r="M738" t="str">
            <v>013</v>
          </cell>
          <cell r="Q738">
            <v>20674</v>
          </cell>
          <cell r="R738">
            <v>17760</v>
          </cell>
          <cell r="S738">
            <v>21092</v>
          </cell>
        </row>
        <row r="739">
          <cell r="A739">
            <v>1</v>
          </cell>
          <cell r="B739">
            <v>96</v>
          </cell>
          <cell r="C739" t="str">
            <v>TR</v>
          </cell>
          <cell r="D739" t="str">
            <v xml:space="preserve"> T</v>
          </cell>
          <cell r="E739">
            <v>2</v>
          </cell>
          <cell r="F739">
            <v>11</v>
          </cell>
          <cell r="G739">
            <v>2</v>
          </cell>
          <cell r="H739">
            <v>1</v>
          </cell>
          <cell r="K739" t="str">
            <v>32</v>
          </cell>
          <cell r="M739" t="str">
            <v>014</v>
          </cell>
          <cell r="Q739">
            <v>1919</v>
          </cell>
          <cell r="R739">
            <v>1915</v>
          </cell>
          <cell r="S739">
            <v>2306</v>
          </cell>
        </row>
        <row r="740">
          <cell r="A740">
            <v>1</v>
          </cell>
          <cell r="B740">
            <v>96</v>
          </cell>
          <cell r="C740" t="str">
            <v>TR</v>
          </cell>
          <cell r="D740" t="str">
            <v xml:space="preserve"> T</v>
          </cell>
          <cell r="E740">
            <v>2</v>
          </cell>
          <cell r="F740">
            <v>11</v>
          </cell>
          <cell r="G740">
            <v>2</v>
          </cell>
          <cell r="H740">
            <v>1</v>
          </cell>
          <cell r="K740" t="str">
            <v>32</v>
          </cell>
          <cell r="M740" t="str">
            <v>015</v>
          </cell>
          <cell r="Q740">
            <v>18901</v>
          </cell>
          <cell r="R740">
            <v>18864</v>
          </cell>
          <cell r="S740">
            <v>22650</v>
          </cell>
        </row>
        <row r="741">
          <cell r="A741">
            <v>2</v>
          </cell>
          <cell r="B741">
            <v>96</v>
          </cell>
          <cell r="C741" t="str">
            <v>TR</v>
          </cell>
          <cell r="D741" t="str">
            <v xml:space="preserve"> T</v>
          </cell>
          <cell r="E741">
            <v>2</v>
          </cell>
          <cell r="F741">
            <v>11</v>
          </cell>
          <cell r="G741">
            <v>2</v>
          </cell>
          <cell r="H741">
            <v>1</v>
          </cell>
          <cell r="K741" t="str">
            <v>32</v>
          </cell>
          <cell r="M741" t="str">
            <v>016</v>
          </cell>
          <cell r="Q741">
            <v>26620</v>
          </cell>
          <cell r="R741">
            <v>24221</v>
          </cell>
          <cell r="S741">
            <v>28847</v>
          </cell>
        </row>
        <row r="742">
          <cell r="A742">
            <v>1</v>
          </cell>
          <cell r="B742">
            <v>96</v>
          </cell>
          <cell r="C742" t="str">
            <v>TR</v>
          </cell>
          <cell r="D742" t="str">
            <v xml:space="preserve"> T</v>
          </cell>
          <cell r="E742">
            <v>2</v>
          </cell>
          <cell r="F742">
            <v>11</v>
          </cell>
          <cell r="G742">
            <v>2</v>
          </cell>
          <cell r="H742">
            <v>1</v>
          </cell>
          <cell r="K742" t="str">
            <v>33</v>
          </cell>
          <cell r="M742" t="str">
            <v>TTT</v>
          </cell>
          <cell r="Q742">
            <v>105305</v>
          </cell>
          <cell r="R742">
            <v>103738</v>
          </cell>
          <cell r="S742">
            <v>105430</v>
          </cell>
        </row>
        <row r="743">
          <cell r="A743">
            <v>1</v>
          </cell>
          <cell r="B743">
            <v>96</v>
          </cell>
          <cell r="C743" t="str">
            <v>TR</v>
          </cell>
          <cell r="D743" t="str">
            <v xml:space="preserve"> T</v>
          </cell>
          <cell r="E743">
            <v>2</v>
          </cell>
          <cell r="F743">
            <v>11</v>
          </cell>
          <cell r="G743">
            <v>2</v>
          </cell>
          <cell r="H743">
            <v>1</v>
          </cell>
          <cell r="K743" t="str">
            <v>33</v>
          </cell>
          <cell r="M743" t="str">
            <v>001</v>
          </cell>
          <cell r="Q743">
            <v>57518</v>
          </cell>
          <cell r="R743">
            <v>58991</v>
          </cell>
          <cell r="S743">
            <v>61831</v>
          </cell>
        </row>
        <row r="744">
          <cell r="A744">
            <v>1</v>
          </cell>
          <cell r="B744">
            <v>96</v>
          </cell>
          <cell r="C744" t="str">
            <v>TR</v>
          </cell>
          <cell r="D744" t="str">
            <v xml:space="preserve"> T</v>
          </cell>
          <cell r="E744">
            <v>2</v>
          </cell>
          <cell r="F744">
            <v>11</v>
          </cell>
          <cell r="G744">
            <v>2</v>
          </cell>
          <cell r="H744">
            <v>1</v>
          </cell>
          <cell r="K744" t="str">
            <v>33</v>
          </cell>
          <cell r="M744" t="str">
            <v>002</v>
          </cell>
          <cell r="Q744">
            <v>49997</v>
          </cell>
          <cell r="R744">
            <v>51847</v>
          </cell>
          <cell r="S744">
            <v>53260</v>
          </cell>
        </row>
        <row r="745">
          <cell r="A745">
            <v>1</v>
          </cell>
          <cell r="B745">
            <v>96</v>
          </cell>
          <cell r="C745" t="str">
            <v>TR</v>
          </cell>
          <cell r="D745" t="str">
            <v xml:space="preserve"> T</v>
          </cell>
          <cell r="E745">
            <v>2</v>
          </cell>
          <cell r="F745">
            <v>11</v>
          </cell>
          <cell r="G745">
            <v>2</v>
          </cell>
          <cell r="H745">
            <v>1</v>
          </cell>
          <cell r="K745" t="str">
            <v>33</v>
          </cell>
          <cell r="M745" t="str">
            <v>003</v>
          </cell>
          <cell r="Q745">
            <v>34599</v>
          </cell>
          <cell r="R745">
            <v>35288</v>
          </cell>
          <cell r="S745">
            <v>35377</v>
          </cell>
        </row>
        <row r="746">
          <cell r="A746">
            <v>1</v>
          </cell>
          <cell r="B746">
            <v>96</v>
          </cell>
          <cell r="C746" t="str">
            <v>TR</v>
          </cell>
          <cell r="D746" t="str">
            <v xml:space="preserve"> T</v>
          </cell>
          <cell r="E746">
            <v>2</v>
          </cell>
          <cell r="F746">
            <v>11</v>
          </cell>
          <cell r="G746">
            <v>2</v>
          </cell>
          <cell r="H746">
            <v>1</v>
          </cell>
          <cell r="K746" t="str">
            <v>33</v>
          </cell>
          <cell r="M746" t="str">
            <v>004</v>
          </cell>
          <cell r="Q746">
            <v>3336</v>
          </cell>
          <cell r="R746">
            <v>3748</v>
          </cell>
          <cell r="S746">
            <v>4408</v>
          </cell>
        </row>
        <row r="747">
          <cell r="A747">
            <v>1</v>
          </cell>
          <cell r="B747">
            <v>96</v>
          </cell>
          <cell r="C747" t="str">
            <v>TR</v>
          </cell>
          <cell r="D747" t="str">
            <v xml:space="preserve"> T</v>
          </cell>
          <cell r="E747">
            <v>2</v>
          </cell>
          <cell r="F747">
            <v>11</v>
          </cell>
          <cell r="G747">
            <v>2</v>
          </cell>
          <cell r="H747">
            <v>1</v>
          </cell>
          <cell r="K747" t="str">
            <v>33</v>
          </cell>
          <cell r="M747" t="str">
            <v>005</v>
          </cell>
          <cell r="Q747">
            <v>8693</v>
          </cell>
          <cell r="R747">
            <v>8515</v>
          </cell>
          <cell r="S747">
            <v>8697</v>
          </cell>
        </row>
        <row r="748">
          <cell r="A748">
            <v>1</v>
          </cell>
          <cell r="B748">
            <v>96</v>
          </cell>
          <cell r="C748" t="str">
            <v>TR</v>
          </cell>
          <cell r="D748" t="str">
            <v xml:space="preserve"> T</v>
          </cell>
          <cell r="E748">
            <v>2</v>
          </cell>
          <cell r="F748">
            <v>11</v>
          </cell>
          <cell r="G748">
            <v>2</v>
          </cell>
          <cell r="H748">
            <v>1</v>
          </cell>
          <cell r="K748" t="str">
            <v>33</v>
          </cell>
          <cell r="M748" t="str">
            <v>006</v>
          </cell>
          <cell r="Q748">
            <v>3368</v>
          </cell>
          <cell r="R748">
            <v>4295</v>
          </cell>
          <cell r="S748">
            <v>4779</v>
          </cell>
        </row>
        <row r="749">
          <cell r="A749">
            <v>1</v>
          </cell>
          <cell r="B749">
            <v>96</v>
          </cell>
          <cell r="C749" t="str">
            <v>TR</v>
          </cell>
          <cell r="D749" t="str">
            <v xml:space="preserve"> T</v>
          </cell>
          <cell r="E749">
            <v>2</v>
          </cell>
          <cell r="F749">
            <v>11</v>
          </cell>
          <cell r="G749">
            <v>2</v>
          </cell>
          <cell r="H749">
            <v>1</v>
          </cell>
          <cell r="K749" t="str">
            <v>33</v>
          </cell>
          <cell r="M749" t="str">
            <v>007</v>
          </cell>
          <cell r="Q749">
            <v>7521</v>
          </cell>
          <cell r="R749">
            <v>7145</v>
          </cell>
          <cell r="S749">
            <v>8570</v>
          </cell>
        </row>
        <row r="750">
          <cell r="A750">
            <v>1</v>
          </cell>
          <cell r="B750">
            <v>96</v>
          </cell>
          <cell r="C750" t="str">
            <v>TR</v>
          </cell>
          <cell r="D750" t="str">
            <v xml:space="preserve"> T</v>
          </cell>
          <cell r="E750">
            <v>2</v>
          </cell>
          <cell r="F750">
            <v>11</v>
          </cell>
          <cell r="G750">
            <v>2</v>
          </cell>
          <cell r="H750">
            <v>1</v>
          </cell>
          <cell r="K750" t="str">
            <v>33</v>
          </cell>
          <cell r="M750" t="str">
            <v>008</v>
          </cell>
          <cell r="Q750">
            <v>47787</v>
          </cell>
          <cell r="R750">
            <v>44747</v>
          </cell>
          <cell r="S750">
            <v>43599</v>
          </cell>
        </row>
        <row r="751">
          <cell r="A751">
            <v>1</v>
          </cell>
          <cell r="B751">
            <v>96</v>
          </cell>
          <cell r="C751" t="str">
            <v>TR</v>
          </cell>
          <cell r="D751" t="str">
            <v xml:space="preserve"> T</v>
          </cell>
          <cell r="E751">
            <v>2</v>
          </cell>
          <cell r="F751">
            <v>11</v>
          </cell>
          <cell r="G751">
            <v>2</v>
          </cell>
          <cell r="H751">
            <v>1</v>
          </cell>
          <cell r="K751" t="str">
            <v>33</v>
          </cell>
          <cell r="M751" t="str">
            <v>009</v>
          </cell>
          <cell r="Q751">
            <v>5599</v>
          </cell>
          <cell r="R751">
            <v>5670</v>
          </cell>
          <cell r="S751">
            <v>5012</v>
          </cell>
        </row>
        <row r="752">
          <cell r="A752">
            <v>1</v>
          </cell>
          <cell r="B752">
            <v>96</v>
          </cell>
          <cell r="C752" t="str">
            <v>TR</v>
          </cell>
          <cell r="D752" t="str">
            <v xml:space="preserve"> T</v>
          </cell>
          <cell r="E752">
            <v>2</v>
          </cell>
          <cell r="F752">
            <v>11</v>
          </cell>
          <cell r="G752">
            <v>2</v>
          </cell>
          <cell r="H752">
            <v>1</v>
          </cell>
          <cell r="K752" t="str">
            <v>33</v>
          </cell>
          <cell r="M752" t="str">
            <v>010</v>
          </cell>
          <cell r="Q752">
            <v>473</v>
          </cell>
          <cell r="R752">
            <v>410</v>
          </cell>
          <cell r="S752">
            <v>321</v>
          </cell>
        </row>
        <row r="753">
          <cell r="A753">
            <v>1</v>
          </cell>
          <cell r="B753">
            <v>96</v>
          </cell>
          <cell r="C753" t="str">
            <v>TR</v>
          </cell>
          <cell r="D753" t="str">
            <v xml:space="preserve"> T</v>
          </cell>
          <cell r="E753">
            <v>2</v>
          </cell>
          <cell r="F753">
            <v>11</v>
          </cell>
          <cell r="G753">
            <v>2</v>
          </cell>
          <cell r="H753">
            <v>1</v>
          </cell>
          <cell r="K753" t="str">
            <v>33</v>
          </cell>
          <cell r="M753" t="str">
            <v>011</v>
          </cell>
          <cell r="Q753">
            <v>5127</v>
          </cell>
          <cell r="R753">
            <v>5260</v>
          </cell>
          <cell r="S753">
            <v>4691</v>
          </cell>
        </row>
        <row r="754">
          <cell r="A754">
            <v>1</v>
          </cell>
          <cell r="B754">
            <v>96</v>
          </cell>
          <cell r="C754" t="str">
            <v>TR</v>
          </cell>
          <cell r="D754" t="str">
            <v xml:space="preserve"> T</v>
          </cell>
          <cell r="E754">
            <v>2</v>
          </cell>
          <cell r="F754">
            <v>11</v>
          </cell>
          <cell r="G754">
            <v>2</v>
          </cell>
          <cell r="H754">
            <v>1</v>
          </cell>
          <cell r="K754" t="str">
            <v>33</v>
          </cell>
          <cell r="M754" t="str">
            <v>012</v>
          </cell>
          <cell r="Q754">
            <v>42188</v>
          </cell>
          <cell r="R754">
            <v>39077</v>
          </cell>
          <cell r="S754">
            <v>38587</v>
          </cell>
        </row>
        <row r="755">
          <cell r="A755">
            <v>1</v>
          </cell>
          <cell r="B755">
            <v>96</v>
          </cell>
          <cell r="C755" t="str">
            <v>TR</v>
          </cell>
          <cell r="D755" t="str">
            <v xml:space="preserve"> T</v>
          </cell>
          <cell r="E755">
            <v>2</v>
          </cell>
          <cell r="F755">
            <v>11</v>
          </cell>
          <cell r="G755">
            <v>2</v>
          </cell>
          <cell r="H755">
            <v>1</v>
          </cell>
          <cell r="K755" t="str">
            <v>33</v>
          </cell>
          <cell r="M755" t="str">
            <v>013</v>
          </cell>
          <cell r="Q755">
            <v>34722</v>
          </cell>
          <cell r="R755">
            <v>32750</v>
          </cell>
          <cell r="S755">
            <v>32172</v>
          </cell>
        </row>
        <row r="756">
          <cell r="A756">
            <v>1</v>
          </cell>
          <cell r="B756">
            <v>96</v>
          </cell>
          <cell r="C756" t="str">
            <v>TR</v>
          </cell>
          <cell r="D756" t="str">
            <v xml:space="preserve"> T</v>
          </cell>
          <cell r="E756">
            <v>2</v>
          </cell>
          <cell r="F756">
            <v>11</v>
          </cell>
          <cell r="G756">
            <v>2</v>
          </cell>
          <cell r="H756">
            <v>1</v>
          </cell>
          <cell r="K756" t="str">
            <v>33</v>
          </cell>
          <cell r="M756" t="str">
            <v>014</v>
          </cell>
          <cell r="Q756">
            <v>7466</v>
          </cell>
          <cell r="R756">
            <v>6327</v>
          </cell>
          <cell r="S756">
            <v>6415</v>
          </cell>
        </row>
        <row r="757">
          <cell r="A757">
            <v>1</v>
          </cell>
          <cell r="B757">
            <v>96</v>
          </cell>
          <cell r="C757" t="str">
            <v>TR</v>
          </cell>
          <cell r="D757" t="str">
            <v xml:space="preserve"> T</v>
          </cell>
          <cell r="E757">
            <v>2</v>
          </cell>
          <cell r="F757">
            <v>11</v>
          </cell>
          <cell r="G757">
            <v>2</v>
          </cell>
          <cell r="H757">
            <v>1</v>
          </cell>
          <cell r="K757" t="str">
            <v>33</v>
          </cell>
          <cell r="M757" t="str">
            <v>015</v>
          </cell>
          <cell r="Q757">
            <v>55596</v>
          </cell>
          <cell r="R757">
            <v>57517</v>
          </cell>
          <cell r="S757">
            <v>58273</v>
          </cell>
        </row>
        <row r="758">
          <cell r="A758">
            <v>2</v>
          </cell>
          <cell r="B758">
            <v>96</v>
          </cell>
          <cell r="C758" t="str">
            <v>TR</v>
          </cell>
          <cell r="D758" t="str">
            <v xml:space="preserve"> T</v>
          </cell>
          <cell r="E758">
            <v>2</v>
          </cell>
          <cell r="F758">
            <v>11</v>
          </cell>
          <cell r="G758">
            <v>2</v>
          </cell>
          <cell r="H758">
            <v>1</v>
          </cell>
          <cell r="K758" t="str">
            <v>33</v>
          </cell>
          <cell r="M758" t="str">
            <v>016</v>
          </cell>
          <cell r="Q758">
            <v>49709</v>
          </cell>
          <cell r="R758">
            <v>46222</v>
          </cell>
          <cell r="S758">
            <v>47157</v>
          </cell>
        </row>
        <row r="759">
          <cell r="A759">
            <v>1</v>
          </cell>
          <cell r="B759">
            <v>96</v>
          </cell>
          <cell r="C759" t="str">
            <v>TR</v>
          </cell>
          <cell r="D759" t="str">
            <v xml:space="preserve"> T</v>
          </cell>
          <cell r="E759">
            <v>2</v>
          </cell>
          <cell r="F759">
            <v>11</v>
          </cell>
          <cell r="G759">
            <v>2</v>
          </cell>
          <cell r="H759">
            <v>1</v>
          </cell>
          <cell r="K759" t="str">
            <v>34</v>
          </cell>
          <cell r="M759" t="str">
            <v>TTT</v>
          </cell>
          <cell r="Q759">
            <v>147693</v>
          </cell>
          <cell r="R759">
            <v>141867</v>
          </cell>
          <cell r="S759">
            <v>143250</v>
          </cell>
        </row>
        <row r="760">
          <cell r="A760">
            <v>1</v>
          </cell>
          <cell r="B760">
            <v>96</v>
          </cell>
          <cell r="C760" t="str">
            <v>TR</v>
          </cell>
          <cell r="D760" t="str">
            <v xml:space="preserve"> T</v>
          </cell>
          <cell r="E760">
            <v>2</v>
          </cell>
          <cell r="F760">
            <v>11</v>
          </cell>
          <cell r="G760">
            <v>2</v>
          </cell>
          <cell r="H760">
            <v>1</v>
          </cell>
          <cell r="K760" t="str">
            <v>34</v>
          </cell>
          <cell r="M760" t="str">
            <v>001</v>
          </cell>
          <cell r="Q760">
            <v>79125</v>
          </cell>
          <cell r="R760">
            <v>80498</v>
          </cell>
          <cell r="S760">
            <v>80088</v>
          </cell>
        </row>
        <row r="761">
          <cell r="A761">
            <v>1</v>
          </cell>
          <cell r="B761">
            <v>96</v>
          </cell>
          <cell r="C761" t="str">
            <v>TR</v>
          </cell>
          <cell r="D761" t="str">
            <v xml:space="preserve"> T</v>
          </cell>
          <cell r="E761">
            <v>2</v>
          </cell>
          <cell r="F761">
            <v>11</v>
          </cell>
          <cell r="G761">
            <v>2</v>
          </cell>
          <cell r="H761">
            <v>1</v>
          </cell>
          <cell r="K761" t="str">
            <v>34</v>
          </cell>
          <cell r="M761" t="str">
            <v>002</v>
          </cell>
          <cell r="Q761">
            <v>63788</v>
          </cell>
          <cell r="R761">
            <v>64099</v>
          </cell>
          <cell r="S761">
            <v>63784</v>
          </cell>
        </row>
        <row r="762">
          <cell r="A762">
            <v>1</v>
          </cell>
          <cell r="B762">
            <v>96</v>
          </cell>
          <cell r="C762" t="str">
            <v>TR</v>
          </cell>
          <cell r="D762" t="str">
            <v xml:space="preserve"> T</v>
          </cell>
          <cell r="E762">
            <v>2</v>
          </cell>
          <cell r="F762">
            <v>11</v>
          </cell>
          <cell r="G762">
            <v>2</v>
          </cell>
          <cell r="H762">
            <v>1</v>
          </cell>
          <cell r="K762" t="str">
            <v>34</v>
          </cell>
          <cell r="M762" t="str">
            <v>003</v>
          </cell>
          <cell r="Q762">
            <v>42881</v>
          </cell>
          <cell r="R762">
            <v>43097</v>
          </cell>
          <cell r="S762">
            <v>43378</v>
          </cell>
        </row>
        <row r="763">
          <cell r="A763">
            <v>1</v>
          </cell>
          <cell r="B763">
            <v>96</v>
          </cell>
          <cell r="C763" t="str">
            <v>TR</v>
          </cell>
          <cell r="D763" t="str">
            <v xml:space="preserve"> T</v>
          </cell>
          <cell r="E763">
            <v>2</v>
          </cell>
          <cell r="F763">
            <v>11</v>
          </cell>
          <cell r="G763">
            <v>2</v>
          </cell>
          <cell r="H763">
            <v>1</v>
          </cell>
          <cell r="K763" t="str">
            <v>34</v>
          </cell>
          <cell r="M763" t="str">
            <v>004</v>
          </cell>
          <cell r="Q763">
            <v>3462</v>
          </cell>
          <cell r="R763">
            <v>4179</v>
          </cell>
          <cell r="S763">
            <v>4208</v>
          </cell>
        </row>
        <row r="764">
          <cell r="A764">
            <v>1</v>
          </cell>
          <cell r="B764">
            <v>96</v>
          </cell>
          <cell r="C764" t="str">
            <v>TR</v>
          </cell>
          <cell r="D764" t="str">
            <v xml:space="preserve"> T</v>
          </cell>
          <cell r="E764">
            <v>2</v>
          </cell>
          <cell r="F764">
            <v>11</v>
          </cell>
          <cell r="G764">
            <v>2</v>
          </cell>
          <cell r="H764">
            <v>1</v>
          </cell>
          <cell r="K764" t="str">
            <v>34</v>
          </cell>
          <cell r="M764" t="str">
            <v>005</v>
          </cell>
          <cell r="Q764">
            <v>12769</v>
          </cell>
          <cell r="R764">
            <v>12109</v>
          </cell>
          <cell r="S764">
            <v>10983</v>
          </cell>
        </row>
        <row r="765">
          <cell r="A765">
            <v>1</v>
          </cell>
          <cell r="B765">
            <v>96</v>
          </cell>
          <cell r="C765" t="str">
            <v>TR</v>
          </cell>
          <cell r="D765" t="str">
            <v xml:space="preserve"> T</v>
          </cell>
          <cell r="E765">
            <v>2</v>
          </cell>
          <cell r="F765">
            <v>11</v>
          </cell>
          <cell r="G765">
            <v>2</v>
          </cell>
          <cell r="H765">
            <v>1</v>
          </cell>
          <cell r="K765" t="str">
            <v>34</v>
          </cell>
          <cell r="M765" t="str">
            <v>006</v>
          </cell>
          <cell r="Q765">
            <v>4676</v>
          </cell>
          <cell r="R765">
            <v>4715</v>
          </cell>
          <cell r="S765">
            <v>5214</v>
          </cell>
        </row>
        <row r="766">
          <cell r="A766">
            <v>1</v>
          </cell>
          <cell r="B766">
            <v>96</v>
          </cell>
          <cell r="C766" t="str">
            <v>TR</v>
          </cell>
          <cell r="D766" t="str">
            <v xml:space="preserve"> T</v>
          </cell>
          <cell r="E766">
            <v>2</v>
          </cell>
          <cell r="F766">
            <v>11</v>
          </cell>
          <cell r="G766">
            <v>2</v>
          </cell>
          <cell r="H766">
            <v>1</v>
          </cell>
          <cell r="K766" t="str">
            <v>34</v>
          </cell>
          <cell r="M766" t="str">
            <v>007</v>
          </cell>
          <cell r="Q766">
            <v>15338</v>
          </cell>
          <cell r="R766">
            <v>16399</v>
          </cell>
          <cell r="S766">
            <v>16304</v>
          </cell>
        </row>
        <row r="767">
          <cell r="A767">
            <v>1</v>
          </cell>
          <cell r="B767">
            <v>96</v>
          </cell>
          <cell r="C767" t="str">
            <v>TR</v>
          </cell>
          <cell r="D767" t="str">
            <v xml:space="preserve"> T</v>
          </cell>
          <cell r="E767">
            <v>2</v>
          </cell>
          <cell r="F767">
            <v>11</v>
          </cell>
          <cell r="G767">
            <v>2</v>
          </cell>
          <cell r="H767">
            <v>1</v>
          </cell>
          <cell r="K767" t="str">
            <v>34</v>
          </cell>
          <cell r="M767" t="str">
            <v>008</v>
          </cell>
          <cell r="Q767">
            <v>68568</v>
          </cell>
          <cell r="R767">
            <v>61369</v>
          </cell>
          <cell r="S767">
            <v>63162</v>
          </cell>
        </row>
        <row r="768">
          <cell r="A768">
            <v>1</v>
          </cell>
          <cell r="B768">
            <v>96</v>
          </cell>
          <cell r="C768" t="str">
            <v>TR</v>
          </cell>
          <cell r="D768" t="str">
            <v xml:space="preserve"> T</v>
          </cell>
          <cell r="E768">
            <v>2</v>
          </cell>
          <cell r="F768">
            <v>11</v>
          </cell>
          <cell r="G768">
            <v>2</v>
          </cell>
          <cell r="H768">
            <v>1</v>
          </cell>
          <cell r="K768" t="str">
            <v>34</v>
          </cell>
          <cell r="M768" t="str">
            <v>009</v>
          </cell>
          <cell r="Q768">
            <v>7704</v>
          </cell>
          <cell r="R768">
            <v>8445</v>
          </cell>
          <cell r="S768">
            <v>8136</v>
          </cell>
        </row>
        <row r="769">
          <cell r="A769">
            <v>1</v>
          </cell>
          <cell r="B769">
            <v>96</v>
          </cell>
          <cell r="C769" t="str">
            <v>TR</v>
          </cell>
          <cell r="D769" t="str">
            <v xml:space="preserve"> T</v>
          </cell>
          <cell r="E769">
            <v>2</v>
          </cell>
          <cell r="F769">
            <v>11</v>
          </cell>
          <cell r="G769">
            <v>2</v>
          </cell>
          <cell r="H769">
            <v>1</v>
          </cell>
          <cell r="K769" t="str">
            <v>34</v>
          </cell>
          <cell r="M769" t="str">
            <v>010</v>
          </cell>
          <cell r="Q769">
            <v>1076</v>
          </cell>
          <cell r="R769">
            <v>1194</v>
          </cell>
          <cell r="S769">
            <v>1330</v>
          </cell>
        </row>
        <row r="770">
          <cell r="A770">
            <v>1</v>
          </cell>
          <cell r="B770">
            <v>96</v>
          </cell>
          <cell r="C770" t="str">
            <v>TR</v>
          </cell>
          <cell r="D770" t="str">
            <v xml:space="preserve"> T</v>
          </cell>
          <cell r="E770">
            <v>2</v>
          </cell>
          <cell r="F770">
            <v>11</v>
          </cell>
          <cell r="G770">
            <v>2</v>
          </cell>
          <cell r="H770">
            <v>1</v>
          </cell>
          <cell r="K770" t="str">
            <v>34</v>
          </cell>
          <cell r="M770" t="str">
            <v>011</v>
          </cell>
          <cell r="Q770">
            <v>6628</v>
          </cell>
          <cell r="R770">
            <v>7251</v>
          </cell>
          <cell r="S770">
            <v>6806</v>
          </cell>
        </row>
        <row r="771">
          <cell r="A771">
            <v>1</v>
          </cell>
          <cell r="B771">
            <v>96</v>
          </cell>
          <cell r="C771" t="str">
            <v>TR</v>
          </cell>
          <cell r="D771" t="str">
            <v xml:space="preserve"> T</v>
          </cell>
          <cell r="E771">
            <v>2</v>
          </cell>
          <cell r="F771">
            <v>11</v>
          </cell>
          <cell r="G771">
            <v>2</v>
          </cell>
          <cell r="H771">
            <v>1</v>
          </cell>
          <cell r="K771" t="str">
            <v>34</v>
          </cell>
          <cell r="M771" t="str">
            <v>012</v>
          </cell>
          <cell r="Q771">
            <v>60864</v>
          </cell>
          <cell r="R771">
            <v>52924</v>
          </cell>
          <cell r="S771">
            <v>55026</v>
          </cell>
        </row>
        <row r="772">
          <cell r="A772">
            <v>1</v>
          </cell>
          <cell r="B772">
            <v>96</v>
          </cell>
          <cell r="C772" t="str">
            <v>TR</v>
          </cell>
          <cell r="D772" t="str">
            <v xml:space="preserve"> T</v>
          </cell>
          <cell r="E772">
            <v>2</v>
          </cell>
          <cell r="F772">
            <v>11</v>
          </cell>
          <cell r="G772">
            <v>2</v>
          </cell>
          <cell r="H772">
            <v>1</v>
          </cell>
          <cell r="K772" t="str">
            <v>34</v>
          </cell>
          <cell r="M772" t="str">
            <v>013</v>
          </cell>
          <cell r="Q772">
            <v>49354</v>
          </cell>
          <cell r="R772">
            <v>43137</v>
          </cell>
          <cell r="S772">
            <v>44322</v>
          </cell>
        </row>
        <row r="773">
          <cell r="A773">
            <v>1</v>
          </cell>
          <cell r="B773">
            <v>96</v>
          </cell>
          <cell r="C773" t="str">
            <v>TR</v>
          </cell>
          <cell r="D773" t="str">
            <v xml:space="preserve"> T</v>
          </cell>
          <cell r="E773">
            <v>2</v>
          </cell>
          <cell r="F773">
            <v>11</v>
          </cell>
          <cell r="G773">
            <v>2</v>
          </cell>
          <cell r="H773">
            <v>1</v>
          </cell>
          <cell r="K773" t="str">
            <v>34</v>
          </cell>
          <cell r="M773" t="str">
            <v>014</v>
          </cell>
          <cell r="Q773">
            <v>11510</v>
          </cell>
          <cell r="R773">
            <v>9787</v>
          </cell>
          <cell r="S773">
            <v>10704</v>
          </cell>
        </row>
        <row r="774">
          <cell r="A774">
            <v>1</v>
          </cell>
          <cell r="B774">
            <v>96</v>
          </cell>
          <cell r="C774" t="str">
            <v>TR</v>
          </cell>
          <cell r="D774" t="str">
            <v xml:space="preserve"> T</v>
          </cell>
          <cell r="E774">
            <v>2</v>
          </cell>
          <cell r="F774">
            <v>11</v>
          </cell>
          <cell r="G774">
            <v>2</v>
          </cell>
          <cell r="H774">
            <v>1</v>
          </cell>
          <cell r="K774" t="str">
            <v>34</v>
          </cell>
          <cell r="M774" t="str">
            <v>015</v>
          </cell>
          <cell r="Q774">
            <v>71491</v>
          </cell>
          <cell r="R774">
            <v>72544</v>
          </cell>
          <cell r="S774">
            <v>71920</v>
          </cell>
        </row>
        <row r="775">
          <cell r="A775">
            <v>2</v>
          </cell>
          <cell r="B775">
            <v>96</v>
          </cell>
          <cell r="C775" t="str">
            <v>TR</v>
          </cell>
          <cell r="D775" t="str">
            <v xml:space="preserve"> T</v>
          </cell>
          <cell r="E775">
            <v>2</v>
          </cell>
          <cell r="F775">
            <v>11</v>
          </cell>
          <cell r="G775">
            <v>2</v>
          </cell>
          <cell r="H775">
            <v>1</v>
          </cell>
          <cell r="K775" t="str">
            <v>34</v>
          </cell>
          <cell r="M775" t="str">
            <v>016</v>
          </cell>
          <cell r="Q775">
            <v>76202</v>
          </cell>
          <cell r="R775">
            <v>69323</v>
          </cell>
          <cell r="S775">
            <v>71330</v>
          </cell>
        </row>
        <row r="776">
          <cell r="A776">
            <v>1</v>
          </cell>
          <cell r="B776">
            <v>96</v>
          </cell>
          <cell r="C776" t="str">
            <v>TR</v>
          </cell>
          <cell r="D776" t="str">
            <v xml:space="preserve"> T</v>
          </cell>
          <cell r="E776">
            <v>2</v>
          </cell>
          <cell r="F776">
            <v>11</v>
          </cell>
          <cell r="G776">
            <v>2</v>
          </cell>
          <cell r="H776">
            <v>1</v>
          </cell>
          <cell r="K776" t="str">
            <v>35</v>
          </cell>
          <cell r="M776" t="str">
            <v>TTT</v>
          </cell>
          <cell r="Q776">
            <v>83405</v>
          </cell>
          <cell r="R776">
            <v>81985</v>
          </cell>
          <cell r="S776">
            <v>79749</v>
          </cell>
        </row>
        <row r="777">
          <cell r="A777">
            <v>1</v>
          </cell>
          <cell r="B777">
            <v>96</v>
          </cell>
          <cell r="C777" t="str">
            <v>TR</v>
          </cell>
          <cell r="D777" t="str">
            <v xml:space="preserve"> T</v>
          </cell>
          <cell r="E777">
            <v>2</v>
          </cell>
          <cell r="F777">
            <v>11</v>
          </cell>
          <cell r="G777">
            <v>2</v>
          </cell>
          <cell r="H777">
            <v>1</v>
          </cell>
          <cell r="K777" t="str">
            <v>35</v>
          </cell>
          <cell r="M777" t="str">
            <v>001</v>
          </cell>
          <cell r="Q777">
            <v>38425</v>
          </cell>
          <cell r="R777">
            <v>40708</v>
          </cell>
          <cell r="S777">
            <v>39238</v>
          </cell>
        </row>
        <row r="778">
          <cell r="A778">
            <v>1</v>
          </cell>
          <cell r="B778">
            <v>96</v>
          </cell>
          <cell r="C778" t="str">
            <v>TR</v>
          </cell>
          <cell r="D778" t="str">
            <v xml:space="preserve"> T</v>
          </cell>
          <cell r="E778">
            <v>2</v>
          </cell>
          <cell r="F778">
            <v>11</v>
          </cell>
          <cell r="G778">
            <v>2</v>
          </cell>
          <cell r="H778">
            <v>1</v>
          </cell>
          <cell r="K778" t="str">
            <v>35</v>
          </cell>
          <cell r="M778" t="str">
            <v>002</v>
          </cell>
          <cell r="Q778">
            <v>32673</v>
          </cell>
          <cell r="R778">
            <v>34143</v>
          </cell>
          <cell r="S778">
            <v>33638</v>
          </cell>
        </row>
        <row r="779">
          <cell r="A779">
            <v>1</v>
          </cell>
          <cell r="B779">
            <v>96</v>
          </cell>
          <cell r="C779" t="str">
            <v>TR</v>
          </cell>
          <cell r="D779" t="str">
            <v xml:space="preserve"> T</v>
          </cell>
          <cell r="E779">
            <v>2</v>
          </cell>
          <cell r="F779">
            <v>11</v>
          </cell>
          <cell r="G779">
            <v>2</v>
          </cell>
          <cell r="H779">
            <v>1</v>
          </cell>
          <cell r="K779" t="str">
            <v>35</v>
          </cell>
          <cell r="M779" t="str">
            <v>003</v>
          </cell>
          <cell r="Q779">
            <v>23123</v>
          </cell>
          <cell r="R779">
            <v>24007</v>
          </cell>
          <cell r="S779">
            <v>23703</v>
          </cell>
        </row>
        <row r="780">
          <cell r="A780">
            <v>1</v>
          </cell>
          <cell r="B780">
            <v>96</v>
          </cell>
          <cell r="C780" t="str">
            <v>TR</v>
          </cell>
          <cell r="D780" t="str">
            <v xml:space="preserve"> T</v>
          </cell>
          <cell r="E780">
            <v>2</v>
          </cell>
          <cell r="F780">
            <v>11</v>
          </cell>
          <cell r="G780">
            <v>2</v>
          </cell>
          <cell r="H780">
            <v>1</v>
          </cell>
          <cell r="K780" t="str">
            <v>35</v>
          </cell>
          <cell r="M780" t="str">
            <v>004</v>
          </cell>
          <cell r="Q780">
            <v>2367</v>
          </cell>
          <cell r="R780">
            <v>2768</v>
          </cell>
          <cell r="S780">
            <v>3076</v>
          </cell>
        </row>
        <row r="781">
          <cell r="A781">
            <v>1</v>
          </cell>
          <cell r="B781">
            <v>96</v>
          </cell>
          <cell r="C781" t="str">
            <v>TR</v>
          </cell>
          <cell r="D781" t="str">
            <v xml:space="preserve"> T</v>
          </cell>
          <cell r="E781">
            <v>2</v>
          </cell>
          <cell r="F781">
            <v>11</v>
          </cell>
          <cell r="G781">
            <v>2</v>
          </cell>
          <cell r="H781">
            <v>1</v>
          </cell>
          <cell r="K781" t="str">
            <v>35</v>
          </cell>
          <cell r="M781" t="str">
            <v>005</v>
          </cell>
          <cell r="Q781">
            <v>4636</v>
          </cell>
          <cell r="R781">
            <v>5138</v>
          </cell>
          <cell r="S781">
            <v>4840</v>
          </cell>
        </row>
        <row r="782">
          <cell r="A782">
            <v>1</v>
          </cell>
          <cell r="B782">
            <v>96</v>
          </cell>
          <cell r="C782" t="str">
            <v>TR</v>
          </cell>
          <cell r="D782" t="str">
            <v xml:space="preserve"> T</v>
          </cell>
          <cell r="E782">
            <v>2</v>
          </cell>
          <cell r="F782">
            <v>11</v>
          </cell>
          <cell r="G782">
            <v>2</v>
          </cell>
          <cell r="H782">
            <v>1</v>
          </cell>
          <cell r="K782" t="str">
            <v>35</v>
          </cell>
          <cell r="M782" t="str">
            <v>006</v>
          </cell>
          <cell r="Q782">
            <v>2547</v>
          </cell>
          <cell r="R782">
            <v>2231</v>
          </cell>
          <cell r="S782">
            <v>2019</v>
          </cell>
        </row>
        <row r="783">
          <cell r="A783">
            <v>1</v>
          </cell>
          <cell r="B783">
            <v>96</v>
          </cell>
          <cell r="C783" t="str">
            <v>TR</v>
          </cell>
          <cell r="D783" t="str">
            <v xml:space="preserve"> T</v>
          </cell>
          <cell r="E783">
            <v>2</v>
          </cell>
          <cell r="F783">
            <v>11</v>
          </cell>
          <cell r="G783">
            <v>2</v>
          </cell>
          <cell r="H783">
            <v>1</v>
          </cell>
          <cell r="K783" t="str">
            <v>35</v>
          </cell>
          <cell r="M783" t="str">
            <v>007</v>
          </cell>
          <cell r="Q783">
            <v>5752</v>
          </cell>
          <cell r="R783">
            <v>6564</v>
          </cell>
          <cell r="S783">
            <v>5601</v>
          </cell>
        </row>
        <row r="784">
          <cell r="A784">
            <v>1</v>
          </cell>
          <cell r="B784">
            <v>96</v>
          </cell>
          <cell r="C784" t="str">
            <v>TR</v>
          </cell>
          <cell r="D784" t="str">
            <v xml:space="preserve"> T</v>
          </cell>
          <cell r="E784">
            <v>2</v>
          </cell>
          <cell r="F784">
            <v>11</v>
          </cell>
          <cell r="G784">
            <v>2</v>
          </cell>
          <cell r="H784">
            <v>1</v>
          </cell>
          <cell r="K784" t="str">
            <v>35</v>
          </cell>
          <cell r="M784" t="str">
            <v>008</v>
          </cell>
          <cell r="Q784">
            <v>44980</v>
          </cell>
          <cell r="R784">
            <v>41277</v>
          </cell>
          <cell r="S784">
            <v>40511</v>
          </cell>
        </row>
        <row r="785">
          <cell r="A785">
            <v>1</v>
          </cell>
          <cell r="B785">
            <v>96</v>
          </cell>
          <cell r="C785" t="str">
            <v>TR</v>
          </cell>
          <cell r="D785" t="str">
            <v xml:space="preserve"> T</v>
          </cell>
          <cell r="E785">
            <v>2</v>
          </cell>
          <cell r="F785">
            <v>11</v>
          </cell>
          <cell r="G785">
            <v>2</v>
          </cell>
          <cell r="H785">
            <v>1</v>
          </cell>
          <cell r="K785" t="str">
            <v>35</v>
          </cell>
          <cell r="M785" t="str">
            <v>009</v>
          </cell>
          <cell r="Q785">
            <v>6817</v>
          </cell>
          <cell r="R785">
            <v>6645</v>
          </cell>
          <cell r="S785">
            <v>6381</v>
          </cell>
        </row>
        <row r="786">
          <cell r="A786">
            <v>1</v>
          </cell>
          <cell r="B786">
            <v>96</v>
          </cell>
          <cell r="C786" t="str">
            <v>TR</v>
          </cell>
          <cell r="D786" t="str">
            <v xml:space="preserve"> T</v>
          </cell>
          <cell r="E786">
            <v>2</v>
          </cell>
          <cell r="F786">
            <v>11</v>
          </cell>
          <cell r="G786">
            <v>2</v>
          </cell>
          <cell r="H786">
            <v>1</v>
          </cell>
          <cell r="K786" t="str">
            <v>35</v>
          </cell>
          <cell r="M786" t="str">
            <v>010</v>
          </cell>
          <cell r="Q786">
            <v>1211</v>
          </cell>
          <cell r="R786">
            <v>1247</v>
          </cell>
          <cell r="S786">
            <v>1254</v>
          </cell>
        </row>
        <row r="787">
          <cell r="A787">
            <v>1</v>
          </cell>
          <cell r="B787">
            <v>96</v>
          </cell>
          <cell r="C787" t="str">
            <v>TR</v>
          </cell>
          <cell r="D787" t="str">
            <v xml:space="preserve"> T</v>
          </cell>
          <cell r="E787">
            <v>2</v>
          </cell>
          <cell r="F787">
            <v>11</v>
          </cell>
          <cell r="G787">
            <v>2</v>
          </cell>
          <cell r="H787">
            <v>1</v>
          </cell>
          <cell r="K787" t="str">
            <v>35</v>
          </cell>
          <cell r="M787" t="str">
            <v>011</v>
          </cell>
          <cell r="Q787">
            <v>5606</v>
          </cell>
          <cell r="R787">
            <v>5397</v>
          </cell>
          <cell r="S787">
            <v>5127</v>
          </cell>
        </row>
        <row r="788">
          <cell r="A788">
            <v>1</v>
          </cell>
          <cell r="B788">
            <v>96</v>
          </cell>
          <cell r="C788" t="str">
            <v>TR</v>
          </cell>
          <cell r="D788" t="str">
            <v xml:space="preserve"> T</v>
          </cell>
          <cell r="E788">
            <v>2</v>
          </cell>
          <cell r="F788">
            <v>11</v>
          </cell>
          <cell r="G788">
            <v>2</v>
          </cell>
          <cell r="H788">
            <v>1</v>
          </cell>
          <cell r="K788" t="str">
            <v>35</v>
          </cell>
          <cell r="M788" t="str">
            <v>012</v>
          </cell>
          <cell r="Q788">
            <v>38163</v>
          </cell>
          <cell r="R788">
            <v>34633</v>
          </cell>
          <cell r="S788">
            <v>34130</v>
          </cell>
        </row>
        <row r="789">
          <cell r="A789">
            <v>1</v>
          </cell>
          <cell r="B789">
            <v>96</v>
          </cell>
          <cell r="C789" t="str">
            <v>TR</v>
          </cell>
          <cell r="D789" t="str">
            <v xml:space="preserve"> T</v>
          </cell>
          <cell r="E789">
            <v>2</v>
          </cell>
          <cell r="F789">
            <v>11</v>
          </cell>
          <cell r="G789">
            <v>2</v>
          </cell>
          <cell r="H789">
            <v>1</v>
          </cell>
          <cell r="K789" t="str">
            <v>35</v>
          </cell>
          <cell r="M789" t="str">
            <v>013</v>
          </cell>
          <cell r="Q789">
            <v>32981</v>
          </cell>
          <cell r="R789">
            <v>29172</v>
          </cell>
          <cell r="S789">
            <v>27596</v>
          </cell>
        </row>
        <row r="790">
          <cell r="A790">
            <v>1</v>
          </cell>
          <cell r="B790">
            <v>96</v>
          </cell>
          <cell r="C790" t="str">
            <v>TR</v>
          </cell>
          <cell r="D790" t="str">
            <v xml:space="preserve"> T</v>
          </cell>
          <cell r="E790">
            <v>2</v>
          </cell>
          <cell r="F790">
            <v>11</v>
          </cell>
          <cell r="G790">
            <v>2</v>
          </cell>
          <cell r="H790">
            <v>1</v>
          </cell>
          <cell r="K790" t="str">
            <v>35</v>
          </cell>
          <cell r="M790" t="str">
            <v>014</v>
          </cell>
          <cell r="Q790">
            <v>5182</v>
          </cell>
          <cell r="R790">
            <v>5460</v>
          </cell>
          <cell r="S790">
            <v>6533</v>
          </cell>
        </row>
        <row r="791">
          <cell r="A791">
            <v>1</v>
          </cell>
          <cell r="B791">
            <v>96</v>
          </cell>
          <cell r="C791" t="str">
            <v>TR</v>
          </cell>
          <cell r="D791" t="str">
            <v xml:space="preserve"> T</v>
          </cell>
          <cell r="E791">
            <v>2</v>
          </cell>
          <cell r="F791">
            <v>11</v>
          </cell>
          <cell r="G791">
            <v>2</v>
          </cell>
          <cell r="H791">
            <v>1</v>
          </cell>
          <cell r="K791" t="str">
            <v>35</v>
          </cell>
          <cell r="M791" t="str">
            <v>015</v>
          </cell>
          <cell r="Q791">
            <v>39490</v>
          </cell>
          <cell r="R791">
            <v>40788</v>
          </cell>
          <cell r="S791">
            <v>40019</v>
          </cell>
        </row>
        <row r="792">
          <cell r="A792">
            <v>2</v>
          </cell>
          <cell r="B792">
            <v>96</v>
          </cell>
          <cell r="C792" t="str">
            <v>TR</v>
          </cell>
          <cell r="D792" t="str">
            <v xml:space="preserve"> T</v>
          </cell>
          <cell r="E792">
            <v>2</v>
          </cell>
          <cell r="F792">
            <v>11</v>
          </cell>
          <cell r="G792">
            <v>2</v>
          </cell>
          <cell r="H792">
            <v>1</v>
          </cell>
          <cell r="K792" t="str">
            <v>35</v>
          </cell>
          <cell r="M792" t="str">
            <v>016</v>
          </cell>
          <cell r="Q792">
            <v>43915</v>
          </cell>
          <cell r="R792">
            <v>41197</v>
          </cell>
          <cell r="S792">
            <v>39730</v>
          </cell>
        </row>
        <row r="793">
          <cell r="A793">
            <v>1</v>
          </cell>
          <cell r="B793">
            <v>96</v>
          </cell>
          <cell r="C793" t="str">
            <v>TR</v>
          </cell>
          <cell r="D793" t="str">
            <v xml:space="preserve"> T</v>
          </cell>
          <cell r="E793">
            <v>2</v>
          </cell>
          <cell r="F793">
            <v>11</v>
          </cell>
          <cell r="G793">
            <v>2</v>
          </cell>
          <cell r="H793">
            <v>1</v>
          </cell>
          <cell r="K793" t="str">
            <v>36</v>
          </cell>
          <cell r="M793" t="str">
            <v>TTT</v>
          </cell>
          <cell r="Q793">
            <v>45973</v>
          </cell>
          <cell r="R793">
            <v>46411</v>
          </cell>
          <cell r="S793">
            <v>48021</v>
          </cell>
        </row>
        <row r="794">
          <cell r="A794">
            <v>1</v>
          </cell>
          <cell r="B794">
            <v>96</v>
          </cell>
          <cell r="C794" t="str">
            <v>TR</v>
          </cell>
          <cell r="D794" t="str">
            <v xml:space="preserve"> T</v>
          </cell>
          <cell r="E794">
            <v>2</v>
          </cell>
          <cell r="F794">
            <v>11</v>
          </cell>
          <cell r="G794">
            <v>2</v>
          </cell>
          <cell r="H794">
            <v>1</v>
          </cell>
          <cell r="K794" t="str">
            <v>36</v>
          </cell>
          <cell r="M794" t="str">
            <v>001</v>
          </cell>
          <cell r="Q794">
            <v>23964</v>
          </cell>
          <cell r="R794">
            <v>26141</v>
          </cell>
          <cell r="S794">
            <v>27693</v>
          </cell>
        </row>
        <row r="795">
          <cell r="A795">
            <v>1</v>
          </cell>
          <cell r="B795">
            <v>96</v>
          </cell>
          <cell r="C795" t="str">
            <v>TR</v>
          </cell>
          <cell r="D795" t="str">
            <v xml:space="preserve"> T</v>
          </cell>
          <cell r="E795">
            <v>2</v>
          </cell>
          <cell r="F795">
            <v>11</v>
          </cell>
          <cell r="G795">
            <v>2</v>
          </cell>
          <cell r="H795">
            <v>1</v>
          </cell>
          <cell r="K795" t="str">
            <v>36</v>
          </cell>
          <cell r="M795" t="str">
            <v>002</v>
          </cell>
          <cell r="Q795">
            <v>19757</v>
          </cell>
          <cell r="R795">
            <v>20543</v>
          </cell>
          <cell r="S795">
            <v>21697</v>
          </cell>
        </row>
        <row r="796">
          <cell r="A796">
            <v>1</v>
          </cell>
          <cell r="B796">
            <v>96</v>
          </cell>
          <cell r="C796" t="str">
            <v>TR</v>
          </cell>
          <cell r="D796" t="str">
            <v xml:space="preserve"> T</v>
          </cell>
          <cell r="E796">
            <v>2</v>
          </cell>
          <cell r="F796">
            <v>11</v>
          </cell>
          <cell r="G796">
            <v>2</v>
          </cell>
          <cell r="H796">
            <v>1</v>
          </cell>
          <cell r="K796" t="str">
            <v>36</v>
          </cell>
          <cell r="M796" t="str">
            <v>003</v>
          </cell>
          <cell r="Q796">
            <v>13862</v>
          </cell>
          <cell r="R796">
            <v>14195</v>
          </cell>
          <cell r="S796">
            <v>14665</v>
          </cell>
        </row>
        <row r="797">
          <cell r="A797">
            <v>1</v>
          </cell>
          <cell r="B797">
            <v>96</v>
          </cell>
          <cell r="C797" t="str">
            <v>TR</v>
          </cell>
          <cell r="D797" t="str">
            <v xml:space="preserve"> T</v>
          </cell>
          <cell r="E797">
            <v>2</v>
          </cell>
          <cell r="F797">
            <v>11</v>
          </cell>
          <cell r="G797">
            <v>2</v>
          </cell>
          <cell r="H797">
            <v>1</v>
          </cell>
          <cell r="K797" t="str">
            <v>36</v>
          </cell>
          <cell r="M797" t="str">
            <v>004</v>
          </cell>
          <cell r="Q797">
            <v>844</v>
          </cell>
          <cell r="R797">
            <v>947</v>
          </cell>
          <cell r="S797">
            <v>1126</v>
          </cell>
        </row>
        <row r="798">
          <cell r="A798">
            <v>1</v>
          </cell>
          <cell r="B798">
            <v>96</v>
          </cell>
          <cell r="C798" t="str">
            <v>TR</v>
          </cell>
          <cell r="D798" t="str">
            <v xml:space="preserve"> T</v>
          </cell>
          <cell r="E798">
            <v>2</v>
          </cell>
          <cell r="F798">
            <v>11</v>
          </cell>
          <cell r="G798">
            <v>2</v>
          </cell>
          <cell r="H798">
            <v>1</v>
          </cell>
          <cell r="K798" t="str">
            <v>36</v>
          </cell>
          <cell r="M798" t="str">
            <v>005</v>
          </cell>
          <cell r="Q798">
            <v>2541</v>
          </cell>
          <cell r="R798">
            <v>2613</v>
          </cell>
          <cell r="S798">
            <v>2861</v>
          </cell>
        </row>
        <row r="799">
          <cell r="A799">
            <v>1</v>
          </cell>
          <cell r="B799">
            <v>96</v>
          </cell>
          <cell r="C799" t="str">
            <v>TR</v>
          </cell>
          <cell r="D799" t="str">
            <v xml:space="preserve"> T</v>
          </cell>
          <cell r="E799">
            <v>2</v>
          </cell>
          <cell r="F799">
            <v>11</v>
          </cell>
          <cell r="G799">
            <v>2</v>
          </cell>
          <cell r="H799">
            <v>1</v>
          </cell>
          <cell r="K799" t="str">
            <v>36</v>
          </cell>
          <cell r="M799" t="str">
            <v>006</v>
          </cell>
          <cell r="Q799">
            <v>2510</v>
          </cell>
          <cell r="R799">
            <v>2788</v>
          </cell>
          <cell r="S799">
            <v>3045</v>
          </cell>
        </row>
        <row r="800">
          <cell r="A800">
            <v>1</v>
          </cell>
          <cell r="B800">
            <v>96</v>
          </cell>
          <cell r="C800" t="str">
            <v>TR</v>
          </cell>
          <cell r="D800" t="str">
            <v xml:space="preserve"> T</v>
          </cell>
          <cell r="E800">
            <v>2</v>
          </cell>
          <cell r="F800">
            <v>11</v>
          </cell>
          <cell r="G800">
            <v>2</v>
          </cell>
          <cell r="H800">
            <v>1</v>
          </cell>
          <cell r="K800" t="str">
            <v>36</v>
          </cell>
          <cell r="M800" t="str">
            <v>007</v>
          </cell>
          <cell r="Q800">
            <v>4207</v>
          </cell>
          <cell r="R800">
            <v>5598</v>
          </cell>
          <cell r="S800">
            <v>5995</v>
          </cell>
        </row>
        <row r="801">
          <cell r="A801">
            <v>1</v>
          </cell>
          <cell r="B801">
            <v>96</v>
          </cell>
          <cell r="C801" t="str">
            <v>TR</v>
          </cell>
          <cell r="D801" t="str">
            <v xml:space="preserve"> T</v>
          </cell>
          <cell r="E801">
            <v>2</v>
          </cell>
          <cell r="F801">
            <v>11</v>
          </cell>
          <cell r="G801">
            <v>2</v>
          </cell>
          <cell r="H801">
            <v>1</v>
          </cell>
          <cell r="K801" t="str">
            <v>36</v>
          </cell>
          <cell r="M801" t="str">
            <v>008</v>
          </cell>
          <cell r="Q801">
            <v>22008</v>
          </cell>
          <cell r="R801">
            <v>20270</v>
          </cell>
          <cell r="S801">
            <v>20328</v>
          </cell>
        </row>
        <row r="802">
          <cell r="A802">
            <v>1</v>
          </cell>
          <cell r="B802">
            <v>96</v>
          </cell>
          <cell r="C802" t="str">
            <v>TR</v>
          </cell>
          <cell r="D802" t="str">
            <v xml:space="preserve"> T</v>
          </cell>
          <cell r="E802">
            <v>2</v>
          </cell>
          <cell r="F802">
            <v>11</v>
          </cell>
          <cell r="G802">
            <v>2</v>
          </cell>
          <cell r="H802">
            <v>1</v>
          </cell>
          <cell r="K802" t="str">
            <v>36</v>
          </cell>
          <cell r="M802" t="str">
            <v>009</v>
          </cell>
          <cell r="Q802">
            <v>2962</v>
          </cell>
          <cell r="R802">
            <v>2813</v>
          </cell>
          <cell r="S802">
            <v>2479</v>
          </cell>
        </row>
        <row r="803">
          <cell r="A803">
            <v>1</v>
          </cell>
          <cell r="B803">
            <v>96</v>
          </cell>
          <cell r="C803" t="str">
            <v>TR</v>
          </cell>
          <cell r="D803" t="str">
            <v xml:space="preserve"> T</v>
          </cell>
          <cell r="E803">
            <v>2</v>
          </cell>
          <cell r="F803">
            <v>11</v>
          </cell>
          <cell r="G803">
            <v>2</v>
          </cell>
          <cell r="H803">
            <v>1</v>
          </cell>
          <cell r="K803" t="str">
            <v>36</v>
          </cell>
          <cell r="M803" t="str">
            <v>010</v>
          </cell>
          <cell r="Q803">
            <v>561</v>
          </cell>
          <cell r="R803">
            <v>474</v>
          </cell>
          <cell r="S803">
            <v>441</v>
          </cell>
        </row>
        <row r="804">
          <cell r="A804">
            <v>1</v>
          </cell>
          <cell r="B804">
            <v>96</v>
          </cell>
          <cell r="C804" t="str">
            <v>TR</v>
          </cell>
          <cell r="D804" t="str">
            <v xml:space="preserve"> T</v>
          </cell>
          <cell r="E804">
            <v>2</v>
          </cell>
          <cell r="F804">
            <v>11</v>
          </cell>
          <cell r="G804">
            <v>2</v>
          </cell>
          <cell r="H804">
            <v>1</v>
          </cell>
          <cell r="K804" t="str">
            <v>36</v>
          </cell>
          <cell r="M804" t="str">
            <v>011</v>
          </cell>
          <cell r="Q804">
            <v>2401</v>
          </cell>
          <cell r="R804">
            <v>2339</v>
          </cell>
          <cell r="S804">
            <v>2038</v>
          </cell>
        </row>
        <row r="805">
          <cell r="A805">
            <v>1</v>
          </cell>
          <cell r="B805">
            <v>96</v>
          </cell>
          <cell r="C805" t="str">
            <v>TR</v>
          </cell>
          <cell r="D805" t="str">
            <v xml:space="preserve"> T</v>
          </cell>
          <cell r="E805">
            <v>2</v>
          </cell>
          <cell r="F805">
            <v>11</v>
          </cell>
          <cell r="G805">
            <v>2</v>
          </cell>
          <cell r="H805">
            <v>1</v>
          </cell>
          <cell r="K805" t="str">
            <v>36</v>
          </cell>
          <cell r="M805" t="str">
            <v>012</v>
          </cell>
          <cell r="Q805">
            <v>19046</v>
          </cell>
          <cell r="R805">
            <v>17456</v>
          </cell>
          <cell r="S805">
            <v>17849</v>
          </cell>
        </row>
        <row r="806">
          <cell r="A806">
            <v>1</v>
          </cell>
          <cell r="B806">
            <v>96</v>
          </cell>
          <cell r="C806" t="str">
            <v>TR</v>
          </cell>
          <cell r="D806" t="str">
            <v xml:space="preserve"> T</v>
          </cell>
          <cell r="E806">
            <v>2</v>
          </cell>
          <cell r="F806">
            <v>11</v>
          </cell>
          <cell r="G806">
            <v>2</v>
          </cell>
          <cell r="H806">
            <v>1</v>
          </cell>
          <cell r="K806" t="str">
            <v>36</v>
          </cell>
          <cell r="M806" t="str">
            <v>013</v>
          </cell>
          <cell r="Q806">
            <v>14239</v>
          </cell>
          <cell r="R806">
            <v>12099</v>
          </cell>
          <cell r="S806">
            <v>12432</v>
          </cell>
        </row>
        <row r="807">
          <cell r="A807">
            <v>1</v>
          </cell>
          <cell r="B807">
            <v>96</v>
          </cell>
          <cell r="C807" t="str">
            <v>TR</v>
          </cell>
          <cell r="D807" t="str">
            <v xml:space="preserve"> T</v>
          </cell>
          <cell r="E807">
            <v>2</v>
          </cell>
          <cell r="F807">
            <v>11</v>
          </cell>
          <cell r="G807">
            <v>2</v>
          </cell>
          <cell r="H807">
            <v>1</v>
          </cell>
          <cell r="K807" t="str">
            <v>36</v>
          </cell>
          <cell r="M807" t="str">
            <v>014</v>
          </cell>
          <cell r="Q807">
            <v>4808</v>
          </cell>
          <cell r="R807">
            <v>5357</v>
          </cell>
          <cell r="S807">
            <v>5416</v>
          </cell>
        </row>
        <row r="808">
          <cell r="A808">
            <v>1</v>
          </cell>
          <cell r="B808">
            <v>96</v>
          </cell>
          <cell r="C808" t="str">
            <v>TR</v>
          </cell>
          <cell r="D808" t="str">
            <v xml:space="preserve"> T</v>
          </cell>
          <cell r="E808">
            <v>2</v>
          </cell>
          <cell r="F808">
            <v>11</v>
          </cell>
          <cell r="G808">
            <v>2</v>
          </cell>
          <cell r="H808">
            <v>1</v>
          </cell>
          <cell r="K808" t="str">
            <v>36</v>
          </cell>
          <cell r="M808" t="str">
            <v>015</v>
          </cell>
          <cell r="Q808">
            <v>22719</v>
          </cell>
          <cell r="R808">
            <v>23356</v>
          </cell>
          <cell r="S808">
            <v>24177</v>
          </cell>
        </row>
        <row r="809">
          <cell r="A809">
            <v>2</v>
          </cell>
          <cell r="B809">
            <v>96</v>
          </cell>
          <cell r="C809" t="str">
            <v>TR</v>
          </cell>
          <cell r="D809" t="str">
            <v xml:space="preserve"> T</v>
          </cell>
          <cell r="E809">
            <v>2</v>
          </cell>
          <cell r="F809">
            <v>11</v>
          </cell>
          <cell r="G809">
            <v>2</v>
          </cell>
          <cell r="H809">
            <v>1</v>
          </cell>
          <cell r="K809" t="str">
            <v>36</v>
          </cell>
          <cell r="M809" t="str">
            <v>016</v>
          </cell>
          <cell r="Q809">
            <v>23253</v>
          </cell>
          <cell r="R809">
            <v>23054</v>
          </cell>
          <cell r="S809">
            <v>23844</v>
          </cell>
        </row>
        <row r="810">
          <cell r="A810">
            <v>1</v>
          </cell>
          <cell r="B810">
            <v>96</v>
          </cell>
          <cell r="C810" t="str">
            <v>TR</v>
          </cell>
          <cell r="D810" t="str">
            <v xml:space="preserve"> T</v>
          </cell>
          <cell r="E810">
            <v>2</v>
          </cell>
          <cell r="F810">
            <v>11</v>
          </cell>
          <cell r="G810">
            <v>2</v>
          </cell>
          <cell r="H810">
            <v>1</v>
          </cell>
          <cell r="K810" t="str">
            <v>37</v>
          </cell>
          <cell r="M810" t="str">
            <v>TTT</v>
          </cell>
          <cell r="Q810">
            <v>52002</v>
          </cell>
          <cell r="R810">
            <v>53592</v>
          </cell>
          <cell r="S810">
            <v>52272</v>
          </cell>
        </row>
        <row r="811">
          <cell r="A811">
            <v>1</v>
          </cell>
          <cell r="B811">
            <v>96</v>
          </cell>
          <cell r="C811" t="str">
            <v>TR</v>
          </cell>
          <cell r="D811" t="str">
            <v xml:space="preserve"> T</v>
          </cell>
          <cell r="E811">
            <v>2</v>
          </cell>
          <cell r="F811">
            <v>11</v>
          </cell>
          <cell r="G811">
            <v>2</v>
          </cell>
          <cell r="H811">
            <v>1</v>
          </cell>
          <cell r="K811" t="str">
            <v>37</v>
          </cell>
          <cell r="M811" t="str">
            <v>001</v>
          </cell>
          <cell r="Q811">
            <v>27381</v>
          </cell>
          <cell r="R811">
            <v>29614</v>
          </cell>
          <cell r="S811">
            <v>30145</v>
          </cell>
        </row>
        <row r="812">
          <cell r="A812">
            <v>1</v>
          </cell>
          <cell r="B812">
            <v>96</v>
          </cell>
          <cell r="C812" t="str">
            <v>TR</v>
          </cell>
          <cell r="D812" t="str">
            <v xml:space="preserve"> T</v>
          </cell>
          <cell r="E812">
            <v>2</v>
          </cell>
          <cell r="F812">
            <v>11</v>
          </cell>
          <cell r="G812">
            <v>2</v>
          </cell>
          <cell r="H812">
            <v>1</v>
          </cell>
          <cell r="K812" t="str">
            <v>37</v>
          </cell>
          <cell r="M812" t="str">
            <v>002</v>
          </cell>
          <cell r="Q812">
            <v>25690</v>
          </cell>
          <cell r="R812">
            <v>27822</v>
          </cell>
          <cell r="S812">
            <v>28551</v>
          </cell>
        </row>
        <row r="813">
          <cell r="A813">
            <v>1</v>
          </cell>
          <cell r="B813">
            <v>96</v>
          </cell>
          <cell r="C813" t="str">
            <v>TR</v>
          </cell>
          <cell r="D813" t="str">
            <v xml:space="preserve"> T</v>
          </cell>
          <cell r="E813">
            <v>2</v>
          </cell>
          <cell r="F813">
            <v>11</v>
          </cell>
          <cell r="G813">
            <v>2</v>
          </cell>
          <cell r="H813">
            <v>1</v>
          </cell>
          <cell r="K813" t="str">
            <v>37</v>
          </cell>
          <cell r="M813" t="str">
            <v>003</v>
          </cell>
          <cell r="Q813">
            <v>16918</v>
          </cell>
          <cell r="R813">
            <v>17391</v>
          </cell>
          <cell r="S813">
            <v>17773</v>
          </cell>
        </row>
        <row r="814">
          <cell r="A814">
            <v>1</v>
          </cell>
          <cell r="B814">
            <v>96</v>
          </cell>
          <cell r="C814" t="str">
            <v>TR</v>
          </cell>
          <cell r="D814" t="str">
            <v xml:space="preserve"> T</v>
          </cell>
          <cell r="E814">
            <v>2</v>
          </cell>
          <cell r="F814">
            <v>11</v>
          </cell>
          <cell r="G814">
            <v>2</v>
          </cell>
          <cell r="H814">
            <v>1</v>
          </cell>
          <cell r="K814" t="str">
            <v>37</v>
          </cell>
          <cell r="M814" t="str">
            <v>004</v>
          </cell>
          <cell r="Q814">
            <v>2233</v>
          </cell>
          <cell r="R814">
            <v>2224</v>
          </cell>
          <cell r="S814">
            <v>2336</v>
          </cell>
        </row>
        <row r="815">
          <cell r="A815">
            <v>1</v>
          </cell>
          <cell r="B815">
            <v>96</v>
          </cell>
          <cell r="C815" t="str">
            <v>TR</v>
          </cell>
          <cell r="D815" t="str">
            <v xml:space="preserve"> T</v>
          </cell>
          <cell r="E815">
            <v>2</v>
          </cell>
          <cell r="F815">
            <v>11</v>
          </cell>
          <cell r="G815">
            <v>2</v>
          </cell>
          <cell r="H815">
            <v>1</v>
          </cell>
          <cell r="K815" t="str">
            <v>37</v>
          </cell>
          <cell r="M815" t="str">
            <v>005</v>
          </cell>
          <cell r="Q815">
            <v>3533</v>
          </cell>
          <cell r="R815">
            <v>4740</v>
          </cell>
          <cell r="S815">
            <v>5002</v>
          </cell>
        </row>
        <row r="816">
          <cell r="A816">
            <v>1</v>
          </cell>
          <cell r="B816">
            <v>96</v>
          </cell>
          <cell r="C816" t="str">
            <v>TR</v>
          </cell>
          <cell r="D816" t="str">
            <v xml:space="preserve"> T</v>
          </cell>
          <cell r="E816">
            <v>2</v>
          </cell>
          <cell r="F816">
            <v>11</v>
          </cell>
          <cell r="G816">
            <v>2</v>
          </cell>
          <cell r="H816">
            <v>1</v>
          </cell>
          <cell r="K816" t="str">
            <v>37</v>
          </cell>
          <cell r="M816" t="str">
            <v>006</v>
          </cell>
          <cell r="Q816">
            <v>3006</v>
          </cell>
          <cell r="R816">
            <v>3467</v>
          </cell>
          <cell r="S816">
            <v>3440</v>
          </cell>
        </row>
        <row r="817">
          <cell r="A817">
            <v>1</v>
          </cell>
          <cell r="B817">
            <v>96</v>
          </cell>
          <cell r="C817" t="str">
            <v>TR</v>
          </cell>
          <cell r="D817" t="str">
            <v xml:space="preserve"> T</v>
          </cell>
          <cell r="E817">
            <v>2</v>
          </cell>
          <cell r="F817">
            <v>11</v>
          </cell>
          <cell r="G817">
            <v>2</v>
          </cell>
          <cell r="H817">
            <v>1</v>
          </cell>
          <cell r="K817" t="str">
            <v>37</v>
          </cell>
          <cell r="M817" t="str">
            <v>007</v>
          </cell>
          <cell r="Q817">
            <v>1690</v>
          </cell>
          <cell r="R817">
            <v>1792</v>
          </cell>
          <cell r="S817">
            <v>1594</v>
          </cell>
        </row>
        <row r="818">
          <cell r="A818">
            <v>1</v>
          </cell>
          <cell r="B818">
            <v>96</v>
          </cell>
          <cell r="C818" t="str">
            <v>TR</v>
          </cell>
          <cell r="D818" t="str">
            <v xml:space="preserve"> T</v>
          </cell>
          <cell r="E818">
            <v>2</v>
          </cell>
          <cell r="F818">
            <v>11</v>
          </cell>
          <cell r="G818">
            <v>2</v>
          </cell>
          <cell r="H818">
            <v>1</v>
          </cell>
          <cell r="K818" t="str">
            <v>37</v>
          </cell>
          <cell r="M818" t="str">
            <v>008</v>
          </cell>
          <cell r="Q818">
            <v>24621</v>
          </cell>
          <cell r="R818">
            <v>23977</v>
          </cell>
          <cell r="S818">
            <v>22127</v>
          </cell>
        </row>
        <row r="819">
          <cell r="A819">
            <v>1</v>
          </cell>
          <cell r="B819">
            <v>96</v>
          </cell>
          <cell r="C819" t="str">
            <v>TR</v>
          </cell>
          <cell r="D819" t="str">
            <v xml:space="preserve"> T</v>
          </cell>
          <cell r="E819">
            <v>2</v>
          </cell>
          <cell r="F819">
            <v>11</v>
          </cell>
          <cell r="G819">
            <v>2</v>
          </cell>
          <cell r="H819">
            <v>1</v>
          </cell>
          <cell r="K819" t="str">
            <v>37</v>
          </cell>
          <cell r="M819" t="str">
            <v>009</v>
          </cell>
          <cell r="Q819">
            <v>4802</v>
          </cell>
          <cell r="R819">
            <v>4936</v>
          </cell>
          <cell r="S819">
            <v>4674</v>
          </cell>
        </row>
        <row r="820">
          <cell r="A820">
            <v>1</v>
          </cell>
          <cell r="B820">
            <v>96</v>
          </cell>
          <cell r="C820" t="str">
            <v>TR</v>
          </cell>
          <cell r="D820" t="str">
            <v xml:space="preserve"> T</v>
          </cell>
          <cell r="E820">
            <v>2</v>
          </cell>
          <cell r="F820">
            <v>11</v>
          </cell>
          <cell r="G820">
            <v>2</v>
          </cell>
          <cell r="H820">
            <v>1</v>
          </cell>
          <cell r="K820" t="str">
            <v>37</v>
          </cell>
          <cell r="M820" t="str">
            <v>010</v>
          </cell>
          <cell r="Q820">
            <v>480</v>
          </cell>
          <cell r="R820">
            <v>588</v>
          </cell>
          <cell r="S820">
            <v>579</v>
          </cell>
        </row>
        <row r="821">
          <cell r="A821">
            <v>1</v>
          </cell>
          <cell r="B821">
            <v>96</v>
          </cell>
          <cell r="C821" t="str">
            <v>TR</v>
          </cell>
          <cell r="D821" t="str">
            <v xml:space="preserve"> T</v>
          </cell>
          <cell r="E821">
            <v>2</v>
          </cell>
          <cell r="F821">
            <v>11</v>
          </cell>
          <cell r="G821">
            <v>2</v>
          </cell>
          <cell r="H821">
            <v>1</v>
          </cell>
          <cell r="K821" t="str">
            <v>37</v>
          </cell>
          <cell r="M821" t="str">
            <v>011</v>
          </cell>
          <cell r="Q821">
            <v>4321</v>
          </cell>
          <cell r="R821">
            <v>4348</v>
          </cell>
          <cell r="S821">
            <v>4095</v>
          </cell>
        </row>
        <row r="822">
          <cell r="A822">
            <v>1</v>
          </cell>
          <cell r="B822">
            <v>96</v>
          </cell>
          <cell r="C822" t="str">
            <v>TR</v>
          </cell>
          <cell r="D822" t="str">
            <v xml:space="preserve"> T</v>
          </cell>
          <cell r="E822">
            <v>2</v>
          </cell>
          <cell r="F822">
            <v>11</v>
          </cell>
          <cell r="G822">
            <v>2</v>
          </cell>
          <cell r="H822">
            <v>1</v>
          </cell>
          <cell r="K822" t="str">
            <v>37</v>
          </cell>
          <cell r="M822" t="str">
            <v>012</v>
          </cell>
          <cell r="Q822">
            <v>19819</v>
          </cell>
          <cell r="R822">
            <v>19042</v>
          </cell>
          <cell r="S822">
            <v>17453</v>
          </cell>
        </row>
        <row r="823">
          <cell r="A823">
            <v>1</v>
          </cell>
          <cell r="B823">
            <v>96</v>
          </cell>
          <cell r="C823" t="str">
            <v>TR</v>
          </cell>
          <cell r="D823" t="str">
            <v xml:space="preserve"> T</v>
          </cell>
          <cell r="E823">
            <v>2</v>
          </cell>
          <cell r="F823">
            <v>11</v>
          </cell>
          <cell r="G823">
            <v>2</v>
          </cell>
          <cell r="H823">
            <v>1</v>
          </cell>
          <cell r="K823" t="str">
            <v>37</v>
          </cell>
          <cell r="M823" t="str">
            <v>013</v>
          </cell>
          <cell r="Q823">
            <v>17078</v>
          </cell>
          <cell r="R823">
            <v>15776</v>
          </cell>
          <cell r="S823">
            <v>14778</v>
          </cell>
        </row>
        <row r="824">
          <cell r="A824">
            <v>1</v>
          </cell>
          <cell r="B824">
            <v>96</v>
          </cell>
          <cell r="C824" t="str">
            <v>TR</v>
          </cell>
          <cell r="D824" t="str">
            <v xml:space="preserve"> T</v>
          </cell>
          <cell r="E824">
            <v>2</v>
          </cell>
          <cell r="F824">
            <v>11</v>
          </cell>
          <cell r="G824">
            <v>2</v>
          </cell>
          <cell r="H824">
            <v>1</v>
          </cell>
          <cell r="K824" t="str">
            <v>37</v>
          </cell>
          <cell r="M824" t="str">
            <v>014</v>
          </cell>
          <cell r="Q824">
            <v>2741</v>
          </cell>
          <cell r="R824">
            <v>3266</v>
          </cell>
          <cell r="S824">
            <v>2674</v>
          </cell>
        </row>
        <row r="825">
          <cell r="A825">
            <v>1</v>
          </cell>
          <cell r="B825">
            <v>96</v>
          </cell>
          <cell r="C825" t="str">
            <v>TR</v>
          </cell>
          <cell r="D825" t="str">
            <v xml:space="preserve"> T</v>
          </cell>
          <cell r="E825">
            <v>2</v>
          </cell>
          <cell r="F825">
            <v>11</v>
          </cell>
          <cell r="G825">
            <v>2</v>
          </cell>
          <cell r="H825">
            <v>1</v>
          </cell>
          <cell r="K825" t="str">
            <v>37</v>
          </cell>
          <cell r="M825" t="str">
            <v>015</v>
          </cell>
          <cell r="Q825">
            <v>30492</v>
          </cell>
          <cell r="R825">
            <v>32758</v>
          </cell>
          <cell r="S825">
            <v>33225</v>
          </cell>
        </row>
        <row r="826">
          <cell r="A826">
            <v>2</v>
          </cell>
          <cell r="B826">
            <v>96</v>
          </cell>
          <cell r="C826" t="str">
            <v>TR</v>
          </cell>
          <cell r="D826" t="str">
            <v xml:space="preserve"> T</v>
          </cell>
          <cell r="E826">
            <v>2</v>
          </cell>
          <cell r="F826">
            <v>11</v>
          </cell>
          <cell r="G826">
            <v>2</v>
          </cell>
          <cell r="H826">
            <v>1</v>
          </cell>
          <cell r="K826" t="str">
            <v>37</v>
          </cell>
          <cell r="M826" t="str">
            <v>016</v>
          </cell>
          <cell r="Q826">
            <v>21509</v>
          </cell>
          <cell r="R826">
            <v>20834</v>
          </cell>
          <cell r="S826">
            <v>19046</v>
          </cell>
        </row>
        <row r="827">
          <cell r="A827">
            <v>1</v>
          </cell>
          <cell r="B827">
            <v>96</v>
          </cell>
          <cell r="C827" t="str">
            <v>TR</v>
          </cell>
          <cell r="D827" t="str">
            <v xml:space="preserve"> T</v>
          </cell>
          <cell r="E827">
            <v>2</v>
          </cell>
          <cell r="F827">
            <v>11</v>
          </cell>
          <cell r="G827">
            <v>2</v>
          </cell>
          <cell r="H827">
            <v>1</v>
          </cell>
          <cell r="K827" t="str">
            <v>38</v>
          </cell>
          <cell r="M827" t="str">
            <v>TTT</v>
          </cell>
          <cell r="Q827">
            <v>77424</v>
          </cell>
          <cell r="R827">
            <v>76200</v>
          </cell>
          <cell r="S827">
            <v>88345</v>
          </cell>
        </row>
        <row r="828">
          <cell r="A828">
            <v>1</v>
          </cell>
          <cell r="B828">
            <v>96</v>
          </cell>
          <cell r="C828" t="str">
            <v>TR</v>
          </cell>
          <cell r="D828" t="str">
            <v xml:space="preserve"> T</v>
          </cell>
          <cell r="E828">
            <v>2</v>
          </cell>
          <cell r="F828">
            <v>11</v>
          </cell>
          <cell r="G828">
            <v>2</v>
          </cell>
          <cell r="H828">
            <v>1</v>
          </cell>
          <cell r="K828" t="str">
            <v>38</v>
          </cell>
          <cell r="M828" t="str">
            <v>001</v>
          </cell>
          <cell r="Q828">
            <v>30993</v>
          </cell>
          <cell r="R828">
            <v>31709</v>
          </cell>
          <cell r="S828">
            <v>32856</v>
          </cell>
        </row>
        <row r="829">
          <cell r="A829">
            <v>1</v>
          </cell>
          <cell r="B829">
            <v>96</v>
          </cell>
          <cell r="C829" t="str">
            <v>TR</v>
          </cell>
          <cell r="D829" t="str">
            <v xml:space="preserve"> T</v>
          </cell>
          <cell r="E829">
            <v>2</v>
          </cell>
          <cell r="F829">
            <v>11</v>
          </cell>
          <cell r="G829">
            <v>2</v>
          </cell>
          <cell r="H829">
            <v>1</v>
          </cell>
          <cell r="K829" t="str">
            <v>38</v>
          </cell>
          <cell r="M829" t="str">
            <v>002</v>
          </cell>
          <cell r="Q829">
            <v>28313</v>
          </cell>
          <cell r="R829">
            <v>29116</v>
          </cell>
          <cell r="S829">
            <v>30482</v>
          </cell>
        </row>
        <row r="830">
          <cell r="A830">
            <v>1</v>
          </cell>
          <cell r="B830">
            <v>96</v>
          </cell>
          <cell r="C830" t="str">
            <v>TR</v>
          </cell>
          <cell r="D830" t="str">
            <v xml:space="preserve"> T</v>
          </cell>
          <cell r="E830">
            <v>2</v>
          </cell>
          <cell r="F830">
            <v>11</v>
          </cell>
          <cell r="G830">
            <v>2</v>
          </cell>
          <cell r="H830">
            <v>1</v>
          </cell>
          <cell r="K830" t="str">
            <v>38</v>
          </cell>
          <cell r="M830" t="str">
            <v>003</v>
          </cell>
          <cell r="Q830">
            <v>19368</v>
          </cell>
          <cell r="R830">
            <v>19881</v>
          </cell>
          <cell r="S830">
            <v>20708</v>
          </cell>
        </row>
        <row r="831">
          <cell r="A831">
            <v>1</v>
          </cell>
          <cell r="B831">
            <v>96</v>
          </cell>
          <cell r="C831" t="str">
            <v>TR</v>
          </cell>
          <cell r="D831" t="str">
            <v xml:space="preserve"> T</v>
          </cell>
          <cell r="E831">
            <v>2</v>
          </cell>
          <cell r="F831">
            <v>11</v>
          </cell>
          <cell r="G831">
            <v>2</v>
          </cell>
          <cell r="H831">
            <v>1</v>
          </cell>
          <cell r="K831" t="str">
            <v>38</v>
          </cell>
          <cell r="M831" t="str">
            <v>004</v>
          </cell>
          <cell r="Q831">
            <v>2300</v>
          </cell>
          <cell r="R831">
            <v>2138</v>
          </cell>
          <cell r="S831">
            <v>2469</v>
          </cell>
        </row>
        <row r="832">
          <cell r="A832">
            <v>1</v>
          </cell>
          <cell r="B832">
            <v>96</v>
          </cell>
          <cell r="C832" t="str">
            <v>TR</v>
          </cell>
          <cell r="D832" t="str">
            <v xml:space="preserve"> T</v>
          </cell>
          <cell r="E832">
            <v>2</v>
          </cell>
          <cell r="F832">
            <v>11</v>
          </cell>
          <cell r="G832">
            <v>2</v>
          </cell>
          <cell r="H832">
            <v>1</v>
          </cell>
          <cell r="K832" t="str">
            <v>38</v>
          </cell>
          <cell r="M832" t="str">
            <v>005</v>
          </cell>
          <cell r="Q832">
            <v>4295</v>
          </cell>
          <cell r="R832">
            <v>4514</v>
          </cell>
          <cell r="S832">
            <v>4813</v>
          </cell>
        </row>
        <row r="833">
          <cell r="A833">
            <v>1</v>
          </cell>
          <cell r="B833">
            <v>96</v>
          </cell>
          <cell r="C833" t="str">
            <v>TR</v>
          </cell>
          <cell r="D833" t="str">
            <v xml:space="preserve"> T</v>
          </cell>
          <cell r="E833">
            <v>2</v>
          </cell>
          <cell r="F833">
            <v>11</v>
          </cell>
          <cell r="G833">
            <v>2</v>
          </cell>
          <cell r="H833">
            <v>1</v>
          </cell>
          <cell r="K833" t="str">
            <v>38</v>
          </cell>
          <cell r="M833" t="str">
            <v>006</v>
          </cell>
          <cell r="Q833">
            <v>2351</v>
          </cell>
          <cell r="R833">
            <v>2582</v>
          </cell>
          <cell r="S833">
            <v>2493</v>
          </cell>
        </row>
        <row r="834">
          <cell r="A834">
            <v>1</v>
          </cell>
          <cell r="B834">
            <v>96</v>
          </cell>
          <cell r="C834" t="str">
            <v>TR</v>
          </cell>
          <cell r="D834" t="str">
            <v xml:space="preserve"> T</v>
          </cell>
          <cell r="E834">
            <v>2</v>
          </cell>
          <cell r="F834">
            <v>11</v>
          </cell>
          <cell r="G834">
            <v>2</v>
          </cell>
          <cell r="H834">
            <v>1</v>
          </cell>
          <cell r="K834" t="str">
            <v>38</v>
          </cell>
          <cell r="M834" t="str">
            <v>007</v>
          </cell>
          <cell r="Q834">
            <v>2680</v>
          </cell>
          <cell r="R834">
            <v>2593</v>
          </cell>
          <cell r="S834">
            <v>2375</v>
          </cell>
        </row>
        <row r="835">
          <cell r="A835">
            <v>1</v>
          </cell>
          <cell r="B835">
            <v>96</v>
          </cell>
          <cell r="C835" t="str">
            <v>TR</v>
          </cell>
          <cell r="D835" t="str">
            <v xml:space="preserve"> T</v>
          </cell>
          <cell r="E835">
            <v>2</v>
          </cell>
          <cell r="F835">
            <v>11</v>
          </cell>
          <cell r="G835">
            <v>2</v>
          </cell>
          <cell r="H835">
            <v>1</v>
          </cell>
          <cell r="K835" t="str">
            <v>38</v>
          </cell>
          <cell r="M835" t="str">
            <v>008</v>
          </cell>
          <cell r="Q835">
            <v>46431</v>
          </cell>
          <cell r="R835">
            <v>44491</v>
          </cell>
          <cell r="S835">
            <v>55488</v>
          </cell>
        </row>
        <row r="836">
          <cell r="A836">
            <v>1</v>
          </cell>
          <cell r="B836">
            <v>96</v>
          </cell>
          <cell r="C836" t="str">
            <v>TR</v>
          </cell>
          <cell r="D836" t="str">
            <v xml:space="preserve"> T</v>
          </cell>
          <cell r="E836">
            <v>2</v>
          </cell>
          <cell r="F836">
            <v>11</v>
          </cell>
          <cell r="G836">
            <v>2</v>
          </cell>
          <cell r="H836">
            <v>1</v>
          </cell>
          <cell r="K836" t="str">
            <v>38</v>
          </cell>
          <cell r="M836" t="str">
            <v>009</v>
          </cell>
          <cell r="Q836">
            <v>4177</v>
          </cell>
          <cell r="R836">
            <v>3806</v>
          </cell>
          <cell r="S836">
            <v>3425</v>
          </cell>
        </row>
        <row r="837">
          <cell r="A837">
            <v>1</v>
          </cell>
          <cell r="B837">
            <v>96</v>
          </cell>
          <cell r="C837" t="str">
            <v>TR</v>
          </cell>
          <cell r="D837" t="str">
            <v xml:space="preserve"> T</v>
          </cell>
          <cell r="E837">
            <v>2</v>
          </cell>
          <cell r="F837">
            <v>11</v>
          </cell>
          <cell r="G837">
            <v>2</v>
          </cell>
          <cell r="H837">
            <v>1</v>
          </cell>
          <cell r="K837" t="str">
            <v>38</v>
          </cell>
          <cell r="M837" t="str">
            <v>010</v>
          </cell>
          <cell r="Q837">
            <v>580</v>
          </cell>
          <cell r="R837">
            <v>650</v>
          </cell>
          <cell r="S837">
            <v>658</v>
          </cell>
        </row>
        <row r="838">
          <cell r="A838">
            <v>1</v>
          </cell>
          <cell r="B838">
            <v>96</v>
          </cell>
          <cell r="C838" t="str">
            <v>TR</v>
          </cell>
          <cell r="D838" t="str">
            <v xml:space="preserve"> T</v>
          </cell>
          <cell r="E838">
            <v>2</v>
          </cell>
          <cell r="F838">
            <v>11</v>
          </cell>
          <cell r="G838">
            <v>2</v>
          </cell>
          <cell r="H838">
            <v>1</v>
          </cell>
          <cell r="K838" t="str">
            <v>38</v>
          </cell>
          <cell r="M838" t="str">
            <v>011</v>
          </cell>
          <cell r="Q838">
            <v>3597</v>
          </cell>
          <cell r="R838">
            <v>3156</v>
          </cell>
          <cell r="S838">
            <v>2766</v>
          </cell>
        </row>
        <row r="839">
          <cell r="A839">
            <v>1</v>
          </cell>
          <cell r="B839">
            <v>96</v>
          </cell>
          <cell r="C839" t="str">
            <v>TR</v>
          </cell>
          <cell r="D839" t="str">
            <v xml:space="preserve"> T</v>
          </cell>
          <cell r="E839">
            <v>2</v>
          </cell>
          <cell r="F839">
            <v>11</v>
          </cell>
          <cell r="G839">
            <v>2</v>
          </cell>
          <cell r="H839">
            <v>1</v>
          </cell>
          <cell r="K839" t="str">
            <v>38</v>
          </cell>
          <cell r="M839" t="str">
            <v>012</v>
          </cell>
          <cell r="Q839">
            <v>42254</v>
          </cell>
          <cell r="R839">
            <v>40685</v>
          </cell>
          <cell r="S839">
            <v>52064</v>
          </cell>
        </row>
        <row r="840">
          <cell r="A840">
            <v>1</v>
          </cell>
          <cell r="B840">
            <v>96</v>
          </cell>
          <cell r="C840" t="str">
            <v>TR</v>
          </cell>
          <cell r="D840" t="str">
            <v xml:space="preserve"> T</v>
          </cell>
          <cell r="E840">
            <v>2</v>
          </cell>
          <cell r="F840">
            <v>11</v>
          </cell>
          <cell r="G840">
            <v>2</v>
          </cell>
          <cell r="H840">
            <v>1</v>
          </cell>
          <cell r="K840" t="str">
            <v>38</v>
          </cell>
          <cell r="M840" t="str">
            <v>013</v>
          </cell>
          <cell r="Q840">
            <v>31484</v>
          </cell>
          <cell r="R840">
            <v>28922</v>
          </cell>
          <cell r="S840">
            <v>34812</v>
          </cell>
        </row>
        <row r="841">
          <cell r="A841">
            <v>1</v>
          </cell>
          <cell r="B841">
            <v>96</v>
          </cell>
          <cell r="C841" t="str">
            <v>TR</v>
          </cell>
          <cell r="D841" t="str">
            <v xml:space="preserve"> T</v>
          </cell>
          <cell r="E841">
            <v>2</v>
          </cell>
          <cell r="F841">
            <v>11</v>
          </cell>
          <cell r="G841">
            <v>2</v>
          </cell>
          <cell r="H841">
            <v>1</v>
          </cell>
          <cell r="K841" t="str">
            <v>38</v>
          </cell>
          <cell r="M841" t="str">
            <v>014</v>
          </cell>
          <cell r="Q841">
            <v>10770</v>
          </cell>
          <cell r="R841">
            <v>11763</v>
          </cell>
          <cell r="S841">
            <v>17251</v>
          </cell>
        </row>
        <row r="842">
          <cell r="A842">
            <v>1</v>
          </cell>
          <cell r="B842">
            <v>96</v>
          </cell>
          <cell r="C842" t="str">
            <v>TR</v>
          </cell>
          <cell r="D842" t="str">
            <v xml:space="preserve"> T</v>
          </cell>
          <cell r="E842">
            <v>2</v>
          </cell>
          <cell r="F842">
            <v>11</v>
          </cell>
          <cell r="G842">
            <v>2</v>
          </cell>
          <cell r="H842">
            <v>1</v>
          </cell>
          <cell r="K842" t="str">
            <v>38</v>
          </cell>
          <cell r="M842" t="str">
            <v>015</v>
          </cell>
          <cell r="Q842">
            <v>32490</v>
          </cell>
          <cell r="R842">
            <v>32922</v>
          </cell>
          <cell r="S842">
            <v>33906</v>
          </cell>
        </row>
        <row r="843">
          <cell r="A843">
            <v>2</v>
          </cell>
          <cell r="B843">
            <v>96</v>
          </cell>
          <cell r="C843" t="str">
            <v>TR</v>
          </cell>
          <cell r="D843" t="str">
            <v xml:space="preserve"> T</v>
          </cell>
          <cell r="E843">
            <v>2</v>
          </cell>
          <cell r="F843">
            <v>11</v>
          </cell>
          <cell r="G843">
            <v>2</v>
          </cell>
          <cell r="H843">
            <v>1</v>
          </cell>
          <cell r="K843" t="str">
            <v>38</v>
          </cell>
          <cell r="M843" t="str">
            <v>016</v>
          </cell>
          <cell r="Q843">
            <v>44934</v>
          </cell>
          <cell r="R843">
            <v>43278</v>
          </cell>
          <cell r="S843">
            <v>54438</v>
          </cell>
        </row>
        <row r="844">
          <cell r="A844">
            <v>1</v>
          </cell>
          <cell r="B844">
            <v>96</v>
          </cell>
          <cell r="C844" t="str">
            <v>TR</v>
          </cell>
          <cell r="D844" t="str">
            <v xml:space="preserve"> T</v>
          </cell>
          <cell r="E844">
            <v>2</v>
          </cell>
          <cell r="F844">
            <v>11</v>
          </cell>
          <cell r="G844">
            <v>2</v>
          </cell>
          <cell r="H844">
            <v>1</v>
          </cell>
          <cell r="K844" t="str">
            <v>39</v>
          </cell>
          <cell r="M844" t="str">
            <v>TTT</v>
          </cell>
          <cell r="Q844">
            <v>48197</v>
          </cell>
          <cell r="R844">
            <v>43478</v>
          </cell>
          <cell r="S844">
            <v>53379</v>
          </cell>
        </row>
        <row r="845">
          <cell r="A845">
            <v>1</v>
          </cell>
          <cell r="B845">
            <v>96</v>
          </cell>
          <cell r="C845" t="str">
            <v>TR</v>
          </cell>
          <cell r="D845" t="str">
            <v xml:space="preserve"> T</v>
          </cell>
          <cell r="E845">
            <v>2</v>
          </cell>
          <cell r="F845">
            <v>11</v>
          </cell>
          <cell r="G845">
            <v>2</v>
          </cell>
          <cell r="H845">
            <v>1</v>
          </cell>
          <cell r="K845" t="str">
            <v>39</v>
          </cell>
          <cell r="M845" t="str">
            <v>001</v>
          </cell>
          <cell r="Q845">
            <v>15963</v>
          </cell>
          <cell r="R845">
            <v>15557</v>
          </cell>
          <cell r="S845">
            <v>16233</v>
          </cell>
        </row>
        <row r="846">
          <cell r="A846">
            <v>1</v>
          </cell>
          <cell r="B846">
            <v>96</v>
          </cell>
          <cell r="C846" t="str">
            <v>TR</v>
          </cell>
          <cell r="D846" t="str">
            <v xml:space="preserve"> T</v>
          </cell>
          <cell r="E846">
            <v>2</v>
          </cell>
          <cell r="F846">
            <v>11</v>
          </cell>
          <cell r="G846">
            <v>2</v>
          </cell>
          <cell r="H846">
            <v>1</v>
          </cell>
          <cell r="K846" t="str">
            <v>39</v>
          </cell>
          <cell r="M846" t="str">
            <v>002</v>
          </cell>
          <cell r="Q846">
            <v>14200</v>
          </cell>
          <cell r="R846">
            <v>14359</v>
          </cell>
          <cell r="S846">
            <v>15110</v>
          </cell>
        </row>
        <row r="847">
          <cell r="A847">
            <v>1</v>
          </cell>
          <cell r="B847">
            <v>96</v>
          </cell>
          <cell r="C847" t="str">
            <v>TR</v>
          </cell>
          <cell r="D847" t="str">
            <v xml:space="preserve"> T</v>
          </cell>
          <cell r="E847">
            <v>2</v>
          </cell>
          <cell r="F847">
            <v>11</v>
          </cell>
          <cell r="G847">
            <v>2</v>
          </cell>
          <cell r="H847">
            <v>1</v>
          </cell>
          <cell r="K847" t="str">
            <v>39</v>
          </cell>
          <cell r="M847" t="str">
            <v>003</v>
          </cell>
          <cell r="Q847">
            <v>10260</v>
          </cell>
          <cell r="R847">
            <v>10119</v>
          </cell>
          <cell r="S847">
            <v>9794</v>
          </cell>
        </row>
        <row r="848">
          <cell r="A848">
            <v>1</v>
          </cell>
          <cell r="B848">
            <v>96</v>
          </cell>
          <cell r="C848" t="str">
            <v>TR</v>
          </cell>
          <cell r="D848" t="str">
            <v xml:space="preserve"> T</v>
          </cell>
          <cell r="E848">
            <v>2</v>
          </cell>
          <cell r="F848">
            <v>11</v>
          </cell>
          <cell r="G848">
            <v>2</v>
          </cell>
          <cell r="H848">
            <v>1</v>
          </cell>
          <cell r="K848" t="str">
            <v>39</v>
          </cell>
          <cell r="M848" t="str">
            <v>004</v>
          </cell>
          <cell r="Q848">
            <v>333</v>
          </cell>
          <cell r="R848">
            <v>273</v>
          </cell>
          <cell r="S848">
            <v>442</v>
          </cell>
        </row>
        <row r="849">
          <cell r="A849">
            <v>1</v>
          </cell>
          <cell r="B849">
            <v>96</v>
          </cell>
          <cell r="C849" t="str">
            <v>TR</v>
          </cell>
          <cell r="D849" t="str">
            <v xml:space="preserve"> T</v>
          </cell>
          <cell r="E849">
            <v>2</v>
          </cell>
          <cell r="F849">
            <v>11</v>
          </cell>
          <cell r="G849">
            <v>2</v>
          </cell>
          <cell r="H849">
            <v>1</v>
          </cell>
          <cell r="K849" t="str">
            <v>39</v>
          </cell>
          <cell r="M849" t="str">
            <v>005</v>
          </cell>
          <cell r="Q849">
            <v>1980</v>
          </cell>
          <cell r="R849">
            <v>2305</v>
          </cell>
          <cell r="S849">
            <v>3100</v>
          </cell>
        </row>
        <row r="850">
          <cell r="A850">
            <v>1</v>
          </cell>
          <cell r="B850">
            <v>96</v>
          </cell>
          <cell r="C850" t="str">
            <v>TR</v>
          </cell>
          <cell r="D850" t="str">
            <v xml:space="preserve"> T</v>
          </cell>
          <cell r="E850">
            <v>2</v>
          </cell>
          <cell r="F850">
            <v>11</v>
          </cell>
          <cell r="G850">
            <v>2</v>
          </cell>
          <cell r="H850">
            <v>1</v>
          </cell>
          <cell r="K850" t="str">
            <v>39</v>
          </cell>
          <cell r="M850" t="str">
            <v>006</v>
          </cell>
          <cell r="Q850">
            <v>1627</v>
          </cell>
          <cell r="R850">
            <v>1662</v>
          </cell>
          <cell r="S850">
            <v>1774</v>
          </cell>
        </row>
        <row r="851">
          <cell r="A851">
            <v>1</v>
          </cell>
          <cell r="B851">
            <v>96</v>
          </cell>
          <cell r="C851" t="str">
            <v>TR</v>
          </cell>
          <cell r="D851" t="str">
            <v xml:space="preserve"> T</v>
          </cell>
          <cell r="E851">
            <v>2</v>
          </cell>
          <cell r="F851">
            <v>11</v>
          </cell>
          <cell r="G851">
            <v>2</v>
          </cell>
          <cell r="H851">
            <v>1</v>
          </cell>
          <cell r="K851" t="str">
            <v>39</v>
          </cell>
          <cell r="M851" t="str">
            <v>007</v>
          </cell>
          <cell r="Q851">
            <v>1763</v>
          </cell>
          <cell r="R851">
            <v>1198</v>
          </cell>
          <cell r="S851">
            <v>1123</v>
          </cell>
        </row>
        <row r="852">
          <cell r="A852">
            <v>1</v>
          </cell>
          <cell r="B852">
            <v>96</v>
          </cell>
          <cell r="C852" t="str">
            <v>TR</v>
          </cell>
          <cell r="D852" t="str">
            <v xml:space="preserve"> T</v>
          </cell>
          <cell r="E852">
            <v>2</v>
          </cell>
          <cell r="F852">
            <v>11</v>
          </cell>
          <cell r="G852">
            <v>2</v>
          </cell>
          <cell r="H852">
            <v>1</v>
          </cell>
          <cell r="K852" t="str">
            <v>39</v>
          </cell>
          <cell r="M852" t="str">
            <v>008</v>
          </cell>
          <cell r="Q852">
            <v>32234</v>
          </cell>
          <cell r="R852">
            <v>27921</v>
          </cell>
          <cell r="S852">
            <v>37145</v>
          </cell>
        </row>
        <row r="853">
          <cell r="A853">
            <v>1</v>
          </cell>
          <cell r="B853">
            <v>96</v>
          </cell>
          <cell r="C853" t="str">
            <v>TR</v>
          </cell>
          <cell r="D853" t="str">
            <v xml:space="preserve"> T</v>
          </cell>
          <cell r="E853">
            <v>2</v>
          </cell>
          <cell r="F853">
            <v>11</v>
          </cell>
          <cell r="G853">
            <v>2</v>
          </cell>
          <cell r="H853">
            <v>1</v>
          </cell>
          <cell r="K853" t="str">
            <v>39</v>
          </cell>
          <cell r="M853" t="str">
            <v>009</v>
          </cell>
          <cell r="Q853">
            <v>3601</v>
          </cell>
          <cell r="R853">
            <v>3557</v>
          </cell>
          <cell r="S853">
            <v>3365</v>
          </cell>
        </row>
        <row r="854">
          <cell r="A854">
            <v>1</v>
          </cell>
          <cell r="B854">
            <v>96</v>
          </cell>
          <cell r="C854" t="str">
            <v>TR</v>
          </cell>
          <cell r="D854" t="str">
            <v xml:space="preserve"> T</v>
          </cell>
          <cell r="E854">
            <v>2</v>
          </cell>
          <cell r="F854">
            <v>11</v>
          </cell>
          <cell r="G854">
            <v>2</v>
          </cell>
          <cell r="H854">
            <v>1</v>
          </cell>
          <cell r="K854" t="str">
            <v>39</v>
          </cell>
          <cell r="M854" t="str">
            <v>010</v>
          </cell>
          <cell r="Q854">
            <v>701</v>
          </cell>
          <cell r="R854">
            <v>558</v>
          </cell>
          <cell r="S854">
            <v>561</v>
          </cell>
        </row>
        <row r="855">
          <cell r="A855">
            <v>1</v>
          </cell>
          <cell r="B855">
            <v>96</v>
          </cell>
          <cell r="C855" t="str">
            <v>TR</v>
          </cell>
          <cell r="D855" t="str">
            <v xml:space="preserve"> T</v>
          </cell>
          <cell r="E855">
            <v>2</v>
          </cell>
          <cell r="F855">
            <v>11</v>
          </cell>
          <cell r="G855">
            <v>2</v>
          </cell>
          <cell r="H855">
            <v>1</v>
          </cell>
          <cell r="K855" t="str">
            <v>39</v>
          </cell>
          <cell r="M855" t="str">
            <v>011</v>
          </cell>
          <cell r="Q855">
            <v>2900</v>
          </cell>
          <cell r="R855">
            <v>2999</v>
          </cell>
          <cell r="S855">
            <v>2805</v>
          </cell>
        </row>
        <row r="856">
          <cell r="A856">
            <v>1</v>
          </cell>
          <cell r="B856">
            <v>96</v>
          </cell>
          <cell r="C856" t="str">
            <v>TR</v>
          </cell>
          <cell r="D856" t="str">
            <v xml:space="preserve"> T</v>
          </cell>
          <cell r="E856">
            <v>2</v>
          </cell>
          <cell r="F856">
            <v>11</v>
          </cell>
          <cell r="G856">
            <v>2</v>
          </cell>
          <cell r="H856">
            <v>1</v>
          </cell>
          <cell r="K856" t="str">
            <v>39</v>
          </cell>
          <cell r="M856" t="str">
            <v>012</v>
          </cell>
          <cell r="Q856">
            <v>28633</v>
          </cell>
          <cell r="R856">
            <v>24364</v>
          </cell>
          <cell r="S856">
            <v>33780</v>
          </cell>
        </row>
        <row r="857">
          <cell r="A857">
            <v>1</v>
          </cell>
          <cell r="B857">
            <v>96</v>
          </cell>
          <cell r="C857" t="str">
            <v>TR</v>
          </cell>
          <cell r="D857" t="str">
            <v xml:space="preserve"> T</v>
          </cell>
          <cell r="E857">
            <v>2</v>
          </cell>
          <cell r="F857">
            <v>11</v>
          </cell>
          <cell r="G857">
            <v>2</v>
          </cell>
          <cell r="H857">
            <v>1</v>
          </cell>
          <cell r="K857" t="str">
            <v>39</v>
          </cell>
          <cell r="M857" t="str">
            <v>013</v>
          </cell>
          <cell r="Q857">
            <v>24190</v>
          </cell>
          <cell r="R857">
            <v>20478</v>
          </cell>
          <cell r="S857">
            <v>27263</v>
          </cell>
        </row>
        <row r="858">
          <cell r="A858">
            <v>1</v>
          </cell>
          <cell r="B858">
            <v>96</v>
          </cell>
          <cell r="C858" t="str">
            <v>TR</v>
          </cell>
          <cell r="D858" t="str">
            <v xml:space="preserve"> T</v>
          </cell>
          <cell r="E858">
            <v>2</v>
          </cell>
          <cell r="F858">
            <v>11</v>
          </cell>
          <cell r="G858">
            <v>2</v>
          </cell>
          <cell r="H858">
            <v>1</v>
          </cell>
          <cell r="K858" t="str">
            <v>39</v>
          </cell>
          <cell r="M858" t="str">
            <v>014</v>
          </cell>
          <cell r="Q858">
            <v>4443</v>
          </cell>
          <cell r="R858">
            <v>3886</v>
          </cell>
          <cell r="S858">
            <v>6517</v>
          </cell>
        </row>
        <row r="859">
          <cell r="A859">
            <v>1</v>
          </cell>
          <cell r="B859">
            <v>96</v>
          </cell>
          <cell r="C859" t="str">
            <v>TR</v>
          </cell>
          <cell r="D859" t="str">
            <v xml:space="preserve"> T</v>
          </cell>
          <cell r="E859">
            <v>2</v>
          </cell>
          <cell r="F859">
            <v>11</v>
          </cell>
          <cell r="G859">
            <v>2</v>
          </cell>
          <cell r="H859">
            <v>1</v>
          </cell>
          <cell r="K859" t="str">
            <v>39</v>
          </cell>
          <cell r="M859" t="str">
            <v>015</v>
          </cell>
          <cell r="Q859">
            <v>17801</v>
          </cell>
          <cell r="R859">
            <v>17916</v>
          </cell>
          <cell r="S859">
            <v>18475</v>
          </cell>
        </row>
        <row r="860">
          <cell r="A860">
            <v>2</v>
          </cell>
          <cell r="B860">
            <v>96</v>
          </cell>
          <cell r="C860" t="str">
            <v>TR</v>
          </cell>
          <cell r="D860" t="str">
            <v xml:space="preserve"> T</v>
          </cell>
          <cell r="E860">
            <v>2</v>
          </cell>
          <cell r="F860">
            <v>11</v>
          </cell>
          <cell r="G860">
            <v>2</v>
          </cell>
          <cell r="H860">
            <v>1</v>
          </cell>
          <cell r="K860" t="str">
            <v>39</v>
          </cell>
          <cell r="M860" t="str">
            <v>016</v>
          </cell>
          <cell r="Q860">
            <v>30396</v>
          </cell>
          <cell r="R860">
            <v>25562</v>
          </cell>
          <cell r="S860">
            <v>34903</v>
          </cell>
        </row>
        <row r="861">
          <cell r="A861">
            <v>1</v>
          </cell>
          <cell r="B861">
            <v>96</v>
          </cell>
          <cell r="C861" t="str">
            <v>TR</v>
          </cell>
          <cell r="D861" t="str">
            <v xml:space="preserve"> T</v>
          </cell>
          <cell r="E861">
            <v>2</v>
          </cell>
          <cell r="F861">
            <v>11</v>
          </cell>
          <cell r="G861">
            <v>2</v>
          </cell>
          <cell r="H861">
            <v>1</v>
          </cell>
          <cell r="K861" t="str">
            <v>40</v>
          </cell>
          <cell r="M861" t="str">
            <v>TTT</v>
          </cell>
          <cell r="Q861">
            <v>179752</v>
          </cell>
          <cell r="R861">
            <v>181713</v>
          </cell>
          <cell r="S861">
            <v>193547</v>
          </cell>
        </row>
        <row r="862">
          <cell r="A862">
            <v>1</v>
          </cell>
          <cell r="B862">
            <v>96</v>
          </cell>
          <cell r="C862" t="str">
            <v>TR</v>
          </cell>
          <cell r="D862" t="str">
            <v xml:space="preserve"> T</v>
          </cell>
          <cell r="E862">
            <v>2</v>
          </cell>
          <cell r="F862">
            <v>11</v>
          </cell>
          <cell r="G862">
            <v>2</v>
          </cell>
          <cell r="H862">
            <v>1</v>
          </cell>
          <cell r="K862" t="str">
            <v>40</v>
          </cell>
          <cell r="M862" t="str">
            <v>001</v>
          </cell>
          <cell r="Q862">
            <v>114763</v>
          </cell>
          <cell r="R862">
            <v>120127</v>
          </cell>
          <cell r="S862">
            <v>120886</v>
          </cell>
        </row>
        <row r="863">
          <cell r="A863">
            <v>1</v>
          </cell>
          <cell r="B863">
            <v>96</v>
          </cell>
          <cell r="C863" t="str">
            <v>TR</v>
          </cell>
          <cell r="D863" t="str">
            <v xml:space="preserve"> T</v>
          </cell>
          <cell r="E863">
            <v>2</v>
          </cell>
          <cell r="F863">
            <v>11</v>
          </cell>
          <cell r="G863">
            <v>2</v>
          </cell>
          <cell r="H863">
            <v>1</v>
          </cell>
          <cell r="K863" t="str">
            <v>40</v>
          </cell>
          <cell r="M863" t="str">
            <v>002</v>
          </cell>
          <cell r="Q863">
            <v>104881</v>
          </cell>
          <cell r="R863">
            <v>107106</v>
          </cell>
          <cell r="S863">
            <v>107112</v>
          </cell>
        </row>
        <row r="864">
          <cell r="A864">
            <v>1</v>
          </cell>
          <cell r="B864">
            <v>96</v>
          </cell>
          <cell r="C864" t="str">
            <v>TR</v>
          </cell>
          <cell r="D864" t="str">
            <v xml:space="preserve"> T</v>
          </cell>
          <cell r="E864">
            <v>2</v>
          </cell>
          <cell r="F864">
            <v>11</v>
          </cell>
          <cell r="G864">
            <v>2</v>
          </cell>
          <cell r="H864">
            <v>1</v>
          </cell>
          <cell r="K864" t="str">
            <v>40</v>
          </cell>
          <cell r="M864" t="str">
            <v>003</v>
          </cell>
          <cell r="Q864">
            <v>71133</v>
          </cell>
          <cell r="R864">
            <v>69248</v>
          </cell>
          <cell r="S864">
            <v>67923</v>
          </cell>
        </row>
        <row r="865">
          <cell r="A865">
            <v>1</v>
          </cell>
          <cell r="B865">
            <v>96</v>
          </cell>
          <cell r="C865" t="str">
            <v>TR</v>
          </cell>
          <cell r="D865" t="str">
            <v xml:space="preserve"> T</v>
          </cell>
          <cell r="E865">
            <v>2</v>
          </cell>
          <cell r="F865">
            <v>11</v>
          </cell>
          <cell r="G865">
            <v>2</v>
          </cell>
          <cell r="H865">
            <v>1</v>
          </cell>
          <cell r="K865" t="str">
            <v>40</v>
          </cell>
          <cell r="M865" t="str">
            <v>004</v>
          </cell>
          <cell r="Q865">
            <v>5472</v>
          </cell>
          <cell r="R865">
            <v>6683</v>
          </cell>
          <cell r="S865">
            <v>6468</v>
          </cell>
        </row>
        <row r="866">
          <cell r="A866">
            <v>1</v>
          </cell>
          <cell r="B866">
            <v>96</v>
          </cell>
          <cell r="C866" t="str">
            <v>TR</v>
          </cell>
          <cell r="D866" t="str">
            <v xml:space="preserve"> T</v>
          </cell>
          <cell r="E866">
            <v>2</v>
          </cell>
          <cell r="F866">
            <v>11</v>
          </cell>
          <cell r="G866">
            <v>2</v>
          </cell>
          <cell r="H866">
            <v>1</v>
          </cell>
          <cell r="K866" t="str">
            <v>40</v>
          </cell>
          <cell r="M866" t="str">
            <v>005</v>
          </cell>
          <cell r="Q866">
            <v>19326</v>
          </cell>
          <cell r="R866">
            <v>21379</v>
          </cell>
          <cell r="S866">
            <v>22582</v>
          </cell>
        </row>
        <row r="867">
          <cell r="A867">
            <v>1</v>
          </cell>
          <cell r="B867">
            <v>96</v>
          </cell>
          <cell r="C867" t="str">
            <v>TR</v>
          </cell>
          <cell r="D867" t="str">
            <v xml:space="preserve"> T</v>
          </cell>
          <cell r="E867">
            <v>2</v>
          </cell>
          <cell r="F867">
            <v>11</v>
          </cell>
          <cell r="G867">
            <v>2</v>
          </cell>
          <cell r="H867">
            <v>1</v>
          </cell>
          <cell r="K867" t="str">
            <v>40</v>
          </cell>
          <cell r="M867" t="str">
            <v>006</v>
          </cell>
          <cell r="Q867">
            <v>8950</v>
          </cell>
          <cell r="R867">
            <v>9797</v>
          </cell>
          <cell r="S867">
            <v>10138</v>
          </cell>
        </row>
        <row r="868">
          <cell r="A868">
            <v>1</v>
          </cell>
          <cell r="B868">
            <v>96</v>
          </cell>
          <cell r="C868" t="str">
            <v>TR</v>
          </cell>
          <cell r="D868" t="str">
            <v xml:space="preserve"> T</v>
          </cell>
          <cell r="E868">
            <v>2</v>
          </cell>
          <cell r="F868">
            <v>11</v>
          </cell>
          <cell r="G868">
            <v>2</v>
          </cell>
          <cell r="H868">
            <v>1</v>
          </cell>
          <cell r="K868" t="str">
            <v>40</v>
          </cell>
          <cell r="M868" t="str">
            <v>007</v>
          </cell>
          <cell r="Q868">
            <v>9882</v>
          </cell>
          <cell r="R868">
            <v>13020</v>
          </cell>
          <cell r="S868">
            <v>13774</v>
          </cell>
        </row>
        <row r="869">
          <cell r="A869">
            <v>1</v>
          </cell>
          <cell r="B869">
            <v>96</v>
          </cell>
          <cell r="C869" t="str">
            <v>TR</v>
          </cell>
          <cell r="D869" t="str">
            <v xml:space="preserve"> T</v>
          </cell>
          <cell r="E869">
            <v>2</v>
          </cell>
          <cell r="F869">
            <v>11</v>
          </cell>
          <cell r="G869">
            <v>2</v>
          </cell>
          <cell r="H869">
            <v>1</v>
          </cell>
          <cell r="K869" t="str">
            <v>40</v>
          </cell>
          <cell r="M869" t="str">
            <v>008</v>
          </cell>
          <cell r="Q869">
            <v>64989</v>
          </cell>
          <cell r="R869">
            <v>61586</v>
          </cell>
          <cell r="S869">
            <v>72661</v>
          </cell>
        </row>
        <row r="870">
          <cell r="A870">
            <v>1</v>
          </cell>
          <cell r="B870">
            <v>96</v>
          </cell>
          <cell r="C870" t="str">
            <v>TR</v>
          </cell>
          <cell r="D870" t="str">
            <v xml:space="preserve"> T</v>
          </cell>
          <cell r="E870">
            <v>2</v>
          </cell>
          <cell r="F870">
            <v>11</v>
          </cell>
          <cell r="G870">
            <v>2</v>
          </cell>
          <cell r="H870">
            <v>1</v>
          </cell>
          <cell r="K870" t="str">
            <v>40</v>
          </cell>
          <cell r="M870" t="str">
            <v>009</v>
          </cell>
          <cell r="Q870">
            <v>8922</v>
          </cell>
          <cell r="R870">
            <v>9352</v>
          </cell>
          <cell r="S870">
            <v>9565</v>
          </cell>
        </row>
        <row r="871">
          <cell r="A871">
            <v>1</v>
          </cell>
          <cell r="B871">
            <v>96</v>
          </cell>
          <cell r="C871" t="str">
            <v>TR</v>
          </cell>
          <cell r="D871" t="str">
            <v xml:space="preserve"> T</v>
          </cell>
          <cell r="E871">
            <v>2</v>
          </cell>
          <cell r="F871">
            <v>11</v>
          </cell>
          <cell r="G871">
            <v>2</v>
          </cell>
          <cell r="H871">
            <v>1</v>
          </cell>
          <cell r="K871" t="str">
            <v>40</v>
          </cell>
          <cell r="M871" t="str">
            <v>010</v>
          </cell>
          <cell r="Q871">
            <v>1848</v>
          </cell>
          <cell r="R871">
            <v>2113</v>
          </cell>
          <cell r="S871">
            <v>2398</v>
          </cell>
        </row>
        <row r="872">
          <cell r="A872">
            <v>1</v>
          </cell>
          <cell r="B872">
            <v>96</v>
          </cell>
          <cell r="C872" t="str">
            <v>TR</v>
          </cell>
          <cell r="D872" t="str">
            <v xml:space="preserve"> T</v>
          </cell>
          <cell r="E872">
            <v>2</v>
          </cell>
          <cell r="F872">
            <v>11</v>
          </cell>
          <cell r="G872">
            <v>2</v>
          </cell>
          <cell r="H872">
            <v>1</v>
          </cell>
          <cell r="K872" t="str">
            <v>40</v>
          </cell>
          <cell r="M872" t="str">
            <v>011</v>
          </cell>
          <cell r="Q872">
            <v>7074</v>
          </cell>
          <cell r="R872">
            <v>7240</v>
          </cell>
          <cell r="S872">
            <v>7167</v>
          </cell>
        </row>
        <row r="873">
          <cell r="A873">
            <v>1</v>
          </cell>
          <cell r="B873">
            <v>96</v>
          </cell>
          <cell r="C873" t="str">
            <v>TR</v>
          </cell>
          <cell r="D873" t="str">
            <v xml:space="preserve"> T</v>
          </cell>
          <cell r="E873">
            <v>2</v>
          </cell>
          <cell r="F873">
            <v>11</v>
          </cell>
          <cell r="G873">
            <v>2</v>
          </cell>
          <cell r="H873">
            <v>1</v>
          </cell>
          <cell r="K873" t="str">
            <v>40</v>
          </cell>
          <cell r="M873" t="str">
            <v>012</v>
          </cell>
          <cell r="Q873">
            <v>56067</v>
          </cell>
          <cell r="R873">
            <v>52234</v>
          </cell>
          <cell r="S873">
            <v>63096</v>
          </cell>
        </row>
        <row r="874">
          <cell r="A874">
            <v>1</v>
          </cell>
          <cell r="B874">
            <v>96</v>
          </cell>
          <cell r="C874" t="str">
            <v>TR</v>
          </cell>
          <cell r="D874" t="str">
            <v xml:space="preserve"> T</v>
          </cell>
          <cell r="E874">
            <v>2</v>
          </cell>
          <cell r="F874">
            <v>11</v>
          </cell>
          <cell r="G874">
            <v>2</v>
          </cell>
          <cell r="H874">
            <v>1</v>
          </cell>
          <cell r="K874" t="str">
            <v>40</v>
          </cell>
          <cell r="M874" t="str">
            <v>013</v>
          </cell>
          <cell r="Q874">
            <v>48963</v>
          </cell>
          <cell r="R874">
            <v>43704</v>
          </cell>
          <cell r="S874">
            <v>54276</v>
          </cell>
        </row>
        <row r="875">
          <cell r="A875">
            <v>1</v>
          </cell>
          <cell r="B875">
            <v>96</v>
          </cell>
          <cell r="C875" t="str">
            <v>TR</v>
          </cell>
          <cell r="D875" t="str">
            <v xml:space="preserve"> T</v>
          </cell>
          <cell r="E875">
            <v>2</v>
          </cell>
          <cell r="F875">
            <v>11</v>
          </cell>
          <cell r="G875">
            <v>2</v>
          </cell>
          <cell r="H875">
            <v>1</v>
          </cell>
          <cell r="K875" t="str">
            <v>40</v>
          </cell>
          <cell r="M875" t="str">
            <v>014</v>
          </cell>
          <cell r="Q875">
            <v>7104</v>
          </cell>
          <cell r="R875">
            <v>8530</v>
          </cell>
          <cell r="S875">
            <v>8820</v>
          </cell>
        </row>
        <row r="876">
          <cell r="A876">
            <v>1</v>
          </cell>
          <cell r="B876">
            <v>96</v>
          </cell>
          <cell r="C876" t="str">
            <v>TR</v>
          </cell>
          <cell r="D876" t="str">
            <v xml:space="preserve"> T</v>
          </cell>
          <cell r="E876">
            <v>2</v>
          </cell>
          <cell r="F876">
            <v>11</v>
          </cell>
          <cell r="G876">
            <v>2</v>
          </cell>
          <cell r="H876">
            <v>1</v>
          </cell>
          <cell r="K876" t="str">
            <v>40</v>
          </cell>
          <cell r="M876" t="str">
            <v>015</v>
          </cell>
          <cell r="Q876">
            <v>113804</v>
          </cell>
          <cell r="R876">
            <v>116459</v>
          </cell>
          <cell r="S876">
            <v>116677</v>
          </cell>
        </row>
        <row r="877">
          <cell r="A877">
            <v>2</v>
          </cell>
          <cell r="B877">
            <v>96</v>
          </cell>
          <cell r="C877" t="str">
            <v>TR</v>
          </cell>
          <cell r="D877" t="str">
            <v xml:space="preserve"> T</v>
          </cell>
          <cell r="E877">
            <v>2</v>
          </cell>
          <cell r="F877">
            <v>11</v>
          </cell>
          <cell r="G877">
            <v>2</v>
          </cell>
          <cell r="H877">
            <v>1</v>
          </cell>
          <cell r="K877" t="str">
            <v>40</v>
          </cell>
          <cell r="M877" t="str">
            <v>016</v>
          </cell>
          <cell r="Q877">
            <v>65949</v>
          </cell>
          <cell r="R877">
            <v>65254</v>
          </cell>
          <cell r="S877">
            <v>76870</v>
          </cell>
        </row>
        <row r="878">
          <cell r="A878">
            <v>1</v>
          </cell>
          <cell r="B878">
            <v>96</v>
          </cell>
          <cell r="C878" t="str">
            <v>TR</v>
          </cell>
          <cell r="D878" t="str">
            <v xml:space="preserve"> T</v>
          </cell>
          <cell r="E878">
            <v>2</v>
          </cell>
          <cell r="F878">
            <v>11</v>
          </cell>
          <cell r="G878">
            <v>2</v>
          </cell>
          <cell r="H878">
            <v>1</v>
          </cell>
          <cell r="K878" t="str">
            <v>41</v>
          </cell>
          <cell r="M878" t="str">
            <v>TTT</v>
          </cell>
          <cell r="Q878">
            <v>53192</v>
          </cell>
          <cell r="R878">
            <v>51898</v>
          </cell>
          <cell r="S878">
            <v>53732</v>
          </cell>
        </row>
        <row r="879">
          <cell r="A879">
            <v>1</v>
          </cell>
          <cell r="B879">
            <v>96</v>
          </cell>
          <cell r="C879" t="str">
            <v>TR</v>
          </cell>
          <cell r="D879" t="str">
            <v xml:space="preserve"> T</v>
          </cell>
          <cell r="E879">
            <v>2</v>
          </cell>
          <cell r="F879">
            <v>11</v>
          </cell>
          <cell r="G879">
            <v>2</v>
          </cell>
          <cell r="H879">
            <v>1</v>
          </cell>
          <cell r="K879" t="str">
            <v>41</v>
          </cell>
          <cell r="M879" t="str">
            <v>001</v>
          </cell>
          <cell r="Q879">
            <v>23002</v>
          </cell>
          <cell r="R879">
            <v>24766</v>
          </cell>
          <cell r="S879">
            <v>26076</v>
          </cell>
        </row>
        <row r="880">
          <cell r="A880">
            <v>1</v>
          </cell>
          <cell r="B880">
            <v>96</v>
          </cell>
          <cell r="C880" t="str">
            <v>TR</v>
          </cell>
          <cell r="D880" t="str">
            <v xml:space="preserve"> T</v>
          </cell>
          <cell r="E880">
            <v>2</v>
          </cell>
          <cell r="F880">
            <v>11</v>
          </cell>
          <cell r="G880">
            <v>2</v>
          </cell>
          <cell r="H880">
            <v>1</v>
          </cell>
          <cell r="K880" t="str">
            <v>41</v>
          </cell>
          <cell r="M880" t="str">
            <v>002</v>
          </cell>
          <cell r="Q880">
            <v>21037</v>
          </cell>
          <cell r="R880">
            <v>22676</v>
          </cell>
          <cell r="S880">
            <v>23200</v>
          </cell>
        </row>
        <row r="881">
          <cell r="A881">
            <v>1</v>
          </cell>
          <cell r="B881">
            <v>96</v>
          </cell>
          <cell r="C881" t="str">
            <v>TR</v>
          </cell>
          <cell r="D881" t="str">
            <v xml:space="preserve"> T</v>
          </cell>
          <cell r="E881">
            <v>2</v>
          </cell>
          <cell r="F881">
            <v>11</v>
          </cell>
          <cell r="G881">
            <v>2</v>
          </cell>
          <cell r="H881">
            <v>1</v>
          </cell>
          <cell r="K881" t="str">
            <v>41</v>
          </cell>
          <cell r="M881" t="str">
            <v>003</v>
          </cell>
          <cell r="Q881">
            <v>12814</v>
          </cell>
          <cell r="R881">
            <v>13318</v>
          </cell>
          <cell r="S881">
            <v>13575</v>
          </cell>
        </row>
        <row r="882">
          <cell r="A882">
            <v>1</v>
          </cell>
          <cell r="B882">
            <v>96</v>
          </cell>
          <cell r="C882" t="str">
            <v>TR</v>
          </cell>
          <cell r="D882" t="str">
            <v xml:space="preserve"> T</v>
          </cell>
          <cell r="E882">
            <v>2</v>
          </cell>
          <cell r="F882">
            <v>11</v>
          </cell>
          <cell r="G882">
            <v>2</v>
          </cell>
          <cell r="H882">
            <v>1</v>
          </cell>
          <cell r="K882" t="str">
            <v>41</v>
          </cell>
          <cell r="M882" t="str">
            <v>004</v>
          </cell>
          <cell r="Q882">
            <v>2237</v>
          </cell>
          <cell r="R882">
            <v>2689</v>
          </cell>
          <cell r="S882">
            <v>2229</v>
          </cell>
        </row>
        <row r="883">
          <cell r="A883">
            <v>1</v>
          </cell>
          <cell r="B883">
            <v>96</v>
          </cell>
          <cell r="C883" t="str">
            <v>TR</v>
          </cell>
          <cell r="D883" t="str">
            <v xml:space="preserve"> T</v>
          </cell>
          <cell r="E883">
            <v>2</v>
          </cell>
          <cell r="F883">
            <v>11</v>
          </cell>
          <cell r="G883">
            <v>2</v>
          </cell>
          <cell r="H883">
            <v>1</v>
          </cell>
          <cell r="K883" t="str">
            <v>41</v>
          </cell>
          <cell r="M883" t="str">
            <v>005</v>
          </cell>
          <cell r="Q883">
            <v>3830</v>
          </cell>
          <cell r="R883">
            <v>4548</v>
          </cell>
          <cell r="S883">
            <v>5304</v>
          </cell>
        </row>
        <row r="884">
          <cell r="A884">
            <v>1</v>
          </cell>
          <cell r="B884">
            <v>96</v>
          </cell>
          <cell r="C884" t="str">
            <v>TR</v>
          </cell>
          <cell r="D884" t="str">
            <v xml:space="preserve"> T</v>
          </cell>
          <cell r="E884">
            <v>2</v>
          </cell>
          <cell r="F884">
            <v>11</v>
          </cell>
          <cell r="G884">
            <v>2</v>
          </cell>
          <cell r="H884">
            <v>1</v>
          </cell>
          <cell r="K884" t="str">
            <v>41</v>
          </cell>
          <cell r="M884" t="str">
            <v>006</v>
          </cell>
          <cell r="Q884">
            <v>2156</v>
          </cell>
          <cell r="R884">
            <v>2121</v>
          </cell>
          <cell r="S884">
            <v>2092</v>
          </cell>
        </row>
        <row r="885">
          <cell r="A885">
            <v>1</v>
          </cell>
          <cell r="B885">
            <v>96</v>
          </cell>
          <cell r="C885" t="str">
            <v>TR</v>
          </cell>
          <cell r="D885" t="str">
            <v xml:space="preserve"> T</v>
          </cell>
          <cell r="E885">
            <v>2</v>
          </cell>
          <cell r="F885">
            <v>11</v>
          </cell>
          <cell r="G885">
            <v>2</v>
          </cell>
          <cell r="H885">
            <v>1</v>
          </cell>
          <cell r="K885" t="str">
            <v>41</v>
          </cell>
          <cell r="M885" t="str">
            <v>007</v>
          </cell>
          <cell r="Q885">
            <v>1965</v>
          </cell>
          <cell r="R885">
            <v>2091</v>
          </cell>
          <cell r="S885">
            <v>2876</v>
          </cell>
        </row>
        <row r="886">
          <cell r="A886">
            <v>1</v>
          </cell>
          <cell r="B886">
            <v>96</v>
          </cell>
          <cell r="C886" t="str">
            <v>TR</v>
          </cell>
          <cell r="D886" t="str">
            <v xml:space="preserve"> T</v>
          </cell>
          <cell r="E886">
            <v>2</v>
          </cell>
          <cell r="F886">
            <v>11</v>
          </cell>
          <cell r="G886">
            <v>2</v>
          </cell>
          <cell r="H886">
            <v>1</v>
          </cell>
          <cell r="K886" t="str">
            <v>41</v>
          </cell>
          <cell r="M886" t="str">
            <v>008</v>
          </cell>
          <cell r="Q886">
            <v>30190</v>
          </cell>
          <cell r="R886">
            <v>27131</v>
          </cell>
          <cell r="S886">
            <v>27655</v>
          </cell>
        </row>
        <row r="887">
          <cell r="A887">
            <v>1</v>
          </cell>
          <cell r="B887">
            <v>96</v>
          </cell>
          <cell r="C887" t="str">
            <v>TR</v>
          </cell>
          <cell r="D887" t="str">
            <v xml:space="preserve"> T</v>
          </cell>
          <cell r="E887">
            <v>2</v>
          </cell>
          <cell r="F887">
            <v>11</v>
          </cell>
          <cell r="G887">
            <v>2</v>
          </cell>
          <cell r="H887">
            <v>1</v>
          </cell>
          <cell r="K887" t="str">
            <v>41</v>
          </cell>
          <cell r="M887" t="str">
            <v>009</v>
          </cell>
          <cell r="Q887">
            <v>2502</v>
          </cell>
          <cell r="R887">
            <v>2589</v>
          </cell>
          <cell r="S887">
            <v>2417</v>
          </cell>
        </row>
        <row r="888">
          <cell r="A888">
            <v>1</v>
          </cell>
          <cell r="B888">
            <v>96</v>
          </cell>
          <cell r="C888" t="str">
            <v>TR</v>
          </cell>
          <cell r="D888" t="str">
            <v xml:space="preserve"> T</v>
          </cell>
          <cell r="E888">
            <v>2</v>
          </cell>
          <cell r="F888">
            <v>11</v>
          </cell>
          <cell r="G888">
            <v>2</v>
          </cell>
          <cell r="H888">
            <v>1</v>
          </cell>
          <cell r="K888" t="str">
            <v>41</v>
          </cell>
          <cell r="M888" t="str">
            <v>010</v>
          </cell>
          <cell r="Q888">
            <v>485</v>
          </cell>
          <cell r="R888">
            <v>551</v>
          </cell>
          <cell r="S888">
            <v>698</v>
          </cell>
        </row>
        <row r="889">
          <cell r="A889">
            <v>1</v>
          </cell>
          <cell r="B889">
            <v>96</v>
          </cell>
          <cell r="C889" t="str">
            <v>TR</v>
          </cell>
          <cell r="D889" t="str">
            <v xml:space="preserve"> T</v>
          </cell>
          <cell r="E889">
            <v>2</v>
          </cell>
          <cell r="F889">
            <v>11</v>
          </cell>
          <cell r="G889">
            <v>2</v>
          </cell>
          <cell r="H889">
            <v>1</v>
          </cell>
          <cell r="K889" t="str">
            <v>41</v>
          </cell>
          <cell r="M889" t="str">
            <v>011</v>
          </cell>
          <cell r="Q889">
            <v>2016</v>
          </cell>
          <cell r="R889">
            <v>2039</v>
          </cell>
          <cell r="S889">
            <v>1719</v>
          </cell>
        </row>
        <row r="890">
          <cell r="A890">
            <v>1</v>
          </cell>
          <cell r="B890">
            <v>96</v>
          </cell>
          <cell r="C890" t="str">
            <v>TR</v>
          </cell>
          <cell r="D890" t="str">
            <v xml:space="preserve"> T</v>
          </cell>
          <cell r="E890">
            <v>2</v>
          </cell>
          <cell r="F890">
            <v>11</v>
          </cell>
          <cell r="G890">
            <v>2</v>
          </cell>
          <cell r="H890">
            <v>1</v>
          </cell>
          <cell r="K890" t="str">
            <v>41</v>
          </cell>
          <cell r="M890" t="str">
            <v>012</v>
          </cell>
          <cell r="Q890">
            <v>27689</v>
          </cell>
          <cell r="R890">
            <v>24542</v>
          </cell>
          <cell r="S890">
            <v>25239</v>
          </cell>
        </row>
        <row r="891">
          <cell r="A891">
            <v>1</v>
          </cell>
          <cell r="B891">
            <v>96</v>
          </cell>
          <cell r="C891" t="str">
            <v>TR</v>
          </cell>
          <cell r="D891" t="str">
            <v xml:space="preserve"> T</v>
          </cell>
          <cell r="E891">
            <v>2</v>
          </cell>
          <cell r="F891">
            <v>11</v>
          </cell>
          <cell r="G891">
            <v>2</v>
          </cell>
          <cell r="H891">
            <v>1</v>
          </cell>
          <cell r="K891" t="str">
            <v>41</v>
          </cell>
          <cell r="M891" t="str">
            <v>013</v>
          </cell>
          <cell r="Q891">
            <v>25511</v>
          </cell>
          <cell r="R891">
            <v>21855</v>
          </cell>
          <cell r="S891">
            <v>22000</v>
          </cell>
        </row>
        <row r="892">
          <cell r="A892">
            <v>1</v>
          </cell>
          <cell r="B892">
            <v>96</v>
          </cell>
          <cell r="C892" t="str">
            <v>TR</v>
          </cell>
          <cell r="D892" t="str">
            <v xml:space="preserve"> T</v>
          </cell>
          <cell r="E892">
            <v>2</v>
          </cell>
          <cell r="F892">
            <v>11</v>
          </cell>
          <cell r="G892">
            <v>2</v>
          </cell>
          <cell r="H892">
            <v>1</v>
          </cell>
          <cell r="K892" t="str">
            <v>41</v>
          </cell>
          <cell r="M892" t="str">
            <v>014</v>
          </cell>
          <cell r="Q892">
            <v>2178</v>
          </cell>
          <cell r="R892">
            <v>2687</v>
          </cell>
          <cell r="S892">
            <v>3239</v>
          </cell>
        </row>
        <row r="893">
          <cell r="A893">
            <v>1</v>
          </cell>
          <cell r="B893">
            <v>96</v>
          </cell>
          <cell r="C893" t="str">
            <v>TR</v>
          </cell>
          <cell r="D893" t="str">
            <v xml:space="preserve"> T</v>
          </cell>
          <cell r="E893">
            <v>2</v>
          </cell>
          <cell r="F893">
            <v>11</v>
          </cell>
          <cell r="G893">
            <v>2</v>
          </cell>
          <cell r="H893">
            <v>1</v>
          </cell>
          <cell r="K893" t="str">
            <v>41</v>
          </cell>
          <cell r="M893" t="str">
            <v>015</v>
          </cell>
          <cell r="Q893">
            <v>23538</v>
          </cell>
          <cell r="R893">
            <v>25265</v>
          </cell>
          <cell r="S893">
            <v>25617</v>
          </cell>
        </row>
        <row r="894">
          <cell r="A894">
            <v>2</v>
          </cell>
          <cell r="B894">
            <v>96</v>
          </cell>
          <cell r="C894" t="str">
            <v>TR</v>
          </cell>
          <cell r="D894" t="str">
            <v xml:space="preserve"> T</v>
          </cell>
          <cell r="E894">
            <v>2</v>
          </cell>
          <cell r="F894">
            <v>11</v>
          </cell>
          <cell r="G894">
            <v>2</v>
          </cell>
          <cell r="H894">
            <v>1</v>
          </cell>
          <cell r="K894" t="str">
            <v>41</v>
          </cell>
          <cell r="M894" t="str">
            <v>016</v>
          </cell>
          <cell r="Q894">
            <v>29654</v>
          </cell>
          <cell r="R894">
            <v>26633</v>
          </cell>
          <cell r="S894">
            <v>28115</v>
          </cell>
        </row>
        <row r="895">
          <cell r="A895">
            <v>1</v>
          </cell>
          <cell r="B895">
            <v>96</v>
          </cell>
          <cell r="C895" t="str">
            <v>TR</v>
          </cell>
          <cell r="D895" t="str">
            <v xml:space="preserve"> T</v>
          </cell>
          <cell r="E895">
            <v>2</v>
          </cell>
          <cell r="F895">
            <v>11</v>
          </cell>
          <cell r="G895">
            <v>2</v>
          </cell>
          <cell r="H895">
            <v>1</v>
          </cell>
          <cell r="K895" t="str">
            <v>42</v>
          </cell>
          <cell r="M895" t="str">
            <v>TTT</v>
          </cell>
          <cell r="Q895">
            <v>79498</v>
          </cell>
          <cell r="R895">
            <v>76134</v>
          </cell>
          <cell r="S895">
            <v>83746</v>
          </cell>
        </row>
        <row r="896">
          <cell r="A896">
            <v>1</v>
          </cell>
          <cell r="B896">
            <v>96</v>
          </cell>
          <cell r="C896" t="str">
            <v>TR</v>
          </cell>
          <cell r="D896" t="str">
            <v xml:space="preserve"> T</v>
          </cell>
          <cell r="E896">
            <v>2</v>
          </cell>
          <cell r="F896">
            <v>11</v>
          </cell>
          <cell r="G896">
            <v>2</v>
          </cell>
          <cell r="H896">
            <v>1</v>
          </cell>
          <cell r="K896" t="str">
            <v>42</v>
          </cell>
          <cell r="M896" t="str">
            <v>001</v>
          </cell>
          <cell r="Q896">
            <v>30031</v>
          </cell>
          <cell r="R896">
            <v>31614</v>
          </cell>
          <cell r="S896">
            <v>32516</v>
          </cell>
        </row>
        <row r="897">
          <cell r="A897">
            <v>1</v>
          </cell>
          <cell r="B897">
            <v>96</v>
          </cell>
          <cell r="C897" t="str">
            <v>TR</v>
          </cell>
          <cell r="D897" t="str">
            <v xml:space="preserve"> T</v>
          </cell>
          <cell r="E897">
            <v>2</v>
          </cell>
          <cell r="F897">
            <v>11</v>
          </cell>
          <cell r="G897">
            <v>2</v>
          </cell>
          <cell r="H897">
            <v>1</v>
          </cell>
          <cell r="K897" t="str">
            <v>42</v>
          </cell>
          <cell r="M897" t="str">
            <v>002</v>
          </cell>
          <cell r="Q897">
            <v>26778</v>
          </cell>
          <cell r="R897">
            <v>27741</v>
          </cell>
          <cell r="S897">
            <v>28121</v>
          </cell>
        </row>
        <row r="898">
          <cell r="A898">
            <v>1</v>
          </cell>
          <cell r="B898">
            <v>96</v>
          </cell>
          <cell r="C898" t="str">
            <v>TR</v>
          </cell>
          <cell r="D898" t="str">
            <v xml:space="preserve"> T</v>
          </cell>
          <cell r="E898">
            <v>2</v>
          </cell>
          <cell r="F898">
            <v>11</v>
          </cell>
          <cell r="G898">
            <v>2</v>
          </cell>
          <cell r="H898">
            <v>1</v>
          </cell>
          <cell r="K898" t="str">
            <v>42</v>
          </cell>
          <cell r="M898" t="str">
            <v>003</v>
          </cell>
          <cell r="Q898">
            <v>19168</v>
          </cell>
          <cell r="R898">
            <v>19539</v>
          </cell>
          <cell r="S898">
            <v>19261</v>
          </cell>
        </row>
        <row r="899">
          <cell r="A899">
            <v>1</v>
          </cell>
          <cell r="B899">
            <v>96</v>
          </cell>
          <cell r="C899" t="str">
            <v>TR</v>
          </cell>
          <cell r="D899" t="str">
            <v xml:space="preserve"> T</v>
          </cell>
          <cell r="E899">
            <v>2</v>
          </cell>
          <cell r="F899">
            <v>11</v>
          </cell>
          <cell r="G899">
            <v>2</v>
          </cell>
          <cell r="H899">
            <v>1</v>
          </cell>
          <cell r="K899" t="str">
            <v>42</v>
          </cell>
          <cell r="M899" t="str">
            <v>004</v>
          </cell>
          <cell r="Q899">
            <v>710</v>
          </cell>
          <cell r="R899">
            <v>605</v>
          </cell>
          <cell r="S899">
            <v>615</v>
          </cell>
        </row>
        <row r="900">
          <cell r="A900">
            <v>1</v>
          </cell>
          <cell r="B900">
            <v>96</v>
          </cell>
          <cell r="C900" t="str">
            <v>TR</v>
          </cell>
          <cell r="D900" t="str">
            <v xml:space="preserve"> T</v>
          </cell>
          <cell r="E900">
            <v>2</v>
          </cell>
          <cell r="F900">
            <v>11</v>
          </cell>
          <cell r="G900">
            <v>2</v>
          </cell>
          <cell r="H900">
            <v>1</v>
          </cell>
          <cell r="K900" t="str">
            <v>42</v>
          </cell>
          <cell r="M900" t="str">
            <v>005</v>
          </cell>
          <cell r="Q900">
            <v>4761</v>
          </cell>
          <cell r="R900">
            <v>5460</v>
          </cell>
          <cell r="S900">
            <v>6117</v>
          </cell>
        </row>
        <row r="901">
          <cell r="A901">
            <v>1</v>
          </cell>
          <cell r="B901">
            <v>96</v>
          </cell>
          <cell r="C901" t="str">
            <v>TR</v>
          </cell>
          <cell r="D901" t="str">
            <v xml:space="preserve"> T</v>
          </cell>
          <cell r="E901">
            <v>2</v>
          </cell>
          <cell r="F901">
            <v>11</v>
          </cell>
          <cell r="G901">
            <v>2</v>
          </cell>
          <cell r="H901">
            <v>1</v>
          </cell>
          <cell r="K901" t="str">
            <v>42</v>
          </cell>
          <cell r="M901" t="str">
            <v>006</v>
          </cell>
          <cell r="Q901">
            <v>2139</v>
          </cell>
          <cell r="R901">
            <v>2137</v>
          </cell>
          <cell r="S901">
            <v>2128</v>
          </cell>
        </row>
        <row r="902">
          <cell r="A902">
            <v>1</v>
          </cell>
          <cell r="B902">
            <v>96</v>
          </cell>
          <cell r="C902" t="str">
            <v>TR</v>
          </cell>
          <cell r="D902" t="str">
            <v xml:space="preserve"> T</v>
          </cell>
          <cell r="E902">
            <v>2</v>
          </cell>
          <cell r="F902">
            <v>11</v>
          </cell>
          <cell r="G902">
            <v>2</v>
          </cell>
          <cell r="H902">
            <v>1</v>
          </cell>
          <cell r="K902" t="str">
            <v>42</v>
          </cell>
          <cell r="M902" t="str">
            <v>007</v>
          </cell>
          <cell r="Q902">
            <v>3253</v>
          </cell>
          <cell r="R902">
            <v>3873</v>
          </cell>
          <cell r="S902">
            <v>4395</v>
          </cell>
        </row>
        <row r="903">
          <cell r="A903">
            <v>1</v>
          </cell>
          <cell r="B903">
            <v>96</v>
          </cell>
          <cell r="C903" t="str">
            <v>TR</v>
          </cell>
          <cell r="D903" t="str">
            <v xml:space="preserve"> T</v>
          </cell>
          <cell r="E903">
            <v>2</v>
          </cell>
          <cell r="F903">
            <v>11</v>
          </cell>
          <cell r="G903">
            <v>2</v>
          </cell>
          <cell r="H903">
            <v>1</v>
          </cell>
          <cell r="K903" t="str">
            <v>42</v>
          </cell>
          <cell r="M903" t="str">
            <v>008</v>
          </cell>
          <cell r="Q903">
            <v>49467</v>
          </cell>
          <cell r="R903">
            <v>44520</v>
          </cell>
          <cell r="S903">
            <v>51229</v>
          </cell>
        </row>
        <row r="904">
          <cell r="A904">
            <v>1</v>
          </cell>
          <cell r="B904">
            <v>96</v>
          </cell>
          <cell r="C904" t="str">
            <v>TR</v>
          </cell>
          <cell r="D904" t="str">
            <v xml:space="preserve"> T</v>
          </cell>
          <cell r="E904">
            <v>2</v>
          </cell>
          <cell r="F904">
            <v>11</v>
          </cell>
          <cell r="G904">
            <v>2</v>
          </cell>
          <cell r="H904">
            <v>1</v>
          </cell>
          <cell r="K904" t="str">
            <v>42</v>
          </cell>
          <cell r="M904" t="str">
            <v>009</v>
          </cell>
          <cell r="Q904">
            <v>6210</v>
          </cell>
          <cell r="R904">
            <v>5861</v>
          </cell>
          <cell r="S904">
            <v>5591</v>
          </cell>
        </row>
        <row r="905">
          <cell r="A905">
            <v>1</v>
          </cell>
          <cell r="B905">
            <v>96</v>
          </cell>
          <cell r="C905" t="str">
            <v>TR</v>
          </cell>
          <cell r="D905" t="str">
            <v xml:space="preserve"> T</v>
          </cell>
          <cell r="E905">
            <v>2</v>
          </cell>
          <cell r="F905">
            <v>11</v>
          </cell>
          <cell r="G905">
            <v>2</v>
          </cell>
          <cell r="H905">
            <v>1</v>
          </cell>
          <cell r="K905" t="str">
            <v>42</v>
          </cell>
          <cell r="M905" t="str">
            <v>010</v>
          </cell>
          <cell r="Q905">
            <v>1849</v>
          </cell>
          <cell r="R905">
            <v>1557</v>
          </cell>
          <cell r="S905">
            <v>1467</v>
          </cell>
        </row>
        <row r="906">
          <cell r="A906">
            <v>1</v>
          </cell>
          <cell r="B906">
            <v>96</v>
          </cell>
          <cell r="C906" t="str">
            <v>TR</v>
          </cell>
          <cell r="D906" t="str">
            <v xml:space="preserve"> T</v>
          </cell>
          <cell r="E906">
            <v>2</v>
          </cell>
          <cell r="F906">
            <v>11</v>
          </cell>
          <cell r="G906">
            <v>2</v>
          </cell>
          <cell r="H906">
            <v>1</v>
          </cell>
          <cell r="K906" t="str">
            <v>42</v>
          </cell>
          <cell r="M906" t="str">
            <v>011</v>
          </cell>
          <cell r="Q906">
            <v>4361</v>
          </cell>
          <cell r="R906">
            <v>4304</v>
          </cell>
          <cell r="S906">
            <v>4124</v>
          </cell>
        </row>
        <row r="907">
          <cell r="A907">
            <v>1</v>
          </cell>
          <cell r="B907">
            <v>96</v>
          </cell>
          <cell r="C907" t="str">
            <v>TR</v>
          </cell>
          <cell r="D907" t="str">
            <v xml:space="preserve"> T</v>
          </cell>
          <cell r="E907">
            <v>2</v>
          </cell>
          <cell r="F907">
            <v>11</v>
          </cell>
          <cell r="G907">
            <v>2</v>
          </cell>
          <cell r="H907">
            <v>1</v>
          </cell>
          <cell r="K907" t="str">
            <v>42</v>
          </cell>
          <cell r="M907" t="str">
            <v>012</v>
          </cell>
          <cell r="Q907">
            <v>43257</v>
          </cell>
          <cell r="R907">
            <v>38659</v>
          </cell>
          <cell r="S907">
            <v>45638</v>
          </cell>
        </row>
        <row r="908">
          <cell r="A908">
            <v>1</v>
          </cell>
          <cell r="B908">
            <v>96</v>
          </cell>
          <cell r="C908" t="str">
            <v>TR</v>
          </cell>
          <cell r="D908" t="str">
            <v xml:space="preserve"> T</v>
          </cell>
          <cell r="E908">
            <v>2</v>
          </cell>
          <cell r="F908">
            <v>11</v>
          </cell>
          <cell r="G908">
            <v>2</v>
          </cell>
          <cell r="H908">
            <v>1</v>
          </cell>
          <cell r="K908" t="str">
            <v>42</v>
          </cell>
          <cell r="M908" t="str">
            <v>013</v>
          </cell>
          <cell r="Q908">
            <v>39554</v>
          </cell>
          <cell r="R908">
            <v>35474</v>
          </cell>
          <cell r="S908">
            <v>42087</v>
          </cell>
        </row>
        <row r="909">
          <cell r="A909">
            <v>1</v>
          </cell>
          <cell r="B909">
            <v>96</v>
          </cell>
          <cell r="C909" t="str">
            <v>TR</v>
          </cell>
          <cell r="D909" t="str">
            <v xml:space="preserve"> T</v>
          </cell>
          <cell r="E909">
            <v>2</v>
          </cell>
          <cell r="F909">
            <v>11</v>
          </cell>
          <cell r="G909">
            <v>2</v>
          </cell>
          <cell r="H909">
            <v>1</v>
          </cell>
          <cell r="K909" t="str">
            <v>42</v>
          </cell>
          <cell r="M909" t="str">
            <v>014</v>
          </cell>
          <cell r="Q909">
            <v>3704</v>
          </cell>
          <cell r="R909">
            <v>3185</v>
          </cell>
          <cell r="S909">
            <v>3552</v>
          </cell>
        </row>
        <row r="910">
          <cell r="A910">
            <v>1</v>
          </cell>
          <cell r="B910">
            <v>96</v>
          </cell>
          <cell r="C910" t="str">
            <v>TR</v>
          </cell>
          <cell r="D910" t="str">
            <v xml:space="preserve"> T</v>
          </cell>
          <cell r="E910">
            <v>2</v>
          </cell>
          <cell r="F910">
            <v>11</v>
          </cell>
          <cell r="G910">
            <v>2</v>
          </cell>
          <cell r="H910">
            <v>1</v>
          </cell>
          <cell r="K910" t="str">
            <v>42</v>
          </cell>
          <cell r="M910" t="str">
            <v>015</v>
          </cell>
          <cell r="Q910">
            <v>32987</v>
          </cell>
          <cell r="R910">
            <v>33602</v>
          </cell>
          <cell r="S910">
            <v>33712</v>
          </cell>
        </row>
        <row r="911">
          <cell r="A911">
            <v>2</v>
          </cell>
          <cell r="B911">
            <v>96</v>
          </cell>
          <cell r="C911" t="str">
            <v>TR</v>
          </cell>
          <cell r="D911" t="str">
            <v xml:space="preserve"> T</v>
          </cell>
          <cell r="E911">
            <v>2</v>
          </cell>
          <cell r="F911">
            <v>11</v>
          </cell>
          <cell r="G911">
            <v>2</v>
          </cell>
          <cell r="H911">
            <v>1</v>
          </cell>
          <cell r="K911" t="str">
            <v>42</v>
          </cell>
          <cell r="M911" t="str">
            <v>016</v>
          </cell>
          <cell r="Q911">
            <v>46510</v>
          </cell>
          <cell r="R911">
            <v>42532</v>
          </cell>
          <cell r="S911">
            <v>50033</v>
          </cell>
        </row>
        <row r="912">
          <cell r="A912">
            <v>1</v>
          </cell>
          <cell r="B912">
            <v>96</v>
          </cell>
          <cell r="C912" t="str">
            <v>TR</v>
          </cell>
          <cell r="D912" t="str">
            <v xml:space="preserve"> T</v>
          </cell>
          <cell r="E912">
            <v>2</v>
          </cell>
          <cell r="F912">
            <v>11</v>
          </cell>
          <cell r="G912">
            <v>2</v>
          </cell>
          <cell r="H912">
            <v>1</v>
          </cell>
          <cell r="K912" t="str">
            <v>43</v>
          </cell>
          <cell r="M912" t="str">
            <v>TTT</v>
          </cell>
          <cell r="Q912">
            <v>87847</v>
          </cell>
          <cell r="R912">
            <v>84748</v>
          </cell>
          <cell r="S912">
            <v>81253</v>
          </cell>
        </row>
        <row r="913">
          <cell r="A913">
            <v>1</v>
          </cell>
          <cell r="B913">
            <v>96</v>
          </cell>
          <cell r="C913" t="str">
            <v>TR</v>
          </cell>
          <cell r="D913" t="str">
            <v xml:space="preserve"> T</v>
          </cell>
          <cell r="E913">
            <v>2</v>
          </cell>
          <cell r="F913">
            <v>11</v>
          </cell>
          <cell r="G913">
            <v>2</v>
          </cell>
          <cell r="H913">
            <v>1</v>
          </cell>
          <cell r="K913" t="str">
            <v>43</v>
          </cell>
          <cell r="M913" t="str">
            <v>001</v>
          </cell>
          <cell r="Q913">
            <v>34928</v>
          </cell>
          <cell r="R913">
            <v>37523</v>
          </cell>
          <cell r="S913">
            <v>37523</v>
          </cell>
        </row>
        <row r="914">
          <cell r="A914">
            <v>1</v>
          </cell>
          <cell r="B914">
            <v>96</v>
          </cell>
          <cell r="C914" t="str">
            <v>TR</v>
          </cell>
          <cell r="D914" t="str">
            <v xml:space="preserve"> T</v>
          </cell>
          <cell r="E914">
            <v>2</v>
          </cell>
          <cell r="F914">
            <v>11</v>
          </cell>
          <cell r="G914">
            <v>2</v>
          </cell>
          <cell r="H914">
            <v>1</v>
          </cell>
          <cell r="K914" t="str">
            <v>43</v>
          </cell>
          <cell r="M914" t="str">
            <v>002</v>
          </cell>
          <cell r="Q914">
            <v>32511</v>
          </cell>
          <cell r="R914">
            <v>34833</v>
          </cell>
          <cell r="S914">
            <v>34747</v>
          </cell>
        </row>
        <row r="915">
          <cell r="A915">
            <v>1</v>
          </cell>
          <cell r="B915">
            <v>96</v>
          </cell>
          <cell r="C915" t="str">
            <v>TR</v>
          </cell>
          <cell r="D915" t="str">
            <v xml:space="preserve"> T</v>
          </cell>
          <cell r="E915">
            <v>2</v>
          </cell>
          <cell r="F915">
            <v>11</v>
          </cell>
          <cell r="G915">
            <v>2</v>
          </cell>
          <cell r="H915">
            <v>1</v>
          </cell>
          <cell r="K915" t="str">
            <v>43</v>
          </cell>
          <cell r="M915" t="str">
            <v>003</v>
          </cell>
          <cell r="Q915">
            <v>22589</v>
          </cell>
          <cell r="R915">
            <v>23612</v>
          </cell>
          <cell r="S915">
            <v>23723</v>
          </cell>
        </row>
        <row r="916">
          <cell r="A916">
            <v>1</v>
          </cell>
          <cell r="B916">
            <v>96</v>
          </cell>
          <cell r="C916" t="str">
            <v>TR</v>
          </cell>
          <cell r="D916" t="str">
            <v xml:space="preserve"> T</v>
          </cell>
          <cell r="E916">
            <v>2</v>
          </cell>
          <cell r="F916">
            <v>11</v>
          </cell>
          <cell r="G916">
            <v>2</v>
          </cell>
          <cell r="H916">
            <v>1</v>
          </cell>
          <cell r="K916" t="str">
            <v>43</v>
          </cell>
          <cell r="M916" t="str">
            <v>004</v>
          </cell>
          <cell r="Q916">
            <v>1396</v>
          </cell>
          <cell r="R916">
            <v>1516</v>
          </cell>
          <cell r="S916">
            <v>1760</v>
          </cell>
        </row>
        <row r="917">
          <cell r="A917">
            <v>1</v>
          </cell>
          <cell r="B917">
            <v>96</v>
          </cell>
          <cell r="C917" t="str">
            <v>TR</v>
          </cell>
          <cell r="D917" t="str">
            <v xml:space="preserve"> T</v>
          </cell>
          <cell r="E917">
            <v>2</v>
          </cell>
          <cell r="F917">
            <v>11</v>
          </cell>
          <cell r="G917">
            <v>2</v>
          </cell>
          <cell r="H917">
            <v>1</v>
          </cell>
          <cell r="K917" t="str">
            <v>43</v>
          </cell>
          <cell r="M917" t="str">
            <v>005</v>
          </cell>
          <cell r="Q917">
            <v>5496</v>
          </cell>
          <cell r="R917">
            <v>6258</v>
          </cell>
          <cell r="S917">
            <v>6241</v>
          </cell>
        </row>
        <row r="918">
          <cell r="A918">
            <v>1</v>
          </cell>
          <cell r="B918">
            <v>96</v>
          </cell>
          <cell r="C918" t="str">
            <v>TR</v>
          </cell>
          <cell r="D918" t="str">
            <v xml:space="preserve"> T</v>
          </cell>
          <cell r="E918">
            <v>2</v>
          </cell>
          <cell r="F918">
            <v>11</v>
          </cell>
          <cell r="G918">
            <v>2</v>
          </cell>
          <cell r="H918">
            <v>1</v>
          </cell>
          <cell r="K918" t="str">
            <v>43</v>
          </cell>
          <cell r="M918" t="str">
            <v>006</v>
          </cell>
          <cell r="Q918">
            <v>3030</v>
          </cell>
          <cell r="R918">
            <v>3446</v>
          </cell>
          <cell r="S918">
            <v>3024</v>
          </cell>
        </row>
        <row r="919">
          <cell r="A919">
            <v>1</v>
          </cell>
          <cell r="B919">
            <v>96</v>
          </cell>
          <cell r="C919" t="str">
            <v>TR</v>
          </cell>
          <cell r="D919" t="str">
            <v xml:space="preserve"> T</v>
          </cell>
          <cell r="E919">
            <v>2</v>
          </cell>
          <cell r="F919">
            <v>11</v>
          </cell>
          <cell r="G919">
            <v>2</v>
          </cell>
          <cell r="H919">
            <v>1</v>
          </cell>
          <cell r="K919" t="str">
            <v>43</v>
          </cell>
          <cell r="M919" t="str">
            <v>007</v>
          </cell>
          <cell r="Q919">
            <v>2417</v>
          </cell>
          <cell r="R919">
            <v>2690</v>
          </cell>
          <cell r="S919">
            <v>2775</v>
          </cell>
        </row>
        <row r="920">
          <cell r="A920">
            <v>1</v>
          </cell>
          <cell r="B920">
            <v>96</v>
          </cell>
          <cell r="C920" t="str">
            <v>TR</v>
          </cell>
          <cell r="D920" t="str">
            <v xml:space="preserve"> T</v>
          </cell>
          <cell r="E920">
            <v>2</v>
          </cell>
          <cell r="F920">
            <v>11</v>
          </cell>
          <cell r="G920">
            <v>2</v>
          </cell>
          <cell r="H920">
            <v>1</v>
          </cell>
          <cell r="K920" t="str">
            <v>43</v>
          </cell>
          <cell r="M920" t="str">
            <v>008</v>
          </cell>
          <cell r="Q920">
            <v>52919</v>
          </cell>
          <cell r="R920">
            <v>47225</v>
          </cell>
          <cell r="S920">
            <v>43730</v>
          </cell>
        </row>
        <row r="921">
          <cell r="A921">
            <v>1</v>
          </cell>
          <cell r="B921">
            <v>96</v>
          </cell>
          <cell r="C921" t="str">
            <v>TR</v>
          </cell>
          <cell r="D921" t="str">
            <v xml:space="preserve"> T</v>
          </cell>
          <cell r="E921">
            <v>2</v>
          </cell>
          <cell r="F921">
            <v>11</v>
          </cell>
          <cell r="G921">
            <v>2</v>
          </cell>
          <cell r="H921">
            <v>1</v>
          </cell>
          <cell r="K921" t="str">
            <v>43</v>
          </cell>
          <cell r="M921" t="str">
            <v>009</v>
          </cell>
          <cell r="Q921">
            <v>8489</v>
          </cell>
          <cell r="R921">
            <v>9085</v>
          </cell>
          <cell r="S921">
            <v>8224</v>
          </cell>
        </row>
        <row r="922">
          <cell r="A922">
            <v>1</v>
          </cell>
          <cell r="B922">
            <v>96</v>
          </cell>
          <cell r="C922" t="str">
            <v>TR</v>
          </cell>
          <cell r="D922" t="str">
            <v xml:space="preserve"> T</v>
          </cell>
          <cell r="E922">
            <v>2</v>
          </cell>
          <cell r="F922">
            <v>11</v>
          </cell>
          <cell r="G922">
            <v>2</v>
          </cell>
          <cell r="H922">
            <v>1</v>
          </cell>
          <cell r="K922" t="str">
            <v>43</v>
          </cell>
          <cell r="M922" t="str">
            <v>010</v>
          </cell>
          <cell r="Q922">
            <v>1002</v>
          </cell>
          <cell r="R922">
            <v>1016</v>
          </cell>
          <cell r="S922">
            <v>838</v>
          </cell>
        </row>
        <row r="923">
          <cell r="A923">
            <v>1</v>
          </cell>
          <cell r="B923">
            <v>96</v>
          </cell>
          <cell r="C923" t="str">
            <v>TR</v>
          </cell>
          <cell r="D923" t="str">
            <v xml:space="preserve"> T</v>
          </cell>
          <cell r="E923">
            <v>2</v>
          </cell>
          <cell r="F923">
            <v>11</v>
          </cell>
          <cell r="G923">
            <v>2</v>
          </cell>
          <cell r="H923">
            <v>1</v>
          </cell>
          <cell r="K923" t="str">
            <v>43</v>
          </cell>
          <cell r="M923" t="str">
            <v>011</v>
          </cell>
          <cell r="Q923">
            <v>7487</v>
          </cell>
          <cell r="R923">
            <v>8069</v>
          </cell>
          <cell r="S923">
            <v>7386</v>
          </cell>
        </row>
        <row r="924">
          <cell r="A924">
            <v>1</v>
          </cell>
          <cell r="B924">
            <v>96</v>
          </cell>
          <cell r="C924" t="str">
            <v>TR</v>
          </cell>
          <cell r="D924" t="str">
            <v xml:space="preserve"> T</v>
          </cell>
          <cell r="E924">
            <v>2</v>
          </cell>
          <cell r="F924">
            <v>11</v>
          </cell>
          <cell r="G924">
            <v>2</v>
          </cell>
          <cell r="H924">
            <v>1</v>
          </cell>
          <cell r="K924" t="str">
            <v>43</v>
          </cell>
          <cell r="M924" t="str">
            <v>012</v>
          </cell>
          <cell r="Q924">
            <v>44431</v>
          </cell>
          <cell r="R924">
            <v>38139</v>
          </cell>
          <cell r="S924">
            <v>35506</v>
          </cell>
        </row>
        <row r="925">
          <cell r="A925">
            <v>1</v>
          </cell>
          <cell r="B925">
            <v>96</v>
          </cell>
          <cell r="C925" t="str">
            <v>TR</v>
          </cell>
          <cell r="D925" t="str">
            <v xml:space="preserve"> T</v>
          </cell>
          <cell r="E925">
            <v>2</v>
          </cell>
          <cell r="F925">
            <v>11</v>
          </cell>
          <cell r="G925">
            <v>2</v>
          </cell>
          <cell r="H925">
            <v>1</v>
          </cell>
          <cell r="K925" t="str">
            <v>43</v>
          </cell>
          <cell r="M925" t="str">
            <v>013</v>
          </cell>
          <cell r="Q925">
            <v>37061</v>
          </cell>
          <cell r="R925">
            <v>32668</v>
          </cell>
          <cell r="S925">
            <v>29435</v>
          </cell>
        </row>
        <row r="926">
          <cell r="A926">
            <v>1</v>
          </cell>
          <cell r="B926">
            <v>96</v>
          </cell>
          <cell r="C926" t="str">
            <v>TR</v>
          </cell>
          <cell r="D926" t="str">
            <v xml:space="preserve"> T</v>
          </cell>
          <cell r="E926">
            <v>2</v>
          </cell>
          <cell r="F926">
            <v>11</v>
          </cell>
          <cell r="G926">
            <v>2</v>
          </cell>
          <cell r="H926">
            <v>1</v>
          </cell>
          <cell r="K926" t="str">
            <v>43</v>
          </cell>
          <cell r="M926" t="str">
            <v>014</v>
          </cell>
          <cell r="Q926">
            <v>7369</v>
          </cell>
          <cell r="R926">
            <v>5471</v>
          </cell>
          <cell r="S926">
            <v>6072</v>
          </cell>
        </row>
        <row r="927">
          <cell r="A927">
            <v>1</v>
          </cell>
          <cell r="B927">
            <v>96</v>
          </cell>
          <cell r="C927" t="str">
            <v>TR</v>
          </cell>
          <cell r="D927" t="str">
            <v xml:space="preserve"> T</v>
          </cell>
          <cell r="E927">
            <v>2</v>
          </cell>
          <cell r="F927">
            <v>11</v>
          </cell>
          <cell r="G927">
            <v>2</v>
          </cell>
          <cell r="H927">
            <v>1</v>
          </cell>
          <cell r="K927" t="str">
            <v>43</v>
          </cell>
          <cell r="M927" t="str">
            <v>015</v>
          </cell>
          <cell r="Q927">
            <v>41000</v>
          </cell>
          <cell r="R927">
            <v>43918</v>
          </cell>
          <cell r="S927">
            <v>42972</v>
          </cell>
        </row>
        <row r="928">
          <cell r="A928">
            <v>2</v>
          </cell>
          <cell r="B928">
            <v>96</v>
          </cell>
          <cell r="C928" t="str">
            <v>TR</v>
          </cell>
          <cell r="D928" t="str">
            <v xml:space="preserve"> T</v>
          </cell>
          <cell r="E928">
            <v>2</v>
          </cell>
          <cell r="F928">
            <v>11</v>
          </cell>
          <cell r="G928">
            <v>2</v>
          </cell>
          <cell r="H928">
            <v>1</v>
          </cell>
          <cell r="K928" t="str">
            <v>43</v>
          </cell>
          <cell r="M928" t="str">
            <v>016</v>
          </cell>
          <cell r="Q928">
            <v>46848</v>
          </cell>
          <cell r="R928">
            <v>40829</v>
          </cell>
          <cell r="S928">
            <v>38282</v>
          </cell>
        </row>
        <row r="929">
          <cell r="A929">
            <v>1</v>
          </cell>
          <cell r="B929">
            <v>96</v>
          </cell>
          <cell r="C929" t="str">
            <v>TR</v>
          </cell>
          <cell r="D929" t="str">
            <v xml:space="preserve"> T</v>
          </cell>
          <cell r="E929">
            <v>2</v>
          </cell>
          <cell r="F929">
            <v>11</v>
          </cell>
          <cell r="G929">
            <v>2</v>
          </cell>
          <cell r="H929">
            <v>1</v>
          </cell>
          <cell r="K929" t="str">
            <v>44</v>
          </cell>
          <cell r="M929" t="str">
            <v>TTT</v>
          </cell>
          <cell r="Q929">
            <v>67795</v>
          </cell>
          <cell r="R929">
            <v>64386</v>
          </cell>
          <cell r="S929">
            <v>64214</v>
          </cell>
        </row>
        <row r="930">
          <cell r="A930">
            <v>1</v>
          </cell>
          <cell r="B930">
            <v>96</v>
          </cell>
          <cell r="C930" t="str">
            <v>TR</v>
          </cell>
          <cell r="D930" t="str">
            <v xml:space="preserve"> T</v>
          </cell>
          <cell r="E930">
            <v>2</v>
          </cell>
          <cell r="F930">
            <v>11</v>
          </cell>
          <cell r="G930">
            <v>2</v>
          </cell>
          <cell r="H930">
            <v>1</v>
          </cell>
          <cell r="K930" t="str">
            <v>44</v>
          </cell>
          <cell r="M930" t="str">
            <v>001</v>
          </cell>
          <cell r="Q930">
            <v>32531</v>
          </cell>
          <cell r="R930">
            <v>33954</v>
          </cell>
          <cell r="S930">
            <v>33402</v>
          </cell>
        </row>
        <row r="931">
          <cell r="A931">
            <v>1</v>
          </cell>
          <cell r="B931">
            <v>96</v>
          </cell>
          <cell r="C931" t="str">
            <v>TR</v>
          </cell>
          <cell r="D931" t="str">
            <v xml:space="preserve"> T</v>
          </cell>
          <cell r="E931">
            <v>2</v>
          </cell>
          <cell r="F931">
            <v>11</v>
          </cell>
          <cell r="G931">
            <v>2</v>
          </cell>
          <cell r="H931">
            <v>1</v>
          </cell>
          <cell r="K931" t="str">
            <v>44</v>
          </cell>
          <cell r="M931" t="str">
            <v>002</v>
          </cell>
          <cell r="Q931">
            <v>27889</v>
          </cell>
          <cell r="R931">
            <v>28804</v>
          </cell>
          <cell r="S931">
            <v>28780</v>
          </cell>
        </row>
        <row r="932">
          <cell r="A932">
            <v>1</v>
          </cell>
          <cell r="B932">
            <v>96</v>
          </cell>
          <cell r="C932" t="str">
            <v>TR</v>
          </cell>
          <cell r="D932" t="str">
            <v xml:space="preserve"> T</v>
          </cell>
          <cell r="E932">
            <v>2</v>
          </cell>
          <cell r="F932">
            <v>11</v>
          </cell>
          <cell r="G932">
            <v>2</v>
          </cell>
          <cell r="H932">
            <v>1</v>
          </cell>
          <cell r="K932" t="str">
            <v>44</v>
          </cell>
          <cell r="M932" t="str">
            <v>003</v>
          </cell>
          <cell r="Q932">
            <v>17868</v>
          </cell>
          <cell r="R932">
            <v>18182</v>
          </cell>
          <cell r="S932">
            <v>17804</v>
          </cell>
        </row>
        <row r="933">
          <cell r="A933">
            <v>1</v>
          </cell>
          <cell r="B933">
            <v>96</v>
          </cell>
          <cell r="C933" t="str">
            <v>TR</v>
          </cell>
          <cell r="D933" t="str">
            <v xml:space="preserve"> T</v>
          </cell>
          <cell r="E933">
            <v>2</v>
          </cell>
          <cell r="F933">
            <v>11</v>
          </cell>
          <cell r="G933">
            <v>2</v>
          </cell>
          <cell r="H933">
            <v>1</v>
          </cell>
          <cell r="K933" t="str">
            <v>44</v>
          </cell>
          <cell r="M933" t="str">
            <v>004</v>
          </cell>
          <cell r="Q933">
            <v>1213</v>
          </cell>
          <cell r="R933">
            <v>1424</v>
          </cell>
          <cell r="S933">
            <v>1555</v>
          </cell>
        </row>
        <row r="934">
          <cell r="A934">
            <v>1</v>
          </cell>
          <cell r="B934">
            <v>96</v>
          </cell>
          <cell r="C934" t="str">
            <v>TR</v>
          </cell>
          <cell r="D934" t="str">
            <v xml:space="preserve"> T</v>
          </cell>
          <cell r="E934">
            <v>2</v>
          </cell>
          <cell r="F934">
            <v>11</v>
          </cell>
          <cell r="G934">
            <v>2</v>
          </cell>
          <cell r="H934">
            <v>1</v>
          </cell>
          <cell r="K934" t="str">
            <v>44</v>
          </cell>
          <cell r="M934" t="str">
            <v>005</v>
          </cell>
          <cell r="Q934">
            <v>6873</v>
          </cell>
          <cell r="R934">
            <v>7047</v>
          </cell>
          <cell r="S934">
            <v>7168</v>
          </cell>
        </row>
        <row r="935">
          <cell r="A935">
            <v>1</v>
          </cell>
          <cell r="B935">
            <v>96</v>
          </cell>
          <cell r="C935" t="str">
            <v>TR</v>
          </cell>
          <cell r="D935" t="str">
            <v xml:space="preserve"> T</v>
          </cell>
          <cell r="E935">
            <v>2</v>
          </cell>
          <cell r="F935">
            <v>11</v>
          </cell>
          <cell r="G935">
            <v>2</v>
          </cell>
          <cell r="H935">
            <v>1</v>
          </cell>
          <cell r="K935" t="str">
            <v>44</v>
          </cell>
          <cell r="M935" t="str">
            <v>006</v>
          </cell>
          <cell r="Q935">
            <v>1935</v>
          </cell>
          <cell r="R935">
            <v>2151</v>
          </cell>
          <cell r="S935">
            <v>2254</v>
          </cell>
        </row>
        <row r="936">
          <cell r="A936">
            <v>1</v>
          </cell>
          <cell r="B936">
            <v>96</v>
          </cell>
          <cell r="C936" t="str">
            <v>TR</v>
          </cell>
          <cell r="D936" t="str">
            <v xml:space="preserve"> T</v>
          </cell>
          <cell r="E936">
            <v>2</v>
          </cell>
          <cell r="F936">
            <v>11</v>
          </cell>
          <cell r="G936">
            <v>2</v>
          </cell>
          <cell r="H936">
            <v>1</v>
          </cell>
          <cell r="K936" t="str">
            <v>44</v>
          </cell>
          <cell r="M936" t="str">
            <v>007</v>
          </cell>
          <cell r="Q936">
            <v>4642</v>
          </cell>
          <cell r="R936">
            <v>5150</v>
          </cell>
          <cell r="S936">
            <v>4622</v>
          </cell>
        </row>
        <row r="937">
          <cell r="A937">
            <v>1</v>
          </cell>
          <cell r="B937">
            <v>96</v>
          </cell>
          <cell r="C937" t="str">
            <v>TR</v>
          </cell>
          <cell r="D937" t="str">
            <v xml:space="preserve"> T</v>
          </cell>
          <cell r="E937">
            <v>2</v>
          </cell>
          <cell r="F937">
            <v>11</v>
          </cell>
          <cell r="G937">
            <v>2</v>
          </cell>
          <cell r="H937">
            <v>1</v>
          </cell>
          <cell r="K937" t="str">
            <v>44</v>
          </cell>
          <cell r="M937" t="str">
            <v>008</v>
          </cell>
          <cell r="Q937">
            <v>35264</v>
          </cell>
          <cell r="R937">
            <v>30432</v>
          </cell>
          <cell r="S937">
            <v>30812</v>
          </cell>
        </row>
        <row r="938">
          <cell r="A938">
            <v>1</v>
          </cell>
          <cell r="B938">
            <v>96</v>
          </cell>
          <cell r="C938" t="str">
            <v>TR</v>
          </cell>
          <cell r="D938" t="str">
            <v xml:space="preserve"> T</v>
          </cell>
          <cell r="E938">
            <v>2</v>
          </cell>
          <cell r="F938">
            <v>11</v>
          </cell>
          <cell r="G938">
            <v>2</v>
          </cell>
          <cell r="H938">
            <v>1</v>
          </cell>
          <cell r="K938" t="str">
            <v>44</v>
          </cell>
          <cell r="M938" t="str">
            <v>009</v>
          </cell>
          <cell r="Q938">
            <v>3976</v>
          </cell>
          <cell r="R938">
            <v>4475</v>
          </cell>
          <cell r="S938">
            <v>4807</v>
          </cell>
        </row>
        <row r="939">
          <cell r="A939">
            <v>1</v>
          </cell>
          <cell r="B939">
            <v>96</v>
          </cell>
          <cell r="C939" t="str">
            <v>TR</v>
          </cell>
          <cell r="D939" t="str">
            <v xml:space="preserve"> T</v>
          </cell>
          <cell r="E939">
            <v>2</v>
          </cell>
          <cell r="F939">
            <v>11</v>
          </cell>
          <cell r="G939">
            <v>2</v>
          </cell>
          <cell r="H939">
            <v>1</v>
          </cell>
          <cell r="K939" t="str">
            <v>44</v>
          </cell>
          <cell r="M939" t="str">
            <v>010</v>
          </cell>
          <cell r="Q939">
            <v>629</v>
          </cell>
          <cell r="R939">
            <v>606</v>
          </cell>
          <cell r="S939">
            <v>644</v>
          </cell>
        </row>
        <row r="940">
          <cell r="A940">
            <v>1</v>
          </cell>
          <cell r="B940">
            <v>96</v>
          </cell>
          <cell r="C940" t="str">
            <v>TR</v>
          </cell>
          <cell r="D940" t="str">
            <v xml:space="preserve"> T</v>
          </cell>
          <cell r="E940">
            <v>2</v>
          </cell>
          <cell r="F940">
            <v>11</v>
          </cell>
          <cell r="G940">
            <v>2</v>
          </cell>
          <cell r="H940">
            <v>1</v>
          </cell>
          <cell r="K940" t="str">
            <v>44</v>
          </cell>
          <cell r="M940" t="str">
            <v>011</v>
          </cell>
          <cell r="Q940">
            <v>3347</v>
          </cell>
          <cell r="R940">
            <v>3869</v>
          </cell>
          <cell r="S940">
            <v>4163</v>
          </cell>
        </row>
        <row r="941">
          <cell r="A941">
            <v>1</v>
          </cell>
          <cell r="B941">
            <v>96</v>
          </cell>
          <cell r="C941" t="str">
            <v>TR</v>
          </cell>
          <cell r="D941" t="str">
            <v xml:space="preserve"> T</v>
          </cell>
          <cell r="E941">
            <v>2</v>
          </cell>
          <cell r="F941">
            <v>11</v>
          </cell>
          <cell r="G941">
            <v>2</v>
          </cell>
          <cell r="H941">
            <v>1</v>
          </cell>
          <cell r="K941" t="str">
            <v>44</v>
          </cell>
          <cell r="M941" t="str">
            <v>012</v>
          </cell>
          <cell r="Q941">
            <v>31288</v>
          </cell>
          <cell r="R941">
            <v>25957</v>
          </cell>
          <cell r="S941">
            <v>26005</v>
          </cell>
        </row>
        <row r="942">
          <cell r="A942">
            <v>1</v>
          </cell>
          <cell r="B942">
            <v>96</v>
          </cell>
          <cell r="C942" t="str">
            <v>TR</v>
          </cell>
          <cell r="D942" t="str">
            <v xml:space="preserve"> T</v>
          </cell>
          <cell r="E942">
            <v>2</v>
          </cell>
          <cell r="F942">
            <v>11</v>
          </cell>
          <cell r="G942">
            <v>2</v>
          </cell>
          <cell r="H942">
            <v>1</v>
          </cell>
          <cell r="K942" t="str">
            <v>44</v>
          </cell>
          <cell r="M942" t="str">
            <v>013</v>
          </cell>
          <cell r="Q942">
            <v>27834</v>
          </cell>
          <cell r="R942">
            <v>22265</v>
          </cell>
          <cell r="S942">
            <v>21711</v>
          </cell>
        </row>
        <row r="943">
          <cell r="A943">
            <v>1</v>
          </cell>
          <cell r="B943">
            <v>96</v>
          </cell>
          <cell r="C943" t="str">
            <v>TR</v>
          </cell>
          <cell r="D943" t="str">
            <v xml:space="preserve"> T</v>
          </cell>
          <cell r="E943">
            <v>2</v>
          </cell>
          <cell r="F943">
            <v>11</v>
          </cell>
          <cell r="G943">
            <v>2</v>
          </cell>
          <cell r="H943">
            <v>1</v>
          </cell>
          <cell r="K943" t="str">
            <v>44</v>
          </cell>
          <cell r="M943" t="str">
            <v>014</v>
          </cell>
          <cell r="Q943">
            <v>3454</v>
          </cell>
          <cell r="R943">
            <v>3692</v>
          </cell>
          <cell r="S943">
            <v>4294</v>
          </cell>
        </row>
        <row r="944">
          <cell r="A944">
            <v>1</v>
          </cell>
          <cell r="B944">
            <v>96</v>
          </cell>
          <cell r="C944" t="str">
            <v>TR</v>
          </cell>
          <cell r="D944" t="str">
            <v xml:space="preserve"> T</v>
          </cell>
          <cell r="E944">
            <v>2</v>
          </cell>
          <cell r="F944">
            <v>11</v>
          </cell>
          <cell r="G944">
            <v>2</v>
          </cell>
          <cell r="H944">
            <v>1</v>
          </cell>
          <cell r="K944" t="str">
            <v>44</v>
          </cell>
          <cell r="M944" t="str">
            <v>015</v>
          </cell>
          <cell r="Q944">
            <v>31865</v>
          </cell>
          <cell r="R944">
            <v>33279</v>
          </cell>
          <cell r="S944">
            <v>33587</v>
          </cell>
        </row>
        <row r="945">
          <cell r="A945">
            <v>2</v>
          </cell>
          <cell r="B945">
            <v>96</v>
          </cell>
          <cell r="C945" t="str">
            <v>TR</v>
          </cell>
          <cell r="D945" t="str">
            <v xml:space="preserve"> T</v>
          </cell>
          <cell r="E945">
            <v>2</v>
          </cell>
          <cell r="F945">
            <v>11</v>
          </cell>
          <cell r="G945">
            <v>2</v>
          </cell>
          <cell r="H945">
            <v>1</v>
          </cell>
          <cell r="K945" t="str">
            <v>44</v>
          </cell>
          <cell r="M945" t="str">
            <v>016</v>
          </cell>
          <cell r="Q945">
            <v>35929</v>
          </cell>
          <cell r="R945">
            <v>31107</v>
          </cell>
          <cell r="S945">
            <v>30627</v>
          </cell>
        </row>
        <row r="946">
          <cell r="A946">
            <v>1</v>
          </cell>
          <cell r="B946">
            <v>96</v>
          </cell>
          <cell r="C946" t="str">
            <v>TR</v>
          </cell>
          <cell r="D946" t="str">
            <v xml:space="preserve"> T</v>
          </cell>
          <cell r="E946">
            <v>2</v>
          </cell>
          <cell r="F946">
            <v>11</v>
          </cell>
          <cell r="G946">
            <v>2</v>
          </cell>
          <cell r="H946">
            <v>1</v>
          </cell>
          <cell r="K946" t="str">
            <v>45</v>
          </cell>
          <cell r="M946" t="str">
            <v>TTT</v>
          </cell>
          <cell r="Q946">
            <v>70296</v>
          </cell>
          <cell r="R946">
            <v>66782</v>
          </cell>
          <cell r="S946">
            <v>62572</v>
          </cell>
        </row>
        <row r="947">
          <cell r="A947">
            <v>1</v>
          </cell>
          <cell r="B947">
            <v>96</v>
          </cell>
          <cell r="C947" t="str">
            <v>TR</v>
          </cell>
          <cell r="D947" t="str">
            <v xml:space="preserve"> T</v>
          </cell>
          <cell r="E947">
            <v>2</v>
          </cell>
          <cell r="F947">
            <v>11</v>
          </cell>
          <cell r="G947">
            <v>2</v>
          </cell>
          <cell r="H947">
            <v>1</v>
          </cell>
          <cell r="K947" t="str">
            <v>45</v>
          </cell>
          <cell r="M947" t="str">
            <v>001</v>
          </cell>
          <cell r="Q947">
            <v>23704</v>
          </cell>
          <cell r="R947">
            <v>23747</v>
          </cell>
          <cell r="S947">
            <v>23494</v>
          </cell>
        </row>
        <row r="948">
          <cell r="A948">
            <v>1</v>
          </cell>
          <cell r="B948">
            <v>96</v>
          </cell>
          <cell r="C948" t="str">
            <v>TR</v>
          </cell>
          <cell r="D948" t="str">
            <v xml:space="preserve"> T</v>
          </cell>
          <cell r="E948">
            <v>2</v>
          </cell>
          <cell r="F948">
            <v>11</v>
          </cell>
          <cell r="G948">
            <v>2</v>
          </cell>
          <cell r="H948">
            <v>1</v>
          </cell>
          <cell r="K948" t="str">
            <v>45</v>
          </cell>
          <cell r="M948" t="str">
            <v>002</v>
          </cell>
          <cell r="Q948">
            <v>21677</v>
          </cell>
          <cell r="R948">
            <v>21878</v>
          </cell>
          <cell r="S948">
            <v>21422</v>
          </cell>
        </row>
        <row r="949">
          <cell r="A949">
            <v>1</v>
          </cell>
          <cell r="B949">
            <v>96</v>
          </cell>
          <cell r="C949" t="str">
            <v>TR</v>
          </cell>
          <cell r="D949" t="str">
            <v xml:space="preserve"> T</v>
          </cell>
          <cell r="E949">
            <v>2</v>
          </cell>
          <cell r="F949">
            <v>11</v>
          </cell>
          <cell r="G949">
            <v>2</v>
          </cell>
          <cell r="H949">
            <v>1</v>
          </cell>
          <cell r="K949" t="str">
            <v>45</v>
          </cell>
          <cell r="M949" t="str">
            <v>003</v>
          </cell>
          <cell r="Q949">
            <v>15731</v>
          </cell>
          <cell r="R949">
            <v>15178</v>
          </cell>
          <cell r="S949">
            <v>14620</v>
          </cell>
        </row>
        <row r="950">
          <cell r="A950">
            <v>1</v>
          </cell>
          <cell r="B950">
            <v>96</v>
          </cell>
          <cell r="C950" t="str">
            <v>TR</v>
          </cell>
          <cell r="D950" t="str">
            <v xml:space="preserve"> T</v>
          </cell>
          <cell r="E950">
            <v>2</v>
          </cell>
          <cell r="F950">
            <v>11</v>
          </cell>
          <cell r="G950">
            <v>2</v>
          </cell>
          <cell r="H950">
            <v>1</v>
          </cell>
          <cell r="K950" t="str">
            <v>45</v>
          </cell>
          <cell r="M950" t="str">
            <v>004</v>
          </cell>
          <cell r="Q950">
            <v>907</v>
          </cell>
          <cell r="R950">
            <v>1236</v>
          </cell>
          <cell r="S950">
            <v>1368</v>
          </cell>
        </row>
        <row r="951">
          <cell r="A951">
            <v>1</v>
          </cell>
          <cell r="B951">
            <v>96</v>
          </cell>
          <cell r="C951" t="str">
            <v>TR</v>
          </cell>
          <cell r="D951" t="str">
            <v xml:space="preserve"> T</v>
          </cell>
          <cell r="E951">
            <v>2</v>
          </cell>
          <cell r="F951">
            <v>11</v>
          </cell>
          <cell r="G951">
            <v>2</v>
          </cell>
          <cell r="H951">
            <v>1</v>
          </cell>
          <cell r="K951" t="str">
            <v>45</v>
          </cell>
          <cell r="M951" t="str">
            <v>005</v>
          </cell>
          <cell r="Q951">
            <v>2638</v>
          </cell>
          <cell r="R951">
            <v>3238</v>
          </cell>
          <cell r="S951">
            <v>3544</v>
          </cell>
        </row>
        <row r="952">
          <cell r="A952">
            <v>1</v>
          </cell>
          <cell r="B952">
            <v>96</v>
          </cell>
          <cell r="C952" t="str">
            <v>TR</v>
          </cell>
          <cell r="D952" t="str">
            <v xml:space="preserve"> T</v>
          </cell>
          <cell r="E952">
            <v>2</v>
          </cell>
          <cell r="F952">
            <v>11</v>
          </cell>
          <cell r="G952">
            <v>2</v>
          </cell>
          <cell r="H952">
            <v>1</v>
          </cell>
          <cell r="K952" t="str">
            <v>45</v>
          </cell>
          <cell r="M952" t="str">
            <v>006</v>
          </cell>
          <cell r="Q952">
            <v>2401</v>
          </cell>
          <cell r="R952">
            <v>2225</v>
          </cell>
          <cell r="S952">
            <v>1890</v>
          </cell>
        </row>
        <row r="953">
          <cell r="A953">
            <v>1</v>
          </cell>
          <cell r="B953">
            <v>96</v>
          </cell>
          <cell r="C953" t="str">
            <v>TR</v>
          </cell>
          <cell r="D953" t="str">
            <v xml:space="preserve"> T</v>
          </cell>
          <cell r="E953">
            <v>2</v>
          </cell>
          <cell r="F953">
            <v>11</v>
          </cell>
          <cell r="G953">
            <v>2</v>
          </cell>
          <cell r="H953">
            <v>1</v>
          </cell>
          <cell r="K953" t="str">
            <v>45</v>
          </cell>
          <cell r="M953" t="str">
            <v>007</v>
          </cell>
          <cell r="Q953">
            <v>2027</v>
          </cell>
          <cell r="R953">
            <v>1869</v>
          </cell>
          <cell r="S953">
            <v>2071</v>
          </cell>
        </row>
        <row r="954">
          <cell r="A954">
            <v>1</v>
          </cell>
          <cell r="B954">
            <v>96</v>
          </cell>
          <cell r="C954" t="str">
            <v>TR</v>
          </cell>
          <cell r="D954" t="str">
            <v xml:space="preserve"> T</v>
          </cell>
          <cell r="E954">
            <v>2</v>
          </cell>
          <cell r="F954">
            <v>11</v>
          </cell>
          <cell r="G954">
            <v>2</v>
          </cell>
          <cell r="H954">
            <v>1</v>
          </cell>
          <cell r="K954" t="str">
            <v>45</v>
          </cell>
          <cell r="M954" t="str">
            <v>008</v>
          </cell>
          <cell r="Q954">
            <v>46593</v>
          </cell>
          <cell r="R954">
            <v>43035</v>
          </cell>
          <cell r="S954">
            <v>39078</v>
          </cell>
        </row>
        <row r="955">
          <cell r="A955">
            <v>1</v>
          </cell>
          <cell r="B955">
            <v>96</v>
          </cell>
          <cell r="C955" t="str">
            <v>TR</v>
          </cell>
          <cell r="D955" t="str">
            <v xml:space="preserve"> T</v>
          </cell>
          <cell r="E955">
            <v>2</v>
          </cell>
          <cell r="F955">
            <v>11</v>
          </cell>
          <cell r="G955">
            <v>2</v>
          </cell>
          <cell r="H955">
            <v>1</v>
          </cell>
          <cell r="K955" t="str">
            <v>45</v>
          </cell>
          <cell r="M955" t="str">
            <v>009</v>
          </cell>
          <cell r="Q955">
            <v>4379</v>
          </cell>
          <cell r="R955">
            <v>4588</v>
          </cell>
          <cell r="S955">
            <v>4067</v>
          </cell>
        </row>
        <row r="956">
          <cell r="A956">
            <v>1</v>
          </cell>
          <cell r="B956">
            <v>96</v>
          </cell>
          <cell r="C956" t="str">
            <v>TR</v>
          </cell>
          <cell r="D956" t="str">
            <v xml:space="preserve"> T</v>
          </cell>
          <cell r="E956">
            <v>2</v>
          </cell>
          <cell r="F956">
            <v>11</v>
          </cell>
          <cell r="G956">
            <v>2</v>
          </cell>
          <cell r="H956">
            <v>1</v>
          </cell>
          <cell r="K956" t="str">
            <v>45</v>
          </cell>
          <cell r="M956" t="str">
            <v>010</v>
          </cell>
          <cell r="Q956">
            <v>758</v>
          </cell>
          <cell r="R956">
            <v>728</v>
          </cell>
          <cell r="S956">
            <v>731</v>
          </cell>
        </row>
        <row r="957">
          <cell r="A957">
            <v>1</v>
          </cell>
          <cell r="B957">
            <v>96</v>
          </cell>
          <cell r="C957" t="str">
            <v>TR</v>
          </cell>
          <cell r="D957" t="str">
            <v xml:space="preserve"> T</v>
          </cell>
          <cell r="E957">
            <v>2</v>
          </cell>
          <cell r="F957">
            <v>11</v>
          </cell>
          <cell r="G957">
            <v>2</v>
          </cell>
          <cell r="H957">
            <v>1</v>
          </cell>
          <cell r="K957" t="str">
            <v>45</v>
          </cell>
          <cell r="M957" t="str">
            <v>011</v>
          </cell>
          <cell r="Q957">
            <v>3621</v>
          </cell>
          <cell r="R957">
            <v>3860</v>
          </cell>
          <cell r="S957">
            <v>3336</v>
          </cell>
        </row>
        <row r="958">
          <cell r="A958">
            <v>1</v>
          </cell>
          <cell r="B958">
            <v>96</v>
          </cell>
          <cell r="C958" t="str">
            <v>TR</v>
          </cell>
          <cell r="D958" t="str">
            <v xml:space="preserve"> T</v>
          </cell>
          <cell r="E958">
            <v>2</v>
          </cell>
          <cell r="F958">
            <v>11</v>
          </cell>
          <cell r="G958">
            <v>2</v>
          </cell>
          <cell r="H958">
            <v>1</v>
          </cell>
          <cell r="K958" t="str">
            <v>45</v>
          </cell>
          <cell r="M958" t="str">
            <v>012</v>
          </cell>
          <cell r="Q958">
            <v>42214</v>
          </cell>
          <cell r="R958">
            <v>38447</v>
          </cell>
          <cell r="S958">
            <v>35012</v>
          </cell>
        </row>
        <row r="959">
          <cell r="A959">
            <v>1</v>
          </cell>
          <cell r="B959">
            <v>96</v>
          </cell>
          <cell r="C959" t="str">
            <v>TR</v>
          </cell>
          <cell r="D959" t="str">
            <v xml:space="preserve"> T</v>
          </cell>
          <cell r="E959">
            <v>2</v>
          </cell>
          <cell r="F959">
            <v>11</v>
          </cell>
          <cell r="G959">
            <v>2</v>
          </cell>
          <cell r="H959">
            <v>1</v>
          </cell>
          <cell r="K959" t="str">
            <v>45</v>
          </cell>
          <cell r="M959" t="str">
            <v>013</v>
          </cell>
          <cell r="Q959">
            <v>39838</v>
          </cell>
          <cell r="R959">
            <v>36237</v>
          </cell>
          <cell r="S959">
            <v>32379</v>
          </cell>
        </row>
        <row r="960">
          <cell r="A960">
            <v>1</v>
          </cell>
          <cell r="B960">
            <v>96</v>
          </cell>
          <cell r="C960" t="str">
            <v>TR</v>
          </cell>
          <cell r="D960" t="str">
            <v xml:space="preserve"> T</v>
          </cell>
          <cell r="E960">
            <v>2</v>
          </cell>
          <cell r="F960">
            <v>11</v>
          </cell>
          <cell r="G960">
            <v>2</v>
          </cell>
          <cell r="H960">
            <v>1</v>
          </cell>
          <cell r="K960" t="str">
            <v>45</v>
          </cell>
          <cell r="M960" t="str">
            <v>014</v>
          </cell>
          <cell r="Q960">
            <v>2376</v>
          </cell>
          <cell r="R960">
            <v>2209</v>
          </cell>
          <cell r="S960">
            <v>2633</v>
          </cell>
        </row>
        <row r="961">
          <cell r="A961">
            <v>1</v>
          </cell>
          <cell r="B961">
            <v>96</v>
          </cell>
          <cell r="C961" t="str">
            <v>TR</v>
          </cell>
          <cell r="D961" t="str">
            <v xml:space="preserve"> T</v>
          </cell>
          <cell r="E961">
            <v>2</v>
          </cell>
          <cell r="F961">
            <v>11</v>
          </cell>
          <cell r="G961">
            <v>2</v>
          </cell>
          <cell r="H961">
            <v>1</v>
          </cell>
          <cell r="K961" t="str">
            <v>45</v>
          </cell>
          <cell r="M961" t="str">
            <v>015</v>
          </cell>
          <cell r="Q961">
            <v>26056</v>
          </cell>
          <cell r="R961">
            <v>26466</v>
          </cell>
          <cell r="S961">
            <v>25489</v>
          </cell>
        </row>
        <row r="962">
          <cell r="A962">
            <v>2</v>
          </cell>
          <cell r="B962">
            <v>96</v>
          </cell>
          <cell r="C962" t="str">
            <v>TR</v>
          </cell>
          <cell r="D962" t="str">
            <v xml:space="preserve"> T</v>
          </cell>
          <cell r="E962">
            <v>2</v>
          </cell>
          <cell r="F962">
            <v>11</v>
          </cell>
          <cell r="G962">
            <v>2</v>
          </cell>
          <cell r="H962">
            <v>1</v>
          </cell>
          <cell r="K962" t="str">
            <v>45</v>
          </cell>
          <cell r="M962" t="str">
            <v>016</v>
          </cell>
          <cell r="Q962">
            <v>44240</v>
          </cell>
          <cell r="R962">
            <v>40316</v>
          </cell>
          <cell r="S962">
            <v>37083</v>
          </cell>
        </row>
        <row r="963">
          <cell r="A963">
            <v>1</v>
          </cell>
          <cell r="B963">
            <v>96</v>
          </cell>
          <cell r="C963" t="str">
            <v>TR</v>
          </cell>
          <cell r="D963" t="str">
            <v xml:space="preserve"> T</v>
          </cell>
          <cell r="E963">
            <v>2</v>
          </cell>
          <cell r="F963">
            <v>11</v>
          </cell>
          <cell r="G963">
            <v>2</v>
          </cell>
          <cell r="H963">
            <v>1</v>
          </cell>
          <cell r="K963" t="str">
            <v>46</v>
          </cell>
          <cell r="M963" t="str">
            <v>TTT</v>
          </cell>
          <cell r="Q963">
            <v>88084</v>
          </cell>
          <cell r="R963">
            <v>86682</v>
          </cell>
          <cell r="S963">
            <v>85228</v>
          </cell>
        </row>
        <row r="964">
          <cell r="A964">
            <v>1</v>
          </cell>
          <cell r="B964">
            <v>96</v>
          </cell>
          <cell r="C964" t="str">
            <v>TR</v>
          </cell>
          <cell r="D964" t="str">
            <v xml:space="preserve"> T</v>
          </cell>
          <cell r="E964">
            <v>2</v>
          </cell>
          <cell r="F964">
            <v>11</v>
          </cell>
          <cell r="G964">
            <v>2</v>
          </cell>
          <cell r="H964">
            <v>1</v>
          </cell>
          <cell r="K964" t="str">
            <v>46</v>
          </cell>
          <cell r="M964" t="str">
            <v>001</v>
          </cell>
          <cell r="Q964">
            <v>32390</v>
          </cell>
          <cell r="R964">
            <v>34591</v>
          </cell>
          <cell r="S964">
            <v>36117</v>
          </cell>
        </row>
        <row r="965">
          <cell r="A965">
            <v>1</v>
          </cell>
          <cell r="B965">
            <v>96</v>
          </cell>
          <cell r="C965" t="str">
            <v>TR</v>
          </cell>
          <cell r="D965" t="str">
            <v xml:space="preserve"> T</v>
          </cell>
          <cell r="E965">
            <v>2</v>
          </cell>
          <cell r="F965">
            <v>11</v>
          </cell>
          <cell r="G965">
            <v>2</v>
          </cell>
          <cell r="H965">
            <v>1</v>
          </cell>
          <cell r="K965" t="str">
            <v>46</v>
          </cell>
          <cell r="M965" t="str">
            <v>002</v>
          </cell>
          <cell r="Q965">
            <v>30717</v>
          </cell>
          <cell r="R965">
            <v>32140</v>
          </cell>
          <cell r="S965">
            <v>33624</v>
          </cell>
        </row>
        <row r="966">
          <cell r="A966">
            <v>1</v>
          </cell>
          <cell r="B966">
            <v>96</v>
          </cell>
          <cell r="C966" t="str">
            <v>TR</v>
          </cell>
          <cell r="D966" t="str">
            <v xml:space="preserve"> T</v>
          </cell>
          <cell r="E966">
            <v>2</v>
          </cell>
          <cell r="F966">
            <v>11</v>
          </cell>
          <cell r="G966">
            <v>2</v>
          </cell>
          <cell r="H966">
            <v>1</v>
          </cell>
          <cell r="K966" t="str">
            <v>46</v>
          </cell>
          <cell r="M966" t="str">
            <v>003</v>
          </cell>
          <cell r="Q966">
            <v>20959</v>
          </cell>
          <cell r="R966">
            <v>21519</v>
          </cell>
          <cell r="S966">
            <v>22790</v>
          </cell>
        </row>
        <row r="967">
          <cell r="A967">
            <v>1</v>
          </cell>
          <cell r="B967">
            <v>96</v>
          </cell>
          <cell r="C967" t="str">
            <v>TR</v>
          </cell>
          <cell r="D967" t="str">
            <v xml:space="preserve"> T</v>
          </cell>
          <cell r="E967">
            <v>2</v>
          </cell>
          <cell r="F967">
            <v>11</v>
          </cell>
          <cell r="G967">
            <v>2</v>
          </cell>
          <cell r="H967">
            <v>1</v>
          </cell>
          <cell r="K967" t="str">
            <v>46</v>
          </cell>
          <cell r="M967" t="str">
            <v>004</v>
          </cell>
          <cell r="Q967">
            <v>1972</v>
          </cell>
          <cell r="R967">
            <v>2074</v>
          </cell>
          <cell r="S967">
            <v>2060</v>
          </cell>
        </row>
        <row r="968">
          <cell r="A968">
            <v>1</v>
          </cell>
          <cell r="B968">
            <v>96</v>
          </cell>
          <cell r="C968" t="str">
            <v>TR</v>
          </cell>
          <cell r="D968" t="str">
            <v xml:space="preserve"> T</v>
          </cell>
          <cell r="E968">
            <v>2</v>
          </cell>
          <cell r="F968">
            <v>11</v>
          </cell>
          <cell r="G968">
            <v>2</v>
          </cell>
          <cell r="H968">
            <v>1</v>
          </cell>
          <cell r="K968" t="str">
            <v>46</v>
          </cell>
          <cell r="M968" t="str">
            <v>005</v>
          </cell>
          <cell r="Q968">
            <v>5135</v>
          </cell>
          <cell r="R968">
            <v>5580</v>
          </cell>
          <cell r="S968">
            <v>6043</v>
          </cell>
        </row>
        <row r="969">
          <cell r="A969">
            <v>1</v>
          </cell>
          <cell r="B969">
            <v>96</v>
          </cell>
          <cell r="C969" t="str">
            <v>TR</v>
          </cell>
          <cell r="D969" t="str">
            <v xml:space="preserve"> T</v>
          </cell>
          <cell r="E969">
            <v>2</v>
          </cell>
          <cell r="F969">
            <v>11</v>
          </cell>
          <cell r="G969">
            <v>2</v>
          </cell>
          <cell r="H969">
            <v>1</v>
          </cell>
          <cell r="K969" t="str">
            <v>46</v>
          </cell>
          <cell r="M969" t="str">
            <v>006</v>
          </cell>
          <cell r="Q969">
            <v>2651</v>
          </cell>
          <cell r="R969">
            <v>2967</v>
          </cell>
          <cell r="S969">
            <v>2731</v>
          </cell>
        </row>
        <row r="970">
          <cell r="A970">
            <v>1</v>
          </cell>
          <cell r="B970">
            <v>96</v>
          </cell>
          <cell r="C970" t="str">
            <v>TR</v>
          </cell>
          <cell r="D970" t="str">
            <v xml:space="preserve"> T</v>
          </cell>
          <cell r="E970">
            <v>2</v>
          </cell>
          <cell r="F970">
            <v>11</v>
          </cell>
          <cell r="G970">
            <v>2</v>
          </cell>
          <cell r="H970">
            <v>1</v>
          </cell>
          <cell r="K970" t="str">
            <v>46</v>
          </cell>
          <cell r="M970" t="str">
            <v>007</v>
          </cell>
          <cell r="Q970">
            <v>1673</v>
          </cell>
          <cell r="R970">
            <v>2451</v>
          </cell>
          <cell r="S970">
            <v>2493</v>
          </cell>
        </row>
        <row r="971">
          <cell r="A971">
            <v>1</v>
          </cell>
          <cell r="B971">
            <v>96</v>
          </cell>
          <cell r="C971" t="str">
            <v>TR</v>
          </cell>
          <cell r="D971" t="str">
            <v xml:space="preserve"> T</v>
          </cell>
          <cell r="E971">
            <v>2</v>
          </cell>
          <cell r="F971">
            <v>11</v>
          </cell>
          <cell r="G971">
            <v>2</v>
          </cell>
          <cell r="H971">
            <v>1</v>
          </cell>
          <cell r="K971" t="str">
            <v>46</v>
          </cell>
          <cell r="M971" t="str">
            <v>008</v>
          </cell>
          <cell r="Q971">
            <v>55694</v>
          </cell>
          <cell r="R971">
            <v>52091</v>
          </cell>
          <cell r="S971">
            <v>49111</v>
          </cell>
        </row>
        <row r="972">
          <cell r="A972">
            <v>1</v>
          </cell>
          <cell r="B972">
            <v>96</v>
          </cell>
          <cell r="C972" t="str">
            <v>TR</v>
          </cell>
          <cell r="D972" t="str">
            <v xml:space="preserve"> T</v>
          </cell>
          <cell r="E972">
            <v>2</v>
          </cell>
          <cell r="F972">
            <v>11</v>
          </cell>
          <cell r="G972">
            <v>2</v>
          </cell>
          <cell r="H972">
            <v>1</v>
          </cell>
          <cell r="K972" t="str">
            <v>46</v>
          </cell>
          <cell r="M972" t="str">
            <v>009</v>
          </cell>
          <cell r="Q972">
            <v>5566</v>
          </cell>
          <cell r="R972">
            <v>4998</v>
          </cell>
          <cell r="S972">
            <v>4503</v>
          </cell>
        </row>
        <row r="973">
          <cell r="A973">
            <v>1</v>
          </cell>
          <cell r="B973">
            <v>96</v>
          </cell>
          <cell r="C973" t="str">
            <v>TR</v>
          </cell>
          <cell r="D973" t="str">
            <v xml:space="preserve"> T</v>
          </cell>
          <cell r="E973">
            <v>2</v>
          </cell>
          <cell r="F973">
            <v>11</v>
          </cell>
          <cell r="G973">
            <v>2</v>
          </cell>
          <cell r="H973">
            <v>1</v>
          </cell>
          <cell r="K973" t="str">
            <v>46</v>
          </cell>
          <cell r="M973" t="str">
            <v>010</v>
          </cell>
          <cell r="Q973">
            <v>1203</v>
          </cell>
          <cell r="R973">
            <v>1274</v>
          </cell>
          <cell r="S973">
            <v>1332</v>
          </cell>
        </row>
        <row r="974">
          <cell r="A974">
            <v>1</v>
          </cell>
          <cell r="B974">
            <v>96</v>
          </cell>
          <cell r="C974" t="str">
            <v>TR</v>
          </cell>
          <cell r="D974" t="str">
            <v xml:space="preserve"> T</v>
          </cell>
          <cell r="E974">
            <v>2</v>
          </cell>
          <cell r="F974">
            <v>11</v>
          </cell>
          <cell r="G974">
            <v>2</v>
          </cell>
          <cell r="H974">
            <v>1</v>
          </cell>
          <cell r="K974" t="str">
            <v>46</v>
          </cell>
          <cell r="M974" t="str">
            <v>011</v>
          </cell>
          <cell r="Q974">
            <v>4363</v>
          </cell>
          <cell r="R974">
            <v>3724</v>
          </cell>
          <cell r="S974">
            <v>3172</v>
          </cell>
        </row>
        <row r="975">
          <cell r="A975">
            <v>1</v>
          </cell>
          <cell r="B975">
            <v>96</v>
          </cell>
          <cell r="C975" t="str">
            <v>TR</v>
          </cell>
          <cell r="D975" t="str">
            <v xml:space="preserve"> T</v>
          </cell>
          <cell r="E975">
            <v>2</v>
          </cell>
          <cell r="F975">
            <v>11</v>
          </cell>
          <cell r="G975">
            <v>2</v>
          </cell>
          <cell r="H975">
            <v>1</v>
          </cell>
          <cell r="K975" t="str">
            <v>46</v>
          </cell>
          <cell r="M975" t="str">
            <v>012</v>
          </cell>
          <cell r="Q975">
            <v>50128</v>
          </cell>
          <cell r="R975">
            <v>47094</v>
          </cell>
          <cell r="S975">
            <v>44608</v>
          </cell>
        </row>
        <row r="976">
          <cell r="A976">
            <v>1</v>
          </cell>
          <cell r="B976">
            <v>96</v>
          </cell>
          <cell r="C976" t="str">
            <v>TR</v>
          </cell>
          <cell r="D976" t="str">
            <v xml:space="preserve"> T</v>
          </cell>
          <cell r="E976">
            <v>2</v>
          </cell>
          <cell r="F976">
            <v>11</v>
          </cell>
          <cell r="G976">
            <v>2</v>
          </cell>
          <cell r="H976">
            <v>1</v>
          </cell>
          <cell r="K976" t="str">
            <v>46</v>
          </cell>
          <cell r="M976" t="str">
            <v>013</v>
          </cell>
          <cell r="Q976">
            <v>46325</v>
          </cell>
          <cell r="R976">
            <v>43464</v>
          </cell>
          <cell r="S976">
            <v>39857</v>
          </cell>
        </row>
        <row r="977">
          <cell r="A977">
            <v>1</v>
          </cell>
          <cell r="B977">
            <v>96</v>
          </cell>
          <cell r="C977" t="str">
            <v>TR</v>
          </cell>
          <cell r="D977" t="str">
            <v xml:space="preserve"> T</v>
          </cell>
          <cell r="E977">
            <v>2</v>
          </cell>
          <cell r="F977">
            <v>11</v>
          </cell>
          <cell r="G977">
            <v>2</v>
          </cell>
          <cell r="H977">
            <v>1</v>
          </cell>
          <cell r="K977" t="str">
            <v>46</v>
          </cell>
          <cell r="M977" t="str">
            <v>014</v>
          </cell>
          <cell r="Q977">
            <v>3803</v>
          </cell>
          <cell r="R977">
            <v>3630</v>
          </cell>
          <cell r="S977">
            <v>4751</v>
          </cell>
        </row>
        <row r="978">
          <cell r="A978">
            <v>1</v>
          </cell>
          <cell r="B978">
            <v>96</v>
          </cell>
          <cell r="C978" t="str">
            <v>TR</v>
          </cell>
          <cell r="D978" t="str">
            <v xml:space="preserve"> T</v>
          </cell>
          <cell r="E978">
            <v>2</v>
          </cell>
          <cell r="F978">
            <v>11</v>
          </cell>
          <cell r="G978">
            <v>2</v>
          </cell>
          <cell r="H978">
            <v>1</v>
          </cell>
          <cell r="K978" t="str">
            <v>46</v>
          </cell>
          <cell r="M978" t="str">
            <v>015</v>
          </cell>
          <cell r="Q978">
            <v>36283</v>
          </cell>
          <cell r="R978">
            <v>37138</v>
          </cell>
          <cell r="S978">
            <v>38127</v>
          </cell>
        </row>
        <row r="979">
          <cell r="A979">
            <v>2</v>
          </cell>
          <cell r="B979">
            <v>96</v>
          </cell>
          <cell r="C979" t="str">
            <v>TR</v>
          </cell>
          <cell r="D979" t="str">
            <v xml:space="preserve"> T</v>
          </cell>
          <cell r="E979">
            <v>2</v>
          </cell>
          <cell r="F979">
            <v>11</v>
          </cell>
          <cell r="G979">
            <v>2</v>
          </cell>
          <cell r="H979">
            <v>1</v>
          </cell>
          <cell r="K979" t="str">
            <v>46</v>
          </cell>
          <cell r="M979" t="str">
            <v>016</v>
          </cell>
          <cell r="Q979">
            <v>51801</v>
          </cell>
          <cell r="R979">
            <v>49545</v>
          </cell>
          <cell r="S979">
            <v>47101</v>
          </cell>
        </row>
        <row r="980">
          <cell r="A980">
            <v>1</v>
          </cell>
          <cell r="B980">
            <v>96</v>
          </cell>
          <cell r="C980" t="str">
            <v>TR</v>
          </cell>
          <cell r="D980" t="str">
            <v xml:space="preserve"> T</v>
          </cell>
          <cell r="E980">
            <v>2</v>
          </cell>
          <cell r="F980">
            <v>11</v>
          </cell>
          <cell r="G980">
            <v>2</v>
          </cell>
          <cell r="H980">
            <v>1</v>
          </cell>
          <cell r="K980" t="str">
            <v>47</v>
          </cell>
          <cell r="M980" t="str">
            <v>TTT</v>
          </cell>
          <cell r="Q980">
            <v>68659</v>
          </cell>
          <cell r="R980">
            <v>65196</v>
          </cell>
          <cell r="S980">
            <v>63237</v>
          </cell>
        </row>
        <row r="981">
          <cell r="A981">
            <v>1</v>
          </cell>
          <cell r="B981">
            <v>96</v>
          </cell>
          <cell r="C981" t="str">
            <v>TR</v>
          </cell>
          <cell r="D981" t="str">
            <v xml:space="preserve"> T</v>
          </cell>
          <cell r="E981">
            <v>2</v>
          </cell>
          <cell r="F981">
            <v>11</v>
          </cell>
          <cell r="G981">
            <v>2</v>
          </cell>
          <cell r="H981">
            <v>1</v>
          </cell>
          <cell r="K981" t="str">
            <v>47</v>
          </cell>
          <cell r="M981" t="str">
            <v>001</v>
          </cell>
          <cell r="Q981">
            <v>31807</v>
          </cell>
          <cell r="R981">
            <v>31773</v>
          </cell>
          <cell r="S981">
            <v>31057</v>
          </cell>
        </row>
        <row r="982">
          <cell r="A982">
            <v>1</v>
          </cell>
          <cell r="B982">
            <v>96</v>
          </cell>
          <cell r="C982" t="str">
            <v>TR</v>
          </cell>
          <cell r="D982" t="str">
            <v xml:space="preserve"> T</v>
          </cell>
          <cell r="E982">
            <v>2</v>
          </cell>
          <cell r="F982">
            <v>11</v>
          </cell>
          <cell r="G982">
            <v>2</v>
          </cell>
          <cell r="H982">
            <v>1</v>
          </cell>
          <cell r="K982" t="str">
            <v>47</v>
          </cell>
          <cell r="M982" t="str">
            <v>002</v>
          </cell>
          <cell r="Q982">
            <v>31230</v>
          </cell>
          <cell r="R982">
            <v>31256</v>
          </cell>
          <cell r="S982">
            <v>30448</v>
          </cell>
        </row>
        <row r="983">
          <cell r="A983">
            <v>1</v>
          </cell>
          <cell r="B983">
            <v>96</v>
          </cell>
          <cell r="C983" t="str">
            <v>TR</v>
          </cell>
          <cell r="D983" t="str">
            <v xml:space="preserve"> T</v>
          </cell>
          <cell r="E983">
            <v>2</v>
          </cell>
          <cell r="F983">
            <v>11</v>
          </cell>
          <cell r="G983">
            <v>2</v>
          </cell>
          <cell r="H983">
            <v>1</v>
          </cell>
          <cell r="K983" t="str">
            <v>47</v>
          </cell>
          <cell r="M983" t="str">
            <v>003</v>
          </cell>
          <cell r="Q983">
            <v>23446</v>
          </cell>
          <cell r="R983">
            <v>23316</v>
          </cell>
          <cell r="S983">
            <v>22057</v>
          </cell>
        </row>
        <row r="984">
          <cell r="A984">
            <v>1</v>
          </cell>
          <cell r="B984">
            <v>96</v>
          </cell>
          <cell r="C984" t="str">
            <v>TR</v>
          </cell>
          <cell r="D984" t="str">
            <v xml:space="preserve"> T</v>
          </cell>
          <cell r="E984">
            <v>2</v>
          </cell>
          <cell r="F984">
            <v>11</v>
          </cell>
          <cell r="G984">
            <v>2</v>
          </cell>
          <cell r="H984">
            <v>1</v>
          </cell>
          <cell r="K984" t="str">
            <v>47</v>
          </cell>
          <cell r="M984" t="str">
            <v>004</v>
          </cell>
          <cell r="Q984">
            <v>437</v>
          </cell>
          <cell r="R984">
            <v>456</v>
          </cell>
          <cell r="S984">
            <v>552</v>
          </cell>
        </row>
        <row r="985">
          <cell r="A985">
            <v>1</v>
          </cell>
          <cell r="B985">
            <v>96</v>
          </cell>
          <cell r="C985" t="str">
            <v>TR</v>
          </cell>
          <cell r="D985" t="str">
            <v xml:space="preserve"> T</v>
          </cell>
          <cell r="E985">
            <v>2</v>
          </cell>
          <cell r="F985">
            <v>11</v>
          </cell>
          <cell r="G985">
            <v>2</v>
          </cell>
          <cell r="H985">
            <v>1</v>
          </cell>
          <cell r="K985" t="str">
            <v>47</v>
          </cell>
          <cell r="M985" t="str">
            <v>005</v>
          </cell>
          <cell r="Q985">
            <v>4885</v>
          </cell>
          <cell r="R985">
            <v>5244</v>
          </cell>
          <cell r="S985">
            <v>5728</v>
          </cell>
        </row>
        <row r="986">
          <cell r="A986">
            <v>1</v>
          </cell>
          <cell r="B986">
            <v>96</v>
          </cell>
          <cell r="C986" t="str">
            <v>TR</v>
          </cell>
          <cell r="D986" t="str">
            <v xml:space="preserve"> T</v>
          </cell>
          <cell r="E986">
            <v>2</v>
          </cell>
          <cell r="F986">
            <v>11</v>
          </cell>
          <cell r="G986">
            <v>2</v>
          </cell>
          <cell r="H986">
            <v>1</v>
          </cell>
          <cell r="K986" t="str">
            <v>47</v>
          </cell>
          <cell r="M986" t="str">
            <v>006</v>
          </cell>
          <cell r="Q986">
            <v>2462</v>
          </cell>
          <cell r="R986">
            <v>2240</v>
          </cell>
          <cell r="S986">
            <v>2111</v>
          </cell>
        </row>
        <row r="987">
          <cell r="A987">
            <v>1</v>
          </cell>
          <cell r="B987">
            <v>96</v>
          </cell>
          <cell r="C987" t="str">
            <v>TR</v>
          </cell>
          <cell r="D987" t="str">
            <v xml:space="preserve"> T</v>
          </cell>
          <cell r="E987">
            <v>2</v>
          </cell>
          <cell r="F987">
            <v>11</v>
          </cell>
          <cell r="G987">
            <v>2</v>
          </cell>
          <cell r="H987">
            <v>1</v>
          </cell>
          <cell r="K987" t="str">
            <v>47</v>
          </cell>
          <cell r="M987" t="str">
            <v>007</v>
          </cell>
          <cell r="Q987">
            <v>577</v>
          </cell>
          <cell r="R987">
            <v>517</v>
          </cell>
          <cell r="S987">
            <v>610</v>
          </cell>
        </row>
        <row r="988">
          <cell r="A988">
            <v>1</v>
          </cell>
          <cell r="B988">
            <v>96</v>
          </cell>
          <cell r="C988" t="str">
            <v>TR</v>
          </cell>
          <cell r="D988" t="str">
            <v xml:space="preserve"> T</v>
          </cell>
          <cell r="E988">
            <v>2</v>
          </cell>
          <cell r="F988">
            <v>11</v>
          </cell>
          <cell r="G988">
            <v>2</v>
          </cell>
          <cell r="H988">
            <v>1</v>
          </cell>
          <cell r="K988" t="str">
            <v>47</v>
          </cell>
          <cell r="M988" t="str">
            <v>008</v>
          </cell>
          <cell r="Q988">
            <v>36852</v>
          </cell>
          <cell r="R988">
            <v>33424</v>
          </cell>
          <cell r="S988">
            <v>32180</v>
          </cell>
        </row>
        <row r="989">
          <cell r="A989">
            <v>1</v>
          </cell>
          <cell r="B989">
            <v>96</v>
          </cell>
          <cell r="C989" t="str">
            <v>TR</v>
          </cell>
          <cell r="D989" t="str">
            <v xml:space="preserve"> T</v>
          </cell>
          <cell r="E989">
            <v>2</v>
          </cell>
          <cell r="F989">
            <v>11</v>
          </cell>
          <cell r="G989">
            <v>2</v>
          </cell>
          <cell r="H989">
            <v>1</v>
          </cell>
          <cell r="K989" t="str">
            <v>47</v>
          </cell>
          <cell r="M989" t="str">
            <v>009</v>
          </cell>
          <cell r="Q989">
            <v>7932</v>
          </cell>
          <cell r="R989">
            <v>7717</v>
          </cell>
          <cell r="S989">
            <v>7279</v>
          </cell>
        </row>
        <row r="990">
          <cell r="A990">
            <v>1</v>
          </cell>
          <cell r="B990">
            <v>96</v>
          </cell>
          <cell r="C990" t="str">
            <v>TR</v>
          </cell>
          <cell r="D990" t="str">
            <v xml:space="preserve"> T</v>
          </cell>
          <cell r="E990">
            <v>2</v>
          </cell>
          <cell r="F990">
            <v>11</v>
          </cell>
          <cell r="G990">
            <v>2</v>
          </cell>
          <cell r="H990">
            <v>1</v>
          </cell>
          <cell r="K990" t="str">
            <v>47</v>
          </cell>
          <cell r="M990" t="str">
            <v>010</v>
          </cell>
          <cell r="Q990">
            <v>812</v>
          </cell>
          <cell r="R990">
            <v>708</v>
          </cell>
          <cell r="S990">
            <v>635</v>
          </cell>
        </row>
        <row r="991">
          <cell r="A991">
            <v>1</v>
          </cell>
          <cell r="B991">
            <v>96</v>
          </cell>
          <cell r="C991" t="str">
            <v>TR</v>
          </cell>
          <cell r="D991" t="str">
            <v xml:space="preserve"> T</v>
          </cell>
          <cell r="E991">
            <v>2</v>
          </cell>
          <cell r="F991">
            <v>11</v>
          </cell>
          <cell r="G991">
            <v>2</v>
          </cell>
          <cell r="H991">
            <v>1</v>
          </cell>
          <cell r="K991" t="str">
            <v>47</v>
          </cell>
          <cell r="M991" t="str">
            <v>011</v>
          </cell>
          <cell r="Q991">
            <v>7120</v>
          </cell>
          <cell r="R991">
            <v>7009</v>
          </cell>
          <cell r="S991">
            <v>6644</v>
          </cell>
        </row>
        <row r="992">
          <cell r="A992">
            <v>1</v>
          </cell>
          <cell r="B992">
            <v>96</v>
          </cell>
          <cell r="C992" t="str">
            <v>TR</v>
          </cell>
          <cell r="D992" t="str">
            <v xml:space="preserve"> T</v>
          </cell>
          <cell r="E992">
            <v>2</v>
          </cell>
          <cell r="F992">
            <v>11</v>
          </cell>
          <cell r="G992">
            <v>2</v>
          </cell>
          <cell r="H992">
            <v>1</v>
          </cell>
          <cell r="K992" t="str">
            <v>47</v>
          </cell>
          <cell r="M992" t="str">
            <v>012</v>
          </cell>
          <cell r="Q992">
            <v>28920</v>
          </cell>
          <cell r="R992">
            <v>25707</v>
          </cell>
          <cell r="S992">
            <v>24900</v>
          </cell>
        </row>
        <row r="993">
          <cell r="A993">
            <v>1</v>
          </cell>
          <cell r="B993">
            <v>96</v>
          </cell>
          <cell r="C993" t="str">
            <v>TR</v>
          </cell>
          <cell r="D993" t="str">
            <v xml:space="preserve"> T</v>
          </cell>
          <cell r="E993">
            <v>2</v>
          </cell>
          <cell r="F993">
            <v>11</v>
          </cell>
          <cell r="G993">
            <v>2</v>
          </cell>
          <cell r="H993">
            <v>1</v>
          </cell>
          <cell r="K993" t="str">
            <v>47</v>
          </cell>
          <cell r="M993" t="str">
            <v>013</v>
          </cell>
          <cell r="Q993">
            <v>24307</v>
          </cell>
          <cell r="R993">
            <v>21092</v>
          </cell>
          <cell r="S993">
            <v>20586</v>
          </cell>
        </row>
        <row r="994">
          <cell r="A994">
            <v>1</v>
          </cell>
          <cell r="B994">
            <v>96</v>
          </cell>
          <cell r="C994" t="str">
            <v>TR</v>
          </cell>
          <cell r="D994" t="str">
            <v xml:space="preserve"> T</v>
          </cell>
          <cell r="E994">
            <v>2</v>
          </cell>
          <cell r="F994">
            <v>11</v>
          </cell>
          <cell r="G994">
            <v>2</v>
          </cell>
          <cell r="H994">
            <v>1</v>
          </cell>
          <cell r="K994" t="str">
            <v>47</v>
          </cell>
          <cell r="M994" t="str">
            <v>014</v>
          </cell>
          <cell r="Q994">
            <v>4613</v>
          </cell>
          <cell r="R994">
            <v>4615</v>
          </cell>
          <cell r="S994">
            <v>4314</v>
          </cell>
        </row>
        <row r="995">
          <cell r="A995">
            <v>1</v>
          </cell>
          <cell r="B995">
            <v>96</v>
          </cell>
          <cell r="C995" t="str">
            <v>TR</v>
          </cell>
          <cell r="D995" t="str">
            <v xml:space="preserve"> T</v>
          </cell>
          <cell r="E995">
            <v>2</v>
          </cell>
          <cell r="F995">
            <v>11</v>
          </cell>
          <cell r="G995">
            <v>2</v>
          </cell>
          <cell r="H995">
            <v>1</v>
          </cell>
          <cell r="K995" t="str">
            <v>47</v>
          </cell>
          <cell r="M995" t="str">
            <v>015</v>
          </cell>
          <cell r="Q995">
            <v>39162</v>
          </cell>
          <cell r="R995">
            <v>38972</v>
          </cell>
          <cell r="S995">
            <v>37727</v>
          </cell>
        </row>
        <row r="996">
          <cell r="A996">
            <v>9</v>
          </cell>
          <cell r="B996">
            <v>96</v>
          </cell>
          <cell r="C996" t="str">
            <v>TR</v>
          </cell>
          <cell r="D996" t="str">
            <v xml:space="preserve"> T</v>
          </cell>
          <cell r="E996">
            <v>2</v>
          </cell>
          <cell r="F996">
            <v>11</v>
          </cell>
          <cell r="G996">
            <v>2</v>
          </cell>
          <cell r="H996">
            <v>1</v>
          </cell>
          <cell r="K996" t="str">
            <v>47</v>
          </cell>
          <cell r="M996" t="str">
            <v>016</v>
          </cell>
          <cell r="Q996">
            <v>29497</v>
          </cell>
          <cell r="R996">
            <v>26224</v>
          </cell>
          <cell r="S996">
            <v>25510</v>
          </cell>
        </row>
        <row r="997">
          <cell r="A997">
            <v>2</v>
          </cell>
          <cell r="B997">
            <v>96</v>
          </cell>
          <cell r="C997" t="str">
            <v>TR</v>
          </cell>
          <cell r="D997" t="str">
            <v xml:space="preserve"> T</v>
          </cell>
          <cell r="E997">
            <v>2</v>
          </cell>
          <cell r="F997">
            <v>12</v>
          </cell>
          <cell r="G997">
            <v>2</v>
          </cell>
          <cell r="H997">
            <v>1</v>
          </cell>
          <cell r="K997" t="str">
            <v>TT</v>
          </cell>
          <cell r="M997" t="str">
            <v xml:space="preserve"> T</v>
          </cell>
          <cell r="Q997">
            <v>31422337</v>
          </cell>
          <cell r="R997">
            <v>5764096</v>
          </cell>
          <cell r="S997">
            <v>1286943</v>
          </cell>
          <cell r="T997">
            <v>4477154</v>
          </cell>
          <cell r="U997">
            <v>25658241</v>
          </cell>
          <cell r="W997">
            <v>19563323</v>
          </cell>
          <cell r="X997">
            <v>6094918</v>
          </cell>
          <cell r="Y997">
            <v>45606225</v>
          </cell>
          <cell r="Z997">
            <v>31663424</v>
          </cell>
        </row>
        <row r="998">
          <cell r="A998">
            <v>1</v>
          </cell>
          <cell r="B998">
            <v>96</v>
          </cell>
          <cell r="C998" t="str">
            <v>TR</v>
          </cell>
          <cell r="D998" t="str">
            <v xml:space="preserve"> T</v>
          </cell>
          <cell r="E998">
            <v>2</v>
          </cell>
          <cell r="F998">
            <v>12</v>
          </cell>
          <cell r="G998">
            <v>2</v>
          </cell>
          <cell r="H998">
            <v>1</v>
          </cell>
          <cell r="K998" t="str">
            <v>T0</v>
          </cell>
          <cell r="M998" t="str">
            <v xml:space="preserve"> T</v>
          </cell>
          <cell r="Q998">
            <v>2587734</v>
          </cell>
          <cell r="R998">
            <v>355628</v>
          </cell>
          <cell r="S998">
            <v>73348</v>
          </cell>
          <cell r="T998">
            <v>282281</v>
          </cell>
          <cell r="U998">
            <v>2232105</v>
          </cell>
          <cell r="W998">
            <v>1988903</v>
          </cell>
          <cell r="X998">
            <v>243202</v>
          </cell>
          <cell r="Y998">
            <v>2101246</v>
          </cell>
          <cell r="Z998">
            <v>2449885</v>
          </cell>
        </row>
        <row r="999">
          <cell r="A999">
            <v>1</v>
          </cell>
          <cell r="B999">
            <v>96</v>
          </cell>
          <cell r="C999" t="str">
            <v>TR</v>
          </cell>
          <cell r="D999" t="str">
            <v xml:space="preserve"> T</v>
          </cell>
          <cell r="E999">
            <v>2</v>
          </cell>
          <cell r="F999">
            <v>12</v>
          </cell>
          <cell r="G999">
            <v>2</v>
          </cell>
          <cell r="H999">
            <v>1</v>
          </cell>
          <cell r="K999" t="str">
            <v>T1</v>
          </cell>
          <cell r="M999" t="str">
            <v xml:space="preserve"> T</v>
          </cell>
          <cell r="Q999">
            <v>3439044</v>
          </cell>
          <cell r="R999">
            <v>492662</v>
          </cell>
          <cell r="S999">
            <v>66942</v>
          </cell>
          <cell r="T999">
            <v>425720</v>
          </cell>
          <cell r="U999">
            <v>2946381</v>
          </cell>
          <cell r="W999">
            <v>2525226</v>
          </cell>
          <cell r="X999">
            <v>421155</v>
          </cell>
          <cell r="Y999">
            <v>3676950</v>
          </cell>
          <cell r="Z999">
            <v>3453815</v>
          </cell>
        </row>
        <row r="1000">
          <cell r="A1000">
            <v>1</v>
          </cell>
          <cell r="B1000">
            <v>96</v>
          </cell>
          <cell r="C1000" t="str">
            <v>TR</v>
          </cell>
          <cell r="D1000" t="str">
            <v xml:space="preserve"> T</v>
          </cell>
          <cell r="E1000">
            <v>2</v>
          </cell>
          <cell r="F1000">
            <v>12</v>
          </cell>
          <cell r="G1000">
            <v>2</v>
          </cell>
          <cell r="H1000">
            <v>1</v>
          </cell>
          <cell r="K1000" t="str">
            <v>T2</v>
          </cell>
          <cell r="M1000" t="str">
            <v xml:space="preserve"> T</v>
          </cell>
          <cell r="Q1000">
            <v>2784521</v>
          </cell>
          <cell r="R1000">
            <v>496870</v>
          </cell>
          <cell r="S1000">
            <v>74310</v>
          </cell>
          <cell r="T1000">
            <v>422561</v>
          </cell>
          <cell r="U1000">
            <v>2287651</v>
          </cell>
          <cell r="W1000">
            <v>1763402</v>
          </cell>
          <cell r="X1000">
            <v>524249</v>
          </cell>
          <cell r="Y1000">
            <v>4193637</v>
          </cell>
          <cell r="Z1000">
            <v>2887767</v>
          </cell>
        </row>
        <row r="1001">
          <cell r="A1001">
            <v>1</v>
          </cell>
          <cell r="B1001">
            <v>96</v>
          </cell>
          <cell r="C1001" t="str">
            <v>TR</v>
          </cell>
          <cell r="D1001" t="str">
            <v xml:space="preserve"> T</v>
          </cell>
          <cell r="E1001">
            <v>2</v>
          </cell>
          <cell r="F1001">
            <v>12</v>
          </cell>
          <cell r="G1001">
            <v>2</v>
          </cell>
          <cell r="H1001">
            <v>1</v>
          </cell>
          <cell r="K1001" t="str">
            <v>T3</v>
          </cell>
          <cell r="M1001" t="str">
            <v xml:space="preserve"> T</v>
          </cell>
          <cell r="Q1001">
            <v>5915753</v>
          </cell>
          <cell r="R1001">
            <v>1405276</v>
          </cell>
          <cell r="S1001">
            <v>432577</v>
          </cell>
          <cell r="T1001">
            <v>972700</v>
          </cell>
          <cell r="U1001">
            <v>4510476</v>
          </cell>
          <cell r="W1001">
            <v>2603329</v>
          </cell>
          <cell r="X1001">
            <v>1907147</v>
          </cell>
          <cell r="Y1001">
            <v>11427960</v>
          </cell>
          <cell r="Z1001">
            <v>6309287</v>
          </cell>
        </row>
        <row r="1002">
          <cell r="A1002">
            <v>1</v>
          </cell>
          <cell r="B1002">
            <v>96</v>
          </cell>
          <cell r="C1002" t="str">
            <v>TR</v>
          </cell>
          <cell r="D1002" t="str">
            <v xml:space="preserve"> T</v>
          </cell>
          <cell r="E1002">
            <v>2</v>
          </cell>
          <cell r="F1002">
            <v>12</v>
          </cell>
          <cell r="G1002">
            <v>2</v>
          </cell>
          <cell r="H1002">
            <v>1</v>
          </cell>
          <cell r="K1002" t="str">
            <v>T4</v>
          </cell>
          <cell r="M1002" t="str">
            <v xml:space="preserve"> T</v>
          </cell>
          <cell r="Q1002">
            <v>2254213</v>
          </cell>
          <cell r="R1002">
            <v>299257</v>
          </cell>
          <cell r="S1002">
            <v>35671</v>
          </cell>
          <cell r="T1002">
            <v>263585</v>
          </cell>
          <cell r="U1002">
            <v>1954956</v>
          </cell>
          <cell r="W1002">
            <v>1635909</v>
          </cell>
          <cell r="X1002">
            <v>319047</v>
          </cell>
          <cell r="Y1002">
            <v>2329748</v>
          </cell>
          <cell r="Z1002">
            <v>2223378</v>
          </cell>
        </row>
        <row r="1003">
          <cell r="A1003">
            <v>1</v>
          </cell>
          <cell r="B1003">
            <v>96</v>
          </cell>
          <cell r="C1003" t="str">
            <v>TR</v>
          </cell>
          <cell r="D1003" t="str">
            <v xml:space="preserve"> T</v>
          </cell>
          <cell r="E1003">
            <v>2</v>
          </cell>
          <cell r="F1003">
            <v>12</v>
          </cell>
          <cell r="G1003">
            <v>2</v>
          </cell>
          <cell r="H1003">
            <v>1</v>
          </cell>
          <cell r="K1003" t="str">
            <v>T5</v>
          </cell>
          <cell r="M1003" t="str">
            <v xml:space="preserve"> T</v>
          </cell>
          <cell r="Q1003">
            <v>3187918</v>
          </cell>
          <cell r="R1003">
            <v>594421</v>
          </cell>
          <cell r="S1003">
            <v>91997</v>
          </cell>
          <cell r="T1003">
            <v>502425</v>
          </cell>
          <cell r="U1003">
            <v>2593496</v>
          </cell>
          <cell r="W1003">
            <v>1942790</v>
          </cell>
          <cell r="X1003">
            <v>650706</v>
          </cell>
          <cell r="Y1003">
            <v>5517800</v>
          </cell>
          <cell r="Z1003">
            <v>3228658</v>
          </cell>
        </row>
        <row r="1004">
          <cell r="A1004">
            <v>1</v>
          </cell>
          <cell r="B1004">
            <v>96</v>
          </cell>
          <cell r="C1004" t="str">
            <v>TR</v>
          </cell>
          <cell r="D1004" t="str">
            <v xml:space="preserve"> T</v>
          </cell>
          <cell r="E1004">
            <v>2</v>
          </cell>
          <cell r="F1004">
            <v>12</v>
          </cell>
          <cell r="G1004">
            <v>2</v>
          </cell>
          <cell r="H1004">
            <v>1</v>
          </cell>
          <cell r="K1004" t="str">
            <v>T6</v>
          </cell>
          <cell r="M1004" t="str">
            <v xml:space="preserve"> T</v>
          </cell>
          <cell r="Q1004">
            <v>4137087</v>
          </cell>
          <cell r="R1004">
            <v>1009219</v>
          </cell>
          <cell r="S1004">
            <v>315196</v>
          </cell>
          <cell r="T1004">
            <v>694022</v>
          </cell>
          <cell r="U1004">
            <v>3127868</v>
          </cell>
          <cell r="W1004">
            <v>2043841</v>
          </cell>
          <cell r="X1004">
            <v>1084027</v>
          </cell>
          <cell r="Y1004">
            <v>7907325</v>
          </cell>
          <cell r="Z1004">
            <v>4188945</v>
          </cell>
        </row>
        <row r="1005">
          <cell r="A1005">
            <v>1</v>
          </cell>
          <cell r="B1005">
            <v>96</v>
          </cell>
          <cell r="C1005" t="str">
            <v>TR</v>
          </cell>
          <cell r="D1005" t="str">
            <v xml:space="preserve"> T</v>
          </cell>
          <cell r="E1005">
            <v>2</v>
          </cell>
          <cell r="F1005">
            <v>12</v>
          </cell>
          <cell r="G1005">
            <v>2</v>
          </cell>
          <cell r="H1005">
            <v>1</v>
          </cell>
          <cell r="K1005" t="str">
            <v>T7</v>
          </cell>
          <cell r="M1005" t="str">
            <v xml:space="preserve"> T</v>
          </cell>
          <cell r="Q1005">
            <v>2178507</v>
          </cell>
          <cell r="R1005">
            <v>346444</v>
          </cell>
          <cell r="S1005">
            <v>53674</v>
          </cell>
          <cell r="T1005">
            <v>292771</v>
          </cell>
          <cell r="U1005">
            <v>1832063</v>
          </cell>
          <cell r="W1005">
            <v>1542880</v>
          </cell>
          <cell r="X1005">
            <v>289183</v>
          </cell>
          <cell r="Y1005">
            <v>2683955</v>
          </cell>
          <cell r="Z1005">
            <v>2247343</v>
          </cell>
        </row>
        <row r="1006">
          <cell r="A1006">
            <v>1</v>
          </cell>
          <cell r="B1006">
            <v>96</v>
          </cell>
          <cell r="C1006" t="str">
            <v>TR</v>
          </cell>
          <cell r="D1006" t="str">
            <v xml:space="preserve"> T</v>
          </cell>
          <cell r="E1006">
            <v>2</v>
          </cell>
          <cell r="F1006">
            <v>12</v>
          </cell>
          <cell r="G1006">
            <v>2</v>
          </cell>
          <cell r="H1006">
            <v>1</v>
          </cell>
          <cell r="K1006" t="str">
            <v>T8</v>
          </cell>
          <cell r="M1006" t="str">
            <v xml:space="preserve"> T</v>
          </cell>
          <cell r="Q1006">
            <v>1286596</v>
          </cell>
          <cell r="R1006">
            <v>178975</v>
          </cell>
          <cell r="S1006">
            <v>28721</v>
          </cell>
          <cell r="T1006">
            <v>150254</v>
          </cell>
          <cell r="U1006">
            <v>1107621</v>
          </cell>
          <cell r="W1006">
            <v>811550</v>
          </cell>
          <cell r="X1006">
            <v>296070</v>
          </cell>
          <cell r="Y1006">
            <v>1364317</v>
          </cell>
          <cell r="Z1006">
            <v>1241953</v>
          </cell>
        </row>
        <row r="1007">
          <cell r="A1007">
            <v>2</v>
          </cell>
          <cell r="B1007">
            <v>96</v>
          </cell>
          <cell r="C1007" t="str">
            <v>TR</v>
          </cell>
          <cell r="D1007" t="str">
            <v xml:space="preserve"> T</v>
          </cell>
          <cell r="E1007">
            <v>2</v>
          </cell>
          <cell r="F1007">
            <v>12</v>
          </cell>
          <cell r="G1007">
            <v>2</v>
          </cell>
          <cell r="H1007">
            <v>1</v>
          </cell>
          <cell r="K1007" t="str">
            <v>T9</v>
          </cell>
          <cell r="M1007" t="str">
            <v xml:space="preserve"> T</v>
          </cell>
          <cell r="Q1007">
            <v>3650966</v>
          </cell>
          <cell r="R1007">
            <v>585342</v>
          </cell>
          <cell r="S1007">
            <v>114507</v>
          </cell>
          <cell r="T1007">
            <v>470835</v>
          </cell>
          <cell r="U1007">
            <v>3065624</v>
          </cell>
          <cell r="W1007">
            <v>2705494</v>
          </cell>
          <cell r="X1007">
            <v>360130</v>
          </cell>
          <cell r="Y1007">
            <v>4403288</v>
          </cell>
          <cell r="Z1007">
            <v>3432394</v>
          </cell>
        </row>
        <row r="1008">
          <cell r="A1008">
            <v>1</v>
          </cell>
          <cell r="B1008">
            <v>96</v>
          </cell>
          <cell r="C1008" t="str">
            <v>TR</v>
          </cell>
          <cell r="D1008" t="str">
            <v xml:space="preserve"> T</v>
          </cell>
          <cell r="E1008">
            <v>2</v>
          </cell>
          <cell r="F1008">
            <v>12</v>
          </cell>
          <cell r="G1008">
            <v>2</v>
          </cell>
          <cell r="H1008">
            <v>1</v>
          </cell>
          <cell r="K1008" t="str">
            <v>01</v>
          </cell>
          <cell r="M1008" t="str">
            <v xml:space="preserve"> T</v>
          </cell>
          <cell r="Q1008">
            <v>2587734</v>
          </cell>
          <cell r="R1008">
            <v>355628</v>
          </cell>
          <cell r="S1008">
            <v>73348</v>
          </cell>
          <cell r="T1008">
            <v>282281</v>
          </cell>
          <cell r="U1008">
            <v>2232105</v>
          </cell>
          <cell r="W1008">
            <v>1988903</v>
          </cell>
          <cell r="X1008">
            <v>243202</v>
          </cell>
          <cell r="Y1008">
            <v>2101246</v>
          </cell>
          <cell r="Z1008">
            <v>2449885</v>
          </cell>
        </row>
        <row r="1009">
          <cell r="A1009">
            <v>1</v>
          </cell>
          <cell r="B1009">
            <v>96</v>
          </cell>
          <cell r="C1009" t="str">
            <v>TR</v>
          </cell>
          <cell r="D1009" t="str">
            <v xml:space="preserve"> T</v>
          </cell>
          <cell r="E1009">
            <v>2</v>
          </cell>
          <cell r="F1009">
            <v>12</v>
          </cell>
          <cell r="G1009">
            <v>2</v>
          </cell>
          <cell r="H1009">
            <v>1</v>
          </cell>
          <cell r="K1009" t="str">
            <v>02</v>
          </cell>
          <cell r="M1009" t="str">
            <v xml:space="preserve"> T</v>
          </cell>
          <cell r="Q1009">
            <v>577851</v>
          </cell>
          <cell r="R1009">
            <v>92405</v>
          </cell>
          <cell r="S1009">
            <v>12528</v>
          </cell>
          <cell r="T1009">
            <v>79877</v>
          </cell>
          <cell r="U1009">
            <v>485446</v>
          </cell>
          <cell r="W1009">
            <v>441404</v>
          </cell>
          <cell r="X1009">
            <v>44042</v>
          </cell>
          <cell r="Y1009">
            <v>537876</v>
          </cell>
          <cell r="Z1009">
            <v>548204</v>
          </cell>
        </row>
        <row r="1010">
          <cell r="A1010">
            <v>1</v>
          </cell>
          <cell r="B1010">
            <v>96</v>
          </cell>
          <cell r="C1010" t="str">
            <v>TR</v>
          </cell>
          <cell r="D1010" t="str">
            <v xml:space="preserve"> T</v>
          </cell>
          <cell r="E1010">
            <v>2</v>
          </cell>
          <cell r="F1010">
            <v>12</v>
          </cell>
          <cell r="G1010">
            <v>2</v>
          </cell>
          <cell r="H1010">
            <v>1</v>
          </cell>
          <cell r="K1010" t="str">
            <v>03</v>
          </cell>
          <cell r="M1010" t="str">
            <v xml:space="preserve"> T</v>
          </cell>
          <cell r="Q1010">
            <v>577384</v>
          </cell>
          <cell r="R1010">
            <v>76580</v>
          </cell>
          <cell r="S1010">
            <v>8826</v>
          </cell>
          <cell r="T1010">
            <v>67753</v>
          </cell>
          <cell r="U1010">
            <v>500804</v>
          </cell>
          <cell r="W1010">
            <v>419358</v>
          </cell>
          <cell r="X1010">
            <v>81446</v>
          </cell>
          <cell r="Y1010">
            <v>513331</v>
          </cell>
          <cell r="Z1010">
            <v>564664</v>
          </cell>
        </row>
        <row r="1011">
          <cell r="A1011">
            <v>1</v>
          </cell>
          <cell r="B1011">
            <v>96</v>
          </cell>
          <cell r="C1011" t="str">
            <v>TR</v>
          </cell>
          <cell r="D1011" t="str">
            <v xml:space="preserve"> T</v>
          </cell>
          <cell r="E1011">
            <v>2</v>
          </cell>
          <cell r="F1011">
            <v>12</v>
          </cell>
          <cell r="G1011">
            <v>2</v>
          </cell>
          <cell r="H1011">
            <v>1</v>
          </cell>
          <cell r="K1011" t="str">
            <v>04</v>
          </cell>
          <cell r="M1011" t="str">
            <v xml:space="preserve"> T</v>
          </cell>
          <cell r="Q1011">
            <v>641420</v>
          </cell>
          <cell r="R1011">
            <v>101824</v>
          </cell>
          <cell r="S1011">
            <v>13199</v>
          </cell>
          <cell r="T1011">
            <v>88626</v>
          </cell>
          <cell r="U1011">
            <v>539596</v>
          </cell>
          <cell r="W1011">
            <v>470633</v>
          </cell>
          <cell r="X1011">
            <v>68962</v>
          </cell>
          <cell r="Y1011">
            <v>926364</v>
          </cell>
          <cell r="Z1011">
            <v>668794</v>
          </cell>
        </row>
        <row r="1012">
          <cell r="A1012">
            <v>1</v>
          </cell>
          <cell r="B1012">
            <v>96</v>
          </cell>
          <cell r="C1012" t="str">
            <v>TR</v>
          </cell>
          <cell r="D1012" t="str">
            <v xml:space="preserve"> T</v>
          </cell>
          <cell r="E1012">
            <v>2</v>
          </cell>
          <cell r="F1012">
            <v>12</v>
          </cell>
          <cell r="G1012">
            <v>2</v>
          </cell>
          <cell r="H1012">
            <v>1</v>
          </cell>
          <cell r="K1012" t="str">
            <v>05</v>
          </cell>
          <cell r="M1012" t="str">
            <v xml:space="preserve"> T</v>
          </cell>
          <cell r="Q1012">
            <v>483380</v>
          </cell>
          <cell r="R1012">
            <v>69196</v>
          </cell>
          <cell r="S1012">
            <v>7080</v>
          </cell>
          <cell r="T1012">
            <v>62115</v>
          </cell>
          <cell r="U1012">
            <v>414185</v>
          </cell>
          <cell r="W1012">
            <v>365338</v>
          </cell>
          <cell r="X1012">
            <v>48847</v>
          </cell>
          <cell r="Y1012">
            <v>443546</v>
          </cell>
          <cell r="Z1012">
            <v>462604</v>
          </cell>
        </row>
        <row r="1013">
          <cell r="A1013">
            <v>1</v>
          </cell>
          <cell r="B1013">
            <v>96</v>
          </cell>
          <cell r="C1013" t="str">
            <v>TR</v>
          </cell>
          <cell r="D1013" t="str">
            <v xml:space="preserve"> T</v>
          </cell>
          <cell r="E1013">
            <v>2</v>
          </cell>
          <cell r="F1013">
            <v>12</v>
          </cell>
          <cell r="G1013">
            <v>2</v>
          </cell>
          <cell r="H1013">
            <v>1</v>
          </cell>
          <cell r="K1013" t="str">
            <v>06</v>
          </cell>
          <cell r="M1013" t="str">
            <v xml:space="preserve"> T</v>
          </cell>
          <cell r="Q1013">
            <v>489144</v>
          </cell>
          <cell r="R1013">
            <v>66841</v>
          </cell>
          <cell r="S1013">
            <v>9702</v>
          </cell>
          <cell r="T1013">
            <v>57140</v>
          </cell>
          <cell r="U1013">
            <v>422302</v>
          </cell>
          <cell r="W1013">
            <v>346847</v>
          </cell>
          <cell r="X1013">
            <v>75455</v>
          </cell>
          <cell r="Y1013">
            <v>483388</v>
          </cell>
          <cell r="Z1013">
            <v>476708</v>
          </cell>
        </row>
        <row r="1014">
          <cell r="A1014">
            <v>1</v>
          </cell>
          <cell r="B1014">
            <v>96</v>
          </cell>
          <cell r="C1014" t="str">
            <v>TR</v>
          </cell>
          <cell r="D1014" t="str">
            <v xml:space="preserve"> T</v>
          </cell>
          <cell r="E1014">
            <v>2</v>
          </cell>
          <cell r="F1014">
            <v>12</v>
          </cell>
          <cell r="G1014">
            <v>2</v>
          </cell>
          <cell r="H1014">
            <v>1</v>
          </cell>
          <cell r="K1014" t="str">
            <v>07</v>
          </cell>
          <cell r="M1014" t="str">
            <v xml:space="preserve"> T</v>
          </cell>
          <cell r="Q1014">
            <v>669865</v>
          </cell>
          <cell r="R1014">
            <v>85816</v>
          </cell>
          <cell r="S1014">
            <v>15607</v>
          </cell>
          <cell r="T1014">
            <v>70210</v>
          </cell>
          <cell r="U1014">
            <v>584048</v>
          </cell>
          <cell r="W1014">
            <v>481646</v>
          </cell>
          <cell r="X1014">
            <v>102403</v>
          </cell>
          <cell r="Y1014">
            <v>772445</v>
          </cell>
          <cell r="Z1014">
            <v>732842</v>
          </cell>
        </row>
        <row r="1015">
          <cell r="A1015">
            <v>1</v>
          </cell>
          <cell r="B1015">
            <v>96</v>
          </cell>
          <cell r="C1015" t="str">
            <v>TR</v>
          </cell>
          <cell r="D1015" t="str">
            <v xml:space="preserve"> T</v>
          </cell>
          <cell r="E1015">
            <v>2</v>
          </cell>
          <cell r="F1015">
            <v>12</v>
          </cell>
          <cell r="G1015">
            <v>2</v>
          </cell>
          <cell r="H1015">
            <v>1</v>
          </cell>
          <cell r="K1015" t="str">
            <v>08</v>
          </cell>
          <cell r="M1015" t="str">
            <v xml:space="preserve"> T</v>
          </cell>
          <cell r="Q1015">
            <v>660492</v>
          </cell>
          <cell r="R1015">
            <v>114926</v>
          </cell>
          <cell r="S1015">
            <v>18790</v>
          </cell>
          <cell r="T1015">
            <v>96136</v>
          </cell>
          <cell r="U1015">
            <v>545566</v>
          </cell>
          <cell r="W1015">
            <v>443090</v>
          </cell>
          <cell r="X1015">
            <v>102476</v>
          </cell>
          <cell r="Y1015">
            <v>1132580</v>
          </cell>
          <cell r="Z1015">
            <v>674048</v>
          </cell>
        </row>
        <row r="1016">
          <cell r="A1016">
            <v>1</v>
          </cell>
          <cell r="B1016">
            <v>96</v>
          </cell>
          <cell r="C1016" t="str">
            <v>TR</v>
          </cell>
          <cell r="D1016" t="str">
            <v xml:space="preserve"> T</v>
          </cell>
          <cell r="E1016">
            <v>2</v>
          </cell>
          <cell r="F1016">
            <v>12</v>
          </cell>
          <cell r="G1016">
            <v>2</v>
          </cell>
          <cell r="H1016">
            <v>1</v>
          </cell>
          <cell r="K1016" t="str">
            <v>09</v>
          </cell>
          <cell r="M1016" t="str">
            <v xml:space="preserve"> T</v>
          </cell>
          <cell r="Q1016">
            <v>397012</v>
          </cell>
          <cell r="R1016">
            <v>46983</v>
          </cell>
          <cell r="S1016">
            <v>8605</v>
          </cell>
          <cell r="T1016">
            <v>38378</v>
          </cell>
          <cell r="U1016">
            <v>350029</v>
          </cell>
          <cell r="W1016">
            <v>276834</v>
          </cell>
          <cell r="X1016">
            <v>73195</v>
          </cell>
          <cell r="Y1016">
            <v>766424</v>
          </cell>
          <cell r="Z1016">
            <v>517929</v>
          </cell>
        </row>
        <row r="1017">
          <cell r="A1017">
            <v>1</v>
          </cell>
          <cell r="B1017">
            <v>96</v>
          </cell>
          <cell r="C1017" t="str">
            <v>TR</v>
          </cell>
          <cell r="D1017" t="str">
            <v xml:space="preserve"> T</v>
          </cell>
          <cell r="E1017">
            <v>2</v>
          </cell>
          <cell r="F1017">
            <v>12</v>
          </cell>
          <cell r="G1017">
            <v>2</v>
          </cell>
          <cell r="H1017">
            <v>1</v>
          </cell>
          <cell r="K1017" t="str">
            <v>10</v>
          </cell>
          <cell r="M1017" t="str">
            <v xml:space="preserve"> T</v>
          </cell>
          <cell r="Q1017">
            <v>532527</v>
          </cell>
          <cell r="R1017">
            <v>137738</v>
          </cell>
          <cell r="S1017">
            <v>11171</v>
          </cell>
          <cell r="T1017">
            <v>126567</v>
          </cell>
          <cell r="U1017">
            <v>394789</v>
          </cell>
          <cell r="W1017">
            <v>291045</v>
          </cell>
          <cell r="X1017">
            <v>103744</v>
          </cell>
          <cell r="Y1017">
            <v>826420</v>
          </cell>
          <cell r="Z1017">
            <v>495689</v>
          </cell>
        </row>
        <row r="1018">
          <cell r="A1018">
            <v>1</v>
          </cell>
          <cell r="B1018">
            <v>96</v>
          </cell>
          <cell r="C1018" t="str">
            <v>TR</v>
          </cell>
          <cell r="D1018" t="str">
            <v xml:space="preserve"> T</v>
          </cell>
          <cell r="E1018">
            <v>2</v>
          </cell>
          <cell r="F1018">
            <v>12</v>
          </cell>
          <cell r="G1018">
            <v>2</v>
          </cell>
          <cell r="H1018">
            <v>1</v>
          </cell>
          <cell r="K1018" t="str">
            <v>11</v>
          </cell>
          <cell r="M1018" t="str">
            <v xml:space="preserve"> T</v>
          </cell>
          <cell r="Q1018">
            <v>925749</v>
          </cell>
          <cell r="R1018">
            <v>228785</v>
          </cell>
          <cell r="S1018">
            <v>61616</v>
          </cell>
          <cell r="T1018">
            <v>167169</v>
          </cell>
          <cell r="U1018">
            <v>696964</v>
          </cell>
          <cell r="W1018">
            <v>438031</v>
          </cell>
          <cell r="X1018">
            <v>258933</v>
          </cell>
          <cell r="Y1018">
            <v>2211759</v>
          </cell>
          <cell r="Z1018">
            <v>883002</v>
          </cell>
        </row>
        <row r="1019">
          <cell r="A1019">
            <v>1</v>
          </cell>
          <cell r="B1019">
            <v>96</v>
          </cell>
          <cell r="C1019" t="str">
            <v>TR</v>
          </cell>
          <cell r="D1019" t="str">
            <v xml:space="preserve"> T</v>
          </cell>
          <cell r="E1019">
            <v>2</v>
          </cell>
          <cell r="F1019">
            <v>12</v>
          </cell>
          <cell r="G1019">
            <v>2</v>
          </cell>
          <cell r="H1019">
            <v>1</v>
          </cell>
          <cell r="K1019" t="str">
            <v>12</v>
          </cell>
          <cell r="M1019" t="str">
            <v xml:space="preserve"> T</v>
          </cell>
          <cell r="Q1019">
            <v>1062627</v>
          </cell>
          <cell r="R1019">
            <v>241438</v>
          </cell>
          <cell r="S1019">
            <v>44586</v>
          </cell>
          <cell r="T1019">
            <v>196852</v>
          </cell>
          <cell r="U1019">
            <v>821189</v>
          </cell>
          <cell r="W1019">
            <v>494369</v>
          </cell>
          <cell r="X1019">
            <v>326820</v>
          </cell>
          <cell r="Y1019">
            <v>2006615</v>
          </cell>
          <cell r="Z1019">
            <v>1126134</v>
          </cell>
        </row>
        <row r="1020">
          <cell r="A1020">
            <v>1</v>
          </cell>
          <cell r="B1020">
            <v>96</v>
          </cell>
          <cell r="C1020" t="str">
            <v>TR</v>
          </cell>
          <cell r="D1020" t="str">
            <v xml:space="preserve"> T</v>
          </cell>
          <cell r="E1020">
            <v>2</v>
          </cell>
          <cell r="F1020">
            <v>12</v>
          </cell>
          <cell r="G1020">
            <v>2</v>
          </cell>
          <cell r="H1020">
            <v>1</v>
          </cell>
          <cell r="K1020" t="str">
            <v>13</v>
          </cell>
          <cell r="M1020" t="str">
            <v xml:space="preserve"> T</v>
          </cell>
          <cell r="Q1020">
            <v>2307887</v>
          </cell>
          <cell r="R1020">
            <v>682740</v>
          </cell>
          <cell r="S1020">
            <v>247845</v>
          </cell>
          <cell r="T1020">
            <v>434896</v>
          </cell>
          <cell r="U1020">
            <v>1625147</v>
          </cell>
          <cell r="W1020">
            <v>841279</v>
          </cell>
          <cell r="X1020">
            <v>783867</v>
          </cell>
          <cell r="Y1020">
            <v>4418733</v>
          </cell>
          <cell r="Z1020">
            <v>2447634</v>
          </cell>
        </row>
        <row r="1021">
          <cell r="A1021">
            <v>1</v>
          </cell>
          <cell r="B1021">
            <v>96</v>
          </cell>
          <cell r="C1021" t="str">
            <v>TR</v>
          </cell>
          <cell r="D1021" t="str">
            <v xml:space="preserve"> T</v>
          </cell>
          <cell r="E1021">
            <v>2</v>
          </cell>
          <cell r="F1021">
            <v>12</v>
          </cell>
          <cell r="G1021">
            <v>2</v>
          </cell>
          <cell r="H1021">
            <v>1</v>
          </cell>
          <cell r="K1021" t="str">
            <v>14</v>
          </cell>
          <cell r="M1021" t="str">
            <v xml:space="preserve"> T</v>
          </cell>
          <cell r="Q1021">
            <v>1619489</v>
          </cell>
          <cell r="R1021">
            <v>252313</v>
          </cell>
          <cell r="S1021">
            <v>78530</v>
          </cell>
          <cell r="T1021">
            <v>173783</v>
          </cell>
          <cell r="U1021">
            <v>1367176</v>
          </cell>
          <cell r="W1021">
            <v>829649</v>
          </cell>
          <cell r="X1021">
            <v>537527</v>
          </cell>
          <cell r="Y1021">
            <v>2790853</v>
          </cell>
          <cell r="Z1021">
            <v>1852516</v>
          </cell>
        </row>
        <row r="1022">
          <cell r="A1022">
            <v>1</v>
          </cell>
          <cell r="B1022">
            <v>96</v>
          </cell>
          <cell r="C1022" t="str">
            <v>TR</v>
          </cell>
          <cell r="D1022" t="str">
            <v xml:space="preserve"> T</v>
          </cell>
          <cell r="E1022">
            <v>2</v>
          </cell>
          <cell r="F1022">
            <v>12</v>
          </cell>
          <cell r="G1022">
            <v>2</v>
          </cell>
          <cell r="H1022">
            <v>1</v>
          </cell>
          <cell r="K1022" t="str">
            <v>15</v>
          </cell>
          <cell r="M1022" t="str">
            <v xml:space="preserve"> T</v>
          </cell>
          <cell r="Q1022">
            <v>1227039</v>
          </cell>
          <cell r="R1022">
            <v>110693</v>
          </cell>
          <cell r="S1022">
            <v>13091</v>
          </cell>
          <cell r="T1022">
            <v>97602</v>
          </cell>
          <cell r="U1022">
            <v>1116346</v>
          </cell>
          <cell r="W1022">
            <v>926557</v>
          </cell>
          <cell r="X1022">
            <v>189789</v>
          </cell>
          <cell r="Y1022">
            <v>1021186</v>
          </cell>
          <cell r="Z1022">
            <v>1257393</v>
          </cell>
        </row>
        <row r="1023">
          <cell r="A1023">
            <v>1</v>
          </cell>
          <cell r="B1023">
            <v>96</v>
          </cell>
          <cell r="C1023" t="str">
            <v>TR</v>
          </cell>
          <cell r="D1023" t="str">
            <v xml:space="preserve"> T</v>
          </cell>
          <cell r="E1023">
            <v>2</v>
          </cell>
          <cell r="F1023">
            <v>12</v>
          </cell>
          <cell r="G1023">
            <v>2</v>
          </cell>
          <cell r="H1023">
            <v>1</v>
          </cell>
          <cell r="K1023" t="str">
            <v>16</v>
          </cell>
          <cell r="M1023" t="str">
            <v xml:space="preserve"> T</v>
          </cell>
          <cell r="Q1023">
            <v>403966</v>
          </cell>
          <cell r="R1023">
            <v>73490</v>
          </cell>
          <cell r="S1023">
            <v>6133</v>
          </cell>
          <cell r="T1023">
            <v>67357</v>
          </cell>
          <cell r="U1023">
            <v>330476</v>
          </cell>
          <cell r="W1023">
            <v>272900</v>
          </cell>
          <cell r="X1023">
            <v>57576</v>
          </cell>
          <cell r="Y1023">
            <v>509743</v>
          </cell>
          <cell r="Z1023">
            <v>400887</v>
          </cell>
        </row>
        <row r="1024">
          <cell r="A1024">
            <v>1</v>
          </cell>
          <cell r="B1024">
            <v>96</v>
          </cell>
          <cell r="C1024" t="str">
            <v>TR</v>
          </cell>
          <cell r="D1024" t="str">
            <v xml:space="preserve"> T</v>
          </cell>
          <cell r="E1024">
            <v>2</v>
          </cell>
          <cell r="F1024">
            <v>12</v>
          </cell>
          <cell r="G1024">
            <v>2</v>
          </cell>
          <cell r="H1024">
            <v>1</v>
          </cell>
          <cell r="K1024" t="str">
            <v>17</v>
          </cell>
          <cell r="M1024" t="str">
            <v xml:space="preserve"> T</v>
          </cell>
          <cell r="Q1024">
            <v>378856</v>
          </cell>
          <cell r="R1024">
            <v>70133</v>
          </cell>
          <cell r="S1024">
            <v>11228</v>
          </cell>
          <cell r="T1024">
            <v>58905</v>
          </cell>
          <cell r="U1024">
            <v>308722</v>
          </cell>
          <cell r="W1024">
            <v>261671</v>
          </cell>
          <cell r="X1024">
            <v>47051</v>
          </cell>
          <cell r="Y1024">
            <v>463865</v>
          </cell>
          <cell r="Z1024">
            <v>343890</v>
          </cell>
        </row>
        <row r="1025">
          <cell r="A1025">
            <v>1</v>
          </cell>
          <cell r="B1025">
            <v>96</v>
          </cell>
          <cell r="C1025" t="str">
            <v>TR</v>
          </cell>
          <cell r="D1025" t="str">
            <v xml:space="preserve"> T</v>
          </cell>
          <cell r="E1025">
            <v>2</v>
          </cell>
          <cell r="F1025">
            <v>12</v>
          </cell>
          <cell r="G1025">
            <v>2</v>
          </cell>
          <cell r="H1025">
            <v>1</v>
          </cell>
          <cell r="K1025" t="str">
            <v>18</v>
          </cell>
          <cell r="M1025" t="str">
            <v xml:space="preserve"> T</v>
          </cell>
          <cell r="Q1025">
            <v>244352</v>
          </cell>
          <cell r="R1025">
            <v>44940</v>
          </cell>
          <cell r="S1025">
            <v>5219</v>
          </cell>
          <cell r="T1025">
            <v>39721</v>
          </cell>
          <cell r="U1025">
            <v>199412</v>
          </cell>
          <cell r="W1025">
            <v>174780</v>
          </cell>
          <cell r="X1025">
            <v>24632</v>
          </cell>
          <cell r="Y1025">
            <v>334955</v>
          </cell>
          <cell r="Z1025">
            <v>221207</v>
          </cell>
        </row>
        <row r="1026">
          <cell r="A1026">
            <v>1</v>
          </cell>
          <cell r="B1026">
            <v>96</v>
          </cell>
          <cell r="C1026" t="str">
            <v>TR</v>
          </cell>
          <cell r="D1026" t="str">
            <v xml:space="preserve"> T</v>
          </cell>
          <cell r="E1026">
            <v>2</v>
          </cell>
          <cell r="F1026">
            <v>12</v>
          </cell>
          <cell r="G1026">
            <v>2</v>
          </cell>
          <cell r="H1026">
            <v>1</v>
          </cell>
          <cell r="K1026" t="str">
            <v>19</v>
          </cell>
          <cell r="M1026" t="str">
            <v xml:space="preserve"> T</v>
          </cell>
          <cell r="Q1026">
            <v>302038</v>
          </cell>
          <cell r="R1026">
            <v>59298</v>
          </cell>
          <cell r="S1026">
            <v>9511</v>
          </cell>
          <cell r="T1026">
            <v>49786</v>
          </cell>
          <cell r="U1026">
            <v>242740</v>
          </cell>
          <cell r="W1026">
            <v>208794</v>
          </cell>
          <cell r="X1026">
            <v>33947</v>
          </cell>
          <cell r="Y1026">
            <v>373450</v>
          </cell>
          <cell r="Z1026">
            <v>349436</v>
          </cell>
        </row>
        <row r="1027">
          <cell r="A1027">
            <v>1</v>
          </cell>
          <cell r="B1027">
            <v>96</v>
          </cell>
          <cell r="C1027" t="str">
            <v>TR</v>
          </cell>
          <cell r="D1027" t="str">
            <v xml:space="preserve"> T</v>
          </cell>
          <cell r="E1027">
            <v>2</v>
          </cell>
          <cell r="F1027">
            <v>12</v>
          </cell>
          <cell r="G1027">
            <v>2</v>
          </cell>
          <cell r="H1027">
            <v>1</v>
          </cell>
          <cell r="K1027" t="str">
            <v>20</v>
          </cell>
          <cell r="M1027" t="str">
            <v xml:space="preserve"> T</v>
          </cell>
          <cell r="Q1027">
            <v>892453</v>
          </cell>
          <cell r="R1027">
            <v>137926</v>
          </cell>
          <cell r="S1027">
            <v>26232</v>
          </cell>
          <cell r="T1027">
            <v>111694</v>
          </cell>
          <cell r="U1027">
            <v>754527</v>
          </cell>
          <cell r="W1027">
            <v>543640</v>
          </cell>
          <cell r="X1027">
            <v>210887</v>
          </cell>
          <cell r="Y1027">
            <v>1094764</v>
          </cell>
          <cell r="Z1027">
            <v>850665</v>
          </cell>
        </row>
        <row r="1028">
          <cell r="A1028">
            <v>1</v>
          </cell>
          <cell r="B1028">
            <v>96</v>
          </cell>
          <cell r="C1028" t="str">
            <v>TR</v>
          </cell>
          <cell r="D1028" t="str">
            <v xml:space="preserve"> T</v>
          </cell>
          <cell r="E1028">
            <v>2</v>
          </cell>
          <cell r="F1028">
            <v>12</v>
          </cell>
          <cell r="G1028">
            <v>2</v>
          </cell>
          <cell r="H1028">
            <v>1</v>
          </cell>
          <cell r="K1028" t="str">
            <v>21</v>
          </cell>
          <cell r="M1028" t="str">
            <v xml:space="preserve"> T</v>
          </cell>
          <cell r="Q1028">
            <v>570043</v>
          </cell>
          <cell r="R1028">
            <v>87693</v>
          </cell>
          <cell r="S1028">
            <v>7968</v>
          </cell>
          <cell r="T1028">
            <v>79725</v>
          </cell>
          <cell r="U1028">
            <v>482350</v>
          </cell>
          <cell r="W1028">
            <v>402655</v>
          </cell>
          <cell r="X1028">
            <v>79694</v>
          </cell>
          <cell r="Y1028">
            <v>761885</v>
          </cell>
          <cell r="Z1028">
            <v>622153</v>
          </cell>
        </row>
        <row r="1029">
          <cell r="A1029">
            <v>1</v>
          </cell>
          <cell r="B1029">
            <v>96</v>
          </cell>
          <cell r="C1029" t="str">
            <v>TR</v>
          </cell>
          <cell r="D1029" t="str">
            <v xml:space="preserve"> T</v>
          </cell>
          <cell r="E1029">
            <v>2</v>
          </cell>
          <cell r="F1029">
            <v>12</v>
          </cell>
          <cell r="G1029">
            <v>2</v>
          </cell>
          <cell r="H1029">
            <v>1</v>
          </cell>
          <cell r="K1029" t="str">
            <v>22</v>
          </cell>
          <cell r="M1029" t="str">
            <v xml:space="preserve"> T</v>
          </cell>
          <cell r="Q1029">
            <v>678484</v>
          </cell>
          <cell r="R1029">
            <v>133294</v>
          </cell>
          <cell r="S1029">
            <v>17818</v>
          </cell>
          <cell r="T1029">
            <v>115476</v>
          </cell>
          <cell r="U1029">
            <v>545190</v>
          </cell>
          <cell r="W1029">
            <v>452892</v>
          </cell>
          <cell r="X1029">
            <v>92298</v>
          </cell>
          <cell r="Y1029">
            <v>1417138</v>
          </cell>
          <cell r="Z1029">
            <v>668498</v>
          </cell>
        </row>
        <row r="1030">
          <cell r="A1030">
            <v>1</v>
          </cell>
          <cell r="B1030">
            <v>96</v>
          </cell>
          <cell r="C1030" t="str">
            <v>TR</v>
          </cell>
          <cell r="D1030" t="str">
            <v xml:space="preserve"> T</v>
          </cell>
          <cell r="E1030">
            <v>2</v>
          </cell>
          <cell r="F1030">
            <v>12</v>
          </cell>
          <cell r="G1030">
            <v>2</v>
          </cell>
          <cell r="H1030">
            <v>1</v>
          </cell>
          <cell r="K1030" t="str">
            <v>23</v>
          </cell>
          <cell r="M1030" t="str">
            <v xml:space="preserve"> T</v>
          </cell>
          <cell r="Q1030">
            <v>1465278</v>
          </cell>
          <cell r="R1030">
            <v>296179</v>
          </cell>
          <cell r="S1030">
            <v>61259</v>
          </cell>
          <cell r="T1030">
            <v>234920</v>
          </cell>
          <cell r="U1030">
            <v>1169099</v>
          </cell>
          <cell r="W1030">
            <v>779262</v>
          </cell>
          <cell r="X1030">
            <v>389837</v>
          </cell>
          <cell r="Y1030">
            <v>2592734</v>
          </cell>
          <cell r="Z1030">
            <v>1453085</v>
          </cell>
        </row>
        <row r="1031">
          <cell r="A1031">
            <v>1</v>
          </cell>
          <cell r="B1031">
            <v>96</v>
          </cell>
          <cell r="C1031" t="str">
            <v>TR</v>
          </cell>
          <cell r="D1031" t="str">
            <v xml:space="preserve"> T</v>
          </cell>
          <cell r="E1031">
            <v>2</v>
          </cell>
          <cell r="F1031">
            <v>12</v>
          </cell>
          <cell r="G1031">
            <v>2</v>
          </cell>
          <cell r="H1031">
            <v>1</v>
          </cell>
          <cell r="K1031" t="str">
            <v>24</v>
          </cell>
          <cell r="M1031" t="str">
            <v xml:space="preserve"> T</v>
          </cell>
          <cell r="Q1031">
            <v>474113</v>
          </cell>
          <cell r="R1031">
            <v>77256</v>
          </cell>
          <cell r="S1031">
            <v>4951</v>
          </cell>
          <cell r="T1031">
            <v>72305</v>
          </cell>
          <cell r="U1031">
            <v>396857</v>
          </cell>
          <cell r="W1031">
            <v>307980</v>
          </cell>
          <cell r="X1031">
            <v>88877</v>
          </cell>
          <cell r="Y1031">
            <v>746043</v>
          </cell>
          <cell r="Z1031">
            <v>484921</v>
          </cell>
        </row>
        <row r="1032">
          <cell r="A1032">
            <v>1</v>
          </cell>
          <cell r="B1032">
            <v>96</v>
          </cell>
          <cell r="C1032" t="str">
            <v>TR</v>
          </cell>
          <cell r="D1032" t="str">
            <v xml:space="preserve"> T</v>
          </cell>
          <cell r="E1032">
            <v>2</v>
          </cell>
          <cell r="F1032">
            <v>12</v>
          </cell>
          <cell r="G1032">
            <v>2</v>
          </cell>
          <cell r="H1032">
            <v>1</v>
          </cell>
          <cell r="K1032" t="str">
            <v>25</v>
          </cell>
          <cell r="M1032" t="str">
            <v xml:space="preserve"> T</v>
          </cell>
          <cell r="Q1032">
            <v>310636</v>
          </cell>
          <cell r="R1032">
            <v>55896</v>
          </cell>
          <cell r="S1032">
            <v>6589</v>
          </cell>
          <cell r="T1032">
            <v>49307</v>
          </cell>
          <cell r="U1032">
            <v>254741</v>
          </cell>
          <cell r="W1032">
            <v>209858</v>
          </cell>
          <cell r="X1032">
            <v>44882</v>
          </cell>
          <cell r="Y1032">
            <v>601082</v>
          </cell>
          <cell r="Z1032">
            <v>320801</v>
          </cell>
        </row>
        <row r="1033">
          <cell r="A1033">
            <v>1</v>
          </cell>
          <cell r="B1033">
            <v>96</v>
          </cell>
          <cell r="C1033" t="str">
            <v>TR</v>
          </cell>
          <cell r="D1033" t="str">
            <v xml:space="preserve"> T</v>
          </cell>
          <cell r="E1033">
            <v>2</v>
          </cell>
          <cell r="F1033">
            <v>12</v>
          </cell>
          <cell r="G1033">
            <v>2</v>
          </cell>
          <cell r="H1033">
            <v>1</v>
          </cell>
          <cell r="K1033" t="str">
            <v>26</v>
          </cell>
          <cell r="M1033" t="str">
            <v xml:space="preserve"> T</v>
          </cell>
          <cell r="Q1033">
            <v>367822</v>
          </cell>
          <cell r="R1033">
            <v>107068</v>
          </cell>
          <cell r="S1033">
            <v>17393</v>
          </cell>
          <cell r="T1033">
            <v>89676</v>
          </cell>
          <cell r="U1033">
            <v>260753</v>
          </cell>
          <cell r="W1033">
            <v>163142</v>
          </cell>
          <cell r="X1033">
            <v>97611</v>
          </cell>
          <cell r="Y1033">
            <v>865547</v>
          </cell>
          <cell r="Z1033">
            <v>378006</v>
          </cell>
        </row>
        <row r="1034">
          <cell r="A1034">
            <v>1</v>
          </cell>
          <cell r="B1034">
            <v>96</v>
          </cell>
          <cell r="C1034" t="str">
            <v>TR</v>
          </cell>
          <cell r="D1034" t="str">
            <v xml:space="preserve"> T</v>
          </cell>
          <cell r="E1034">
            <v>2</v>
          </cell>
          <cell r="F1034">
            <v>12</v>
          </cell>
          <cell r="G1034">
            <v>2</v>
          </cell>
          <cell r="H1034">
            <v>1</v>
          </cell>
          <cell r="K1034" t="str">
            <v>27</v>
          </cell>
          <cell r="M1034" t="str">
            <v xml:space="preserve"> T</v>
          </cell>
          <cell r="Q1034">
            <v>1207842</v>
          </cell>
          <cell r="R1034">
            <v>353214</v>
          </cell>
          <cell r="S1034">
            <v>88853</v>
          </cell>
          <cell r="T1034">
            <v>264361</v>
          </cell>
          <cell r="U1034">
            <v>854628</v>
          </cell>
          <cell r="W1034">
            <v>483081</v>
          </cell>
          <cell r="X1034">
            <v>371547</v>
          </cell>
          <cell r="Y1034">
            <v>2909382</v>
          </cell>
          <cell r="Z1034">
            <v>1168430</v>
          </cell>
        </row>
        <row r="1035">
          <cell r="A1035">
            <v>1</v>
          </cell>
          <cell r="B1035">
            <v>96</v>
          </cell>
          <cell r="C1035" t="str">
            <v>TR</v>
          </cell>
          <cell r="D1035" t="str">
            <v xml:space="preserve"> T</v>
          </cell>
          <cell r="E1035">
            <v>2</v>
          </cell>
          <cell r="F1035">
            <v>12</v>
          </cell>
          <cell r="G1035">
            <v>2</v>
          </cell>
          <cell r="H1035">
            <v>1</v>
          </cell>
          <cell r="K1035" t="str">
            <v>28</v>
          </cell>
          <cell r="M1035" t="str">
            <v xml:space="preserve"> T</v>
          </cell>
          <cell r="Q1035">
            <v>1796917</v>
          </cell>
          <cell r="R1035">
            <v>366569</v>
          </cell>
          <cell r="S1035">
            <v>187105</v>
          </cell>
          <cell r="T1035">
            <v>179464</v>
          </cell>
          <cell r="U1035">
            <v>1430348</v>
          </cell>
          <cell r="W1035">
            <v>907782</v>
          </cell>
          <cell r="X1035">
            <v>522566</v>
          </cell>
          <cell r="Y1035">
            <v>2759529</v>
          </cell>
          <cell r="Z1035">
            <v>1818259</v>
          </cell>
        </row>
        <row r="1036">
          <cell r="A1036">
            <v>1</v>
          </cell>
          <cell r="B1036">
            <v>96</v>
          </cell>
          <cell r="C1036" t="str">
            <v>TR</v>
          </cell>
          <cell r="D1036" t="str">
            <v xml:space="preserve"> T</v>
          </cell>
          <cell r="E1036">
            <v>2</v>
          </cell>
          <cell r="F1036">
            <v>12</v>
          </cell>
          <cell r="G1036">
            <v>2</v>
          </cell>
          <cell r="H1036">
            <v>1</v>
          </cell>
          <cell r="K1036" t="str">
            <v>29</v>
          </cell>
          <cell r="M1036" t="str">
            <v xml:space="preserve"> T</v>
          </cell>
          <cell r="Q1036">
            <v>205676</v>
          </cell>
          <cell r="R1036">
            <v>46017</v>
          </cell>
          <cell r="S1036">
            <v>10086</v>
          </cell>
          <cell r="T1036">
            <v>35931</v>
          </cell>
          <cell r="U1036">
            <v>159660</v>
          </cell>
          <cell r="W1036">
            <v>123949</v>
          </cell>
          <cell r="X1036">
            <v>35710</v>
          </cell>
          <cell r="Y1036">
            <v>408859</v>
          </cell>
          <cell r="Z1036">
            <v>253332</v>
          </cell>
        </row>
        <row r="1037">
          <cell r="A1037">
            <v>1</v>
          </cell>
          <cell r="B1037">
            <v>96</v>
          </cell>
          <cell r="C1037" t="str">
            <v>TR</v>
          </cell>
          <cell r="D1037" t="str">
            <v xml:space="preserve"> T</v>
          </cell>
          <cell r="E1037">
            <v>2</v>
          </cell>
          <cell r="F1037">
            <v>12</v>
          </cell>
          <cell r="G1037">
            <v>2</v>
          </cell>
          <cell r="H1037">
            <v>1</v>
          </cell>
          <cell r="K1037" t="str">
            <v>30</v>
          </cell>
          <cell r="M1037" t="str">
            <v xml:space="preserve"> T</v>
          </cell>
          <cell r="Q1037">
            <v>248193</v>
          </cell>
          <cell r="R1037">
            <v>80455</v>
          </cell>
          <cell r="S1037">
            <v>5171</v>
          </cell>
          <cell r="T1037">
            <v>75283</v>
          </cell>
          <cell r="U1037">
            <v>167739</v>
          </cell>
          <cell r="W1037">
            <v>156027</v>
          </cell>
          <cell r="X1037">
            <v>11711</v>
          </cell>
          <cell r="Y1037">
            <v>362925</v>
          </cell>
          <cell r="Z1037">
            <v>250116</v>
          </cell>
        </row>
        <row r="1038">
          <cell r="A1038">
            <v>1</v>
          </cell>
          <cell r="B1038">
            <v>96</v>
          </cell>
          <cell r="C1038" t="str">
            <v>TR</v>
          </cell>
          <cell r="D1038" t="str">
            <v xml:space="preserve"> T</v>
          </cell>
          <cell r="E1038">
            <v>2</v>
          </cell>
          <cell r="F1038">
            <v>12</v>
          </cell>
          <cell r="G1038">
            <v>2</v>
          </cell>
          <cell r="H1038">
            <v>1</v>
          </cell>
          <cell r="K1038" t="str">
            <v>31</v>
          </cell>
          <cell r="M1038" t="str">
            <v xml:space="preserve"> T</v>
          </cell>
          <cell r="Q1038">
            <v>208053</v>
          </cell>
          <cell r="R1038">
            <v>41186</v>
          </cell>
          <cell r="S1038">
            <v>6934</v>
          </cell>
          <cell r="T1038">
            <v>34252</v>
          </cell>
          <cell r="U1038">
            <v>166866</v>
          </cell>
          <cell r="W1038">
            <v>151090</v>
          </cell>
          <cell r="X1038">
            <v>15777</v>
          </cell>
          <cell r="Y1038">
            <v>237705</v>
          </cell>
          <cell r="Z1038">
            <v>184243</v>
          </cell>
        </row>
        <row r="1039">
          <cell r="A1039">
            <v>1</v>
          </cell>
          <cell r="B1039">
            <v>96</v>
          </cell>
          <cell r="C1039" t="str">
            <v>TR</v>
          </cell>
          <cell r="D1039" t="str">
            <v xml:space="preserve"> T</v>
          </cell>
          <cell r="E1039">
            <v>2</v>
          </cell>
          <cell r="F1039">
            <v>12</v>
          </cell>
          <cell r="G1039">
            <v>2</v>
          </cell>
          <cell r="H1039">
            <v>1</v>
          </cell>
          <cell r="K1039" t="str">
            <v>32</v>
          </cell>
          <cell r="M1039" t="str">
            <v xml:space="preserve"> T</v>
          </cell>
          <cell r="Q1039">
            <v>336582</v>
          </cell>
          <cell r="R1039">
            <v>56548</v>
          </cell>
          <cell r="S1039">
            <v>5445</v>
          </cell>
          <cell r="T1039">
            <v>51104</v>
          </cell>
          <cell r="U1039">
            <v>280033</v>
          </cell>
          <cell r="W1039">
            <v>258519</v>
          </cell>
          <cell r="X1039">
            <v>21514</v>
          </cell>
          <cell r="Y1039">
            <v>275631</v>
          </cell>
          <cell r="Z1039">
            <v>332870</v>
          </cell>
        </row>
        <row r="1040">
          <cell r="A1040">
            <v>1</v>
          </cell>
          <cell r="B1040">
            <v>96</v>
          </cell>
          <cell r="C1040" t="str">
            <v>TR</v>
          </cell>
          <cell r="D1040" t="str">
            <v xml:space="preserve"> T</v>
          </cell>
          <cell r="E1040">
            <v>2</v>
          </cell>
          <cell r="F1040">
            <v>12</v>
          </cell>
          <cell r="G1040">
            <v>2</v>
          </cell>
          <cell r="H1040">
            <v>1</v>
          </cell>
          <cell r="K1040" t="str">
            <v>33</v>
          </cell>
          <cell r="M1040" t="str">
            <v xml:space="preserve"> T</v>
          </cell>
          <cell r="Q1040">
            <v>471762</v>
          </cell>
          <cell r="R1040">
            <v>68417</v>
          </cell>
          <cell r="S1040">
            <v>5716</v>
          </cell>
          <cell r="T1040">
            <v>62702</v>
          </cell>
          <cell r="U1040">
            <v>403345</v>
          </cell>
          <cell r="W1040">
            <v>319002</v>
          </cell>
          <cell r="X1040">
            <v>84342</v>
          </cell>
          <cell r="Y1040">
            <v>712808</v>
          </cell>
          <cell r="Z1040">
            <v>508333</v>
          </cell>
        </row>
        <row r="1041">
          <cell r="A1041">
            <v>1</v>
          </cell>
          <cell r="B1041">
            <v>96</v>
          </cell>
          <cell r="C1041" t="str">
            <v>TR</v>
          </cell>
          <cell r="D1041" t="str">
            <v xml:space="preserve"> T</v>
          </cell>
          <cell r="E1041">
            <v>2</v>
          </cell>
          <cell r="F1041">
            <v>12</v>
          </cell>
          <cell r="G1041">
            <v>2</v>
          </cell>
          <cell r="H1041">
            <v>1</v>
          </cell>
          <cell r="K1041" t="str">
            <v>34</v>
          </cell>
          <cell r="M1041" t="str">
            <v xml:space="preserve"> T</v>
          </cell>
          <cell r="Q1041">
            <v>742414</v>
          </cell>
          <cell r="R1041">
            <v>99236</v>
          </cell>
          <cell r="S1041">
            <v>18287</v>
          </cell>
          <cell r="T1041">
            <v>80949</v>
          </cell>
          <cell r="U1041">
            <v>643178</v>
          </cell>
          <cell r="W1041">
            <v>533700</v>
          </cell>
          <cell r="X1041">
            <v>109479</v>
          </cell>
          <cell r="Y1041">
            <v>940443</v>
          </cell>
          <cell r="Z1041">
            <v>820572</v>
          </cell>
        </row>
        <row r="1042">
          <cell r="A1042">
            <v>1</v>
          </cell>
          <cell r="B1042">
            <v>96</v>
          </cell>
          <cell r="C1042" t="str">
            <v>TR</v>
          </cell>
          <cell r="D1042" t="str">
            <v xml:space="preserve"> T</v>
          </cell>
          <cell r="E1042">
            <v>2</v>
          </cell>
          <cell r="F1042">
            <v>12</v>
          </cell>
          <cell r="G1042">
            <v>2</v>
          </cell>
          <cell r="H1042">
            <v>1</v>
          </cell>
          <cell r="K1042" t="str">
            <v>35</v>
          </cell>
          <cell r="M1042" t="str">
            <v xml:space="preserve"> T</v>
          </cell>
          <cell r="Q1042">
            <v>419697</v>
          </cell>
          <cell r="R1042">
            <v>81056</v>
          </cell>
          <cell r="S1042">
            <v>17292</v>
          </cell>
          <cell r="T1042">
            <v>63764</v>
          </cell>
          <cell r="U1042">
            <v>338640</v>
          </cell>
          <cell r="W1042">
            <v>280568</v>
          </cell>
          <cell r="X1042">
            <v>58072</v>
          </cell>
          <cell r="Y1042">
            <v>517367</v>
          </cell>
          <cell r="Z1042">
            <v>401326</v>
          </cell>
        </row>
        <row r="1043">
          <cell r="A1043">
            <v>1</v>
          </cell>
          <cell r="B1043">
            <v>96</v>
          </cell>
          <cell r="C1043" t="str">
            <v>TR</v>
          </cell>
          <cell r="D1043" t="str">
            <v xml:space="preserve"> T</v>
          </cell>
          <cell r="E1043">
            <v>2</v>
          </cell>
          <cell r="F1043">
            <v>12</v>
          </cell>
          <cell r="G1043">
            <v>2</v>
          </cell>
          <cell r="H1043">
            <v>1</v>
          </cell>
          <cell r="K1043" t="str">
            <v>36</v>
          </cell>
          <cell r="M1043" t="str">
            <v xml:space="preserve"> T</v>
          </cell>
          <cell r="Q1043">
            <v>246701</v>
          </cell>
          <cell r="R1043">
            <v>40544</v>
          </cell>
          <cell r="S1043">
            <v>5378</v>
          </cell>
          <cell r="T1043">
            <v>35166</v>
          </cell>
          <cell r="U1043">
            <v>206156</v>
          </cell>
          <cell r="W1043">
            <v>142423</v>
          </cell>
          <cell r="X1043">
            <v>63733</v>
          </cell>
          <cell r="Y1043">
            <v>301472</v>
          </cell>
          <cell r="Z1043">
            <v>260473</v>
          </cell>
        </row>
        <row r="1044">
          <cell r="A1044">
            <v>1</v>
          </cell>
          <cell r="B1044">
            <v>96</v>
          </cell>
          <cell r="C1044" t="str">
            <v>TR</v>
          </cell>
          <cell r="D1044" t="str">
            <v xml:space="preserve"> T</v>
          </cell>
          <cell r="E1044">
            <v>2</v>
          </cell>
          <cell r="F1044">
            <v>12</v>
          </cell>
          <cell r="G1044">
            <v>2</v>
          </cell>
          <cell r="H1044">
            <v>1</v>
          </cell>
          <cell r="K1044" t="str">
            <v>37</v>
          </cell>
          <cell r="M1044" t="str">
            <v xml:space="preserve"> T</v>
          </cell>
          <cell r="Q1044">
            <v>230063</v>
          </cell>
          <cell r="R1044">
            <v>53244</v>
          </cell>
          <cell r="S1044">
            <v>7350</v>
          </cell>
          <cell r="T1044">
            <v>45895</v>
          </cell>
          <cell r="U1044">
            <v>176819</v>
          </cell>
          <cell r="W1044">
            <v>147058</v>
          </cell>
          <cell r="X1044">
            <v>29761</v>
          </cell>
          <cell r="Y1044">
            <v>380865</v>
          </cell>
          <cell r="Z1044">
            <v>203790</v>
          </cell>
        </row>
        <row r="1045">
          <cell r="A1045">
            <v>1</v>
          </cell>
          <cell r="B1045">
            <v>96</v>
          </cell>
          <cell r="C1045" t="str">
            <v>TR</v>
          </cell>
          <cell r="D1045" t="str">
            <v xml:space="preserve"> T</v>
          </cell>
          <cell r="E1045">
            <v>2</v>
          </cell>
          <cell r="F1045">
            <v>12</v>
          </cell>
          <cell r="G1045">
            <v>2</v>
          </cell>
          <cell r="H1045">
            <v>1</v>
          </cell>
          <cell r="K1045" t="str">
            <v>38</v>
          </cell>
          <cell r="M1045" t="str">
            <v xml:space="preserve"> T</v>
          </cell>
          <cell r="Q1045">
            <v>502569</v>
          </cell>
          <cell r="R1045">
            <v>47590</v>
          </cell>
          <cell r="S1045">
            <v>9566</v>
          </cell>
          <cell r="T1045">
            <v>38024</v>
          </cell>
          <cell r="U1045">
            <v>454980</v>
          </cell>
          <cell r="W1045">
            <v>308148</v>
          </cell>
          <cell r="X1045">
            <v>146831</v>
          </cell>
          <cell r="Y1045">
            <v>441773</v>
          </cell>
          <cell r="Z1045">
            <v>486345</v>
          </cell>
        </row>
        <row r="1046">
          <cell r="A1046">
            <v>1</v>
          </cell>
          <cell r="B1046">
            <v>96</v>
          </cell>
          <cell r="C1046" t="str">
            <v>TR</v>
          </cell>
          <cell r="D1046" t="str">
            <v xml:space="preserve"> T</v>
          </cell>
          <cell r="E1046">
            <v>2</v>
          </cell>
          <cell r="F1046">
            <v>12</v>
          </cell>
          <cell r="G1046">
            <v>2</v>
          </cell>
          <cell r="H1046">
            <v>1</v>
          </cell>
          <cell r="K1046" t="str">
            <v>39</v>
          </cell>
          <cell r="M1046" t="str">
            <v xml:space="preserve"> T</v>
          </cell>
          <cell r="Q1046">
            <v>307262</v>
          </cell>
          <cell r="R1046">
            <v>37597</v>
          </cell>
          <cell r="S1046">
            <v>6427</v>
          </cell>
          <cell r="T1046">
            <v>31169</v>
          </cell>
          <cell r="U1046">
            <v>269666</v>
          </cell>
          <cell r="W1046">
            <v>213920</v>
          </cell>
          <cell r="X1046">
            <v>55746</v>
          </cell>
          <cell r="Y1046">
            <v>240206</v>
          </cell>
          <cell r="Z1046">
            <v>291344</v>
          </cell>
        </row>
        <row r="1047">
          <cell r="A1047">
            <v>1</v>
          </cell>
          <cell r="B1047">
            <v>96</v>
          </cell>
          <cell r="C1047" t="str">
            <v>TR</v>
          </cell>
          <cell r="D1047" t="str">
            <v xml:space="preserve"> T</v>
          </cell>
          <cell r="E1047">
            <v>2</v>
          </cell>
          <cell r="F1047">
            <v>12</v>
          </cell>
          <cell r="G1047">
            <v>2</v>
          </cell>
          <cell r="H1047">
            <v>1</v>
          </cell>
          <cell r="K1047" t="str">
            <v>40</v>
          </cell>
          <cell r="M1047" t="str">
            <v xml:space="preserve"> T</v>
          </cell>
          <cell r="Q1047">
            <v>677197</v>
          </cell>
          <cell r="R1047">
            <v>122107</v>
          </cell>
          <cell r="S1047">
            <v>29773</v>
          </cell>
          <cell r="T1047">
            <v>92335</v>
          </cell>
          <cell r="U1047">
            <v>555089</v>
          </cell>
          <cell r="W1047">
            <v>463284</v>
          </cell>
          <cell r="X1047">
            <v>91805</v>
          </cell>
          <cell r="Y1047">
            <v>1468653</v>
          </cell>
          <cell r="Z1047">
            <v>692707</v>
          </cell>
        </row>
        <row r="1048">
          <cell r="A1048">
            <v>1</v>
          </cell>
          <cell r="B1048">
            <v>96</v>
          </cell>
          <cell r="C1048" t="str">
            <v>TR</v>
          </cell>
          <cell r="D1048" t="str">
            <v xml:space="preserve"> T</v>
          </cell>
          <cell r="E1048">
            <v>2</v>
          </cell>
          <cell r="F1048">
            <v>12</v>
          </cell>
          <cell r="G1048">
            <v>2</v>
          </cell>
          <cell r="H1048">
            <v>1</v>
          </cell>
          <cell r="K1048" t="str">
            <v>41</v>
          </cell>
          <cell r="M1048" t="str">
            <v xml:space="preserve"> T</v>
          </cell>
          <cell r="Q1048">
            <v>303521</v>
          </cell>
          <cell r="R1048">
            <v>37142</v>
          </cell>
          <cell r="S1048">
            <v>9187</v>
          </cell>
          <cell r="T1048">
            <v>27955</v>
          </cell>
          <cell r="U1048">
            <v>266379</v>
          </cell>
          <cell r="W1048">
            <v>240460</v>
          </cell>
          <cell r="X1048">
            <v>25918</v>
          </cell>
          <cell r="Y1048">
            <v>311469</v>
          </cell>
          <cell r="Z1048">
            <v>294851</v>
          </cell>
        </row>
        <row r="1049">
          <cell r="A1049">
            <v>1</v>
          </cell>
          <cell r="B1049">
            <v>96</v>
          </cell>
          <cell r="C1049" t="str">
            <v>TR</v>
          </cell>
          <cell r="D1049" t="str">
            <v xml:space="preserve"> T</v>
          </cell>
          <cell r="E1049">
            <v>2</v>
          </cell>
          <cell r="F1049">
            <v>12</v>
          </cell>
          <cell r="G1049">
            <v>2</v>
          </cell>
          <cell r="H1049">
            <v>1</v>
          </cell>
          <cell r="K1049" t="str">
            <v>42</v>
          </cell>
          <cell r="M1049" t="str">
            <v xml:space="preserve"> T</v>
          </cell>
          <cell r="Q1049">
            <v>485912</v>
          </cell>
          <cell r="R1049">
            <v>70706</v>
          </cell>
          <cell r="S1049">
            <v>16267</v>
          </cell>
          <cell r="T1049">
            <v>54439</v>
          </cell>
          <cell r="U1049">
            <v>415206</v>
          </cell>
          <cell r="W1049">
            <v>384914</v>
          </cell>
          <cell r="X1049">
            <v>30292</v>
          </cell>
          <cell r="Y1049">
            <v>422888</v>
          </cell>
          <cell r="Z1049">
            <v>457379</v>
          </cell>
        </row>
        <row r="1050">
          <cell r="A1050">
            <v>1</v>
          </cell>
          <cell r="B1050">
            <v>96</v>
          </cell>
          <cell r="C1050" t="str">
            <v>TR</v>
          </cell>
          <cell r="D1050" t="str">
            <v xml:space="preserve"> T</v>
          </cell>
          <cell r="E1050">
            <v>2</v>
          </cell>
          <cell r="F1050">
            <v>12</v>
          </cell>
          <cell r="G1050">
            <v>2</v>
          </cell>
          <cell r="H1050">
            <v>1</v>
          </cell>
          <cell r="K1050" t="str">
            <v>43</v>
          </cell>
          <cell r="M1050" t="str">
            <v xml:space="preserve"> T</v>
          </cell>
          <cell r="Q1050">
            <v>521741</v>
          </cell>
          <cell r="R1050">
            <v>107826</v>
          </cell>
          <cell r="S1050">
            <v>11625</v>
          </cell>
          <cell r="T1050">
            <v>96201</v>
          </cell>
          <cell r="U1050">
            <v>413915</v>
          </cell>
          <cell r="W1050">
            <v>352645</v>
          </cell>
          <cell r="X1050">
            <v>61270</v>
          </cell>
          <cell r="Y1050">
            <v>537261</v>
          </cell>
          <cell r="Z1050">
            <v>446775</v>
          </cell>
        </row>
        <row r="1051">
          <cell r="A1051">
            <v>1</v>
          </cell>
          <cell r="B1051">
            <v>96</v>
          </cell>
          <cell r="C1051" t="str">
            <v>TR</v>
          </cell>
          <cell r="D1051" t="str">
            <v xml:space="preserve"> T</v>
          </cell>
          <cell r="E1051">
            <v>2</v>
          </cell>
          <cell r="F1051">
            <v>12</v>
          </cell>
          <cell r="G1051">
            <v>2</v>
          </cell>
          <cell r="H1051">
            <v>1</v>
          </cell>
          <cell r="K1051" t="str">
            <v>44</v>
          </cell>
          <cell r="M1051" t="str">
            <v xml:space="preserve"> T</v>
          </cell>
          <cell r="Q1051">
            <v>390537</v>
          </cell>
          <cell r="R1051">
            <v>54310</v>
          </cell>
          <cell r="S1051">
            <v>9095</v>
          </cell>
          <cell r="T1051">
            <v>45215</v>
          </cell>
          <cell r="U1051">
            <v>336227</v>
          </cell>
          <cell r="W1051">
            <v>295244</v>
          </cell>
          <cell r="X1051">
            <v>40983</v>
          </cell>
          <cell r="Y1051">
            <v>415684</v>
          </cell>
          <cell r="Z1051">
            <v>392768</v>
          </cell>
        </row>
        <row r="1052">
          <cell r="A1052">
            <v>1</v>
          </cell>
          <cell r="B1052">
            <v>96</v>
          </cell>
          <cell r="C1052" t="str">
            <v>TR</v>
          </cell>
          <cell r="D1052" t="str">
            <v xml:space="preserve"> T</v>
          </cell>
          <cell r="E1052">
            <v>2</v>
          </cell>
          <cell r="F1052">
            <v>12</v>
          </cell>
          <cell r="G1052">
            <v>2</v>
          </cell>
          <cell r="H1052">
            <v>1</v>
          </cell>
          <cell r="K1052" t="str">
            <v>45</v>
          </cell>
          <cell r="M1052" t="str">
            <v xml:space="preserve"> T</v>
          </cell>
          <cell r="Q1052">
            <v>394570</v>
          </cell>
          <cell r="R1052">
            <v>52616</v>
          </cell>
          <cell r="S1052">
            <v>12190</v>
          </cell>
          <cell r="T1052">
            <v>40425</v>
          </cell>
          <cell r="U1052">
            <v>341954</v>
          </cell>
          <cell r="W1052">
            <v>320289</v>
          </cell>
          <cell r="X1052">
            <v>21665</v>
          </cell>
          <cell r="Y1052">
            <v>328994</v>
          </cell>
          <cell r="Z1052">
            <v>375665</v>
          </cell>
        </row>
        <row r="1053">
          <cell r="A1053">
            <v>1</v>
          </cell>
          <cell r="B1053">
            <v>96</v>
          </cell>
          <cell r="C1053" t="str">
            <v>TR</v>
          </cell>
          <cell r="D1053" t="str">
            <v xml:space="preserve"> T</v>
          </cell>
          <cell r="E1053">
            <v>2</v>
          </cell>
          <cell r="F1053">
            <v>12</v>
          </cell>
          <cell r="G1053">
            <v>2</v>
          </cell>
          <cell r="H1053">
            <v>1</v>
          </cell>
          <cell r="K1053" t="str">
            <v>46</v>
          </cell>
          <cell r="M1053" t="str">
            <v xml:space="preserve"> T</v>
          </cell>
          <cell r="Q1053">
            <v>495401</v>
          </cell>
          <cell r="R1053">
            <v>68175</v>
          </cell>
          <cell r="S1053">
            <v>15247</v>
          </cell>
          <cell r="T1053">
            <v>52928</v>
          </cell>
          <cell r="U1053">
            <v>427226</v>
          </cell>
          <cell r="W1053">
            <v>391621</v>
          </cell>
          <cell r="X1053">
            <v>35605</v>
          </cell>
          <cell r="Y1053">
            <v>480145</v>
          </cell>
          <cell r="Z1053">
            <v>451530</v>
          </cell>
        </row>
        <row r="1054">
          <cell r="A1054">
            <v>9</v>
          </cell>
          <cell r="B1054">
            <v>96</v>
          </cell>
          <cell r="C1054" t="str">
            <v>TR</v>
          </cell>
          <cell r="D1054" t="str">
            <v xml:space="preserve"> T</v>
          </cell>
          <cell r="E1054">
            <v>2</v>
          </cell>
          <cell r="F1054">
            <v>12</v>
          </cell>
          <cell r="G1054">
            <v>2</v>
          </cell>
          <cell r="H1054">
            <v>1</v>
          </cell>
          <cell r="K1054" t="str">
            <v>47</v>
          </cell>
          <cell r="M1054" t="str">
            <v xml:space="preserve"> T</v>
          </cell>
          <cell r="Q1054">
            <v>382087</v>
          </cell>
          <cell r="R1054">
            <v>72459</v>
          </cell>
          <cell r="S1054">
            <v>11123</v>
          </cell>
          <cell r="T1054">
            <v>61337</v>
          </cell>
          <cell r="U1054">
            <v>309627</v>
          </cell>
          <cell r="W1054">
            <v>257036</v>
          </cell>
          <cell r="X1054">
            <v>52592</v>
          </cell>
          <cell r="Y1054">
            <v>438192</v>
          </cell>
          <cell r="Z1054">
            <v>320717</v>
          </cell>
        </row>
        <row r="1055">
          <cell r="A1055">
            <v>1</v>
          </cell>
          <cell r="B1055">
            <v>96</v>
          </cell>
          <cell r="C1055" t="str">
            <v>TR</v>
          </cell>
          <cell r="D1055" t="str">
            <v xml:space="preserve"> 1</v>
          </cell>
          <cell r="E1055">
            <v>2</v>
          </cell>
          <cell r="F1055">
            <v>21</v>
          </cell>
          <cell r="G1055">
            <v>2</v>
          </cell>
          <cell r="H1055">
            <v>1</v>
          </cell>
          <cell r="K1055" t="str">
            <v>TT</v>
          </cell>
          <cell r="M1055" t="str">
            <v>TTT</v>
          </cell>
          <cell r="Q1055">
            <v>2632013</v>
          </cell>
          <cell r="R1055">
            <v>2492121</v>
          </cell>
          <cell r="S1055">
            <v>2782264</v>
          </cell>
        </row>
        <row r="1056">
          <cell r="A1056">
            <v>1</v>
          </cell>
          <cell r="B1056">
            <v>96</v>
          </cell>
          <cell r="C1056" t="str">
            <v>TR</v>
          </cell>
          <cell r="D1056" t="str">
            <v xml:space="preserve"> 1</v>
          </cell>
          <cell r="E1056">
            <v>2</v>
          </cell>
          <cell r="F1056">
            <v>21</v>
          </cell>
          <cell r="G1056">
            <v>2</v>
          </cell>
          <cell r="H1056">
            <v>1</v>
          </cell>
          <cell r="K1056" t="str">
            <v>TT</v>
          </cell>
          <cell r="M1056" t="str">
            <v>010</v>
          </cell>
          <cell r="Q1056">
            <v>2196363</v>
          </cell>
          <cell r="R1056">
            <v>2034580</v>
          </cell>
          <cell r="S1056">
            <v>2290573</v>
          </cell>
        </row>
        <row r="1057">
          <cell r="A1057">
            <v>1</v>
          </cell>
          <cell r="B1057">
            <v>96</v>
          </cell>
          <cell r="C1057" t="str">
            <v>TR</v>
          </cell>
          <cell r="D1057" t="str">
            <v xml:space="preserve"> 1</v>
          </cell>
          <cell r="E1057">
            <v>2</v>
          </cell>
          <cell r="F1057">
            <v>21</v>
          </cell>
          <cell r="G1057">
            <v>2</v>
          </cell>
          <cell r="H1057">
            <v>1</v>
          </cell>
          <cell r="K1057" t="str">
            <v>TT</v>
          </cell>
          <cell r="M1057" t="str">
            <v>020</v>
          </cell>
          <cell r="Q1057">
            <v>215493</v>
          </cell>
          <cell r="R1057">
            <v>206473</v>
          </cell>
          <cell r="S1057">
            <v>227036</v>
          </cell>
        </row>
        <row r="1058">
          <cell r="A1058">
            <v>1</v>
          </cell>
          <cell r="B1058">
            <v>96</v>
          </cell>
          <cell r="C1058" t="str">
            <v>TR</v>
          </cell>
          <cell r="D1058" t="str">
            <v xml:space="preserve"> 1</v>
          </cell>
          <cell r="E1058">
            <v>2</v>
          </cell>
          <cell r="F1058">
            <v>21</v>
          </cell>
          <cell r="G1058">
            <v>2</v>
          </cell>
          <cell r="H1058">
            <v>1</v>
          </cell>
          <cell r="K1058" t="str">
            <v>TT</v>
          </cell>
          <cell r="M1058" t="str">
            <v>030</v>
          </cell>
          <cell r="Q1058">
            <v>298617</v>
          </cell>
          <cell r="R1058">
            <v>241531</v>
          </cell>
          <cell r="S1058">
            <v>228303</v>
          </cell>
        </row>
        <row r="1059">
          <cell r="A1059">
            <v>1</v>
          </cell>
          <cell r="B1059">
            <v>96</v>
          </cell>
          <cell r="C1059" t="str">
            <v>TR</v>
          </cell>
          <cell r="D1059" t="str">
            <v xml:space="preserve"> 1</v>
          </cell>
          <cell r="E1059">
            <v>2</v>
          </cell>
          <cell r="F1059">
            <v>21</v>
          </cell>
          <cell r="G1059">
            <v>2</v>
          </cell>
          <cell r="H1059">
            <v>1</v>
          </cell>
          <cell r="K1059" t="str">
            <v>TT</v>
          </cell>
          <cell r="M1059" t="str">
            <v>040</v>
          </cell>
          <cell r="Q1059">
            <v>726439</v>
          </cell>
          <cell r="R1059">
            <v>667458</v>
          </cell>
          <cell r="S1059">
            <v>814994</v>
          </cell>
        </row>
        <row r="1060">
          <cell r="A1060">
            <v>1</v>
          </cell>
          <cell r="B1060">
            <v>96</v>
          </cell>
          <cell r="C1060" t="str">
            <v>TR</v>
          </cell>
          <cell r="D1060" t="str">
            <v xml:space="preserve"> 1</v>
          </cell>
          <cell r="E1060">
            <v>2</v>
          </cell>
          <cell r="F1060">
            <v>21</v>
          </cell>
          <cell r="G1060">
            <v>2</v>
          </cell>
          <cell r="H1060">
            <v>1</v>
          </cell>
          <cell r="K1060" t="str">
            <v>TT</v>
          </cell>
          <cell r="M1060" t="str">
            <v>050</v>
          </cell>
          <cell r="Q1060">
            <v>123587</v>
          </cell>
          <cell r="R1060">
            <v>109566</v>
          </cell>
          <cell r="S1060">
            <v>120648</v>
          </cell>
        </row>
        <row r="1061">
          <cell r="A1061">
            <v>1</v>
          </cell>
          <cell r="B1061">
            <v>96</v>
          </cell>
          <cell r="C1061" t="str">
            <v>TR</v>
          </cell>
          <cell r="D1061" t="str">
            <v xml:space="preserve"> 1</v>
          </cell>
          <cell r="E1061">
            <v>2</v>
          </cell>
          <cell r="F1061">
            <v>21</v>
          </cell>
          <cell r="G1061">
            <v>2</v>
          </cell>
          <cell r="H1061">
            <v>1</v>
          </cell>
          <cell r="K1061" t="str">
            <v>TT</v>
          </cell>
          <cell r="M1061" t="str">
            <v>060</v>
          </cell>
          <cell r="Q1061">
            <v>300141</v>
          </cell>
          <cell r="R1061">
            <v>287865</v>
          </cell>
          <cell r="S1061">
            <v>293912</v>
          </cell>
        </row>
        <row r="1062">
          <cell r="A1062">
            <v>1</v>
          </cell>
          <cell r="B1062">
            <v>96</v>
          </cell>
          <cell r="C1062" t="str">
            <v>TR</v>
          </cell>
          <cell r="D1062" t="str">
            <v xml:space="preserve"> 1</v>
          </cell>
          <cell r="E1062">
            <v>2</v>
          </cell>
          <cell r="F1062">
            <v>21</v>
          </cell>
          <cell r="G1062">
            <v>2</v>
          </cell>
          <cell r="H1062">
            <v>1</v>
          </cell>
          <cell r="K1062" t="str">
            <v>TT</v>
          </cell>
          <cell r="M1062" t="str">
            <v>061</v>
          </cell>
          <cell r="Q1062">
            <v>55210</v>
          </cell>
          <cell r="R1062">
            <v>48331</v>
          </cell>
          <cell r="S1062">
            <v>53424</v>
          </cell>
        </row>
        <row r="1063">
          <cell r="A1063">
            <v>1</v>
          </cell>
          <cell r="B1063">
            <v>96</v>
          </cell>
          <cell r="C1063" t="str">
            <v>TR</v>
          </cell>
          <cell r="D1063" t="str">
            <v xml:space="preserve"> 1</v>
          </cell>
          <cell r="E1063">
            <v>2</v>
          </cell>
          <cell r="F1063">
            <v>21</v>
          </cell>
          <cell r="G1063">
            <v>2</v>
          </cell>
          <cell r="H1063">
            <v>1</v>
          </cell>
          <cell r="K1063" t="str">
            <v>TT</v>
          </cell>
          <cell r="M1063" t="str">
            <v>070</v>
          </cell>
          <cell r="Q1063">
            <v>35139</v>
          </cell>
          <cell r="R1063">
            <v>36713</v>
          </cell>
          <cell r="S1063">
            <v>63368</v>
          </cell>
        </row>
        <row r="1064">
          <cell r="A1064">
            <v>1</v>
          </cell>
          <cell r="B1064">
            <v>96</v>
          </cell>
          <cell r="C1064" t="str">
            <v>TR</v>
          </cell>
          <cell r="D1064" t="str">
            <v xml:space="preserve"> 1</v>
          </cell>
          <cell r="E1064">
            <v>2</v>
          </cell>
          <cell r="F1064">
            <v>21</v>
          </cell>
          <cell r="G1064">
            <v>2</v>
          </cell>
          <cell r="H1064">
            <v>1</v>
          </cell>
          <cell r="K1064" t="str">
            <v>TT</v>
          </cell>
          <cell r="M1064" t="str">
            <v>080</v>
          </cell>
          <cell r="Q1064">
            <v>70804</v>
          </cell>
          <cell r="R1064">
            <v>64434</v>
          </cell>
          <cell r="S1064">
            <v>74154</v>
          </cell>
        </row>
        <row r="1065">
          <cell r="A1065">
            <v>1</v>
          </cell>
          <cell r="B1065">
            <v>96</v>
          </cell>
          <cell r="C1065" t="str">
            <v>TR</v>
          </cell>
          <cell r="D1065" t="str">
            <v xml:space="preserve"> 1</v>
          </cell>
          <cell r="E1065">
            <v>2</v>
          </cell>
          <cell r="F1065">
            <v>21</v>
          </cell>
          <cell r="G1065">
            <v>2</v>
          </cell>
          <cell r="H1065">
            <v>1</v>
          </cell>
          <cell r="K1065" t="str">
            <v>TT</v>
          </cell>
          <cell r="M1065" t="str">
            <v>090</v>
          </cell>
          <cell r="Q1065">
            <v>36468</v>
          </cell>
          <cell r="R1065">
            <v>38574</v>
          </cell>
          <cell r="S1065">
            <v>45003</v>
          </cell>
        </row>
        <row r="1066">
          <cell r="A1066">
            <v>1</v>
          </cell>
          <cell r="B1066">
            <v>96</v>
          </cell>
          <cell r="C1066" t="str">
            <v>TR</v>
          </cell>
          <cell r="D1066" t="str">
            <v xml:space="preserve"> 1</v>
          </cell>
          <cell r="E1066">
            <v>2</v>
          </cell>
          <cell r="F1066">
            <v>21</v>
          </cell>
          <cell r="G1066">
            <v>2</v>
          </cell>
          <cell r="H1066">
            <v>1</v>
          </cell>
          <cell r="K1066" t="str">
            <v>TT</v>
          </cell>
          <cell r="M1066" t="str">
            <v>100</v>
          </cell>
          <cell r="Q1066">
            <v>263</v>
          </cell>
          <cell r="R1066">
            <v>319</v>
          </cell>
          <cell r="S1066">
            <v>513</v>
          </cell>
        </row>
        <row r="1067">
          <cell r="A1067">
            <v>1</v>
          </cell>
          <cell r="B1067">
            <v>96</v>
          </cell>
          <cell r="C1067" t="str">
            <v>TR</v>
          </cell>
          <cell r="D1067" t="str">
            <v xml:space="preserve"> 1</v>
          </cell>
          <cell r="E1067">
            <v>2</v>
          </cell>
          <cell r="F1067">
            <v>21</v>
          </cell>
          <cell r="G1067">
            <v>2</v>
          </cell>
          <cell r="H1067">
            <v>1</v>
          </cell>
          <cell r="K1067" t="str">
            <v>TT</v>
          </cell>
          <cell r="M1067" t="str">
            <v>110</v>
          </cell>
          <cell r="Q1067">
            <v>6024</v>
          </cell>
          <cell r="R1067">
            <v>7606</v>
          </cell>
          <cell r="S1067">
            <v>6854</v>
          </cell>
        </row>
        <row r="1068">
          <cell r="A1068">
            <v>1</v>
          </cell>
          <cell r="B1068">
            <v>96</v>
          </cell>
          <cell r="C1068" t="str">
            <v>TR</v>
          </cell>
          <cell r="D1068" t="str">
            <v xml:space="preserve"> 1</v>
          </cell>
          <cell r="E1068">
            <v>2</v>
          </cell>
          <cell r="F1068">
            <v>21</v>
          </cell>
          <cell r="G1068">
            <v>2</v>
          </cell>
          <cell r="H1068">
            <v>1</v>
          </cell>
          <cell r="K1068" t="str">
            <v>TT</v>
          </cell>
          <cell r="M1068" t="str">
            <v>120</v>
          </cell>
          <cell r="Q1068">
            <v>178791</v>
          </cell>
          <cell r="R1068">
            <v>183908</v>
          </cell>
          <cell r="S1068">
            <v>186716</v>
          </cell>
        </row>
        <row r="1069">
          <cell r="A1069">
            <v>1</v>
          </cell>
          <cell r="B1069">
            <v>96</v>
          </cell>
          <cell r="C1069" t="str">
            <v>TR</v>
          </cell>
          <cell r="D1069" t="str">
            <v xml:space="preserve"> 1</v>
          </cell>
          <cell r="E1069">
            <v>2</v>
          </cell>
          <cell r="F1069">
            <v>21</v>
          </cell>
          <cell r="G1069">
            <v>2</v>
          </cell>
          <cell r="H1069">
            <v>1</v>
          </cell>
          <cell r="K1069" t="str">
            <v>TT</v>
          </cell>
          <cell r="M1069" t="str">
            <v>130</v>
          </cell>
          <cell r="Q1069">
            <v>26180</v>
          </cell>
          <cell r="R1069">
            <v>24214</v>
          </cell>
          <cell r="S1069">
            <v>25822</v>
          </cell>
        </row>
        <row r="1070">
          <cell r="A1070">
            <v>1</v>
          </cell>
          <cell r="B1070">
            <v>96</v>
          </cell>
          <cell r="C1070" t="str">
            <v>TR</v>
          </cell>
          <cell r="D1070" t="str">
            <v xml:space="preserve"> 1</v>
          </cell>
          <cell r="E1070">
            <v>2</v>
          </cell>
          <cell r="F1070">
            <v>21</v>
          </cell>
          <cell r="G1070">
            <v>2</v>
          </cell>
          <cell r="H1070">
            <v>1</v>
          </cell>
          <cell r="K1070" t="str">
            <v>TT</v>
          </cell>
          <cell r="M1070" t="str">
            <v>140</v>
          </cell>
          <cell r="Q1070">
            <v>120</v>
          </cell>
          <cell r="R1070">
            <v>138</v>
          </cell>
          <cell r="S1070">
            <v>155</v>
          </cell>
        </row>
        <row r="1071">
          <cell r="A1071">
            <v>1</v>
          </cell>
          <cell r="B1071">
            <v>96</v>
          </cell>
          <cell r="C1071" t="str">
            <v>TR</v>
          </cell>
          <cell r="D1071" t="str">
            <v xml:space="preserve"> 1</v>
          </cell>
          <cell r="E1071">
            <v>2</v>
          </cell>
          <cell r="F1071">
            <v>21</v>
          </cell>
          <cell r="G1071">
            <v>2</v>
          </cell>
          <cell r="H1071">
            <v>1</v>
          </cell>
          <cell r="K1071" t="str">
            <v>TT</v>
          </cell>
          <cell r="M1071" t="str">
            <v>150</v>
          </cell>
          <cell r="Q1071">
            <v>123086</v>
          </cell>
          <cell r="R1071">
            <v>117450</v>
          </cell>
          <cell r="S1071">
            <v>149670</v>
          </cell>
        </row>
        <row r="1072">
          <cell r="A1072">
            <v>1</v>
          </cell>
          <cell r="B1072">
            <v>96</v>
          </cell>
          <cell r="C1072" t="str">
            <v>TR</v>
          </cell>
          <cell r="D1072" t="str">
            <v xml:space="preserve"> 1</v>
          </cell>
          <cell r="E1072">
            <v>2</v>
          </cell>
          <cell r="F1072">
            <v>21</v>
          </cell>
          <cell r="G1072">
            <v>2</v>
          </cell>
          <cell r="H1072">
            <v>1</v>
          </cell>
          <cell r="K1072" t="str">
            <v>TT</v>
          </cell>
          <cell r="M1072" t="str">
            <v>160</v>
          </cell>
          <cell r="Q1072">
            <v>435651</v>
          </cell>
          <cell r="R1072">
            <v>457541</v>
          </cell>
          <cell r="S1072">
            <v>491691</v>
          </cell>
        </row>
        <row r="1073">
          <cell r="A1073">
            <v>1</v>
          </cell>
          <cell r="B1073">
            <v>96</v>
          </cell>
          <cell r="C1073" t="str">
            <v>TR</v>
          </cell>
          <cell r="D1073" t="str">
            <v xml:space="preserve"> 1</v>
          </cell>
          <cell r="E1073">
            <v>2</v>
          </cell>
          <cell r="F1073">
            <v>21</v>
          </cell>
          <cell r="G1073">
            <v>2</v>
          </cell>
          <cell r="H1073">
            <v>1</v>
          </cell>
          <cell r="K1073" t="str">
            <v>TT</v>
          </cell>
          <cell r="M1073" t="str">
            <v>170</v>
          </cell>
          <cell r="Q1073">
            <v>87105</v>
          </cell>
          <cell r="R1073">
            <v>93005</v>
          </cell>
          <cell r="S1073">
            <v>103100</v>
          </cell>
        </row>
        <row r="1074">
          <cell r="A1074">
            <v>2</v>
          </cell>
          <cell r="B1074">
            <v>96</v>
          </cell>
          <cell r="C1074" t="str">
            <v>TR</v>
          </cell>
          <cell r="D1074" t="str">
            <v xml:space="preserve"> 1</v>
          </cell>
          <cell r="E1074">
            <v>2</v>
          </cell>
          <cell r="F1074">
            <v>21</v>
          </cell>
          <cell r="G1074">
            <v>2</v>
          </cell>
          <cell r="H1074">
            <v>1</v>
          </cell>
          <cell r="K1074" t="str">
            <v>TT</v>
          </cell>
          <cell r="M1074" t="str">
            <v>180</v>
          </cell>
          <cell r="Q1074">
            <v>348545</v>
          </cell>
          <cell r="R1074">
            <v>364536</v>
          </cell>
          <cell r="S1074">
            <v>388591</v>
          </cell>
        </row>
        <row r="1075">
          <cell r="A1075">
            <v>1</v>
          </cell>
          <cell r="B1075">
            <v>96</v>
          </cell>
          <cell r="C1075" t="str">
            <v>TR</v>
          </cell>
          <cell r="D1075" t="str">
            <v xml:space="preserve"> 1</v>
          </cell>
          <cell r="E1075">
            <v>2</v>
          </cell>
          <cell r="F1075">
            <v>21</v>
          </cell>
          <cell r="G1075">
            <v>2</v>
          </cell>
          <cell r="H1075">
            <v>1</v>
          </cell>
          <cell r="K1075" t="str">
            <v>T0</v>
          </cell>
          <cell r="M1075" t="str">
            <v>TTT</v>
          </cell>
          <cell r="Q1075">
            <v>49354</v>
          </cell>
          <cell r="R1075">
            <v>44855</v>
          </cell>
          <cell r="S1075">
            <v>94767</v>
          </cell>
        </row>
        <row r="1076">
          <cell r="A1076">
            <v>1</v>
          </cell>
          <cell r="B1076">
            <v>96</v>
          </cell>
          <cell r="C1076" t="str">
            <v>TR</v>
          </cell>
          <cell r="D1076" t="str">
            <v xml:space="preserve"> 1</v>
          </cell>
          <cell r="E1076">
            <v>2</v>
          </cell>
          <cell r="F1076">
            <v>21</v>
          </cell>
          <cell r="G1076">
            <v>2</v>
          </cell>
          <cell r="H1076">
            <v>1</v>
          </cell>
          <cell r="K1076" t="str">
            <v>T0</v>
          </cell>
          <cell r="M1076" t="str">
            <v>010</v>
          </cell>
          <cell r="Q1076">
            <v>42247</v>
          </cell>
          <cell r="R1076">
            <v>36459</v>
          </cell>
          <cell r="S1076">
            <v>77407</v>
          </cell>
        </row>
        <row r="1077">
          <cell r="A1077">
            <v>1</v>
          </cell>
          <cell r="B1077">
            <v>96</v>
          </cell>
          <cell r="C1077" t="str">
            <v>TR</v>
          </cell>
          <cell r="D1077" t="str">
            <v xml:space="preserve"> 1</v>
          </cell>
          <cell r="E1077">
            <v>2</v>
          </cell>
          <cell r="F1077">
            <v>21</v>
          </cell>
          <cell r="G1077">
            <v>2</v>
          </cell>
          <cell r="H1077">
            <v>1</v>
          </cell>
          <cell r="K1077" t="str">
            <v>T0</v>
          </cell>
          <cell r="M1077" t="str">
            <v>020</v>
          </cell>
          <cell r="Q1077">
            <v>6081</v>
          </cell>
          <cell r="R1077">
            <v>5828</v>
          </cell>
          <cell r="S1077">
            <v>10769</v>
          </cell>
        </row>
        <row r="1078">
          <cell r="A1078">
            <v>1</v>
          </cell>
          <cell r="B1078">
            <v>96</v>
          </cell>
          <cell r="C1078" t="str">
            <v>TR</v>
          </cell>
          <cell r="D1078" t="str">
            <v xml:space="preserve"> 1</v>
          </cell>
          <cell r="E1078">
            <v>2</v>
          </cell>
          <cell r="F1078">
            <v>21</v>
          </cell>
          <cell r="G1078">
            <v>2</v>
          </cell>
          <cell r="H1078">
            <v>1</v>
          </cell>
          <cell r="K1078" t="str">
            <v>T0</v>
          </cell>
          <cell r="M1078" t="str">
            <v>030</v>
          </cell>
          <cell r="Q1078">
            <v>9377</v>
          </cell>
          <cell r="R1078">
            <v>6743</v>
          </cell>
          <cell r="S1078">
            <v>16897</v>
          </cell>
        </row>
        <row r="1079">
          <cell r="A1079">
            <v>1</v>
          </cell>
          <cell r="B1079">
            <v>96</v>
          </cell>
          <cell r="C1079" t="str">
            <v>TR</v>
          </cell>
          <cell r="D1079" t="str">
            <v xml:space="preserve"> 1</v>
          </cell>
          <cell r="E1079">
            <v>2</v>
          </cell>
          <cell r="F1079">
            <v>21</v>
          </cell>
          <cell r="G1079">
            <v>2</v>
          </cell>
          <cell r="H1079">
            <v>1</v>
          </cell>
          <cell r="K1079" t="str">
            <v>T0</v>
          </cell>
          <cell r="M1079" t="str">
            <v>040</v>
          </cell>
          <cell r="Q1079">
            <v>13746</v>
          </cell>
          <cell r="R1079">
            <v>12642</v>
          </cell>
          <cell r="S1079">
            <v>27811</v>
          </cell>
        </row>
        <row r="1080">
          <cell r="A1080">
            <v>1</v>
          </cell>
          <cell r="B1080">
            <v>96</v>
          </cell>
          <cell r="C1080" t="str">
            <v>TR</v>
          </cell>
          <cell r="D1080" t="str">
            <v xml:space="preserve"> 1</v>
          </cell>
          <cell r="E1080">
            <v>2</v>
          </cell>
          <cell r="F1080">
            <v>21</v>
          </cell>
          <cell r="G1080">
            <v>2</v>
          </cell>
          <cell r="H1080">
            <v>1</v>
          </cell>
          <cell r="K1080" t="str">
            <v>T0</v>
          </cell>
          <cell r="M1080" t="str">
            <v>050</v>
          </cell>
          <cell r="Q1080">
            <v>1987</v>
          </cell>
          <cell r="R1080">
            <v>1554</v>
          </cell>
          <cell r="S1080">
            <v>4141</v>
          </cell>
        </row>
        <row r="1081">
          <cell r="A1081">
            <v>1</v>
          </cell>
          <cell r="B1081">
            <v>96</v>
          </cell>
          <cell r="C1081" t="str">
            <v>TR</v>
          </cell>
          <cell r="D1081" t="str">
            <v xml:space="preserve"> 1</v>
          </cell>
          <cell r="E1081">
            <v>2</v>
          </cell>
          <cell r="F1081">
            <v>21</v>
          </cell>
          <cell r="G1081">
            <v>2</v>
          </cell>
          <cell r="H1081">
            <v>1</v>
          </cell>
          <cell r="K1081" t="str">
            <v>T0</v>
          </cell>
          <cell r="M1081" t="str">
            <v>060</v>
          </cell>
          <cell r="Q1081">
            <v>3436</v>
          </cell>
          <cell r="R1081">
            <v>2895</v>
          </cell>
          <cell r="S1081">
            <v>4165</v>
          </cell>
        </row>
        <row r="1082">
          <cell r="A1082">
            <v>1</v>
          </cell>
          <cell r="B1082">
            <v>96</v>
          </cell>
          <cell r="C1082" t="str">
            <v>TR</v>
          </cell>
          <cell r="D1082" t="str">
            <v xml:space="preserve"> 1</v>
          </cell>
          <cell r="E1082">
            <v>2</v>
          </cell>
          <cell r="F1082">
            <v>21</v>
          </cell>
          <cell r="G1082">
            <v>2</v>
          </cell>
          <cell r="H1082">
            <v>1</v>
          </cell>
          <cell r="K1082" t="str">
            <v>T0</v>
          </cell>
          <cell r="M1082" t="str">
            <v>061</v>
          </cell>
          <cell r="Q1082">
            <v>648</v>
          </cell>
          <cell r="R1082">
            <v>490</v>
          </cell>
          <cell r="S1082">
            <v>1179</v>
          </cell>
        </row>
        <row r="1083">
          <cell r="A1083">
            <v>1</v>
          </cell>
          <cell r="B1083">
            <v>96</v>
          </cell>
          <cell r="C1083" t="str">
            <v>TR</v>
          </cell>
          <cell r="D1083" t="str">
            <v xml:space="preserve"> 1</v>
          </cell>
          <cell r="E1083">
            <v>2</v>
          </cell>
          <cell r="F1083">
            <v>21</v>
          </cell>
          <cell r="G1083">
            <v>2</v>
          </cell>
          <cell r="H1083">
            <v>1</v>
          </cell>
          <cell r="K1083" t="str">
            <v>T0</v>
          </cell>
          <cell r="M1083" t="str">
            <v>070</v>
          </cell>
          <cell r="Q1083">
            <v>750</v>
          </cell>
          <cell r="R1083">
            <v>426</v>
          </cell>
          <cell r="S1083">
            <v>706</v>
          </cell>
        </row>
        <row r="1084">
          <cell r="A1084">
            <v>1</v>
          </cell>
          <cell r="B1084">
            <v>96</v>
          </cell>
          <cell r="C1084" t="str">
            <v>TR</v>
          </cell>
          <cell r="D1084" t="str">
            <v xml:space="preserve"> 1</v>
          </cell>
          <cell r="E1084">
            <v>2</v>
          </cell>
          <cell r="F1084">
            <v>21</v>
          </cell>
          <cell r="G1084">
            <v>2</v>
          </cell>
          <cell r="H1084">
            <v>1</v>
          </cell>
          <cell r="K1084" t="str">
            <v>T0</v>
          </cell>
          <cell r="M1084" t="str">
            <v>080</v>
          </cell>
          <cell r="Q1084">
            <v>312</v>
          </cell>
          <cell r="R1084">
            <v>326</v>
          </cell>
          <cell r="S1084">
            <v>454</v>
          </cell>
        </row>
        <row r="1085">
          <cell r="A1085">
            <v>1</v>
          </cell>
          <cell r="B1085">
            <v>96</v>
          </cell>
          <cell r="C1085" t="str">
            <v>TR</v>
          </cell>
          <cell r="D1085" t="str">
            <v xml:space="preserve"> 1</v>
          </cell>
          <cell r="E1085">
            <v>2</v>
          </cell>
          <cell r="F1085">
            <v>21</v>
          </cell>
          <cell r="G1085">
            <v>2</v>
          </cell>
          <cell r="H1085">
            <v>1</v>
          </cell>
          <cell r="K1085" t="str">
            <v>T0</v>
          </cell>
          <cell r="M1085" t="str">
            <v>090</v>
          </cell>
          <cell r="Q1085">
            <v>279</v>
          </cell>
          <cell r="R1085">
            <v>391</v>
          </cell>
          <cell r="S1085">
            <v>894</v>
          </cell>
        </row>
        <row r="1086">
          <cell r="A1086">
            <v>1</v>
          </cell>
          <cell r="B1086">
            <v>96</v>
          </cell>
          <cell r="C1086" t="str">
            <v>TR</v>
          </cell>
          <cell r="D1086" t="str">
            <v xml:space="preserve"> 1</v>
          </cell>
          <cell r="E1086">
            <v>2</v>
          </cell>
          <cell r="F1086">
            <v>21</v>
          </cell>
          <cell r="G1086">
            <v>2</v>
          </cell>
          <cell r="H1086">
            <v>1</v>
          </cell>
          <cell r="K1086" t="str">
            <v>T0</v>
          </cell>
          <cell r="M1086" t="str">
            <v>100</v>
          </cell>
          <cell r="Q1086">
            <v>6</v>
          </cell>
          <cell r="R1086">
            <v>6</v>
          </cell>
          <cell r="S1086">
            <v>20</v>
          </cell>
        </row>
        <row r="1087">
          <cell r="A1087">
            <v>1</v>
          </cell>
          <cell r="B1087">
            <v>96</v>
          </cell>
          <cell r="C1087" t="str">
            <v>TR</v>
          </cell>
          <cell r="D1087" t="str">
            <v xml:space="preserve"> 1</v>
          </cell>
          <cell r="E1087">
            <v>2</v>
          </cell>
          <cell r="F1087">
            <v>21</v>
          </cell>
          <cell r="G1087">
            <v>2</v>
          </cell>
          <cell r="H1087">
            <v>1</v>
          </cell>
          <cell r="K1087" t="str">
            <v>T0</v>
          </cell>
          <cell r="M1087" t="str">
            <v>110</v>
          </cell>
          <cell r="Q1087">
            <v>16</v>
          </cell>
          <cell r="R1087">
            <v>24</v>
          </cell>
          <cell r="S1087">
            <v>54</v>
          </cell>
        </row>
        <row r="1088">
          <cell r="A1088">
            <v>1</v>
          </cell>
          <cell r="B1088">
            <v>96</v>
          </cell>
          <cell r="C1088" t="str">
            <v>TR</v>
          </cell>
          <cell r="D1088" t="str">
            <v xml:space="preserve"> 1</v>
          </cell>
          <cell r="E1088">
            <v>2</v>
          </cell>
          <cell r="F1088">
            <v>21</v>
          </cell>
          <cell r="G1088">
            <v>2</v>
          </cell>
          <cell r="H1088">
            <v>1</v>
          </cell>
          <cell r="K1088" t="str">
            <v>T0</v>
          </cell>
          <cell r="M1088" t="str">
            <v>120</v>
          </cell>
          <cell r="Q1088">
            <v>3263</v>
          </cell>
          <cell r="R1088">
            <v>2697</v>
          </cell>
          <cell r="S1088">
            <v>5056</v>
          </cell>
        </row>
        <row r="1089">
          <cell r="A1089">
            <v>1</v>
          </cell>
          <cell r="B1089">
            <v>96</v>
          </cell>
          <cell r="C1089" t="str">
            <v>TR</v>
          </cell>
          <cell r="D1089" t="str">
            <v xml:space="preserve"> 1</v>
          </cell>
          <cell r="E1089">
            <v>2</v>
          </cell>
          <cell r="F1089">
            <v>21</v>
          </cell>
          <cell r="G1089">
            <v>2</v>
          </cell>
          <cell r="H1089">
            <v>1</v>
          </cell>
          <cell r="K1089" t="str">
            <v>T0</v>
          </cell>
          <cell r="M1089" t="str">
            <v>130</v>
          </cell>
          <cell r="Q1089">
            <v>330</v>
          </cell>
          <cell r="R1089">
            <v>239</v>
          </cell>
          <cell r="S1089">
            <v>400</v>
          </cell>
        </row>
        <row r="1090">
          <cell r="A1090">
            <v>1</v>
          </cell>
          <cell r="B1090">
            <v>96</v>
          </cell>
          <cell r="C1090" t="str">
            <v>TR</v>
          </cell>
          <cell r="D1090" t="str">
            <v xml:space="preserve"> 1</v>
          </cell>
          <cell r="E1090">
            <v>2</v>
          </cell>
          <cell r="F1090">
            <v>21</v>
          </cell>
          <cell r="G1090">
            <v>2</v>
          </cell>
          <cell r="H1090">
            <v>1</v>
          </cell>
          <cell r="K1090" t="str">
            <v>T0</v>
          </cell>
          <cell r="M1090" t="str">
            <v>140</v>
          </cell>
          <cell r="Q1090">
            <v>0</v>
          </cell>
          <cell r="R1090">
            <v>0</v>
          </cell>
          <cell r="S1090">
            <v>0</v>
          </cell>
        </row>
        <row r="1091">
          <cell r="A1091">
            <v>1</v>
          </cell>
          <cell r="B1091">
            <v>96</v>
          </cell>
          <cell r="C1091" t="str">
            <v>TR</v>
          </cell>
          <cell r="D1091" t="str">
            <v xml:space="preserve"> 1</v>
          </cell>
          <cell r="E1091">
            <v>2</v>
          </cell>
          <cell r="F1091">
            <v>21</v>
          </cell>
          <cell r="G1091">
            <v>2</v>
          </cell>
          <cell r="H1091">
            <v>1</v>
          </cell>
          <cell r="K1091" t="str">
            <v>T0</v>
          </cell>
          <cell r="M1091" t="str">
            <v>150</v>
          </cell>
          <cell r="Q1091">
            <v>2017</v>
          </cell>
          <cell r="R1091">
            <v>2199</v>
          </cell>
          <cell r="S1091">
            <v>4862</v>
          </cell>
        </row>
        <row r="1092">
          <cell r="A1092">
            <v>1</v>
          </cell>
          <cell r="B1092">
            <v>96</v>
          </cell>
          <cell r="C1092" t="str">
            <v>TR</v>
          </cell>
          <cell r="D1092" t="str">
            <v xml:space="preserve"> 1</v>
          </cell>
          <cell r="E1092">
            <v>2</v>
          </cell>
          <cell r="F1092">
            <v>21</v>
          </cell>
          <cell r="G1092">
            <v>2</v>
          </cell>
          <cell r="H1092">
            <v>1</v>
          </cell>
          <cell r="K1092" t="str">
            <v>T0</v>
          </cell>
          <cell r="M1092" t="str">
            <v>160</v>
          </cell>
          <cell r="Q1092">
            <v>7107</v>
          </cell>
          <cell r="R1092">
            <v>8396</v>
          </cell>
          <cell r="S1092">
            <v>17360</v>
          </cell>
        </row>
        <row r="1093">
          <cell r="A1093">
            <v>1</v>
          </cell>
          <cell r="B1093">
            <v>96</v>
          </cell>
          <cell r="C1093" t="str">
            <v>TR</v>
          </cell>
          <cell r="D1093" t="str">
            <v xml:space="preserve"> 1</v>
          </cell>
          <cell r="E1093">
            <v>2</v>
          </cell>
          <cell r="F1093">
            <v>21</v>
          </cell>
          <cell r="G1093">
            <v>2</v>
          </cell>
          <cell r="H1093">
            <v>1</v>
          </cell>
          <cell r="K1093" t="str">
            <v>T0</v>
          </cell>
          <cell r="M1093" t="str">
            <v>170</v>
          </cell>
          <cell r="Q1093">
            <v>1660</v>
          </cell>
          <cell r="R1093">
            <v>2240</v>
          </cell>
          <cell r="S1093">
            <v>4849</v>
          </cell>
        </row>
        <row r="1094">
          <cell r="A1094">
            <v>2</v>
          </cell>
          <cell r="B1094">
            <v>96</v>
          </cell>
          <cell r="C1094" t="str">
            <v>TR</v>
          </cell>
          <cell r="D1094" t="str">
            <v xml:space="preserve"> 1</v>
          </cell>
          <cell r="E1094">
            <v>2</v>
          </cell>
          <cell r="F1094">
            <v>21</v>
          </cell>
          <cell r="G1094">
            <v>2</v>
          </cell>
          <cell r="H1094">
            <v>1</v>
          </cell>
          <cell r="K1094" t="str">
            <v>T0</v>
          </cell>
          <cell r="M1094" t="str">
            <v>180</v>
          </cell>
          <cell r="Q1094">
            <v>5447</v>
          </cell>
          <cell r="R1094">
            <v>6156</v>
          </cell>
          <cell r="S1094">
            <v>12512</v>
          </cell>
        </row>
        <row r="1095">
          <cell r="A1095">
            <v>1</v>
          </cell>
          <cell r="B1095">
            <v>96</v>
          </cell>
          <cell r="C1095" t="str">
            <v>TR</v>
          </cell>
          <cell r="D1095" t="str">
            <v xml:space="preserve"> 1</v>
          </cell>
          <cell r="E1095">
            <v>2</v>
          </cell>
          <cell r="F1095">
            <v>21</v>
          </cell>
          <cell r="G1095">
            <v>2</v>
          </cell>
          <cell r="H1095">
            <v>1</v>
          </cell>
          <cell r="K1095" t="str">
            <v>T1</v>
          </cell>
          <cell r="M1095" t="str">
            <v>TTT</v>
          </cell>
          <cell r="Q1095">
            <v>278223</v>
          </cell>
          <cell r="R1095">
            <v>237970</v>
          </cell>
          <cell r="S1095">
            <v>281348</v>
          </cell>
        </row>
        <row r="1096">
          <cell r="A1096">
            <v>1</v>
          </cell>
          <cell r="B1096">
            <v>96</v>
          </cell>
          <cell r="C1096" t="str">
            <v>TR</v>
          </cell>
          <cell r="D1096" t="str">
            <v xml:space="preserve"> 1</v>
          </cell>
          <cell r="E1096">
            <v>2</v>
          </cell>
          <cell r="F1096">
            <v>21</v>
          </cell>
          <cell r="G1096">
            <v>2</v>
          </cell>
          <cell r="H1096">
            <v>1</v>
          </cell>
          <cell r="K1096" t="str">
            <v>T1</v>
          </cell>
          <cell r="M1096" t="str">
            <v>010</v>
          </cell>
          <cell r="Q1096">
            <v>238029</v>
          </cell>
          <cell r="R1096">
            <v>200507</v>
          </cell>
          <cell r="S1096">
            <v>236611</v>
          </cell>
        </row>
        <row r="1097">
          <cell r="A1097">
            <v>1</v>
          </cell>
          <cell r="B1097">
            <v>96</v>
          </cell>
          <cell r="C1097" t="str">
            <v>TR</v>
          </cell>
          <cell r="D1097" t="str">
            <v xml:space="preserve"> 1</v>
          </cell>
          <cell r="E1097">
            <v>2</v>
          </cell>
          <cell r="F1097">
            <v>21</v>
          </cell>
          <cell r="G1097">
            <v>2</v>
          </cell>
          <cell r="H1097">
            <v>1</v>
          </cell>
          <cell r="K1097" t="str">
            <v>T1</v>
          </cell>
          <cell r="M1097" t="str">
            <v>020</v>
          </cell>
          <cell r="Q1097">
            <v>20364</v>
          </cell>
          <cell r="R1097">
            <v>17816</v>
          </cell>
          <cell r="S1097">
            <v>20682</v>
          </cell>
        </row>
        <row r="1098">
          <cell r="A1098">
            <v>1</v>
          </cell>
          <cell r="B1098">
            <v>96</v>
          </cell>
          <cell r="C1098" t="str">
            <v>TR</v>
          </cell>
          <cell r="D1098" t="str">
            <v xml:space="preserve"> 1</v>
          </cell>
          <cell r="E1098">
            <v>2</v>
          </cell>
          <cell r="F1098">
            <v>21</v>
          </cell>
          <cell r="G1098">
            <v>2</v>
          </cell>
          <cell r="H1098">
            <v>1</v>
          </cell>
          <cell r="K1098" t="str">
            <v>T1</v>
          </cell>
          <cell r="M1098" t="str">
            <v>030</v>
          </cell>
          <cell r="Q1098">
            <v>54307</v>
          </cell>
          <cell r="R1098">
            <v>42024</v>
          </cell>
          <cell r="S1098">
            <v>40379</v>
          </cell>
        </row>
        <row r="1099">
          <cell r="A1099">
            <v>1</v>
          </cell>
          <cell r="B1099">
            <v>96</v>
          </cell>
          <cell r="C1099" t="str">
            <v>TR</v>
          </cell>
          <cell r="D1099" t="str">
            <v xml:space="preserve"> 1</v>
          </cell>
          <cell r="E1099">
            <v>2</v>
          </cell>
          <cell r="F1099">
            <v>21</v>
          </cell>
          <cell r="G1099">
            <v>2</v>
          </cell>
          <cell r="H1099">
            <v>1</v>
          </cell>
          <cell r="K1099" t="str">
            <v>T1</v>
          </cell>
          <cell r="M1099" t="str">
            <v>040</v>
          </cell>
          <cell r="Q1099">
            <v>78784</v>
          </cell>
          <cell r="R1099">
            <v>63286</v>
          </cell>
          <cell r="S1099">
            <v>86485</v>
          </cell>
        </row>
        <row r="1100">
          <cell r="A1100">
            <v>1</v>
          </cell>
          <cell r="B1100">
            <v>96</v>
          </cell>
          <cell r="C1100" t="str">
            <v>TR</v>
          </cell>
          <cell r="D1100" t="str">
            <v xml:space="preserve"> 1</v>
          </cell>
          <cell r="E1100">
            <v>2</v>
          </cell>
          <cell r="F1100">
            <v>21</v>
          </cell>
          <cell r="G1100">
            <v>2</v>
          </cell>
          <cell r="H1100">
            <v>1</v>
          </cell>
          <cell r="K1100" t="str">
            <v>T1</v>
          </cell>
          <cell r="M1100" t="str">
            <v>050</v>
          </cell>
          <cell r="Q1100">
            <v>8540</v>
          </cell>
          <cell r="R1100">
            <v>7065</v>
          </cell>
          <cell r="S1100">
            <v>9051</v>
          </cell>
        </row>
        <row r="1101">
          <cell r="A1101">
            <v>1</v>
          </cell>
          <cell r="B1101">
            <v>96</v>
          </cell>
          <cell r="C1101" t="str">
            <v>TR</v>
          </cell>
          <cell r="D1101" t="str">
            <v xml:space="preserve"> 1</v>
          </cell>
          <cell r="E1101">
            <v>2</v>
          </cell>
          <cell r="F1101">
            <v>21</v>
          </cell>
          <cell r="G1101">
            <v>2</v>
          </cell>
          <cell r="H1101">
            <v>1</v>
          </cell>
          <cell r="K1101" t="str">
            <v>T1</v>
          </cell>
          <cell r="M1101" t="str">
            <v>060</v>
          </cell>
          <cell r="Q1101">
            <v>30016</v>
          </cell>
          <cell r="R1101">
            <v>27199</v>
          </cell>
          <cell r="S1101">
            <v>26800</v>
          </cell>
        </row>
        <row r="1102">
          <cell r="A1102">
            <v>1</v>
          </cell>
          <cell r="B1102">
            <v>96</v>
          </cell>
          <cell r="C1102" t="str">
            <v>TR</v>
          </cell>
          <cell r="D1102" t="str">
            <v xml:space="preserve"> 1</v>
          </cell>
          <cell r="E1102">
            <v>2</v>
          </cell>
          <cell r="F1102">
            <v>21</v>
          </cell>
          <cell r="G1102">
            <v>2</v>
          </cell>
          <cell r="H1102">
            <v>1</v>
          </cell>
          <cell r="K1102" t="str">
            <v>T1</v>
          </cell>
          <cell r="M1102" t="str">
            <v>061</v>
          </cell>
          <cell r="Q1102">
            <v>6039</v>
          </cell>
          <cell r="R1102">
            <v>5069</v>
          </cell>
          <cell r="S1102">
            <v>6325</v>
          </cell>
        </row>
        <row r="1103">
          <cell r="A1103">
            <v>1</v>
          </cell>
          <cell r="B1103">
            <v>96</v>
          </cell>
          <cell r="C1103" t="str">
            <v>TR</v>
          </cell>
          <cell r="D1103" t="str">
            <v xml:space="preserve"> 1</v>
          </cell>
          <cell r="E1103">
            <v>2</v>
          </cell>
          <cell r="F1103">
            <v>21</v>
          </cell>
          <cell r="G1103">
            <v>2</v>
          </cell>
          <cell r="H1103">
            <v>1</v>
          </cell>
          <cell r="K1103" t="str">
            <v>T1</v>
          </cell>
          <cell r="M1103" t="str">
            <v>070</v>
          </cell>
          <cell r="Q1103">
            <v>2257</v>
          </cell>
          <cell r="R1103">
            <v>2370</v>
          </cell>
          <cell r="S1103">
            <v>2110</v>
          </cell>
        </row>
        <row r="1104">
          <cell r="A1104">
            <v>1</v>
          </cell>
          <cell r="B1104">
            <v>96</v>
          </cell>
          <cell r="C1104" t="str">
            <v>TR</v>
          </cell>
          <cell r="D1104" t="str">
            <v xml:space="preserve"> 1</v>
          </cell>
          <cell r="E1104">
            <v>2</v>
          </cell>
          <cell r="F1104">
            <v>21</v>
          </cell>
          <cell r="G1104">
            <v>2</v>
          </cell>
          <cell r="H1104">
            <v>1</v>
          </cell>
          <cell r="K1104" t="str">
            <v>T1</v>
          </cell>
          <cell r="M1104" t="str">
            <v>080</v>
          </cell>
          <cell r="Q1104">
            <v>7544</v>
          </cell>
          <cell r="R1104">
            <v>6332</v>
          </cell>
          <cell r="S1104">
            <v>9277</v>
          </cell>
        </row>
        <row r="1105">
          <cell r="A1105">
            <v>1</v>
          </cell>
          <cell r="B1105">
            <v>96</v>
          </cell>
          <cell r="C1105" t="str">
            <v>TR</v>
          </cell>
          <cell r="D1105" t="str">
            <v xml:space="preserve"> 1</v>
          </cell>
          <cell r="E1105">
            <v>2</v>
          </cell>
          <cell r="F1105">
            <v>21</v>
          </cell>
          <cell r="G1105">
            <v>2</v>
          </cell>
          <cell r="H1105">
            <v>1</v>
          </cell>
          <cell r="K1105" t="str">
            <v>T1</v>
          </cell>
          <cell r="M1105" t="str">
            <v>090</v>
          </cell>
          <cell r="Q1105">
            <v>1468</v>
          </cell>
          <cell r="R1105">
            <v>1641</v>
          </cell>
          <cell r="S1105">
            <v>2084</v>
          </cell>
        </row>
        <row r="1106">
          <cell r="A1106">
            <v>1</v>
          </cell>
          <cell r="B1106">
            <v>96</v>
          </cell>
          <cell r="C1106" t="str">
            <v>TR</v>
          </cell>
          <cell r="D1106" t="str">
            <v xml:space="preserve"> 1</v>
          </cell>
          <cell r="E1106">
            <v>2</v>
          </cell>
          <cell r="F1106">
            <v>21</v>
          </cell>
          <cell r="G1106">
            <v>2</v>
          </cell>
          <cell r="H1106">
            <v>1</v>
          </cell>
          <cell r="K1106" t="str">
            <v>T1</v>
          </cell>
          <cell r="M1106" t="str">
            <v>100</v>
          </cell>
          <cell r="Q1106">
            <v>11</v>
          </cell>
          <cell r="R1106">
            <v>9</v>
          </cell>
          <cell r="S1106">
            <v>8</v>
          </cell>
        </row>
        <row r="1107">
          <cell r="A1107">
            <v>1</v>
          </cell>
          <cell r="B1107">
            <v>96</v>
          </cell>
          <cell r="C1107" t="str">
            <v>TR</v>
          </cell>
          <cell r="D1107" t="str">
            <v xml:space="preserve"> 1</v>
          </cell>
          <cell r="E1107">
            <v>2</v>
          </cell>
          <cell r="F1107">
            <v>21</v>
          </cell>
          <cell r="G1107">
            <v>2</v>
          </cell>
          <cell r="H1107">
            <v>1</v>
          </cell>
          <cell r="K1107" t="str">
            <v>T1</v>
          </cell>
          <cell r="M1107" t="str">
            <v>110</v>
          </cell>
          <cell r="Q1107">
            <v>982</v>
          </cell>
          <cell r="R1107">
            <v>1124</v>
          </cell>
          <cell r="S1107">
            <v>1037</v>
          </cell>
        </row>
        <row r="1108">
          <cell r="A1108">
            <v>1</v>
          </cell>
          <cell r="B1108">
            <v>96</v>
          </cell>
          <cell r="C1108" t="str">
            <v>TR</v>
          </cell>
          <cell r="D1108" t="str">
            <v xml:space="preserve"> 1</v>
          </cell>
          <cell r="E1108">
            <v>2</v>
          </cell>
          <cell r="F1108">
            <v>21</v>
          </cell>
          <cell r="G1108">
            <v>2</v>
          </cell>
          <cell r="H1108">
            <v>1</v>
          </cell>
          <cell r="K1108" t="str">
            <v>T1</v>
          </cell>
          <cell r="M1108" t="str">
            <v>120</v>
          </cell>
          <cell r="Q1108">
            <v>14967</v>
          </cell>
          <cell r="R1108">
            <v>15037</v>
          </cell>
          <cell r="S1108">
            <v>17300</v>
          </cell>
        </row>
        <row r="1109">
          <cell r="A1109">
            <v>1</v>
          </cell>
          <cell r="B1109">
            <v>96</v>
          </cell>
          <cell r="C1109" t="str">
            <v>TR</v>
          </cell>
          <cell r="D1109" t="str">
            <v xml:space="preserve"> 1</v>
          </cell>
          <cell r="E1109">
            <v>2</v>
          </cell>
          <cell r="F1109">
            <v>21</v>
          </cell>
          <cell r="G1109">
            <v>2</v>
          </cell>
          <cell r="H1109">
            <v>1</v>
          </cell>
          <cell r="K1109" t="str">
            <v>T1</v>
          </cell>
          <cell r="M1109" t="str">
            <v>130</v>
          </cell>
          <cell r="Q1109">
            <v>1662</v>
          </cell>
          <cell r="R1109">
            <v>1680</v>
          </cell>
          <cell r="S1109">
            <v>2191</v>
          </cell>
        </row>
        <row r="1110">
          <cell r="A1110">
            <v>1</v>
          </cell>
          <cell r="B1110">
            <v>96</v>
          </cell>
          <cell r="C1110" t="str">
            <v>TR</v>
          </cell>
          <cell r="D1110" t="str">
            <v xml:space="preserve"> 1</v>
          </cell>
          <cell r="E1110">
            <v>2</v>
          </cell>
          <cell r="F1110">
            <v>21</v>
          </cell>
          <cell r="G1110">
            <v>2</v>
          </cell>
          <cell r="H1110">
            <v>1</v>
          </cell>
          <cell r="K1110" t="str">
            <v>T1</v>
          </cell>
          <cell r="M1110" t="str">
            <v>140</v>
          </cell>
          <cell r="Q1110">
            <v>5</v>
          </cell>
          <cell r="R1110">
            <v>8</v>
          </cell>
          <cell r="S1110">
            <v>13</v>
          </cell>
        </row>
        <row r="1111">
          <cell r="A1111">
            <v>1</v>
          </cell>
          <cell r="B1111">
            <v>96</v>
          </cell>
          <cell r="C1111" t="str">
            <v>TR</v>
          </cell>
          <cell r="D1111" t="str">
            <v xml:space="preserve"> 1</v>
          </cell>
          <cell r="E1111">
            <v>2</v>
          </cell>
          <cell r="F1111">
            <v>21</v>
          </cell>
          <cell r="G1111">
            <v>2</v>
          </cell>
          <cell r="H1111">
            <v>1</v>
          </cell>
          <cell r="K1111" t="str">
            <v>T1</v>
          </cell>
          <cell r="M1111" t="str">
            <v>150</v>
          </cell>
          <cell r="Q1111">
            <v>11085</v>
          </cell>
          <cell r="R1111">
            <v>9849</v>
          </cell>
          <cell r="S1111">
            <v>12868</v>
          </cell>
        </row>
        <row r="1112">
          <cell r="A1112">
            <v>1</v>
          </cell>
          <cell r="B1112">
            <v>96</v>
          </cell>
          <cell r="C1112" t="str">
            <v>TR</v>
          </cell>
          <cell r="D1112" t="str">
            <v xml:space="preserve"> 1</v>
          </cell>
          <cell r="E1112">
            <v>2</v>
          </cell>
          <cell r="F1112">
            <v>21</v>
          </cell>
          <cell r="G1112">
            <v>2</v>
          </cell>
          <cell r="H1112">
            <v>1</v>
          </cell>
          <cell r="K1112" t="str">
            <v>T1</v>
          </cell>
          <cell r="M1112" t="str">
            <v>160</v>
          </cell>
          <cell r="Q1112">
            <v>40194</v>
          </cell>
          <cell r="R1112">
            <v>37462</v>
          </cell>
          <cell r="S1112">
            <v>44737</v>
          </cell>
        </row>
        <row r="1113">
          <cell r="A1113">
            <v>1</v>
          </cell>
          <cell r="B1113">
            <v>96</v>
          </cell>
          <cell r="C1113" t="str">
            <v>TR</v>
          </cell>
          <cell r="D1113" t="str">
            <v xml:space="preserve"> 1</v>
          </cell>
          <cell r="E1113">
            <v>2</v>
          </cell>
          <cell r="F1113">
            <v>21</v>
          </cell>
          <cell r="G1113">
            <v>2</v>
          </cell>
          <cell r="H1113">
            <v>1</v>
          </cell>
          <cell r="K1113" t="str">
            <v>T1</v>
          </cell>
          <cell r="M1113" t="str">
            <v>170</v>
          </cell>
          <cell r="Q1113">
            <v>3981</v>
          </cell>
          <cell r="R1113">
            <v>3989</v>
          </cell>
          <cell r="S1113">
            <v>5219</v>
          </cell>
        </row>
        <row r="1114">
          <cell r="A1114">
            <v>2</v>
          </cell>
          <cell r="B1114">
            <v>96</v>
          </cell>
          <cell r="C1114" t="str">
            <v>TR</v>
          </cell>
          <cell r="D1114" t="str">
            <v xml:space="preserve"> 1</v>
          </cell>
          <cell r="E1114">
            <v>2</v>
          </cell>
          <cell r="F1114">
            <v>21</v>
          </cell>
          <cell r="G1114">
            <v>2</v>
          </cell>
          <cell r="H1114">
            <v>1</v>
          </cell>
          <cell r="K1114" t="str">
            <v>T1</v>
          </cell>
          <cell r="M1114" t="str">
            <v>180</v>
          </cell>
          <cell r="Q1114">
            <v>36213</v>
          </cell>
          <cell r="R1114">
            <v>33474</v>
          </cell>
          <cell r="S1114">
            <v>39518</v>
          </cell>
        </row>
        <row r="1115">
          <cell r="A1115">
            <v>1</v>
          </cell>
          <cell r="B1115">
            <v>96</v>
          </cell>
          <cell r="C1115" t="str">
            <v>TR</v>
          </cell>
          <cell r="D1115" t="str">
            <v xml:space="preserve"> 1</v>
          </cell>
          <cell r="E1115">
            <v>2</v>
          </cell>
          <cell r="F1115">
            <v>21</v>
          </cell>
          <cell r="G1115">
            <v>2</v>
          </cell>
          <cell r="H1115">
            <v>1</v>
          </cell>
          <cell r="K1115" t="str">
            <v>T2</v>
          </cell>
          <cell r="M1115" t="str">
            <v>TTT</v>
          </cell>
          <cell r="Q1115">
            <v>265361</v>
          </cell>
          <cell r="R1115">
            <v>245080</v>
          </cell>
          <cell r="S1115">
            <v>260968</v>
          </cell>
        </row>
        <row r="1116">
          <cell r="A1116">
            <v>1</v>
          </cell>
          <cell r="B1116">
            <v>96</v>
          </cell>
          <cell r="C1116" t="str">
            <v>TR</v>
          </cell>
          <cell r="D1116" t="str">
            <v xml:space="preserve"> 1</v>
          </cell>
          <cell r="E1116">
            <v>2</v>
          </cell>
          <cell r="F1116">
            <v>21</v>
          </cell>
          <cell r="G1116">
            <v>2</v>
          </cell>
          <cell r="H1116">
            <v>1</v>
          </cell>
          <cell r="K1116" t="str">
            <v>T2</v>
          </cell>
          <cell r="M1116" t="str">
            <v>010</v>
          </cell>
          <cell r="Q1116">
            <v>225805</v>
          </cell>
          <cell r="R1116">
            <v>205320</v>
          </cell>
          <cell r="S1116">
            <v>214013</v>
          </cell>
        </row>
        <row r="1117">
          <cell r="A1117">
            <v>1</v>
          </cell>
          <cell r="B1117">
            <v>96</v>
          </cell>
          <cell r="C1117" t="str">
            <v>TR</v>
          </cell>
          <cell r="D1117" t="str">
            <v xml:space="preserve"> 1</v>
          </cell>
          <cell r="E1117">
            <v>2</v>
          </cell>
          <cell r="F1117">
            <v>21</v>
          </cell>
          <cell r="G1117">
            <v>2</v>
          </cell>
          <cell r="H1117">
            <v>1</v>
          </cell>
          <cell r="K1117" t="str">
            <v>T2</v>
          </cell>
          <cell r="M1117" t="str">
            <v>020</v>
          </cell>
          <cell r="Q1117">
            <v>24533</v>
          </cell>
          <cell r="R1117">
            <v>22221</v>
          </cell>
          <cell r="S1117">
            <v>27799</v>
          </cell>
        </row>
        <row r="1118">
          <cell r="A1118">
            <v>1</v>
          </cell>
          <cell r="B1118">
            <v>96</v>
          </cell>
          <cell r="C1118" t="str">
            <v>TR</v>
          </cell>
          <cell r="D1118" t="str">
            <v xml:space="preserve"> 1</v>
          </cell>
          <cell r="E1118">
            <v>2</v>
          </cell>
          <cell r="F1118">
            <v>21</v>
          </cell>
          <cell r="G1118">
            <v>2</v>
          </cell>
          <cell r="H1118">
            <v>1</v>
          </cell>
          <cell r="K1118" t="str">
            <v>T2</v>
          </cell>
          <cell r="M1118" t="str">
            <v>030</v>
          </cell>
          <cell r="Q1118">
            <v>35211</v>
          </cell>
          <cell r="R1118">
            <v>26398</v>
          </cell>
          <cell r="S1118">
            <v>17407</v>
          </cell>
        </row>
        <row r="1119">
          <cell r="A1119">
            <v>1</v>
          </cell>
          <cell r="B1119">
            <v>96</v>
          </cell>
          <cell r="C1119" t="str">
            <v>TR</v>
          </cell>
          <cell r="D1119" t="str">
            <v xml:space="preserve"> 1</v>
          </cell>
          <cell r="E1119">
            <v>2</v>
          </cell>
          <cell r="F1119">
            <v>21</v>
          </cell>
          <cell r="G1119">
            <v>2</v>
          </cell>
          <cell r="H1119">
            <v>1</v>
          </cell>
          <cell r="K1119" t="str">
            <v>T2</v>
          </cell>
          <cell r="M1119" t="str">
            <v>040</v>
          </cell>
          <cell r="Q1119">
            <v>72165</v>
          </cell>
          <cell r="R1119">
            <v>65909</v>
          </cell>
          <cell r="S1119">
            <v>81016</v>
          </cell>
        </row>
        <row r="1120">
          <cell r="A1120">
            <v>1</v>
          </cell>
          <cell r="B1120">
            <v>96</v>
          </cell>
          <cell r="C1120" t="str">
            <v>TR</v>
          </cell>
          <cell r="D1120" t="str">
            <v xml:space="preserve"> 1</v>
          </cell>
          <cell r="E1120">
            <v>2</v>
          </cell>
          <cell r="F1120">
            <v>21</v>
          </cell>
          <cell r="G1120">
            <v>2</v>
          </cell>
          <cell r="H1120">
            <v>1</v>
          </cell>
          <cell r="K1120" t="str">
            <v>T2</v>
          </cell>
          <cell r="M1120" t="str">
            <v>050</v>
          </cell>
          <cell r="Q1120">
            <v>2830</v>
          </cell>
          <cell r="R1120">
            <v>3230</v>
          </cell>
          <cell r="S1120">
            <v>3197</v>
          </cell>
        </row>
        <row r="1121">
          <cell r="A1121">
            <v>1</v>
          </cell>
          <cell r="B1121">
            <v>96</v>
          </cell>
          <cell r="C1121" t="str">
            <v>TR</v>
          </cell>
          <cell r="D1121" t="str">
            <v xml:space="preserve"> 1</v>
          </cell>
          <cell r="E1121">
            <v>2</v>
          </cell>
          <cell r="F1121">
            <v>21</v>
          </cell>
          <cell r="G1121">
            <v>2</v>
          </cell>
          <cell r="H1121">
            <v>1</v>
          </cell>
          <cell r="K1121" t="str">
            <v>T2</v>
          </cell>
          <cell r="M1121" t="str">
            <v>060</v>
          </cell>
          <cell r="Q1121">
            <v>32236</v>
          </cell>
          <cell r="R1121">
            <v>30503</v>
          </cell>
          <cell r="S1121">
            <v>27199</v>
          </cell>
        </row>
        <row r="1122">
          <cell r="A1122">
            <v>1</v>
          </cell>
          <cell r="B1122">
            <v>96</v>
          </cell>
          <cell r="C1122" t="str">
            <v>TR</v>
          </cell>
          <cell r="D1122" t="str">
            <v xml:space="preserve"> 1</v>
          </cell>
          <cell r="E1122">
            <v>2</v>
          </cell>
          <cell r="F1122">
            <v>21</v>
          </cell>
          <cell r="G1122">
            <v>2</v>
          </cell>
          <cell r="H1122">
            <v>1</v>
          </cell>
          <cell r="K1122" t="str">
            <v>T2</v>
          </cell>
          <cell r="M1122" t="str">
            <v>061</v>
          </cell>
          <cell r="Q1122">
            <v>7247</v>
          </cell>
          <cell r="R1122">
            <v>5715</v>
          </cell>
          <cell r="S1122">
            <v>5381</v>
          </cell>
        </row>
        <row r="1123">
          <cell r="A1123">
            <v>1</v>
          </cell>
          <cell r="B1123">
            <v>96</v>
          </cell>
          <cell r="C1123" t="str">
            <v>TR</v>
          </cell>
          <cell r="D1123" t="str">
            <v xml:space="preserve"> 1</v>
          </cell>
          <cell r="E1123">
            <v>2</v>
          </cell>
          <cell r="F1123">
            <v>21</v>
          </cell>
          <cell r="G1123">
            <v>2</v>
          </cell>
          <cell r="H1123">
            <v>1</v>
          </cell>
          <cell r="K1123" t="str">
            <v>T2</v>
          </cell>
          <cell r="M1123" t="str">
            <v>070</v>
          </cell>
          <cell r="Q1123">
            <v>2552</v>
          </cell>
          <cell r="R1123">
            <v>2694</v>
          </cell>
          <cell r="S1123">
            <v>3138</v>
          </cell>
        </row>
        <row r="1124">
          <cell r="A1124">
            <v>1</v>
          </cell>
          <cell r="B1124">
            <v>96</v>
          </cell>
          <cell r="C1124" t="str">
            <v>TR</v>
          </cell>
          <cell r="D1124" t="str">
            <v xml:space="preserve"> 1</v>
          </cell>
          <cell r="E1124">
            <v>2</v>
          </cell>
          <cell r="F1124">
            <v>21</v>
          </cell>
          <cell r="G1124">
            <v>2</v>
          </cell>
          <cell r="H1124">
            <v>1</v>
          </cell>
          <cell r="K1124" t="str">
            <v>T2</v>
          </cell>
          <cell r="M1124" t="str">
            <v>080</v>
          </cell>
          <cell r="Q1124">
            <v>7675</v>
          </cell>
          <cell r="R1124">
            <v>7378</v>
          </cell>
          <cell r="S1124">
            <v>7854</v>
          </cell>
        </row>
        <row r="1125">
          <cell r="A1125">
            <v>1</v>
          </cell>
          <cell r="B1125">
            <v>96</v>
          </cell>
          <cell r="C1125" t="str">
            <v>TR</v>
          </cell>
          <cell r="D1125" t="str">
            <v xml:space="preserve"> 1</v>
          </cell>
          <cell r="E1125">
            <v>2</v>
          </cell>
          <cell r="F1125">
            <v>21</v>
          </cell>
          <cell r="G1125">
            <v>2</v>
          </cell>
          <cell r="H1125">
            <v>1</v>
          </cell>
          <cell r="K1125" t="str">
            <v>T2</v>
          </cell>
          <cell r="M1125" t="str">
            <v>090</v>
          </cell>
          <cell r="Q1125">
            <v>2594</v>
          </cell>
          <cell r="R1125">
            <v>2727</v>
          </cell>
          <cell r="S1125">
            <v>4562</v>
          </cell>
        </row>
        <row r="1126">
          <cell r="A1126">
            <v>1</v>
          </cell>
          <cell r="B1126">
            <v>96</v>
          </cell>
          <cell r="C1126" t="str">
            <v>TR</v>
          </cell>
          <cell r="D1126" t="str">
            <v xml:space="preserve"> 1</v>
          </cell>
          <cell r="E1126">
            <v>2</v>
          </cell>
          <cell r="F1126">
            <v>21</v>
          </cell>
          <cell r="G1126">
            <v>2</v>
          </cell>
          <cell r="H1126">
            <v>1</v>
          </cell>
          <cell r="K1126" t="str">
            <v>T2</v>
          </cell>
          <cell r="M1126" t="str">
            <v>100</v>
          </cell>
          <cell r="Q1126">
            <v>147</v>
          </cell>
          <cell r="R1126">
            <v>172</v>
          </cell>
          <cell r="S1126">
            <v>198</v>
          </cell>
        </row>
        <row r="1127">
          <cell r="A1127">
            <v>1</v>
          </cell>
          <cell r="B1127">
            <v>96</v>
          </cell>
          <cell r="C1127" t="str">
            <v>TR</v>
          </cell>
          <cell r="D1127" t="str">
            <v xml:space="preserve"> 1</v>
          </cell>
          <cell r="E1127">
            <v>2</v>
          </cell>
          <cell r="F1127">
            <v>21</v>
          </cell>
          <cell r="G1127">
            <v>2</v>
          </cell>
          <cell r="H1127">
            <v>1</v>
          </cell>
          <cell r="K1127" t="str">
            <v>T2</v>
          </cell>
          <cell r="M1127" t="str">
            <v>110</v>
          </cell>
          <cell r="Q1127">
            <v>356</v>
          </cell>
          <cell r="R1127">
            <v>365</v>
          </cell>
          <cell r="S1127">
            <v>552</v>
          </cell>
        </row>
        <row r="1128">
          <cell r="A1128">
            <v>1</v>
          </cell>
          <cell r="B1128">
            <v>96</v>
          </cell>
          <cell r="C1128" t="str">
            <v>TR</v>
          </cell>
          <cell r="D1128" t="str">
            <v xml:space="preserve"> 1</v>
          </cell>
          <cell r="E1128">
            <v>2</v>
          </cell>
          <cell r="F1128">
            <v>21</v>
          </cell>
          <cell r="G1128">
            <v>2</v>
          </cell>
          <cell r="H1128">
            <v>1</v>
          </cell>
          <cell r="K1128" t="str">
            <v>T2</v>
          </cell>
          <cell r="M1128" t="str">
            <v>120</v>
          </cell>
          <cell r="Q1128">
            <v>24100</v>
          </cell>
          <cell r="R1128">
            <v>24613</v>
          </cell>
          <cell r="S1128">
            <v>20248</v>
          </cell>
        </row>
        <row r="1129">
          <cell r="A1129">
            <v>1</v>
          </cell>
          <cell r="B1129">
            <v>96</v>
          </cell>
          <cell r="C1129" t="str">
            <v>TR</v>
          </cell>
          <cell r="D1129" t="str">
            <v xml:space="preserve"> 1</v>
          </cell>
          <cell r="E1129">
            <v>2</v>
          </cell>
          <cell r="F1129">
            <v>21</v>
          </cell>
          <cell r="G1129">
            <v>2</v>
          </cell>
          <cell r="H1129">
            <v>1</v>
          </cell>
          <cell r="K1129" t="str">
            <v>T2</v>
          </cell>
          <cell r="M1129" t="str">
            <v>130</v>
          </cell>
          <cell r="Q1129">
            <v>1300</v>
          </cell>
          <cell r="R1129">
            <v>1409</v>
          </cell>
          <cell r="S1129">
            <v>1733</v>
          </cell>
        </row>
        <row r="1130">
          <cell r="A1130">
            <v>1</v>
          </cell>
          <cell r="B1130">
            <v>96</v>
          </cell>
          <cell r="C1130" t="str">
            <v>TR</v>
          </cell>
          <cell r="D1130" t="str">
            <v xml:space="preserve"> 1</v>
          </cell>
          <cell r="E1130">
            <v>2</v>
          </cell>
          <cell r="F1130">
            <v>21</v>
          </cell>
          <cell r="G1130">
            <v>2</v>
          </cell>
          <cell r="H1130">
            <v>1</v>
          </cell>
          <cell r="K1130" t="str">
            <v>T2</v>
          </cell>
          <cell r="M1130" t="str">
            <v>140</v>
          </cell>
          <cell r="Q1130">
            <v>0</v>
          </cell>
          <cell r="R1130">
            <v>0</v>
          </cell>
          <cell r="S1130">
            <v>1</v>
          </cell>
        </row>
        <row r="1131">
          <cell r="A1131">
            <v>1</v>
          </cell>
          <cell r="B1131">
            <v>96</v>
          </cell>
          <cell r="C1131" t="str">
            <v>TR</v>
          </cell>
          <cell r="D1131" t="str">
            <v xml:space="preserve"> 1</v>
          </cell>
          <cell r="E1131">
            <v>2</v>
          </cell>
          <cell r="F1131">
            <v>21</v>
          </cell>
          <cell r="G1131">
            <v>2</v>
          </cell>
          <cell r="H1131">
            <v>1</v>
          </cell>
          <cell r="K1131" t="str">
            <v>T2</v>
          </cell>
          <cell r="M1131" t="str">
            <v>150</v>
          </cell>
          <cell r="Q1131">
            <v>12857</v>
          </cell>
          <cell r="R1131">
            <v>11986</v>
          </cell>
          <cell r="S1131">
            <v>13728</v>
          </cell>
        </row>
        <row r="1132">
          <cell r="A1132">
            <v>1</v>
          </cell>
          <cell r="B1132">
            <v>96</v>
          </cell>
          <cell r="C1132" t="str">
            <v>TR</v>
          </cell>
          <cell r="D1132" t="str">
            <v xml:space="preserve"> 1</v>
          </cell>
          <cell r="E1132">
            <v>2</v>
          </cell>
          <cell r="F1132">
            <v>21</v>
          </cell>
          <cell r="G1132">
            <v>2</v>
          </cell>
          <cell r="H1132">
            <v>1</v>
          </cell>
          <cell r="K1132" t="str">
            <v>T2</v>
          </cell>
          <cell r="M1132" t="str">
            <v>160</v>
          </cell>
          <cell r="Q1132">
            <v>39556</v>
          </cell>
          <cell r="R1132">
            <v>39761</v>
          </cell>
          <cell r="S1132">
            <v>46954</v>
          </cell>
        </row>
        <row r="1133">
          <cell r="A1133">
            <v>1</v>
          </cell>
          <cell r="B1133">
            <v>96</v>
          </cell>
          <cell r="C1133" t="str">
            <v>TR</v>
          </cell>
          <cell r="D1133" t="str">
            <v xml:space="preserve"> 1</v>
          </cell>
          <cell r="E1133">
            <v>2</v>
          </cell>
          <cell r="F1133">
            <v>21</v>
          </cell>
          <cell r="G1133">
            <v>2</v>
          </cell>
          <cell r="H1133">
            <v>1</v>
          </cell>
          <cell r="K1133" t="str">
            <v>T2</v>
          </cell>
          <cell r="M1133" t="str">
            <v>170</v>
          </cell>
          <cell r="Q1133">
            <v>4235</v>
          </cell>
          <cell r="R1133">
            <v>4623</v>
          </cell>
          <cell r="S1133">
            <v>5994</v>
          </cell>
        </row>
        <row r="1134">
          <cell r="A1134">
            <v>2</v>
          </cell>
          <cell r="B1134">
            <v>96</v>
          </cell>
          <cell r="C1134" t="str">
            <v>TR</v>
          </cell>
          <cell r="D1134" t="str">
            <v xml:space="preserve"> 1</v>
          </cell>
          <cell r="E1134">
            <v>2</v>
          </cell>
          <cell r="F1134">
            <v>21</v>
          </cell>
          <cell r="G1134">
            <v>2</v>
          </cell>
          <cell r="H1134">
            <v>1</v>
          </cell>
          <cell r="K1134" t="str">
            <v>T2</v>
          </cell>
          <cell r="M1134" t="str">
            <v>180</v>
          </cell>
          <cell r="Q1134">
            <v>35321</v>
          </cell>
          <cell r="R1134">
            <v>35138</v>
          </cell>
          <cell r="S1134">
            <v>40960</v>
          </cell>
        </row>
        <row r="1135">
          <cell r="A1135">
            <v>1</v>
          </cell>
          <cell r="B1135">
            <v>96</v>
          </cell>
          <cell r="C1135" t="str">
            <v>TR</v>
          </cell>
          <cell r="D1135" t="str">
            <v xml:space="preserve"> 1</v>
          </cell>
          <cell r="E1135">
            <v>2</v>
          </cell>
          <cell r="F1135">
            <v>21</v>
          </cell>
          <cell r="G1135">
            <v>2</v>
          </cell>
          <cell r="H1135">
            <v>1</v>
          </cell>
          <cell r="K1135" t="str">
            <v>T3</v>
          </cell>
          <cell r="M1135" t="str">
            <v>TTT</v>
          </cell>
          <cell r="Q1135">
            <v>543621</v>
          </cell>
          <cell r="R1135">
            <v>548439</v>
          </cell>
          <cell r="S1135">
            <v>571521</v>
          </cell>
        </row>
        <row r="1136">
          <cell r="A1136">
            <v>1</v>
          </cell>
          <cell r="B1136">
            <v>96</v>
          </cell>
          <cell r="C1136" t="str">
            <v>TR</v>
          </cell>
          <cell r="D1136" t="str">
            <v xml:space="preserve"> 1</v>
          </cell>
          <cell r="E1136">
            <v>2</v>
          </cell>
          <cell r="F1136">
            <v>21</v>
          </cell>
          <cell r="G1136">
            <v>2</v>
          </cell>
          <cell r="H1136">
            <v>1</v>
          </cell>
          <cell r="K1136" t="str">
            <v>T3</v>
          </cell>
          <cell r="M1136" t="str">
            <v>010</v>
          </cell>
          <cell r="Q1136">
            <v>413154</v>
          </cell>
          <cell r="R1136">
            <v>409940</v>
          </cell>
          <cell r="S1136">
            <v>424294</v>
          </cell>
        </row>
        <row r="1137">
          <cell r="A1137">
            <v>1</v>
          </cell>
          <cell r="B1137">
            <v>96</v>
          </cell>
          <cell r="C1137" t="str">
            <v>TR</v>
          </cell>
          <cell r="D1137" t="str">
            <v xml:space="preserve"> 1</v>
          </cell>
          <cell r="E1137">
            <v>2</v>
          </cell>
          <cell r="F1137">
            <v>21</v>
          </cell>
          <cell r="G1137">
            <v>2</v>
          </cell>
          <cell r="H1137">
            <v>1</v>
          </cell>
          <cell r="K1137" t="str">
            <v>T3</v>
          </cell>
          <cell r="M1137" t="str">
            <v>020</v>
          </cell>
          <cell r="Q1137">
            <v>34424</v>
          </cell>
          <cell r="R1137">
            <v>33192</v>
          </cell>
          <cell r="S1137">
            <v>33073</v>
          </cell>
        </row>
        <row r="1138">
          <cell r="A1138">
            <v>1</v>
          </cell>
          <cell r="B1138">
            <v>96</v>
          </cell>
          <cell r="C1138" t="str">
            <v>TR</v>
          </cell>
          <cell r="D1138" t="str">
            <v xml:space="preserve"> 1</v>
          </cell>
          <cell r="E1138">
            <v>2</v>
          </cell>
          <cell r="F1138">
            <v>21</v>
          </cell>
          <cell r="G1138">
            <v>2</v>
          </cell>
          <cell r="H1138">
            <v>1</v>
          </cell>
          <cell r="K1138" t="str">
            <v>T3</v>
          </cell>
          <cell r="M1138" t="str">
            <v>030</v>
          </cell>
          <cell r="Q1138">
            <v>14914</v>
          </cell>
          <cell r="R1138">
            <v>11271</v>
          </cell>
          <cell r="S1138">
            <v>8158</v>
          </cell>
        </row>
        <row r="1139">
          <cell r="A1139">
            <v>1</v>
          </cell>
          <cell r="B1139">
            <v>96</v>
          </cell>
          <cell r="C1139" t="str">
            <v>TR</v>
          </cell>
          <cell r="D1139" t="str">
            <v xml:space="preserve"> 1</v>
          </cell>
          <cell r="E1139">
            <v>2</v>
          </cell>
          <cell r="F1139">
            <v>21</v>
          </cell>
          <cell r="G1139">
            <v>2</v>
          </cell>
          <cell r="H1139">
            <v>1</v>
          </cell>
          <cell r="K1139" t="str">
            <v>T3</v>
          </cell>
          <cell r="M1139" t="str">
            <v>040</v>
          </cell>
          <cell r="Q1139">
            <v>133820</v>
          </cell>
          <cell r="R1139">
            <v>130639</v>
          </cell>
          <cell r="S1139">
            <v>139354</v>
          </cell>
        </row>
        <row r="1140">
          <cell r="A1140">
            <v>1</v>
          </cell>
          <cell r="B1140">
            <v>96</v>
          </cell>
          <cell r="C1140" t="str">
            <v>TR</v>
          </cell>
          <cell r="D1140" t="str">
            <v xml:space="preserve"> 1</v>
          </cell>
          <cell r="E1140">
            <v>2</v>
          </cell>
          <cell r="F1140">
            <v>21</v>
          </cell>
          <cell r="G1140">
            <v>2</v>
          </cell>
          <cell r="H1140">
            <v>1</v>
          </cell>
          <cell r="K1140" t="str">
            <v>T3</v>
          </cell>
          <cell r="M1140" t="str">
            <v>050</v>
          </cell>
          <cell r="Q1140">
            <v>25030</v>
          </cell>
          <cell r="R1140">
            <v>22903</v>
          </cell>
          <cell r="S1140">
            <v>19281</v>
          </cell>
        </row>
        <row r="1141">
          <cell r="A1141">
            <v>1</v>
          </cell>
          <cell r="B1141">
            <v>96</v>
          </cell>
          <cell r="C1141" t="str">
            <v>TR</v>
          </cell>
          <cell r="D1141" t="str">
            <v xml:space="preserve"> 1</v>
          </cell>
          <cell r="E1141">
            <v>2</v>
          </cell>
          <cell r="F1141">
            <v>21</v>
          </cell>
          <cell r="G1141">
            <v>2</v>
          </cell>
          <cell r="H1141">
            <v>1</v>
          </cell>
          <cell r="K1141" t="str">
            <v>T3</v>
          </cell>
          <cell r="M1141" t="str">
            <v>060</v>
          </cell>
          <cell r="Q1141">
            <v>73346</v>
          </cell>
          <cell r="R1141">
            <v>76381</v>
          </cell>
          <cell r="S1141">
            <v>77512</v>
          </cell>
        </row>
        <row r="1142">
          <cell r="A1142">
            <v>1</v>
          </cell>
          <cell r="B1142">
            <v>96</v>
          </cell>
          <cell r="C1142" t="str">
            <v>TR</v>
          </cell>
          <cell r="D1142" t="str">
            <v xml:space="preserve"> 1</v>
          </cell>
          <cell r="E1142">
            <v>2</v>
          </cell>
          <cell r="F1142">
            <v>21</v>
          </cell>
          <cell r="G1142">
            <v>2</v>
          </cell>
          <cell r="H1142">
            <v>1</v>
          </cell>
          <cell r="K1142" t="str">
            <v>T3</v>
          </cell>
          <cell r="M1142" t="str">
            <v>061</v>
          </cell>
          <cell r="Q1142">
            <v>8431</v>
          </cell>
          <cell r="R1142">
            <v>7857</v>
          </cell>
          <cell r="S1142">
            <v>8338</v>
          </cell>
        </row>
        <row r="1143">
          <cell r="A1143">
            <v>1</v>
          </cell>
          <cell r="B1143">
            <v>96</v>
          </cell>
          <cell r="C1143" t="str">
            <v>TR</v>
          </cell>
          <cell r="D1143" t="str">
            <v xml:space="preserve"> 1</v>
          </cell>
          <cell r="E1143">
            <v>2</v>
          </cell>
          <cell r="F1143">
            <v>21</v>
          </cell>
          <cell r="G1143">
            <v>2</v>
          </cell>
          <cell r="H1143">
            <v>1</v>
          </cell>
          <cell r="K1143" t="str">
            <v>T3</v>
          </cell>
          <cell r="M1143" t="str">
            <v>070</v>
          </cell>
          <cell r="Q1143">
            <v>1972</v>
          </cell>
          <cell r="R1143">
            <v>4886</v>
          </cell>
          <cell r="S1143">
            <v>5168</v>
          </cell>
        </row>
        <row r="1144">
          <cell r="A1144">
            <v>1</v>
          </cell>
          <cell r="B1144">
            <v>96</v>
          </cell>
          <cell r="C1144" t="str">
            <v>TR</v>
          </cell>
          <cell r="D1144" t="str">
            <v xml:space="preserve"> 1</v>
          </cell>
          <cell r="E1144">
            <v>2</v>
          </cell>
          <cell r="F1144">
            <v>21</v>
          </cell>
          <cell r="G1144">
            <v>2</v>
          </cell>
          <cell r="H1144">
            <v>1</v>
          </cell>
          <cell r="K1144" t="str">
            <v>T3</v>
          </cell>
          <cell r="M1144" t="str">
            <v>080</v>
          </cell>
          <cell r="Q1144">
            <v>9530</v>
          </cell>
          <cell r="R1144">
            <v>8827</v>
          </cell>
          <cell r="S1144">
            <v>9486</v>
          </cell>
        </row>
        <row r="1145">
          <cell r="A1145">
            <v>1</v>
          </cell>
          <cell r="B1145">
            <v>96</v>
          </cell>
          <cell r="C1145" t="str">
            <v>TR</v>
          </cell>
          <cell r="D1145" t="str">
            <v xml:space="preserve"> 1</v>
          </cell>
          <cell r="E1145">
            <v>2</v>
          </cell>
          <cell r="F1145">
            <v>21</v>
          </cell>
          <cell r="G1145">
            <v>2</v>
          </cell>
          <cell r="H1145">
            <v>1</v>
          </cell>
          <cell r="K1145" t="str">
            <v>T3</v>
          </cell>
          <cell r="M1145" t="str">
            <v>090</v>
          </cell>
          <cell r="Q1145">
            <v>17148</v>
          </cell>
          <cell r="R1145">
            <v>18173</v>
          </cell>
          <cell r="S1145">
            <v>20172</v>
          </cell>
        </row>
        <row r="1146">
          <cell r="A1146">
            <v>1</v>
          </cell>
          <cell r="B1146">
            <v>96</v>
          </cell>
          <cell r="C1146" t="str">
            <v>TR</v>
          </cell>
          <cell r="D1146" t="str">
            <v xml:space="preserve"> 1</v>
          </cell>
          <cell r="E1146">
            <v>2</v>
          </cell>
          <cell r="F1146">
            <v>21</v>
          </cell>
          <cell r="G1146">
            <v>2</v>
          </cell>
          <cell r="H1146">
            <v>1</v>
          </cell>
          <cell r="K1146" t="str">
            <v>T3</v>
          </cell>
          <cell r="M1146" t="str">
            <v>100</v>
          </cell>
          <cell r="Q1146">
            <v>5</v>
          </cell>
          <cell r="R1146">
            <v>2</v>
          </cell>
          <cell r="S1146">
            <v>93</v>
          </cell>
        </row>
        <row r="1147">
          <cell r="A1147">
            <v>1</v>
          </cell>
          <cell r="B1147">
            <v>96</v>
          </cell>
          <cell r="C1147" t="str">
            <v>TR</v>
          </cell>
          <cell r="D1147" t="str">
            <v xml:space="preserve"> 1</v>
          </cell>
          <cell r="E1147">
            <v>2</v>
          </cell>
          <cell r="F1147">
            <v>21</v>
          </cell>
          <cell r="G1147">
            <v>2</v>
          </cell>
          <cell r="H1147">
            <v>1</v>
          </cell>
          <cell r="K1147" t="str">
            <v>T3</v>
          </cell>
          <cell r="M1147" t="str">
            <v>110</v>
          </cell>
          <cell r="Q1147">
            <v>1128</v>
          </cell>
          <cell r="R1147">
            <v>1302</v>
          </cell>
          <cell r="S1147">
            <v>1405</v>
          </cell>
        </row>
        <row r="1148">
          <cell r="A1148">
            <v>1</v>
          </cell>
          <cell r="B1148">
            <v>96</v>
          </cell>
          <cell r="C1148" t="str">
            <v>TR</v>
          </cell>
          <cell r="D1148" t="str">
            <v xml:space="preserve"> 1</v>
          </cell>
          <cell r="E1148">
            <v>2</v>
          </cell>
          <cell r="F1148">
            <v>21</v>
          </cell>
          <cell r="G1148">
            <v>2</v>
          </cell>
          <cell r="H1148">
            <v>1</v>
          </cell>
          <cell r="K1148" t="str">
            <v>T3</v>
          </cell>
          <cell r="M1148" t="str">
            <v>120</v>
          </cell>
          <cell r="Q1148">
            <v>50671</v>
          </cell>
          <cell r="R1148">
            <v>55160</v>
          </cell>
          <cell r="S1148">
            <v>56373</v>
          </cell>
        </row>
        <row r="1149">
          <cell r="A1149">
            <v>1</v>
          </cell>
          <cell r="B1149">
            <v>96</v>
          </cell>
          <cell r="C1149" t="str">
            <v>TR</v>
          </cell>
          <cell r="D1149" t="str">
            <v xml:space="preserve"> 1</v>
          </cell>
          <cell r="E1149">
            <v>2</v>
          </cell>
          <cell r="F1149">
            <v>21</v>
          </cell>
          <cell r="G1149">
            <v>2</v>
          </cell>
          <cell r="H1149">
            <v>1</v>
          </cell>
          <cell r="K1149" t="str">
            <v>T3</v>
          </cell>
          <cell r="M1149" t="str">
            <v>130</v>
          </cell>
          <cell r="Q1149">
            <v>9881</v>
          </cell>
          <cell r="R1149">
            <v>8372</v>
          </cell>
          <cell r="S1149">
            <v>7778</v>
          </cell>
        </row>
        <row r="1150">
          <cell r="A1150">
            <v>1</v>
          </cell>
          <cell r="B1150">
            <v>96</v>
          </cell>
          <cell r="C1150" t="str">
            <v>TR</v>
          </cell>
          <cell r="D1150" t="str">
            <v xml:space="preserve"> 1</v>
          </cell>
          <cell r="E1150">
            <v>2</v>
          </cell>
          <cell r="F1150">
            <v>21</v>
          </cell>
          <cell r="G1150">
            <v>2</v>
          </cell>
          <cell r="H1150">
            <v>1</v>
          </cell>
          <cell r="K1150" t="str">
            <v>T3</v>
          </cell>
          <cell r="M1150" t="str">
            <v>140</v>
          </cell>
          <cell r="Q1150">
            <v>49</v>
          </cell>
          <cell r="R1150">
            <v>55</v>
          </cell>
          <cell r="S1150">
            <v>58</v>
          </cell>
        </row>
        <row r="1151">
          <cell r="A1151">
            <v>1</v>
          </cell>
          <cell r="B1151">
            <v>96</v>
          </cell>
          <cell r="C1151" t="str">
            <v>TR</v>
          </cell>
          <cell r="D1151" t="str">
            <v xml:space="preserve"> 1</v>
          </cell>
          <cell r="E1151">
            <v>2</v>
          </cell>
          <cell r="F1151">
            <v>21</v>
          </cell>
          <cell r="G1151">
            <v>2</v>
          </cell>
          <cell r="H1151">
            <v>1</v>
          </cell>
          <cell r="K1151" t="str">
            <v>T3</v>
          </cell>
          <cell r="M1151" t="str">
            <v>150</v>
          </cell>
          <cell r="Q1151">
            <v>32808</v>
          </cell>
          <cell r="R1151">
            <v>30919</v>
          </cell>
          <cell r="S1151">
            <v>38044</v>
          </cell>
        </row>
        <row r="1152">
          <cell r="A1152">
            <v>1</v>
          </cell>
          <cell r="B1152">
            <v>96</v>
          </cell>
          <cell r="C1152" t="str">
            <v>TR</v>
          </cell>
          <cell r="D1152" t="str">
            <v xml:space="preserve"> 1</v>
          </cell>
          <cell r="E1152">
            <v>2</v>
          </cell>
          <cell r="F1152">
            <v>21</v>
          </cell>
          <cell r="G1152">
            <v>2</v>
          </cell>
          <cell r="H1152">
            <v>1</v>
          </cell>
          <cell r="K1152" t="str">
            <v>T3</v>
          </cell>
          <cell r="M1152" t="str">
            <v>160</v>
          </cell>
          <cell r="Q1152">
            <v>130467</v>
          </cell>
          <cell r="R1152">
            <v>138499</v>
          </cell>
          <cell r="S1152">
            <v>147226</v>
          </cell>
        </row>
        <row r="1153">
          <cell r="A1153">
            <v>1</v>
          </cell>
          <cell r="B1153">
            <v>96</v>
          </cell>
          <cell r="C1153" t="str">
            <v>TR</v>
          </cell>
          <cell r="D1153" t="str">
            <v xml:space="preserve"> 1</v>
          </cell>
          <cell r="E1153">
            <v>2</v>
          </cell>
          <cell r="F1153">
            <v>21</v>
          </cell>
          <cell r="G1153">
            <v>2</v>
          </cell>
          <cell r="H1153">
            <v>1</v>
          </cell>
          <cell r="K1153" t="str">
            <v>T3</v>
          </cell>
          <cell r="M1153" t="str">
            <v>170</v>
          </cell>
          <cell r="Q1153">
            <v>32561</v>
          </cell>
          <cell r="R1153">
            <v>35545</v>
          </cell>
          <cell r="S1153">
            <v>38448</v>
          </cell>
        </row>
        <row r="1154">
          <cell r="A1154">
            <v>2</v>
          </cell>
          <cell r="B1154">
            <v>96</v>
          </cell>
          <cell r="C1154" t="str">
            <v>TR</v>
          </cell>
          <cell r="D1154" t="str">
            <v xml:space="preserve"> 1</v>
          </cell>
          <cell r="E1154">
            <v>2</v>
          </cell>
          <cell r="F1154">
            <v>21</v>
          </cell>
          <cell r="G1154">
            <v>2</v>
          </cell>
          <cell r="H1154">
            <v>1</v>
          </cell>
          <cell r="K1154" t="str">
            <v>T3</v>
          </cell>
          <cell r="M1154" t="str">
            <v>180</v>
          </cell>
          <cell r="Q1154">
            <v>97906</v>
          </cell>
          <cell r="R1154">
            <v>102953</v>
          </cell>
          <cell r="S1154">
            <v>108778</v>
          </cell>
        </row>
        <row r="1155">
          <cell r="A1155">
            <v>1</v>
          </cell>
          <cell r="B1155">
            <v>96</v>
          </cell>
          <cell r="C1155" t="str">
            <v>TR</v>
          </cell>
          <cell r="D1155" t="str">
            <v xml:space="preserve"> 1</v>
          </cell>
          <cell r="E1155">
            <v>2</v>
          </cell>
          <cell r="F1155">
            <v>21</v>
          </cell>
          <cell r="G1155">
            <v>2</v>
          </cell>
          <cell r="H1155">
            <v>1</v>
          </cell>
          <cell r="K1155" t="str">
            <v>T4</v>
          </cell>
          <cell r="M1155" t="str">
            <v>TTT</v>
          </cell>
          <cell r="Q1155">
            <v>144661</v>
          </cell>
          <cell r="R1155">
            <v>146069</v>
          </cell>
          <cell r="S1155">
            <v>207645</v>
          </cell>
        </row>
        <row r="1156">
          <cell r="A1156">
            <v>1</v>
          </cell>
          <cell r="B1156">
            <v>96</v>
          </cell>
          <cell r="C1156" t="str">
            <v>TR</v>
          </cell>
          <cell r="D1156" t="str">
            <v xml:space="preserve"> 1</v>
          </cell>
          <cell r="E1156">
            <v>2</v>
          </cell>
          <cell r="F1156">
            <v>21</v>
          </cell>
          <cell r="G1156">
            <v>2</v>
          </cell>
          <cell r="H1156">
            <v>1</v>
          </cell>
          <cell r="K1156" t="str">
            <v>T4</v>
          </cell>
          <cell r="M1156" t="str">
            <v>010</v>
          </cell>
          <cell r="Q1156">
            <v>126767</v>
          </cell>
          <cell r="R1156">
            <v>127767</v>
          </cell>
          <cell r="S1156">
            <v>188374</v>
          </cell>
        </row>
        <row r="1157">
          <cell r="A1157">
            <v>1</v>
          </cell>
          <cell r="B1157">
            <v>96</v>
          </cell>
          <cell r="C1157" t="str">
            <v>TR</v>
          </cell>
          <cell r="D1157" t="str">
            <v xml:space="preserve"> 1</v>
          </cell>
          <cell r="E1157">
            <v>2</v>
          </cell>
          <cell r="F1157">
            <v>21</v>
          </cell>
          <cell r="G1157">
            <v>2</v>
          </cell>
          <cell r="H1157">
            <v>1</v>
          </cell>
          <cell r="K1157" t="str">
            <v>T4</v>
          </cell>
          <cell r="M1157" t="str">
            <v>020</v>
          </cell>
          <cell r="Q1157">
            <v>16099</v>
          </cell>
          <cell r="R1157">
            <v>17510</v>
          </cell>
          <cell r="S1157">
            <v>25738</v>
          </cell>
        </row>
        <row r="1158">
          <cell r="A1158">
            <v>1</v>
          </cell>
          <cell r="B1158">
            <v>96</v>
          </cell>
          <cell r="C1158" t="str">
            <v>TR</v>
          </cell>
          <cell r="D1158" t="str">
            <v xml:space="preserve"> 1</v>
          </cell>
          <cell r="E1158">
            <v>2</v>
          </cell>
          <cell r="F1158">
            <v>21</v>
          </cell>
          <cell r="G1158">
            <v>2</v>
          </cell>
          <cell r="H1158">
            <v>1</v>
          </cell>
          <cell r="K1158" t="str">
            <v>T4</v>
          </cell>
          <cell r="M1158" t="str">
            <v>030</v>
          </cell>
          <cell r="Q1158">
            <v>23150</v>
          </cell>
          <cell r="R1158">
            <v>20889</v>
          </cell>
          <cell r="S1158">
            <v>33809</v>
          </cell>
        </row>
        <row r="1159">
          <cell r="A1159">
            <v>1</v>
          </cell>
          <cell r="B1159">
            <v>96</v>
          </cell>
          <cell r="C1159" t="str">
            <v>TR</v>
          </cell>
          <cell r="D1159" t="str">
            <v xml:space="preserve"> 1</v>
          </cell>
          <cell r="E1159">
            <v>2</v>
          </cell>
          <cell r="F1159">
            <v>21</v>
          </cell>
          <cell r="G1159">
            <v>2</v>
          </cell>
          <cell r="H1159">
            <v>1</v>
          </cell>
          <cell r="K1159" t="str">
            <v>T4</v>
          </cell>
          <cell r="M1159" t="str">
            <v>040</v>
          </cell>
          <cell r="Q1159">
            <v>39970</v>
          </cell>
          <cell r="R1159">
            <v>39318</v>
          </cell>
          <cell r="S1159">
            <v>59080</v>
          </cell>
        </row>
        <row r="1160">
          <cell r="A1160">
            <v>1</v>
          </cell>
          <cell r="B1160">
            <v>96</v>
          </cell>
          <cell r="C1160" t="str">
            <v>TR</v>
          </cell>
          <cell r="D1160" t="str">
            <v xml:space="preserve"> 1</v>
          </cell>
          <cell r="E1160">
            <v>2</v>
          </cell>
          <cell r="F1160">
            <v>21</v>
          </cell>
          <cell r="G1160">
            <v>2</v>
          </cell>
          <cell r="H1160">
            <v>1</v>
          </cell>
          <cell r="K1160" t="str">
            <v>T4</v>
          </cell>
          <cell r="M1160" t="str">
            <v>050</v>
          </cell>
          <cell r="Q1160">
            <v>5371</v>
          </cell>
          <cell r="R1160">
            <v>5637</v>
          </cell>
          <cell r="S1160">
            <v>8908</v>
          </cell>
        </row>
        <row r="1161">
          <cell r="A1161">
            <v>1</v>
          </cell>
          <cell r="B1161">
            <v>96</v>
          </cell>
          <cell r="C1161" t="str">
            <v>TR</v>
          </cell>
          <cell r="D1161" t="str">
            <v xml:space="preserve"> 1</v>
          </cell>
          <cell r="E1161">
            <v>2</v>
          </cell>
          <cell r="F1161">
            <v>21</v>
          </cell>
          <cell r="G1161">
            <v>2</v>
          </cell>
          <cell r="H1161">
            <v>1</v>
          </cell>
          <cell r="K1161" t="str">
            <v>T4</v>
          </cell>
          <cell r="M1161" t="str">
            <v>060</v>
          </cell>
          <cell r="Q1161">
            <v>14780</v>
          </cell>
          <cell r="R1161">
            <v>14966</v>
          </cell>
          <cell r="S1161">
            <v>18737</v>
          </cell>
        </row>
        <row r="1162">
          <cell r="A1162">
            <v>1</v>
          </cell>
          <cell r="B1162">
            <v>96</v>
          </cell>
          <cell r="C1162" t="str">
            <v>TR</v>
          </cell>
          <cell r="D1162" t="str">
            <v xml:space="preserve"> 1</v>
          </cell>
          <cell r="E1162">
            <v>2</v>
          </cell>
          <cell r="F1162">
            <v>21</v>
          </cell>
          <cell r="G1162">
            <v>2</v>
          </cell>
          <cell r="H1162">
            <v>1</v>
          </cell>
          <cell r="K1162" t="str">
            <v>T4</v>
          </cell>
          <cell r="M1162" t="str">
            <v>061</v>
          </cell>
          <cell r="Q1162">
            <v>3093</v>
          </cell>
          <cell r="R1162">
            <v>3634</v>
          </cell>
          <cell r="S1162">
            <v>5077</v>
          </cell>
        </row>
        <row r="1163">
          <cell r="A1163">
            <v>1</v>
          </cell>
          <cell r="B1163">
            <v>96</v>
          </cell>
          <cell r="C1163" t="str">
            <v>TR</v>
          </cell>
          <cell r="D1163" t="str">
            <v xml:space="preserve"> 1</v>
          </cell>
          <cell r="E1163">
            <v>2</v>
          </cell>
          <cell r="F1163">
            <v>21</v>
          </cell>
          <cell r="G1163">
            <v>2</v>
          </cell>
          <cell r="H1163">
            <v>1</v>
          </cell>
          <cell r="K1163" t="str">
            <v>T4</v>
          </cell>
          <cell r="M1163" t="str">
            <v>070</v>
          </cell>
          <cell r="Q1163">
            <v>5527</v>
          </cell>
          <cell r="R1163">
            <v>5152</v>
          </cell>
          <cell r="S1163">
            <v>8282</v>
          </cell>
        </row>
        <row r="1164">
          <cell r="A1164">
            <v>1</v>
          </cell>
          <cell r="B1164">
            <v>96</v>
          </cell>
          <cell r="C1164" t="str">
            <v>TR</v>
          </cell>
          <cell r="D1164" t="str">
            <v xml:space="preserve"> 1</v>
          </cell>
          <cell r="E1164">
            <v>2</v>
          </cell>
          <cell r="F1164">
            <v>21</v>
          </cell>
          <cell r="G1164">
            <v>2</v>
          </cell>
          <cell r="H1164">
            <v>1</v>
          </cell>
          <cell r="K1164" t="str">
            <v>T4</v>
          </cell>
          <cell r="M1164" t="str">
            <v>080</v>
          </cell>
          <cell r="Q1164">
            <v>2768</v>
          </cell>
          <cell r="R1164">
            <v>3178</v>
          </cell>
          <cell r="S1164">
            <v>4034</v>
          </cell>
        </row>
        <row r="1165">
          <cell r="A1165">
            <v>1</v>
          </cell>
          <cell r="B1165">
            <v>96</v>
          </cell>
          <cell r="C1165" t="str">
            <v>TR</v>
          </cell>
          <cell r="D1165" t="str">
            <v xml:space="preserve"> 1</v>
          </cell>
          <cell r="E1165">
            <v>2</v>
          </cell>
          <cell r="F1165">
            <v>21</v>
          </cell>
          <cell r="G1165">
            <v>2</v>
          </cell>
          <cell r="H1165">
            <v>1</v>
          </cell>
          <cell r="K1165" t="str">
            <v>T4</v>
          </cell>
          <cell r="M1165" t="str">
            <v>090</v>
          </cell>
          <cell r="Q1165">
            <v>702</v>
          </cell>
          <cell r="R1165">
            <v>1004</v>
          </cell>
          <cell r="S1165">
            <v>1059</v>
          </cell>
        </row>
        <row r="1166">
          <cell r="A1166">
            <v>1</v>
          </cell>
          <cell r="B1166">
            <v>96</v>
          </cell>
          <cell r="C1166" t="str">
            <v>TR</v>
          </cell>
          <cell r="D1166" t="str">
            <v xml:space="preserve"> 1</v>
          </cell>
          <cell r="E1166">
            <v>2</v>
          </cell>
          <cell r="F1166">
            <v>21</v>
          </cell>
          <cell r="G1166">
            <v>2</v>
          </cell>
          <cell r="H1166">
            <v>1</v>
          </cell>
          <cell r="K1166" t="str">
            <v>T4</v>
          </cell>
          <cell r="M1166" t="str">
            <v>100</v>
          </cell>
          <cell r="Q1166">
            <v>30</v>
          </cell>
          <cell r="R1166">
            <v>29</v>
          </cell>
          <cell r="S1166">
            <v>8</v>
          </cell>
        </row>
        <row r="1167">
          <cell r="A1167">
            <v>1</v>
          </cell>
          <cell r="B1167">
            <v>96</v>
          </cell>
          <cell r="C1167" t="str">
            <v>TR</v>
          </cell>
          <cell r="D1167" t="str">
            <v xml:space="preserve"> 1</v>
          </cell>
          <cell r="E1167">
            <v>2</v>
          </cell>
          <cell r="F1167">
            <v>21</v>
          </cell>
          <cell r="G1167">
            <v>2</v>
          </cell>
          <cell r="H1167">
            <v>1</v>
          </cell>
          <cell r="K1167" t="str">
            <v>T4</v>
          </cell>
          <cell r="M1167" t="str">
            <v>110</v>
          </cell>
          <cell r="Q1167">
            <v>653</v>
          </cell>
          <cell r="R1167">
            <v>558</v>
          </cell>
          <cell r="S1167">
            <v>653</v>
          </cell>
        </row>
        <row r="1168">
          <cell r="A1168">
            <v>1</v>
          </cell>
          <cell r="B1168">
            <v>96</v>
          </cell>
          <cell r="C1168" t="str">
            <v>TR</v>
          </cell>
          <cell r="D1168" t="str">
            <v xml:space="preserve"> 1</v>
          </cell>
          <cell r="E1168">
            <v>2</v>
          </cell>
          <cell r="F1168">
            <v>21</v>
          </cell>
          <cell r="G1168">
            <v>2</v>
          </cell>
          <cell r="H1168">
            <v>1</v>
          </cell>
          <cell r="K1168" t="str">
            <v>T4</v>
          </cell>
          <cell r="M1168" t="str">
            <v>120</v>
          </cell>
          <cell r="Q1168">
            <v>7675</v>
          </cell>
          <cell r="R1168">
            <v>8753</v>
          </cell>
          <cell r="S1168">
            <v>9962</v>
          </cell>
        </row>
        <row r="1169">
          <cell r="A1169">
            <v>1</v>
          </cell>
          <cell r="B1169">
            <v>96</v>
          </cell>
          <cell r="C1169" t="str">
            <v>TR</v>
          </cell>
          <cell r="D1169" t="str">
            <v xml:space="preserve"> 1</v>
          </cell>
          <cell r="E1169">
            <v>2</v>
          </cell>
          <cell r="F1169">
            <v>21</v>
          </cell>
          <cell r="G1169">
            <v>2</v>
          </cell>
          <cell r="H1169">
            <v>1</v>
          </cell>
          <cell r="K1169" t="str">
            <v>T4</v>
          </cell>
          <cell r="M1169" t="str">
            <v>130</v>
          </cell>
          <cell r="Q1169">
            <v>724</v>
          </cell>
          <cell r="R1169">
            <v>729</v>
          </cell>
          <cell r="S1169">
            <v>1265</v>
          </cell>
        </row>
        <row r="1170">
          <cell r="A1170">
            <v>1</v>
          </cell>
          <cell r="B1170">
            <v>96</v>
          </cell>
          <cell r="C1170" t="str">
            <v>TR</v>
          </cell>
          <cell r="D1170" t="str">
            <v xml:space="preserve"> 1</v>
          </cell>
          <cell r="E1170">
            <v>2</v>
          </cell>
          <cell r="F1170">
            <v>21</v>
          </cell>
          <cell r="G1170">
            <v>2</v>
          </cell>
          <cell r="H1170">
            <v>1</v>
          </cell>
          <cell r="K1170" t="str">
            <v>T4</v>
          </cell>
          <cell r="M1170" t="str">
            <v>140</v>
          </cell>
          <cell r="Q1170">
            <v>4</v>
          </cell>
          <cell r="R1170">
            <v>8</v>
          </cell>
          <cell r="S1170">
            <v>6</v>
          </cell>
        </row>
        <row r="1171">
          <cell r="A1171">
            <v>1</v>
          </cell>
          <cell r="B1171">
            <v>96</v>
          </cell>
          <cell r="C1171" t="str">
            <v>TR</v>
          </cell>
          <cell r="D1171" t="str">
            <v xml:space="preserve"> 1</v>
          </cell>
          <cell r="E1171">
            <v>2</v>
          </cell>
          <cell r="F1171">
            <v>21</v>
          </cell>
          <cell r="G1171">
            <v>2</v>
          </cell>
          <cell r="H1171">
            <v>1</v>
          </cell>
          <cell r="K1171" t="str">
            <v>T4</v>
          </cell>
          <cell r="M1171" t="str">
            <v>150</v>
          </cell>
          <cell r="Q1171">
            <v>6219</v>
          </cell>
          <cell r="R1171">
            <v>6404</v>
          </cell>
          <cell r="S1171">
            <v>11756</v>
          </cell>
        </row>
        <row r="1172">
          <cell r="A1172">
            <v>1</v>
          </cell>
          <cell r="B1172">
            <v>96</v>
          </cell>
          <cell r="C1172" t="str">
            <v>TR</v>
          </cell>
          <cell r="D1172" t="str">
            <v xml:space="preserve"> 1</v>
          </cell>
          <cell r="E1172">
            <v>2</v>
          </cell>
          <cell r="F1172">
            <v>21</v>
          </cell>
          <cell r="G1172">
            <v>2</v>
          </cell>
          <cell r="H1172">
            <v>1</v>
          </cell>
          <cell r="K1172" t="str">
            <v>T4</v>
          </cell>
          <cell r="M1172" t="str">
            <v>160</v>
          </cell>
          <cell r="Q1172">
            <v>17893</v>
          </cell>
          <cell r="R1172">
            <v>18301</v>
          </cell>
          <cell r="S1172">
            <v>19271</v>
          </cell>
        </row>
        <row r="1173">
          <cell r="A1173">
            <v>1</v>
          </cell>
          <cell r="B1173">
            <v>96</v>
          </cell>
          <cell r="C1173" t="str">
            <v>TR</v>
          </cell>
          <cell r="D1173" t="str">
            <v xml:space="preserve"> 1</v>
          </cell>
          <cell r="E1173">
            <v>2</v>
          </cell>
          <cell r="F1173">
            <v>21</v>
          </cell>
          <cell r="G1173">
            <v>2</v>
          </cell>
          <cell r="H1173">
            <v>1</v>
          </cell>
          <cell r="K1173" t="str">
            <v>T4</v>
          </cell>
          <cell r="M1173" t="str">
            <v>170</v>
          </cell>
          <cell r="Q1173">
            <v>2101</v>
          </cell>
          <cell r="R1173">
            <v>2250</v>
          </cell>
          <cell r="S1173">
            <v>2515</v>
          </cell>
        </row>
        <row r="1174">
          <cell r="A1174">
            <v>2</v>
          </cell>
          <cell r="B1174">
            <v>96</v>
          </cell>
          <cell r="C1174" t="str">
            <v>TR</v>
          </cell>
          <cell r="D1174" t="str">
            <v xml:space="preserve"> 1</v>
          </cell>
          <cell r="E1174">
            <v>2</v>
          </cell>
          <cell r="F1174">
            <v>21</v>
          </cell>
          <cell r="G1174">
            <v>2</v>
          </cell>
          <cell r="H1174">
            <v>1</v>
          </cell>
          <cell r="K1174" t="str">
            <v>T4</v>
          </cell>
          <cell r="M1174" t="str">
            <v>180</v>
          </cell>
          <cell r="Q1174">
            <v>15792</v>
          </cell>
          <cell r="R1174">
            <v>16051</v>
          </cell>
          <cell r="S1174">
            <v>16756</v>
          </cell>
        </row>
        <row r="1175">
          <cell r="A1175">
            <v>1</v>
          </cell>
          <cell r="B1175">
            <v>96</v>
          </cell>
          <cell r="C1175" t="str">
            <v>TR</v>
          </cell>
          <cell r="D1175" t="str">
            <v xml:space="preserve"> 1</v>
          </cell>
          <cell r="E1175">
            <v>2</v>
          </cell>
          <cell r="F1175">
            <v>21</v>
          </cell>
          <cell r="G1175">
            <v>2</v>
          </cell>
          <cell r="H1175">
            <v>1</v>
          </cell>
          <cell r="K1175" t="str">
            <v>T5</v>
          </cell>
          <cell r="M1175" t="str">
            <v>TTT</v>
          </cell>
          <cell r="Q1175">
            <v>304253</v>
          </cell>
          <cell r="R1175">
            <v>276244</v>
          </cell>
          <cell r="S1175">
            <v>266105</v>
          </cell>
        </row>
        <row r="1176">
          <cell r="A1176">
            <v>1</v>
          </cell>
          <cell r="B1176">
            <v>96</v>
          </cell>
          <cell r="C1176" t="str">
            <v>TR</v>
          </cell>
          <cell r="D1176" t="str">
            <v xml:space="preserve"> 1</v>
          </cell>
          <cell r="E1176">
            <v>2</v>
          </cell>
          <cell r="F1176">
            <v>21</v>
          </cell>
          <cell r="G1176">
            <v>2</v>
          </cell>
          <cell r="H1176">
            <v>1</v>
          </cell>
          <cell r="K1176" t="str">
            <v>T5</v>
          </cell>
          <cell r="M1176" t="str">
            <v>010</v>
          </cell>
          <cell r="Q1176">
            <v>265404</v>
          </cell>
          <cell r="R1176">
            <v>234343</v>
          </cell>
          <cell r="S1176">
            <v>226411</v>
          </cell>
        </row>
        <row r="1177">
          <cell r="A1177">
            <v>1</v>
          </cell>
          <cell r="B1177">
            <v>96</v>
          </cell>
          <cell r="C1177" t="str">
            <v>TR</v>
          </cell>
          <cell r="D1177" t="str">
            <v xml:space="preserve"> 1</v>
          </cell>
          <cell r="E1177">
            <v>2</v>
          </cell>
          <cell r="F1177">
            <v>21</v>
          </cell>
          <cell r="G1177">
            <v>2</v>
          </cell>
          <cell r="H1177">
            <v>1</v>
          </cell>
          <cell r="K1177" t="str">
            <v>T5</v>
          </cell>
          <cell r="M1177" t="str">
            <v>020</v>
          </cell>
          <cell r="Q1177">
            <v>29815</v>
          </cell>
          <cell r="R1177">
            <v>27973</v>
          </cell>
          <cell r="S1177">
            <v>23579</v>
          </cell>
        </row>
        <row r="1178">
          <cell r="A1178">
            <v>1</v>
          </cell>
          <cell r="B1178">
            <v>96</v>
          </cell>
          <cell r="C1178" t="str">
            <v>TR</v>
          </cell>
          <cell r="D1178" t="str">
            <v xml:space="preserve"> 1</v>
          </cell>
          <cell r="E1178">
            <v>2</v>
          </cell>
          <cell r="F1178">
            <v>21</v>
          </cell>
          <cell r="G1178">
            <v>2</v>
          </cell>
          <cell r="H1178">
            <v>1</v>
          </cell>
          <cell r="K1178" t="str">
            <v>T5</v>
          </cell>
          <cell r="M1178" t="str">
            <v>030</v>
          </cell>
          <cell r="Q1178">
            <v>33879</v>
          </cell>
          <cell r="R1178">
            <v>24601</v>
          </cell>
          <cell r="S1178">
            <v>17912</v>
          </cell>
        </row>
        <row r="1179">
          <cell r="A1179">
            <v>1</v>
          </cell>
          <cell r="B1179">
            <v>96</v>
          </cell>
          <cell r="C1179" t="str">
            <v>TR</v>
          </cell>
          <cell r="D1179" t="str">
            <v xml:space="preserve"> 1</v>
          </cell>
          <cell r="E1179">
            <v>2</v>
          </cell>
          <cell r="F1179">
            <v>21</v>
          </cell>
          <cell r="G1179">
            <v>2</v>
          </cell>
          <cell r="H1179">
            <v>1</v>
          </cell>
          <cell r="K1179" t="str">
            <v>T5</v>
          </cell>
          <cell r="M1179" t="str">
            <v>040</v>
          </cell>
          <cell r="Q1179">
            <v>94591</v>
          </cell>
          <cell r="R1179">
            <v>83258</v>
          </cell>
          <cell r="S1179">
            <v>91813</v>
          </cell>
        </row>
        <row r="1180">
          <cell r="A1180">
            <v>1</v>
          </cell>
          <cell r="B1180">
            <v>96</v>
          </cell>
          <cell r="C1180" t="str">
            <v>TR</v>
          </cell>
          <cell r="D1180" t="str">
            <v xml:space="preserve"> 1</v>
          </cell>
          <cell r="E1180">
            <v>2</v>
          </cell>
          <cell r="F1180">
            <v>21</v>
          </cell>
          <cell r="G1180">
            <v>2</v>
          </cell>
          <cell r="H1180">
            <v>1</v>
          </cell>
          <cell r="K1180" t="str">
            <v>T5</v>
          </cell>
          <cell r="M1180" t="str">
            <v>050</v>
          </cell>
          <cell r="Q1180">
            <v>9409</v>
          </cell>
          <cell r="R1180">
            <v>8192</v>
          </cell>
          <cell r="S1180">
            <v>7785</v>
          </cell>
        </row>
        <row r="1181">
          <cell r="A1181">
            <v>1</v>
          </cell>
          <cell r="B1181">
            <v>96</v>
          </cell>
          <cell r="C1181" t="str">
            <v>TR</v>
          </cell>
          <cell r="D1181" t="str">
            <v xml:space="preserve"> 1</v>
          </cell>
          <cell r="E1181">
            <v>2</v>
          </cell>
          <cell r="F1181">
            <v>21</v>
          </cell>
          <cell r="G1181">
            <v>2</v>
          </cell>
          <cell r="H1181">
            <v>1</v>
          </cell>
          <cell r="K1181" t="str">
            <v>T5</v>
          </cell>
          <cell r="M1181" t="str">
            <v>060</v>
          </cell>
          <cell r="Q1181">
            <v>39101</v>
          </cell>
          <cell r="R1181">
            <v>36332</v>
          </cell>
          <cell r="S1181">
            <v>34944</v>
          </cell>
        </row>
        <row r="1182">
          <cell r="A1182">
            <v>1</v>
          </cell>
          <cell r="B1182">
            <v>96</v>
          </cell>
          <cell r="C1182" t="str">
            <v>TR</v>
          </cell>
          <cell r="D1182" t="str">
            <v xml:space="preserve"> 1</v>
          </cell>
          <cell r="E1182">
            <v>2</v>
          </cell>
          <cell r="F1182">
            <v>21</v>
          </cell>
          <cell r="G1182">
            <v>2</v>
          </cell>
          <cell r="H1182">
            <v>1</v>
          </cell>
          <cell r="K1182" t="str">
            <v>T5</v>
          </cell>
          <cell r="M1182" t="str">
            <v>061</v>
          </cell>
          <cell r="Q1182">
            <v>6448</v>
          </cell>
          <cell r="R1182">
            <v>4810</v>
          </cell>
          <cell r="S1182">
            <v>5010</v>
          </cell>
        </row>
        <row r="1183">
          <cell r="A1183">
            <v>1</v>
          </cell>
          <cell r="B1183">
            <v>96</v>
          </cell>
          <cell r="C1183" t="str">
            <v>TR</v>
          </cell>
          <cell r="D1183" t="str">
            <v xml:space="preserve"> 1</v>
          </cell>
          <cell r="E1183">
            <v>2</v>
          </cell>
          <cell r="F1183">
            <v>21</v>
          </cell>
          <cell r="G1183">
            <v>2</v>
          </cell>
          <cell r="H1183">
            <v>1</v>
          </cell>
          <cell r="K1183" t="str">
            <v>T5</v>
          </cell>
          <cell r="M1183" t="str">
            <v>070</v>
          </cell>
          <cell r="Q1183">
            <v>1565</v>
          </cell>
          <cell r="R1183">
            <v>1247</v>
          </cell>
          <cell r="S1183">
            <v>1119</v>
          </cell>
        </row>
        <row r="1184">
          <cell r="A1184">
            <v>1</v>
          </cell>
          <cell r="B1184">
            <v>96</v>
          </cell>
          <cell r="C1184" t="str">
            <v>TR</v>
          </cell>
          <cell r="D1184" t="str">
            <v xml:space="preserve"> 1</v>
          </cell>
          <cell r="E1184">
            <v>2</v>
          </cell>
          <cell r="F1184">
            <v>21</v>
          </cell>
          <cell r="G1184">
            <v>2</v>
          </cell>
          <cell r="H1184">
            <v>1</v>
          </cell>
          <cell r="K1184" t="str">
            <v>T5</v>
          </cell>
          <cell r="M1184" t="str">
            <v>080</v>
          </cell>
          <cell r="Q1184">
            <v>7543</v>
          </cell>
          <cell r="R1184">
            <v>6134</v>
          </cell>
          <cell r="S1184">
            <v>6877</v>
          </cell>
        </row>
        <row r="1185">
          <cell r="A1185">
            <v>1</v>
          </cell>
          <cell r="B1185">
            <v>96</v>
          </cell>
          <cell r="C1185" t="str">
            <v>TR</v>
          </cell>
          <cell r="D1185" t="str">
            <v xml:space="preserve"> 1</v>
          </cell>
          <cell r="E1185">
            <v>2</v>
          </cell>
          <cell r="F1185">
            <v>21</v>
          </cell>
          <cell r="G1185">
            <v>2</v>
          </cell>
          <cell r="H1185">
            <v>1</v>
          </cell>
          <cell r="K1185" t="str">
            <v>T5</v>
          </cell>
          <cell r="M1185" t="str">
            <v>090</v>
          </cell>
          <cell r="Q1185">
            <v>1943</v>
          </cell>
          <cell r="R1185">
            <v>2030</v>
          </cell>
          <cell r="S1185">
            <v>2070</v>
          </cell>
        </row>
        <row r="1186">
          <cell r="A1186">
            <v>1</v>
          </cell>
          <cell r="B1186">
            <v>96</v>
          </cell>
          <cell r="C1186" t="str">
            <v>TR</v>
          </cell>
          <cell r="D1186" t="str">
            <v xml:space="preserve"> 1</v>
          </cell>
          <cell r="E1186">
            <v>2</v>
          </cell>
          <cell r="F1186">
            <v>21</v>
          </cell>
          <cell r="G1186">
            <v>2</v>
          </cell>
          <cell r="H1186">
            <v>1</v>
          </cell>
          <cell r="K1186" t="str">
            <v>T5</v>
          </cell>
          <cell r="M1186" t="str">
            <v>100</v>
          </cell>
          <cell r="Q1186">
            <v>28</v>
          </cell>
          <cell r="R1186">
            <v>70</v>
          </cell>
          <cell r="S1186">
            <v>141</v>
          </cell>
        </row>
        <row r="1187">
          <cell r="A1187">
            <v>1</v>
          </cell>
          <cell r="B1187">
            <v>96</v>
          </cell>
          <cell r="C1187" t="str">
            <v>TR</v>
          </cell>
          <cell r="D1187" t="str">
            <v xml:space="preserve"> 1</v>
          </cell>
          <cell r="E1187">
            <v>2</v>
          </cell>
          <cell r="F1187">
            <v>21</v>
          </cell>
          <cell r="G1187">
            <v>2</v>
          </cell>
          <cell r="H1187">
            <v>1</v>
          </cell>
          <cell r="K1187" t="str">
            <v>T5</v>
          </cell>
          <cell r="M1187" t="str">
            <v>110</v>
          </cell>
          <cell r="Q1187">
            <v>347</v>
          </cell>
          <cell r="R1187">
            <v>1219</v>
          </cell>
          <cell r="S1187">
            <v>436</v>
          </cell>
        </row>
        <row r="1188">
          <cell r="A1188">
            <v>1</v>
          </cell>
          <cell r="B1188">
            <v>96</v>
          </cell>
          <cell r="C1188" t="str">
            <v>TR</v>
          </cell>
          <cell r="D1188" t="str">
            <v xml:space="preserve"> 1</v>
          </cell>
          <cell r="E1188">
            <v>2</v>
          </cell>
          <cell r="F1188">
            <v>21</v>
          </cell>
          <cell r="G1188">
            <v>2</v>
          </cell>
          <cell r="H1188">
            <v>1</v>
          </cell>
          <cell r="K1188" t="str">
            <v>T5</v>
          </cell>
          <cell r="M1188" t="str">
            <v>120</v>
          </cell>
          <cell r="Q1188">
            <v>23401</v>
          </cell>
          <cell r="R1188">
            <v>22811</v>
          </cell>
          <cell r="S1188">
            <v>19425</v>
          </cell>
        </row>
        <row r="1189">
          <cell r="A1189">
            <v>1</v>
          </cell>
          <cell r="B1189">
            <v>96</v>
          </cell>
          <cell r="C1189" t="str">
            <v>TR</v>
          </cell>
          <cell r="D1189" t="str">
            <v xml:space="preserve"> 1</v>
          </cell>
          <cell r="E1189">
            <v>2</v>
          </cell>
          <cell r="F1189">
            <v>21</v>
          </cell>
          <cell r="G1189">
            <v>2</v>
          </cell>
          <cell r="H1189">
            <v>1</v>
          </cell>
          <cell r="K1189" t="str">
            <v>T5</v>
          </cell>
          <cell r="M1189" t="str">
            <v>130</v>
          </cell>
          <cell r="Q1189">
            <v>2681</v>
          </cell>
          <cell r="R1189">
            <v>2519</v>
          </cell>
          <cell r="S1189">
            <v>1990</v>
          </cell>
        </row>
        <row r="1190">
          <cell r="A1190">
            <v>1</v>
          </cell>
          <cell r="B1190">
            <v>96</v>
          </cell>
          <cell r="C1190" t="str">
            <v>TR</v>
          </cell>
          <cell r="D1190" t="str">
            <v xml:space="preserve"> 1</v>
          </cell>
          <cell r="E1190">
            <v>2</v>
          </cell>
          <cell r="F1190">
            <v>21</v>
          </cell>
          <cell r="G1190">
            <v>2</v>
          </cell>
          <cell r="H1190">
            <v>1</v>
          </cell>
          <cell r="K1190" t="str">
            <v>T5</v>
          </cell>
          <cell r="M1190" t="str">
            <v>140</v>
          </cell>
          <cell r="Q1190">
            <v>6</v>
          </cell>
          <cell r="R1190">
            <v>3</v>
          </cell>
          <cell r="S1190">
            <v>20</v>
          </cell>
        </row>
        <row r="1191">
          <cell r="A1191">
            <v>1</v>
          </cell>
          <cell r="B1191">
            <v>96</v>
          </cell>
          <cell r="C1191" t="str">
            <v>TR</v>
          </cell>
          <cell r="D1191" t="str">
            <v xml:space="preserve"> 1</v>
          </cell>
          <cell r="E1191">
            <v>2</v>
          </cell>
          <cell r="F1191">
            <v>21</v>
          </cell>
          <cell r="G1191">
            <v>2</v>
          </cell>
          <cell r="H1191">
            <v>1</v>
          </cell>
          <cell r="K1191" t="str">
            <v>T5</v>
          </cell>
          <cell r="M1191" t="str">
            <v>150</v>
          </cell>
          <cell r="Q1191">
            <v>14647</v>
          </cell>
          <cell r="R1191">
            <v>13146</v>
          </cell>
          <cell r="S1191">
            <v>13288</v>
          </cell>
        </row>
        <row r="1192">
          <cell r="A1192">
            <v>1</v>
          </cell>
          <cell r="B1192">
            <v>96</v>
          </cell>
          <cell r="C1192" t="str">
            <v>TR</v>
          </cell>
          <cell r="D1192" t="str">
            <v xml:space="preserve"> 1</v>
          </cell>
          <cell r="E1192">
            <v>2</v>
          </cell>
          <cell r="F1192">
            <v>21</v>
          </cell>
          <cell r="G1192">
            <v>2</v>
          </cell>
          <cell r="H1192">
            <v>1</v>
          </cell>
          <cell r="K1192" t="str">
            <v>T5</v>
          </cell>
          <cell r="M1192" t="str">
            <v>160</v>
          </cell>
          <cell r="Q1192">
            <v>38848</v>
          </cell>
          <cell r="R1192">
            <v>41901</v>
          </cell>
          <cell r="S1192">
            <v>39694</v>
          </cell>
        </row>
        <row r="1193">
          <cell r="A1193">
            <v>1</v>
          </cell>
          <cell r="B1193">
            <v>96</v>
          </cell>
          <cell r="C1193" t="str">
            <v>TR</v>
          </cell>
          <cell r="D1193" t="str">
            <v xml:space="preserve"> 1</v>
          </cell>
          <cell r="E1193">
            <v>2</v>
          </cell>
          <cell r="F1193">
            <v>21</v>
          </cell>
          <cell r="G1193">
            <v>2</v>
          </cell>
          <cell r="H1193">
            <v>1</v>
          </cell>
          <cell r="K1193" t="str">
            <v>T5</v>
          </cell>
          <cell r="M1193" t="str">
            <v>170</v>
          </cell>
          <cell r="Q1193">
            <v>4685</v>
          </cell>
          <cell r="R1193">
            <v>6171</v>
          </cell>
          <cell r="S1193">
            <v>5370</v>
          </cell>
        </row>
        <row r="1194">
          <cell r="A1194">
            <v>2</v>
          </cell>
          <cell r="B1194">
            <v>96</v>
          </cell>
          <cell r="C1194" t="str">
            <v>TR</v>
          </cell>
          <cell r="D1194" t="str">
            <v xml:space="preserve"> 1</v>
          </cell>
          <cell r="E1194">
            <v>2</v>
          </cell>
          <cell r="F1194">
            <v>21</v>
          </cell>
          <cell r="G1194">
            <v>2</v>
          </cell>
          <cell r="H1194">
            <v>1</v>
          </cell>
          <cell r="K1194" t="str">
            <v>T5</v>
          </cell>
          <cell r="M1194" t="str">
            <v>180</v>
          </cell>
          <cell r="Q1194">
            <v>34163</v>
          </cell>
          <cell r="R1194">
            <v>35730</v>
          </cell>
          <cell r="S1194">
            <v>34324</v>
          </cell>
        </row>
        <row r="1195">
          <cell r="A1195">
            <v>1</v>
          </cell>
          <cell r="B1195">
            <v>96</v>
          </cell>
          <cell r="C1195" t="str">
            <v>TR</v>
          </cell>
          <cell r="D1195" t="str">
            <v xml:space="preserve"> 1</v>
          </cell>
          <cell r="E1195">
            <v>2</v>
          </cell>
          <cell r="F1195">
            <v>21</v>
          </cell>
          <cell r="G1195">
            <v>2</v>
          </cell>
          <cell r="H1195">
            <v>1</v>
          </cell>
          <cell r="K1195" t="str">
            <v>T6</v>
          </cell>
          <cell r="M1195" t="str">
            <v>TTT</v>
          </cell>
          <cell r="Q1195">
            <v>346731</v>
          </cell>
          <cell r="R1195">
            <v>350487</v>
          </cell>
          <cell r="S1195">
            <v>422667</v>
          </cell>
        </row>
        <row r="1196">
          <cell r="A1196">
            <v>1</v>
          </cell>
          <cell r="B1196">
            <v>96</v>
          </cell>
          <cell r="C1196" t="str">
            <v>TR</v>
          </cell>
          <cell r="D1196" t="str">
            <v xml:space="preserve"> 1</v>
          </cell>
          <cell r="E1196">
            <v>2</v>
          </cell>
          <cell r="F1196">
            <v>21</v>
          </cell>
          <cell r="G1196">
            <v>2</v>
          </cell>
          <cell r="H1196">
            <v>1</v>
          </cell>
          <cell r="K1196" t="str">
            <v>T6</v>
          </cell>
          <cell r="M1196" t="str">
            <v>010</v>
          </cell>
          <cell r="Q1196">
            <v>269905</v>
          </cell>
          <cell r="R1196">
            <v>266896</v>
          </cell>
          <cell r="S1196">
            <v>334941</v>
          </cell>
        </row>
        <row r="1197">
          <cell r="A1197">
            <v>1</v>
          </cell>
          <cell r="B1197">
            <v>96</v>
          </cell>
          <cell r="C1197" t="str">
            <v>TR</v>
          </cell>
          <cell r="D1197" t="str">
            <v xml:space="preserve"> 1</v>
          </cell>
          <cell r="E1197">
            <v>2</v>
          </cell>
          <cell r="F1197">
            <v>21</v>
          </cell>
          <cell r="G1197">
            <v>2</v>
          </cell>
          <cell r="H1197">
            <v>1</v>
          </cell>
          <cell r="K1197" t="str">
            <v>T6</v>
          </cell>
          <cell r="M1197" t="str">
            <v>020</v>
          </cell>
          <cell r="Q1197">
            <v>24060</v>
          </cell>
          <cell r="R1197">
            <v>21740</v>
          </cell>
          <cell r="S1197">
            <v>28662</v>
          </cell>
        </row>
        <row r="1198">
          <cell r="A1198">
            <v>1</v>
          </cell>
          <cell r="B1198">
            <v>96</v>
          </cell>
          <cell r="C1198" t="str">
            <v>TR</v>
          </cell>
          <cell r="D1198" t="str">
            <v xml:space="preserve"> 1</v>
          </cell>
          <cell r="E1198">
            <v>2</v>
          </cell>
          <cell r="F1198">
            <v>21</v>
          </cell>
          <cell r="G1198">
            <v>2</v>
          </cell>
          <cell r="H1198">
            <v>1</v>
          </cell>
          <cell r="K1198" t="str">
            <v>T6</v>
          </cell>
          <cell r="M1198" t="str">
            <v>030</v>
          </cell>
          <cell r="Q1198">
            <v>15470</v>
          </cell>
          <cell r="R1198">
            <v>12646</v>
          </cell>
          <cell r="S1198">
            <v>14326</v>
          </cell>
        </row>
        <row r="1199">
          <cell r="A1199">
            <v>1</v>
          </cell>
          <cell r="B1199">
            <v>96</v>
          </cell>
          <cell r="C1199" t="str">
            <v>TR</v>
          </cell>
          <cell r="D1199" t="str">
            <v xml:space="preserve"> 1</v>
          </cell>
          <cell r="E1199">
            <v>2</v>
          </cell>
          <cell r="F1199">
            <v>21</v>
          </cell>
          <cell r="G1199">
            <v>2</v>
          </cell>
          <cell r="H1199">
            <v>1</v>
          </cell>
          <cell r="K1199" t="str">
            <v>T6</v>
          </cell>
          <cell r="M1199" t="str">
            <v>040</v>
          </cell>
          <cell r="Q1199">
            <v>86418</v>
          </cell>
          <cell r="R1199">
            <v>90929</v>
          </cell>
          <cell r="S1199">
            <v>112588</v>
          </cell>
        </row>
        <row r="1200">
          <cell r="A1200">
            <v>1</v>
          </cell>
          <cell r="B1200">
            <v>96</v>
          </cell>
          <cell r="C1200" t="str">
            <v>TR</v>
          </cell>
          <cell r="D1200" t="str">
            <v xml:space="preserve"> 1</v>
          </cell>
          <cell r="E1200">
            <v>2</v>
          </cell>
          <cell r="F1200">
            <v>21</v>
          </cell>
          <cell r="G1200">
            <v>2</v>
          </cell>
          <cell r="H1200">
            <v>1</v>
          </cell>
          <cell r="K1200" t="str">
            <v>T6</v>
          </cell>
          <cell r="M1200" t="str">
            <v>050</v>
          </cell>
          <cell r="Q1200">
            <v>19024</v>
          </cell>
          <cell r="R1200">
            <v>16587</v>
          </cell>
          <cell r="S1200">
            <v>21762</v>
          </cell>
        </row>
        <row r="1201">
          <cell r="A1201">
            <v>1</v>
          </cell>
          <cell r="B1201">
            <v>96</v>
          </cell>
          <cell r="C1201" t="str">
            <v>TR</v>
          </cell>
          <cell r="D1201" t="str">
            <v xml:space="preserve"> 1</v>
          </cell>
          <cell r="E1201">
            <v>2</v>
          </cell>
          <cell r="F1201">
            <v>21</v>
          </cell>
          <cell r="G1201">
            <v>2</v>
          </cell>
          <cell r="H1201">
            <v>1</v>
          </cell>
          <cell r="K1201" t="str">
            <v>T6</v>
          </cell>
          <cell r="M1201" t="str">
            <v>060</v>
          </cell>
          <cell r="Q1201">
            <v>46596</v>
          </cell>
          <cell r="R1201">
            <v>45168</v>
          </cell>
          <cell r="S1201">
            <v>41787</v>
          </cell>
        </row>
        <row r="1202">
          <cell r="A1202">
            <v>1</v>
          </cell>
          <cell r="B1202">
            <v>96</v>
          </cell>
          <cell r="C1202" t="str">
            <v>TR</v>
          </cell>
          <cell r="D1202" t="str">
            <v xml:space="preserve"> 1</v>
          </cell>
          <cell r="E1202">
            <v>2</v>
          </cell>
          <cell r="F1202">
            <v>21</v>
          </cell>
          <cell r="G1202">
            <v>2</v>
          </cell>
          <cell r="H1202">
            <v>1</v>
          </cell>
          <cell r="K1202" t="str">
            <v>T6</v>
          </cell>
          <cell r="M1202" t="str">
            <v>061</v>
          </cell>
          <cell r="Q1202">
            <v>6677</v>
          </cell>
          <cell r="R1202">
            <v>4999</v>
          </cell>
          <cell r="S1202">
            <v>5647</v>
          </cell>
        </row>
        <row r="1203">
          <cell r="A1203">
            <v>1</v>
          </cell>
          <cell r="B1203">
            <v>96</v>
          </cell>
          <cell r="C1203" t="str">
            <v>TR</v>
          </cell>
          <cell r="D1203" t="str">
            <v xml:space="preserve"> 1</v>
          </cell>
          <cell r="E1203">
            <v>2</v>
          </cell>
          <cell r="F1203">
            <v>21</v>
          </cell>
          <cell r="G1203">
            <v>2</v>
          </cell>
          <cell r="H1203">
            <v>1</v>
          </cell>
          <cell r="K1203" t="str">
            <v>T6</v>
          </cell>
          <cell r="M1203" t="str">
            <v>070</v>
          </cell>
          <cell r="Q1203">
            <v>11343</v>
          </cell>
          <cell r="R1203">
            <v>8955</v>
          </cell>
          <cell r="S1203">
            <v>34181</v>
          </cell>
        </row>
        <row r="1204">
          <cell r="A1204">
            <v>1</v>
          </cell>
          <cell r="B1204">
            <v>96</v>
          </cell>
          <cell r="C1204" t="str">
            <v>TR</v>
          </cell>
          <cell r="D1204" t="str">
            <v xml:space="preserve"> 1</v>
          </cell>
          <cell r="E1204">
            <v>2</v>
          </cell>
          <cell r="F1204">
            <v>21</v>
          </cell>
          <cell r="G1204">
            <v>2</v>
          </cell>
          <cell r="H1204">
            <v>1</v>
          </cell>
          <cell r="K1204" t="str">
            <v>T6</v>
          </cell>
          <cell r="M1204" t="str">
            <v>080</v>
          </cell>
          <cell r="Q1204">
            <v>10665</v>
          </cell>
          <cell r="R1204">
            <v>9895</v>
          </cell>
          <cell r="S1204">
            <v>13239</v>
          </cell>
        </row>
        <row r="1205">
          <cell r="A1205">
            <v>1</v>
          </cell>
          <cell r="B1205">
            <v>96</v>
          </cell>
          <cell r="C1205" t="str">
            <v>TR</v>
          </cell>
          <cell r="D1205" t="str">
            <v xml:space="preserve"> 1</v>
          </cell>
          <cell r="E1205">
            <v>2</v>
          </cell>
          <cell r="F1205">
            <v>21</v>
          </cell>
          <cell r="G1205">
            <v>2</v>
          </cell>
          <cell r="H1205">
            <v>1</v>
          </cell>
          <cell r="K1205" t="str">
            <v>T6</v>
          </cell>
          <cell r="M1205" t="str">
            <v>090</v>
          </cell>
          <cell r="Q1205">
            <v>9381</v>
          </cell>
          <cell r="R1205">
            <v>9397</v>
          </cell>
          <cell r="S1205">
            <v>9461</v>
          </cell>
        </row>
        <row r="1206">
          <cell r="A1206">
            <v>1</v>
          </cell>
          <cell r="B1206">
            <v>96</v>
          </cell>
          <cell r="C1206" t="str">
            <v>TR</v>
          </cell>
          <cell r="D1206" t="str">
            <v xml:space="preserve"> 1</v>
          </cell>
          <cell r="E1206">
            <v>2</v>
          </cell>
          <cell r="F1206">
            <v>21</v>
          </cell>
          <cell r="G1206">
            <v>2</v>
          </cell>
          <cell r="H1206">
            <v>1</v>
          </cell>
          <cell r="K1206" t="str">
            <v>T6</v>
          </cell>
          <cell r="M1206" t="str">
            <v>100</v>
          </cell>
          <cell r="Q1206">
            <v>3</v>
          </cell>
          <cell r="R1206">
            <v>1</v>
          </cell>
          <cell r="S1206">
            <v>3</v>
          </cell>
        </row>
        <row r="1207">
          <cell r="A1207">
            <v>1</v>
          </cell>
          <cell r="B1207">
            <v>96</v>
          </cell>
          <cell r="C1207" t="str">
            <v>TR</v>
          </cell>
          <cell r="D1207" t="str">
            <v xml:space="preserve"> 1</v>
          </cell>
          <cell r="E1207">
            <v>2</v>
          </cell>
          <cell r="F1207">
            <v>21</v>
          </cell>
          <cell r="G1207">
            <v>2</v>
          </cell>
          <cell r="H1207">
            <v>1</v>
          </cell>
          <cell r="K1207" t="str">
            <v>T6</v>
          </cell>
          <cell r="M1207" t="str">
            <v>110</v>
          </cell>
          <cell r="Q1207">
            <v>359</v>
          </cell>
          <cell r="R1207">
            <v>560</v>
          </cell>
          <cell r="S1207">
            <v>357</v>
          </cell>
        </row>
        <row r="1208">
          <cell r="A1208">
            <v>1</v>
          </cell>
          <cell r="B1208">
            <v>96</v>
          </cell>
          <cell r="C1208" t="str">
            <v>TR</v>
          </cell>
          <cell r="D1208" t="str">
            <v xml:space="preserve"> 1</v>
          </cell>
          <cell r="E1208">
            <v>2</v>
          </cell>
          <cell r="F1208">
            <v>21</v>
          </cell>
          <cell r="G1208">
            <v>2</v>
          </cell>
          <cell r="H1208">
            <v>1</v>
          </cell>
          <cell r="K1208" t="str">
            <v>T6</v>
          </cell>
          <cell r="M1208" t="str">
            <v>120</v>
          </cell>
          <cell r="Q1208">
            <v>20212</v>
          </cell>
          <cell r="R1208">
            <v>24257</v>
          </cell>
          <cell r="S1208">
            <v>27467</v>
          </cell>
        </row>
        <row r="1209">
          <cell r="A1209">
            <v>1</v>
          </cell>
          <cell r="B1209">
            <v>96</v>
          </cell>
          <cell r="C1209" t="str">
            <v>TR</v>
          </cell>
          <cell r="D1209" t="str">
            <v xml:space="preserve"> 1</v>
          </cell>
          <cell r="E1209">
            <v>2</v>
          </cell>
          <cell r="F1209">
            <v>21</v>
          </cell>
          <cell r="G1209">
            <v>2</v>
          </cell>
          <cell r="H1209">
            <v>1</v>
          </cell>
          <cell r="K1209" t="str">
            <v>T6</v>
          </cell>
          <cell r="M1209" t="str">
            <v>130</v>
          </cell>
          <cell r="Q1209">
            <v>4475</v>
          </cell>
          <cell r="R1209">
            <v>5042</v>
          </cell>
          <cell r="S1209">
            <v>5014</v>
          </cell>
        </row>
        <row r="1210">
          <cell r="A1210">
            <v>1</v>
          </cell>
          <cell r="B1210">
            <v>96</v>
          </cell>
          <cell r="C1210" t="str">
            <v>TR</v>
          </cell>
          <cell r="D1210" t="str">
            <v xml:space="preserve"> 1</v>
          </cell>
          <cell r="E1210">
            <v>2</v>
          </cell>
          <cell r="F1210">
            <v>21</v>
          </cell>
          <cell r="G1210">
            <v>2</v>
          </cell>
          <cell r="H1210">
            <v>1</v>
          </cell>
          <cell r="K1210" t="str">
            <v>T6</v>
          </cell>
          <cell r="M1210" t="str">
            <v>140</v>
          </cell>
          <cell r="Q1210">
            <v>34</v>
          </cell>
          <cell r="R1210">
            <v>24</v>
          </cell>
          <cell r="S1210">
            <v>35</v>
          </cell>
        </row>
        <row r="1211">
          <cell r="A1211">
            <v>1</v>
          </cell>
          <cell r="B1211">
            <v>96</v>
          </cell>
          <cell r="C1211" t="str">
            <v>TR</v>
          </cell>
          <cell r="D1211" t="str">
            <v xml:space="preserve"> 1</v>
          </cell>
          <cell r="E1211">
            <v>2</v>
          </cell>
          <cell r="F1211">
            <v>21</v>
          </cell>
          <cell r="G1211">
            <v>2</v>
          </cell>
          <cell r="H1211">
            <v>1</v>
          </cell>
          <cell r="K1211" t="str">
            <v>T6</v>
          </cell>
          <cell r="M1211" t="str">
            <v>150</v>
          </cell>
          <cell r="Q1211">
            <v>15190</v>
          </cell>
          <cell r="R1211">
            <v>16695</v>
          </cell>
          <cell r="S1211">
            <v>20411</v>
          </cell>
        </row>
        <row r="1212">
          <cell r="A1212">
            <v>1</v>
          </cell>
          <cell r="B1212">
            <v>96</v>
          </cell>
          <cell r="C1212" t="str">
            <v>TR</v>
          </cell>
          <cell r="D1212" t="str">
            <v xml:space="preserve"> 1</v>
          </cell>
          <cell r="E1212">
            <v>2</v>
          </cell>
          <cell r="F1212">
            <v>21</v>
          </cell>
          <cell r="G1212">
            <v>2</v>
          </cell>
          <cell r="H1212">
            <v>1</v>
          </cell>
          <cell r="K1212" t="str">
            <v>T6</v>
          </cell>
          <cell r="M1212" t="str">
            <v>160</v>
          </cell>
          <cell r="Q1212">
            <v>76825</v>
          </cell>
          <cell r="R1212">
            <v>83591</v>
          </cell>
          <cell r="S1212">
            <v>87725</v>
          </cell>
        </row>
        <row r="1213">
          <cell r="A1213">
            <v>1</v>
          </cell>
          <cell r="B1213">
            <v>96</v>
          </cell>
          <cell r="C1213" t="str">
            <v>TR</v>
          </cell>
          <cell r="D1213" t="str">
            <v xml:space="preserve"> 1</v>
          </cell>
          <cell r="E1213">
            <v>2</v>
          </cell>
          <cell r="F1213">
            <v>21</v>
          </cell>
          <cell r="G1213">
            <v>2</v>
          </cell>
          <cell r="H1213">
            <v>1</v>
          </cell>
          <cell r="K1213" t="str">
            <v>T6</v>
          </cell>
          <cell r="M1213" t="str">
            <v>170</v>
          </cell>
          <cell r="Q1213">
            <v>22122</v>
          </cell>
          <cell r="R1213">
            <v>23615</v>
          </cell>
          <cell r="S1213">
            <v>25590</v>
          </cell>
        </row>
        <row r="1214">
          <cell r="A1214">
            <v>2</v>
          </cell>
          <cell r="B1214">
            <v>96</v>
          </cell>
          <cell r="C1214" t="str">
            <v>TR</v>
          </cell>
          <cell r="D1214" t="str">
            <v xml:space="preserve"> 1</v>
          </cell>
          <cell r="E1214">
            <v>2</v>
          </cell>
          <cell r="F1214">
            <v>21</v>
          </cell>
          <cell r="G1214">
            <v>2</v>
          </cell>
          <cell r="H1214">
            <v>1</v>
          </cell>
          <cell r="K1214" t="str">
            <v>T6</v>
          </cell>
          <cell r="M1214" t="str">
            <v>180</v>
          </cell>
          <cell r="Q1214">
            <v>54703</v>
          </cell>
          <cell r="R1214">
            <v>59976</v>
          </cell>
          <cell r="S1214">
            <v>62135</v>
          </cell>
        </row>
        <row r="1215">
          <cell r="A1215">
            <v>1</v>
          </cell>
          <cell r="B1215">
            <v>96</v>
          </cell>
          <cell r="C1215" t="str">
            <v>TR</v>
          </cell>
          <cell r="D1215" t="str">
            <v xml:space="preserve"> 1</v>
          </cell>
          <cell r="E1215">
            <v>2</v>
          </cell>
          <cell r="F1215">
            <v>21</v>
          </cell>
          <cell r="G1215">
            <v>2</v>
          </cell>
          <cell r="H1215">
            <v>1</v>
          </cell>
          <cell r="K1215" t="str">
            <v>T7</v>
          </cell>
          <cell r="M1215" t="str">
            <v>TTT</v>
          </cell>
          <cell r="Q1215">
            <v>206224</v>
          </cell>
          <cell r="R1215">
            <v>186580</v>
          </cell>
          <cell r="S1215">
            <v>193964</v>
          </cell>
        </row>
        <row r="1216">
          <cell r="A1216">
            <v>1</v>
          </cell>
          <cell r="B1216">
            <v>96</v>
          </cell>
          <cell r="C1216" t="str">
            <v>TR</v>
          </cell>
          <cell r="D1216" t="str">
            <v xml:space="preserve"> 1</v>
          </cell>
          <cell r="E1216">
            <v>2</v>
          </cell>
          <cell r="F1216">
            <v>21</v>
          </cell>
          <cell r="G1216">
            <v>2</v>
          </cell>
          <cell r="H1216">
            <v>1</v>
          </cell>
          <cell r="K1216" t="str">
            <v>T7</v>
          </cell>
          <cell r="M1216" t="str">
            <v>010</v>
          </cell>
          <cell r="Q1216">
            <v>180790</v>
          </cell>
          <cell r="R1216">
            <v>160482</v>
          </cell>
          <cell r="S1216">
            <v>166763</v>
          </cell>
        </row>
        <row r="1217">
          <cell r="A1217">
            <v>1</v>
          </cell>
          <cell r="B1217">
            <v>96</v>
          </cell>
          <cell r="C1217" t="str">
            <v>TR</v>
          </cell>
          <cell r="D1217" t="str">
            <v xml:space="preserve"> 1</v>
          </cell>
          <cell r="E1217">
            <v>2</v>
          </cell>
          <cell r="F1217">
            <v>21</v>
          </cell>
          <cell r="G1217">
            <v>2</v>
          </cell>
          <cell r="H1217">
            <v>1</v>
          </cell>
          <cell r="K1217" t="str">
            <v>T7</v>
          </cell>
          <cell r="M1217" t="str">
            <v>020</v>
          </cell>
          <cell r="Q1217">
            <v>15636</v>
          </cell>
          <cell r="R1217">
            <v>17561</v>
          </cell>
          <cell r="S1217">
            <v>16821</v>
          </cell>
        </row>
        <row r="1218">
          <cell r="A1218">
            <v>1</v>
          </cell>
          <cell r="B1218">
            <v>96</v>
          </cell>
          <cell r="C1218" t="str">
            <v>TR</v>
          </cell>
          <cell r="D1218" t="str">
            <v xml:space="preserve"> 1</v>
          </cell>
          <cell r="E1218">
            <v>2</v>
          </cell>
          <cell r="F1218">
            <v>21</v>
          </cell>
          <cell r="G1218">
            <v>2</v>
          </cell>
          <cell r="H1218">
            <v>1</v>
          </cell>
          <cell r="K1218" t="str">
            <v>T7</v>
          </cell>
          <cell r="M1218" t="str">
            <v>030</v>
          </cell>
          <cell r="Q1218">
            <v>24660</v>
          </cell>
          <cell r="R1218">
            <v>19784</v>
          </cell>
          <cell r="S1218">
            <v>17826</v>
          </cell>
        </row>
        <row r="1219">
          <cell r="A1219">
            <v>1</v>
          </cell>
          <cell r="B1219">
            <v>96</v>
          </cell>
          <cell r="C1219" t="str">
            <v>TR</v>
          </cell>
          <cell r="D1219" t="str">
            <v xml:space="preserve"> 1</v>
          </cell>
          <cell r="E1219">
            <v>2</v>
          </cell>
          <cell r="F1219">
            <v>21</v>
          </cell>
          <cell r="G1219">
            <v>2</v>
          </cell>
          <cell r="H1219">
            <v>1</v>
          </cell>
          <cell r="K1219" t="str">
            <v>T7</v>
          </cell>
          <cell r="M1219" t="str">
            <v>040</v>
          </cell>
          <cell r="Q1219">
            <v>60797</v>
          </cell>
          <cell r="R1219">
            <v>51965</v>
          </cell>
          <cell r="S1219">
            <v>59433</v>
          </cell>
        </row>
        <row r="1220">
          <cell r="A1220">
            <v>1</v>
          </cell>
          <cell r="B1220">
            <v>96</v>
          </cell>
          <cell r="C1220" t="str">
            <v>TR</v>
          </cell>
          <cell r="D1220" t="str">
            <v xml:space="preserve"> 1</v>
          </cell>
          <cell r="E1220">
            <v>2</v>
          </cell>
          <cell r="F1220">
            <v>21</v>
          </cell>
          <cell r="G1220">
            <v>2</v>
          </cell>
          <cell r="H1220">
            <v>1</v>
          </cell>
          <cell r="K1220" t="str">
            <v>T7</v>
          </cell>
          <cell r="M1220" t="str">
            <v>050</v>
          </cell>
          <cell r="Q1220">
            <v>11098</v>
          </cell>
          <cell r="R1220">
            <v>9970</v>
          </cell>
          <cell r="S1220">
            <v>9426</v>
          </cell>
        </row>
        <row r="1221">
          <cell r="A1221">
            <v>1</v>
          </cell>
          <cell r="B1221">
            <v>96</v>
          </cell>
          <cell r="C1221" t="str">
            <v>TR</v>
          </cell>
          <cell r="D1221" t="str">
            <v xml:space="preserve"> 1</v>
          </cell>
          <cell r="E1221">
            <v>2</v>
          </cell>
          <cell r="F1221">
            <v>21</v>
          </cell>
          <cell r="G1221">
            <v>2</v>
          </cell>
          <cell r="H1221">
            <v>1</v>
          </cell>
          <cell r="K1221" t="str">
            <v>T7</v>
          </cell>
          <cell r="M1221" t="str">
            <v>060</v>
          </cell>
          <cell r="Q1221">
            <v>24072</v>
          </cell>
          <cell r="R1221">
            <v>22144</v>
          </cell>
          <cell r="S1221">
            <v>21543</v>
          </cell>
        </row>
        <row r="1222">
          <cell r="A1222">
            <v>1</v>
          </cell>
          <cell r="B1222">
            <v>96</v>
          </cell>
          <cell r="C1222" t="str">
            <v>TR</v>
          </cell>
          <cell r="D1222" t="str">
            <v xml:space="preserve"> 1</v>
          </cell>
          <cell r="E1222">
            <v>2</v>
          </cell>
          <cell r="F1222">
            <v>21</v>
          </cell>
          <cell r="G1222">
            <v>2</v>
          </cell>
          <cell r="H1222">
            <v>1</v>
          </cell>
          <cell r="K1222" t="str">
            <v>T7</v>
          </cell>
          <cell r="M1222" t="str">
            <v>061</v>
          </cell>
          <cell r="Q1222">
            <v>4848</v>
          </cell>
          <cell r="R1222">
            <v>4656</v>
          </cell>
          <cell r="S1222">
            <v>5517</v>
          </cell>
        </row>
        <row r="1223">
          <cell r="A1223">
            <v>1</v>
          </cell>
          <cell r="B1223">
            <v>96</v>
          </cell>
          <cell r="C1223" t="str">
            <v>TR</v>
          </cell>
          <cell r="D1223" t="str">
            <v xml:space="preserve"> 1</v>
          </cell>
          <cell r="E1223">
            <v>2</v>
          </cell>
          <cell r="F1223">
            <v>21</v>
          </cell>
          <cell r="G1223">
            <v>2</v>
          </cell>
          <cell r="H1223">
            <v>1</v>
          </cell>
          <cell r="K1223" t="str">
            <v>T7</v>
          </cell>
          <cell r="M1223" t="str">
            <v>070</v>
          </cell>
          <cell r="Q1223">
            <v>1410</v>
          </cell>
          <cell r="R1223">
            <v>1650</v>
          </cell>
          <cell r="S1223">
            <v>958</v>
          </cell>
        </row>
        <row r="1224">
          <cell r="A1224">
            <v>1</v>
          </cell>
          <cell r="B1224">
            <v>96</v>
          </cell>
          <cell r="C1224" t="str">
            <v>TR</v>
          </cell>
          <cell r="D1224" t="str">
            <v xml:space="preserve"> 1</v>
          </cell>
          <cell r="E1224">
            <v>2</v>
          </cell>
          <cell r="F1224">
            <v>21</v>
          </cell>
          <cell r="G1224">
            <v>2</v>
          </cell>
          <cell r="H1224">
            <v>1</v>
          </cell>
          <cell r="K1224" t="str">
            <v>T7</v>
          </cell>
          <cell r="M1224" t="str">
            <v>080</v>
          </cell>
          <cell r="Q1224">
            <v>12113</v>
          </cell>
          <cell r="R1224">
            <v>10444</v>
          </cell>
          <cell r="S1224">
            <v>9828</v>
          </cell>
        </row>
        <row r="1225">
          <cell r="A1225">
            <v>1</v>
          </cell>
          <cell r="B1225">
            <v>96</v>
          </cell>
          <cell r="C1225" t="str">
            <v>TR</v>
          </cell>
          <cell r="D1225" t="str">
            <v xml:space="preserve"> 1</v>
          </cell>
          <cell r="E1225">
            <v>2</v>
          </cell>
          <cell r="F1225">
            <v>21</v>
          </cell>
          <cell r="G1225">
            <v>2</v>
          </cell>
          <cell r="H1225">
            <v>1</v>
          </cell>
          <cell r="K1225" t="str">
            <v>T7</v>
          </cell>
          <cell r="M1225" t="str">
            <v>090</v>
          </cell>
          <cell r="Q1225">
            <v>391</v>
          </cell>
          <cell r="R1225">
            <v>503</v>
          </cell>
          <cell r="S1225">
            <v>613</v>
          </cell>
        </row>
        <row r="1226">
          <cell r="A1226">
            <v>1</v>
          </cell>
          <cell r="B1226">
            <v>96</v>
          </cell>
          <cell r="C1226" t="str">
            <v>TR</v>
          </cell>
          <cell r="D1226" t="str">
            <v xml:space="preserve"> 1</v>
          </cell>
          <cell r="E1226">
            <v>2</v>
          </cell>
          <cell r="F1226">
            <v>21</v>
          </cell>
          <cell r="G1226">
            <v>2</v>
          </cell>
          <cell r="H1226">
            <v>1</v>
          </cell>
          <cell r="K1226" t="str">
            <v>T7</v>
          </cell>
          <cell r="M1226" t="str">
            <v>100</v>
          </cell>
          <cell r="Q1226">
            <v>5</v>
          </cell>
          <cell r="R1226">
            <v>5</v>
          </cell>
          <cell r="S1226">
            <v>3</v>
          </cell>
        </row>
        <row r="1227">
          <cell r="A1227">
            <v>1</v>
          </cell>
          <cell r="B1227">
            <v>96</v>
          </cell>
          <cell r="C1227" t="str">
            <v>TR</v>
          </cell>
          <cell r="D1227" t="str">
            <v xml:space="preserve"> 1</v>
          </cell>
          <cell r="E1227">
            <v>2</v>
          </cell>
          <cell r="F1227">
            <v>21</v>
          </cell>
          <cell r="G1227">
            <v>2</v>
          </cell>
          <cell r="H1227">
            <v>1</v>
          </cell>
          <cell r="K1227" t="str">
            <v>T7</v>
          </cell>
          <cell r="M1227" t="str">
            <v>110</v>
          </cell>
          <cell r="Q1227">
            <v>242</v>
          </cell>
          <cell r="R1227">
            <v>193</v>
          </cell>
          <cell r="S1227">
            <v>147</v>
          </cell>
        </row>
        <row r="1228">
          <cell r="A1228">
            <v>1</v>
          </cell>
          <cell r="B1228">
            <v>96</v>
          </cell>
          <cell r="C1228" t="str">
            <v>TR</v>
          </cell>
          <cell r="D1228" t="str">
            <v xml:space="preserve"> 1</v>
          </cell>
          <cell r="E1228">
            <v>2</v>
          </cell>
          <cell r="F1228">
            <v>21</v>
          </cell>
          <cell r="G1228">
            <v>2</v>
          </cell>
          <cell r="H1228">
            <v>1</v>
          </cell>
          <cell r="K1228" t="str">
            <v>T7</v>
          </cell>
          <cell r="M1228" t="str">
            <v>120</v>
          </cell>
          <cell r="Q1228">
            <v>15422</v>
          </cell>
          <cell r="R1228">
            <v>11998</v>
          </cell>
          <cell r="S1228">
            <v>12861</v>
          </cell>
        </row>
        <row r="1229">
          <cell r="A1229">
            <v>1</v>
          </cell>
          <cell r="B1229">
            <v>96</v>
          </cell>
          <cell r="C1229" t="str">
            <v>TR</v>
          </cell>
          <cell r="D1229" t="str">
            <v xml:space="preserve"> 1</v>
          </cell>
          <cell r="E1229">
            <v>2</v>
          </cell>
          <cell r="F1229">
            <v>21</v>
          </cell>
          <cell r="G1229">
            <v>2</v>
          </cell>
          <cell r="H1229">
            <v>1</v>
          </cell>
          <cell r="K1229" t="str">
            <v>T7</v>
          </cell>
          <cell r="M1229" t="str">
            <v>130</v>
          </cell>
          <cell r="Q1229">
            <v>1710</v>
          </cell>
          <cell r="R1229">
            <v>1435</v>
          </cell>
          <cell r="S1229">
            <v>1755</v>
          </cell>
        </row>
        <row r="1230">
          <cell r="A1230">
            <v>1</v>
          </cell>
          <cell r="B1230">
            <v>96</v>
          </cell>
          <cell r="C1230" t="str">
            <v>TR</v>
          </cell>
          <cell r="D1230" t="str">
            <v xml:space="preserve"> 1</v>
          </cell>
          <cell r="E1230">
            <v>2</v>
          </cell>
          <cell r="F1230">
            <v>21</v>
          </cell>
          <cell r="G1230">
            <v>2</v>
          </cell>
          <cell r="H1230">
            <v>1</v>
          </cell>
          <cell r="K1230" t="str">
            <v>T7</v>
          </cell>
          <cell r="M1230" t="str">
            <v>140</v>
          </cell>
          <cell r="Q1230">
            <v>8</v>
          </cell>
          <cell r="R1230">
            <v>3</v>
          </cell>
          <cell r="S1230">
            <v>3</v>
          </cell>
        </row>
        <row r="1231">
          <cell r="A1231">
            <v>1</v>
          </cell>
          <cell r="B1231">
            <v>96</v>
          </cell>
          <cell r="C1231" t="str">
            <v>TR</v>
          </cell>
          <cell r="D1231" t="str">
            <v xml:space="preserve"> 1</v>
          </cell>
          <cell r="E1231">
            <v>2</v>
          </cell>
          <cell r="F1231">
            <v>21</v>
          </cell>
          <cell r="G1231">
            <v>2</v>
          </cell>
          <cell r="H1231">
            <v>1</v>
          </cell>
          <cell r="K1231" t="str">
            <v>T7</v>
          </cell>
          <cell r="M1231" t="str">
            <v>150</v>
          </cell>
          <cell r="Q1231">
            <v>8375</v>
          </cell>
          <cell r="R1231">
            <v>8170</v>
          </cell>
          <cell r="S1231">
            <v>10028</v>
          </cell>
        </row>
        <row r="1232">
          <cell r="A1232">
            <v>1</v>
          </cell>
          <cell r="B1232">
            <v>96</v>
          </cell>
          <cell r="C1232" t="str">
            <v>TR</v>
          </cell>
          <cell r="D1232" t="str">
            <v xml:space="preserve"> 1</v>
          </cell>
          <cell r="E1232">
            <v>2</v>
          </cell>
          <cell r="F1232">
            <v>21</v>
          </cell>
          <cell r="G1232">
            <v>2</v>
          </cell>
          <cell r="H1232">
            <v>1</v>
          </cell>
          <cell r="K1232" t="str">
            <v>T7</v>
          </cell>
          <cell r="M1232" t="str">
            <v>160</v>
          </cell>
          <cell r="Q1232">
            <v>25434</v>
          </cell>
          <cell r="R1232">
            <v>26098</v>
          </cell>
          <cell r="S1232">
            <v>27202</v>
          </cell>
        </row>
        <row r="1233">
          <cell r="A1233">
            <v>1</v>
          </cell>
          <cell r="B1233">
            <v>96</v>
          </cell>
          <cell r="C1233" t="str">
            <v>TR</v>
          </cell>
          <cell r="D1233" t="str">
            <v xml:space="preserve"> 1</v>
          </cell>
          <cell r="E1233">
            <v>2</v>
          </cell>
          <cell r="F1233">
            <v>21</v>
          </cell>
          <cell r="G1233">
            <v>2</v>
          </cell>
          <cell r="H1233">
            <v>1</v>
          </cell>
          <cell r="K1233" t="str">
            <v>T7</v>
          </cell>
          <cell r="M1233" t="str">
            <v>170</v>
          </cell>
          <cell r="Q1233">
            <v>4444</v>
          </cell>
          <cell r="R1233">
            <v>4302</v>
          </cell>
          <cell r="S1233">
            <v>4608</v>
          </cell>
        </row>
        <row r="1234">
          <cell r="A1234">
            <v>2</v>
          </cell>
          <cell r="B1234">
            <v>96</v>
          </cell>
          <cell r="C1234" t="str">
            <v>TR</v>
          </cell>
          <cell r="D1234" t="str">
            <v xml:space="preserve"> 1</v>
          </cell>
          <cell r="E1234">
            <v>2</v>
          </cell>
          <cell r="F1234">
            <v>21</v>
          </cell>
          <cell r="G1234">
            <v>2</v>
          </cell>
          <cell r="H1234">
            <v>1</v>
          </cell>
          <cell r="K1234" t="str">
            <v>T7</v>
          </cell>
          <cell r="M1234" t="str">
            <v>180</v>
          </cell>
          <cell r="Q1234">
            <v>20990</v>
          </cell>
          <cell r="R1234">
            <v>21796</v>
          </cell>
          <cell r="S1234">
            <v>22594</v>
          </cell>
        </row>
        <row r="1235">
          <cell r="A1235">
            <v>1</v>
          </cell>
          <cell r="B1235">
            <v>96</v>
          </cell>
          <cell r="C1235" t="str">
            <v>TR</v>
          </cell>
          <cell r="D1235" t="str">
            <v xml:space="preserve"> 1</v>
          </cell>
          <cell r="E1235">
            <v>2</v>
          </cell>
          <cell r="F1235">
            <v>21</v>
          </cell>
          <cell r="G1235">
            <v>2</v>
          </cell>
          <cell r="H1235">
            <v>1</v>
          </cell>
          <cell r="K1235" t="str">
            <v>T8</v>
          </cell>
          <cell r="M1235" t="str">
            <v>TTT</v>
          </cell>
          <cell r="Q1235">
            <v>125410</v>
          </cell>
          <cell r="R1235">
            <v>121245</v>
          </cell>
          <cell r="S1235">
            <v>138424</v>
          </cell>
        </row>
        <row r="1236">
          <cell r="A1236">
            <v>1</v>
          </cell>
          <cell r="B1236">
            <v>96</v>
          </cell>
          <cell r="C1236" t="str">
            <v>TR</v>
          </cell>
          <cell r="D1236" t="str">
            <v xml:space="preserve"> 1</v>
          </cell>
          <cell r="E1236">
            <v>2</v>
          </cell>
          <cell r="F1236">
            <v>21</v>
          </cell>
          <cell r="G1236">
            <v>2</v>
          </cell>
          <cell r="H1236">
            <v>1</v>
          </cell>
          <cell r="K1236" t="str">
            <v>T8</v>
          </cell>
          <cell r="M1236" t="str">
            <v>010</v>
          </cell>
          <cell r="Q1236">
            <v>109909</v>
          </cell>
          <cell r="R1236">
            <v>101671</v>
          </cell>
          <cell r="S1236">
            <v>121365</v>
          </cell>
        </row>
        <row r="1237">
          <cell r="A1237">
            <v>1</v>
          </cell>
          <cell r="B1237">
            <v>96</v>
          </cell>
          <cell r="C1237" t="str">
            <v>TR</v>
          </cell>
          <cell r="D1237" t="str">
            <v xml:space="preserve"> 1</v>
          </cell>
          <cell r="E1237">
            <v>2</v>
          </cell>
          <cell r="F1237">
            <v>21</v>
          </cell>
          <cell r="G1237">
            <v>2</v>
          </cell>
          <cell r="H1237">
            <v>1</v>
          </cell>
          <cell r="K1237" t="str">
            <v>T8</v>
          </cell>
          <cell r="M1237" t="str">
            <v>020</v>
          </cell>
          <cell r="Q1237">
            <v>10227</v>
          </cell>
          <cell r="R1237">
            <v>10676</v>
          </cell>
          <cell r="S1237">
            <v>13934</v>
          </cell>
        </row>
        <row r="1238">
          <cell r="A1238">
            <v>1</v>
          </cell>
          <cell r="B1238">
            <v>96</v>
          </cell>
          <cell r="C1238" t="str">
            <v>TR</v>
          </cell>
          <cell r="D1238" t="str">
            <v xml:space="preserve"> 1</v>
          </cell>
          <cell r="E1238">
            <v>2</v>
          </cell>
          <cell r="F1238">
            <v>21</v>
          </cell>
          <cell r="G1238">
            <v>2</v>
          </cell>
          <cell r="H1238">
            <v>1</v>
          </cell>
          <cell r="K1238" t="str">
            <v>T8</v>
          </cell>
          <cell r="M1238" t="str">
            <v>030</v>
          </cell>
          <cell r="Q1238">
            <v>19152</v>
          </cell>
          <cell r="R1238">
            <v>16977</v>
          </cell>
          <cell r="S1238">
            <v>14671</v>
          </cell>
        </row>
        <row r="1239">
          <cell r="A1239">
            <v>1</v>
          </cell>
          <cell r="B1239">
            <v>96</v>
          </cell>
          <cell r="C1239" t="str">
            <v>TR</v>
          </cell>
          <cell r="D1239" t="str">
            <v xml:space="preserve"> 1</v>
          </cell>
          <cell r="E1239">
            <v>2</v>
          </cell>
          <cell r="F1239">
            <v>21</v>
          </cell>
          <cell r="G1239">
            <v>2</v>
          </cell>
          <cell r="H1239">
            <v>1</v>
          </cell>
          <cell r="K1239" t="str">
            <v>T8</v>
          </cell>
          <cell r="M1239" t="str">
            <v>040</v>
          </cell>
          <cell r="Q1239">
            <v>52262</v>
          </cell>
          <cell r="R1239">
            <v>47758</v>
          </cell>
          <cell r="S1239">
            <v>64114</v>
          </cell>
        </row>
        <row r="1240">
          <cell r="A1240">
            <v>1</v>
          </cell>
          <cell r="B1240">
            <v>96</v>
          </cell>
          <cell r="C1240" t="str">
            <v>TR</v>
          </cell>
          <cell r="D1240" t="str">
            <v xml:space="preserve"> 1</v>
          </cell>
          <cell r="E1240">
            <v>2</v>
          </cell>
          <cell r="F1240">
            <v>21</v>
          </cell>
          <cell r="G1240">
            <v>2</v>
          </cell>
          <cell r="H1240">
            <v>1</v>
          </cell>
          <cell r="K1240" t="str">
            <v>T8</v>
          </cell>
          <cell r="M1240" t="str">
            <v>050</v>
          </cell>
          <cell r="Q1240">
            <v>5926</v>
          </cell>
          <cell r="R1240">
            <v>4541</v>
          </cell>
          <cell r="S1240">
            <v>6210</v>
          </cell>
        </row>
        <row r="1241">
          <cell r="A1241">
            <v>1</v>
          </cell>
          <cell r="B1241">
            <v>96</v>
          </cell>
          <cell r="C1241" t="str">
            <v>TR</v>
          </cell>
          <cell r="D1241" t="str">
            <v xml:space="preserve"> 1</v>
          </cell>
          <cell r="E1241">
            <v>2</v>
          </cell>
          <cell r="F1241">
            <v>21</v>
          </cell>
          <cell r="G1241">
            <v>2</v>
          </cell>
          <cell r="H1241">
            <v>1</v>
          </cell>
          <cell r="K1241" t="str">
            <v>T8</v>
          </cell>
          <cell r="M1241" t="str">
            <v>060</v>
          </cell>
          <cell r="Q1241">
            <v>7477</v>
          </cell>
          <cell r="R1241">
            <v>6383</v>
          </cell>
          <cell r="S1241">
            <v>6603</v>
          </cell>
        </row>
        <row r="1242">
          <cell r="A1242">
            <v>1</v>
          </cell>
          <cell r="B1242">
            <v>96</v>
          </cell>
          <cell r="C1242" t="str">
            <v>TR</v>
          </cell>
          <cell r="D1242" t="str">
            <v xml:space="preserve"> 1</v>
          </cell>
          <cell r="E1242">
            <v>2</v>
          </cell>
          <cell r="F1242">
            <v>21</v>
          </cell>
          <cell r="G1242">
            <v>2</v>
          </cell>
          <cell r="H1242">
            <v>1</v>
          </cell>
          <cell r="K1242" t="str">
            <v>T8</v>
          </cell>
          <cell r="M1242" t="str">
            <v>061</v>
          </cell>
          <cell r="Q1242">
            <v>2307</v>
          </cell>
          <cell r="R1242">
            <v>2618</v>
          </cell>
          <cell r="S1242">
            <v>2559</v>
          </cell>
        </row>
        <row r="1243">
          <cell r="A1243">
            <v>1</v>
          </cell>
          <cell r="B1243">
            <v>96</v>
          </cell>
          <cell r="C1243" t="str">
            <v>TR</v>
          </cell>
          <cell r="D1243" t="str">
            <v xml:space="preserve"> 1</v>
          </cell>
          <cell r="E1243">
            <v>2</v>
          </cell>
          <cell r="F1243">
            <v>21</v>
          </cell>
          <cell r="G1243">
            <v>2</v>
          </cell>
          <cell r="H1243">
            <v>1</v>
          </cell>
          <cell r="K1243" t="str">
            <v>T8</v>
          </cell>
          <cell r="M1243" t="str">
            <v>070</v>
          </cell>
          <cell r="Q1243">
            <v>1102</v>
          </cell>
          <cell r="R1243">
            <v>1599</v>
          </cell>
          <cell r="S1243">
            <v>1179</v>
          </cell>
        </row>
        <row r="1244">
          <cell r="A1244">
            <v>1</v>
          </cell>
          <cell r="B1244">
            <v>96</v>
          </cell>
          <cell r="C1244" t="str">
            <v>TR</v>
          </cell>
          <cell r="D1244" t="str">
            <v xml:space="preserve"> 1</v>
          </cell>
          <cell r="E1244">
            <v>2</v>
          </cell>
          <cell r="F1244">
            <v>21</v>
          </cell>
          <cell r="G1244">
            <v>2</v>
          </cell>
          <cell r="H1244">
            <v>1</v>
          </cell>
          <cell r="K1244" t="str">
            <v>T8</v>
          </cell>
          <cell r="M1244" t="str">
            <v>080</v>
          </cell>
          <cell r="Q1244">
            <v>2296</v>
          </cell>
          <cell r="R1244">
            <v>2352</v>
          </cell>
          <cell r="S1244">
            <v>2476</v>
          </cell>
        </row>
        <row r="1245">
          <cell r="A1245">
            <v>1</v>
          </cell>
          <cell r="B1245">
            <v>96</v>
          </cell>
          <cell r="C1245" t="str">
            <v>TR</v>
          </cell>
          <cell r="D1245" t="str">
            <v xml:space="preserve"> 1</v>
          </cell>
          <cell r="E1245">
            <v>2</v>
          </cell>
          <cell r="F1245">
            <v>21</v>
          </cell>
          <cell r="G1245">
            <v>2</v>
          </cell>
          <cell r="H1245">
            <v>1</v>
          </cell>
          <cell r="K1245" t="str">
            <v>T8</v>
          </cell>
          <cell r="M1245" t="str">
            <v>090</v>
          </cell>
          <cell r="Q1245">
            <v>167</v>
          </cell>
          <cell r="R1245">
            <v>163</v>
          </cell>
          <cell r="S1245">
            <v>136</v>
          </cell>
        </row>
        <row r="1246">
          <cell r="A1246">
            <v>1</v>
          </cell>
          <cell r="B1246">
            <v>96</v>
          </cell>
          <cell r="C1246" t="str">
            <v>TR</v>
          </cell>
          <cell r="D1246" t="str">
            <v xml:space="preserve"> 1</v>
          </cell>
          <cell r="E1246">
            <v>2</v>
          </cell>
          <cell r="F1246">
            <v>21</v>
          </cell>
          <cell r="G1246">
            <v>2</v>
          </cell>
          <cell r="H1246">
            <v>1</v>
          </cell>
          <cell r="K1246" t="str">
            <v>T8</v>
          </cell>
          <cell r="M1246" t="str">
            <v>100</v>
          </cell>
          <cell r="Q1246">
            <v>7</v>
          </cell>
          <cell r="R1246">
            <v>9</v>
          </cell>
          <cell r="S1246">
            <v>11</v>
          </cell>
        </row>
        <row r="1247">
          <cell r="A1247">
            <v>1</v>
          </cell>
          <cell r="B1247">
            <v>96</v>
          </cell>
          <cell r="C1247" t="str">
            <v>TR</v>
          </cell>
          <cell r="D1247" t="str">
            <v xml:space="preserve"> 1</v>
          </cell>
          <cell r="E1247">
            <v>2</v>
          </cell>
          <cell r="F1247">
            <v>21</v>
          </cell>
          <cell r="G1247">
            <v>2</v>
          </cell>
          <cell r="H1247">
            <v>1</v>
          </cell>
          <cell r="K1247" t="str">
            <v>T8</v>
          </cell>
          <cell r="M1247" t="str">
            <v>110</v>
          </cell>
          <cell r="Q1247">
            <v>1064</v>
          </cell>
          <cell r="R1247">
            <v>1328</v>
          </cell>
          <cell r="S1247">
            <v>1527</v>
          </cell>
        </row>
        <row r="1248">
          <cell r="A1248">
            <v>1</v>
          </cell>
          <cell r="B1248">
            <v>96</v>
          </cell>
          <cell r="C1248" t="str">
            <v>TR</v>
          </cell>
          <cell r="D1248" t="str">
            <v xml:space="preserve"> 1</v>
          </cell>
          <cell r="E1248">
            <v>2</v>
          </cell>
          <cell r="F1248">
            <v>21</v>
          </cell>
          <cell r="G1248">
            <v>2</v>
          </cell>
          <cell r="H1248">
            <v>1</v>
          </cell>
          <cell r="K1248" t="str">
            <v>T8</v>
          </cell>
          <cell r="M1248" t="str">
            <v>120</v>
          </cell>
          <cell r="Q1248">
            <v>3206</v>
          </cell>
          <cell r="R1248">
            <v>2957</v>
          </cell>
          <cell r="S1248">
            <v>2760</v>
          </cell>
        </row>
        <row r="1249">
          <cell r="A1249">
            <v>1</v>
          </cell>
          <cell r="B1249">
            <v>96</v>
          </cell>
          <cell r="C1249" t="str">
            <v>TR</v>
          </cell>
          <cell r="D1249" t="str">
            <v xml:space="preserve"> 1</v>
          </cell>
          <cell r="E1249">
            <v>2</v>
          </cell>
          <cell r="F1249">
            <v>21</v>
          </cell>
          <cell r="G1249">
            <v>2</v>
          </cell>
          <cell r="H1249">
            <v>1</v>
          </cell>
          <cell r="K1249" t="str">
            <v>T8</v>
          </cell>
          <cell r="M1249" t="str">
            <v>130</v>
          </cell>
          <cell r="Q1249">
            <v>1117</v>
          </cell>
          <cell r="R1249">
            <v>814</v>
          </cell>
          <cell r="S1249">
            <v>839</v>
          </cell>
        </row>
        <row r="1250">
          <cell r="A1250">
            <v>1</v>
          </cell>
          <cell r="B1250">
            <v>96</v>
          </cell>
          <cell r="C1250" t="str">
            <v>TR</v>
          </cell>
          <cell r="D1250" t="str">
            <v xml:space="preserve"> 1</v>
          </cell>
          <cell r="E1250">
            <v>2</v>
          </cell>
          <cell r="F1250">
            <v>21</v>
          </cell>
          <cell r="G1250">
            <v>2</v>
          </cell>
          <cell r="H1250">
            <v>1</v>
          </cell>
          <cell r="K1250" t="str">
            <v>T8</v>
          </cell>
          <cell r="M1250" t="str">
            <v>140</v>
          </cell>
          <cell r="Q1250">
            <v>0</v>
          </cell>
          <cell r="R1250">
            <v>0</v>
          </cell>
          <cell r="S1250">
            <v>0</v>
          </cell>
        </row>
        <row r="1251">
          <cell r="A1251">
            <v>1</v>
          </cell>
          <cell r="B1251">
            <v>96</v>
          </cell>
          <cell r="C1251" t="str">
            <v>TR</v>
          </cell>
          <cell r="D1251" t="str">
            <v xml:space="preserve"> 1</v>
          </cell>
          <cell r="E1251">
            <v>2</v>
          </cell>
          <cell r="F1251">
            <v>21</v>
          </cell>
          <cell r="G1251">
            <v>2</v>
          </cell>
          <cell r="H1251">
            <v>1</v>
          </cell>
          <cell r="K1251" t="str">
            <v>T8</v>
          </cell>
          <cell r="M1251" t="str">
            <v>150</v>
          </cell>
          <cell r="Q1251">
            <v>3599</v>
          </cell>
          <cell r="R1251">
            <v>3496</v>
          </cell>
          <cell r="S1251">
            <v>4347</v>
          </cell>
        </row>
        <row r="1252">
          <cell r="A1252">
            <v>1</v>
          </cell>
          <cell r="B1252">
            <v>96</v>
          </cell>
          <cell r="C1252" t="str">
            <v>TR</v>
          </cell>
          <cell r="D1252" t="str">
            <v xml:space="preserve"> 1</v>
          </cell>
          <cell r="E1252">
            <v>2</v>
          </cell>
          <cell r="F1252">
            <v>21</v>
          </cell>
          <cell r="G1252">
            <v>2</v>
          </cell>
          <cell r="H1252">
            <v>1</v>
          </cell>
          <cell r="K1252" t="str">
            <v>T8</v>
          </cell>
          <cell r="M1252" t="str">
            <v>160</v>
          </cell>
          <cell r="Q1252">
            <v>15501</v>
          </cell>
          <cell r="R1252">
            <v>19575</v>
          </cell>
          <cell r="S1252">
            <v>17058</v>
          </cell>
        </row>
        <row r="1253">
          <cell r="A1253">
            <v>1</v>
          </cell>
          <cell r="B1253">
            <v>96</v>
          </cell>
          <cell r="C1253" t="str">
            <v>TR</v>
          </cell>
          <cell r="D1253" t="str">
            <v xml:space="preserve"> 1</v>
          </cell>
          <cell r="E1253">
            <v>2</v>
          </cell>
          <cell r="F1253">
            <v>21</v>
          </cell>
          <cell r="G1253">
            <v>2</v>
          </cell>
          <cell r="H1253">
            <v>1</v>
          </cell>
          <cell r="K1253" t="str">
            <v>T8</v>
          </cell>
          <cell r="M1253" t="str">
            <v>170</v>
          </cell>
          <cell r="Q1253">
            <v>1953</v>
          </cell>
          <cell r="R1253">
            <v>2027</v>
          </cell>
          <cell r="S1253">
            <v>2042</v>
          </cell>
        </row>
        <row r="1254">
          <cell r="A1254">
            <v>2</v>
          </cell>
          <cell r="B1254">
            <v>96</v>
          </cell>
          <cell r="C1254" t="str">
            <v>TR</v>
          </cell>
          <cell r="D1254" t="str">
            <v xml:space="preserve"> 1</v>
          </cell>
          <cell r="E1254">
            <v>2</v>
          </cell>
          <cell r="F1254">
            <v>21</v>
          </cell>
          <cell r="G1254">
            <v>2</v>
          </cell>
          <cell r="H1254">
            <v>1</v>
          </cell>
          <cell r="K1254" t="str">
            <v>T8</v>
          </cell>
          <cell r="M1254" t="str">
            <v>180</v>
          </cell>
          <cell r="Q1254">
            <v>13548</v>
          </cell>
          <cell r="R1254">
            <v>17548</v>
          </cell>
          <cell r="S1254">
            <v>15017</v>
          </cell>
        </row>
        <row r="1255">
          <cell r="A1255">
            <v>1</v>
          </cell>
          <cell r="B1255">
            <v>96</v>
          </cell>
          <cell r="C1255" t="str">
            <v>TR</v>
          </cell>
          <cell r="D1255" t="str">
            <v xml:space="preserve"> 1</v>
          </cell>
          <cell r="E1255">
            <v>2</v>
          </cell>
          <cell r="F1255">
            <v>21</v>
          </cell>
          <cell r="G1255">
            <v>2</v>
          </cell>
          <cell r="H1255">
            <v>1</v>
          </cell>
          <cell r="K1255" t="str">
            <v>T9</v>
          </cell>
          <cell r="M1255" t="str">
            <v>TTT</v>
          </cell>
          <cell r="Q1255">
            <v>368177</v>
          </cell>
          <cell r="R1255">
            <v>335153</v>
          </cell>
          <cell r="S1255">
            <v>344856</v>
          </cell>
        </row>
        <row r="1256">
          <cell r="A1256">
            <v>1</v>
          </cell>
          <cell r="B1256">
            <v>96</v>
          </cell>
          <cell r="C1256" t="str">
            <v>TR</v>
          </cell>
          <cell r="D1256" t="str">
            <v xml:space="preserve"> 1</v>
          </cell>
          <cell r="E1256">
            <v>2</v>
          </cell>
          <cell r="F1256">
            <v>21</v>
          </cell>
          <cell r="G1256">
            <v>2</v>
          </cell>
          <cell r="H1256">
            <v>1</v>
          </cell>
          <cell r="K1256" t="str">
            <v>T9</v>
          </cell>
          <cell r="M1256" t="str">
            <v>010</v>
          </cell>
          <cell r="Q1256">
            <v>324352</v>
          </cell>
          <cell r="R1256">
            <v>291195</v>
          </cell>
          <cell r="S1256">
            <v>300394</v>
          </cell>
        </row>
        <row r="1257">
          <cell r="A1257">
            <v>1</v>
          </cell>
          <cell r="B1257">
            <v>96</v>
          </cell>
          <cell r="C1257" t="str">
            <v>TR</v>
          </cell>
          <cell r="D1257" t="str">
            <v xml:space="preserve"> 1</v>
          </cell>
          <cell r="E1257">
            <v>2</v>
          </cell>
          <cell r="F1257">
            <v>21</v>
          </cell>
          <cell r="G1257">
            <v>2</v>
          </cell>
          <cell r="H1257">
            <v>1</v>
          </cell>
          <cell r="K1257" t="str">
            <v>T9</v>
          </cell>
          <cell r="M1257" t="str">
            <v>020</v>
          </cell>
          <cell r="Q1257">
            <v>34253</v>
          </cell>
          <cell r="R1257">
            <v>31954</v>
          </cell>
          <cell r="S1257">
            <v>25979</v>
          </cell>
        </row>
        <row r="1258">
          <cell r="A1258">
            <v>1</v>
          </cell>
          <cell r="B1258">
            <v>96</v>
          </cell>
          <cell r="C1258" t="str">
            <v>TR</v>
          </cell>
          <cell r="D1258" t="str">
            <v xml:space="preserve"> 1</v>
          </cell>
          <cell r="E1258">
            <v>2</v>
          </cell>
          <cell r="F1258">
            <v>21</v>
          </cell>
          <cell r="G1258">
            <v>2</v>
          </cell>
          <cell r="H1258">
            <v>1</v>
          </cell>
          <cell r="K1258" t="str">
            <v>T9</v>
          </cell>
          <cell r="M1258" t="str">
            <v>030</v>
          </cell>
          <cell r="Q1258">
            <v>68498</v>
          </cell>
          <cell r="R1258">
            <v>60198</v>
          </cell>
          <cell r="S1258">
            <v>46918</v>
          </cell>
        </row>
        <row r="1259">
          <cell r="A1259">
            <v>1</v>
          </cell>
          <cell r="B1259">
            <v>96</v>
          </cell>
          <cell r="C1259" t="str">
            <v>TR</v>
          </cell>
          <cell r="D1259" t="str">
            <v xml:space="preserve"> 1</v>
          </cell>
          <cell r="E1259">
            <v>2</v>
          </cell>
          <cell r="F1259">
            <v>21</v>
          </cell>
          <cell r="G1259">
            <v>2</v>
          </cell>
          <cell r="H1259">
            <v>1</v>
          </cell>
          <cell r="K1259" t="str">
            <v>T9</v>
          </cell>
          <cell r="M1259" t="str">
            <v>040</v>
          </cell>
          <cell r="Q1259">
            <v>93884</v>
          </cell>
          <cell r="R1259">
            <v>81754</v>
          </cell>
          <cell r="S1259">
            <v>93301</v>
          </cell>
        </row>
        <row r="1260">
          <cell r="A1260">
            <v>1</v>
          </cell>
          <cell r="B1260">
            <v>96</v>
          </cell>
          <cell r="C1260" t="str">
            <v>TR</v>
          </cell>
          <cell r="D1260" t="str">
            <v xml:space="preserve"> 1</v>
          </cell>
          <cell r="E1260">
            <v>2</v>
          </cell>
          <cell r="F1260">
            <v>21</v>
          </cell>
          <cell r="G1260">
            <v>2</v>
          </cell>
          <cell r="H1260">
            <v>1</v>
          </cell>
          <cell r="K1260" t="str">
            <v>T9</v>
          </cell>
          <cell r="M1260" t="str">
            <v>050</v>
          </cell>
          <cell r="Q1260">
            <v>34372</v>
          </cell>
          <cell r="R1260">
            <v>29889</v>
          </cell>
          <cell r="S1260">
            <v>30886</v>
          </cell>
        </row>
        <row r="1261">
          <cell r="A1261">
            <v>1</v>
          </cell>
          <cell r="B1261">
            <v>96</v>
          </cell>
          <cell r="C1261" t="str">
            <v>TR</v>
          </cell>
          <cell r="D1261" t="str">
            <v xml:space="preserve"> 1</v>
          </cell>
          <cell r="E1261">
            <v>2</v>
          </cell>
          <cell r="F1261">
            <v>21</v>
          </cell>
          <cell r="G1261">
            <v>2</v>
          </cell>
          <cell r="H1261">
            <v>1</v>
          </cell>
          <cell r="K1261" t="str">
            <v>T9</v>
          </cell>
          <cell r="M1261" t="str">
            <v>060</v>
          </cell>
          <cell r="Q1261">
            <v>29082</v>
          </cell>
          <cell r="R1261">
            <v>25895</v>
          </cell>
          <cell r="S1261">
            <v>34621</v>
          </cell>
        </row>
        <row r="1262">
          <cell r="A1262">
            <v>1</v>
          </cell>
          <cell r="B1262">
            <v>96</v>
          </cell>
          <cell r="C1262" t="str">
            <v>TR</v>
          </cell>
          <cell r="D1262" t="str">
            <v xml:space="preserve"> 1</v>
          </cell>
          <cell r="E1262">
            <v>2</v>
          </cell>
          <cell r="F1262">
            <v>21</v>
          </cell>
          <cell r="G1262">
            <v>2</v>
          </cell>
          <cell r="H1262">
            <v>1</v>
          </cell>
          <cell r="K1262" t="str">
            <v>T9</v>
          </cell>
          <cell r="M1262" t="str">
            <v>061</v>
          </cell>
          <cell r="Q1262">
            <v>9472</v>
          </cell>
          <cell r="R1262">
            <v>8483</v>
          </cell>
          <cell r="S1262">
            <v>8391</v>
          </cell>
        </row>
        <row r="1263">
          <cell r="A1263">
            <v>1</v>
          </cell>
          <cell r="B1263">
            <v>96</v>
          </cell>
          <cell r="C1263" t="str">
            <v>TR</v>
          </cell>
          <cell r="D1263" t="str">
            <v xml:space="preserve"> 1</v>
          </cell>
          <cell r="E1263">
            <v>2</v>
          </cell>
          <cell r="F1263">
            <v>21</v>
          </cell>
          <cell r="G1263">
            <v>2</v>
          </cell>
          <cell r="H1263">
            <v>1</v>
          </cell>
          <cell r="K1263" t="str">
            <v>T9</v>
          </cell>
          <cell r="M1263" t="str">
            <v>070</v>
          </cell>
          <cell r="Q1263">
            <v>6661</v>
          </cell>
          <cell r="R1263">
            <v>7734</v>
          </cell>
          <cell r="S1263">
            <v>6527</v>
          </cell>
        </row>
        <row r="1264">
          <cell r="A1264">
            <v>1</v>
          </cell>
          <cell r="B1264">
            <v>96</v>
          </cell>
          <cell r="C1264" t="str">
            <v>TR</v>
          </cell>
          <cell r="D1264" t="str">
            <v xml:space="preserve"> 1</v>
          </cell>
          <cell r="E1264">
            <v>2</v>
          </cell>
          <cell r="F1264">
            <v>21</v>
          </cell>
          <cell r="G1264">
            <v>2</v>
          </cell>
          <cell r="H1264">
            <v>1</v>
          </cell>
          <cell r="K1264" t="str">
            <v>T9</v>
          </cell>
          <cell r="M1264" t="str">
            <v>080</v>
          </cell>
          <cell r="Q1264">
            <v>10358</v>
          </cell>
          <cell r="R1264">
            <v>9569</v>
          </cell>
          <cell r="S1264">
            <v>10630</v>
          </cell>
        </row>
        <row r="1265">
          <cell r="A1265">
            <v>1</v>
          </cell>
          <cell r="B1265">
            <v>96</v>
          </cell>
          <cell r="C1265" t="str">
            <v>TR</v>
          </cell>
          <cell r="D1265" t="str">
            <v xml:space="preserve"> 1</v>
          </cell>
          <cell r="E1265">
            <v>2</v>
          </cell>
          <cell r="F1265">
            <v>21</v>
          </cell>
          <cell r="G1265">
            <v>2</v>
          </cell>
          <cell r="H1265">
            <v>1</v>
          </cell>
          <cell r="K1265" t="str">
            <v>T9</v>
          </cell>
          <cell r="M1265" t="str">
            <v>090</v>
          </cell>
          <cell r="Q1265">
            <v>2396</v>
          </cell>
          <cell r="R1265">
            <v>2547</v>
          </cell>
          <cell r="S1265">
            <v>3951</v>
          </cell>
        </row>
        <row r="1266">
          <cell r="A1266">
            <v>1</v>
          </cell>
          <cell r="B1266">
            <v>96</v>
          </cell>
          <cell r="C1266" t="str">
            <v>TR</v>
          </cell>
          <cell r="D1266" t="str">
            <v xml:space="preserve"> 1</v>
          </cell>
          <cell r="E1266">
            <v>2</v>
          </cell>
          <cell r="F1266">
            <v>21</v>
          </cell>
          <cell r="G1266">
            <v>2</v>
          </cell>
          <cell r="H1266">
            <v>1</v>
          </cell>
          <cell r="K1266" t="str">
            <v>T9</v>
          </cell>
          <cell r="M1266" t="str">
            <v>100</v>
          </cell>
          <cell r="Q1266">
            <v>22</v>
          </cell>
          <cell r="R1266">
            <v>15</v>
          </cell>
          <cell r="S1266">
            <v>27</v>
          </cell>
        </row>
        <row r="1267">
          <cell r="A1267">
            <v>1</v>
          </cell>
          <cell r="B1267">
            <v>96</v>
          </cell>
          <cell r="C1267" t="str">
            <v>TR</v>
          </cell>
          <cell r="D1267" t="str">
            <v xml:space="preserve"> 1</v>
          </cell>
          <cell r="E1267">
            <v>2</v>
          </cell>
          <cell r="F1267">
            <v>21</v>
          </cell>
          <cell r="G1267">
            <v>2</v>
          </cell>
          <cell r="H1267">
            <v>1</v>
          </cell>
          <cell r="K1267" t="str">
            <v>T9</v>
          </cell>
          <cell r="M1267" t="str">
            <v>110</v>
          </cell>
          <cell r="Q1267">
            <v>878</v>
          </cell>
          <cell r="R1267">
            <v>935</v>
          </cell>
          <cell r="S1267">
            <v>686</v>
          </cell>
        </row>
        <row r="1268">
          <cell r="A1268">
            <v>1</v>
          </cell>
          <cell r="B1268">
            <v>96</v>
          </cell>
          <cell r="C1268" t="str">
            <v>TR</v>
          </cell>
          <cell r="D1268" t="str">
            <v xml:space="preserve"> 1</v>
          </cell>
          <cell r="E1268">
            <v>2</v>
          </cell>
          <cell r="F1268">
            <v>21</v>
          </cell>
          <cell r="G1268">
            <v>2</v>
          </cell>
          <cell r="H1268">
            <v>1</v>
          </cell>
          <cell r="K1268" t="str">
            <v>T9</v>
          </cell>
          <cell r="M1268" t="str">
            <v>120</v>
          </cell>
          <cell r="Q1268">
            <v>15874</v>
          </cell>
          <cell r="R1268">
            <v>15624</v>
          </cell>
          <cell r="S1268">
            <v>15263</v>
          </cell>
        </row>
        <row r="1269">
          <cell r="A1269">
            <v>1</v>
          </cell>
          <cell r="B1269">
            <v>96</v>
          </cell>
          <cell r="C1269" t="str">
            <v>TR</v>
          </cell>
          <cell r="D1269" t="str">
            <v xml:space="preserve"> 1</v>
          </cell>
          <cell r="E1269">
            <v>2</v>
          </cell>
          <cell r="F1269">
            <v>21</v>
          </cell>
          <cell r="G1269">
            <v>2</v>
          </cell>
          <cell r="H1269">
            <v>1</v>
          </cell>
          <cell r="K1269" t="str">
            <v>T9</v>
          </cell>
          <cell r="M1269" t="str">
            <v>130</v>
          </cell>
          <cell r="Q1269">
            <v>2299</v>
          </cell>
          <cell r="R1269">
            <v>1975</v>
          </cell>
          <cell r="S1269">
            <v>2858</v>
          </cell>
        </row>
        <row r="1270">
          <cell r="A1270">
            <v>1</v>
          </cell>
          <cell r="B1270">
            <v>96</v>
          </cell>
          <cell r="C1270" t="str">
            <v>TR</v>
          </cell>
          <cell r="D1270" t="str">
            <v xml:space="preserve"> 1</v>
          </cell>
          <cell r="E1270">
            <v>2</v>
          </cell>
          <cell r="F1270">
            <v>21</v>
          </cell>
          <cell r="G1270">
            <v>2</v>
          </cell>
          <cell r="H1270">
            <v>1</v>
          </cell>
          <cell r="K1270" t="str">
            <v>T9</v>
          </cell>
          <cell r="M1270" t="str">
            <v>140</v>
          </cell>
          <cell r="Q1270">
            <v>14</v>
          </cell>
          <cell r="R1270">
            <v>37</v>
          </cell>
          <cell r="S1270">
            <v>19</v>
          </cell>
        </row>
        <row r="1271">
          <cell r="A1271">
            <v>1</v>
          </cell>
          <cell r="B1271">
            <v>96</v>
          </cell>
          <cell r="C1271" t="str">
            <v>TR</v>
          </cell>
          <cell r="D1271" t="str">
            <v xml:space="preserve"> 1</v>
          </cell>
          <cell r="E1271">
            <v>2</v>
          </cell>
          <cell r="F1271">
            <v>21</v>
          </cell>
          <cell r="G1271">
            <v>2</v>
          </cell>
          <cell r="H1271">
            <v>1</v>
          </cell>
          <cell r="K1271" t="str">
            <v>T9</v>
          </cell>
          <cell r="M1271" t="str">
            <v>150</v>
          </cell>
          <cell r="Q1271">
            <v>16289</v>
          </cell>
          <cell r="R1271">
            <v>14587</v>
          </cell>
          <cell r="S1271">
            <v>20337</v>
          </cell>
        </row>
        <row r="1272">
          <cell r="A1272">
            <v>1</v>
          </cell>
          <cell r="B1272">
            <v>96</v>
          </cell>
          <cell r="C1272" t="str">
            <v>TR</v>
          </cell>
          <cell r="D1272" t="str">
            <v xml:space="preserve"> 1</v>
          </cell>
          <cell r="E1272">
            <v>2</v>
          </cell>
          <cell r="F1272">
            <v>21</v>
          </cell>
          <cell r="G1272">
            <v>2</v>
          </cell>
          <cell r="H1272">
            <v>1</v>
          </cell>
          <cell r="K1272" t="str">
            <v>T9</v>
          </cell>
          <cell r="M1272" t="str">
            <v>160</v>
          </cell>
          <cell r="Q1272">
            <v>43825</v>
          </cell>
          <cell r="R1272">
            <v>43958</v>
          </cell>
          <cell r="S1272">
            <v>44462</v>
          </cell>
        </row>
        <row r="1273">
          <cell r="A1273">
            <v>1</v>
          </cell>
          <cell r="B1273">
            <v>96</v>
          </cell>
          <cell r="C1273" t="str">
            <v>TR</v>
          </cell>
          <cell r="D1273" t="str">
            <v xml:space="preserve"> 1</v>
          </cell>
          <cell r="E1273">
            <v>2</v>
          </cell>
          <cell r="F1273">
            <v>21</v>
          </cell>
          <cell r="G1273">
            <v>2</v>
          </cell>
          <cell r="H1273">
            <v>1</v>
          </cell>
          <cell r="K1273" t="str">
            <v>T9</v>
          </cell>
          <cell r="M1273" t="str">
            <v>170</v>
          </cell>
          <cell r="Q1273">
            <v>9362</v>
          </cell>
          <cell r="R1273">
            <v>8245</v>
          </cell>
          <cell r="S1273">
            <v>8465</v>
          </cell>
        </row>
        <row r="1274">
          <cell r="A1274">
            <v>2</v>
          </cell>
          <cell r="B1274">
            <v>96</v>
          </cell>
          <cell r="C1274" t="str">
            <v>TR</v>
          </cell>
          <cell r="D1274" t="str">
            <v xml:space="preserve"> 1</v>
          </cell>
          <cell r="E1274">
            <v>2</v>
          </cell>
          <cell r="F1274">
            <v>21</v>
          </cell>
          <cell r="G1274">
            <v>2</v>
          </cell>
          <cell r="H1274">
            <v>1</v>
          </cell>
          <cell r="K1274" t="str">
            <v>T9</v>
          </cell>
          <cell r="M1274" t="str">
            <v>180</v>
          </cell>
          <cell r="Q1274">
            <v>34463</v>
          </cell>
          <cell r="R1274">
            <v>35713</v>
          </cell>
          <cell r="S1274">
            <v>35997</v>
          </cell>
        </row>
        <row r="1275">
          <cell r="A1275">
            <v>1</v>
          </cell>
          <cell r="B1275">
            <v>96</v>
          </cell>
          <cell r="C1275" t="str">
            <v>TR</v>
          </cell>
          <cell r="D1275" t="str">
            <v xml:space="preserve"> 1</v>
          </cell>
          <cell r="E1275">
            <v>2</v>
          </cell>
          <cell r="F1275">
            <v>21</v>
          </cell>
          <cell r="G1275">
            <v>2</v>
          </cell>
          <cell r="H1275">
            <v>1</v>
          </cell>
          <cell r="K1275" t="str">
            <v>01</v>
          </cell>
          <cell r="M1275" t="str">
            <v>TTT</v>
          </cell>
          <cell r="Q1275">
            <v>49354</v>
          </cell>
          <cell r="R1275">
            <v>44855</v>
          </cell>
          <cell r="S1275">
            <v>94767</v>
          </cell>
        </row>
        <row r="1276">
          <cell r="A1276">
            <v>1</v>
          </cell>
          <cell r="B1276">
            <v>96</v>
          </cell>
          <cell r="C1276" t="str">
            <v>TR</v>
          </cell>
          <cell r="D1276" t="str">
            <v xml:space="preserve"> 1</v>
          </cell>
          <cell r="E1276">
            <v>2</v>
          </cell>
          <cell r="F1276">
            <v>21</v>
          </cell>
          <cell r="G1276">
            <v>2</v>
          </cell>
          <cell r="H1276">
            <v>1</v>
          </cell>
          <cell r="K1276" t="str">
            <v>01</v>
          </cell>
          <cell r="M1276" t="str">
            <v>010</v>
          </cell>
          <cell r="Q1276">
            <v>42247</v>
          </cell>
          <cell r="R1276">
            <v>36459</v>
          </cell>
          <cell r="S1276">
            <v>77407</v>
          </cell>
        </row>
        <row r="1277">
          <cell r="A1277">
            <v>1</v>
          </cell>
          <cell r="B1277">
            <v>96</v>
          </cell>
          <cell r="C1277" t="str">
            <v>TR</v>
          </cell>
          <cell r="D1277" t="str">
            <v xml:space="preserve"> 1</v>
          </cell>
          <cell r="E1277">
            <v>2</v>
          </cell>
          <cell r="F1277">
            <v>21</v>
          </cell>
          <cell r="G1277">
            <v>2</v>
          </cell>
          <cell r="H1277">
            <v>1</v>
          </cell>
          <cell r="K1277" t="str">
            <v>01</v>
          </cell>
          <cell r="M1277" t="str">
            <v>020</v>
          </cell>
          <cell r="Q1277">
            <v>6081</v>
          </cell>
          <cell r="R1277">
            <v>5828</v>
          </cell>
          <cell r="S1277">
            <v>10769</v>
          </cell>
        </row>
        <row r="1278">
          <cell r="A1278">
            <v>1</v>
          </cell>
          <cell r="B1278">
            <v>96</v>
          </cell>
          <cell r="C1278" t="str">
            <v>TR</v>
          </cell>
          <cell r="D1278" t="str">
            <v xml:space="preserve"> 1</v>
          </cell>
          <cell r="E1278">
            <v>2</v>
          </cell>
          <cell r="F1278">
            <v>21</v>
          </cell>
          <cell r="G1278">
            <v>2</v>
          </cell>
          <cell r="H1278">
            <v>1</v>
          </cell>
          <cell r="K1278" t="str">
            <v>01</v>
          </cell>
          <cell r="M1278" t="str">
            <v>030</v>
          </cell>
          <cell r="Q1278">
            <v>9377</v>
          </cell>
          <cell r="R1278">
            <v>6743</v>
          </cell>
          <cell r="S1278">
            <v>16897</v>
          </cell>
        </row>
        <row r="1279">
          <cell r="A1279">
            <v>1</v>
          </cell>
          <cell r="B1279">
            <v>96</v>
          </cell>
          <cell r="C1279" t="str">
            <v>TR</v>
          </cell>
          <cell r="D1279" t="str">
            <v xml:space="preserve"> 1</v>
          </cell>
          <cell r="E1279">
            <v>2</v>
          </cell>
          <cell r="F1279">
            <v>21</v>
          </cell>
          <cell r="G1279">
            <v>2</v>
          </cell>
          <cell r="H1279">
            <v>1</v>
          </cell>
          <cell r="K1279" t="str">
            <v>01</v>
          </cell>
          <cell r="M1279" t="str">
            <v>040</v>
          </cell>
          <cell r="Q1279">
            <v>13746</v>
          </cell>
          <cell r="R1279">
            <v>12642</v>
          </cell>
          <cell r="S1279">
            <v>27811</v>
          </cell>
        </row>
        <row r="1280">
          <cell r="A1280">
            <v>1</v>
          </cell>
          <cell r="B1280">
            <v>96</v>
          </cell>
          <cell r="C1280" t="str">
            <v>TR</v>
          </cell>
          <cell r="D1280" t="str">
            <v xml:space="preserve"> 1</v>
          </cell>
          <cell r="E1280">
            <v>2</v>
          </cell>
          <cell r="F1280">
            <v>21</v>
          </cell>
          <cell r="G1280">
            <v>2</v>
          </cell>
          <cell r="H1280">
            <v>1</v>
          </cell>
          <cell r="K1280" t="str">
            <v>01</v>
          </cell>
          <cell r="M1280" t="str">
            <v>050</v>
          </cell>
          <cell r="Q1280">
            <v>1987</v>
          </cell>
          <cell r="R1280">
            <v>1554</v>
          </cell>
          <cell r="S1280">
            <v>4141</v>
          </cell>
        </row>
        <row r="1281">
          <cell r="A1281">
            <v>1</v>
          </cell>
          <cell r="B1281">
            <v>96</v>
          </cell>
          <cell r="C1281" t="str">
            <v>TR</v>
          </cell>
          <cell r="D1281" t="str">
            <v xml:space="preserve"> 1</v>
          </cell>
          <cell r="E1281">
            <v>2</v>
          </cell>
          <cell r="F1281">
            <v>21</v>
          </cell>
          <cell r="G1281">
            <v>2</v>
          </cell>
          <cell r="H1281">
            <v>1</v>
          </cell>
          <cell r="K1281" t="str">
            <v>01</v>
          </cell>
          <cell r="M1281" t="str">
            <v>060</v>
          </cell>
          <cell r="Q1281">
            <v>3436</v>
          </cell>
          <cell r="R1281">
            <v>2895</v>
          </cell>
          <cell r="S1281">
            <v>4165</v>
          </cell>
        </row>
        <row r="1282">
          <cell r="A1282">
            <v>1</v>
          </cell>
          <cell r="B1282">
            <v>96</v>
          </cell>
          <cell r="C1282" t="str">
            <v>TR</v>
          </cell>
          <cell r="D1282" t="str">
            <v xml:space="preserve"> 1</v>
          </cell>
          <cell r="E1282">
            <v>2</v>
          </cell>
          <cell r="F1282">
            <v>21</v>
          </cell>
          <cell r="G1282">
            <v>2</v>
          </cell>
          <cell r="H1282">
            <v>1</v>
          </cell>
          <cell r="K1282" t="str">
            <v>01</v>
          </cell>
          <cell r="M1282" t="str">
            <v>061</v>
          </cell>
          <cell r="Q1282">
            <v>648</v>
          </cell>
          <cell r="R1282">
            <v>490</v>
          </cell>
          <cell r="S1282">
            <v>1179</v>
          </cell>
        </row>
        <row r="1283">
          <cell r="A1283">
            <v>1</v>
          </cell>
          <cell r="B1283">
            <v>96</v>
          </cell>
          <cell r="C1283" t="str">
            <v>TR</v>
          </cell>
          <cell r="D1283" t="str">
            <v xml:space="preserve"> 1</v>
          </cell>
          <cell r="E1283">
            <v>2</v>
          </cell>
          <cell r="F1283">
            <v>21</v>
          </cell>
          <cell r="G1283">
            <v>2</v>
          </cell>
          <cell r="H1283">
            <v>1</v>
          </cell>
          <cell r="K1283" t="str">
            <v>01</v>
          </cell>
          <cell r="M1283" t="str">
            <v>070</v>
          </cell>
          <cell r="Q1283">
            <v>750</v>
          </cell>
          <cell r="R1283">
            <v>426</v>
          </cell>
          <cell r="S1283">
            <v>706</v>
          </cell>
        </row>
        <row r="1284">
          <cell r="A1284">
            <v>1</v>
          </cell>
          <cell r="B1284">
            <v>96</v>
          </cell>
          <cell r="C1284" t="str">
            <v>TR</v>
          </cell>
          <cell r="D1284" t="str">
            <v xml:space="preserve"> 1</v>
          </cell>
          <cell r="E1284">
            <v>2</v>
          </cell>
          <cell r="F1284">
            <v>21</v>
          </cell>
          <cell r="G1284">
            <v>2</v>
          </cell>
          <cell r="H1284">
            <v>1</v>
          </cell>
          <cell r="K1284" t="str">
            <v>01</v>
          </cell>
          <cell r="M1284" t="str">
            <v>080</v>
          </cell>
          <cell r="Q1284">
            <v>312</v>
          </cell>
          <cell r="R1284">
            <v>326</v>
          </cell>
          <cell r="S1284">
            <v>454</v>
          </cell>
        </row>
        <row r="1285">
          <cell r="A1285">
            <v>1</v>
          </cell>
          <cell r="B1285">
            <v>96</v>
          </cell>
          <cell r="C1285" t="str">
            <v>TR</v>
          </cell>
          <cell r="D1285" t="str">
            <v xml:space="preserve"> 1</v>
          </cell>
          <cell r="E1285">
            <v>2</v>
          </cell>
          <cell r="F1285">
            <v>21</v>
          </cell>
          <cell r="G1285">
            <v>2</v>
          </cell>
          <cell r="H1285">
            <v>1</v>
          </cell>
          <cell r="K1285" t="str">
            <v>01</v>
          </cell>
          <cell r="M1285" t="str">
            <v>090</v>
          </cell>
          <cell r="Q1285">
            <v>279</v>
          </cell>
          <cell r="R1285">
            <v>391</v>
          </cell>
          <cell r="S1285">
            <v>894</v>
          </cell>
        </row>
        <row r="1286">
          <cell r="A1286">
            <v>1</v>
          </cell>
          <cell r="B1286">
            <v>96</v>
          </cell>
          <cell r="C1286" t="str">
            <v>TR</v>
          </cell>
          <cell r="D1286" t="str">
            <v xml:space="preserve"> 1</v>
          </cell>
          <cell r="E1286">
            <v>2</v>
          </cell>
          <cell r="F1286">
            <v>21</v>
          </cell>
          <cell r="G1286">
            <v>2</v>
          </cell>
          <cell r="H1286">
            <v>1</v>
          </cell>
          <cell r="K1286" t="str">
            <v>01</v>
          </cell>
          <cell r="M1286" t="str">
            <v>100</v>
          </cell>
          <cell r="Q1286">
            <v>6</v>
          </cell>
          <cell r="R1286">
            <v>6</v>
          </cell>
          <cell r="S1286">
            <v>20</v>
          </cell>
        </row>
        <row r="1287">
          <cell r="A1287">
            <v>1</v>
          </cell>
          <cell r="B1287">
            <v>96</v>
          </cell>
          <cell r="C1287" t="str">
            <v>TR</v>
          </cell>
          <cell r="D1287" t="str">
            <v xml:space="preserve"> 1</v>
          </cell>
          <cell r="E1287">
            <v>2</v>
          </cell>
          <cell r="F1287">
            <v>21</v>
          </cell>
          <cell r="G1287">
            <v>2</v>
          </cell>
          <cell r="H1287">
            <v>1</v>
          </cell>
          <cell r="K1287" t="str">
            <v>01</v>
          </cell>
          <cell r="M1287" t="str">
            <v>110</v>
          </cell>
          <cell r="Q1287">
            <v>16</v>
          </cell>
          <cell r="R1287">
            <v>24</v>
          </cell>
          <cell r="S1287">
            <v>54</v>
          </cell>
        </row>
        <row r="1288">
          <cell r="A1288">
            <v>1</v>
          </cell>
          <cell r="B1288">
            <v>96</v>
          </cell>
          <cell r="C1288" t="str">
            <v>TR</v>
          </cell>
          <cell r="D1288" t="str">
            <v xml:space="preserve"> 1</v>
          </cell>
          <cell r="E1288">
            <v>2</v>
          </cell>
          <cell r="F1288">
            <v>21</v>
          </cell>
          <cell r="G1288">
            <v>2</v>
          </cell>
          <cell r="H1288">
            <v>1</v>
          </cell>
          <cell r="K1288" t="str">
            <v>01</v>
          </cell>
          <cell r="M1288" t="str">
            <v>120</v>
          </cell>
          <cell r="Q1288">
            <v>3263</v>
          </cell>
          <cell r="R1288">
            <v>2697</v>
          </cell>
          <cell r="S1288">
            <v>5056</v>
          </cell>
        </row>
        <row r="1289">
          <cell r="A1289">
            <v>1</v>
          </cell>
          <cell r="B1289">
            <v>96</v>
          </cell>
          <cell r="C1289" t="str">
            <v>TR</v>
          </cell>
          <cell r="D1289" t="str">
            <v xml:space="preserve"> 1</v>
          </cell>
          <cell r="E1289">
            <v>2</v>
          </cell>
          <cell r="F1289">
            <v>21</v>
          </cell>
          <cell r="G1289">
            <v>2</v>
          </cell>
          <cell r="H1289">
            <v>1</v>
          </cell>
          <cell r="K1289" t="str">
            <v>01</v>
          </cell>
          <cell r="M1289" t="str">
            <v>130</v>
          </cell>
          <cell r="Q1289">
            <v>330</v>
          </cell>
          <cell r="R1289">
            <v>239</v>
          </cell>
          <cell r="S1289">
            <v>400</v>
          </cell>
        </row>
        <row r="1290">
          <cell r="A1290">
            <v>1</v>
          </cell>
          <cell r="B1290">
            <v>96</v>
          </cell>
          <cell r="C1290" t="str">
            <v>TR</v>
          </cell>
          <cell r="D1290" t="str">
            <v xml:space="preserve"> 1</v>
          </cell>
          <cell r="E1290">
            <v>2</v>
          </cell>
          <cell r="F1290">
            <v>21</v>
          </cell>
          <cell r="G1290">
            <v>2</v>
          </cell>
          <cell r="H1290">
            <v>1</v>
          </cell>
          <cell r="K1290" t="str">
            <v>01</v>
          </cell>
          <cell r="M1290" t="str">
            <v>140</v>
          </cell>
          <cell r="Q1290">
            <v>0</v>
          </cell>
          <cell r="R1290">
            <v>0</v>
          </cell>
          <cell r="S1290">
            <v>0</v>
          </cell>
        </row>
        <row r="1291">
          <cell r="A1291">
            <v>1</v>
          </cell>
          <cell r="B1291">
            <v>96</v>
          </cell>
          <cell r="C1291" t="str">
            <v>TR</v>
          </cell>
          <cell r="D1291" t="str">
            <v xml:space="preserve"> 1</v>
          </cell>
          <cell r="E1291">
            <v>2</v>
          </cell>
          <cell r="F1291">
            <v>21</v>
          </cell>
          <cell r="G1291">
            <v>2</v>
          </cell>
          <cell r="H1291">
            <v>1</v>
          </cell>
          <cell r="K1291" t="str">
            <v>01</v>
          </cell>
          <cell r="M1291" t="str">
            <v>150</v>
          </cell>
          <cell r="Q1291">
            <v>2017</v>
          </cell>
          <cell r="R1291">
            <v>2199</v>
          </cell>
          <cell r="S1291">
            <v>4862</v>
          </cell>
        </row>
        <row r="1292">
          <cell r="A1292">
            <v>1</v>
          </cell>
          <cell r="B1292">
            <v>96</v>
          </cell>
          <cell r="C1292" t="str">
            <v>TR</v>
          </cell>
          <cell r="D1292" t="str">
            <v xml:space="preserve"> 1</v>
          </cell>
          <cell r="E1292">
            <v>2</v>
          </cell>
          <cell r="F1292">
            <v>21</v>
          </cell>
          <cell r="G1292">
            <v>2</v>
          </cell>
          <cell r="H1292">
            <v>1</v>
          </cell>
          <cell r="K1292" t="str">
            <v>01</v>
          </cell>
          <cell r="M1292" t="str">
            <v>160</v>
          </cell>
          <cell r="Q1292">
            <v>7107</v>
          </cell>
          <cell r="R1292">
            <v>8396</v>
          </cell>
          <cell r="S1292">
            <v>17360</v>
          </cell>
        </row>
        <row r="1293">
          <cell r="A1293">
            <v>1</v>
          </cell>
          <cell r="B1293">
            <v>96</v>
          </cell>
          <cell r="C1293" t="str">
            <v>TR</v>
          </cell>
          <cell r="D1293" t="str">
            <v xml:space="preserve"> 1</v>
          </cell>
          <cell r="E1293">
            <v>2</v>
          </cell>
          <cell r="F1293">
            <v>21</v>
          </cell>
          <cell r="G1293">
            <v>2</v>
          </cell>
          <cell r="H1293">
            <v>1</v>
          </cell>
          <cell r="K1293" t="str">
            <v>01</v>
          </cell>
          <cell r="M1293" t="str">
            <v>170</v>
          </cell>
          <cell r="Q1293">
            <v>1660</v>
          </cell>
          <cell r="R1293">
            <v>2240</v>
          </cell>
          <cell r="S1293">
            <v>4849</v>
          </cell>
        </row>
        <row r="1294">
          <cell r="A1294">
            <v>2</v>
          </cell>
          <cell r="B1294">
            <v>96</v>
          </cell>
          <cell r="C1294" t="str">
            <v>TR</v>
          </cell>
          <cell r="D1294" t="str">
            <v xml:space="preserve"> 1</v>
          </cell>
          <cell r="E1294">
            <v>2</v>
          </cell>
          <cell r="F1294">
            <v>21</v>
          </cell>
          <cell r="G1294">
            <v>2</v>
          </cell>
          <cell r="H1294">
            <v>1</v>
          </cell>
          <cell r="K1294" t="str">
            <v>01</v>
          </cell>
          <cell r="M1294" t="str">
            <v>180</v>
          </cell>
          <cell r="Q1294">
            <v>5447</v>
          </cell>
          <cell r="R1294">
            <v>6156</v>
          </cell>
          <cell r="S1294">
            <v>12512</v>
          </cell>
        </row>
        <row r="1295">
          <cell r="A1295">
            <v>1</v>
          </cell>
          <cell r="B1295">
            <v>96</v>
          </cell>
          <cell r="C1295" t="str">
            <v>TR</v>
          </cell>
          <cell r="D1295" t="str">
            <v xml:space="preserve"> 1</v>
          </cell>
          <cell r="E1295">
            <v>2</v>
          </cell>
          <cell r="F1295">
            <v>21</v>
          </cell>
          <cell r="G1295">
            <v>2</v>
          </cell>
          <cell r="H1295">
            <v>1</v>
          </cell>
          <cell r="K1295" t="str">
            <v>02</v>
          </cell>
          <cell r="M1295" t="str">
            <v>TTT</v>
          </cell>
          <cell r="Q1295">
            <v>34603</v>
          </cell>
          <cell r="R1295">
            <v>29505</v>
          </cell>
          <cell r="S1295">
            <v>46065</v>
          </cell>
        </row>
        <row r="1296">
          <cell r="A1296">
            <v>1</v>
          </cell>
          <cell r="B1296">
            <v>96</v>
          </cell>
          <cell r="C1296" t="str">
            <v>TR</v>
          </cell>
          <cell r="D1296" t="str">
            <v xml:space="preserve"> 1</v>
          </cell>
          <cell r="E1296">
            <v>2</v>
          </cell>
          <cell r="F1296">
            <v>21</v>
          </cell>
          <cell r="G1296">
            <v>2</v>
          </cell>
          <cell r="H1296">
            <v>1</v>
          </cell>
          <cell r="K1296" t="str">
            <v>02</v>
          </cell>
          <cell r="M1296" t="str">
            <v>010</v>
          </cell>
          <cell r="Q1296">
            <v>31322</v>
          </cell>
          <cell r="R1296">
            <v>25058</v>
          </cell>
          <cell r="S1296">
            <v>38900</v>
          </cell>
        </row>
        <row r="1297">
          <cell r="A1297">
            <v>1</v>
          </cell>
          <cell r="B1297">
            <v>96</v>
          </cell>
          <cell r="C1297" t="str">
            <v>TR</v>
          </cell>
          <cell r="D1297" t="str">
            <v xml:space="preserve"> 1</v>
          </cell>
          <cell r="E1297">
            <v>2</v>
          </cell>
          <cell r="F1297">
            <v>21</v>
          </cell>
          <cell r="G1297">
            <v>2</v>
          </cell>
          <cell r="H1297">
            <v>1</v>
          </cell>
          <cell r="K1297" t="str">
            <v>02</v>
          </cell>
          <cell r="M1297" t="str">
            <v>020</v>
          </cell>
          <cell r="Q1297">
            <v>3335</v>
          </cell>
          <cell r="R1297">
            <v>2841</v>
          </cell>
          <cell r="S1297">
            <v>4057</v>
          </cell>
        </row>
        <row r="1298">
          <cell r="A1298">
            <v>1</v>
          </cell>
          <cell r="B1298">
            <v>96</v>
          </cell>
          <cell r="C1298" t="str">
            <v>TR</v>
          </cell>
          <cell r="D1298" t="str">
            <v xml:space="preserve"> 1</v>
          </cell>
          <cell r="E1298">
            <v>2</v>
          </cell>
          <cell r="F1298">
            <v>21</v>
          </cell>
          <cell r="G1298">
            <v>2</v>
          </cell>
          <cell r="H1298">
            <v>1</v>
          </cell>
          <cell r="K1298" t="str">
            <v>02</v>
          </cell>
          <cell r="M1298" t="str">
            <v>030</v>
          </cell>
          <cell r="Q1298">
            <v>7295</v>
          </cell>
          <cell r="R1298">
            <v>5117</v>
          </cell>
          <cell r="S1298">
            <v>6253</v>
          </cell>
        </row>
        <row r="1299">
          <cell r="A1299">
            <v>1</v>
          </cell>
          <cell r="B1299">
            <v>96</v>
          </cell>
          <cell r="C1299" t="str">
            <v>TR</v>
          </cell>
          <cell r="D1299" t="str">
            <v xml:space="preserve"> 1</v>
          </cell>
          <cell r="E1299">
            <v>2</v>
          </cell>
          <cell r="F1299">
            <v>21</v>
          </cell>
          <cell r="G1299">
            <v>2</v>
          </cell>
          <cell r="H1299">
            <v>1</v>
          </cell>
          <cell r="K1299" t="str">
            <v>02</v>
          </cell>
          <cell r="M1299" t="str">
            <v>040</v>
          </cell>
          <cell r="Q1299">
            <v>9853</v>
          </cell>
          <cell r="R1299">
            <v>7495</v>
          </cell>
          <cell r="S1299">
            <v>13577</v>
          </cell>
        </row>
        <row r="1300">
          <cell r="A1300">
            <v>1</v>
          </cell>
          <cell r="B1300">
            <v>96</v>
          </cell>
          <cell r="C1300" t="str">
            <v>TR</v>
          </cell>
          <cell r="D1300" t="str">
            <v xml:space="preserve"> 1</v>
          </cell>
          <cell r="E1300">
            <v>2</v>
          </cell>
          <cell r="F1300">
            <v>21</v>
          </cell>
          <cell r="G1300">
            <v>2</v>
          </cell>
          <cell r="H1300">
            <v>1</v>
          </cell>
          <cell r="K1300" t="str">
            <v>02</v>
          </cell>
          <cell r="M1300" t="str">
            <v>050</v>
          </cell>
          <cell r="Q1300">
            <v>1320</v>
          </cell>
          <cell r="R1300">
            <v>963</v>
          </cell>
          <cell r="S1300">
            <v>1554</v>
          </cell>
        </row>
        <row r="1301">
          <cell r="A1301">
            <v>1</v>
          </cell>
          <cell r="B1301">
            <v>96</v>
          </cell>
          <cell r="C1301" t="str">
            <v>TR</v>
          </cell>
          <cell r="D1301" t="str">
            <v xml:space="preserve"> 1</v>
          </cell>
          <cell r="E1301">
            <v>2</v>
          </cell>
          <cell r="F1301">
            <v>21</v>
          </cell>
          <cell r="G1301">
            <v>2</v>
          </cell>
          <cell r="H1301">
            <v>1</v>
          </cell>
          <cell r="K1301" t="str">
            <v>02</v>
          </cell>
          <cell r="M1301" t="str">
            <v>060</v>
          </cell>
          <cell r="Q1301">
            <v>3921</v>
          </cell>
          <cell r="R1301">
            <v>3609</v>
          </cell>
          <cell r="S1301">
            <v>5110</v>
          </cell>
        </row>
        <row r="1302">
          <cell r="A1302">
            <v>1</v>
          </cell>
          <cell r="B1302">
            <v>96</v>
          </cell>
          <cell r="C1302" t="str">
            <v>TR</v>
          </cell>
          <cell r="D1302" t="str">
            <v xml:space="preserve"> 1</v>
          </cell>
          <cell r="E1302">
            <v>2</v>
          </cell>
          <cell r="F1302">
            <v>21</v>
          </cell>
          <cell r="G1302">
            <v>2</v>
          </cell>
          <cell r="H1302">
            <v>1</v>
          </cell>
          <cell r="K1302" t="str">
            <v>02</v>
          </cell>
          <cell r="M1302" t="str">
            <v>061</v>
          </cell>
          <cell r="Q1302">
            <v>642</v>
          </cell>
          <cell r="R1302">
            <v>408</v>
          </cell>
          <cell r="S1302">
            <v>716</v>
          </cell>
        </row>
        <row r="1303">
          <cell r="A1303">
            <v>1</v>
          </cell>
          <cell r="B1303">
            <v>96</v>
          </cell>
          <cell r="C1303" t="str">
            <v>TR</v>
          </cell>
          <cell r="D1303" t="str">
            <v xml:space="preserve"> 1</v>
          </cell>
          <cell r="E1303">
            <v>2</v>
          </cell>
          <cell r="F1303">
            <v>21</v>
          </cell>
          <cell r="G1303">
            <v>2</v>
          </cell>
          <cell r="H1303">
            <v>1</v>
          </cell>
          <cell r="K1303" t="str">
            <v>02</v>
          </cell>
          <cell r="M1303" t="str">
            <v>070</v>
          </cell>
          <cell r="Q1303">
            <v>262</v>
          </cell>
          <cell r="R1303">
            <v>166</v>
          </cell>
          <cell r="S1303">
            <v>226</v>
          </cell>
        </row>
        <row r="1304">
          <cell r="A1304">
            <v>1</v>
          </cell>
          <cell r="B1304">
            <v>96</v>
          </cell>
          <cell r="C1304" t="str">
            <v>TR</v>
          </cell>
          <cell r="D1304" t="str">
            <v xml:space="preserve"> 1</v>
          </cell>
          <cell r="E1304">
            <v>2</v>
          </cell>
          <cell r="F1304">
            <v>21</v>
          </cell>
          <cell r="G1304">
            <v>2</v>
          </cell>
          <cell r="H1304">
            <v>1</v>
          </cell>
          <cell r="K1304" t="str">
            <v>02</v>
          </cell>
          <cell r="M1304" t="str">
            <v>080</v>
          </cell>
          <cell r="Q1304">
            <v>999</v>
          </cell>
          <cell r="R1304">
            <v>700</v>
          </cell>
          <cell r="S1304">
            <v>1054</v>
          </cell>
        </row>
        <row r="1305">
          <cell r="A1305">
            <v>1</v>
          </cell>
          <cell r="B1305">
            <v>96</v>
          </cell>
          <cell r="C1305" t="str">
            <v>TR</v>
          </cell>
          <cell r="D1305" t="str">
            <v xml:space="preserve"> 1</v>
          </cell>
          <cell r="E1305">
            <v>2</v>
          </cell>
          <cell r="F1305">
            <v>21</v>
          </cell>
          <cell r="G1305">
            <v>2</v>
          </cell>
          <cell r="H1305">
            <v>1</v>
          </cell>
          <cell r="K1305" t="str">
            <v>02</v>
          </cell>
          <cell r="M1305" t="str">
            <v>090</v>
          </cell>
          <cell r="Q1305">
            <v>455</v>
          </cell>
          <cell r="R1305">
            <v>432</v>
          </cell>
          <cell r="S1305">
            <v>651</v>
          </cell>
        </row>
        <row r="1306">
          <cell r="A1306">
            <v>1</v>
          </cell>
          <cell r="B1306">
            <v>96</v>
          </cell>
          <cell r="C1306" t="str">
            <v>TR</v>
          </cell>
          <cell r="D1306" t="str">
            <v xml:space="preserve"> 1</v>
          </cell>
          <cell r="E1306">
            <v>2</v>
          </cell>
          <cell r="F1306">
            <v>21</v>
          </cell>
          <cell r="G1306">
            <v>2</v>
          </cell>
          <cell r="H1306">
            <v>1</v>
          </cell>
          <cell r="K1306" t="str">
            <v>02</v>
          </cell>
          <cell r="M1306" t="str">
            <v>100</v>
          </cell>
          <cell r="Q1306">
            <v>0</v>
          </cell>
          <cell r="R1306">
            <v>0</v>
          </cell>
          <cell r="S1306">
            <v>0</v>
          </cell>
        </row>
        <row r="1307">
          <cell r="A1307">
            <v>1</v>
          </cell>
          <cell r="B1307">
            <v>96</v>
          </cell>
          <cell r="C1307" t="str">
            <v>TR</v>
          </cell>
          <cell r="D1307" t="str">
            <v xml:space="preserve"> 1</v>
          </cell>
          <cell r="E1307">
            <v>2</v>
          </cell>
          <cell r="F1307">
            <v>21</v>
          </cell>
          <cell r="G1307">
            <v>2</v>
          </cell>
          <cell r="H1307">
            <v>1</v>
          </cell>
          <cell r="K1307" t="str">
            <v>02</v>
          </cell>
          <cell r="M1307" t="str">
            <v>110</v>
          </cell>
          <cell r="Q1307">
            <v>189</v>
          </cell>
          <cell r="R1307">
            <v>265</v>
          </cell>
          <cell r="S1307">
            <v>398</v>
          </cell>
        </row>
        <row r="1308">
          <cell r="A1308">
            <v>1</v>
          </cell>
          <cell r="B1308">
            <v>96</v>
          </cell>
          <cell r="C1308" t="str">
            <v>TR</v>
          </cell>
          <cell r="D1308" t="str">
            <v xml:space="preserve"> 1</v>
          </cell>
          <cell r="E1308">
            <v>2</v>
          </cell>
          <cell r="F1308">
            <v>21</v>
          </cell>
          <cell r="G1308">
            <v>2</v>
          </cell>
          <cell r="H1308">
            <v>1</v>
          </cell>
          <cell r="K1308" t="str">
            <v>02</v>
          </cell>
          <cell r="M1308" t="str">
            <v>120</v>
          </cell>
          <cell r="Q1308">
            <v>1380</v>
          </cell>
          <cell r="R1308">
            <v>1569</v>
          </cell>
          <cell r="S1308">
            <v>2649</v>
          </cell>
        </row>
        <row r="1309">
          <cell r="A1309">
            <v>1</v>
          </cell>
          <cell r="B1309">
            <v>96</v>
          </cell>
          <cell r="C1309" t="str">
            <v>TR</v>
          </cell>
          <cell r="D1309" t="str">
            <v xml:space="preserve"> 1</v>
          </cell>
          <cell r="E1309">
            <v>2</v>
          </cell>
          <cell r="F1309">
            <v>21</v>
          </cell>
          <cell r="G1309">
            <v>2</v>
          </cell>
          <cell r="H1309">
            <v>1</v>
          </cell>
          <cell r="K1309" t="str">
            <v>02</v>
          </cell>
          <cell r="M1309" t="str">
            <v>130</v>
          </cell>
          <cell r="Q1309">
            <v>287</v>
          </cell>
          <cell r="R1309">
            <v>259</v>
          </cell>
          <cell r="S1309">
            <v>413</v>
          </cell>
        </row>
        <row r="1310">
          <cell r="A1310">
            <v>1</v>
          </cell>
          <cell r="B1310">
            <v>96</v>
          </cell>
          <cell r="C1310" t="str">
            <v>TR</v>
          </cell>
          <cell r="D1310" t="str">
            <v xml:space="preserve"> 1</v>
          </cell>
          <cell r="E1310">
            <v>2</v>
          </cell>
          <cell r="F1310">
            <v>21</v>
          </cell>
          <cell r="G1310">
            <v>2</v>
          </cell>
          <cell r="H1310">
            <v>1</v>
          </cell>
          <cell r="K1310" t="str">
            <v>02</v>
          </cell>
          <cell r="M1310" t="str">
            <v>140</v>
          </cell>
          <cell r="Q1310">
            <v>0</v>
          </cell>
          <cell r="R1310">
            <v>0</v>
          </cell>
          <cell r="S1310">
            <v>0</v>
          </cell>
        </row>
        <row r="1311">
          <cell r="A1311">
            <v>1</v>
          </cell>
          <cell r="B1311">
            <v>96</v>
          </cell>
          <cell r="C1311" t="str">
            <v>TR</v>
          </cell>
          <cell r="D1311" t="str">
            <v xml:space="preserve"> 1</v>
          </cell>
          <cell r="E1311">
            <v>2</v>
          </cell>
          <cell r="F1311">
            <v>21</v>
          </cell>
          <cell r="G1311">
            <v>2</v>
          </cell>
          <cell r="H1311">
            <v>1</v>
          </cell>
          <cell r="K1311" t="str">
            <v>02</v>
          </cell>
          <cell r="M1311" t="str">
            <v>150</v>
          </cell>
          <cell r="Q1311">
            <v>1383</v>
          </cell>
          <cell r="R1311">
            <v>1235</v>
          </cell>
          <cell r="S1311">
            <v>2242</v>
          </cell>
        </row>
        <row r="1312">
          <cell r="A1312">
            <v>1</v>
          </cell>
          <cell r="B1312">
            <v>96</v>
          </cell>
          <cell r="C1312" t="str">
            <v>TR</v>
          </cell>
          <cell r="D1312" t="str">
            <v xml:space="preserve"> 1</v>
          </cell>
          <cell r="E1312">
            <v>2</v>
          </cell>
          <cell r="F1312">
            <v>21</v>
          </cell>
          <cell r="G1312">
            <v>2</v>
          </cell>
          <cell r="H1312">
            <v>1</v>
          </cell>
          <cell r="K1312" t="str">
            <v>02</v>
          </cell>
          <cell r="M1312" t="str">
            <v>160</v>
          </cell>
          <cell r="Q1312">
            <v>3281</v>
          </cell>
          <cell r="R1312">
            <v>4446</v>
          </cell>
          <cell r="S1312">
            <v>7164</v>
          </cell>
        </row>
        <row r="1313">
          <cell r="A1313">
            <v>1</v>
          </cell>
          <cell r="B1313">
            <v>96</v>
          </cell>
          <cell r="C1313" t="str">
            <v>TR</v>
          </cell>
          <cell r="D1313" t="str">
            <v xml:space="preserve"> 1</v>
          </cell>
          <cell r="E1313">
            <v>2</v>
          </cell>
          <cell r="F1313">
            <v>21</v>
          </cell>
          <cell r="G1313">
            <v>2</v>
          </cell>
          <cell r="H1313">
            <v>1</v>
          </cell>
          <cell r="K1313" t="str">
            <v>02</v>
          </cell>
          <cell r="M1313" t="str">
            <v>170</v>
          </cell>
          <cell r="Q1313">
            <v>383</v>
          </cell>
          <cell r="R1313">
            <v>607</v>
          </cell>
          <cell r="S1313">
            <v>1022</v>
          </cell>
        </row>
        <row r="1314">
          <cell r="A1314">
            <v>2</v>
          </cell>
          <cell r="B1314">
            <v>96</v>
          </cell>
          <cell r="C1314" t="str">
            <v>TR</v>
          </cell>
          <cell r="D1314" t="str">
            <v xml:space="preserve"> 1</v>
          </cell>
          <cell r="E1314">
            <v>2</v>
          </cell>
          <cell r="F1314">
            <v>21</v>
          </cell>
          <cell r="G1314">
            <v>2</v>
          </cell>
          <cell r="H1314">
            <v>1</v>
          </cell>
          <cell r="K1314" t="str">
            <v>02</v>
          </cell>
          <cell r="M1314" t="str">
            <v>180</v>
          </cell>
          <cell r="Q1314">
            <v>2898</v>
          </cell>
          <cell r="R1314">
            <v>3839</v>
          </cell>
          <cell r="S1314">
            <v>6142</v>
          </cell>
        </row>
        <row r="1315">
          <cell r="A1315">
            <v>1</v>
          </cell>
          <cell r="B1315">
            <v>96</v>
          </cell>
          <cell r="C1315" t="str">
            <v>TR</v>
          </cell>
          <cell r="D1315" t="str">
            <v xml:space="preserve"> 1</v>
          </cell>
          <cell r="E1315">
            <v>2</v>
          </cell>
          <cell r="F1315">
            <v>21</v>
          </cell>
          <cell r="G1315">
            <v>2</v>
          </cell>
          <cell r="H1315">
            <v>1</v>
          </cell>
          <cell r="K1315" t="str">
            <v>03</v>
          </cell>
          <cell r="M1315" t="str">
            <v>TTT</v>
          </cell>
          <cell r="Q1315">
            <v>45964</v>
          </cell>
          <cell r="R1315">
            <v>42220</v>
          </cell>
          <cell r="S1315">
            <v>47368</v>
          </cell>
        </row>
        <row r="1316">
          <cell r="A1316">
            <v>1</v>
          </cell>
          <cell r="B1316">
            <v>96</v>
          </cell>
          <cell r="C1316" t="str">
            <v>TR</v>
          </cell>
          <cell r="D1316" t="str">
            <v xml:space="preserve"> 1</v>
          </cell>
          <cell r="E1316">
            <v>2</v>
          </cell>
          <cell r="F1316">
            <v>21</v>
          </cell>
          <cell r="G1316">
            <v>2</v>
          </cell>
          <cell r="H1316">
            <v>1</v>
          </cell>
          <cell r="K1316" t="str">
            <v>03</v>
          </cell>
          <cell r="M1316" t="str">
            <v>010</v>
          </cell>
          <cell r="Q1316">
            <v>39527</v>
          </cell>
          <cell r="R1316">
            <v>35914</v>
          </cell>
          <cell r="S1316">
            <v>39615</v>
          </cell>
        </row>
        <row r="1317">
          <cell r="A1317">
            <v>1</v>
          </cell>
          <cell r="B1317">
            <v>96</v>
          </cell>
          <cell r="C1317" t="str">
            <v>TR</v>
          </cell>
          <cell r="D1317" t="str">
            <v xml:space="preserve"> 1</v>
          </cell>
          <cell r="E1317">
            <v>2</v>
          </cell>
          <cell r="F1317">
            <v>21</v>
          </cell>
          <cell r="G1317">
            <v>2</v>
          </cell>
          <cell r="H1317">
            <v>1</v>
          </cell>
          <cell r="K1317" t="str">
            <v>03</v>
          </cell>
          <cell r="M1317" t="str">
            <v>020</v>
          </cell>
          <cell r="Q1317">
            <v>3120</v>
          </cell>
          <cell r="R1317">
            <v>2574</v>
          </cell>
          <cell r="S1317">
            <v>2550</v>
          </cell>
        </row>
        <row r="1318">
          <cell r="A1318">
            <v>1</v>
          </cell>
          <cell r="B1318">
            <v>96</v>
          </cell>
          <cell r="C1318" t="str">
            <v>TR</v>
          </cell>
          <cell r="D1318" t="str">
            <v xml:space="preserve"> 1</v>
          </cell>
          <cell r="E1318">
            <v>2</v>
          </cell>
          <cell r="F1318">
            <v>21</v>
          </cell>
          <cell r="G1318">
            <v>2</v>
          </cell>
          <cell r="H1318">
            <v>1</v>
          </cell>
          <cell r="K1318" t="str">
            <v>03</v>
          </cell>
          <cell r="M1318" t="str">
            <v>030</v>
          </cell>
          <cell r="Q1318">
            <v>11952</v>
          </cell>
          <cell r="R1318">
            <v>11628</v>
          </cell>
          <cell r="S1318">
            <v>12300</v>
          </cell>
        </row>
        <row r="1319">
          <cell r="A1319">
            <v>1</v>
          </cell>
          <cell r="B1319">
            <v>96</v>
          </cell>
          <cell r="C1319" t="str">
            <v>TR</v>
          </cell>
          <cell r="D1319" t="str">
            <v xml:space="preserve"> 1</v>
          </cell>
          <cell r="E1319">
            <v>2</v>
          </cell>
          <cell r="F1319">
            <v>21</v>
          </cell>
          <cell r="G1319">
            <v>2</v>
          </cell>
          <cell r="H1319">
            <v>1</v>
          </cell>
          <cell r="K1319" t="str">
            <v>03</v>
          </cell>
          <cell r="M1319" t="str">
            <v>040</v>
          </cell>
          <cell r="Q1319">
            <v>11441</v>
          </cell>
          <cell r="R1319">
            <v>9785</v>
          </cell>
          <cell r="S1319">
            <v>11319</v>
          </cell>
        </row>
        <row r="1320">
          <cell r="A1320">
            <v>1</v>
          </cell>
          <cell r="B1320">
            <v>96</v>
          </cell>
          <cell r="C1320" t="str">
            <v>TR</v>
          </cell>
          <cell r="D1320" t="str">
            <v xml:space="preserve"> 1</v>
          </cell>
          <cell r="E1320">
            <v>2</v>
          </cell>
          <cell r="F1320">
            <v>21</v>
          </cell>
          <cell r="G1320">
            <v>2</v>
          </cell>
          <cell r="H1320">
            <v>1</v>
          </cell>
          <cell r="K1320" t="str">
            <v>03</v>
          </cell>
          <cell r="M1320" t="str">
            <v>050</v>
          </cell>
          <cell r="Q1320">
            <v>1078</v>
          </cell>
          <cell r="R1320">
            <v>933</v>
          </cell>
          <cell r="S1320">
            <v>1055</v>
          </cell>
        </row>
        <row r="1321">
          <cell r="A1321">
            <v>1</v>
          </cell>
          <cell r="B1321">
            <v>96</v>
          </cell>
          <cell r="C1321" t="str">
            <v>TR</v>
          </cell>
          <cell r="D1321" t="str">
            <v xml:space="preserve"> 1</v>
          </cell>
          <cell r="E1321">
            <v>2</v>
          </cell>
          <cell r="F1321">
            <v>21</v>
          </cell>
          <cell r="G1321">
            <v>2</v>
          </cell>
          <cell r="H1321">
            <v>1</v>
          </cell>
          <cell r="K1321" t="str">
            <v>03</v>
          </cell>
          <cell r="M1321" t="str">
            <v>060</v>
          </cell>
          <cell r="Q1321">
            <v>2972</v>
          </cell>
          <cell r="R1321">
            <v>2708</v>
          </cell>
          <cell r="S1321">
            <v>2694</v>
          </cell>
        </row>
        <row r="1322">
          <cell r="A1322">
            <v>1</v>
          </cell>
          <cell r="B1322">
            <v>96</v>
          </cell>
          <cell r="C1322" t="str">
            <v>TR</v>
          </cell>
          <cell r="D1322" t="str">
            <v xml:space="preserve"> 1</v>
          </cell>
          <cell r="E1322">
            <v>2</v>
          </cell>
          <cell r="F1322">
            <v>21</v>
          </cell>
          <cell r="G1322">
            <v>2</v>
          </cell>
          <cell r="H1322">
            <v>1</v>
          </cell>
          <cell r="K1322" t="str">
            <v>03</v>
          </cell>
          <cell r="M1322" t="str">
            <v>061</v>
          </cell>
          <cell r="Q1322">
            <v>1776</v>
          </cell>
          <cell r="R1322">
            <v>1366</v>
          </cell>
          <cell r="S1322">
            <v>1635</v>
          </cell>
        </row>
        <row r="1323">
          <cell r="A1323">
            <v>1</v>
          </cell>
          <cell r="B1323">
            <v>96</v>
          </cell>
          <cell r="C1323" t="str">
            <v>TR</v>
          </cell>
          <cell r="D1323" t="str">
            <v xml:space="preserve"> 1</v>
          </cell>
          <cell r="E1323">
            <v>2</v>
          </cell>
          <cell r="F1323">
            <v>21</v>
          </cell>
          <cell r="G1323">
            <v>2</v>
          </cell>
          <cell r="H1323">
            <v>1</v>
          </cell>
          <cell r="K1323" t="str">
            <v>03</v>
          </cell>
          <cell r="M1323" t="str">
            <v>070</v>
          </cell>
          <cell r="Q1323">
            <v>303</v>
          </cell>
          <cell r="R1323">
            <v>197</v>
          </cell>
          <cell r="S1323">
            <v>148</v>
          </cell>
        </row>
        <row r="1324">
          <cell r="A1324">
            <v>1</v>
          </cell>
          <cell r="B1324">
            <v>96</v>
          </cell>
          <cell r="C1324" t="str">
            <v>TR</v>
          </cell>
          <cell r="D1324" t="str">
            <v xml:space="preserve"> 1</v>
          </cell>
          <cell r="E1324">
            <v>2</v>
          </cell>
          <cell r="F1324">
            <v>21</v>
          </cell>
          <cell r="G1324">
            <v>2</v>
          </cell>
          <cell r="H1324">
            <v>1</v>
          </cell>
          <cell r="K1324" t="str">
            <v>03</v>
          </cell>
          <cell r="M1324" t="str">
            <v>080</v>
          </cell>
          <cell r="Q1324">
            <v>1114</v>
          </cell>
          <cell r="R1324">
            <v>1041</v>
          </cell>
          <cell r="S1324">
            <v>1287</v>
          </cell>
        </row>
        <row r="1325">
          <cell r="A1325">
            <v>1</v>
          </cell>
          <cell r="B1325">
            <v>96</v>
          </cell>
          <cell r="C1325" t="str">
            <v>TR</v>
          </cell>
          <cell r="D1325" t="str">
            <v xml:space="preserve"> 1</v>
          </cell>
          <cell r="E1325">
            <v>2</v>
          </cell>
          <cell r="F1325">
            <v>21</v>
          </cell>
          <cell r="G1325">
            <v>2</v>
          </cell>
          <cell r="H1325">
            <v>1</v>
          </cell>
          <cell r="K1325" t="str">
            <v>03</v>
          </cell>
          <cell r="M1325" t="str">
            <v>090</v>
          </cell>
          <cell r="Q1325">
            <v>888</v>
          </cell>
          <cell r="R1325">
            <v>1062</v>
          </cell>
          <cell r="S1325">
            <v>1272</v>
          </cell>
        </row>
        <row r="1326">
          <cell r="A1326">
            <v>1</v>
          </cell>
          <cell r="B1326">
            <v>96</v>
          </cell>
          <cell r="C1326" t="str">
            <v>TR</v>
          </cell>
          <cell r="D1326" t="str">
            <v xml:space="preserve"> 1</v>
          </cell>
          <cell r="E1326">
            <v>2</v>
          </cell>
          <cell r="F1326">
            <v>21</v>
          </cell>
          <cell r="G1326">
            <v>2</v>
          </cell>
          <cell r="H1326">
            <v>1</v>
          </cell>
          <cell r="K1326" t="str">
            <v>03</v>
          </cell>
          <cell r="M1326" t="str">
            <v>100</v>
          </cell>
          <cell r="Q1326">
            <v>6</v>
          </cell>
          <cell r="R1326">
            <v>6</v>
          </cell>
          <cell r="S1326">
            <v>7</v>
          </cell>
        </row>
        <row r="1327">
          <cell r="A1327">
            <v>1</v>
          </cell>
          <cell r="B1327">
            <v>96</v>
          </cell>
          <cell r="C1327" t="str">
            <v>TR</v>
          </cell>
          <cell r="D1327" t="str">
            <v xml:space="preserve"> 1</v>
          </cell>
          <cell r="E1327">
            <v>2</v>
          </cell>
          <cell r="F1327">
            <v>21</v>
          </cell>
          <cell r="G1327">
            <v>2</v>
          </cell>
          <cell r="H1327">
            <v>1</v>
          </cell>
          <cell r="K1327" t="str">
            <v>03</v>
          </cell>
          <cell r="M1327" t="str">
            <v>110</v>
          </cell>
          <cell r="Q1327">
            <v>144</v>
          </cell>
          <cell r="R1327">
            <v>179</v>
          </cell>
          <cell r="S1327">
            <v>152</v>
          </cell>
        </row>
        <row r="1328">
          <cell r="A1328">
            <v>1</v>
          </cell>
          <cell r="B1328">
            <v>96</v>
          </cell>
          <cell r="C1328" t="str">
            <v>TR</v>
          </cell>
          <cell r="D1328" t="str">
            <v xml:space="preserve"> 1</v>
          </cell>
          <cell r="E1328">
            <v>2</v>
          </cell>
          <cell r="F1328">
            <v>21</v>
          </cell>
          <cell r="G1328">
            <v>2</v>
          </cell>
          <cell r="H1328">
            <v>1</v>
          </cell>
          <cell r="K1328" t="str">
            <v>03</v>
          </cell>
          <cell r="M1328" t="str">
            <v>120</v>
          </cell>
          <cell r="Q1328">
            <v>2360</v>
          </cell>
          <cell r="R1328">
            <v>2171</v>
          </cell>
          <cell r="S1328">
            <v>2369</v>
          </cell>
        </row>
        <row r="1329">
          <cell r="A1329">
            <v>1</v>
          </cell>
          <cell r="B1329">
            <v>96</v>
          </cell>
          <cell r="C1329" t="str">
            <v>TR</v>
          </cell>
          <cell r="D1329" t="str">
            <v xml:space="preserve"> 1</v>
          </cell>
          <cell r="E1329">
            <v>2</v>
          </cell>
          <cell r="F1329">
            <v>21</v>
          </cell>
          <cell r="G1329">
            <v>2</v>
          </cell>
          <cell r="H1329">
            <v>1</v>
          </cell>
          <cell r="K1329" t="str">
            <v>03</v>
          </cell>
          <cell r="M1329" t="str">
            <v>130</v>
          </cell>
          <cell r="Q1329">
            <v>265</v>
          </cell>
          <cell r="R1329">
            <v>237</v>
          </cell>
          <cell r="S1329">
            <v>373</v>
          </cell>
        </row>
        <row r="1330">
          <cell r="A1330">
            <v>1</v>
          </cell>
          <cell r="B1330">
            <v>96</v>
          </cell>
          <cell r="C1330" t="str">
            <v>TR</v>
          </cell>
          <cell r="D1330" t="str">
            <v xml:space="preserve"> 1</v>
          </cell>
          <cell r="E1330">
            <v>2</v>
          </cell>
          <cell r="F1330">
            <v>21</v>
          </cell>
          <cell r="G1330">
            <v>2</v>
          </cell>
          <cell r="H1330">
            <v>1</v>
          </cell>
          <cell r="K1330" t="str">
            <v>03</v>
          </cell>
          <cell r="M1330" t="str">
            <v>140</v>
          </cell>
          <cell r="Q1330">
            <v>0</v>
          </cell>
          <cell r="R1330">
            <v>0</v>
          </cell>
          <cell r="S1330">
            <v>0</v>
          </cell>
        </row>
        <row r="1331">
          <cell r="A1331">
            <v>1</v>
          </cell>
          <cell r="B1331">
            <v>96</v>
          </cell>
          <cell r="C1331" t="str">
            <v>TR</v>
          </cell>
          <cell r="D1331" t="str">
            <v xml:space="preserve"> 1</v>
          </cell>
          <cell r="E1331">
            <v>2</v>
          </cell>
          <cell r="F1331">
            <v>21</v>
          </cell>
          <cell r="G1331">
            <v>2</v>
          </cell>
          <cell r="H1331">
            <v>1</v>
          </cell>
          <cell r="K1331" t="str">
            <v>03</v>
          </cell>
          <cell r="M1331" t="str">
            <v>150</v>
          </cell>
          <cell r="Q1331">
            <v>2107</v>
          </cell>
          <cell r="R1331">
            <v>2025</v>
          </cell>
          <cell r="S1331">
            <v>2454</v>
          </cell>
        </row>
        <row r="1332">
          <cell r="A1332">
            <v>1</v>
          </cell>
          <cell r="B1332">
            <v>96</v>
          </cell>
          <cell r="C1332" t="str">
            <v>TR</v>
          </cell>
          <cell r="D1332" t="str">
            <v xml:space="preserve"> 1</v>
          </cell>
          <cell r="E1332">
            <v>2</v>
          </cell>
          <cell r="F1332">
            <v>21</v>
          </cell>
          <cell r="G1332">
            <v>2</v>
          </cell>
          <cell r="H1332">
            <v>1</v>
          </cell>
          <cell r="K1332" t="str">
            <v>03</v>
          </cell>
          <cell r="M1332" t="str">
            <v>160</v>
          </cell>
          <cell r="Q1332">
            <v>6437</v>
          </cell>
          <cell r="R1332">
            <v>6306</v>
          </cell>
          <cell r="S1332">
            <v>7753</v>
          </cell>
        </row>
        <row r="1333">
          <cell r="A1333">
            <v>1</v>
          </cell>
          <cell r="B1333">
            <v>96</v>
          </cell>
          <cell r="C1333" t="str">
            <v>TR</v>
          </cell>
          <cell r="D1333" t="str">
            <v xml:space="preserve"> 1</v>
          </cell>
          <cell r="E1333">
            <v>2</v>
          </cell>
          <cell r="F1333">
            <v>21</v>
          </cell>
          <cell r="G1333">
            <v>2</v>
          </cell>
          <cell r="H1333">
            <v>1</v>
          </cell>
          <cell r="K1333" t="str">
            <v>03</v>
          </cell>
          <cell r="M1333" t="str">
            <v>170</v>
          </cell>
          <cell r="Q1333">
            <v>583</v>
          </cell>
          <cell r="R1333">
            <v>509</v>
          </cell>
          <cell r="S1333">
            <v>1074</v>
          </cell>
        </row>
        <row r="1334">
          <cell r="A1334">
            <v>2</v>
          </cell>
          <cell r="B1334">
            <v>96</v>
          </cell>
          <cell r="C1334" t="str">
            <v>TR</v>
          </cell>
          <cell r="D1334" t="str">
            <v xml:space="preserve"> 1</v>
          </cell>
          <cell r="E1334">
            <v>2</v>
          </cell>
          <cell r="F1334">
            <v>21</v>
          </cell>
          <cell r="G1334">
            <v>2</v>
          </cell>
          <cell r="H1334">
            <v>1</v>
          </cell>
          <cell r="K1334" t="str">
            <v>03</v>
          </cell>
          <cell r="M1334" t="str">
            <v>180</v>
          </cell>
          <cell r="Q1334">
            <v>5854</v>
          </cell>
          <cell r="R1334">
            <v>5797</v>
          </cell>
          <cell r="S1334">
            <v>6679</v>
          </cell>
        </row>
        <row r="1335">
          <cell r="A1335">
            <v>1</v>
          </cell>
          <cell r="B1335">
            <v>96</v>
          </cell>
          <cell r="C1335" t="str">
            <v>TR</v>
          </cell>
          <cell r="D1335" t="str">
            <v xml:space="preserve"> 1</v>
          </cell>
          <cell r="E1335">
            <v>2</v>
          </cell>
          <cell r="F1335">
            <v>21</v>
          </cell>
          <cell r="G1335">
            <v>2</v>
          </cell>
          <cell r="H1335">
            <v>1</v>
          </cell>
          <cell r="K1335" t="str">
            <v>04</v>
          </cell>
          <cell r="M1335" t="str">
            <v>TTT</v>
          </cell>
          <cell r="Q1335">
            <v>73508</v>
          </cell>
          <cell r="R1335">
            <v>63204</v>
          </cell>
          <cell r="S1335">
            <v>64748</v>
          </cell>
        </row>
        <row r="1336">
          <cell r="A1336">
            <v>1</v>
          </cell>
          <cell r="B1336">
            <v>96</v>
          </cell>
          <cell r="C1336" t="str">
            <v>TR</v>
          </cell>
          <cell r="D1336" t="str">
            <v xml:space="preserve"> 1</v>
          </cell>
          <cell r="E1336">
            <v>2</v>
          </cell>
          <cell r="F1336">
            <v>21</v>
          </cell>
          <cell r="G1336">
            <v>2</v>
          </cell>
          <cell r="H1336">
            <v>1</v>
          </cell>
          <cell r="K1336" t="str">
            <v>04</v>
          </cell>
          <cell r="M1336" t="str">
            <v>010</v>
          </cell>
          <cell r="Q1336">
            <v>59474</v>
          </cell>
          <cell r="R1336">
            <v>51150</v>
          </cell>
          <cell r="S1336">
            <v>52551</v>
          </cell>
        </row>
        <row r="1337">
          <cell r="A1337">
            <v>1</v>
          </cell>
          <cell r="B1337">
            <v>96</v>
          </cell>
          <cell r="C1337" t="str">
            <v>TR</v>
          </cell>
          <cell r="D1337" t="str">
            <v xml:space="preserve"> 1</v>
          </cell>
          <cell r="E1337">
            <v>2</v>
          </cell>
          <cell r="F1337">
            <v>21</v>
          </cell>
          <cell r="G1337">
            <v>2</v>
          </cell>
          <cell r="H1337">
            <v>1</v>
          </cell>
          <cell r="K1337" t="str">
            <v>04</v>
          </cell>
          <cell r="M1337" t="str">
            <v>020</v>
          </cell>
          <cell r="Q1337">
            <v>5235</v>
          </cell>
          <cell r="R1337">
            <v>5071</v>
          </cell>
          <cell r="S1337">
            <v>5795</v>
          </cell>
        </row>
        <row r="1338">
          <cell r="A1338">
            <v>1</v>
          </cell>
          <cell r="B1338">
            <v>96</v>
          </cell>
          <cell r="C1338" t="str">
            <v>TR</v>
          </cell>
          <cell r="D1338" t="str">
            <v xml:space="preserve"> 1</v>
          </cell>
          <cell r="E1338">
            <v>2</v>
          </cell>
          <cell r="F1338">
            <v>21</v>
          </cell>
          <cell r="G1338">
            <v>2</v>
          </cell>
          <cell r="H1338">
            <v>1</v>
          </cell>
          <cell r="K1338" t="str">
            <v>04</v>
          </cell>
          <cell r="M1338" t="str">
            <v>030</v>
          </cell>
          <cell r="Q1338">
            <v>11294</v>
          </cell>
          <cell r="R1338">
            <v>7695</v>
          </cell>
          <cell r="S1338">
            <v>6243</v>
          </cell>
        </row>
        <row r="1339">
          <cell r="A1339">
            <v>1</v>
          </cell>
          <cell r="B1339">
            <v>96</v>
          </cell>
          <cell r="C1339" t="str">
            <v>TR</v>
          </cell>
          <cell r="D1339" t="str">
            <v xml:space="preserve"> 1</v>
          </cell>
          <cell r="E1339">
            <v>2</v>
          </cell>
          <cell r="F1339">
            <v>21</v>
          </cell>
          <cell r="G1339">
            <v>2</v>
          </cell>
          <cell r="H1339">
            <v>1</v>
          </cell>
          <cell r="K1339" t="str">
            <v>04</v>
          </cell>
          <cell r="M1339" t="str">
            <v>040</v>
          </cell>
          <cell r="Q1339">
            <v>16934</v>
          </cell>
          <cell r="R1339">
            <v>13650</v>
          </cell>
          <cell r="S1339">
            <v>17775</v>
          </cell>
        </row>
        <row r="1340">
          <cell r="A1340">
            <v>1</v>
          </cell>
          <cell r="B1340">
            <v>96</v>
          </cell>
          <cell r="C1340" t="str">
            <v>TR</v>
          </cell>
          <cell r="D1340" t="str">
            <v xml:space="preserve"> 1</v>
          </cell>
          <cell r="E1340">
            <v>2</v>
          </cell>
          <cell r="F1340">
            <v>21</v>
          </cell>
          <cell r="G1340">
            <v>2</v>
          </cell>
          <cell r="H1340">
            <v>1</v>
          </cell>
          <cell r="K1340" t="str">
            <v>04</v>
          </cell>
          <cell r="M1340" t="str">
            <v>050</v>
          </cell>
          <cell r="Q1340">
            <v>3465</v>
          </cell>
          <cell r="R1340">
            <v>2711</v>
          </cell>
          <cell r="S1340">
            <v>2910</v>
          </cell>
        </row>
        <row r="1341">
          <cell r="A1341">
            <v>1</v>
          </cell>
          <cell r="B1341">
            <v>96</v>
          </cell>
          <cell r="C1341" t="str">
            <v>TR</v>
          </cell>
          <cell r="D1341" t="str">
            <v xml:space="preserve"> 1</v>
          </cell>
          <cell r="E1341">
            <v>2</v>
          </cell>
          <cell r="F1341">
            <v>21</v>
          </cell>
          <cell r="G1341">
            <v>2</v>
          </cell>
          <cell r="H1341">
            <v>1</v>
          </cell>
          <cell r="K1341" t="str">
            <v>04</v>
          </cell>
          <cell r="M1341" t="str">
            <v>060</v>
          </cell>
          <cell r="Q1341">
            <v>12118</v>
          </cell>
          <cell r="R1341">
            <v>12033</v>
          </cell>
          <cell r="S1341">
            <v>9104</v>
          </cell>
        </row>
        <row r="1342">
          <cell r="A1342">
            <v>1</v>
          </cell>
          <cell r="B1342">
            <v>96</v>
          </cell>
          <cell r="C1342" t="str">
            <v>TR</v>
          </cell>
          <cell r="D1342" t="str">
            <v xml:space="preserve"> 1</v>
          </cell>
          <cell r="E1342">
            <v>2</v>
          </cell>
          <cell r="F1342">
            <v>21</v>
          </cell>
          <cell r="G1342">
            <v>2</v>
          </cell>
          <cell r="H1342">
            <v>1</v>
          </cell>
          <cell r="K1342" t="str">
            <v>04</v>
          </cell>
          <cell r="M1342" t="str">
            <v>061</v>
          </cell>
          <cell r="Q1342">
            <v>1308</v>
          </cell>
          <cell r="R1342">
            <v>1235</v>
          </cell>
          <cell r="S1342">
            <v>1336</v>
          </cell>
        </row>
        <row r="1343">
          <cell r="A1343">
            <v>1</v>
          </cell>
          <cell r="B1343">
            <v>96</v>
          </cell>
          <cell r="C1343" t="str">
            <v>TR</v>
          </cell>
          <cell r="D1343" t="str">
            <v xml:space="preserve"> 1</v>
          </cell>
          <cell r="E1343">
            <v>2</v>
          </cell>
          <cell r="F1343">
            <v>21</v>
          </cell>
          <cell r="G1343">
            <v>2</v>
          </cell>
          <cell r="H1343">
            <v>1</v>
          </cell>
          <cell r="K1343" t="str">
            <v>04</v>
          </cell>
          <cell r="M1343" t="str">
            <v>070</v>
          </cell>
          <cell r="Q1343">
            <v>135</v>
          </cell>
          <cell r="R1343">
            <v>345</v>
          </cell>
          <cell r="S1343">
            <v>497</v>
          </cell>
        </row>
        <row r="1344">
          <cell r="A1344">
            <v>1</v>
          </cell>
          <cell r="B1344">
            <v>96</v>
          </cell>
          <cell r="C1344" t="str">
            <v>TR</v>
          </cell>
          <cell r="D1344" t="str">
            <v xml:space="preserve"> 1</v>
          </cell>
          <cell r="E1344">
            <v>2</v>
          </cell>
          <cell r="F1344">
            <v>21</v>
          </cell>
          <cell r="G1344">
            <v>2</v>
          </cell>
          <cell r="H1344">
            <v>1</v>
          </cell>
          <cell r="K1344" t="str">
            <v>04</v>
          </cell>
          <cell r="M1344" t="str">
            <v>080</v>
          </cell>
          <cell r="Q1344">
            <v>1671</v>
          </cell>
          <cell r="R1344">
            <v>1521</v>
          </cell>
          <cell r="S1344">
            <v>1991</v>
          </cell>
        </row>
        <row r="1345">
          <cell r="A1345">
            <v>1</v>
          </cell>
          <cell r="B1345">
            <v>96</v>
          </cell>
          <cell r="C1345" t="str">
            <v>TR</v>
          </cell>
          <cell r="D1345" t="str">
            <v xml:space="preserve"> 1</v>
          </cell>
          <cell r="E1345">
            <v>2</v>
          </cell>
          <cell r="F1345">
            <v>21</v>
          </cell>
          <cell r="G1345">
            <v>2</v>
          </cell>
          <cell r="H1345">
            <v>1</v>
          </cell>
          <cell r="K1345" t="str">
            <v>04</v>
          </cell>
          <cell r="M1345" t="str">
            <v>090</v>
          </cell>
          <cell r="Q1345">
            <v>112</v>
          </cell>
          <cell r="R1345">
            <v>125</v>
          </cell>
          <cell r="S1345">
            <v>145</v>
          </cell>
        </row>
        <row r="1346">
          <cell r="A1346">
            <v>1</v>
          </cell>
          <cell r="B1346">
            <v>96</v>
          </cell>
          <cell r="C1346" t="str">
            <v>TR</v>
          </cell>
          <cell r="D1346" t="str">
            <v xml:space="preserve"> 1</v>
          </cell>
          <cell r="E1346">
            <v>2</v>
          </cell>
          <cell r="F1346">
            <v>21</v>
          </cell>
          <cell r="G1346">
            <v>2</v>
          </cell>
          <cell r="H1346">
            <v>1</v>
          </cell>
          <cell r="K1346" t="str">
            <v>04</v>
          </cell>
          <cell r="M1346" t="str">
            <v>100</v>
          </cell>
          <cell r="Q1346">
            <v>0</v>
          </cell>
          <cell r="R1346">
            <v>0</v>
          </cell>
          <cell r="S1346">
            <v>0</v>
          </cell>
        </row>
        <row r="1347">
          <cell r="A1347">
            <v>1</v>
          </cell>
          <cell r="B1347">
            <v>96</v>
          </cell>
          <cell r="C1347" t="str">
            <v>TR</v>
          </cell>
          <cell r="D1347" t="str">
            <v xml:space="preserve"> 1</v>
          </cell>
          <cell r="E1347">
            <v>2</v>
          </cell>
          <cell r="F1347">
            <v>21</v>
          </cell>
          <cell r="G1347">
            <v>2</v>
          </cell>
          <cell r="H1347">
            <v>1</v>
          </cell>
          <cell r="K1347" t="str">
            <v>04</v>
          </cell>
          <cell r="M1347" t="str">
            <v>110</v>
          </cell>
          <cell r="Q1347">
            <v>605</v>
          </cell>
          <cell r="R1347">
            <v>631</v>
          </cell>
          <cell r="S1347">
            <v>428</v>
          </cell>
        </row>
        <row r="1348">
          <cell r="A1348">
            <v>1</v>
          </cell>
          <cell r="B1348">
            <v>96</v>
          </cell>
          <cell r="C1348" t="str">
            <v>TR</v>
          </cell>
          <cell r="D1348" t="str">
            <v xml:space="preserve"> 1</v>
          </cell>
          <cell r="E1348">
            <v>2</v>
          </cell>
          <cell r="F1348">
            <v>21</v>
          </cell>
          <cell r="G1348">
            <v>2</v>
          </cell>
          <cell r="H1348">
            <v>1</v>
          </cell>
          <cell r="K1348" t="str">
            <v>04</v>
          </cell>
          <cell r="M1348" t="str">
            <v>120</v>
          </cell>
          <cell r="Q1348">
            <v>3420</v>
          </cell>
          <cell r="R1348">
            <v>3473</v>
          </cell>
          <cell r="S1348">
            <v>3391</v>
          </cell>
        </row>
        <row r="1349">
          <cell r="A1349">
            <v>1</v>
          </cell>
          <cell r="B1349">
            <v>96</v>
          </cell>
          <cell r="C1349" t="str">
            <v>TR</v>
          </cell>
          <cell r="D1349" t="str">
            <v xml:space="preserve"> 1</v>
          </cell>
          <cell r="E1349">
            <v>2</v>
          </cell>
          <cell r="F1349">
            <v>21</v>
          </cell>
          <cell r="G1349">
            <v>2</v>
          </cell>
          <cell r="H1349">
            <v>1</v>
          </cell>
          <cell r="K1349" t="str">
            <v>04</v>
          </cell>
          <cell r="M1349" t="str">
            <v>130</v>
          </cell>
          <cell r="Q1349">
            <v>449</v>
          </cell>
          <cell r="R1349">
            <v>417</v>
          </cell>
          <cell r="S1349">
            <v>528</v>
          </cell>
        </row>
        <row r="1350">
          <cell r="A1350">
            <v>1</v>
          </cell>
          <cell r="B1350">
            <v>96</v>
          </cell>
          <cell r="C1350" t="str">
            <v>TR</v>
          </cell>
          <cell r="D1350" t="str">
            <v xml:space="preserve"> 1</v>
          </cell>
          <cell r="E1350">
            <v>2</v>
          </cell>
          <cell r="F1350">
            <v>21</v>
          </cell>
          <cell r="G1350">
            <v>2</v>
          </cell>
          <cell r="H1350">
            <v>1</v>
          </cell>
          <cell r="K1350" t="str">
            <v>04</v>
          </cell>
          <cell r="M1350" t="str">
            <v>140</v>
          </cell>
          <cell r="Q1350">
            <v>0</v>
          </cell>
          <cell r="R1350">
            <v>0</v>
          </cell>
          <cell r="S1350">
            <v>3</v>
          </cell>
        </row>
        <row r="1351">
          <cell r="A1351">
            <v>1</v>
          </cell>
          <cell r="B1351">
            <v>96</v>
          </cell>
          <cell r="C1351" t="str">
            <v>TR</v>
          </cell>
          <cell r="D1351" t="str">
            <v xml:space="preserve"> 1</v>
          </cell>
          <cell r="E1351">
            <v>2</v>
          </cell>
          <cell r="F1351">
            <v>21</v>
          </cell>
          <cell r="G1351">
            <v>2</v>
          </cell>
          <cell r="H1351">
            <v>1</v>
          </cell>
          <cell r="K1351" t="str">
            <v>04</v>
          </cell>
          <cell r="M1351" t="str">
            <v>150</v>
          </cell>
          <cell r="Q1351">
            <v>2725</v>
          </cell>
          <cell r="R1351">
            <v>2243</v>
          </cell>
          <cell r="S1351">
            <v>2405</v>
          </cell>
        </row>
        <row r="1352">
          <cell r="A1352">
            <v>1</v>
          </cell>
          <cell r="B1352">
            <v>96</v>
          </cell>
          <cell r="C1352" t="str">
            <v>TR</v>
          </cell>
          <cell r="D1352" t="str">
            <v xml:space="preserve"> 1</v>
          </cell>
          <cell r="E1352">
            <v>2</v>
          </cell>
          <cell r="F1352">
            <v>21</v>
          </cell>
          <cell r="G1352">
            <v>2</v>
          </cell>
          <cell r="H1352">
            <v>1</v>
          </cell>
          <cell r="K1352" t="str">
            <v>04</v>
          </cell>
          <cell r="M1352" t="str">
            <v>160</v>
          </cell>
          <cell r="Q1352">
            <v>14033</v>
          </cell>
          <cell r="R1352">
            <v>12054</v>
          </cell>
          <cell r="S1352">
            <v>12197</v>
          </cell>
        </row>
        <row r="1353">
          <cell r="A1353">
            <v>1</v>
          </cell>
          <cell r="B1353">
            <v>96</v>
          </cell>
          <cell r="C1353" t="str">
            <v>TR</v>
          </cell>
          <cell r="D1353" t="str">
            <v xml:space="preserve"> 1</v>
          </cell>
          <cell r="E1353">
            <v>2</v>
          </cell>
          <cell r="F1353">
            <v>21</v>
          </cell>
          <cell r="G1353">
            <v>2</v>
          </cell>
          <cell r="H1353">
            <v>1</v>
          </cell>
          <cell r="K1353" t="str">
            <v>04</v>
          </cell>
          <cell r="M1353" t="str">
            <v>170</v>
          </cell>
          <cell r="Q1353">
            <v>1108</v>
          </cell>
          <cell r="R1353">
            <v>992</v>
          </cell>
          <cell r="S1353">
            <v>922</v>
          </cell>
        </row>
        <row r="1354">
          <cell r="A1354">
            <v>2</v>
          </cell>
          <cell r="B1354">
            <v>96</v>
          </cell>
          <cell r="C1354" t="str">
            <v>TR</v>
          </cell>
          <cell r="D1354" t="str">
            <v xml:space="preserve"> 1</v>
          </cell>
          <cell r="E1354">
            <v>2</v>
          </cell>
          <cell r="F1354">
            <v>21</v>
          </cell>
          <cell r="G1354">
            <v>2</v>
          </cell>
          <cell r="H1354">
            <v>1</v>
          </cell>
          <cell r="K1354" t="str">
            <v>04</v>
          </cell>
          <cell r="M1354" t="str">
            <v>180</v>
          </cell>
          <cell r="Q1354">
            <v>12925</v>
          </cell>
          <cell r="R1354">
            <v>11061</v>
          </cell>
          <cell r="S1354">
            <v>11275</v>
          </cell>
        </row>
        <row r="1355">
          <cell r="A1355">
            <v>1</v>
          </cell>
          <cell r="B1355">
            <v>96</v>
          </cell>
          <cell r="C1355" t="str">
            <v>TR</v>
          </cell>
          <cell r="D1355" t="str">
            <v xml:space="preserve"> 1</v>
          </cell>
          <cell r="E1355">
            <v>2</v>
          </cell>
          <cell r="F1355">
            <v>21</v>
          </cell>
          <cell r="G1355">
            <v>2</v>
          </cell>
          <cell r="H1355">
            <v>1</v>
          </cell>
          <cell r="K1355" t="str">
            <v>05</v>
          </cell>
          <cell r="M1355" t="str">
            <v>TTT</v>
          </cell>
          <cell r="Q1355">
            <v>25800</v>
          </cell>
          <cell r="R1355">
            <v>21476</v>
          </cell>
          <cell r="S1355">
            <v>36622</v>
          </cell>
        </row>
        <row r="1356">
          <cell r="A1356">
            <v>1</v>
          </cell>
          <cell r="B1356">
            <v>96</v>
          </cell>
          <cell r="C1356" t="str">
            <v>TR</v>
          </cell>
          <cell r="D1356" t="str">
            <v xml:space="preserve"> 1</v>
          </cell>
          <cell r="E1356">
            <v>2</v>
          </cell>
          <cell r="F1356">
            <v>21</v>
          </cell>
          <cell r="G1356">
            <v>2</v>
          </cell>
          <cell r="H1356">
            <v>1</v>
          </cell>
          <cell r="K1356" t="str">
            <v>05</v>
          </cell>
          <cell r="M1356" t="str">
            <v>010</v>
          </cell>
          <cell r="Q1356">
            <v>21337</v>
          </cell>
          <cell r="R1356">
            <v>18051</v>
          </cell>
          <cell r="S1356">
            <v>31202</v>
          </cell>
        </row>
        <row r="1357">
          <cell r="A1357">
            <v>1</v>
          </cell>
          <cell r="B1357">
            <v>96</v>
          </cell>
          <cell r="C1357" t="str">
            <v>TR</v>
          </cell>
          <cell r="D1357" t="str">
            <v xml:space="preserve"> 1</v>
          </cell>
          <cell r="E1357">
            <v>2</v>
          </cell>
          <cell r="F1357">
            <v>21</v>
          </cell>
          <cell r="G1357">
            <v>2</v>
          </cell>
          <cell r="H1357">
            <v>1</v>
          </cell>
          <cell r="K1357" t="str">
            <v>05</v>
          </cell>
          <cell r="M1357" t="str">
            <v>020</v>
          </cell>
          <cell r="Q1357">
            <v>1899</v>
          </cell>
          <cell r="R1357">
            <v>1853</v>
          </cell>
          <cell r="S1357">
            <v>2327</v>
          </cell>
        </row>
        <row r="1358">
          <cell r="A1358">
            <v>1</v>
          </cell>
          <cell r="B1358">
            <v>96</v>
          </cell>
          <cell r="C1358" t="str">
            <v>TR</v>
          </cell>
          <cell r="D1358" t="str">
            <v xml:space="preserve"> 1</v>
          </cell>
          <cell r="E1358">
            <v>2</v>
          </cell>
          <cell r="F1358">
            <v>21</v>
          </cell>
          <cell r="G1358">
            <v>2</v>
          </cell>
          <cell r="H1358">
            <v>1</v>
          </cell>
          <cell r="K1358" t="str">
            <v>05</v>
          </cell>
          <cell r="M1358" t="str">
            <v>030</v>
          </cell>
          <cell r="Q1358">
            <v>4793</v>
          </cell>
          <cell r="R1358">
            <v>3274</v>
          </cell>
          <cell r="S1358">
            <v>4980</v>
          </cell>
        </row>
        <row r="1359">
          <cell r="A1359">
            <v>1</v>
          </cell>
          <cell r="B1359">
            <v>96</v>
          </cell>
          <cell r="C1359" t="str">
            <v>TR</v>
          </cell>
          <cell r="D1359" t="str">
            <v xml:space="preserve"> 1</v>
          </cell>
          <cell r="E1359">
            <v>2</v>
          </cell>
          <cell r="F1359">
            <v>21</v>
          </cell>
          <cell r="G1359">
            <v>2</v>
          </cell>
          <cell r="H1359">
            <v>1</v>
          </cell>
          <cell r="K1359" t="str">
            <v>05</v>
          </cell>
          <cell r="M1359" t="str">
            <v>040</v>
          </cell>
          <cell r="Q1359">
            <v>7251</v>
          </cell>
          <cell r="R1359">
            <v>5823</v>
          </cell>
          <cell r="S1359">
            <v>13224</v>
          </cell>
        </row>
        <row r="1360">
          <cell r="A1360">
            <v>1</v>
          </cell>
          <cell r="B1360">
            <v>96</v>
          </cell>
          <cell r="C1360" t="str">
            <v>TR</v>
          </cell>
          <cell r="D1360" t="str">
            <v xml:space="preserve"> 1</v>
          </cell>
          <cell r="E1360">
            <v>2</v>
          </cell>
          <cell r="F1360">
            <v>21</v>
          </cell>
          <cell r="G1360">
            <v>2</v>
          </cell>
          <cell r="H1360">
            <v>1</v>
          </cell>
          <cell r="K1360" t="str">
            <v>05</v>
          </cell>
          <cell r="M1360" t="str">
            <v>050</v>
          </cell>
          <cell r="Q1360">
            <v>1221</v>
          </cell>
          <cell r="R1360">
            <v>1167</v>
          </cell>
          <cell r="S1360">
            <v>1938</v>
          </cell>
        </row>
        <row r="1361">
          <cell r="A1361">
            <v>1</v>
          </cell>
          <cell r="B1361">
            <v>96</v>
          </cell>
          <cell r="C1361" t="str">
            <v>TR</v>
          </cell>
          <cell r="D1361" t="str">
            <v xml:space="preserve"> 1</v>
          </cell>
          <cell r="E1361">
            <v>2</v>
          </cell>
          <cell r="F1361">
            <v>21</v>
          </cell>
          <cell r="G1361">
            <v>2</v>
          </cell>
          <cell r="H1361">
            <v>1</v>
          </cell>
          <cell r="K1361" t="str">
            <v>05</v>
          </cell>
          <cell r="M1361" t="str">
            <v>060</v>
          </cell>
          <cell r="Q1361">
            <v>2583</v>
          </cell>
          <cell r="R1361">
            <v>2345</v>
          </cell>
          <cell r="S1361">
            <v>3127</v>
          </cell>
        </row>
        <row r="1362">
          <cell r="A1362">
            <v>1</v>
          </cell>
          <cell r="B1362">
            <v>96</v>
          </cell>
          <cell r="C1362" t="str">
            <v>TR</v>
          </cell>
          <cell r="D1362" t="str">
            <v xml:space="preserve"> 1</v>
          </cell>
          <cell r="E1362">
            <v>2</v>
          </cell>
          <cell r="F1362">
            <v>21</v>
          </cell>
          <cell r="G1362">
            <v>2</v>
          </cell>
          <cell r="H1362">
            <v>1</v>
          </cell>
          <cell r="K1362" t="str">
            <v>05</v>
          </cell>
          <cell r="M1362" t="str">
            <v>061</v>
          </cell>
          <cell r="Q1362">
            <v>339</v>
          </cell>
          <cell r="R1362">
            <v>278</v>
          </cell>
          <cell r="S1362">
            <v>437</v>
          </cell>
        </row>
        <row r="1363">
          <cell r="A1363">
            <v>1</v>
          </cell>
          <cell r="B1363">
            <v>96</v>
          </cell>
          <cell r="C1363" t="str">
            <v>TR</v>
          </cell>
          <cell r="D1363" t="str">
            <v xml:space="preserve"> 1</v>
          </cell>
          <cell r="E1363">
            <v>2</v>
          </cell>
          <cell r="F1363">
            <v>21</v>
          </cell>
          <cell r="G1363">
            <v>2</v>
          </cell>
          <cell r="H1363">
            <v>1</v>
          </cell>
          <cell r="K1363" t="str">
            <v>05</v>
          </cell>
          <cell r="M1363" t="str">
            <v>070</v>
          </cell>
          <cell r="Q1363">
            <v>391</v>
          </cell>
          <cell r="R1363">
            <v>265</v>
          </cell>
          <cell r="S1363">
            <v>304</v>
          </cell>
        </row>
        <row r="1364">
          <cell r="A1364">
            <v>1</v>
          </cell>
          <cell r="B1364">
            <v>96</v>
          </cell>
          <cell r="C1364" t="str">
            <v>TR</v>
          </cell>
          <cell r="D1364" t="str">
            <v xml:space="preserve"> 1</v>
          </cell>
          <cell r="E1364">
            <v>2</v>
          </cell>
          <cell r="F1364">
            <v>21</v>
          </cell>
          <cell r="G1364">
            <v>2</v>
          </cell>
          <cell r="H1364">
            <v>1</v>
          </cell>
          <cell r="K1364" t="str">
            <v>05</v>
          </cell>
          <cell r="M1364" t="str">
            <v>080</v>
          </cell>
          <cell r="Q1364">
            <v>538</v>
          </cell>
          <cell r="R1364">
            <v>434</v>
          </cell>
          <cell r="S1364">
            <v>680</v>
          </cell>
        </row>
        <row r="1365">
          <cell r="A1365">
            <v>1</v>
          </cell>
          <cell r="B1365">
            <v>96</v>
          </cell>
          <cell r="C1365" t="str">
            <v>TR</v>
          </cell>
          <cell r="D1365" t="str">
            <v xml:space="preserve"> 1</v>
          </cell>
          <cell r="E1365">
            <v>2</v>
          </cell>
          <cell r="F1365">
            <v>21</v>
          </cell>
          <cell r="G1365">
            <v>2</v>
          </cell>
          <cell r="H1365">
            <v>1</v>
          </cell>
          <cell r="K1365" t="str">
            <v>05</v>
          </cell>
          <cell r="M1365" t="str">
            <v>090</v>
          </cell>
          <cell r="Q1365">
            <v>13</v>
          </cell>
          <cell r="R1365">
            <v>13</v>
          </cell>
          <cell r="S1365">
            <v>0</v>
          </cell>
        </row>
        <row r="1366">
          <cell r="A1366">
            <v>1</v>
          </cell>
          <cell r="B1366">
            <v>96</v>
          </cell>
          <cell r="C1366" t="str">
            <v>TR</v>
          </cell>
          <cell r="D1366" t="str">
            <v xml:space="preserve"> 1</v>
          </cell>
          <cell r="E1366">
            <v>2</v>
          </cell>
          <cell r="F1366">
            <v>21</v>
          </cell>
          <cell r="G1366">
            <v>2</v>
          </cell>
          <cell r="H1366">
            <v>1</v>
          </cell>
          <cell r="K1366" t="str">
            <v>05</v>
          </cell>
          <cell r="M1366" t="str">
            <v>100</v>
          </cell>
          <cell r="Q1366">
            <v>0</v>
          </cell>
          <cell r="R1366">
            <v>0</v>
          </cell>
          <cell r="S1366">
            <v>0</v>
          </cell>
        </row>
        <row r="1367">
          <cell r="A1367">
            <v>1</v>
          </cell>
          <cell r="B1367">
            <v>96</v>
          </cell>
          <cell r="C1367" t="str">
            <v>TR</v>
          </cell>
          <cell r="D1367" t="str">
            <v xml:space="preserve"> 1</v>
          </cell>
          <cell r="E1367">
            <v>2</v>
          </cell>
          <cell r="F1367">
            <v>21</v>
          </cell>
          <cell r="G1367">
            <v>2</v>
          </cell>
          <cell r="H1367">
            <v>1</v>
          </cell>
          <cell r="K1367" t="str">
            <v>05</v>
          </cell>
          <cell r="M1367" t="str">
            <v>110</v>
          </cell>
          <cell r="Q1367">
            <v>27</v>
          </cell>
          <cell r="R1367">
            <v>28</v>
          </cell>
          <cell r="S1367">
            <v>35</v>
          </cell>
        </row>
        <row r="1368">
          <cell r="A1368">
            <v>1</v>
          </cell>
          <cell r="B1368">
            <v>96</v>
          </cell>
          <cell r="C1368" t="str">
            <v>TR</v>
          </cell>
          <cell r="D1368" t="str">
            <v xml:space="preserve"> 1</v>
          </cell>
          <cell r="E1368">
            <v>2</v>
          </cell>
          <cell r="F1368">
            <v>21</v>
          </cell>
          <cell r="G1368">
            <v>2</v>
          </cell>
          <cell r="H1368">
            <v>1</v>
          </cell>
          <cell r="K1368" t="str">
            <v>05</v>
          </cell>
          <cell r="M1368" t="str">
            <v>120</v>
          </cell>
          <cell r="Q1368">
            <v>1186</v>
          </cell>
          <cell r="R1368">
            <v>1557</v>
          </cell>
          <cell r="S1368">
            <v>2360</v>
          </cell>
        </row>
        <row r="1369">
          <cell r="A1369">
            <v>1</v>
          </cell>
          <cell r="B1369">
            <v>96</v>
          </cell>
          <cell r="C1369" t="str">
            <v>TR</v>
          </cell>
          <cell r="D1369" t="str">
            <v xml:space="preserve"> 1</v>
          </cell>
          <cell r="E1369">
            <v>2</v>
          </cell>
          <cell r="F1369">
            <v>21</v>
          </cell>
          <cell r="G1369">
            <v>2</v>
          </cell>
          <cell r="H1369">
            <v>1</v>
          </cell>
          <cell r="K1369" t="str">
            <v>05</v>
          </cell>
          <cell r="M1369" t="str">
            <v>130</v>
          </cell>
          <cell r="Q1369">
            <v>87</v>
          </cell>
          <cell r="R1369">
            <v>79</v>
          </cell>
          <cell r="S1369">
            <v>197</v>
          </cell>
        </row>
        <row r="1370">
          <cell r="A1370">
            <v>1</v>
          </cell>
          <cell r="B1370">
            <v>96</v>
          </cell>
          <cell r="C1370" t="str">
            <v>TR</v>
          </cell>
          <cell r="D1370" t="str">
            <v xml:space="preserve"> 1</v>
          </cell>
          <cell r="E1370">
            <v>2</v>
          </cell>
          <cell r="F1370">
            <v>21</v>
          </cell>
          <cell r="G1370">
            <v>2</v>
          </cell>
          <cell r="H1370">
            <v>1</v>
          </cell>
          <cell r="K1370" t="str">
            <v>05</v>
          </cell>
          <cell r="M1370" t="str">
            <v>140</v>
          </cell>
          <cell r="Q1370">
            <v>0</v>
          </cell>
          <cell r="R1370">
            <v>0</v>
          </cell>
          <cell r="S1370">
            <v>0</v>
          </cell>
        </row>
        <row r="1371">
          <cell r="A1371">
            <v>1</v>
          </cell>
          <cell r="B1371">
            <v>96</v>
          </cell>
          <cell r="C1371" t="str">
            <v>TR</v>
          </cell>
          <cell r="D1371" t="str">
            <v xml:space="preserve"> 1</v>
          </cell>
          <cell r="E1371">
            <v>2</v>
          </cell>
          <cell r="F1371">
            <v>21</v>
          </cell>
          <cell r="G1371">
            <v>2</v>
          </cell>
          <cell r="H1371">
            <v>1</v>
          </cell>
          <cell r="K1371" t="str">
            <v>05</v>
          </cell>
          <cell r="M1371" t="str">
            <v>150</v>
          </cell>
          <cell r="Q1371">
            <v>1008</v>
          </cell>
          <cell r="R1371">
            <v>936</v>
          </cell>
          <cell r="S1371">
            <v>1595</v>
          </cell>
        </row>
        <row r="1372">
          <cell r="A1372">
            <v>1</v>
          </cell>
          <cell r="B1372">
            <v>96</v>
          </cell>
          <cell r="C1372" t="str">
            <v>TR</v>
          </cell>
          <cell r="D1372" t="str">
            <v xml:space="preserve"> 1</v>
          </cell>
          <cell r="E1372">
            <v>2</v>
          </cell>
          <cell r="F1372">
            <v>21</v>
          </cell>
          <cell r="G1372">
            <v>2</v>
          </cell>
          <cell r="H1372">
            <v>1</v>
          </cell>
          <cell r="K1372" t="str">
            <v>05</v>
          </cell>
          <cell r="M1372" t="str">
            <v>160</v>
          </cell>
          <cell r="Q1372">
            <v>4463</v>
          </cell>
          <cell r="R1372">
            <v>3424</v>
          </cell>
          <cell r="S1372">
            <v>5420</v>
          </cell>
        </row>
        <row r="1373">
          <cell r="A1373">
            <v>1</v>
          </cell>
          <cell r="B1373">
            <v>96</v>
          </cell>
          <cell r="C1373" t="str">
            <v>TR</v>
          </cell>
          <cell r="D1373" t="str">
            <v xml:space="preserve"> 1</v>
          </cell>
          <cell r="E1373">
            <v>2</v>
          </cell>
          <cell r="F1373">
            <v>21</v>
          </cell>
          <cell r="G1373">
            <v>2</v>
          </cell>
          <cell r="H1373">
            <v>1</v>
          </cell>
          <cell r="K1373" t="str">
            <v>05</v>
          </cell>
          <cell r="M1373" t="str">
            <v>170</v>
          </cell>
          <cell r="Q1373">
            <v>460</v>
          </cell>
          <cell r="R1373">
            <v>511</v>
          </cell>
          <cell r="S1373">
            <v>556</v>
          </cell>
        </row>
        <row r="1374">
          <cell r="A1374">
            <v>2</v>
          </cell>
          <cell r="B1374">
            <v>96</v>
          </cell>
          <cell r="C1374" t="str">
            <v>TR</v>
          </cell>
          <cell r="D1374" t="str">
            <v xml:space="preserve"> 1</v>
          </cell>
          <cell r="E1374">
            <v>2</v>
          </cell>
          <cell r="F1374">
            <v>21</v>
          </cell>
          <cell r="G1374">
            <v>2</v>
          </cell>
          <cell r="H1374">
            <v>1</v>
          </cell>
          <cell r="K1374" t="str">
            <v>05</v>
          </cell>
          <cell r="M1374" t="str">
            <v>180</v>
          </cell>
          <cell r="Q1374">
            <v>4003</v>
          </cell>
          <cell r="R1374">
            <v>2914</v>
          </cell>
          <cell r="S1374">
            <v>4864</v>
          </cell>
        </row>
        <row r="1375">
          <cell r="A1375">
            <v>1</v>
          </cell>
          <cell r="B1375">
            <v>96</v>
          </cell>
          <cell r="C1375" t="str">
            <v>TR</v>
          </cell>
          <cell r="D1375" t="str">
            <v xml:space="preserve"> 1</v>
          </cell>
          <cell r="E1375">
            <v>2</v>
          </cell>
          <cell r="F1375">
            <v>21</v>
          </cell>
          <cell r="G1375">
            <v>2</v>
          </cell>
          <cell r="H1375">
            <v>1</v>
          </cell>
          <cell r="K1375" t="str">
            <v>06</v>
          </cell>
          <cell r="M1375" t="str">
            <v>TTT</v>
          </cell>
          <cell r="Q1375">
            <v>32713</v>
          </cell>
          <cell r="R1375">
            <v>28774</v>
          </cell>
          <cell r="S1375">
            <v>34893</v>
          </cell>
        </row>
        <row r="1376">
          <cell r="A1376">
            <v>1</v>
          </cell>
          <cell r="B1376">
            <v>96</v>
          </cell>
          <cell r="C1376" t="str">
            <v>TR</v>
          </cell>
          <cell r="D1376" t="str">
            <v xml:space="preserve"> 1</v>
          </cell>
          <cell r="E1376">
            <v>2</v>
          </cell>
          <cell r="F1376">
            <v>21</v>
          </cell>
          <cell r="G1376">
            <v>2</v>
          </cell>
          <cell r="H1376">
            <v>1</v>
          </cell>
          <cell r="K1376" t="str">
            <v>06</v>
          </cell>
          <cell r="M1376" t="str">
            <v>010</v>
          </cell>
          <cell r="Q1376">
            <v>28617</v>
          </cell>
          <cell r="R1376">
            <v>25276</v>
          </cell>
          <cell r="S1376">
            <v>31005</v>
          </cell>
        </row>
        <row r="1377">
          <cell r="A1377">
            <v>1</v>
          </cell>
          <cell r="B1377">
            <v>96</v>
          </cell>
          <cell r="C1377" t="str">
            <v>TR</v>
          </cell>
          <cell r="D1377" t="str">
            <v xml:space="preserve"> 1</v>
          </cell>
          <cell r="E1377">
            <v>2</v>
          </cell>
          <cell r="F1377">
            <v>21</v>
          </cell>
          <cell r="G1377">
            <v>2</v>
          </cell>
          <cell r="H1377">
            <v>1</v>
          </cell>
          <cell r="K1377" t="str">
            <v>06</v>
          </cell>
          <cell r="M1377" t="str">
            <v>020</v>
          </cell>
          <cell r="Q1377">
            <v>3754</v>
          </cell>
          <cell r="R1377">
            <v>3281</v>
          </cell>
          <cell r="S1377">
            <v>3914</v>
          </cell>
        </row>
        <row r="1378">
          <cell r="A1378">
            <v>1</v>
          </cell>
          <cell r="B1378">
            <v>96</v>
          </cell>
          <cell r="C1378" t="str">
            <v>TR</v>
          </cell>
          <cell r="D1378" t="str">
            <v xml:space="preserve"> 1</v>
          </cell>
          <cell r="E1378">
            <v>2</v>
          </cell>
          <cell r="F1378">
            <v>21</v>
          </cell>
          <cell r="G1378">
            <v>2</v>
          </cell>
          <cell r="H1378">
            <v>1</v>
          </cell>
          <cell r="K1378" t="str">
            <v>06</v>
          </cell>
          <cell r="M1378" t="str">
            <v>030</v>
          </cell>
          <cell r="Q1378">
            <v>5140</v>
          </cell>
          <cell r="R1378">
            <v>4125</v>
          </cell>
          <cell r="S1378">
            <v>3723</v>
          </cell>
        </row>
        <row r="1379">
          <cell r="A1379">
            <v>1</v>
          </cell>
          <cell r="B1379">
            <v>96</v>
          </cell>
          <cell r="C1379" t="str">
            <v>TR</v>
          </cell>
          <cell r="D1379" t="str">
            <v xml:space="preserve"> 1</v>
          </cell>
          <cell r="E1379">
            <v>2</v>
          </cell>
          <cell r="F1379">
            <v>21</v>
          </cell>
          <cell r="G1379">
            <v>2</v>
          </cell>
          <cell r="H1379">
            <v>1</v>
          </cell>
          <cell r="K1379" t="str">
            <v>06</v>
          </cell>
          <cell r="M1379" t="str">
            <v>040</v>
          </cell>
          <cell r="Q1379">
            <v>11230</v>
          </cell>
          <cell r="R1379">
            <v>10035</v>
          </cell>
          <cell r="S1379">
            <v>12834</v>
          </cell>
        </row>
        <row r="1380">
          <cell r="A1380">
            <v>1</v>
          </cell>
          <cell r="B1380">
            <v>96</v>
          </cell>
          <cell r="C1380" t="str">
            <v>TR</v>
          </cell>
          <cell r="D1380" t="str">
            <v xml:space="preserve"> 1</v>
          </cell>
          <cell r="E1380">
            <v>2</v>
          </cell>
          <cell r="F1380">
            <v>21</v>
          </cell>
          <cell r="G1380">
            <v>2</v>
          </cell>
          <cell r="H1380">
            <v>1</v>
          </cell>
          <cell r="K1380" t="str">
            <v>06</v>
          </cell>
          <cell r="M1380" t="str">
            <v>050</v>
          </cell>
          <cell r="Q1380">
            <v>62</v>
          </cell>
          <cell r="R1380">
            <v>49</v>
          </cell>
          <cell r="S1380">
            <v>286</v>
          </cell>
        </row>
        <row r="1381">
          <cell r="A1381">
            <v>1</v>
          </cell>
          <cell r="B1381">
            <v>96</v>
          </cell>
          <cell r="C1381" t="str">
            <v>TR</v>
          </cell>
          <cell r="D1381" t="str">
            <v xml:space="preserve"> 1</v>
          </cell>
          <cell r="E1381">
            <v>2</v>
          </cell>
          <cell r="F1381">
            <v>21</v>
          </cell>
          <cell r="G1381">
            <v>2</v>
          </cell>
          <cell r="H1381">
            <v>1</v>
          </cell>
          <cell r="K1381" t="str">
            <v>06</v>
          </cell>
          <cell r="M1381" t="str">
            <v>060</v>
          </cell>
          <cell r="Q1381">
            <v>2978</v>
          </cell>
          <cell r="R1381">
            <v>2530</v>
          </cell>
          <cell r="S1381">
            <v>3427</v>
          </cell>
        </row>
        <row r="1382">
          <cell r="A1382">
            <v>1</v>
          </cell>
          <cell r="B1382">
            <v>96</v>
          </cell>
          <cell r="C1382" t="str">
            <v>TR</v>
          </cell>
          <cell r="D1382" t="str">
            <v xml:space="preserve"> 1</v>
          </cell>
          <cell r="E1382">
            <v>2</v>
          </cell>
          <cell r="F1382">
            <v>21</v>
          </cell>
          <cell r="G1382">
            <v>2</v>
          </cell>
          <cell r="H1382">
            <v>1</v>
          </cell>
          <cell r="K1382" t="str">
            <v>06</v>
          </cell>
          <cell r="M1382" t="str">
            <v>061</v>
          </cell>
          <cell r="Q1382">
            <v>655</v>
          </cell>
          <cell r="R1382">
            <v>515</v>
          </cell>
          <cell r="S1382">
            <v>691</v>
          </cell>
        </row>
        <row r="1383">
          <cell r="A1383">
            <v>1</v>
          </cell>
          <cell r="B1383">
            <v>96</v>
          </cell>
          <cell r="C1383" t="str">
            <v>TR</v>
          </cell>
          <cell r="D1383" t="str">
            <v xml:space="preserve"> 1</v>
          </cell>
          <cell r="E1383">
            <v>2</v>
          </cell>
          <cell r="F1383">
            <v>21</v>
          </cell>
          <cell r="G1383">
            <v>2</v>
          </cell>
          <cell r="H1383">
            <v>1</v>
          </cell>
          <cell r="K1383" t="str">
            <v>06</v>
          </cell>
          <cell r="M1383" t="str">
            <v>070</v>
          </cell>
          <cell r="Q1383">
            <v>441</v>
          </cell>
          <cell r="R1383">
            <v>271</v>
          </cell>
          <cell r="S1383">
            <v>271</v>
          </cell>
        </row>
        <row r="1384">
          <cell r="A1384">
            <v>1</v>
          </cell>
          <cell r="B1384">
            <v>96</v>
          </cell>
          <cell r="C1384" t="str">
            <v>TR</v>
          </cell>
          <cell r="D1384" t="str">
            <v xml:space="preserve"> 1</v>
          </cell>
          <cell r="E1384">
            <v>2</v>
          </cell>
          <cell r="F1384">
            <v>21</v>
          </cell>
          <cell r="G1384">
            <v>2</v>
          </cell>
          <cell r="H1384">
            <v>1</v>
          </cell>
          <cell r="K1384" t="str">
            <v>06</v>
          </cell>
          <cell r="M1384" t="str">
            <v>080</v>
          </cell>
          <cell r="Q1384">
            <v>687</v>
          </cell>
          <cell r="R1384">
            <v>506</v>
          </cell>
          <cell r="S1384">
            <v>748</v>
          </cell>
        </row>
        <row r="1385">
          <cell r="A1385">
            <v>1</v>
          </cell>
          <cell r="B1385">
            <v>96</v>
          </cell>
          <cell r="C1385" t="str">
            <v>TR</v>
          </cell>
          <cell r="D1385" t="str">
            <v xml:space="preserve"> 1</v>
          </cell>
          <cell r="E1385">
            <v>2</v>
          </cell>
          <cell r="F1385">
            <v>21</v>
          </cell>
          <cell r="G1385">
            <v>2</v>
          </cell>
          <cell r="H1385">
            <v>1</v>
          </cell>
          <cell r="K1385" t="str">
            <v>06</v>
          </cell>
          <cell r="M1385" t="str">
            <v>090</v>
          </cell>
          <cell r="Q1385">
            <v>0</v>
          </cell>
          <cell r="R1385">
            <v>10</v>
          </cell>
          <cell r="S1385">
            <v>17</v>
          </cell>
        </row>
        <row r="1386">
          <cell r="A1386">
            <v>1</v>
          </cell>
          <cell r="B1386">
            <v>96</v>
          </cell>
          <cell r="C1386" t="str">
            <v>TR</v>
          </cell>
          <cell r="D1386" t="str">
            <v xml:space="preserve"> 1</v>
          </cell>
          <cell r="E1386">
            <v>2</v>
          </cell>
          <cell r="F1386">
            <v>21</v>
          </cell>
          <cell r="G1386">
            <v>2</v>
          </cell>
          <cell r="H1386">
            <v>1</v>
          </cell>
          <cell r="K1386" t="str">
            <v>06</v>
          </cell>
          <cell r="M1386" t="str">
            <v>100</v>
          </cell>
          <cell r="Q1386">
            <v>0</v>
          </cell>
          <cell r="R1386">
            <v>0</v>
          </cell>
          <cell r="S1386">
            <v>0</v>
          </cell>
        </row>
        <row r="1387">
          <cell r="A1387">
            <v>1</v>
          </cell>
          <cell r="B1387">
            <v>96</v>
          </cell>
          <cell r="C1387" t="str">
            <v>TR</v>
          </cell>
          <cell r="D1387" t="str">
            <v xml:space="preserve"> 1</v>
          </cell>
          <cell r="E1387">
            <v>2</v>
          </cell>
          <cell r="F1387">
            <v>21</v>
          </cell>
          <cell r="G1387">
            <v>2</v>
          </cell>
          <cell r="H1387">
            <v>1</v>
          </cell>
          <cell r="K1387" t="str">
            <v>06</v>
          </cell>
          <cell r="M1387" t="str">
            <v>110</v>
          </cell>
          <cell r="Q1387">
            <v>16</v>
          </cell>
          <cell r="R1387">
            <v>20</v>
          </cell>
          <cell r="S1387">
            <v>24</v>
          </cell>
        </row>
        <row r="1388">
          <cell r="A1388">
            <v>1</v>
          </cell>
          <cell r="B1388">
            <v>96</v>
          </cell>
          <cell r="C1388" t="str">
            <v>TR</v>
          </cell>
          <cell r="D1388" t="str">
            <v xml:space="preserve"> 1</v>
          </cell>
          <cell r="E1388">
            <v>2</v>
          </cell>
          <cell r="F1388">
            <v>21</v>
          </cell>
          <cell r="G1388">
            <v>2</v>
          </cell>
          <cell r="H1388">
            <v>1</v>
          </cell>
          <cell r="K1388" t="str">
            <v>06</v>
          </cell>
          <cell r="M1388" t="str">
            <v>120</v>
          </cell>
          <cell r="Q1388">
            <v>1602</v>
          </cell>
          <cell r="R1388">
            <v>1971</v>
          </cell>
          <cell r="S1388">
            <v>2624</v>
          </cell>
        </row>
        <row r="1389">
          <cell r="A1389">
            <v>1</v>
          </cell>
          <cell r="B1389">
            <v>96</v>
          </cell>
          <cell r="C1389" t="str">
            <v>TR</v>
          </cell>
          <cell r="D1389" t="str">
            <v xml:space="preserve"> 1</v>
          </cell>
          <cell r="E1389">
            <v>2</v>
          </cell>
          <cell r="F1389">
            <v>21</v>
          </cell>
          <cell r="G1389">
            <v>2</v>
          </cell>
          <cell r="H1389">
            <v>1</v>
          </cell>
          <cell r="K1389" t="str">
            <v>06</v>
          </cell>
          <cell r="M1389" t="str">
            <v>130</v>
          </cell>
          <cell r="Q1389">
            <v>135</v>
          </cell>
          <cell r="R1389">
            <v>183</v>
          </cell>
          <cell r="S1389">
            <v>183</v>
          </cell>
        </row>
        <row r="1390">
          <cell r="A1390">
            <v>1</v>
          </cell>
          <cell r="B1390">
            <v>96</v>
          </cell>
          <cell r="C1390" t="str">
            <v>TR</v>
          </cell>
          <cell r="D1390" t="str">
            <v xml:space="preserve"> 1</v>
          </cell>
          <cell r="E1390">
            <v>2</v>
          </cell>
          <cell r="F1390">
            <v>21</v>
          </cell>
          <cell r="G1390">
            <v>2</v>
          </cell>
          <cell r="H1390">
            <v>1</v>
          </cell>
          <cell r="K1390" t="str">
            <v>06</v>
          </cell>
          <cell r="M1390" t="str">
            <v>140</v>
          </cell>
          <cell r="Q1390">
            <v>5</v>
          </cell>
          <cell r="R1390">
            <v>8</v>
          </cell>
          <cell r="S1390">
            <v>11</v>
          </cell>
        </row>
        <row r="1391">
          <cell r="A1391">
            <v>1</v>
          </cell>
          <cell r="B1391">
            <v>96</v>
          </cell>
          <cell r="C1391" t="str">
            <v>TR</v>
          </cell>
          <cell r="D1391" t="str">
            <v xml:space="preserve"> 1</v>
          </cell>
          <cell r="E1391">
            <v>2</v>
          </cell>
          <cell r="F1391">
            <v>21</v>
          </cell>
          <cell r="G1391">
            <v>2</v>
          </cell>
          <cell r="H1391">
            <v>1</v>
          </cell>
          <cell r="K1391" t="str">
            <v>06</v>
          </cell>
          <cell r="M1391" t="str">
            <v>150</v>
          </cell>
          <cell r="Q1391">
            <v>1913</v>
          </cell>
          <cell r="R1391">
            <v>1772</v>
          </cell>
          <cell r="S1391">
            <v>2254</v>
          </cell>
        </row>
        <row r="1392">
          <cell r="A1392">
            <v>1</v>
          </cell>
          <cell r="B1392">
            <v>96</v>
          </cell>
          <cell r="C1392" t="str">
            <v>TR</v>
          </cell>
          <cell r="D1392" t="str">
            <v xml:space="preserve"> 1</v>
          </cell>
          <cell r="E1392">
            <v>2</v>
          </cell>
          <cell r="F1392">
            <v>21</v>
          </cell>
          <cell r="G1392">
            <v>2</v>
          </cell>
          <cell r="H1392">
            <v>1</v>
          </cell>
          <cell r="K1392" t="str">
            <v>06</v>
          </cell>
          <cell r="M1392" t="str">
            <v>160</v>
          </cell>
          <cell r="Q1392">
            <v>4096</v>
          </cell>
          <cell r="R1392">
            <v>3498</v>
          </cell>
          <cell r="S1392">
            <v>3888</v>
          </cell>
        </row>
        <row r="1393">
          <cell r="A1393">
            <v>1</v>
          </cell>
          <cell r="B1393">
            <v>96</v>
          </cell>
          <cell r="C1393" t="str">
            <v>TR</v>
          </cell>
          <cell r="D1393" t="str">
            <v xml:space="preserve"> 1</v>
          </cell>
          <cell r="E1393">
            <v>2</v>
          </cell>
          <cell r="F1393">
            <v>21</v>
          </cell>
          <cell r="G1393">
            <v>2</v>
          </cell>
          <cell r="H1393">
            <v>1</v>
          </cell>
          <cell r="K1393" t="str">
            <v>06</v>
          </cell>
          <cell r="M1393" t="str">
            <v>170</v>
          </cell>
          <cell r="Q1393">
            <v>418</v>
          </cell>
          <cell r="R1393">
            <v>367</v>
          </cell>
          <cell r="S1393">
            <v>348</v>
          </cell>
        </row>
        <row r="1394">
          <cell r="A1394">
            <v>2</v>
          </cell>
          <cell r="B1394">
            <v>96</v>
          </cell>
          <cell r="C1394" t="str">
            <v>TR</v>
          </cell>
          <cell r="D1394" t="str">
            <v xml:space="preserve"> 1</v>
          </cell>
          <cell r="E1394">
            <v>2</v>
          </cell>
          <cell r="F1394">
            <v>21</v>
          </cell>
          <cell r="G1394">
            <v>2</v>
          </cell>
          <cell r="H1394">
            <v>1</v>
          </cell>
          <cell r="K1394" t="str">
            <v>06</v>
          </cell>
          <cell r="M1394" t="str">
            <v>180</v>
          </cell>
          <cell r="Q1394">
            <v>3678</v>
          </cell>
          <cell r="R1394">
            <v>3131</v>
          </cell>
          <cell r="S1394">
            <v>3540</v>
          </cell>
        </row>
        <row r="1395">
          <cell r="A1395">
            <v>1</v>
          </cell>
          <cell r="B1395">
            <v>96</v>
          </cell>
          <cell r="C1395" t="str">
            <v>TR</v>
          </cell>
          <cell r="D1395" t="str">
            <v xml:space="preserve"> 1</v>
          </cell>
          <cell r="E1395">
            <v>2</v>
          </cell>
          <cell r="F1395">
            <v>21</v>
          </cell>
          <cell r="G1395">
            <v>2</v>
          </cell>
          <cell r="H1395">
            <v>1</v>
          </cell>
          <cell r="K1395" t="str">
            <v>07</v>
          </cell>
          <cell r="M1395" t="str">
            <v>TTT</v>
          </cell>
          <cell r="Q1395">
            <v>65635</v>
          </cell>
          <cell r="R1395">
            <v>52791</v>
          </cell>
          <cell r="S1395">
            <v>51652</v>
          </cell>
        </row>
        <row r="1396">
          <cell r="A1396">
            <v>1</v>
          </cell>
          <cell r="B1396">
            <v>96</v>
          </cell>
          <cell r="C1396" t="str">
            <v>TR</v>
          </cell>
          <cell r="D1396" t="str">
            <v xml:space="preserve"> 1</v>
          </cell>
          <cell r="E1396">
            <v>2</v>
          </cell>
          <cell r="F1396">
            <v>21</v>
          </cell>
          <cell r="G1396">
            <v>2</v>
          </cell>
          <cell r="H1396">
            <v>1</v>
          </cell>
          <cell r="K1396" t="str">
            <v>07</v>
          </cell>
          <cell r="M1396" t="str">
            <v>010</v>
          </cell>
          <cell r="Q1396">
            <v>57752</v>
          </cell>
          <cell r="R1396">
            <v>45057</v>
          </cell>
          <cell r="S1396">
            <v>43338</v>
          </cell>
        </row>
        <row r="1397">
          <cell r="A1397">
            <v>1</v>
          </cell>
          <cell r="B1397">
            <v>96</v>
          </cell>
          <cell r="C1397" t="str">
            <v>TR</v>
          </cell>
          <cell r="D1397" t="str">
            <v xml:space="preserve"> 1</v>
          </cell>
          <cell r="E1397">
            <v>2</v>
          </cell>
          <cell r="F1397">
            <v>21</v>
          </cell>
          <cell r="G1397">
            <v>2</v>
          </cell>
          <cell r="H1397">
            <v>1</v>
          </cell>
          <cell r="K1397" t="str">
            <v>07</v>
          </cell>
          <cell r="M1397" t="str">
            <v>020</v>
          </cell>
          <cell r="Q1397">
            <v>3021</v>
          </cell>
          <cell r="R1397">
            <v>2197</v>
          </cell>
          <cell r="S1397">
            <v>2040</v>
          </cell>
        </row>
        <row r="1398">
          <cell r="A1398">
            <v>1</v>
          </cell>
          <cell r="B1398">
            <v>96</v>
          </cell>
          <cell r="C1398" t="str">
            <v>TR</v>
          </cell>
          <cell r="D1398" t="str">
            <v xml:space="preserve"> 1</v>
          </cell>
          <cell r="E1398">
            <v>2</v>
          </cell>
          <cell r="F1398">
            <v>21</v>
          </cell>
          <cell r="G1398">
            <v>2</v>
          </cell>
          <cell r="H1398">
            <v>1</v>
          </cell>
          <cell r="K1398" t="str">
            <v>07</v>
          </cell>
          <cell r="M1398" t="str">
            <v>030</v>
          </cell>
          <cell r="Q1398">
            <v>13833</v>
          </cell>
          <cell r="R1398">
            <v>10184</v>
          </cell>
          <cell r="S1398">
            <v>6881</v>
          </cell>
        </row>
        <row r="1399">
          <cell r="A1399">
            <v>1</v>
          </cell>
          <cell r="B1399">
            <v>96</v>
          </cell>
          <cell r="C1399" t="str">
            <v>TR</v>
          </cell>
          <cell r="D1399" t="str">
            <v xml:space="preserve"> 1</v>
          </cell>
          <cell r="E1399">
            <v>2</v>
          </cell>
          <cell r="F1399">
            <v>21</v>
          </cell>
          <cell r="G1399">
            <v>2</v>
          </cell>
          <cell r="H1399">
            <v>1</v>
          </cell>
          <cell r="K1399" t="str">
            <v>07</v>
          </cell>
          <cell r="M1399" t="str">
            <v>040</v>
          </cell>
          <cell r="Q1399">
            <v>22074</v>
          </cell>
          <cell r="R1399">
            <v>16497</v>
          </cell>
          <cell r="S1399">
            <v>17756</v>
          </cell>
        </row>
        <row r="1400">
          <cell r="A1400">
            <v>1</v>
          </cell>
          <cell r="B1400">
            <v>96</v>
          </cell>
          <cell r="C1400" t="str">
            <v>TR</v>
          </cell>
          <cell r="D1400" t="str">
            <v xml:space="preserve"> 1</v>
          </cell>
          <cell r="E1400">
            <v>2</v>
          </cell>
          <cell r="F1400">
            <v>21</v>
          </cell>
          <cell r="G1400">
            <v>2</v>
          </cell>
          <cell r="H1400">
            <v>1</v>
          </cell>
          <cell r="K1400" t="str">
            <v>07</v>
          </cell>
          <cell r="M1400" t="str">
            <v>050</v>
          </cell>
          <cell r="Q1400">
            <v>1392</v>
          </cell>
          <cell r="R1400">
            <v>1242</v>
          </cell>
          <cell r="S1400">
            <v>1308</v>
          </cell>
        </row>
        <row r="1401">
          <cell r="A1401">
            <v>1</v>
          </cell>
          <cell r="B1401">
            <v>96</v>
          </cell>
          <cell r="C1401" t="str">
            <v>TR</v>
          </cell>
          <cell r="D1401" t="str">
            <v xml:space="preserve"> 1</v>
          </cell>
          <cell r="E1401">
            <v>2</v>
          </cell>
          <cell r="F1401">
            <v>21</v>
          </cell>
          <cell r="G1401">
            <v>2</v>
          </cell>
          <cell r="H1401">
            <v>1</v>
          </cell>
          <cell r="K1401" t="str">
            <v>07</v>
          </cell>
          <cell r="M1401" t="str">
            <v>060</v>
          </cell>
          <cell r="Q1401">
            <v>5443</v>
          </cell>
          <cell r="R1401">
            <v>3974</v>
          </cell>
          <cell r="S1401">
            <v>3338</v>
          </cell>
        </row>
        <row r="1402">
          <cell r="A1402">
            <v>1</v>
          </cell>
          <cell r="B1402">
            <v>96</v>
          </cell>
          <cell r="C1402" t="str">
            <v>TR</v>
          </cell>
          <cell r="D1402" t="str">
            <v xml:space="preserve"> 1</v>
          </cell>
          <cell r="E1402">
            <v>2</v>
          </cell>
          <cell r="F1402">
            <v>21</v>
          </cell>
          <cell r="G1402">
            <v>2</v>
          </cell>
          <cell r="H1402">
            <v>1</v>
          </cell>
          <cell r="K1402" t="str">
            <v>07</v>
          </cell>
          <cell r="M1402" t="str">
            <v>061</v>
          </cell>
          <cell r="Q1402">
            <v>1319</v>
          </cell>
          <cell r="R1402">
            <v>1268</v>
          </cell>
          <cell r="S1402">
            <v>1510</v>
          </cell>
        </row>
        <row r="1403">
          <cell r="A1403">
            <v>1</v>
          </cell>
          <cell r="B1403">
            <v>96</v>
          </cell>
          <cell r="C1403" t="str">
            <v>TR</v>
          </cell>
          <cell r="D1403" t="str">
            <v xml:space="preserve"> 1</v>
          </cell>
          <cell r="E1403">
            <v>2</v>
          </cell>
          <cell r="F1403">
            <v>21</v>
          </cell>
          <cell r="G1403">
            <v>2</v>
          </cell>
          <cell r="H1403">
            <v>1</v>
          </cell>
          <cell r="K1403" t="str">
            <v>07</v>
          </cell>
          <cell r="M1403" t="str">
            <v>070</v>
          </cell>
          <cell r="Q1403">
            <v>725</v>
          </cell>
          <cell r="R1403">
            <v>1125</v>
          </cell>
          <cell r="S1403">
            <v>665</v>
          </cell>
        </row>
        <row r="1404">
          <cell r="A1404">
            <v>1</v>
          </cell>
          <cell r="B1404">
            <v>96</v>
          </cell>
          <cell r="C1404" t="str">
            <v>TR</v>
          </cell>
          <cell r="D1404" t="str">
            <v xml:space="preserve"> 1</v>
          </cell>
          <cell r="E1404">
            <v>2</v>
          </cell>
          <cell r="F1404">
            <v>21</v>
          </cell>
          <cell r="G1404">
            <v>2</v>
          </cell>
          <cell r="H1404">
            <v>1</v>
          </cell>
          <cell r="K1404" t="str">
            <v>07</v>
          </cell>
          <cell r="M1404" t="str">
            <v>080</v>
          </cell>
          <cell r="Q1404">
            <v>2533</v>
          </cell>
          <cell r="R1404">
            <v>2129</v>
          </cell>
          <cell r="S1404">
            <v>3518</v>
          </cell>
        </row>
        <row r="1405">
          <cell r="A1405">
            <v>1</v>
          </cell>
          <cell r="B1405">
            <v>96</v>
          </cell>
          <cell r="C1405" t="str">
            <v>TR</v>
          </cell>
          <cell r="D1405" t="str">
            <v xml:space="preserve"> 1</v>
          </cell>
          <cell r="E1405">
            <v>2</v>
          </cell>
          <cell r="F1405">
            <v>21</v>
          </cell>
          <cell r="G1405">
            <v>2</v>
          </cell>
          <cell r="H1405">
            <v>1</v>
          </cell>
          <cell r="K1405" t="str">
            <v>07</v>
          </cell>
          <cell r="M1405" t="str">
            <v>090</v>
          </cell>
          <cell r="Q1405">
            <v>0</v>
          </cell>
          <cell r="R1405">
            <v>0</v>
          </cell>
          <cell r="S1405">
            <v>0</v>
          </cell>
        </row>
        <row r="1406">
          <cell r="A1406">
            <v>1</v>
          </cell>
          <cell r="B1406">
            <v>96</v>
          </cell>
          <cell r="C1406" t="str">
            <v>TR</v>
          </cell>
          <cell r="D1406" t="str">
            <v xml:space="preserve"> 1</v>
          </cell>
          <cell r="E1406">
            <v>2</v>
          </cell>
          <cell r="F1406">
            <v>21</v>
          </cell>
          <cell r="G1406">
            <v>2</v>
          </cell>
          <cell r="H1406">
            <v>1</v>
          </cell>
          <cell r="K1406" t="str">
            <v>07</v>
          </cell>
          <cell r="M1406" t="str">
            <v>100</v>
          </cell>
          <cell r="Q1406">
            <v>5</v>
          </cell>
          <cell r="R1406">
            <v>3</v>
          </cell>
          <cell r="S1406">
            <v>1</v>
          </cell>
        </row>
        <row r="1407">
          <cell r="A1407">
            <v>1</v>
          </cell>
          <cell r="B1407">
            <v>96</v>
          </cell>
          <cell r="C1407" t="str">
            <v>TR</v>
          </cell>
          <cell r="D1407" t="str">
            <v xml:space="preserve"> 1</v>
          </cell>
          <cell r="E1407">
            <v>2</v>
          </cell>
          <cell r="F1407">
            <v>21</v>
          </cell>
          <cell r="G1407">
            <v>2</v>
          </cell>
          <cell r="H1407">
            <v>1</v>
          </cell>
          <cell r="K1407" t="str">
            <v>07</v>
          </cell>
          <cell r="M1407" t="str">
            <v>110</v>
          </cell>
          <cell r="Q1407">
            <v>0</v>
          </cell>
          <cell r="R1407">
            <v>0</v>
          </cell>
          <cell r="S1407">
            <v>0</v>
          </cell>
        </row>
        <row r="1408">
          <cell r="A1408">
            <v>1</v>
          </cell>
          <cell r="B1408">
            <v>96</v>
          </cell>
          <cell r="C1408" t="str">
            <v>TR</v>
          </cell>
          <cell r="D1408" t="str">
            <v xml:space="preserve"> 1</v>
          </cell>
          <cell r="E1408">
            <v>2</v>
          </cell>
          <cell r="F1408">
            <v>21</v>
          </cell>
          <cell r="G1408">
            <v>2</v>
          </cell>
          <cell r="H1408">
            <v>1</v>
          </cell>
          <cell r="K1408" t="str">
            <v>07</v>
          </cell>
          <cell r="M1408" t="str">
            <v>120</v>
          </cell>
          <cell r="Q1408">
            <v>5019</v>
          </cell>
          <cell r="R1408">
            <v>4298</v>
          </cell>
          <cell r="S1408">
            <v>3907</v>
          </cell>
        </row>
        <row r="1409">
          <cell r="A1409">
            <v>1</v>
          </cell>
          <cell r="B1409">
            <v>96</v>
          </cell>
          <cell r="C1409" t="str">
            <v>TR</v>
          </cell>
          <cell r="D1409" t="str">
            <v xml:space="preserve"> 1</v>
          </cell>
          <cell r="E1409">
            <v>2</v>
          </cell>
          <cell r="F1409">
            <v>21</v>
          </cell>
          <cell r="G1409">
            <v>2</v>
          </cell>
          <cell r="H1409">
            <v>1</v>
          </cell>
          <cell r="K1409" t="str">
            <v>07</v>
          </cell>
          <cell r="M1409" t="str">
            <v>130</v>
          </cell>
          <cell r="Q1409">
            <v>439</v>
          </cell>
          <cell r="R1409">
            <v>504</v>
          </cell>
          <cell r="S1409">
            <v>496</v>
          </cell>
        </row>
        <row r="1410">
          <cell r="A1410">
            <v>1</v>
          </cell>
          <cell r="B1410">
            <v>96</v>
          </cell>
          <cell r="C1410" t="str">
            <v>TR</v>
          </cell>
          <cell r="D1410" t="str">
            <v xml:space="preserve"> 1</v>
          </cell>
          <cell r="E1410">
            <v>2</v>
          </cell>
          <cell r="F1410">
            <v>21</v>
          </cell>
          <cell r="G1410">
            <v>2</v>
          </cell>
          <cell r="H1410">
            <v>1</v>
          </cell>
          <cell r="K1410" t="str">
            <v>07</v>
          </cell>
          <cell r="M1410" t="str">
            <v>140</v>
          </cell>
          <cell r="Q1410">
            <v>0</v>
          </cell>
          <cell r="R1410">
            <v>0</v>
          </cell>
          <cell r="S1410">
            <v>0</v>
          </cell>
        </row>
        <row r="1411">
          <cell r="A1411">
            <v>1</v>
          </cell>
          <cell r="B1411">
            <v>96</v>
          </cell>
          <cell r="C1411" t="str">
            <v>TR</v>
          </cell>
          <cell r="D1411" t="str">
            <v xml:space="preserve"> 1</v>
          </cell>
          <cell r="E1411">
            <v>2</v>
          </cell>
          <cell r="F1411">
            <v>21</v>
          </cell>
          <cell r="G1411">
            <v>2</v>
          </cell>
          <cell r="H1411">
            <v>1</v>
          </cell>
          <cell r="K1411" t="str">
            <v>07</v>
          </cell>
          <cell r="M1411" t="str">
            <v>150</v>
          </cell>
          <cell r="Q1411">
            <v>1949</v>
          </cell>
          <cell r="R1411">
            <v>1637</v>
          </cell>
          <cell r="S1411">
            <v>1918</v>
          </cell>
        </row>
        <row r="1412">
          <cell r="A1412">
            <v>1</v>
          </cell>
          <cell r="B1412">
            <v>96</v>
          </cell>
          <cell r="C1412" t="str">
            <v>TR</v>
          </cell>
          <cell r="D1412" t="str">
            <v xml:space="preserve"> 1</v>
          </cell>
          <cell r="E1412">
            <v>2</v>
          </cell>
          <cell r="F1412">
            <v>21</v>
          </cell>
          <cell r="G1412">
            <v>2</v>
          </cell>
          <cell r="H1412">
            <v>1</v>
          </cell>
          <cell r="K1412" t="str">
            <v>07</v>
          </cell>
          <cell r="M1412" t="str">
            <v>160</v>
          </cell>
          <cell r="Q1412">
            <v>7883</v>
          </cell>
          <cell r="R1412">
            <v>7734</v>
          </cell>
          <cell r="S1412">
            <v>8314</v>
          </cell>
        </row>
        <row r="1413">
          <cell r="A1413">
            <v>1</v>
          </cell>
          <cell r="B1413">
            <v>96</v>
          </cell>
          <cell r="C1413" t="str">
            <v>TR</v>
          </cell>
          <cell r="D1413" t="str">
            <v xml:space="preserve"> 1</v>
          </cell>
          <cell r="E1413">
            <v>2</v>
          </cell>
          <cell r="F1413">
            <v>21</v>
          </cell>
          <cell r="G1413">
            <v>2</v>
          </cell>
          <cell r="H1413">
            <v>1</v>
          </cell>
          <cell r="K1413" t="str">
            <v>07</v>
          </cell>
          <cell r="M1413" t="str">
            <v>170</v>
          </cell>
          <cell r="Q1413">
            <v>1028</v>
          </cell>
          <cell r="R1413">
            <v>1002</v>
          </cell>
          <cell r="S1413">
            <v>1296</v>
          </cell>
        </row>
        <row r="1414">
          <cell r="A1414">
            <v>2</v>
          </cell>
          <cell r="B1414">
            <v>96</v>
          </cell>
          <cell r="C1414" t="str">
            <v>TR</v>
          </cell>
          <cell r="D1414" t="str">
            <v xml:space="preserve"> 1</v>
          </cell>
          <cell r="E1414">
            <v>2</v>
          </cell>
          <cell r="F1414">
            <v>21</v>
          </cell>
          <cell r="G1414">
            <v>2</v>
          </cell>
          <cell r="H1414">
            <v>1</v>
          </cell>
          <cell r="K1414" t="str">
            <v>07</v>
          </cell>
          <cell r="M1414" t="str">
            <v>180</v>
          </cell>
          <cell r="Q1414">
            <v>6855</v>
          </cell>
          <cell r="R1414">
            <v>6732</v>
          </cell>
          <cell r="S1414">
            <v>7018</v>
          </cell>
        </row>
        <row r="1415">
          <cell r="A1415">
            <v>1</v>
          </cell>
          <cell r="B1415">
            <v>96</v>
          </cell>
          <cell r="C1415" t="str">
            <v>TR</v>
          </cell>
          <cell r="D1415" t="str">
            <v xml:space="preserve"> 1</v>
          </cell>
          <cell r="E1415">
            <v>2</v>
          </cell>
          <cell r="F1415">
            <v>21</v>
          </cell>
          <cell r="G1415">
            <v>2</v>
          </cell>
          <cell r="H1415">
            <v>1</v>
          </cell>
          <cell r="K1415" t="str">
            <v>08</v>
          </cell>
          <cell r="M1415" t="str">
            <v>TTT</v>
          </cell>
          <cell r="Q1415">
            <v>73766</v>
          </cell>
          <cell r="R1415">
            <v>68301</v>
          </cell>
          <cell r="S1415">
            <v>76762</v>
          </cell>
        </row>
        <row r="1416">
          <cell r="A1416">
            <v>1</v>
          </cell>
          <cell r="B1416">
            <v>96</v>
          </cell>
          <cell r="C1416" t="str">
            <v>TR</v>
          </cell>
          <cell r="D1416" t="str">
            <v xml:space="preserve"> 1</v>
          </cell>
          <cell r="E1416">
            <v>2</v>
          </cell>
          <cell r="F1416">
            <v>21</v>
          </cell>
          <cell r="G1416">
            <v>2</v>
          </cell>
          <cell r="H1416">
            <v>1</v>
          </cell>
          <cell r="K1416" t="str">
            <v>08</v>
          </cell>
          <cell r="M1416" t="str">
            <v>010</v>
          </cell>
          <cell r="Q1416">
            <v>59085</v>
          </cell>
          <cell r="R1416">
            <v>54295</v>
          </cell>
          <cell r="S1416">
            <v>62240</v>
          </cell>
        </row>
        <row r="1417">
          <cell r="A1417">
            <v>1</v>
          </cell>
          <cell r="B1417">
            <v>96</v>
          </cell>
          <cell r="C1417" t="str">
            <v>TR</v>
          </cell>
          <cell r="D1417" t="str">
            <v xml:space="preserve"> 1</v>
          </cell>
          <cell r="E1417">
            <v>2</v>
          </cell>
          <cell r="F1417">
            <v>21</v>
          </cell>
          <cell r="G1417">
            <v>2</v>
          </cell>
          <cell r="H1417">
            <v>1</v>
          </cell>
          <cell r="K1417" t="str">
            <v>08</v>
          </cell>
          <cell r="M1417" t="str">
            <v>020</v>
          </cell>
          <cell r="Q1417">
            <v>4472</v>
          </cell>
          <cell r="R1417">
            <v>4673</v>
          </cell>
          <cell r="S1417">
            <v>11142</v>
          </cell>
        </row>
        <row r="1418">
          <cell r="A1418">
            <v>1</v>
          </cell>
          <cell r="B1418">
            <v>96</v>
          </cell>
          <cell r="C1418" t="str">
            <v>TR</v>
          </cell>
          <cell r="D1418" t="str">
            <v xml:space="preserve"> 1</v>
          </cell>
          <cell r="E1418">
            <v>2</v>
          </cell>
          <cell r="F1418">
            <v>21</v>
          </cell>
          <cell r="G1418">
            <v>2</v>
          </cell>
          <cell r="H1418">
            <v>1</v>
          </cell>
          <cell r="K1418" t="str">
            <v>08</v>
          </cell>
          <cell r="M1418" t="str">
            <v>030</v>
          </cell>
          <cell r="Q1418">
            <v>10126</v>
          </cell>
          <cell r="R1418">
            <v>7219</v>
          </cell>
          <cell r="S1418">
            <v>4461</v>
          </cell>
        </row>
        <row r="1419">
          <cell r="A1419">
            <v>1</v>
          </cell>
          <cell r="B1419">
            <v>96</v>
          </cell>
          <cell r="C1419" t="str">
            <v>TR</v>
          </cell>
          <cell r="D1419" t="str">
            <v xml:space="preserve"> 1</v>
          </cell>
          <cell r="E1419">
            <v>2</v>
          </cell>
          <cell r="F1419">
            <v>21</v>
          </cell>
          <cell r="G1419">
            <v>2</v>
          </cell>
          <cell r="H1419">
            <v>1</v>
          </cell>
          <cell r="K1419" t="str">
            <v>08</v>
          </cell>
          <cell r="M1419" t="str">
            <v>040</v>
          </cell>
          <cell r="Q1419">
            <v>15942</v>
          </cell>
          <cell r="R1419">
            <v>15437</v>
          </cell>
          <cell r="S1419">
            <v>20357</v>
          </cell>
        </row>
        <row r="1420">
          <cell r="A1420">
            <v>1</v>
          </cell>
          <cell r="B1420">
            <v>96</v>
          </cell>
          <cell r="C1420" t="str">
            <v>TR</v>
          </cell>
          <cell r="D1420" t="str">
            <v xml:space="preserve"> 1</v>
          </cell>
          <cell r="E1420">
            <v>2</v>
          </cell>
          <cell r="F1420">
            <v>21</v>
          </cell>
          <cell r="G1420">
            <v>2</v>
          </cell>
          <cell r="H1420">
            <v>1</v>
          </cell>
          <cell r="K1420" t="str">
            <v>08</v>
          </cell>
          <cell r="M1420" t="str">
            <v>050</v>
          </cell>
          <cell r="Q1420">
            <v>2830</v>
          </cell>
          <cell r="R1420">
            <v>3230</v>
          </cell>
          <cell r="S1420">
            <v>3190</v>
          </cell>
        </row>
        <row r="1421">
          <cell r="A1421">
            <v>1</v>
          </cell>
          <cell r="B1421">
            <v>96</v>
          </cell>
          <cell r="C1421" t="str">
            <v>TR</v>
          </cell>
          <cell r="D1421" t="str">
            <v xml:space="preserve"> 1</v>
          </cell>
          <cell r="E1421">
            <v>2</v>
          </cell>
          <cell r="F1421">
            <v>21</v>
          </cell>
          <cell r="G1421">
            <v>2</v>
          </cell>
          <cell r="H1421">
            <v>1</v>
          </cell>
          <cell r="K1421" t="str">
            <v>08</v>
          </cell>
          <cell r="M1421" t="str">
            <v>060</v>
          </cell>
          <cell r="Q1421">
            <v>9172</v>
          </cell>
          <cell r="R1421">
            <v>8154</v>
          </cell>
          <cell r="S1421">
            <v>7660</v>
          </cell>
        </row>
        <row r="1422">
          <cell r="A1422">
            <v>1</v>
          </cell>
          <cell r="B1422">
            <v>96</v>
          </cell>
          <cell r="C1422" t="str">
            <v>TR</v>
          </cell>
          <cell r="D1422" t="str">
            <v xml:space="preserve"> 1</v>
          </cell>
          <cell r="E1422">
            <v>2</v>
          </cell>
          <cell r="F1422">
            <v>21</v>
          </cell>
          <cell r="G1422">
            <v>2</v>
          </cell>
          <cell r="H1422">
            <v>1</v>
          </cell>
          <cell r="K1422" t="str">
            <v>08</v>
          </cell>
          <cell r="M1422" t="str">
            <v>061</v>
          </cell>
          <cell r="Q1422">
            <v>1534</v>
          </cell>
          <cell r="R1422">
            <v>982</v>
          </cell>
          <cell r="S1422">
            <v>1097</v>
          </cell>
        </row>
        <row r="1423">
          <cell r="A1423">
            <v>1</v>
          </cell>
          <cell r="B1423">
            <v>96</v>
          </cell>
          <cell r="C1423" t="str">
            <v>TR</v>
          </cell>
          <cell r="D1423" t="str">
            <v xml:space="preserve"> 1</v>
          </cell>
          <cell r="E1423">
            <v>2</v>
          </cell>
          <cell r="F1423">
            <v>21</v>
          </cell>
          <cell r="G1423">
            <v>2</v>
          </cell>
          <cell r="H1423">
            <v>1</v>
          </cell>
          <cell r="K1423" t="str">
            <v>08</v>
          </cell>
          <cell r="M1423" t="str">
            <v>070</v>
          </cell>
          <cell r="Q1423">
            <v>325</v>
          </cell>
          <cell r="R1423">
            <v>440</v>
          </cell>
          <cell r="S1423">
            <v>1163</v>
          </cell>
        </row>
        <row r="1424">
          <cell r="A1424">
            <v>1</v>
          </cell>
          <cell r="B1424">
            <v>96</v>
          </cell>
          <cell r="C1424" t="str">
            <v>TR</v>
          </cell>
          <cell r="D1424" t="str">
            <v xml:space="preserve"> 1</v>
          </cell>
          <cell r="E1424">
            <v>2</v>
          </cell>
          <cell r="F1424">
            <v>21</v>
          </cell>
          <cell r="G1424">
            <v>2</v>
          </cell>
          <cell r="H1424">
            <v>1</v>
          </cell>
          <cell r="K1424" t="str">
            <v>08</v>
          </cell>
          <cell r="M1424" t="str">
            <v>080</v>
          </cell>
          <cell r="Q1424">
            <v>2863</v>
          </cell>
          <cell r="R1424">
            <v>2746</v>
          </cell>
          <cell r="S1424">
            <v>2871</v>
          </cell>
        </row>
        <row r="1425">
          <cell r="A1425">
            <v>1</v>
          </cell>
          <cell r="B1425">
            <v>96</v>
          </cell>
          <cell r="C1425" t="str">
            <v>TR</v>
          </cell>
          <cell r="D1425" t="str">
            <v xml:space="preserve"> 1</v>
          </cell>
          <cell r="E1425">
            <v>2</v>
          </cell>
          <cell r="F1425">
            <v>21</v>
          </cell>
          <cell r="G1425">
            <v>2</v>
          </cell>
          <cell r="H1425">
            <v>1</v>
          </cell>
          <cell r="K1425" t="str">
            <v>08</v>
          </cell>
          <cell r="M1425" t="str">
            <v>090</v>
          </cell>
          <cell r="Q1425">
            <v>318</v>
          </cell>
          <cell r="R1425">
            <v>198</v>
          </cell>
          <cell r="S1425">
            <v>152</v>
          </cell>
        </row>
        <row r="1426">
          <cell r="A1426">
            <v>1</v>
          </cell>
          <cell r="B1426">
            <v>96</v>
          </cell>
          <cell r="C1426" t="str">
            <v>TR</v>
          </cell>
          <cell r="D1426" t="str">
            <v xml:space="preserve"> 1</v>
          </cell>
          <cell r="E1426">
            <v>2</v>
          </cell>
          <cell r="F1426">
            <v>21</v>
          </cell>
          <cell r="G1426">
            <v>2</v>
          </cell>
          <cell r="H1426">
            <v>1</v>
          </cell>
          <cell r="K1426" t="str">
            <v>08</v>
          </cell>
          <cell r="M1426" t="str">
            <v>100</v>
          </cell>
          <cell r="Q1426">
            <v>51</v>
          </cell>
          <cell r="R1426">
            <v>66</v>
          </cell>
          <cell r="S1426">
            <v>65</v>
          </cell>
        </row>
        <row r="1427">
          <cell r="A1427">
            <v>1</v>
          </cell>
          <cell r="B1427">
            <v>96</v>
          </cell>
          <cell r="C1427" t="str">
            <v>TR</v>
          </cell>
          <cell r="D1427" t="str">
            <v xml:space="preserve"> 1</v>
          </cell>
          <cell r="E1427">
            <v>2</v>
          </cell>
          <cell r="F1427">
            <v>21</v>
          </cell>
          <cell r="G1427">
            <v>2</v>
          </cell>
          <cell r="H1427">
            <v>1</v>
          </cell>
          <cell r="K1427" t="str">
            <v>08</v>
          </cell>
          <cell r="M1427" t="str">
            <v>110</v>
          </cell>
          <cell r="Q1427">
            <v>200</v>
          </cell>
          <cell r="R1427">
            <v>223</v>
          </cell>
          <cell r="S1427">
            <v>421</v>
          </cell>
        </row>
        <row r="1428">
          <cell r="A1428">
            <v>1</v>
          </cell>
          <cell r="B1428">
            <v>96</v>
          </cell>
          <cell r="C1428" t="str">
            <v>TR</v>
          </cell>
          <cell r="D1428" t="str">
            <v xml:space="preserve"> 1</v>
          </cell>
          <cell r="E1428">
            <v>2</v>
          </cell>
          <cell r="F1428">
            <v>21</v>
          </cell>
          <cell r="G1428">
            <v>2</v>
          </cell>
          <cell r="H1428">
            <v>1</v>
          </cell>
          <cell r="K1428" t="str">
            <v>08</v>
          </cell>
          <cell r="M1428" t="str">
            <v>120</v>
          </cell>
          <cell r="Q1428">
            <v>6405</v>
          </cell>
          <cell r="R1428">
            <v>6178</v>
          </cell>
          <cell r="S1428">
            <v>4654</v>
          </cell>
        </row>
        <row r="1429">
          <cell r="A1429">
            <v>1</v>
          </cell>
          <cell r="B1429">
            <v>96</v>
          </cell>
          <cell r="C1429" t="str">
            <v>TR</v>
          </cell>
          <cell r="D1429" t="str">
            <v xml:space="preserve"> 1</v>
          </cell>
          <cell r="E1429">
            <v>2</v>
          </cell>
          <cell r="F1429">
            <v>21</v>
          </cell>
          <cell r="G1429">
            <v>2</v>
          </cell>
          <cell r="H1429">
            <v>1</v>
          </cell>
          <cell r="K1429" t="str">
            <v>08</v>
          </cell>
          <cell r="M1429" t="str">
            <v>130</v>
          </cell>
          <cell r="Q1429">
            <v>512</v>
          </cell>
          <cell r="R1429">
            <v>640</v>
          </cell>
          <cell r="S1429">
            <v>693</v>
          </cell>
        </row>
        <row r="1430">
          <cell r="A1430">
            <v>1</v>
          </cell>
          <cell r="B1430">
            <v>96</v>
          </cell>
          <cell r="C1430" t="str">
            <v>TR</v>
          </cell>
          <cell r="D1430" t="str">
            <v xml:space="preserve"> 1</v>
          </cell>
          <cell r="E1430">
            <v>2</v>
          </cell>
          <cell r="F1430">
            <v>21</v>
          </cell>
          <cell r="G1430">
            <v>2</v>
          </cell>
          <cell r="H1430">
            <v>1</v>
          </cell>
          <cell r="K1430" t="str">
            <v>08</v>
          </cell>
          <cell r="M1430" t="str">
            <v>140</v>
          </cell>
          <cell r="Q1430">
            <v>0</v>
          </cell>
          <cell r="R1430">
            <v>0</v>
          </cell>
          <cell r="S1430">
            <v>0</v>
          </cell>
        </row>
        <row r="1431">
          <cell r="A1431">
            <v>1</v>
          </cell>
          <cell r="B1431">
            <v>96</v>
          </cell>
          <cell r="C1431" t="str">
            <v>TR</v>
          </cell>
          <cell r="D1431" t="str">
            <v xml:space="preserve"> 1</v>
          </cell>
          <cell r="E1431">
            <v>2</v>
          </cell>
          <cell r="F1431">
            <v>21</v>
          </cell>
          <cell r="G1431">
            <v>2</v>
          </cell>
          <cell r="H1431">
            <v>1</v>
          </cell>
          <cell r="K1431" t="str">
            <v>08</v>
          </cell>
          <cell r="M1431" t="str">
            <v>150</v>
          </cell>
          <cell r="Q1431">
            <v>4334</v>
          </cell>
          <cell r="R1431">
            <v>4109</v>
          </cell>
          <cell r="S1431">
            <v>4312</v>
          </cell>
        </row>
        <row r="1432">
          <cell r="A1432">
            <v>1</v>
          </cell>
          <cell r="B1432">
            <v>96</v>
          </cell>
          <cell r="C1432" t="str">
            <v>TR</v>
          </cell>
          <cell r="D1432" t="str">
            <v xml:space="preserve"> 1</v>
          </cell>
          <cell r="E1432">
            <v>2</v>
          </cell>
          <cell r="F1432">
            <v>21</v>
          </cell>
          <cell r="G1432">
            <v>2</v>
          </cell>
          <cell r="H1432">
            <v>1</v>
          </cell>
          <cell r="K1432" t="str">
            <v>08</v>
          </cell>
          <cell r="M1432" t="str">
            <v>160</v>
          </cell>
          <cell r="Q1432">
            <v>14680</v>
          </cell>
          <cell r="R1432">
            <v>14005</v>
          </cell>
          <cell r="S1432">
            <v>14522</v>
          </cell>
        </row>
        <row r="1433">
          <cell r="A1433">
            <v>1</v>
          </cell>
          <cell r="B1433">
            <v>96</v>
          </cell>
          <cell r="C1433" t="str">
            <v>TR</v>
          </cell>
          <cell r="D1433" t="str">
            <v xml:space="preserve"> 1</v>
          </cell>
          <cell r="E1433">
            <v>2</v>
          </cell>
          <cell r="F1433">
            <v>21</v>
          </cell>
          <cell r="G1433">
            <v>2</v>
          </cell>
          <cell r="H1433">
            <v>1</v>
          </cell>
          <cell r="K1433" t="str">
            <v>08</v>
          </cell>
          <cell r="M1433" t="str">
            <v>170</v>
          </cell>
          <cell r="Q1433">
            <v>977</v>
          </cell>
          <cell r="R1433">
            <v>1056</v>
          </cell>
          <cell r="S1433">
            <v>1418</v>
          </cell>
        </row>
        <row r="1434">
          <cell r="A1434">
            <v>2</v>
          </cell>
          <cell r="B1434">
            <v>96</v>
          </cell>
          <cell r="C1434" t="str">
            <v>TR</v>
          </cell>
          <cell r="D1434" t="str">
            <v xml:space="preserve"> 1</v>
          </cell>
          <cell r="E1434">
            <v>2</v>
          </cell>
          <cell r="F1434">
            <v>21</v>
          </cell>
          <cell r="G1434">
            <v>2</v>
          </cell>
          <cell r="H1434">
            <v>1</v>
          </cell>
          <cell r="K1434" t="str">
            <v>08</v>
          </cell>
          <cell r="M1434" t="str">
            <v>180</v>
          </cell>
          <cell r="Q1434">
            <v>13703</v>
          </cell>
          <cell r="R1434">
            <v>12949</v>
          </cell>
          <cell r="S1434">
            <v>13104</v>
          </cell>
        </row>
        <row r="1435">
          <cell r="A1435">
            <v>1</v>
          </cell>
          <cell r="B1435">
            <v>96</v>
          </cell>
          <cell r="C1435" t="str">
            <v>TR</v>
          </cell>
          <cell r="D1435" t="str">
            <v xml:space="preserve"> 1</v>
          </cell>
          <cell r="E1435">
            <v>2</v>
          </cell>
          <cell r="F1435">
            <v>21</v>
          </cell>
          <cell r="G1435">
            <v>2</v>
          </cell>
          <cell r="H1435">
            <v>1</v>
          </cell>
          <cell r="K1435" t="str">
            <v>09</v>
          </cell>
          <cell r="M1435" t="str">
            <v>TTT</v>
          </cell>
          <cell r="Q1435">
            <v>46443</v>
          </cell>
          <cell r="R1435">
            <v>43534</v>
          </cell>
          <cell r="S1435">
            <v>36718</v>
          </cell>
        </row>
        <row r="1436">
          <cell r="A1436">
            <v>1</v>
          </cell>
          <cell r="B1436">
            <v>96</v>
          </cell>
          <cell r="C1436" t="str">
            <v>TR</v>
          </cell>
          <cell r="D1436" t="str">
            <v xml:space="preserve"> 1</v>
          </cell>
          <cell r="E1436">
            <v>2</v>
          </cell>
          <cell r="F1436">
            <v>21</v>
          </cell>
          <cell r="G1436">
            <v>2</v>
          </cell>
          <cell r="H1436">
            <v>1</v>
          </cell>
          <cell r="K1436" t="str">
            <v>09</v>
          </cell>
          <cell r="M1436" t="str">
            <v>010</v>
          </cell>
          <cell r="Q1436">
            <v>41683</v>
          </cell>
          <cell r="R1436">
            <v>38881</v>
          </cell>
          <cell r="S1436">
            <v>32233</v>
          </cell>
        </row>
        <row r="1437">
          <cell r="A1437">
            <v>1</v>
          </cell>
          <cell r="B1437">
            <v>96</v>
          </cell>
          <cell r="C1437" t="str">
            <v>TR</v>
          </cell>
          <cell r="D1437" t="str">
            <v xml:space="preserve"> 1</v>
          </cell>
          <cell r="E1437">
            <v>2</v>
          </cell>
          <cell r="F1437">
            <v>21</v>
          </cell>
          <cell r="G1437">
            <v>2</v>
          </cell>
          <cell r="H1437">
            <v>1</v>
          </cell>
          <cell r="K1437" t="str">
            <v>09</v>
          </cell>
          <cell r="M1437" t="str">
            <v>020</v>
          </cell>
          <cell r="Q1437">
            <v>4703</v>
          </cell>
          <cell r="R1437">
            <v>4669</v>
          </cell>
          <cell r="S1437">
            <v>3222</v>
          </cell>
        </row>
        <row r="1438">
          <cell r="A1438">
            <v>1</v>
          </cell>
          <cell r="B1438">
            <v>96</v>
          </cell>
          <cell r="C1438" t="str">
            <v>TR</v>
          </cell>
          <cell r="D1438" t="str">
            <v xml:space="preserve"> 1</v>
          </cell>
          <cell r="E1438">
            <v>2</v>
          </cell>
          <cell r="F1438">
            <v>21</v>
          </cell>
          <cell r="G1438">
            <v>2</v>
          </cell>
          <cell r="H1438">
            <v>1</v>
          </cell>
          <cell r="K1438" t="str">
            <v>09</v>
          </cell>
          <cell r="M1438" t="str">
            <v>030</v>
          </cell>
          <cell r="Q1438">
            <v>7401</v>
          </cell>
          <cell r="R1438">
            <v>5177</v>
          </cell>
          <cell r="S1438">
            <v>2823</v>
          </cell>
        </row>
        <row r="1439">
          <cell r="A1439">
            <v>1</v>
          </cell>
          <cell r="B1439">
            <v>96</v>
          </cell>
          <cell r="C1439" t="str">
            <v>TR</v>
          </cell>
          <cell r="D1439" t="str">
            <v xml:space="preserve"> 1</v>
          </cell>
          <cell r="E1439">
            <v>2</v>
          </cell>
          <cell r="F1439">
            <v>21</v>
          </cell>
          <cell r="G1439">
            <v>2</v>
          </cell>
          <cell r="H1439">
            <v>1</v>
          </cell>
          <cell r="K1439" t="str">
            <v>09</v>
          </cell>
          <cell r="M1439" t="str">
            <v>040</v>
          </cell>
          <cell r="Q1439">
            <v>12143</v>
          </cell>
          <cell r="R1439">
            <v>11670</v>
          </cell>
          <cell r="S1439">
            <v>12743</v>
          </cell>
        </row>
        <row r="1440">
          <cell r="A1440">
            <v>1</v>
          </cell>
          <cell r="B1440">
            <v>96</v>
          </cell>
          <cell r="C1440" t="str">
            <v>TR</v>
          </cell>
          <cell r="D1440" t="str">
            <v xml:space="preserve"> 1</v>
          </cell>
          <cell r="E1440">
            <v>2</v>
          </cell>
          <cell r="F1440">
            <v>21</v>
          </cell>
          <cell r="G1440">
            <v>2</v>
          </cell>
          <cell r="H1440">
            <v>1</v>
          </cell>
          <cell r="K1440" t="str">
            <v>09</v>
          </cell>
          <cell r="M1440" t="str">
            <v>050</v>
          </cell>
          <cell r="Q1440">
            <v>0</v>
          </cell>
          <cell r="R1440">
            <v>0</v>
          </cell>
          <cell r="S1440">
            <v>0</v>
          </cell>
        </row>
        <row r="1441">
          <cell r="A1441">
            <v>1</v>
          </cell>
          <cell r="B1441">
            <v>96</v>
          </cell>
          <cell r="C1441" t="str">
            <v>TR</v>
          </cell>
          <cell r="D1441" t="str">
            <v xml:space="preserve"> 1</v>
          </cell>
          <cell r="E1441">
            <v>2</v>
          </cell>
          <cell r="F1441">
            <v>21</v>
          </cell>
          <cell r="G1441">
            <v>2</v>
          </cell>
          <cell r="H1441">
            <v>1</v>
          </cell>
          <cell r="K1441" t="str">
            <v>09</v>
          </cell>
          <cell r="M1441" t="str">
            <v>060</v>
          </cell>
          <cell r="Q1441">
            <v>6520</v>
          </cell>
          <cell r="R1441">
            <v>5471</v>
          </cell>
          <cell r="S1441">
            <v>4083</v>
          </cell>
        </row>
        <row r="1442">
          <cell r="A1442">
            <v>1</v>
          </cell>
          <cell r="B1442">
            <v>96</v>
          </cell>
          <cell r="C1442" t="str">
            <v>TR</v>
          </cell>
          <cell r="D1442" t="str">
            <v xml:space="preserve"> 1</v>
          </cell>
          <cell r="E1442">
            <v>2</v>
          </cell>
          <cell r="F1442">
            <v>21</v>
          </cell>
          <cell r="G1442">
            <v>2</v>
          </cell>
          <cell r="H1442">
            <v>1</v>
          </cell>
          <cell r="K1442" t="str">
            <v>09</v>
          </cell>
          <cell r="M1442" t="str">
            <v>061</v>
          </cell>
          <cell r="Q1442">
            <v>1508</v>
          </cell>
          <cell r="R1442">
            <v>1298</v>
          </cell>
          <cell r="S1442">
            <v>1272</v>
          </cell>
        </row>
        <row r="1443">
          <cell r="A1443">
            <v>1</v>
          </cell>
          <cell r="B1443">
            <v>96</v>
          </cell>
          <cell r="C1443" t="str">
            <v>TR</v>
          </cell>
          <cell r="D1443" t="str">
            <v xml:space="preserve"> 1</v>
          </cell>
          <cell r="E1443">
            <v>2</v>
          </cell>
          <cell r="F1443">
            <v>21</v>
          </cell>
          <cell r="G1443">
            <v>2</v>
          </cell>
          <cell r="H1443">
            <v>1</v>
          </cell>
          <cell r="K1443" t="str">
            <v>09</v>
          </cell>
          <cell r="M1443" t="str">
            <v>070</v>
          </cell>
          <cell r="Q1443">
            <v>315</v>
          </cell>
          <cell r="R1443">
            <v>496</v>
          </cell>
          <cell r="S1443">
            <v>280</v>
          </cell>
        </row>
        <row r="1444">
          <cell r="A1444">
            <v>1</v>
          </cell>
          <cell r="B1444">
            <v>96</v>
          </cell>
          <cell r="C1444" t="str">
            <v>TR</v>
          </cell>
          <cell r="D1444" t="str">
            <v xml:space="preserve"> 1</v>
          </cell>
          <cell r="E1444">
            <v>2</v>
          </cell>
          <cell r="F1444">
            <v>21</v>
          </cell>
          <cell r="G1444">
            <v>2</v>
          </cell>
          <cell r="H1444">
            <v>1</v>
          </cell>
          <cell r="K1444" t="str">
            <v>09</v>
          </cell>
          <cell r="M1444" t="str">
            <v>080</v>
          </cell>
          <cell r="Q1444">
            <v>955</v>
          </cell>
          <cell r="R1444">
            <v>964</v>
          </cell>
          <cell r="S1444">
            <v>1078</v>
          </cell>
        </row>
        <row r="1445">
          <cell r="A1445">
            <v>1</v>
          </cell>
          <cell r="B1445">
            <v>96</v>
          </cell>
          <cell r="C1445" t="str">
            <v>TR</v>
          </cell>
          <cell r="D1445" t="str">
            <v xml:space="preserve"> 1</v>
          </cell>
          <cell r="E1445">
            <v>2</v>
          </cell>
          <cell r="F1445">
            <v>21</v>
          </cell>
          <cell r="G1445">
            <v>2</v>
          </cell>
          <cell r="H1445">
            <v>1</v>
          </cell>
          <cell r="K1445" t="str">
            <v>09</v>
          </cell>
          <cell r="M1445" t="str">
            <v>090</v>
          </cell>
          <cell r="Q1445">
            <v>0</v>
          </cell>
          <cell r="R1445">
            <v>3</v>
          </cell>
          <cell r="S1445">
            <v>0</v>
          </cell>
        </row>
        <row r="1446">
          <cell r="A1446">
            <v>1</v>
          </cell>
          <cell r="B1446">
            <v>96</v>
          </cell>
          <cell r="C1446" t="str">
            <v>TR</v>
          </cell>
          <cell r="D1446" t="str">
            <v xml:space="preserve"> 1</v>
          </cell>
          <cell r="E1446">
            <v>2</v>
          </cell>
          <cell r="F1446">
            <v>21</v>
          </cell>
          <cell r="G1446">
            <v>2</v>
          </cell>
          <cell r="H1446">
            <v>1</v>
          </cell>
          <cell r="K1446" t="str">
            <v>09</v>
          </cell>
          <cell r="M1446" t="str">
            <v>100</v>
          </cell>
          <cell r="Q1446">
            <v>4</v>
          </cell>
          <cell r="R1446">
            <v>5</v>
          </cell>
          <cell r="S1446">
            <v>2</v>
          </cell>
        </row>
        <row r="1447">
          <cell r="A1447">
            <v>1</v>
          </cell>
          <cell r="B1447">
            <v>96</v>
          </cell>
          <cell r="C1447" t="str">
            <v>TR</v>
          </cell>
          <cell r="D1447" t="str">
            <v xml:space="preserve"> 1</v>
          </cell>
          <cell r="E1447">
            <v>2</v>
          </cell>
          <cell r="F1447">
            <v>21</v>
          </cell>
          <cell r="G1447">
            <v>2</v>
          </cell>
          <cell r="H1447">
            <v>1</v>
          </cell>
          <cell r="K1447" t="str">
            <v>09</v>
          </cell>
          <cell r="M1447" t="str">
            <v>110</v>
          </cell>
          <cell r="Q1447">
            <v>0</v>
          </cell>
          <cell r="R1447">
            <v>0</v>
          </cell>
          <cell r="S1447">
            <v>0</v>
          </cell>
        </row>
        <row r="1448">
          <cell r="A1448">
            <v>1</v>
          </cell>
          <cell r="B1448">
            <v>96</v>
          </cell>
          <cell r="C1448" t="str">
            <v>TR</v>
          </cell>
          <cell r="D1448" t="str">
            <v xml:space="preserve"> 1</v>
          </cell>
          <cell r="E1448">
            <v>2</v>
          </cell>
          <cell r="F1448">
            <v>21</v>
          </cell>
          <cell r="G1448">
            <v>2</v>
          </cell>
          <cell r="H1448">
            <v>1</v>
          </cell>
          <cell r="K1448" t="str">
            <v>09</v>
          </cell>
          <cell r="M1448" t="str">
            <v>120</v>
          </cell>
          <cell r="Q1448">
            <v>5381</v>
          </cell>
          <cell r="R1448">
            <v>6608</v>
          </cell>
          <cell r="S1448">
            <v>3944</v>
          </cell>
        </row>
        <row r="1449">
          <cell r="A1449">
            <v>1</v>
          </cell>
          <cell r="B1449">
            <v>96</v>
          </cell>
          <cell r="C1449" t="str">
            <v>TR</v>
          </cell>
          <cell r="D1449" t="str">
            <v xml:space="preserve"> 1</v>
          </cell>
          <cell r="E1449">
            <v>2</v>
          </cell>
          <cell r="F1449">
            <v>21</v>
          </cell>
          <cell r="G1449">
            <v>2</v>
          </cell>
          <cell r="H1449">
            <v>1</v>
          </cell>
          <cell r="K1449" t="str">
            <v>09</v>
          </cell>
          <cell r="M1449" t="str">
            <v>130</v>
          </cell>
          <cell r="Q1449">
            <v>187</v>
          </cell>
          <cell r="R1449">
            <v>250</v>
          </cell>
          <cell r="S1449">
            <v>235</v>
          </cell>
        </row>
        <row r="1450">
          <cell r="A1450">
            <v>1</v>
          </cell>
          <cell r="B1450">
            <v>96</v>
          </cell>
          <cell r="C1450" t="str">
            <v>TR</v>
          </cell>
          <cell r="D1450" t="str">
            <v xml:space="preserve"> 1</v>
          </cell>
          <cell r="E1450">
            <v>2</v>
          </cell>
          <cell r="F1450">
            <v>21</v>
          </cell>
          <cell r="G1450">
            <v>2</v>
          </cell>
          <cell r="H1450">
            <v>1</v>
          </cell>
          <cell r="K1450" t="str">
            <v>09</v>
          </cell>
          <cell r="M1450" t="str">
            <v>140</v>
          </cell>
          <cell r="Q1450">
            <v>0</v>
          </cell>
          <cell r="R1450">
            <v>0</v>
          </cell>
          <cell r="S1450">
            <v>0</v>
          </cell>
        </row>
        <row r="1451">
          <cell r="A1451">
            <v>1</v>
          </cell>
          <cell r="B1451">
            <v>96</v>
          </cell>
          <cell r="C1451" t="str">
            <v>TR</v>
          </cell>
          <cell r="D1451" t="str">
            <v xml:space="preserve"> 1</v>
          </cell>
          <cell r="E1451">
            <v>2</v>
          </cell>
          <cell r="F1451">
            <v>21</v>
          </cell>
          <cell r="G1451">
            <v>2</v>
          </cell>
          <cell r="H1451">
            <v>1</v>
          </cell>
          <cell r="K1451" t="str">
            <v>09</v>
          </cell>
          <cell r="M1451" t="str">
            <v>150</v>
          </cell>
          <cell r="Q1451">
            <v>2568</v>
          </cell>
          <cell r="R1451">
            <v>2269</v>
          </cell>
          <cell r="S1451">
            <v>2552</v>
          </cell>
        </row>
        <row r="1452">
          <cell r="A1452">
            <v>1</v>
          </cell>
          <cell r="B1452">
            <v>96</v>
          </cell>
          <cell r="C1452" t="str">
            <v>TR</v>
          </cell>
          <cell r="D1452" t="str">
            <v xml:space="preserve"> 1</v>
          </cell>
          <cell r="E1452">
            <v>2</v>
          </cell>
          <cell r="F1452">
            <v>21</v>
          </cell>
          <cell r="G1452">
            <v>2</v>
          </cell>
          <cell r="H1452">
            <v>1</v>
          </cell>
          <cell r="K1452" t="str">
            <v>09</v>
          </cell>
          <cell r="M1452" t="str">
            <v>160</v>
          </cell>
          <cell r="Q1452">
            <v>4760</v>
          </cell>
          <cell r="R1452">
            <v>4653</v>
          </cell>
          <cell r="S1452">
            <v>4484</v>
          </cell>
        </row>
        <row r="1453">
          <cell r="A1453">
            <v>1</v>
          </cell>
          <cell r="B1453">
            <v>96</v>
          </cell>
          <cell r="C1453" t="str">
            <v>TR</v>
          </cell>
          <cell r="D1453" t="str">
            <v xml:space="preserve"> 1</v>
          </cell>
          <cell r="E1453">
            <v>2</v>
          </cell>
          <cell r="F1453">
            <v>21</v>
          </cell>
          <cell r="G1453">
            <v>2</v>
          </cell>
          <cell r="H1453">
            <v>1</v>
          </cell>
          <cell r="K1453" t="str">
            <v>09</v>
          </cell>
          <cell r="M1453" t="str">
            <v>170</v>
          </cell>
          <cell r="Q1453">
            <v>989</v>
          </cell>
          <cell r="R1453">
            <v>1063</v>
          </cell>
          <cell r="S1453">
            <v>1142</v>
          </cell>
        </row>
        <row r="1454">
          <cell r="A1454">
            <v>2</v>
          </cell>
          <cell r="B1454">
            <v>96</v>
          </cell>
          <cell r="C1454" t="str">
            <v>TR</v>
          </cell>
          <cell r="D1454" t="str">
            <v xml:space="preserve"> 1</v>
          </cell>
          <cell r="E1454">
            <v>2</v>
          </cell>
          <cell r="F1454">
            <v>21</v>
          </cell>
          <cell r="G1454">
            <v>2</v>
          </cell>
          <cell r="H1454">
            <v>1</v>
          </cell>
          <cell r="K1454" t="str">
            <v>09</v>
          </cell>
          <cell r="M1454" t="str">
            <v>180</v>
          </cell>
          <cell r="Q1454">
            <v>3771</v>
          </cell>
          <cell r="R1454">
            <v>3590</v>
          </cell>
          <cell r="S1454">
            <v>3343</v>
          </cell>
        </row>
        <row r="1455">
          <cell r="A1455">
            <v>1</v>
          </cell>
          <cell r="B1455">
            <v>96</v>
          </cell>
          <cell r="C1455" t="str">
            <v>TR</v>
          </cell>
          <cell r="D1455" t="str">
            <v xml:space="preserve"> 1</v>
          </cell>
          <cell r="E1455">
            <v>2</v>
          </cell>
          <cell r="F1455">
            <v>21</v>
          </cell>
          <cell r="G1455">
            <v>2</v>
          </cell>
          <cell r="H1455">
            <v>1</v>
          </cell>
          <cell r="K1455" t="str">
            <v>10</v>
          </cell>
          <cell r="M1455" t="str">
            <v>TTT</v>
          </cell>
          <cell r="Q1455">
            <v>52260</v>
          </cell>
          <cell r="R1455">
            <v>44661</v>
          </cell>
          <cell r="S1455">
            <v>44797</v>
          </cell>
        </row>
        <row r="1456">
          <cell r="A1456">
            <v>1</v>
          </cell>
          <cell r="B1456">
            <v>96</v>
          </cell>
          <cell r="C1456" t="str">
            <v>TR</v>
          </cell>
          <cell r="D1456" t="str">
            <v xml:space="preserve"> 1</v>
          </cell>
          <cell r="E1456">
            <v>2</v>
          </cell>
          <cell r="F1456">
            <v>21</v>
          </cell>
          <cell r="G1456">
            <v>2</v>
          </cell>
          <cell r="H1456">
            <v>1</v>
          </cell>
          <cell r="K1456" t="str">
            <v>10</v>
          </cell>
          <cell r="M1456" t="str">
            <v>010</v>
          </cell>
          <cell r="Q1456">
            <v>44150</v>
          </cell>
          <cell r="R1456">
            <v>36452</v>
          </cell>
          <cell r="S1456">
            <v>36422</v>
          </cell>
        </row>
        <row r="1457">
          <cell r="A1457">
            <v>1</v>
          </cell>
          <cell r="B1457">
            <v>96</v>
          </cell>
          <cell r="C1457" t="str">
            <v>TR</v>
          </cell>
          <cell r="D1457" t="str">
            <v xml:space="preserve"> 1</v>
          </cell>
          <cell r="E1457">
            <v>2</v>
          </cell>
          <cell r="F1457">
            <v>21</v>
          </cell>
          <cell r="G1457">
            <v>2</v>
          </cell>
          <cell r="H1457">
            <v>1</v>
          </cell>
          <cell r="K1457" t="str">
            <v>10</v>
          </cell>
          <cell r="M1457" t="str">
            <v>020</v>
          </cell>
          <cell r="Q1457">
            <v>5651</v>
          </cell>
          <cell r="R1457">
            <v>4090</v>
          </cell>
          <cell r="S1457">
            <v>4166</v>
          </cell>
        </row>
        <row r="1458">
          <cell r="A1458">
            <v>1</v>
          </cell>
          <cell r="B1458">
            <v>96</v>
          </cell>
          <cell r="C1458" t="str">
            <v>TR</v>
          </cell>
          <cell r="D1458" t="str">
            <v xml:space="preserve"> 1</v>
          </cell>
          <cell r="E1458">
            <v>2</v>
          </cell>
          <cell r="F1458">
            <v>21</v>
          </cell>
          <cell r="G1458">
            <v>2</v>
          </cell>
          <cell r="H1458">
            <v>1</v>
          </cell>
          <cell r="K1458" t="str">
            <v>10</v>
          </cell>
          <cell r="M1458" t="str">
            <v>030</v>
          </cell>
          <cell r="Q1458">
            <v>7084</v>
          </cell>
          <cell r="R1458">
            <v>5492</v>
          </cell>
          <cell r="S1458">
            <v>4438</v>
          </cell>
        </row>
        <row r="1459">
          <cell r="A1459">
            <v>1</v>
          </cell>
          <cell r="B1459">
            <v>96</v>
          </cell>
          <cell r="C1459" t="str">
            <v>TR</v>
          </cell>
          <cell r="D1459" t="str">
            <v xml:space="preserve"> 1</v>
          </cell>
          <cell r="E1459">
            <v>2</v>
          </cell>
          <cell r="F1459">
            <v>21</v>
          </cell>
          <cell r="G1459">
            <v>2</v>
          </cell>
          <cell r="H1459">
            <v>1</v>
          </cell>
          <cell r="K1459" t="str">
            <v>10</v>
          </cell>
          <cell r="M1459" t="str">
            <v>040</v>
          </cell>
          <cell r="Q1459">
            <v>14129</v>
          </cell>
          <cell r="R1459">
            <v>11274</v>
          </cell>
          <cell r="S1459">
            <v>12207</v>
          </cell>
        </row>
        <row r="1460">
          <cell r="A1460">
            <v>1</v>
          </cell>
          <cell r="B1460">
            <v>96</v>
          </cell>
          <cell r="C1460" t="str">
            <v>TR</v>
          </cell>
          <cell r="D1460" t="str">
            <v xml:space="preserve"> 1</v>
          </cell>
          <cell r="E1460">
            <v>2</v>
          </cell>
          <cell r="F1460">
            <v>21</v>
          </cell>
          <cell r="G1460">
            <v>2</v>
          </cell>
          <cell r="H1460">
            <v>1</v>
          </cell>
          <cell r="K1460" t="str">
            <v>10</v>
          </cell>
          <cell r="M1460" t="str">
            <v>050</v>
          </cell>
          <cell r="Q1460">
            <v>0</v>
          </cell>
          <cell r="R1460">
            <v>0</v>
          </cell>
          <cell r="S1460">
            <v>0</v>
          </cell>
        </row>
        <row r="1461">
          <cell r="A1461">
            <v>1</v>
          </cell>
          <cell r="B1461">
            <v>96</v>
          </cell>
          <cell r="C1461" t="str">
            <v>TR</v>
          </cell>
          <cell r="D1461" t="str">
            <v xml:space="preserve"> 1</v>
          </cell>
          <cell r="E1461">
            <v>2</v>
          </cell>
          <cell r="F1461">
            <v>21</v>
          </cell>
          <cell r="G1461">
            <v>2</v>
          </cell>
          <cell r="H1461">
            <v>1</v>
          </cell>
          <cell r="K1461" t="str">
            <v>10</v>
          </cell>
          <cell r="M1461" t="str">
            <v>060</v>
          </cell>
          <cell r="Q1461">
            <v>4693</v>
          </cell>
          <cell r="R1461">
            <v>3966</v>
          </cell>
          <cell r="S1461">
            <v>3409</v>
          </cell>
        </row>
        <row r="1462">
          <cell r="A1462">
            <v>1</v>
          </cell>
          <cell r="B1462">
            <v>96</v>
          </cell>
          <cell r="C1462" t="str">
            <v>TR</v>
          </cell>
          <cell r="D1462" t="str">
            <v xml:space="preserve"> 1</v>
          </cell>
          <cell r="E1462">
            <v>2</v>
          </cell>
          <cell r="F1462">
            <v>21</v>
          </cell>
          <cell r="G1462">
            <v>2</v>
          </cell>
          <cell r="H1462">
            <v>1</v>
          </cell>
          <cell r="K1462" t="str">
            <v>10</v>
          </cell>
          <cell r="M1462" t="str">
            <v>061</v>
          </cell>
          <cell r="Q1462">
            <v>1011</v>
          </cell>
          <cell r="R1462">
            <v>705</v>
          </cell>
          <cell r="S1462">
            <v>658</v>
          </cell>
        </row>
        <row r="1463">
          <cell r="A1463">
            <v>1</v>
          </cell>
          <cell r="B1463">
            <v>96</v>
          </cell>
          <cell r="C1463" t="str">
            <v>TR</v>
          </cell>
          <cell r="D1463" t="str">
            <v xml:space="preserve"> 1</v>
          </cell>
          <cell r="E1463">
            <v>2</v>
          </cell>
          <cell r="F1463">
            <v>21</v>
          </cell>
          <cell r="G1463">
            <v>2</v>
          </cell>
          <cell r="H1463">
            <v>1</v>
          </cell>
          <cell r="K1463" t="str">
            <v>10</v>
          </cell>
          <cell r="M1463" t="str">
            <v>070</v>
          </cell>
          <cell r="Q1463">
            <v>157</v>
          </cell>
          <cell r="R1463">
            <v>130</v>
          </cell>
          <cell r="S1463">
            <v>224</v>
          </cell>
        </row>
        <row r="1464">
          <cell r="A1464">
            <v>1</v>
          </cell>
          <cell r="B1464">
            <v>96</v>
          </cell>
          <cell r="C1464" t="str">
            <v>TR</v>
          </cell>
          <cell r="D1464" t="str">
            <v xml:space="preserve"> 1</v>
          </cell>
          <cell r="E1464">
            <v>2</v>
          </cell>
          <cell r="F1464">
            <v>21</v>
          </cell>
          <cell r="G1464">
            <v>2</v>
          </cell>
          <cell r="H1464">
            <v>1</v>
          </cell>
          <cell r="K1464" t="str">
            <v>10</v>
          </cell>
          <cell r="M1464" t="str">
            <v>080</v>
          </cell>
          <cell r="Q1464">
            <v>1707</v>
          </cell>
          <cell r="R1464">
            <v>1631</v>
          </cell>
          <cell r="S1464">
            <v>1855</v>
          </cell>
        </row>
        <row r="1465">
          <cell r="A1465">
            <v>1</v>
          </cell>
          <cell r="B1465">
            <v>96</v>
          </cell>
          <cell r="C1465" t="str">
            <v>TR</v>
          </cell>
          <cell r="D1465" t="str">
            <v xml:space="preserve"> 1</v>
          </cell>
          <cell r="E1465">
            <v>2</v>
          </cell>
          <cell r="F1465">
            <v>21</v>
          </cell>
          <cell r="G1465">
            <v>2</v>
          </cell>
          <cell r="H1465">
            <v>1</v>
          </cell>
          <cell r="K1465" t="str">
            <v>10</v>
          </cell>
          <cell r="M1465" t="str">
            <v>090</v>
          </cell>
          <cell r="Q1465">
            <v>112</v>
          </cell>
          <cell r="R1465">
            <v>54</v>
          </cell>
          <cell r="S1465">
            <v>137</v>
          </cell>
        </row>
        <row r="1466">
          <cell r="A1466">
            <v>1</v>
          </cell>
          <cell r="B1466">
            <v>96</v>
          </cell>
          <cell r="C1466" t="str">
            <v>TR</v>
          </cell>
          <cell r="D1466" t="str">
            <v xml:space="preserve"> 1</v>
          </cell>
          <cell r="E1466">
            <v>2</v>
          </cell>
          <cell r="F1466">
            <v>21</v>
          </cell>
          <cell r="G1466">
            <v>2</v>
          </cell>
          <cell r="H1466">
            <v>1</v>
          </cell>
          <cell r="K1466" t="str">
            <v>10</v>
          </cell>
          <cell r="M1466" t="str">
            <v>100</v>
          </cell>
          <cell r="Q1466">
            <v>27</v>
          </cell>
          <cell r="R1466">
            <v>19</v>
          </cell>
          <cell r="S1466">
            <v>14</v>
          </cell>
        </row>
        <row r="1467">
          <cell r="A1467">
            <v>1</v>
          </cell>
          <cell r="B1467">
            <v>96</v>
          </cell>
          <cell r="C1467" t="str">
            <v>TR</v>
          </cell>
          <cell r="D1467" t="str">
            <v xml:space="preserve"> 1</v>
          </cell>
          <cell r="E1467">
            <v>2</v>
          </cell>
          <cell r="F1467">
            <v>21</v>
          </cell>
          <cell r="G1467">
            <v>2</v>
          </cell>
          <cell r="H1467">
            <v>1</v>
          </cell>
          <cell r="K1467" t="str">
            <v>10</v>
          </cell>
          <cell r="M1467" t="str">
            <v>110</v>
          </cell>
          <cell r="Q1467">
            <v>63</v>
          </cell>
          <cell r="R1467">
            <v>50</v>
          </cell>
          <cell r="S1467">
            <v>30</v>
          </cell>
        </row>
        <row r="1468">
          <cell r="A1468">
            <v>1</v>
          </cell>
          <cell r="B1468">
            <v>96</v>
          </cell>
          <cell r="C1468" t="str">
            <v>TR</v>
          </cell>
          <cell r="D1468" t="str">
            <v xml:space="preserve"> 1</v>
          </cell>
          <cell r="E1468">
            <v>2</v>
          </cell>
          <cell r="F1468">
            <v>21</v>
          </cell>
          <cell r="G1468">
            <v>2</v>
          </cell>
          <cell r="H1468">
            <v>1</v>
          </cell>
          <cell r="K1468" t="str">
            <v>10</v>
          </cell>
          <cell r="M1468" t="str">
            <v>120</v>
          </cell>
          <cell r="Q1468">
            <v>6660</v>
          </cell>
          <cell r="R1468">
            <v>6488</v>
          </cell>
          <cell r="S1468">
            <v>6669</v>
          </cell>
        </row>
        <row r="1469">
          <cell r="A1469">
            <v>1</v>
          </cell>
          <cell r="B1469">
            <v>96</v>
          </cell>
          <cell r="C1469" t="str">
            <v>TR</v>
          </cell>
          <cell r="D1469" t="str">
            <v xml:space="preserve"> 1</v>
          </cell>
          <cell r="E1469">
            <v>2</v>
          </cell>
          <cell r="F1469">
            <v>21</v>
          </cell>
          <cell r="G1469">
            <v>2</v>
          </cell>
          <cell r="H1469">
            <v>1</v>
          </cell>
          <cell r="K1469" t="str">
            <v>10</v>
          </cell>
          <cell r="M1469" t="str">
            <v>130</v>
          </cell>
          <cell r="Q1469">
            <v>290</v>
          </cell>
          <cell r="R1469">
            <v>254</v>
          </cell>
          <cell r="S1469">
            <v>284</v>
          </cell>
        </row>
        <row r="1470">
          <cell r="A1470">
            <v>1</v>
          </cell>
          <cell r="B1470">
            <v>96</v>
          </cell>
          <cell r="C1470" t="str">
            <v>TR</v>
          </cell>
          <cell r="D1470" t="str">
            <v xml:space="preserve"> 1</v>
          </cell>
          <cell r="E1470">
            <v>2</v>
          </cell>
          <cell r="F1470">
            <v>21</v>
          </cell>
          <cell r="G1470">
            <v>2</v>
          </cell>
          <cell r="H1470">
            <v>1</v>
          </cell>
          <cell r="K1470" t="str">
            <v>10</v>
          </cell>
          <cell r="M1470" t="str">
            <v>140</v>
          </cell>
          <cell r="Q1470">
            <v>0</v>
          </cell>
          <cell r="R1470">
            <v>0</v>
          </cell>
          <cell r="S1470">
            <v>0</v>
          </cell>
        </row>
        <row r="1471">
          <cell r="A1471">
            <v>1</v>
          </cell>
          <cell r="B1471">
            <v>96</v>
          </cell>
          <cell r="C1471" t="str">
            <v>TR</v>
          </cell>
          <cell r="D1471" t="str">
            <v xml:space="preserve"> 1</v>
          </cell>
          <cell r="E1471">
            <v>2</v>
          </cell>
          <cell r="F1471">
            <v>21</v>
          </cell>
          <cell r="G1471">
            <v>2</v>
          </cell>
          <cell r="H1471">
            <v>1</v>
          </cell>
          <cell r="K1471" t="str">
            <v>10</v>
          </cell>
          <cell r="M1471" t="str">
            <v>150</v>
          </cell>
          <cell r="Q1471">
            <v>2564</v>
          </cell>
          <cell r="R1471">
            <v>2300</v>
          </cell>
          <cell r="S1471">
            <v>2332</v>
          </cell>
        </row>
        <row r="1472">
          <cell r="A1472">
            <v>1</v>
          </cell>
          <cell r="B1472">
            <v>96</v>
          </cell>
          <cell r="C1472" t="str">
            <v>TR</v>
          </cell>
          <cell r="D1472" t="str">
            <v xml:space="preserve"> 1</v>
          </cell>
          <cell r="E1472">
            <v>2</v>
          </cell>
          <cell r="F1472">
            <v>21</v>
          </cell>
          <cell r="G1472">
            <v>2</v>
          </cell>
          <cell r="H1472">
            <v>1</v>
          </cell>
          <cell r="K1472" t="str">
            <v>10</v>
          </cell>
          <cell r="M1472" t="str">
            <v>160</v>
          </cell>
          <cell r="Q1472">
            <v>8110</v>
          </cell>
          <cell r="R1472">
            <v>8209</v>
          </cell>
          <cell r="S1472">
            <v>8374</v>
          </cell>
        </row>
        <row r="1473">
          <cell r="A1473">
            <v>1</v>
          </cell>
          <cell r="B1473">
            <v>96</v>
          </cell>
          <cell r="C1473" t="str">
            <v>TR</v>
          </cell>
          <cell r="D1473" t="str">
            <v xml:space="preserve"> 1</v>
          </cell>
          <cell r="E1473">
            <v>2</v>
          </cell>
          <cell r="F1473">
            <v>21</v>
          </cell>
          <cell r="G1473">
            <v>2</v>
          </cell>
          <cell r="H1473">
            <v>1</v>
          </cell>
          <cell r="K1473" t="str">
            <v>10</v>
          </cell>
          <cell r="M1473" t="str">
            <v>170</v>
          </cell>
          <cell r="Q1473">
            <v>700</v>
          </cell>
          <cell r="R1473">
            <v>729</v>
          </cell>
          <cell r="S1473">
            <v>859</v>
          </cell>
        </row>
        <row r="1474">
          <cell r="A1474">
            <v>2</v>
          </cell>
          <cell r="B1474">
            <v>96</v>
          </cell>
          <cell r="C1474" t="str">
            <v>TR</v>
          </cell>
          <cell r="D1474" t="str">
            <v xml:space="preserve"> 1</v>
          </cell>
          <cell r="E1474">
            <v>2</v>
          </cell>
          <cell r="F1474">
            <v>21</v>
          </cell>
          <cell r="G1474">
            <v>2</v>
          </cell>
          <cell r="H1474">
            <v>1</v>
          </cell>
          <cell r="K1474" t="str">
            <v>10</v>
          </cell>
          <cell r="M1474" t="str">
            <v>180</v>
          </cell>
          <cell r="Q1474">
            <v>7410</v>
          </cell>
          <cell r="R1474">
            <v>7481</v>
          </cell>
          <cell r="S1474">
            <v>7516</v>
          </cell>
        </row>
        <row r="1475">
          <cell r="A1475">
            <v>1</v>
          </cell>
          <cell r="B1475">
            <v>96</v>
          </cell>
          <cell r="C1475" t="str">
            <v>TR</v>
          </cell>
          <cell r="D1475" t="str">
            <v xml:space="preserve"> 1</v>
          </cell>
          <cell r="E1475">
            <v>2</v>
          </cell>
          <cell r="F1475">
            <v>21</v>
          </cell>
          <cell r="G1475">
            <v>2</v>
          </cell>
          <cell r="H1475">
            <v>1</v>
          </cell>
          <cell r="K1475" t="str">
            <v>11</v>
          </cell>
          <cell r="M1475" t="str">
            <v>TTT</v>
          </cell>
          <cell r="Q1475">
            <v>85166</v>
          </cell>
          <cell r="R1475">
            <v>82049</v>
          </cell>
          <cell r="S1475">
            <v>81859</v>
          </cell>
        </row>
        <row r="1476">
          <cell r="A1476">
            <v>1</v>
          </cell>
          <cell r="B1476">
            <v>96</v>
          </cell>
          <cell r="C1476" t="str">
            <v>TR</v>
          </cell>
          <cell r="D1476" t="str">
            <v xml:space="preserve"> 1</v>
          </cell>
          <cell r="E1476">
            <v>2</v>
          </cell>
          <cell r="F1476">
            <v>21</v>
          </cell>
          <cell r="G1476">
            <v>2</v>
          </cell>
          <cell r="H1476">
            <v>1</v>
          </cell>
          <cell r="K1476" t="str">
            <v>11</v>
          </cell>
          <cell r="M1476" t="str">
            <v>010</v>
          </cell>
          <cell r="Q1476">
            <v>68801</v>
          </cell>
          <cell r="R1476">
            <v>64097</v>
          </cell>
          <cell r="S1476">
            <v>63178</v>
          </cell>
        </row>
        <row r="1477">
          <cell r="A1477">
            <v>1</v>
          </cell>
          <cell r="B1477">
            <v>96</v>
          </cell>
          <cell r="C1477" t="str">
            <v>TR</v>
          </cell>
          <cell r="D1477" t="str">
            <v xml:space="preserve"> 1</v>
          </cell>
          <cell r="E1477">
            <v>2</v>
          </cell>
          <cell r="F1477">
            <v>21</v>
          </cell>
          <cell r="G1477">
            <v>2</v>
          </cell>
          <cell r="H1477">
            <v>1</v>
          </cell>
          <cell r="K1477" t="str">
            <v>11</v>
          </cell>
          <cell r="M1477" t="str">
            <v>020</v>
          </cell>
          <cell r="Q1477">
            <v>8236</v>
          </cell>
          <cell r="R1477">
            <v>7427</v>
          </cell>
          <cell r="S1477">
            <v>6919</v>
          </cell>
        </row>
        <row r="1478">
          <cell r="A1478">
            <v>1</v>
          </cell>
          <cell r="B1478">
            <v>96</v>
          </cell>
          <cell r="C1478" t="str">
            <v>TR</v>
          </cell>
          <cell r="D1478" t="str">
            <v xml:space="preserve"> 1</v>
          </cell>
          <cell r="E1478">
            <v>2</v>
          </cell>
          <cell r="F1478">
            <v>21</v>
          </cell>
          <cell r="G1478">
            <v>2</v>
          </cell>
          <cell r="H1478">
            <v>1</v>
          </cell>
          <cell r="K1478" t="str">
            <v>11</v>
          </cell>
          <cell r="M1478" t="str">
            <v>030</v>
          </cell>
          <cell r="Q1478">
            <v>4417</v>
          </cell>
          <cell r="R1478">
            <v>3077</v>
          </cell>
          <cell r="S1478">
            <v>1924</v>
          </cell>
        </row>
        <row r="1479">
          <cell r="A1479">
            <v>1</v>
          </cell>
          <cell r="B1479">
            <v>96</v>
          </cell>
          <cell r="C1479" t="str">
            <v>TR</v>
          </cell>
          <cell r="D1479" t="str">
            <v xml:space="preserve"> 1</v>
          </cell>
          <cell r="E1479">
            <v>2</v>
          </cell>
          <cell r="F1479">
            <v>21</v>
          </cell>
          <cell r="G1479">
            <v>2</v>
          </cell>
          <cell r="H1479">
            <v>1</v>
          </cell>
          <cell r="K1479" t="str">
            <v>11</v>
          </cell>
          <cell r="M1479" t="str">
            <v>040</v>
          </cell>
          <cell r="Q1479">
            <v>17767</v>
          </cell>
          <cell r="R1479">
            <v>16417</v>
          </cell>
          <cell r="S1479">
            <v>17382</v>
          </cell>
        </row>
        <row r="1480">
          <cell r="A1480">
            <v>1</v>
          </cell>
          <cell r="B1480">
            <v>96</v>
          </cell>
          <cell r="C1480" t="str">
            <v>TR</v>
          </cell>
          <cell r="D1480" t="str">
            <v xml:space="preserve"> 1</v>
          </cell>
          <cell r="E1480">
            <v>2</v>
          </cell>
          <cell r="F1480">
            <v>21</v>
          </cell>
          <cell r="G1480">
            <v>2</v>
          </cell>
          <cell r="H1480">
            <v>1</v>
          </cell>
          <cell r="K1480" t="str">
            <v>11</v>
          </cell>
          <cell r="M1480" t="str">
            <v>050</v>
          </cell>
          <cell r="Q1480">
            <v>0</v>
          </cell>
          <cell r="R1480">
            <v>0</v>
          </cell>
          <cell r="S1480">
            <v>0</v>
          </cell>
        </row>
        <row r="1481">
          <cell r="A1481">
            <v>1</v>
          </cell>
          <cell r="B1481">
            <v>96</v>
          </cell>
          <cell r="C1481" t="str">
            <v>TR</v>
          </cell>
          <cell r="D1481" t="str">
            <v xml:space="preserve"> 1</v>
          </cell>
          <cell r="E1481">
            <v>2</v>
          </cell>
          <cell r="F1481">
            <v>21</v>
          </cell>
          <cell r="G1481">
            <v>2</v>
          </cell>
          <cell r="H1481">
            <v>1</v>
          </cell>
          <cell r="K1481" t="str">
            <v>11</v>
          </cell>
          <cell r="M1481" t="str">
            <v>060</v>
          </cell>
          <cell r="Q1481">
            <v>13803</v>
          </cell>
          <cell r="R1481">
            <v>12224</v>
          </cell>
          <cell r="S1481">
            <v>11035</v>
          </cell>
        </row>
        <row r="1482">
          <cell r="A1482">
            <v>1</v>
          </cell>
          <cell r="B1482">
            <v>96</v>
          </cell>
          <cell r="C1482" t="str">
            <v>TR</v>
          </cell>
          <cell r="D1482" t="str">
            <v xml:space="preserve"> 1</v>
          </cell>
          <cell r="E1482">
            <v>2</v>
          </cell>
          <cell r="F1482">
            <v>21</v>
          </cell>
          <cell r="G1482">
            <v>2</v>
          </cell>
          <cell r="H1482">
            <v>1</v>
          </cell>
          <cell r="K1482" t="str">
            <v>11</v>
          </cell>
          <cell r="M1482" t="str">
            <v>061</v>
          </cell>
          <cell r="Q1482">
            <v>1519</v>
          </cell>
          <cell r="R1482">
            <v>1485</v>
          </cell>
          <cell r="S1482">
            <v>1798</v>
          </cell>
        </row>
        <row r="1483">
          <cell r="A1483">
            <v>1</v>
          </cell>
          <cell r="B1483">
            <v>96</v>
          </cell>
          <cell r="C1483" t="str">
            <v>TR</v>
          </cell>
          <cell r="D1483" t="str">
            <v xml:space="preserve"> 1</v>
          </cell>
          <cell r="E1483">
            <v>2</v>
          </cell>
          <cell r="F1483">
            <v>21</v>
          </cell>
          <cell r="G1483">
            <v>2</v>
          </cell>
          <cell r="H1483">
            <v>1</v>
          </cell>
          <cell r="K1483" t="str">
            <v>11</v>
          </cell>
          <cell r="M1483" t="str">
            <v>070</v>
          </cell>
          <cell r="Q1483">
            <v>76</v>
          </cell>
          <cell r="R1483">
            <v>216</v>
          </cell>
          <cell r="S1483">
            <v>114</v>
          </cell>
        </row>
        <row r="1484">
          <cell r="A1484">
            <v>1</v>
          </cell>
          <cell r="B1484">
            <v>96</v>
          </cell>
          <cell r="C1484" t="str">
            <v>TR</v>
          </cell>
          <cell r="D1484" t="str">
            <v xml:space="preserve"> 1</v>
          </cell>
          <cell r="E1484">
            <v>2</v>
          </cell>
          <cell r="F1484">
            <v>21</v>
          </cell>
          <cell r="G1484">
            <v>2</v>
          </cell>
          <cell r="H1484">
            <v>1</v>
          </cell>
          <cell r="K1484" t="str">
            <v>11</v>
          </cell>
          <cell r="M1484" t="str">
            <v>080</v>
          </cell>
          <cell r="Q1484">
            <v>1079</v>
          </cell>
          <cell r="R1484">
            <v>706</v>
          </cell>
          <cell r="S1484">
            <v>702</v>
          </cell>
        </row>
        <row r="1485">
          <cell r="A1485">
            <v>1</v>
          </cell>
          <cell r="B1485">
            <v>96</v>
          </cell>
          <cell r="C1485" t="str">
            <v>TR</v>
          </cell>
          <cell r="D1485" t="str">
            <v xml:space="preserve"> 1</v>
          </cell>
          <cell r="E1485">
            <v>2</v>
          </cell>
          <cell r="F1485">
            <v>21</v>
          </cell>
          <cell r="G1485">
            <v>2</v>
          </cell>
          <cell r="H1485">
            <v>1</v>
          </cell>
          <cell r="K1485" t="str">
            <v>11</v>
          </cell>
          <cell r="M1485" t="str">
            <v>090</v>
          </cell>
          <cell r="Q1485">
            <v>3376</v>
          </cell>
          <cell r="R1485">
            <v>3843</v>
          </cell>
          <cell r="S1485">
            <v>4212</v>
          </cell>
        </row>
        <row r="1486">
          <cell r="A1486">
            <v>1</v>
          </cell>
          <cell r="B1486">
            <v>96</v>
          </cell>
          <cell r="C1486" t="str">
            <v>TR</v>
          </cell>
          <cell r="D1486" t="str">
            <v xml:space="preserve"> 1</v>
          </cell>
          <cell r="E1486">
            <v>2</v>
          </cell>
          <cell r="F1486">
            <v>21</v>
          </cell>
          <cell r="G1486">
            <v>2</v>
          </cell>
          <cell r="H1486">
            <v>1</v>
          </cell>
          <cell r="K1486" t="str">
            <v>11</v>
          </cell>
          <cell r="M1486" t="str">
            <v>100</v>
          </cell>
          <cell r="Q1486">
            <v>0</v>
          </cell>
          <cell r="R1486">
            <v>0</v>
          </cell>
          <cell r="S1486">
            <v>0</v>
          </cell>
        </row>
        <row r="1487">
          <cell r="A1487">
            <v>1</v>
          </cell>
          <cell r="B1487">
            <v>96</v>
          </cell>
          <cell r="C1487" t="str">
            <v>TR</v>
          </cell>
          <cell r="D1487" t="str">
            <v xml:space="preserve"> 1</v>
          </cell>
          <cell r="E1487">
            <v>2</v>
          </cell>
          <cell r="F1487">
            <v>21</v>
          </cell>
          <cell r="G1487">
            <v>2</v>
          </cell>
          <cell r="H1487">
            <v>1</v>
          </cell>
          <cell r="K1487" t="str">
            <v>11</v>
          </cell>
          <cell r="M1487" t="str">
            <v>110</v>
          </cell>
          <cell r="Q1487">
            <v>53</v>
          </cell>
          <cell r="R1487">
            <v>84</v>
          </cell>
          <cell r="S1487">
            <v>54</v>
          </cell>
        </row>
        <row r="1488">
          <cell r="A1488">
            <v>1</v>
          </cell>
          <cell r="B1488">
            <v>96</v>
          </cell>
          <cell r="C1488" t="str">
            <v>TR</v>
          </cell>
          <cell r="D1488" t="str">
            <v xml:space="preserve"> 1</v>
          </cell>
          <cell r="E1488">
            <v>2</v>
          </cell>
          <cell r="F1488">
            <v>21</v>
          </cell>
          <cell r="G1488">
            <v>2</v>
          </cell>
          <cell r="H1488">
            <v>1</v>
          </cell>
          <cell r="K1488" t="str">
            <v>11</v>
          </cell>
          <cell r="M1488" t="str">
            <v>120</v>
          </cell>
          <cell r="Q1488">
            <v>11777</v>
          </cell>
          <cell r="R1488">
            <v>12388</v>
          </cell>
          <cell r="S1488">
            <v>12397</v>
          </cell>
        </row>
        <row r="1489">
          <cell r="A1489">
            <v>1</v>
          </cell>
          <cell r="B1489">
            <v>96</v>
          </cell>
          <cell r="C1489" t="str">
            <v>TR</v>
          </cell>
          <cell r="D1489" t="str">
            <v xml:space="preserve"> 1</v>
          </cell>
          <cell r="E1489">
            <v>2</v>
          </cell>
          <cell r="F1489">
            <v>21</v>
          </cell>
          <cell r="G1489">
            <v>2</v>
          </cell>
          <cell r="H1489">
            <v>1</v>
          </cell>
          <cell r="K1489" t="str">
            <v>11</v>
          </cell>
          <cell r="M1489" t="str">
            <v>130</v>
          </cell>
          <cell r="Q1489">
            <v>1617</v>
          </cell>
          <cell r="R1489">
            <v>1244</v>
          </cell>
          <cell r="S1489">
            <v>1147</v>
          </cell>
        </row>
        <row r="1490">
          <cell r="A1490">
            <v>1</v>
          </cell>
          <cell r="B1490">
            <v>96</v>
          </cell>
          <cell r="C1490" t="str">
            <v>TR</v>
          </cell>
          <cell r="D1490" t="str">
            <v xml:space="preserve"> 1</v>
          </cell>
          <cell r="E1490">
            <v>2</v>
          </cell>
          <cell r="F1490">
            <v>21</v>
          </cell>
          <cell r="G1490">
            <v>2</v>
          </cell>
          <cell r="H1490">
            <v>1</v>
          </cell>
          <cell r="K1490" t="str">
            <v>11</v>
          </cell>
          <cell r="M1490" t="str">
            <v>140</v>
          </cell>
          <cell r="Q1490">
            <v>0</v>
          </cell>
          <cell r="R1490">
            <v>10</v>
          </cell>
          <cell r="S1490">
            <v>18</v>
          </cell>
        </row>
        <row r="1491">
          <cell r="A1491">
            <v>1</v>
          </cell>
          <cell r="B1491">
            <v>96</v>
          </cell>
          <cell r="C1491" t="str">
            <v>TR</v>
          </cell>
          <cell r="D1491" t="str">
            <v xml:space="preserve"> 1</v>
          </cell>
          <cell r="E1491">
            <v>2</v>
          </cell>
          <cell r="F1491">
            <v>21</v>
          </cell>
          <cell r="G1491">
            <v>2</v>
          </cell>
          <cell r="H1491">
            <v>1</v>
          </cell>
          <cell r="K1491" t="str">
            <v>11</v>
          </cell>
          <cell r="M1491" t="str">
            <v>150</v>
          </cell>
          <cell r="Q1491">
            <v>5082</v>
          </cell>
          <cell r="R1491">
            <v>4976</v>
          </cell>
          <cell r="S1491">
            <v>5475</v>
          </cell>
        </row>
        <row r="1492">
          <cell r="A1492">
            <v>1</v>
          </cell>
          <cell r="B1492">
            <v>96</v>
          </cell>
          <cell r="C1492" t="str">
            <v>TR</v>
          </cell>
          <cell r="D1492" t="str">
            <v xml:space="preserve"> 1</v>
          </cell>
          <cell r="E1492">
            <v>2</v>
          </cell>
          <cell r="F1492">
            <v>21</v>
          </cell>
          <cell r="G1492">
            <v>2</v>
          </cell>
          <cell r="H1492">
            <v>1</v>
          </cell>
          <cell r="K1492" t="str">
            <v>11</v>
          </cell>
          <cell r="M1492" t="str">
            <v>160</v>
          </cell>
          <cell r="Q1492">
            <v>16365</v>
          </cell>
          <cell r="R1492">
            <v>17951</v>
          </cell>
          <cell r="S1492">
            <v>18681</v>
          </cell>
        </row>
        <row r="1493">
          <cell r="A1493">
            <v>1</v>
          </cell>
          <cell r="B1493">
            <v>96</v>
          </cell>
          <cell r="C1493" t="str">
            <v>TR</v>
          </cell>
          <cell r="D1493" t="str">
            <v xml:space="preserve"> 1</v>
          </cell>
          <cell r="E1493">
            <v>2</v>
          </cell>
          <cell r="F1493">
            <v>21</v>
          </cell>
          <cell r="G1493">
            <v>2</v>
          </cell>
          <cell r="H1493">
            <v>1</v>
          </cell>
          <cell r="K1493" t="str">
            <v>11</v>
          </cell>
          <cell r="M1493" t="str">
            <v>170</v>
          </cell>
          <cell r="Q1493">
            <v>3222</v>
          </cell>
          <cell r="R1493">
            <v>3137</v>
          </cell>
          <cell r="S1493">
            <v>3253</v>
          </cell>
        </row>
        <row r="1494">
          <cell r="A1494">
            <v>2</v>
          </cell>
          <cell r="B1494">
            <v>96</v>
          </cell>
          <cell r="C1494" t="str">
            <v>TR</v>
          </cell>
          <cell r="D1494" t="str">
            <v xml:space="preserve"> 1</v>
          </cell>
          <cell r="E1494">
            <v>2</v>
          </cell>
          <cell r="F1494">
            <v>21</v>
          </cell>
          <cell r="G1494">
            <v>2</v>
          </cell>
          <cell r="H1494">
            <v>1</v>
          </cell>
          <cell r="K1494" t="str">
            <v>11</v>
          </cell>
          <cell r="M1494" t="str">
            <v>180</v>
          </cell>
          <cell r="Q1494">
            <v>13142</v>
          </cell>
          <cell r="R1494">
            <v>14814</v>
          </cell>
          <cell r="S1494">
            <v>15428</v>
          </cell>
        </row>
        <row r="1495">
          <cell r="A1495">
            <v>1</v>
          </cell>
          <cell r="B1495">
            <v>96</v>
          </cell>
          <cell r="C1495" t="str">
            <v>TR</v>
          </cell>
          <cell r="D1495" t="str">
            <v xml:space="preserve"> 1</v>
          </cell>
          <cell r="E1495">
            <v>2</v>
          </cell>
          <cell r="F1495">
            <v>21</v>
          </cell>
          <cell r="G1495">
            <v>2</v>
          </cell>
          <cell r="H1495">
            <v>1</v>
          </cell>
          <cell r="K1495" t="str">
            <v>12</v>
          </cell>
          <cell r="M1495" t="str">
            <v>TTT</v>
          </cell>
          <cell r="Q1495">
            <v>98769</v>
          </cell>
          <cell r="R1495">
            <v>97454</v>
          </cell>
          <cell r="S1495">
            <v>103796</v>
          </cell>
        </row>
        <row r="1496">
          <cell r="A1496">
            <v>1</v>
          </cell>
          <cell r="B1496">
            <v>96</v>
          </cell>
          <cell r="C1496" t="str">
            <v>TR</v>
          </cell>
          <cell r="D1496" t="str">
            <v xml:space="preserve"> 1</v>
          </cell>
          <cell r="E1496">
            <v>2</v>
          </cell>
          <cell r="F1496">
            <v>21</v>
          </cell>
          <cell r="G1496">
            <v>2</v>
          </cell>
          <cell r="H1496">
            <v>1</v>
          </cell>
          <cell r="K1496" t="str">
            <v>12</v>
          </cell>
          <cell r="M1496" t="str">
            <v>010</v>
          </cell>
          <cell r="Q1496">
            <v>81847</v>
          </cell>
          <cell r="R1496">
            <v>80421</v>
          </cell>
          <cell r="S1496">
            <v>85349</v>
          </cell>
        </row>
        <row r="1497">
          <cell r="A1497">
            <v>1</v>
          </cell>
          <cell r="B1497">
            <v>96</v>
          </cell>
          <cell r="C1497" t="str">
            <v>TR</v>
          </cell>
          <cell r="D1497" t="str">
            <v xml:space="preserve"> 1</v>
          </cell>
          <cell r="E1497">
            <v>2</v>
          </cell>
          <cell r="F1497">
            <v>21</v>
          </cell>
          <cell r="G1497">
            <v>2</v>
          </cell>
          <cell r="H1497">
            <v>1</v>
          </cell>
          <cell r="K1497" t="str">
            <v>12</v>
          </cell>
          <cell r="M1497" t="str">
            <v>020</v>
          </cell>
          <cell r="Q1497">
            <v>5738</v>
          </cell>
          <cell r="R1497">
            <v>6108</v>
          </cell>
          <cell r="S1497">
            <v>8285</v>
          </cell>
        </row>
        <row r="1498">
          <cell r="A1498">
            <v>1</v>
          </cell>
          <cell r="B1498">
            <v>96</v>
          </cell>
          <cell r="C1498" t="str">
            <v>TR</v>
          </cell>
          <cell r="D1498" t="str">
            <v xml:space="preserve"> 1</v>
          </cell>
          <cell r="E1498">
            <v>2</v>
          </cell>
          <cell r="F1498">
            <v>21</v>
          </cell>
          <cell r="G1498">
            <v>2</v>
          </cell>
          <cell r="H1498">
            <v>1</v>
          </cell>
          <cell r="K1498" t="str">
            <v>12</v>
          </cell>
          <cell r="M1498" t="str">
            <v>030</v>
          </cell>
          <cell r="Q1498">
            <v>7715</v>
          </cell>
          <cell r="R1498">
            <v>5193</v>
          </cell>
          <cell r="S1498">
            <v>3734</v>
          </cell>
        </row>
        <row r="1499">
          <cell r="A1499">
            <v>1</v>
          </cell>
          <cell r="B1499">
            <v>96</v>
          </cell>
          <cell r="C1499" t="str">
            <v>TR</v>
          </cell>
          <cell r="D1499" t="str">
            <v xml:space="preserve"> 1</v>
          </cell>
          <cell r="E1499">
            <v>2</v>
          </cell>
          <cell r="F1499">
            <v>21</v>
          </cell>
          <cell r="G1499">
            <v>2</v>
          </cell>
          <cell r="H1499">
            <v>1</v>
          </cell>
          <cell r="K1499" t="str">
            <v>12</v>
          </cell>
          <cell r="M1499" t="str">
            <v>040</v>
          </cell>
          <cell r="Q1499">
            <v>31132</v>
          </cell>
          <cell r="R1499">
            <v>30687</v>
          </cell>
          <cell r="S1499">
            <v>31871</v>
          </cell>
        </row>
        <row r="1500">
          <cell r="A1500">
            <v>1</v>
          </cell>
          <cell r="B1500">
            <v>96</v>
          </cell>
          <cell r="C1500" t="str">
            <v>TR</v>
          </cell>
          <cell r="D1500" t="str">
            <v xml:space="preserve"> 1</v>
          </cell>
          <cell r="E1500">
            <v>2</v>
          </cell>
          <cell r="F1500">
            <v>21</v>
          </cell>
          <cell r="G1500">
            <v>2</v>
          </cell>
          <cell r="H1500">
            <v>1</v>
          </cell>
          <cell r="K1500" t="str">
            <v>12</v>
          </cell>
          <cell r="M1500" t="str">
            <v>050</v>
          </cell>
          <cell r="Q1500">
            <v>1894</v>
          </cell>
          <cell r="R1500">
            <v>1745</v>
          </cell>
          <cell r="S1500">
            <v>2620</v>
          </cell>
        </row>
        <row r="1501">
          <cell r="A1501">
            <v>1</v>
          </cell>
          <cell r="B1501">
            <v>96</v>
          </cell>
          <cell r="C1501" t="str">
            <v>TR</v>
          </cell>
          <cell r="D1501" t="str">
            <v xml:space="preserve"> 1</v>
          </cell>
          <cell r="E1501">
            <v>2</v>
          </cell>
          <cell r="F1501">
            <v>21</v>
          </cell>
          <cell r="G1501">
            <v>2</v>
          </cell>
          <cell r="H1501">
            <v>1</v>
          </cell>
          <cell r="K1501" t="str">
            <v>12</v>
          </cell>
          <cell r="M1501" t="str">
            <v>060</v>
          </cell>
          <cell r="Q1501">
            <v>13838</v>
          </cell>
          <cell r="R1501">
            <v>13713</v>
          </cell>
          <cell r="S1501">
            <v>13255</v>
          </cell>
        </row>
        <row r="1502">
          <cell r="A1502">
            <v>1</v>
          </cell>
          <cell r="B1502">
            <v>96</v>
          </cell>
          <cell r="C1502" t="str">
            <v>TR</v>
          </cell>
          <cell r="D1502" t="str">
            <v xml:space="preserve"> 1</v>
          </cell>
          <cell r="E1502">
            <v>2</v>
          </cell>
          <cell r="F1502">
            <v>21</v>
          </cell>
          <cell r="G1502">
            <v>2</v>
          </cell>
          <cell r="H1502">
            <v>1</v>
          </cell>
          <cell r="K1502" t="str">
            <v>12</v>
          </cell>
          <cell r="M1502" t="str">
            <v>061</v>
          </cell>
          <cell r="Q1502">
            <v>1364</v>
          </cell>
          <cell r="R1502">
            <v>1256</v>
          </cell>
          <cell r="S1502">
            <v>1155</v>
          </cell>
        </row>
        <row r="1503">
          <cell r="A1503">
            <v>1</v>
          </cell>
          <cell r="B1503">
            <v>96</v>
          </cell>
          <cell r="C1503" t="str">
            <v>TR</v>
          </cell>
          <cell r="D1503" t="str">
            <v xml:space="preserve"> 1</v>
          </cell>
          <cell r="E1503">
            <v>2</v>
          </cell>
          <cell r="F1503">
            <v>21</v>
          </cell>
          <cell r="G1503">
            <v>2</v>
          </cell>
          <cell r="H1503">
            <v>1</v>
          </cell>
          <cell r="K1503" t="str">
            <v>12</v>
          </cell>
          <cell r="M1503" t="str">
            <v>070</v>
          </cell>
          <cell r="Q1503">
            <v>1079</v>
          </cell>
          <cell r="R1503">
            <v>3934</v>
          </cell>
          <cell r="S1503">
            <v>4666</v>
          </cell>
        </row>
        <row r="1504">
          <cell r="A1504">
            <v>1</v>
          </cell>
          <cell r="B1504">
            <v>96</v>
          </cell>
          <cell r="C1504" t="str">
            <v>TR</v>
          </cell>
          <cell r="D1504" t="str">
            <v xml:space="preserve"> 1</v>
          </cell>
          <cell r="E1504">
            <v>2</v>
          </cell>
          <cell r="F1504">
            <v>21</v>
          </cell>
          <cell r="G1504">
            <v>2</v>
          </cell>
          <cell r="H1504">
            <v>1</v>
          </cell>
          <cell r="K1504" t="str">
            <v>12</v>
          </cell>
          <cell r="M1504" t="str">
            <v>080</v>
          </cell>
          <cell r="Q1504">
            <v>1563</v>
          </cell>
          <cell r="R1504">
            <v>1491</v>
          </cell>
          <cell r="S1504">
            <v>1580</v>
          </cell>
        </row>
        <row r="1505">
          <cell r="A1505">
            <v>1</v>
          </cell>
          <cell r="B1505">
            <v>96</v>
          </cell>
          <cell r="C1505" t="str">
            <v>TR</v>
          </cell>
          <cell r="D1505" t="str">
            <v xml:space="preserve"> 1</v>
          </cell>
          <cell r="E1505">
            <v>2</v>
          </cell>
          <cell r="F1505">
            <v>21</v>
          </cell>
          <cell r="G1505">
            <v>2</v>
          </cell>
          <cell r="H1505">
            <v>1</v>
          </cell>
          <cell r="K1505" t="str">
            <v>12</v>
          </cell>
          <cell r="M1505" t="str">
            <v>090</v>
          </cell>
          <cell r="Q1505">
            <v>318</v>
          </cell>
          <cell r="R1505">
            <v>254</v>
          </cell>
          <cell r="S1505">
            <v>643</v>
          </cell>
        </row>
        <row r="1506">
          <cell r="A1506">
            <v>1</v>
          </cell>
          <cell r="B1506">
            <v>96</v>
          </cell>
          <cell r="C1506" t="str">
            <v>TR</v>
          </cell>
          <cell r="D1506" t="str">
            <v xml:space="preserve"> 1</v>
          </cell>
          <cell r="E1506">
            <v>2</v>
          </cell>
          <cell r="F1506">
            <v>21</v>
          </cell>
          <cell r="G1506">
            <v>2</v>
          </cell>
          <cell r="H1506">
            <v>1</v>
          </cell>
          <cell r="K1506" t="str">
            <v>12</v>
          </cell>
          <cell r="M1506" t="str">
            <v>100</v>
          </cell>
          <cell r="Q1506">
            <v>0</v>
          </cell>
          <cell r="R1506">
            <v>0</v>
          </cell>
          <cell r="S1506">
            <v>5</v>
          </cell>
        </row>
        <row r="1507">
          <cell r="A1507">
            <v>1</v>
          </cell>
          <cell r="B1507">
            <v>96</v>
          </cell>
          <cell r="C1507" t="str">
            <v>TR</v>
          </cell>
          <cell r="D1507" t="str">
            <v xml:space="preserve"> 1</v>
          </cell>
          <cell r="E1507">
            <v>2</v>
          </cell>
          <cell r="F1507">
            <v>21</v>
          </cell>
          <cell r="G1507">
            <v>2</v>
          </cell>
          <cell r="H1507">
            <v>1</v>
          </cell>
          <cell r="K1507" t="str">
            <v>12</v>
          </cell>
          <cell r="M1507" t="str">
            <v>110</v>
          </cell>
          <cell r="Q1507">
            <v>97</v>
          </cell>
          <cell r="R1507">
            <v>83</v>
          </cell>
          <cell r="S1507">
            <v>63</v>
          </cell>
        </row>
        <row r="1508">
          <cell r="A1508">
            <v>1</v>
          </cell>
          <cell r="B1508">
            <v>96</v>
          </cell>
          <cell r="C1508" t="str">
            <v>TR</v>
          </cell>
          <cell r="D1508" t="str">
            <v xml:space="preserve"> 1</v>
          </cell>
          <cell r="E1508">
            <v>2</v>
          </cell>
          <cell r="F1508">
            <v>21</v>
          </cell>
          <cell r="G1508">
            <v>2</v>
          </cell>
          <cell r="H1508">
            <v>1</v>
          </cell>
          <cell r="K1508" t="str">
            <v>12</v>
          </cell>
          <cell r="M1508" t="str">
            <v>120</v>
          </cell>
          <cell r="Q1508">
            <v>10004</v>
          </cell>
          <cell r="R1508">
            <v>9064</v>
          </cell>
          <cell r="S1508">
            <v>8952</v>
          </cell>
        </row>
        <row r="1509">
          <cell r="A1509">
            <v>1</v>
          </cell>
          <cell r="B1509">
            <v>96</v>
          </cell>
          <cell r="C1509" t="str">
            <v>TR</v>
          </cell>
          <cell r="D1509" t="str">
            <v xml:space="preserve"> 1</v>
          </cell>
          <cell r="E1509">
            <v>2</v>
          </cell>
          <cell r="F1509">
            <v>21</v>
          </cell>
          <cell r="G1509">
            <v>2</v>
          </cell>
          <cell r="H1509">
            <v>1</v>
          </cell>
          <cell r="K1509" t="str">
            <v>12</v>
          </cell>
          <cell r="M1509" t="str">
            <v>130</v>
          </cell>
          <cell r="Q1509">
            <v>971</v>
          </cell>
          <cell r="R1509">
            <v>868</v>
          </cell>
          <cell r="S1509">
            <v>1286</v>
          </cell>
        </row>
        <row r="1510">
          <cell r="A1510">
            <v>1</v>
          </cell>
          <cell r="B1510">
            <v>96</v>
          </cell>
          <cell r="C1510" t="str">
            <v>TR</v>
          </cell>
          <cell r="D1510" t="str">
            <v xml:space="preserve"> 1</v>
          </cell>
          <cell r="E1510">
            <v>2</v>
          </cell>
          <cell r="F1510">
            <v>21</v>
          </cell>
          <cell r="G1510">
            <v>2</v>
          </cell>
          <cell r="H1510">
            <v>1</v>
          </cell>
          <cell r="K1510" t="str">
            <v>12</v>
          </cell>
          <cell r="M1510" t="str">
            <v>140</v>
          </cell>
          <cell r="Q1510">
            <v>0</v>
          </cell>
          <cell r="R1510">
            <v>1</v>
          </cell>
          <cell r="S1510">
            <v>0</v>
          </cell>
        </row>
        <row r="1511">
          <cell r="A1511">
            <v>1</v>
          </cell>
          <cell r="B1511">
            <v>96</v>
          </cell>
          <cell r="C1511" t="str">
            <v>TR</v>
          </cell>
          <cell r="D1511" t="str">
            <v xml:space="preserve"> 1</v>
          </cell>
          <cell r="E1511">
            <v>2</v>
          </cell>
          <cell r="F1511">
            <v>21</v>
          </cell>
          <cell r="G1511">
            <v>2</v>
          </cell>
          <cell r="H1511">
            <v>1</v>
          </cell>
          <cell r="K1511" t="str">
            <v>12</v>
          </cell>
          <cell r="M1511" t="str">
            <v>150</v>
          </cell>
          <cell r="Q1511">
            <v>6133</v>
          </cell>
          <cell r="R1511">
            <v>6023</v>
          </cell>
          <cell r="S1511">
            <v>7233</v>
          </cell>
        </row>
        <row r="1512">
          <cell r="A1512">
            <v>1</v>
          </cell>
          <cell r="B1512">
            <v>96</v>
          </cell>
          <cell r="C1512" t="str">
            <v>TR</v>
          </cell>
          <cell r="D1512" t="str">
            <v xml:space="preserve"> 1</v>
          </cell>
          <cell r="E1512">
            <v>2</v>
          </cell>
          <cell r="F1512">
            <v>21</v>
          </cell>
          <cell r="G1512">
            <v>2</v>
          </cell>
          <cell r="H1512">
            <v>1</v>
          </cell>
          <cell r="K1512" t="str">
            <v>12</v>
          </cell>
          <cell r="M1512" t="str">
            <v>160</v>
          </cell>
          <cell r="Q1512">
            <v>16923</v>
          </cell>
          <cell r="R1512">
            <v>17033</v>
          </cell>
          <cell r="S1512">
            <v>18446</v>
          </cell>
        </row>
        <row r="1513">
          <cell r="A1513">
            <v>1</v>
          </cell>
          <cell r="B1513">
            <v>96</v>
          </cell>
          <cell r="C1513" t="str">
            <v>TR</v>
          </cell>
          <cell r="D1513" t="str">
            <v xml:space="preserve"> 1</v>
          </cell>
          <cell r="E1513">
            <v>2</v>
          </cell>
          <cell r="F1513">
            <v>21</v>
          </cell>
          <cell r="G1513">
            <v>2</v>
          </cell>
          <cell r="H1513">
            <v>1</v>
          </cell>
          <cell r="K1513" t="str">
            <v>12</v>
          </cell>
          <cell r="M1513" t="str">
            <v>170</v>
          </cell>
          <cell r="Q1513">
            <v>2780</v>
          </cell>
          <cell r="R1513">
            <v>2984</v>
          </cell>
          <cell r="S1513">
            <v>3697</v>
          </cell>
        </row>
        <row r="1514">
          <cell r="A1514">
            <v>2</v>
          </cell>
          <cell r="B1514">
            <v>96</v>
          </cell>
          <cell r="C1514" t="str">
            <v>TR</v>
          </cell>
          <cell r="D1514" t="str">
            <v xml:space="preserve"> 1</v>
          </cell>
          <cell r="E1514">
            <v>2</v>
          </cell>
          <cell r="F1514">
            <v>21</v>
          </cell>
          <cell r="G1514">
            <v>2</v>
          </cell>
          <cell r="H1514">
            <v>1</v>
          </cell>
          <cell r="K1514" t="str">
            <v>12</v>
          </cell>
          <cell r="M1514" t="str">
            <v>180</v>
          </cell>
          <cell r="Q1514">
            <v>14143</v>
          </cell>
          <cell r="R1514">
            <v>14050</v>
          </cell>
          <cell r="S1514">
            <v>14749</v>
          </cell>
        </row>
        <row r="1515">
          <cell r="A1515">
            <v>1</v>
          </cell>
          <cell r="B1515">
            <v>96</v>
          </cell>
          <cell r="C1515" t="str">
            <v>TR</v>
          </cell>
          <cell r="D1515" t="str">
            <v xml:space="preserve"> 1</v>
          </cell>
          <cell r="E1515">
            <v>2</v>
          </cell>
          <cell r="F1515">
            <v>21</v>
          </cell>
          <cell r="G1515">
            <v>2</v>
          </cell>
          <cell r="H1515">
            <v>1</v>
          </cell>
          <cell r="K1515" t="str">
            <v>13</v>
          </cell>
          <cell r="M1515" t="str">
            <v>TTT</v>
          </cell>
          <cell r="Q1515">
            <v>207854</v>
          </cell>
          <cell r="R1515">
            <v>213762</v>
          </cell>
          <cell r="S1515">
            <v>222006</v>
          </cell>
        </row>
        <row r="1516">
          <cell r="A1516">
            <v>1</v>
          </cell>
          <cell r="B1516">
            <v>96</v>
          </cell>
          <cell r="C1516" t="str">
            <v>TR</v>
          </cell>
          <cell r="D1516" t="str">
            <v xml:space="preserve"> 1</v>
          </cell>
          <cell r="E1516">
            <v>2</v>
          </cell>
          <cell r="F1516">
            <v>21</v>
          </cell>
          <cell r="G1516">
            <v>2</v>
          </cell>
          <cell r="H1516">
            <v>1</v>
          </cell>
          <cell r="K1516" t="str">
            <v>13</v>
          </cell>
          <cell r="M1516" t="str">
            <v>010</v>
          </cell>
          <cell r="Q1516">
            <v>138601</v>
          </cell>
          <cell r="R1516">
            <v>140563</v>
          </cell>
          <cell r="S1516">
            <v>144290</v>
          </cell>
        </row>
        <row r="1517">
          <cell r="A1517">
            <v>1</v>
          </cell>
          <cell r="B1517">
            <v>96</v>
          </cell>
          <cell r="C1517" t="str">
            <v>TR</v>
          </cell>
          <cell r="D1517" t="str">
            <v xml:space="preserve"> 1</v>
          </cell>
          <cell r="E1517">
            <v>2</v>
          </cell>
          <cell r="F1517">
            <v>21</v>
          </cell>
          <cell r="G1517">
            <v>2</v>
          </cell>
          <cell r="H1517">
            <v>1</v>
          </cell>
          <cell r="K1517" t="str">
            <v>13</v>
          </cell>
          <cell r="M1517" t="str">
            <v>020</v>
          </cell>
          <cell r="Q1517">
            <v>11424</v>
          </cell>
          <cell r="R1517">
            <v>10444</v>
          </cell>
          <cell r="S1517">
            <v>10597</v>
          </cell>
        </row>
        <row r="1518">
          <cell r="A1518">
            <v>1</v>
          </cell>
          <cell r="B1518">
            <v>96</v>
          </cell>
          <cell r="C1518" t="str">
            <v>TR</v>
          </cell>
          <cell r="D1518" t="str">
            <v xml:space="preserve"> 1</v>
          </cell>
          <cell r="E1518">
            <v>2</v>
          </cell>
          <cell r="F1518">
            <v>21</v>
          </cell>
          <cell r="G1518">
            <v>2</v>
          </cell>
          <cell r="H1518">
            <v>1</v>
          </cell>
          <cell r="K1518" t="str">
            <v>13</v>
          </cell>
          <cell r="M1518" t="str">
            <v>030</v>
          </cell>
          <cell r="Q1518">
            <v>842</v>
          </cell>
          <cell r="R1518">
            <v>1154</v>
          </cell>
          <cell r="S1518">
            <v>810</v>
          </cell>
        </row>
        <row r="1519">
          <cell r="A1519">
            <v>1</v>
          </cell>
          <cell r="B1519">
            <v>96</v>
          </cell>
          <cell r="C1519" t="str">
            <v>TR</v>
          </cell>
          <cell r="D1519" t="str">
            <v xml:space="preserve"> 1</v>
          </cell>
          <cell r="E1519">
            <v>2</v>
          </cell>
          <cell r="F1519">
            <v>21</v>
          </cell>
          <cell r="G1519">
            <v>2</v>
          </cell>
          <cell r="H1519">
            <v>1</v>
          </cell>
          <cell r="K1519" t="str">
            <v>13</v>
          </cell>
          <cell r="M1519" t="str">
            <v>040</v>
          </cell>
          <cell r="Q1519">
            <v>36249</v>
          </cell>
          <cell r="R1519">
            <v>36458</v>
          </cell>
          <cell r="S1519">
            <v>39553</v>
          </cell>
        </row>
        <row r="1520">
          <cell r="A1520">
            <v>1</v>
          </cell>
          <cell r="B1520">
            <v>96</v>
          </cell>
          <cell r="C1520" t="str">
            <v>TR</v>
          </cell>
          <cell r="D1520" t="str">
            <v xml:space="preserve"> 1</v>
          </cell>
          <cell r="E1520">
            <v>2</v>
          </cell>
          <cell r="F1520">
            <v>21</v>
          </cell>
          <cell r="G1520">
            <v>2</v>
          </cell>
          <cell r="H1520">
            <v>1</v>
          </cell>
          <cell r="K1520" t="str">
            <v>13</v>
          </cell>
          <cell r="M1520" t="str">
            <v>050</v>
          </cell>
          <cell r="Q1520">
            <v>13426</v>
          </cell>
          <cell r="R1520">
            <v>12568</v>
          </cell>
          <cell r="S1520">
            <v>10261</v>
          </cell>
        </row>
        <row r="1521">
          <cell r="A1521">
            <v>1</v>
          </cell>
          <cell r="B1521">
            <v>96</v>
          </cell>
          <cell r="C1521" t="str">
            <v>TR</v>
          </cell>
          <cell r="D1521" t="str">
            <v xml:space="preserve"> 1</v>
          </cell>
          <cell r="E1521">
            <v>2</v>
          </cell>
          <cell r="F1521">
            <v>21</v>
          </cell>
          <cell r="G1521">
            <v>2</v>
          </cell>
          <cell r="H1521">
            <v>1</v>
          </cell>
          <cell r="K1521" t="str">
            <v>13</v>
          </cell>
          <cell r="M1521" t="str">
            <v>060</v>
          </cell>
          <cell r="Q1521">
            <v>23882</v>
          </cell>
          <cell r="R1521">
            <v>25794</v>
          </cell>
          <cell r="S1521">
            <v>26894</v>
          </cell>
        </row>
        <row r="1522">
          <cell r="A1522">
            <v>1</v>
          </cell>
          <cell r="B1522">
            <v>96</v>
          </cell>
          <cell r="C1522" t="str">
            <v>TR</v>
          </cell>
          <cell r="D1522" t="str">
            <v xml:space="preserve"> 1</v>
          </cell>
          <cell r="E1522">
            <v>2</v>
          </cell>
          <cell r="F1522">
            <v>21</v>
          </cell>
          <cell r="G1522">
            <v>2</v>
          </cell>
          <cell r="H1522">
            <v>1</v>
          </cell>
          <cell r="K1522" t="str">
            <v>13</v>
          </cell>
          <cell r="M1522" t="str">
            <v>061</v>
          </cell>
          <cell r="Q1522">
            <v>2512</v>
          </cell>
          <cell r="R1522">
            <v>2188</v>
          </cell>
          <cell r="S1522">
            <v>2146</v>
          </cell>
        </row>
        <row r="1523">
          <cell r="A1523">
            <v>1</v>
          </cell>
          <cell r="B1523">
            <v>96</v>
          </cell>
          <cell r="C1523" t="str">
            <v>TR</v>
          </cell>
          <cell r="D1523" t="str">
            <v xml:space="preserve"> 1</v>
          </cell>
          <cell r="E1523">
            <v>2</v>
          </cell>
          <cell r="F1523">
            <v>21</v>
          </cell>
          <cell r="G1523">
            <v>2</v>
          </cell>
          <cell r="H1523">
            <v>1</v>
          </cell>
          <cell r="K1523" t="str">
            <v>13</v>
          </cell>
          <cell r="M1523" t="str">
            <v>070</v>
          </cell>
          <cell r="Q1523">
            <v>185</v>
          </cell>
          <cell r="R1523">
            <v>270</v>
          </cell>
          <cell r="S1523">
            <v>118</v>
          </cell>
        </row>
        <row r="1524">
          <cell r="A1524">
            <v>1</v>
          </cell>
          <cell r="B1524">
            <v>96</v>
          </cell>
          <cell r="C1524" t="str">
            <v>TR</v>
          </cell>
          <cell r="D1524" t="str">
            <v xml:space="preserve"> 1</v>
          </cell>
          <cell r="E1524">
            <v>2</v>
          </cell>
          <cell r="F1524">
            <v>21</v>
          </cell>
          <cell r="G1524">
            <v>2</v>
          </cell>
          <cell r="H1524">
            <v>1</v>
          </cell>
          <cell r="K1524" t="str">
            <v>13</v>
          </cell>
          <cell r="M1524" t="str">
            <v>080</v>
          </cell>
          <cell r="Q1524">
            <v>3178</v>
          </cell>
          <cell r="R1524">
            <v>2722</v>
          </cell>
          <cell r="S1524">
            <v>2797</v>
          </cell>
        </row>
        <row r="1525">
          <cell r="A1525">
            <v>1</v>
          </cell>
          <cell r="B1525">
            <v>96</v>
          </cell>
          <cell r="C1525" t="str">
            <v>TR</v>
          </cell>
          <cell r="D1525" t="str">
            <v xml:space="preserve"> 1</v>
          </cell>
          <cell r="E1525">
            <v>2</v>
          </cell>
          <cell r="F1525">
            <v>21</v>
          </cell>
          <cell r="G1525">
            <v>2</v>
          </cell>
          <cell r="H1525">
            <v>1</v>
          </cell>
          <cell r="K1525" t="str">
            <v>13</v>
          </cell>
          <cell r="M1525" t="str">
            <v>090</v>
          </cell>
          <cell r="Q1525">
            <v>10781</v>
          </cell>
          <cell r="R1525">
            <v>11367</v>
          </cell>
          <cell r="S1525">
            <v>12198</v>
          </cell>
        </row>
        <row r="1526">
          <cell r="A1526">
            <v>1</v>
          </cell>
          <cell r="B1526">
            <v>96</v>
          </cell>
          <cell r="C1526" t="str">
            <v>TR</v>
          </cell>
          <cell r="D1526" t="str">
            <v xml:space="preserve"> 1</v>
          </cell>
          <cell r="E1526">
            <v>2</v>
          </cell>
          <cell r="F1526">
            <v>21</v>
          </cell>
          <cell r="G1526">
            <v>2</v>
          </cell>
          <cell r="H1526">
            <v>1</v>
          </cell>
          <cell r="K1526" t="str">
            <v>13</v>
          </cell>
          <cell r="M1526" t="str">
            <v>100</v>
          </cell>
          <cell r="Q1526">
            <v>5</v>
          </cell>
          <cell r="R1526">
            <v>2</v>
          </cell>
          <cell r="S1526">
            <v>70</v>
          </cell>
        </row>
        <row r="1527">
          <cell r="A1527">
            <v>1</v>
          </cell>
          <cell r="B1527">
            <v>96</v>
          </cell>
          <cell r="C1527" t="str">
            <v>TR</v>
          </cell>
          <cell r="D1527" t="str">
            <v xml:space="preserve"> 1</v>
          </cell>
          <cell r="E1527">
            <v>2</v>
          </cell>
          <cell r="F1527">
            <v>21</v>
          </cell>
          <cell r="G1527">
            <v>2</v>
          </cell>
          <cell r="H1527">
            <v>1</v>
          </cell>
          <cell r="K1527" t="str">
            <v>13</v>
          </cell>
          <cell r="M1527" t="str">
            <v>110</v>
          </cell>
          <cell r="Q1527">
            <v>271</v>
          </cell>
          <cell r="R1527">
            <v>327</v>
          </cell>
          <cell r="S1527">
            <v>328</v>
          </cell>
        </row>
        <row r="1528">
          <cell r="A1528">
            <v>1</v>
          </cell>
          <cell r="B1528">
            <v>96</v>
          </cell>
          <cell r="C1528" t="str">
            <v>TR</v>
          </cell>
          <cell r="D1528" t="str">
            <v xml:space="preserve"> 1</v>
          </cell>
          <cell r="E1528">
            <v>2</v>
          </cell>
          <cell r="F1528">
            <v>21</v>
          </cell>
          <cell r="G1528">
            <v>2</v>
          </cell>
          <cell r="H1528">
            <v>1</v>
          </cell>
          <cell r="K1528" t="str">
            <v>13</v>
          </cell>
          <cell r="M1528" t="str">
            <v>120</v>
          </cell>
          <cell r="Q1528">
            <v>18130</v>
          </cell>
          <cell r="R1528">
            <v>20837</v>
          </cell>
          <cell r="S1528">
            <v>20972</v>
          </cell>
        </row>
        <row r="1529">
          <cell r="A1529">
            <v>1</v>
          </cell>
          <cell r="B1529">
            <v>96</v>
          </cell>
          <cell r="C1529" t="str">
            <v>TR</v>
          </cell>
          <cell r="D1529" t="str">
            <v xml:space="preserve"> 1</v>
          </cell>
          <cell r="E1529">
            <v>2</v>
          </cell>
          <cell r="F1529">
            <v>21</v>
          </cell>
          <cell r="G1529">
            <v>2</v>
          </cell>
          <cell r="H1529">
            <v>1</v>
          </cell>
          <cell r="K1529" t="str">
            <v>13</v>
          </cell>
          <cell r="M1529" t="str">
            <v>130</v>
          </cell>
          <cell r="Q1529">
            <v>3434</v>
          </cell>
          <cell r="R1529">
            <v>3627</v>
          </cell>
          <cell r="S1529">
            <v>3100</v>
          </cell>
        </row>
        <row r="1530">
          <cell r="A1530">
            <v>1</v>
          </cell>
          <cell r="B1530">
            <v>96</v>
          </cell>
          <cell r="C1530" t="str">
            <v>TR</v>
          </cell>
          <cell r="D1530" t="str">
            <v xml:space="preserve"> 1</v>
          </cell>
          <cell r="E1530">
            <v>2</v>
          </cell>
          <cell r="F1530">
            <v>21</v>
          </cell>
          <cell r="G1530">
            <v>2</v>
          </cell>
          <cell r="H1530">
            <v>1</v>
          </cell>
          <cell r="K1530" t="str">
            <v>13</v>
          </cell>
          <cell r="M1530" t="str">
            <v>140</v>
          </cell>
          <cell r="Q1530">
            <v>6</v>
          </cell>
          <cell r="R1530">
            <v>9</v>
          </cell>
          <cell r="S1530">
            <v>14</v>
          </cell>
        </row>
        <row r="1531">
          <cell r="A1531">
            <v>1</v>
          </cell>
          <cell r="B1531">
            <v>96</v>
          </cell>
          <cell r="C1531" t="str">
            <v>TR</v>
          </cell>
          <cell r="D1531" t="str">
            <v xml:space="preserve"> 1</v>
          </cell>
          <cell r="E1531">
            <v>2</v>
          </cell>
          <cell r="F1531">
            <v>21</v>
          </cell>
          <cell r="G1531">
            <v>2</v>
          </cell>
          <cell r="H1531">
            <v>1</v>
          </cell>
          <cell r="K1531" t="str">
            <v>13</v>
          </cell>
          <cell r="M1531" t="str">
            <v>150</v>
          </cell>
          <cell r="Q1531">
            <v>14278</v>
          </cell>
          <cell r="R1531">
            <v>12797</v>
          </cell>
          <cell r="S1531">
            <v>14433</v>
          </cell>
        </row>
        <row r="1532">
          <cell r="A1532">
            <v>1</v>
          </cell>
          <cell r="B1532">
            <v>96</v>
          </cell>
          <cell r="C1532" t="str">
            <v>TR</v>
          </cell>
          <cell r="D1532" t="str">
            <v xml:space="preserve"> 1</v>
          </cell>
          <cell r="E1532">
            <v>2</v>
          </cell>
          <cell r="F1532">
            <v>21</v>
          </cell>
          <cell r="G1532">
            <v>2</v>
          </cell>
          <cell r="H1532">
            <v>1</v>
          </cell>
          <cell r="K1532" t="str">
            <v>13</v>
          </cell>
          <cell r="M1532" t="str">
            <v>160</v>
          </cell>
          <cell r="Q1532">
            <v>69253</v>
          </cell>
          <cell r="R1532">
            <v>73199</v>
          </cell>
          <cell r="S1532">
            <v>77715</v>
          </cell>
        </row>
        <row r="1533">
          <cell r="A1533">
            <v>1</v>
          </cell>
          <cell r="B1533">
            <v>96</v>
          </cell>
          <cell r="C1533" t="str">
            <v>TR</v>
          </cell>
          <cell r="D1533" t="str">
            <v xml:space="preserve"> 1</v>
          </cell>
          <cell r="E1533">
            <v>2</v>
          </cell>
          <cell r="F1533">
            <v>21</v>
          </cell>
          <cell r="G1533">
            <v>2</v>
          </cell>
          <cell r="H1533">
            <v>1</v>
          </cell>
          <cell r="K1533" t="str">
            <v>13</v>
          </cell>
          <cell r="M1533" t="str">
            <v>170</v>
          </cell>
          <cell r="Q1533">
            <v>20186</v>
          </cell>
          <cell r="R1533">
            <v>22226</v>
          </cell>
          <cell r="S1533">
            <v>23974</v>
          </cell>
        </row>
        <row r="1534">
          <cell r="A1534">
            <v>2</v>
          </cell>
          <cell r="B1534">
            <v>96</v>
          </cell>
          <cell r="C1534" t="str">
            <v>TR</v>
          </cell>
          <cell r="D1534" t="str">
            <v xml:space="preserve"> 1</v>
          </cell>
          <cell r="E1534">
            <v>2</v>
          </cell>
          <cell r="F1534">
            <v>21</v>
          </cell>
          <cell r="G1534">
            <v>2</v>
          </cell>
          <cell r="H1534">
            <v>1</v>
          </cell>
          <cell r="K1534" t="str">
            <v>13</v>
          </cell>
          <cell r="M1534" t="str">
            <v>180</v>
          </cell>
          <cell r="Q1534">
            <v>49067</v>
          </cell>
          <cell r="R1534">
            <v>50973</v>
          </cell>
          <cell r="S1534">
            <v>53742</v>
          </cell>
        </row>
        <row r="1535">
          <cell r="A1535">
            <v>1</v>
          </cell>
          <cell r="B1535">
            <v>96</v>
          </cell>
          <cell r="C1535" t="str">
            <v>TR</v>
          </cell>
          <cell r="D1535" t="str">
            <v xml:space="preserve"> 1</v>
          </cell>
          <cell r="E1535">
            <v>2</v>
          </cell>
          <cell r="F1535">
            <v>21</v>
          </cell>
          <cell r="G1535">
            <v>2</v>
          </cell>
          <cell r="H1535">
            <v>1</v>
          </cell>
          <cell r="K1535" t="str">
            <v>14</v>
          </cell>
          <cell r="M1535" t="str">
            <v>TTT</v>
          </cell>
          <cell r="Q1535">
            <v>151832</v>
          </cell>
          <cell r="R1535">
            <v>155173</v>
          </cell>
          <cell r="S1535">
            <v>163860</v>
          </cell>
        </row>
        <row r="1536">
          <cell r="A1536">
            <v>1</v>
          </cell>
          <cell r="B1536">
            <v>96</v>
          </cell>
          <cell r="C1536" t="str">
            <v>TR</v>
          </cell>
          <cell r="D1536" t="str">
            <v xml:space="preserve"> 1</v>
          </cell>
          <cell r="E1536">
            <v>2</v>
          </cell>
          <cell r="F1536">
            <v>21</v>
          </cell>
          <cell r="G1536">
            <v>2</v>
          </cell>
          <cell r="H1536">
            <v>1</v>
          </cell>
          <cell r="K1536" t="str">
            <v>14</v>
          </cell>
          <cell r="M1536" t="str">
            <v>010</v>
          </cell>
          <cell r="Q1536">
            <v>123905</v>
          </cell>
          <cell r="R1536">
            <v>124859</v>
          </cell>
          <cell r="S1536">
            <v>131476</v>
          </cell>
        </row>
        <row r="1537">
          <cell r="A1537">
            <v>1</v>
          </cell>
          <cell r="B1537">
            <v>96</v>
          </cell>
          <cell r="C1537" t="str">
            <v>TR</v>
          </cell>
          <cell r="D1537" t="str">
            <v xml:space="preserve"> 1</v>
          </cell>
          <cell r="E1537">
            <v>2</v>
          </cell>
          <cell r="F1537">
            <v>21</v>
          </cell>
          <cell r="G1537">
            <v>2</v>
          </cell>
          <cell r="H1537">
            <v>1</v>
          </cell>
          <cell r="K1537" t="str">
            <v>14</v>
          </cell>
          <cell r="M1537" t="str">
            <v>020</v>
          </cell>
          <cell r="Q1537">
            <v>9026</v>
          </cell>
          <cell r="R1537">
            <v>9213</v>
          </cell>
          <cell r="S1537">
            <v>7272</v>
          </cell>
        </row>
        <row r="1538">
          <cell r="A1538">
            <v>1</v>
          </cell>
          <cell r="B1538">
            <v>96</v>
          </cell>
          <cell r="C1538" t="str">
            <v>TR</v>
          </cell>
          <cell r="D1538" t="str">
            <v xml:space="preserve"> 1</v>
          </cell>
          <cell r="E1538">
            <v>2</v>
          </cell>
          <cell r="F1538">
            <v>21</v>
          </cell>
          <cell r="G1538">
            <v>2</v>
          </cell>
          <cell r="H1538">
            <v>1</v>
          </cell>
          <cell r="K1538" t="str">
            <v>14</v>
          </cell>
          <cell r="M1538" t="str">
            <v>030</v>
          </cell>
          <cell r="Q1538">
            <v>1939</v>
          </cell>
          <cell r="R1538">
            <v>1847</v>
          </cell>
          <cell r="S1538">
            <v>1690</v>
          </cell>
        </row>
        <row r="1539">
          <cell r="A1539">
            <v>1</v>
          </cell>
          <cell r="B1539">
            <v>96</v>
          </cell>
          <cell r="C1539" t="str">
            <v>TR</v>
          </cell>
          <cell r="D1539" t="str">
            <v xml:space="preserve"> 1</v>
          </cell>
          <cell r="E1539">
            <v>2</v>
          </cell>
          <cell r="F1539">
            <v>21</v>
          </cell>
          <cell r="G1539">
            <v>2</v>
          </cell>
          <cell r="H1539">
            <v>1</v>
          </cell>
          <cell r="K1539" t="str">
            <v>14</v>
          </cell>
          <cell r="M1539" t="str">
            <v>040</v>
          </cell>
          <cell r="Q1539">
            <v>48671</v>
          </cell>
          <cell r="R1539">
            <v>47076</v>
          </cell>
          <cell r="S1539">
            <v>50549</v>
          </cell>
        </row>
        <row r="1540">
          <cell r="A1540">
            <v>1</v>
          </cell>
          <cell r="B1540">
            <v>96</v>
          </cell>
          <cell r="C1540" t="str">
            <v>TR</v>
          </cell>
          <cell r="D1540" t="str">
            <v xml:space="preserve"> 1</v>
          </cell>
          <cell r="E1540">
            <v>2</v>
          </cell>
          <cell r="F1540">
            <v>21</v>
          </cell>
          <cell r="G1540">
            <v>2</v>
          </cell>
          <cell r="H1540">
            <v>1</v>
          </cell>
          <cell r="K1540" t="str">
            <v>14</v>
          </cell>
          <cell r="M1540" t="str">
            <v>050</v>
          </cell>
          <cell r="Q1540">
            <v>9710</v>
          </cell>
          <cell r="R1540">
            <v>8590</v>
          </cell>
          <cell r="S1540">
            <v>6400</v>
          </cell>
        </row>
        <row r="1541">
          <cell r="A1541">
            <v>1</v>
          </cell>
          <cell r="B1541">
            <v>96</v>
          </cell>
          <cell r="C1541" t="str">
            <v>TR</v>
          </cell>
          <cell r="D1541" t="str">
            <v xml:space="preserve"> 1</v>
          </cell>
          <cell r="E1541">
            <v>2</v>
          </cell>
          <cell r="F1541">
            <v>21</v>
          </cell>
          <cell r="G1541">
            <v>2</v>
          </cell>
          <cell r="H1541">
            <v>1</v>
          </cell>
          <cell r="K1541" t="str">
            <v>14</v>
          </cell>
          <cell r="M1541" t="str">
            <v>060</v>
          </cell>
          <cell r="Q1541">
            <v>21823</v>
          </cell>
          <cell r="R1541">
            <v>24650</v>
          </cell>
          <cell r="S1541">
            <v>26327</v>
          </cell>
        </row>
        <row r="1542">
          <cell r="A1542">
            <v>1</v>
          </cell>
          <cell r="B1542">
            <v>96</v>
          </cell>
          <cell r="C1542" t="str">
            <v>TR</v>
          </cell>
          <cell r="D1542" t="str">
            <v xml:space="preserve"> 1</v>
          </cell>
          <cell r="E1542">
            <v>2</v>
          </cell>
          <cell r="F1542">
            <v>21</v>
          </cell>
          <cell r="G1542">
            <v>2</v>
          </cell>
          <cell r="H1542">
            <v>1</v>
          </cell>
          <cell r="K1542" t="str">
            <v>14</v>
          </cell>
          <cell r="M1542" t="str">
            <v>061</v>
          </cell>
          <cell r="Q1542">
            <v>3037</v>
          </cell>
          <cell r="R1542">
            <v>2928</v>
          </cell>
          <cell r="S1542">
            <v>3239</v>
          </cell>
        </row>
        <row r="1543">
          <cell r="A1543">
            <v>1</v>
          </cell>
          <cell r="B1543">
            <v>96</v>
          </cell>
          <cell r="C1543" t="str">
            <v>TR</v>
          </cell>
          <cell r="D1543" t="str">
            <v xml:space="preserve"> 1</v>
          </cell>
          <cell r="E1543">
            <v>2</v>
          </cell>
          <cell r="F1543">
            <v>21</v>
          </cell>
          <cell r="G1543">
            <v>2</v>
          </cell>
          <cell r="H1543">
            <v>1</v>
          </cell>
          <cell r="K1543" t="str">
            <v>14</v>
          </cell>
          <cell r="M1543" t="str">
            <v>070</v>
          </cell>
          <cell r="Q1543">
            <v>631</v>
          </cell>
          <cell r="R1543">
            <v>466</v>
          </cell>
          <cell r="S1543">
            <v>269</v>
          </cell>
        </row>
        <row r="1544">
          <cell r="A1544">
            <v>1</v>
          </cell>
          <cell r="B1544">
            <v>96</v>
          </cell>
          <cell r="C1544" t="str">
            <v>TR</v>
          </cell>
          <cell r="D1544" t="str">
            <v xml:space="preserve"> 1</v>
          </cell>
          <cell r="E1544">
            <v>2</v>
          </cell>
          <cell r="F1544">
            <v>21</v>
          </cell>
          <cell r="G1544">
            <v>2</v>
          </cell>
          <cell r="H1544">
            <v>1</v>
          </cell>
          <cell r="K1544" t="str">
            <v>14</v>
          </cell>
          <cell r="M1544" t="str">
            <v>080</v>
          </cell>
          <cell r="Q1544">
            <v>3710</v>
          </cell>
          <cell r="R1544">
            <v>3907</v>
          </cell>
          <cell r="S1544">
            <v>4407</v>
          </cell>
        </row>
        <row r="1545">
          <cell r="A1545">
            <v>1</v>
          </cell>
          <cell r="B1545">
            <v>96</v>
          </cell>
          <cell r="C1545" t="str">
            <v>TR</v>
          </cell>
          <cell r="D1545" t="str">
            <v xml:space="preserve"> 1</v>
          </cell>
          <cell r="E1545">
            <v>2</v>
          </cell>
          <cell r="F1545">
            <v>21</v>
          </cell>
          <cell r="G1545">
            <v>2</v>
          </cell>
          <cell r="H1545">
            <v>1</v>
          </cell>
          <cell r="K1545" t="str">
            <v>14</v>
          </cell>
          <cell r="M1545" t="str">
            <v>090</v>
          </cell>
          <cell r="Q1545">
            <v>2674</v>
          </cell>
          <cell r="R1545">
            <v>2710</v>
          </cell>
          <cell r="S1545">
            <v>3119</v>
          </cell>
        </row>
        <row r="1546">
          <cell r="A1546">
            <v>1</v>
          </cell>
          <cell r="B1546">
            <v>96</v>
          </cell>
          <cell r="C1546" t="str">
            <v>TR</v>
          </cell>
          <cell r="D1546" t="str">
            <v xml:space="preserve"> 1</v>
          </cell>
          <cell r="E1546">
            <v>2</v>
          </cell>
          <cell r="F1546">
            <v>21</v>
          </cell>
          <cell r="G1546">
            <v>2</v>
          </cell>
          <cell r="H1546">
            <v>1</v>
          </cell>
          <cell r="K1546" t="str">
            <v>14</v>
          </cell>
          <cell r="M1546" t="str">
            <v>100</v>
          </cell>
          <cell r="Q1546">
            <v>0</v>
          </cell>
          <cell r="R1546">
            <v>0</v>
          </cell>
          <cell r="S1546">
            <v>18</v>
          </cell>
        </row>
        <row r="1547">
          <cell r="A1547">
            <v>1</v>
          </cell>
          <cell r="B1547">
            <v>96</v>
          </cell>
          <cell r="C1547" t="str">
            <v>TR</v>
          </cell>
          <cell r="D1547" t="str">
            <v xml:space="preserve"> 1</v>
          </cell>
          <cell r="E1547">
            <v>2</v>
          </cell>
          <cell r="F1547">
            <v>21</v>
          </cell>
          <cell r="G1547">
            <v>2</v>
          </cell>
          <cell r="H1547">
            <v>1</v>
          </cell>
          <cell r="K1547" t="str">
            <v>14</v>
          </cell>
          <cell r="M1547" t="str">
            <v>110</v>
          </cell>
          <cell r="Q1547">
            <v>707</v>
          </cell>
          <cell r="R1547">
            <v>808</v>
          </cell>
          <cell r="S1547">
            <v>960</v>
          </cell>
        </row>
        <row r="1548">
          <cell r="A1548">
            <v>1</v>
          </cell>
          <cell r="B1548">
            <v>96</v>
          </cell>
          <cell r="C1548" t="str">
            <v>TR</v>
          </cell>
          <cell r="D1548" t="str">
            <v xml:space="preserve"> 1</v>
          </cell>
          <cell r="E1548">
            <v>2</v>
          </cell>
          <cell r="F1548">
            <v>21</v>
          </cell>
          <cell r="G1548">
            <v>2</v>
          </cell>
          <cell r="H1548">
            <v>1</v>
          </cell>
          <cell r="K1548" t="str">
            <v>14</v>
          </cell>
          <cell r="M1548" t="str">
            <v>120</v>
          </cell>
          <cell r="Q1548">
            <v>10760</v>
          </cell>
          <cell r="R1548">
            <v>12871</v>
          </cell>
          <cell r="S1548">
            <v>14052</v>
          </cell>
        </row>
        <row r="1549">
          <cell r="A1549">
            <v>1</v>
          </cell>
          <cell r="B1549">
            <v>96</v>
          </cell>
          <cell r="C1549" t="str">
            <v>TR</v>
          </cell>
          <cell r="D1549" t="str">
            <v xml:space="preserve"> 1</v>
          </cell>
          <cell r="E1549">
            <v>2</v>
          </cell>
          <cell r="F1549">
            <v>21</v>
          </cell>
          <cell r="G1549">
            <v>2</v>
          </cell>
          <cell r="H1549">
            <v>1</v>
          </cell>
          <cell r="K1549" t="str">
            <v>14</v>
          </cell>
          <cell r="M1549" t="str">
            <v>130</v>
          </cell>
          <cell r="Q1549">
            <v>3858</v>
          </cell>
          <cell r="R1549">
            <v>2633</v>
          </cell>
          <cell r="S1549">
            <v>2245</v>
          </cell>
        </row>
        <row r="1550">
          <cell r="A1550">
            <v>1</v>
          </cell>
          <cell r="B1550">
            <v>96</v>
          </cell>
          <cell r="C1550" t="str">
            <v>TR</v>
          </cell>
          <cell r="D1550" t="str">
            <v xml:space="preserve"> 1</v>
          </cell>
          <cell r="E1550">
            <v>2</v>
          </cell>
          <cell r="F1550">
            <v>21</v>
          </cell>
          <cell r="G1550">
            <v>2</v>
          </cell>
          <cell r="H1550">
            <v>1</v>
          </cell>
          <cell r="K1550" t="str">
            <v>14</v>
          </cell>
          <cell r="M1550" t="str">
            <v>140</v>
          </cell>
          <cell r="Q1550">
            <v>43</v>
          </cell>
          <cell r="R1550">
            <v>36</v>
          </cell>
          <cell r="S1550">
            <v>26</v>
          </cell>
        </row>
        <row r="1551">
          <cell r="A1551">
            <v>1</v>
          </cell>
          <cell r="B1551">
            <v>96</v>
          </cell>
          <cell r="C1551" t="str">
            <v>TR</v>
          </cell>
          <cell r="D1551" t="str">
            <v xml:space="preserve"> 1</v>
          </cell>
          <cell r="E1551">
            <v>2</v>
          </cell>
          <cell r="F1551">
            <v>21</v>
          </cell>
          <cell r="G1551">
            <v>2</v>
          </cell>
          <cell r="H1551">
            <v>1</v>
          </cell>
          <cell r="K1551" t="str">
            <v>14</v>
          </cell>
          <cell r="M1551" t="str">
            <v>150</v>
          </cell>
          <cell r="Q1551">
            <v>7315</v>
          </cell>
          <cell r="R1551">
            <v>7124</v>
          </cell>
          <cell r="S1551">
            <v>10903</v>
          </cell>
        </row>
        <row r="1552">
          <cell r="A1552">
            <v>1</v>
          </cell>
          <cell r="B1552">
            <v>96</v>
          </cell>
          <cell r="C1552" t="str">
            <v>TR</v>
          </cell>
          <cell r="D1552" t="str">
            <v xml:space="preserve"> 1</v>
          </cell>
          <cell r="E1552">
            <v>2</v>
          </cell>
          <cell r="F1552">
            <v>21</v>
          </cell>
          <cell r="G1552">
            <v>2</v>
          </cell>
          <cell r="H1552">
            <v>1</v>
          </cell>
          <cell r="K1552" t="str">
            <v>14</v>
          </cell>
          <cell r="M1552" t="str">
            <v>160</v>
          </cell>
          <cell r="Q1552">
            <v>27926</v>
          </cell>
          <cell r="R1552">
            <v>30314</v>
          </cell>
          <cell r="S1552">
            <v>32384</v>
          </cell>
        </row>
        <row r="1553">
          <cell r="A1553">
            <v>1</v>
          </cell>
          <cell r="B1553">
            <v>96</v>
          </cell>
          <cell r="C1553" t="str">
            <v>TR</v>
          </cell>
          <cell r="D1553" t="str">
            <v xml:space="preserve"> 1</v>
          </cell>
          <cell r="E1553">
            <v>2</v>
          </cell>
          <cell r="F1553">
            <v>21</v>
          </cell>
          <cell r="G1553">
            <v>2</v>
          </cell>
          <cell r="H1553">
            <v>1</v>
          </cell>
          <cell r="K1553" t="str">
            <v>14</v>
          </cell>
          <cell r="M1553" t="str">
            <v>170</v>
          </cell>
          <cell r="Q1553">
            <v>6372</v>
          </cell>
          <cell r="R1553">
            <v>7198</v>
          </cell>
          <cell r="S1553">
            <v>7524</v>
          </cell>
        </row>
        <row r="1554">
          <cell r="A1554">
            <v>2</v>
          </cell>
          <cell r="B1554">
            <v>96</v>
          </cell>
          <cell r="C1554" t="str">
            <v>TR</v>
          </cell>
          <cell r="D1554" t="str">
            <v xml:space="preserve"> 1</v>
          </cell>
          <cell r="E1554">
            <v>2</v>
          </cell>
          <cell r="F1554">
            <v>21</v>
          </cell>
          <cell r="G1554">
            <v>2</v>
          </cell>
          <cell r="H1554">
            <v>1</v>
          </cell>
          <cell r="K1554" t="str">
            <v>14</v>
          </cell>
          <cell r="M1554" t="str">
            <v>180</v>
          </cell>
          <cell r="Q1554">
            <v>21554</v>
          </cell>
          <cell r="R1554">
            <v>23117</v>
          </cell>
          <cell r="S1554">
            <v>24860</v>
          </cell>
        </row>
        <row r="1555">
          <cell r="A1555">
            <v>1</v>
          </cell>
          <cell r="B1555">
            <v>96</v>
          </cell>
          <cell r="C1555" t="str">
            <v>TR</v>
          </cell>
          <cell r="D1555" t="str">
            <v xml:space="preserve"> 1</v>
          </cell>
          <cell r="E1555">
            <v>2</v>
          </cell>
          <cell r="F1555">
            <v>21</v>
          </cell>
          <cell r="G1555">
            <v>2</v>
          </cell>
          <cell r="H1555">
            <v>1</v>
          </cell>
          <cell r="K1555" t="str">
            <v>15</v>
          </cell>
          <cell r="M1555" t="str">
            <v>TTT</v>
          </cell>
          <cell r="Q1555">
            <v>77917</v>
          </cell>
          <cell r="R1555">
            <v>75673</v>
          </cell>
          <cell r="S1555">
            <v>114338</v>
          </cell>
        </row>
        <row r="1556">
          <cell r="A1556">
            <v>1</v>
          </cell>
          <cell r="B1556">
            <v>96</v>
          </cell>
          <cell r="C1556" t="str">
            <v>TR</v>
          </cell>
          <cell r="D1556" t="str">
            <v xml:space="preserve"> 1</v>
          </cell>
          <cell r="E1556">
            <v>2</v>
          </cell>
          <cell r="F1556">
            <v>21</v>
          </cell>
          <cell r="G1556">
            <v>2</v>
          </cell>
          <cell r="H1556">
            <v>1</v>
          </cell>
          <cell r="K1556" t="str">
            <v>15</v>
          </cell>
          <cell r="M1556" t="str">
            <v>010</v>
          </cell>
          <cell r="Q1556">
            <v>69514</v>
          </cell>
          <cell r="R1556">
            <v>66706</v>
          </cell>
          <cell r="S1556">
            <v>104780</v>
          </cell>
        </row>
        <row r="1557">
          <cell r="A1557">
            <v>1</v>
          </cell>
          <cell r="B1557">
            <v>96</v>
          </cell>
          <cell r="C1557" t="str">
            <v>TR</v>
          </cell>
          <cell r="D1557" t="str">
            <v xml:space="preserve"> 1</v>
          </cell>
          <cell r="E1557">
            <v>2</v>
          </cell>
          <cell r="F1557">
            <v>21</v>
          </cell>
          <cell r="G1557">
            <v>2</v>
          </cell>
          <cell r="H1557">
            <v>1</v>
          </cell>
          <cell r="K1557" t="str">
            <v>15</v>
          </cell>
          <cell r="M1557" t="str">
            <v>020</v>
          </cell>
          <cell r="Q1557">
            <v>8343</v>
          </cell>
          <cell r="R1557">
            <v>8517</v>
          </cell>
          <cell r="S1557">
            <v>15316</v>
          </cell>
        </row>
        <row r="1558">
          <cell r="A1558">
            <v>1</v>
          </cell>
          <cell r="B1558">
            <v>96</v>
          </cell>
          <cell r="C1558" t="str">
            <v>TR</v>
          </cell>
          <cell r="D1558" t="str">
            <v xml:space="preserve"> 1</v>
          </cell>
          <cell r="E1558">
            <v>2</v>
          </cell>
          <cell r="F1558">
            <v>21</v>
          </cell>
          <cell r="G1558">
            <v>2</v>
          </cell>
          <cell r="H1558">
            <v>1</v>
          </cell>
          <cell r="K1558" t="str">
            <v>15</v>
          </cell>
          <cell r="M1558" t="str">
            <v>030</v>
          </cell>
          <cell r="Q1558">
            <v>11017</v>
          </cell>
          <cell r="R1558">
            <v>9624</v>
          </cell>
          <cell r="S1558">
            <v>20818</v>
          </cell>
        </row>
        <row r="1559">
          <cell r="A1559">
            <v>1</v>
          </cell>
          <cell r="B1559">
            <v>96</v>
          </cell>
          <cell r="C1559" t="str">
            <v>TR</v>
          </cell>
          <cell r="D1559" t="str">
            <v xml:space="preserve"> 1</v>
          </cell>
          <cell r="E1559">
            <v>2</v>
          </cell>
          <cell r="F1559">
            <v>21</v>
          </cell>
          <cell r="G1559">
            <v>2</v>
          </cell>
          <cell r="H1559">
            <v>1</v>
          </cell>
          <cell r="K1559" t="str">
            <v>15</v>
          </cell>
          <cell r="M1559" t="str">
            <v>040</v>
          </cell>
          <cell r="Q1559">
            <v>23379</v>
          </cell>
          <cell r="R1559">
            <v>21021</v>
          </cell>
          <cell r="S1559">
            <v>29467</v>
          </cell>
        </row>
        <row r="1560">
          <cell r="A1560">
            <v>1</v>
          </cell>
          <cell r="B1560">
            <v>96</v>
          </cell>
          <cell r="C1560" t="str">
            <v>TR</v>
          </cell>
          <cell r="D1560" t="str">
            <v xml:space="preserve"> 1</v>
          </cell>
          <cell r="E1560">
            <v>2</v>
          </cell>
          <cell r="F1560">
            <v>21</v>
          </cell>
          <cell r="G1560">
            <v>2</v>
          </cell>
          <cell r="H1560">
            <v>1</v>
          </cell>
          <cell r="K1560" t="str">
            <v>15</v>
          </cell>
          <cell r="M1560" t="str">
            <v>050</v>
          </cell>
          <cell r="Q1560">
            <v>3370</v>
          </cell>
          <cell r="R1560">
            <v>3570</v>
          </cell>
          <cell r="S1560">
            <v>5283</v>
          </cell>
        </row>
        <row r="1561">
          <cell r="A1561">
            <v>1</v>
          </cell>
          <cell r="B1561">
            <v>96</v>
          </cell>
          <cell r="C1561" t="str">
            <v>TR</v>
          </cell>
          <cell r="D1561" t="str">
            <v xml:space="preserve"> 1</v>
          </cell>
          <cell r="E1561">
            <v>2</v>
          </cell>
          <cell r="F1561">
            <v>21</v>
          </cell>
          <cell r="G1561">
            <v>2</v>
          </cell>
          <cell r="H1561">
            <v>1</v>
          </cell>
          <cell r="K1561" t="str">
            <v>15</v>
          </cell>
          <cell r="M1561" t="str">
            <v>060</v>
          </cell>
          <cell r="Q1561">
            <v>7663</v>
          </cell>
          <cell r="R1561">
            <v>7833</v>
          </cell>
          <cell r="S1561">
            <v>10038</v>
          </cell>
        </row>
        <row r="1562">
          <cell r="A1562">
            <v>1</v>
          </cell>
          <cell r="B1562">
            <v>96</v>
          </cell>
          <cell r="C1562" t="str">
            <v>TR</v>
          </cell>
          <cell r="D1562" t="str">
            <v xml:space="preserve"> 1</v>
          </cell>
          <cell r="E1562">
            <v>2</v>
          </cell>
          <cell r="F1562">
            <v>21</v>
          </cell>
          <cell r="G1562">
            <v>2</v>
          </cell>
          <cell r="H1562">
            <v>1</v>
          </cell>
          <cell r="K1562" t="str">
            <v>15</v>
          </cell>
          <cell r="M1562" t="str">
            <v>061</v>
          </cell>
          <cell r="Q1562">
            <v>1522</v>
          </cell>
          <cell r="R1562">
            <v>1954</v>
          </cell>
          <cell r="S1562">
            <v>2685</v>
          </cell>
        </row>
        <row r="1563">
          <cell r="A1563">
            <v>1</v>
          </cell>
          <cell r="B1563">
            <v>96</v>
          </cell>
          <cell r="C1563" t="str">
            <v>TR</v>
          </cell>
          <cell r="D1563" t="str">
            <v xml:space="preserve"> 1</v>
          </cell>
          <cell r="E1563">
            <v>2</v>
          </cell>
          <cell r="F1563">
            <v>21</v>
          </cell>
          <cell r="G1563">
            <v>2</v>
          </cell>
          <cell r="H1563">
            <v>1</v>
          </cell>
          <cell r="K1563" t="str">
            <v>15</v>
          </cell>
          <cell r="M1563" t="str">
            <v>070</v>
          </cell>
          <cell r="Q1563">
            <v>4757</v>
          </cell>
          <cell r="R1563">
            <v>4335</v>
          </cell>
          <cell r="S1563">
            <v>6897</v>
          </cell>
        </row>
        <row r="1564">
          <cell r="A1564">
            <v>1</v>
          </cell>
          <cell r="B1564">
            <v>96</v>
          </cell>
          <cell r="C1564" t="str">
            <v>TR</v>
          </cell>
          <cell r="D1564" t="str">
            <v xml:space="preserve"> 1</v>
          </cell>
          <cell r="E1564">
            <v>2</v>
          </cell>
          <cell r="F1564">
            <v>21</v>
          </cell>
          <cell r="G1564">
            <v>2</v>
          </cell>
          <cell r="H1564">
            <v>1</v>
          </cell>
          <cell r="K1564" t="str">
            <v>15</v>
          </cell>
          <cell r="M1564" t="str">
            <v>080</v>
          </cell>
          <cell r="Q1564">
            <v>1484</v>
          </cell>
          <cell r="R1564">
            <v>1443</v>
          </cell>
          <cell r="S1564">
            <v>1795</v>
          </cell>
        </row>
        <row r="1565">
          <cell r="A1565">
            <v>1</v>
          </cell>
          <cell r="B1565">
            <v>96</v>
          </cell>
          <cell r="C1565" t="str">
            <v>TR</v>
          </cell>
          <cell r="D1565" t="str">
            <v xml:space="preserve"> 1</v>
          </cell>
          <cell r="E1565">
            <v>2</v>
          </cell>
          <cell r="F1565">
            <v>21</v>
          </cell>
          <cell r="G1565">
            <v>2</v>
          </cell>
          <cell r="H1565">
            <v>1</v>
          </cell>
          <cell r="K1565" t="str">
            <v>15</v>
          </cell>
          <cell r="M1565" t="str">
            <v>090</v>
          </cell>
          <cell r="Q1565">
            <v>242</v>
          </cell>
          <cell r="R1565">
            <v>338</v>
          </cell>
          <cell r="S1565">
            <v>356</v>
          </cell>
        </row>
        <row r="1566">
          <cell r="A1566">
            <v>1</v>
          </cell>
          <cell r="B1566">
            <v>96</v>
          </cell>
          <cell r="C1566" t="str">
            <v>TR</v>
          </cell>
          <cell r="D1566" t="str">
            <v xml:space="preserve"> 1</v>
          </cell>
          <cell r="E1566">
            <v>2</v>
          </cell>
          <cell r="F1566">
            <v>21</v>
          </cell>
          <cell r="G1566">
            <v>2</v>
          </cell>
          <cell r="H1566">
            <v>1</v>
          </cell>
          <cell r="K1566" t="str">
            <v>15</v>
          </cell>
          <cell r="M1566" t="str">
            <v>100</v>
          </cell>
          <cell r="Q1566">
            <v>4</v>
          </cell>
          <cell r="R1566">
            <v>5</v>
          </cell>
          <cell r="S1566">
            <v>8</v>
          </cell>
        </row>
        <row r="1567">
          <cell r="A1567">
            <v>1</v>
          </cell>
          <cell r="B1567">
            <v>96</v>
          </cell>
          <cell r="C1567" t="str">
            <v>TR</v>
          </cell>
          <cell r="D1567" t="str">
            <v xml:space="preserve"> 1</v>
          </cell>
          <cell r="E1567">
            <v>2</v>
          </cell>
          <cell r="F1567">
            <v>21</v>
          </cell>
          <cell r="G1567">
            <v>2</v>
          </cell>
          <cell r="H1567">
            <v>1</v>
          </cell>
          <cell r="K1567" t="str">
            <v>15</v>
          </cell>
          <cell r="M1567" t="str">
            <v>110</v>
          </cell>
          <cell r="Q1567">
            <v>215</v>
          </cell>
          <cell r="R1567">
            <v>310</v>
          </cell>
          <cell r="S1567">
            <v>369</v>
          </cell>
        </row>
        <row r="1568">
          <cell r="A1568">
            <v>1</v>
          </cell>
          <cell r="B1568">
            <v>96</v>
          </cell>
          <cell r="C1568" t="str">
            <v>TR</v>
          </cell>
          <cell r="D1568" t="str">
            <v xml:space="preserve"> 1</v>
          </cell>
          <cell r="E1568">
            <v>2</v>
          </cell>
          <cell r="F1568">
            <v>21</v>
          </cell>
          <cell r="G1568">
            <v>2</v>
          </cell>
          <cell r="H1568">
            <v>1</v>
          </cell>
          <cell r="K1568" t="str">
            <v>15</v>
          </cell>
          <cell r="M1568" t="str">
            <v>120</v>
          </cell>
          <cell r="Q1568">
            <v>4098</v>
          </cell>
          <cell r="R1568">
            <v>4474</v>
          </cell>
          <cell r="S1568">
            <v>4726</v>
          </cell>
        </row>
        <row r="1569">
          <cell r="A1569">
            <v>1</v>
          </cell>
          <cell r="B1569">
            <v>96</v>
          </cell>
          <cell r="C1569" t="str">
            <v>TR</v>
          </cell>
          <cell r="D1569" t="str">
            <v xml:space="preserve"> 1</v>
          </cell>
          <cell r="E1569">
            <v>2</v>
          </cell>
          <cell r="F1569">
            <v>21</v>
          </cell>
          <cell r="G1569">
            <v>2</v>
          </cell>
          <cell r="H1569">
            <v>1</v>
          </cell>
          <cell r="K1569" t="str">
            <v>15</v>
          </cell>
          <cell r="M1569" t="str">
            <v>130</v>
          </cell>
          <cell r="Q1569">
            <v>294</v>
          </cell>
          <cell r="R1569">
            <v>247</v>
          </cell>
          <cell r="S1569">
            <v>379</v>
          </cell>
        </row>
        <row r="1570">
          <cell r="A1570">
            <v>1</v>
          </cell>
          <cell r="B1570">
            <v>96</v>
          </cell>
          <cell r="C1570" t="str">
            <v>TR</v>
          </cell>
          <cell r="D1570" t="str">
            <v xml:space="preserve"> 1</v>
          </cell>
          <cell r="E1570">
            <v>2</v>
          </cell>
          <cell r="F1570">
            <v>21</v>
          </cell>
          <cell r="G1570">
            <v>2</v>
          </cell>
          <cell r="H1570">
            <v>1</v>
          </cell>
          <cell r="K1570" t="str">
            <v>15</v>
          </cell>
          <cell r="M1570" t="str">
            <v>140</v>
          </cell>
          <cell r="Q1570">
            <v>4</v>
          </cell>
          <cell r="R1570">
            <v>8</v>
          </cell>
          <cell r="S1570">
            <v>4</v>
          </cell>
        </row>
        <row r="1571">
          <cell r="A1571">
            <v>1</v>
          </cell>
          <cell r="B1571">
            <v>96</v>
          </cell>
          <cell r="C1571" t="str">
            <v>TR</v>
          </cell>
          <cell r="D1571" t="str">
            <v xml:space="preserve"> 1</v>
          </cell>
          <cell r="E1571">
            <v>2</v>
          </cell>
          <cell r="F1571">
            <v>21</v>
          </cell>
          <cell r="G1571">
            <v>2</v>
          </cell>
          <cell r="H1571">
            <v>1</v>
          </cell>
          <cell r="K1571" t="str">
            <v>15</v>
          </cell>
          <cell r="M1571" t="str">
            <v>150</v>
          </cell>
          <cell r="Q1571">
            <v>3121</v>
          </cell>
          <cell r="R1571">
            <v>3027</v>
          </cell>
          <cell r="S1571">
            <v>6639</v>
          </cell>
        </row>
        <row r="1572">
          <cell r="A1572">
            <v>1</v>
          </cell>
          <cell r="B1572">
            <v>96</v>
          </cell>
          <cell r="C1572" t="str">
            <v>TR</v>
          </cell>
          <cell r="D1572" t="str">
            <v xml:space="preserve"> 1</v>
          </cell>
          <cell r="E1572">
            <v>2</v>
          </cell>
          <cell r="F1572">
            <v>21</v>
          </cell>
          <cell r="G1572">
            <v>2</v>
          </cell>
          <cell r="H1572">
            <v>1</v>
          </cell>
          <cell r="K1572" t="str">
            <v>15</v>
          </cell>
          <cell r="M1572" t="str">
            <v>160</v>
          </cell>
          <cell r="Q1572">
            <v>8403</v>
          </cell>
          <cell r="R1572">
            <v>8967</v>
          </cell>
          <cell r="S1572">
            <v>9558</v>
          </cell>
        </row>
        <row r="1573">
          <cell r="A1573">
            <v>1</v>
          </cell>
          <cell r="B1573">
            <v>96</v>
          </cell>
          <cell r="C1573" t="str">
            <v>TR</v>
          </cell>
          <cell r="D1573" t="str">
            <v xml:space="preserve"> 1</v>
          </cell>
          <cell r="E1573">
            <v>2</v>
          </cell>
          <cell r="F1573">
            <v>21</v>
          </cell>
          <cell r="G1573">
            <v>2</v>
          </cell>
          <cell r="H1573">
            <v>1</v>
          </cell>
          <cell r="K1573" t="str">
            <v>15</v>
          </cell>
          <cell r="M1573" t="str">
            <v>170</v>
          </cell>
          <cell r="Q1573">
            <v>1001</v>
          </cell>
          <cell r="R1573">
            <v>1002</v>
          </cell>
          <cell r="S1573">
            <v>1159</v>
          </cell>
        </row>
        <row r="1574">
          <cell r="A1574">
            <v>2</v>
          </cell>
          <cell r="B1574">
            <v>96</v>
          </cell>
          <cell r="C1574" t="str">
            <v>TR</v>
          </cell>
          <cell r="D1574" t="str">
            <v xml:space="preserve"> 1</v>
          </cell>
          <cell r="E1574">
            <v>2</v>
          </cell>
          <cell r="F1574">
            <v>21</v>
          </cell>
          <cell r="G1574">
            <v>2</v>
          </cell>
          <cell r="H1574">
            <v>1</v>
          </cell>
          <cell r="K1574" t="str">
            <v>15</v>
          </cell>
          <cell r="M1574" t="str">
            <v>180</v>
          </cell>
          <cell r="Q1574">
            <v>7402</v>
          </cell>
          <cell r="R1574">
            <v>7966</v>
          </cell>
          <cell r="S1574">
            <v>8399</v>
          </cell>
        </row>
        <row r="1575">
          <cell r="A1575">
            <v>1</v>
          </cell>
          <cell r="B1575">
            <v>96</v>
          </cell>
          <cell r="C1575" t="str">
            <v>TR</v>
          </cell>
          <cell r="D1575" t="str">
            <v xml:space="preserve"> 1</v>
          </cell>
          <cell r="E1575">
            <v>2</v>
          </cell>
          <cell r="F1575">
            <v>21</v>
          </cell>
          <cell r="G1575">
            <v>2</v>
          </cell>
          <cell r="H1575">
            <v>1</v>
          </cell>
          <cell r="K1575" t="str">
            <v>16</v>
          </cell>
          <cell r="M1575" t="str">
            <v>TTT</v>
          </cell>
          <cell r="Q1575">
            <v>24192</v>
          </cell>
          <cell r="R1575">
            <v>26399</v>
          </cell>
          <cell r="S1575">
            <v>32504</v>
          </cell>
        </row>
        <row r="1576">
          <cell r="A1576">
            <v>1</v>
          </cell>
          <cell r="B1576">
            <v>96</v>
          </cell>
          <cell r="C1576" t="str">
            <v>TR</v>
          </cell>
          <cell r="D1576" t="str">
            <v xml:space="preserve"> 1</v>
          </cell>
          <cell r="E1576">
            <v>2</v>
          </cell>
          <cell r="F1576">
            <v>21</v>
          </cell>
          <cell r="G1576">
            <v>2</v>
          </cell>
          <cell r="H1576">
            <v>1</v>
          </cell>
          <cell r="K1576" t="str">
            <v>16</v>
          </cell>
          <cell r="M1576" t="str">
            <v>010</v>
          </cell>
          <cell r="Q1576">
            <v>20488</v>
          </cell>
          <cell r="R1576">
            <v>22775</v>
          </cell>
          <cell r="S1576">
            <v>29223</v>
          </cell>
        </row>
        <row r="1577">
          <cell r="A1577">
            <v>1</v>
          </cell>
          <cell r="B1577">
            <v>96</v>
          </cell>
          <cell r="C1577" t="str">
            <v>TR</v>
          </cell>
          <cell r="D1577" t="str">
            <v xml:space="preserve"> 1</v>
          </cell>
          <cell r="E1577">
            <v>2</v>
          </cell>
          <cell r="F1577">
            <v>21</v>
          </cell>
          <cell r="G1577">
            <v>2</v>
          </cell>
          <cell r="H1577">
            <v>1</v>
          </cell>
          <cell r="K1577" t="str">
            <v>16</v>
          </cell>
          <cell r="M1577" t="str">
            <v>020</v>
          </cell>
          <cell r="Q1577">
            <v>3183</v>
          </cell>
          <cell r="R1577">
            <v>3367</v>
          </cell>
          <cell r="S1577">
            <v>4217</v>
          </cell>
        </row>
        <row r="1578">
          <cell r="A1578">
            <v>1</v>
          </cell>
          <cell r="B1578">
            <v>96</v>
          </cell>
          <cell r="C1578" t="str">
            <v>TR</v>
          </cell>
          <cell r="D1578" t="str">
            <v xml:space="preserve"> 1</v>
          </cell>
          <cell r="E1578">
            <v>2</v>
          </cell>
          <cell r="F1578">
            <v>21</v>
          </cell>
          <cell r="G1578">
            <v>2</v>
          </cell>
          <cell r="H1578">
            <v>1</v>
          </cell>
          <cell r="K1578" t="str">
            <v>16</v>
          </cell>
          <cell r="M1578" t="str">
            <v>030</v>
          </cell>
          <cell r="Q1578">
            <v>3682</v>
          </cell>
          <cell r="R1578">
            <v>3411</v>
          </cell>
          <cell r="S1578">
            <v>3467</v>
          </cell>
        </row>
        <row r="1579">
          <cell r="A1579">
            <v>1</v>
          </cell>
          <cell r="B1579">
            <v>96</v>
          </cell>
          <cell r="C1579" t="str">
            <v>TR</v>
          </cell>
          <cell r="D1579" t="str">
            <v xml:space="preserve"> 1</v>
          </cell>
          <cell r="E1579">
            <v>2</v>
          </cell>
          <cell r="F1579">
            <v>21</v>
          </cell>
          <cell r="G1579">
            <v>2</v>
          </cell>
          <cell r="H1579">
            <v>1</v>
          </cell>
          <cell r="K1579" t="str">
            <v>16</v>
          </cell>
          <cell r="M1579" t="str">
            <v>040</v>
          </cell>
          <cell r="Q1579">
            <v>5816</v>
          </cell>
          <cell r="R1579">
            <v>7762</v>
          </cell>
          <cell r="S1579">
            <v>11377</v>
          </cell>
        </row>
        <row r="1580">
          <cell r="A1580">
            <v>1</v>
          </cell>
          <cell r="B1580">
            <v>96</v>
          </cell>
          <cell r="C1580" t="str">
            <v>TR</v>
          </cell>
          <cell r="D1580" t="str">
            <v xml:space="preserve"> 1</v>
          </cell>
          <cell r="E1580">
            <v>2</v>
          </cell>
          <cell r="F1580">
            <v>21</v>
          </cell>
          <cell r="G1580">
            <v>2</v>
          </cell>
          <cell r="H1580">
            <v>1</v>
          </cell>
          <cell r="K1580" t="str">
            <v>16</v>
          </cell>
          <cell r="M1580" t="str">
            <v>050</v>
          </cell>
          <cell r="Q1580">
            <v>745</v>
          </cell>
          <cell r="R1580">
            <v>1023</v>
          </cell>
          <cell r="S1580">
            <v>1466</v>
          </cell>
        </row>
        <row r="1581">
          <cell r="A1581">
            <v>1</v>
          </cell>
          <cell r="B1581">
            <v>96</v>
          </cell>
          <cell r="C1581" t="str">
            <v>TR</v>
          </cell>
          <cell r="D1581" t="str">
            <v xml:space="preserve"> 1</v>
          </cell>
          <cell r="E1581">
            <v>2</v>
          </cell>
          <cell r="F1581">
            <v>21</v>
          </cell>
          <cell r="G1581">
            <v>2</v>
          </cell>
          <cell r="H1581">
            <v>1</v>
          </cell>
          <cell r="K1581" t="str">
            <v>16</v>
          </cell>
          <cell r="M1581" t="str">
            <v>060</v>
          </cell>
          <cell r="Q1581">
            <v>2864</v>
          </cell>
          <cell r="R1581">
            <v>2564</v>
          </cell>
          <cell r="S1581">
            <v>2960</v>
          </cell>
        </row>
        <row r="1582">
          <cell r="A1582">
            <v>1</v>
          </cell>
          <cell r="B1582">
            <v>96</v>
          </cell>
          <cell r="C1582" t="str">
            <v>TR</v>
          </cell>
          <cell r="D1582" t="str">
            <v xml:space="preserve"> 1</v>
          </cell>
          <cell r="E1582">
            <v>2</v>
          </cell>
          <cell r="F1582">
            <v>21</v>
          </cell>
          <cell r="G1582">
            <v>2</v>
          </cell>
          <cell r="H1582">
            <v>1</v>
          </cell>
          <cell r="K1582" t="str">
            <v>16</v>
          </cell>
          <cell r="M1582" t="str">
            <v>061</v>
          </cell>
          <cell r="Q1582">
            <v>586</v>
          </cell>
          <cell r="R1582">
            <v>632</v>
          </cell>
          <cell r="S1582">
            <v>823</v>
          </cell>
        </row>
        <row r="1583">
          <cell r="A1583">
            <v>1</v>
          </cell>
          <cell r="B1583">
            <v>96</v>
          </cell>
          <cell r="C1583" t="str">
            <v>TR</v>
          </cell>
          <cell r="D1583" t="str">
            <v xml:space="preserve"> 1</v>
          </cell>
          <cell r="E1583">
            <v>2</v>
          </cell>
          <cell r="F1583">
            <v>21</v>
          </cell>
          <cell r="G1583">
            <v>2</v>
          </cell>
          <cell r="H1583">
            <v>1</v>
          </cell>
          <cell r="K1583" t="str">
            <v>16</v>
          </cell>
          <cell r="M1583" t="str">
            <v>070</v>
          </cell>
          <cell r="Q1583">
            <v>431</v>
          </cell>
          <cell r="R1583">
            <v>394</v>
          </cell>
          <cell r="S1583">
            <v>682</v>
          </cell>
        </row>
        <row r="1584">
          <cell r="A1584">
            <v>1</v>
          </cell>
          <cell r="B1584">
            <v>96</v>
          </cell>
          <cell r="C1584" t="str">
            <v>TR</v>
          </cell>
          <cell r="D1584" t="str">
            <v xml:space="preserve"> 1</v>
          </cell>
          <cell r="E1584">
            <v>2</v>
          </cell>
          <cell r="F1584">
            <v>21</v>
          </cell>
          <cell r="G1584">
            <v>2</v>
          </cell>
          <cell r="H1584">
            <v>1</v>
          </cell>
          <cell r="K1584" t="str">
            <v>16</v>
          </cell>
          <cell r="M1584" t="str">
            <v>080</v>
          </cell>
          <cell r="Q1584">
            <v>468</v>
          </cell>
          <cell r="R1584">
            <v>557</v>
          </cell>
          <cell r="S1584">
            <v>657</v>
          </cell>
        </row>
        <row r="1585">
          <cell r="A1585">
            <v>1</v>
          </cell>
          <cell r="B1585">
            <v>96</v>
          </cell>
          <cell r="C1585" t="str">
            <v>TR</v>
          </cell>
          <cell r="D1585" t="str">
            <v xml:space="preserve"> 1</v>
          </cell>
          <cell r="E1585">
            <v>2</v>
          </cell>
          <cell r="F1585">
            <v>21</v>
          </cell>
          <cell r="G1585">
            <v>2</v>
          </cell>
          <cell r="H1585">
            <v>1</v>
          </cell>
          <cell r="K1585" t="str">
            <v>16</v>
          </cell>
          <cell r="M1585" t="str">
            <v>090</v>
          </cell>
          <cell r="Q1585">
            <v>240</v>
          </cell>
          <cell r="R1585">
            <v>312</v>
          </cell>
          <cell r="S1585">
            <v>379</v>
          </cell>
        </row>
        <row r="1586">
          <cell r="A1586">
            <v>1</v>
          </cell>
          <cell r="B1586">
            <v>96</v>
          </cell>
          <cell r="C1586" t="str">
            <v>TR</v>
          </cell>
          <cell r="D1586" t="str">
            <v xml:space="preserve"> 1</v>
          </cell>
          <cell r="E1586">
            <v>2</v>
          </cell>
          <cell r="F1586">
            <v>21</v>
          </cell>
          <cell r="G1586">
            <v>2</v>
          </cell>
          <cell r="H1586">
            <v>1</v>
          </cell>
          <cell r="K1586" t="str">
            <v>16</v>
          </cell>
          <cell r="M1586" t="str">
            <v>100</v>
          </cell>
          <cell r="Q1586">
            <v>8</v>
          </cell>
          <cell r="R1586">
            <v>4</v>
          </cell>
          <cell r="S1586">
            <v>0</v>
          </cell>
        </row>
        <row r="1587">
          <cell r="A1587">
            <v>1</v>
          </cell>
          <cell r="B1587">
            <v>96</v>
          </cell>
          <cell r="C1587" t="str">
            <v>TR</v>
          </cell>
          <cell r="D1587" t="str">
            <v xml:space="preserve"> 1</v>
          </cell>
          <cell r="E1587">
            <v>2</v>
          </cell>
          <cell r="F1587">
            <v>21</v>
          </cell>
          <cell r="G1587">
            <v>2</v>
          </cell>
          <cell r="H1587">
            <v>1</v>
          </cell>
          <cell r="K1587" t="str">
            <v>16</v>
          </cell>
          <cell r="M1587" t="str">
            <v>110</v>
          </cell>
          <cell r="Q1587">
            <v>27</v>
          </cell>
          <cell r="R1587">
            <v>51</v>
          </cell>
          <cell r="S1587">
            <v>39</v>
          </cell>
        </row>
        <row r="1588">
          <cell r="A1588">
            <v>1</v>
          </cell>
          <cell r="B1588">
            <v>96</v>
          </cell>
          <cell r="C1588" t="str">
            <v>TR</v>
          </cell>
          <cell r="D1588" t="str">
            <v xml:space="preserve"> 1</v>
          </cell>
          <cell r="E1588">
            <v>2</v>
          </cell>
          <cell r="F1588">
            <v>21</v>
          </cell>
          <cell r="G1588">
            <v>2</v>
          </cell>
          <cell r="H1588">
            <v>1</v>
          </cell>
          <cell r="K1588" t="str">
            <v>16</v>
          </cell>
          <cell r="M1588" t="str">
            <v>120</v>
          </cell>
          <cell r="Q1588">
            <v>1150</v>
          </cell>
          <cell r="R1588">
            <v>1295</v>
          </cell>
          <cell r="S1588">
            <v>1341</v>
          </cell>
        </row>
        <row r="1589">
          <cell r="A1589">
            <v>1</v>
          </cell>
          <cell r="B1589">
            <v>96</v>
          </cell>
          <cell r="C1589" t="str">
            <v>TR</v>
          </cell>
          <cell r="D1589" t="str">
            <v xml:space="preserve"> 1</v>
          </cell>
          <cell r="E1589">
            <v>2</v>
          </cell>
          <cell r="F1589">
            <v>21</v>
          </cell>
          <cell r="G1589">
            <v>2</v>
          </cell>
          <cell r="H1589">
            <v>1</v>
          </cell>
          <cell r="K1589" t="str">
            <v>16</v>
          </cell>
          <cell r="M1589" t="str">
            <v>130</v>
          </cell>
          <cell r="Q1589">
            <v>82</v>
          </cell>
          <cell r="R1589">
            <v>150</v>
          </cell>
          <cell r="S1589">
            <v>256</v>
          </cell>
        </row>
        <row r="1590">
          <cell r="A1590">
            <v>1</v>
          </cell>
          <cell r="B1590">
            <v>96</v>
          </cell>
          <cell r="C1590" t="str">
            <v>TR</v>
          </cell>
          <cell r="D1590" t="str">
            <v xml:space="preserve"> 1</v>
          </cell>
          <cell r="E1590">
            <v>2</v>
          </cell>
          <cell r="F1590">
            <v>21</v>
          </cell>
          <cell r="G1590">
            <v>2</v>
          </cell>
          <cell r="H1590">
            <v>1</v>
          </cell>
          <cell r="K1590" t="str">
            <v>16</v>
          </cell>
          <cell r="M1590" t="str">
            <v>140</v>
          </cell>
          <cell r="Q1590">
            <v>0</v>
          </cell>
          <cell r="R1590">
            <v>0</v>
          </cell>
          <cell r="S1590">
            <v>0</v>
          </cell>
        </row>
        <row r="1591">
          <cell r="A1591">
            <v>1</v>
          </cell>
          <cell r="B1591">
            <v>96</v>
          </cell>
          <cell r="C1591" t="str">
            <v>TR</v>
          </cell>
          <cell r="D1591" t="str">
            <v xml:space="preserve"> 1</v>
          </cell>
          <cell r="E1591">
            <v>2</v>
          </cell>
          <cell r="F1591">
            <v>21</v>
          </cell>
          <cell r="G1591">
            <v>2</v>
          </cell>
          <cell r="H1591">
            <v>1</v>
          </cell>
          <cell r="K1591" t="str">
            <v>16</v>
          </cell>
          <cell r="M1591" t="str">
            <v>150</v>
          </cell>
          <cell r="Q1591">
            <v>1206</v>
          </cell>
          <cell r="R1591">
            <v>1252</v>
          </cell>
          <cell r="S1591">
            <v>1560</v>
          </cell>
        </row>
        <row r="1592">
          <cell r="A1592">
            <v>1</v>
          </cell>
          <cell r="B1592">
            <v>96</v>
          </cell>
          <cell r="C1592" t="str">
            <v>TR</v>
          </cell>
          <cell r="D1592" t="str">
            <v xml:space="preserve"> 1</v>
          </cell>
          <cell r="E1592">
            <v>2</v>
          </cell>
          <cell r="F1592">
            <v>21</v>
          </cell>
          <cell r="G1592">
            <v>2</v>
          </cell>
          <cell r="H1592">
            <v>1</v>
          </cell>
          <cell r="K1592" t="str">
            <v>16</v>
          </cell>
          <cell r="M1592" t="str">
            <v>160</v>
          </cell>
          <cell r="Q1592">
            <v>3703</v>
          </cell>
          <cell r="R1592">
            <v>3624</v>
          </cell>
          <cell r="S1592">
            <v>3281</v>
          </cell>
        </row>
        <row r="1593">
          <cell r="A1593">
            <v>1</v>
          </cell>
          <cell r="B1593">
            <v>96</v>
          </cell>
          <cell r="C1593" t="str">
            <v>TR</v>
          </cell>
          <cell r="D1593" t="str">
            <v xml:space="preserve"> 1</v>
          </cell>
          <cell r="E1593">
            <v>2</v>
          </cell>
          <cell r="F1593">
            <v>21</v>
          </cell>
          <cell r="G1593">
            <v>2</v>
          </cell>
          <cell r="H1593">
            <v>1</v>
          </cell>
          <cell r="K1593" t="str">
            <v>16</v>
          </cell>
          <cell r="M1593" t="str">
            <v>170</v>
          </cell>
          <cell r="Q1593">
            <v>379</v>
          </cell>
          <cell r="R1593">
            <v>411</v>
          </cell>
          <cell r="S1593">
            <v>442</v>
          </cell>
        </row>
        <row r="1594">
          <cell r="A1594">
            <v>2</v>
          </cell>
          <cell r="B1594">
            <v>96</v>
          </cell>
          <cell r="C1594" t="str">
            <v>TR</v>
          </cell>
          <cell r="D1594" t="str">
            <v xml:space="preserve"> 1</v>
          </cell>
          <cell r="E1594">
            <v>2</v>
          </cell>
          <cell r="F1594">
            <v>21</v>
          </cell>
          <cell r="G1594">
            <v>2</v>
          </cell>
          <cell r="H1594">
            <v>1</v>
          </cell>
          <cell r="K1594" t="str">
            <v>16</v>
          </cell>
          <cell r="M1594" t="str">
            <v>180</v>
          </cell>
          <cell r="Q1594">
            <v>3324</v>
          </cell>
          <cell r="R1594">
            <v>3213</v>
          </cell>
          <cell r="S1594">
            <v>2839</v>
          </cell>
        </row>
        <row r="1595">
          <cell r="A1595">
            <v>1</v>
          </cell>
          <cell r="B1595">
            <v>96</v>
          </cell>
          <cell r="C1595" t="str">
            <v>TR</v>
          </cell>
          <cell r="D1595" t="str">
            <v xml:space="preserve"> 1</v>
          </cell>
          <cell r="E1595">
            <v>2</v>
          </cell>
          <cell r="F1595">
            <v>21</v>
          </cell>
          <cell r="G1595">
            <v>2</v>
          </cell>
          <cell r="H1595">
            <v>1</v>
          </cell>
          <cell r="K1595" t="str">
            <v>17</v>
          </cell>
          <cell r="M1595" t="str">
            <v>TTT</v>
          </cell>
          <cell r="Q1595">
            <v>24557</v>
          </cell>
          <cell r="R1595">
            <v>25459</v>
          </cell>
          <cell r="S1595">
            <v>34548</v>
          </cell>
        </row>
        <row r="1596">
          <cell r="A1596">
            <v>1</v>
          </cell>
          <cell r="B1596">
            <v>96</v>
          </cell>
          <cell r="C1596" t="str">
            <v>TR</v>
          </cell>
          <cell r="D1596" t="str">
            <v xml:space="preserve"> 1</v>
          </cell>
          <cell r="E1596">
            <v>2</v>
          </cell>
          <cell r="F1596">
            <v>21</v>
          </cell>
          <cell r="G1596">
            <v>2</v>
          </cell>
          <cell r="H1596">
            <v>1</v>
          </cell>
          <cell r="K1596" t="str">
            <v>17</v>
          </cell>
          <cell r="M1596" t="str">
            <v>010</v>
          </cell>
          <cell r="Q1596">
            <v>21374</v>
          </cell>
          <cell r="R1596">
            <v>22463</v>
          </cell>
          <cell r="S1596">
            <v>30929</v>
          </cell>
        </row>
        <row r="1597">
          <cell r="A1597">
            <v>1</v>
          </cell>
          <cell r="B1597">
            <v>96</v>
          </cell>
          <cell r="C1597" t="str">
            <v>TR</v>
          </cell>
          <cell r="D1597" t="str">
            <v xml:space="preserve"> 1</v>
          </cell>
          <cell r="E1597">
            <v>2</v>
          </cell>
          <cell r="F1597">
            <v>21</v>
          </cell>
          <cell r="G1597">
            <v>2</v>
          </cell>
          <cell r="H1597">
            <v>1</v>
          </cell>
          <cell r="K1597" t="str">
            <v>17</v>
          </cell>
          <cell r="M1597" t="str">
            <v>020</v>
          </cell>
          <cell r="Q1597">
            <v>1982</v>
          </cell>
          <cell r="R1597">
            <v>2108</v>
          </cell>
          <cell r="S1597">
            <v>2561</v>
          </cell>
        </row>
        <row r="1598">
          <cell r="A1598">
            <v>1</v>
          </cell>
          <cell r="B1598">
            <v>96</v>
          </cell>
          <cell r="C1598" t="str">
            <v>TR</v>
          </cell>
          <cell r="D1598" t="str">
            <v xml:space="preserve"> 1</v>
          </cell>
          <cell r="E1598">
            <v>2</v>
          </cell>
          <cell r="F1598">
            <v>21</v>
          </cell>
          <cell r="G1598">
            <v>2</v>
          </cell>
          <cell r="H1598">
            <v>1</v>
          </cell>
          <cell r="K1598" t="str">
            <v>17</v>
          </cell>
          <cell r="M1598" t="str">
            <v>030</v>
          </cell>
          <cell r="Q1598">
            <v>4677</v>
          </cell>
          <cell r="R1598">
            <v>4291</v>
          </cell>
          <cell r="S1598">
            <v>5740</v>
          </cell>
        </row>
        <row r="1599">
          <cell r="A1599">
            <v>1</v>
          </cell>
          <cell r="B1599">
            <v>96</v>
          </cell>
          <cell r="C1599" t="str">
            <v>TR</v>
          </cell>
          <cell r="D1599" t="str">
            <v xml:space="preserve"> 1</v>
          </cell>
          <cell r="E1599">
            <v>2</v>
          </cell>
          <cell r="F1599">
            <v>21</v>
          </cell>
          <cell r="G1599">
            <v>2</v>
          </cell>
          <cell r="H1599">
            <v>1</v>
          </cell>
          <cell r="K1599" t="str">
            <v>17</v>
          </cell>
          <cell r="M1599" t="str">
            <v>040</v>
          </cell>
          <cell r="Q1599">
            <v>5812</v>
          </cell>
          <cell r="R1599">
            <v>5852</v>
          </cell>
          <cell r="S1599">
            <v>9353</v>
          </cell>
        </row>
        <row r="1600">
          <cell r="A1600">
            <v>1</v>
          </cell>
          <cell r="B1600">
            <v>96</v>
          </cell>
          <cell r="C1600" t="str">
            <v>TR</v>
          </cell>
          <cell r="D1600" t="str">
            <v xml:space="preserve"> 1</v>
          </cell>
          <cell r="E1600">
            <v>2</v>
          </cell>
          <cell r="F1600">
            <v>21</v>
          </cell>
          <cell r="G1600">
            <v>2</v>
          </cell>
          <cell r="H1600">
            <v>1</v>
          </cell>
          <cell r="K1600" t="str">
            <v>17</v>
          </cell>
          <cell r="M1600" t="str">
            <v>050</v>
          </cell>
          <cell r="Q1600">
            <v>474</v>
          </cell>
          <cell r="R1600">
            <v>344</v>
          </cell>
          <cell r="S1600">
            <v>696</v>
          </cell>
        </row>
        <row r="1601">
          <cell r="A1601">
            <v>1</v>
          </cell>
          <cell r="B1601">
            <v>96</v>
          </cell>
          <cell r="C1601" t="str">
            <v>TR</v>
          </cell>
          <cell r="D1601" t="str">
            <v xml:space="preserve"> 1</v>
          </cell>
          <cell r="E1601">
            <v>2</v>
          </cell>
          <cell r="F1601">
            <v>21</v>
          </cell>
          <cell r="G1601">
            <v>2</v>
          </cell>
          <cell r="H1601">
            <v>1</v>
          </cell>
          <cell r="K1601" t="str">
            <v>17</v>
          </cell>
          <cell r="M1601" t="str">
            <v>060</v>
          </cell>
          <cell r="Q1601">
            <v>2993</v>
          </cell>
          <cell r="R1601">
            <v>3191</v>
          </cell>
          <cell r="S1601">
            <v>3582</v>
          </cell>
        </row>
        <row r="1602">
          <cell r="A1602">
            <v>1</v>
          </cell>
          <cell r="B1602">
            <v>96</v>
          </cell>
          <cell r="C1602" t="str">
            <v>TR</v>
          </cell>
          <cell r="D1602" t="str">
            <v xml:space="preserve"> 1</v>
          </cell>
          <cell r="E1602">
            <v>2</v>
          </cell>
          <cell r="F1602">
            <v>21</v>
          </cell>
          <cell r="G1602">
            <v>2</v>
          </cell>
          <cell r="H1602">
            <v>1</v>
          </cell>
          <cell r="K1602" t="str">
            <v>17</v>
          </cell>
          <cell r="M1602" t="str">
            <v>061</v>
          </cell>
          <cell r="Q1602">
            <v>739</v>
          </cell>
          <cell r="R1602">
            <v>751</v>
          </cell>
          <cell r="S1602">
            <v>1093</v>
          </cell>
        </row>
        <row r="1603">
          <cell r="A1603">
            <v>1</v>
          </cell>
          <cell r="B1603">
            <v>96</v>
          </cell>
          <cell r="C1603" t="str">
            <v>TR</v>
          </cell>
          <cell r="D1603" t="str">
            <v xml:space="preserve"> 1</v>
          </cell>
          <cell r="E1603">
            <v>2</v>
          </cell>
          <cell r="F1603">
            <v>21</v>
          </cell>
          <cell r="G1603">
            <v>2</v>
          </cell>
          <cell r="H1603">
            <v>1</v>
          </cell>
          <cell r="K1603" t="str">
            <v>17</v>
          </cell>
          <cell r="M1603" t="str">
            <v>070</v>
          </cell>
          <cell r="Q1603">
            <v>218</v>
          </cell>
          <cell r="R1603">
            <v>257</v>
          </cell>
          <cell r="S1603">
            <v>372</v>
          </cell>
        </row>
        <row r="1604">
          <cell r="A1604">
            <v>1</v>
          </cell>
          <cell r="B1604">
            <v>96</v>
          </cell>
          <cell r="C1604" t="str">
            <v>TR</v>
          </cell>
          <cell r="D1604" t="str">
            <v xml:space="preserve"> 1</v>
          </cell>
          <cell r="E1604">
            <v>2</v>
          </cell>
          <cell r="F1604">
            <v>21</v>
          </cell>
          <cell r="G1604">
            <v>2</v>
          </cell>
          <cell r="H1604">
            <v>1</v>
          </cell>
          <cell r="K1604" t="str">
            <v>17</v>
          </cell>
          <cell r="M1604" t="str">
            <v>080</v>
          </cell>
          <cell r="Q1604">
            <v>696</v>
          </cell>
          <cell r="R1604">
            <v>1036</v>
          </cell>
          <cell r="S1604">
            <v>1254</v>
          </cell>
        </row>
        <row r="1605">
          <cell r="A1605">
            <v>1</v>
          </cell>
          <cell r="B1605">
            <v>96</v>
          </cell>
          <cell r="C1605" t="str">
            <v>TR</v>
          </cell>
          <cell r="D1605" t="str">
            <v xml:space="preserve"> 1</v>
          </cell>
          <cell r="E1605">
            <v>2</v>
          </cell>
          <cell r="F1605">
            <v>21</v>
          </cell>
          <cell r="G1605">
            <v>2</v>
          </cell>
          <cell r="H1605">
            <v>1</v>
          </cell>
          <cell r="K1605" t="str">
            <v>17</v>
          </cell>
          <cell r="M1605" t="str">
            <v>090</v>
          </cell>
          <cell r="Q1605">
            <v>220</v>
          </cell>
          <cell r="R1605">
            <v>353</v>
          </cell>
          <cell r="S1605">
            <v>324</v>
          </cell>
        </row>
        <row r="1606">
          <cell r="A1606">
            <v>1</v>
          </cell>
          <cell r="B1606">
            <v>96</v>
          </cell>
          <cell r="C1606" t="str">
            <v>TR</v>
          </cell>
          <cell r="D1606" t="str">
            <v xml:space="preserve"> 1</v>
          </cell>
          <cell r="E1606">
            <v>2</v>
          </cell>
          <cell r="F1606">
            <v>21</v>
          </cell>
          <cell r="G1606">
            <v>2</v>
          </cell>
          <cell r="H1606">
            <v>1</v>
          </cell>
          <cell r="K1606" t="str">
            <v>17</v>
          </cell>
          <cell r="M1606" t="str">
            <v>100</v>
          </cell>
          <cell r="Q1606">
            <v>0</v>
          </cell>
          <cell r="R1606">
            <v>0</v>
          </cell>
          <cell r="S1606">
            <v>0</v>
          </cell>
        </row>
        <row r="1607">
          <cell r="A1607">
            <v>1</v>
          </cell>
          <cell r="B1607">
            <v>96</v>
          </cell>
          <cell r="C1607" t="str">
            <v>TR</v>
          </cell>
          <cell r="D1607" t="str">
            <v xml:space="preserve"> 1</v>
          </cell>
          <cell r="E1607">
            <v>2</v>
          </cell>
          <cell r="F1607">
            <v>21</v>
          </cell>
          <cell r="G1607">
            <v>2</v>
          </cell>
          <cell r="H1607">
            <v>1</v>
          </cell>
          <cell r="K1607" t="str">
            <v>17</v>
          </cell>
          <cell r="M1607" t="str">
            <v>110</v>
          </cell>
          <cell r="Q1607">
            <v>220</v>
          </cell>
          <cell r="R1607">
            <v>132</v>
          </cell>
          <cell r="S1607">
            <v>176</v>
          </cell>
        </row>
        <row r="1608">
          <cell r="A1608">
            <v>1</v>
          </cell>
          <cell r="B1608">
            <v>96</v>
          </cell>
          <cell r="C1608" t="str">
            <v>TR</v>
          </cell>
          <cell r="D1608" t="str">
            <v xml:space="preserve"> 1</v>
          </cell>
          <cell r="E1608">
            <v>2</v>
          </cell>
          <cell r="F1608">
            <v>21</v>
          </cell>
          <cell r="G1608">
            <v>2</v>
          </cell>
          <cell r="H1608">
            <v>1</v>
          </cell>
          <cell r="K1608" t="str">
            <v>17</v>
          </cell>
          <cell r="M1608" t="str">
            <v>120</v>
          </cell>
          <cell r="Q1608">
            <v>1956</v>
          </cell>
          <cell r="R1608">
            <v>2498</v>
          </cell>
          <cell r="S1608">
            <v>3022</v>
          </cell>
        </row>
        <row r="1609">
          <cell r="A1609">
            <v>1</v>
          </cell>
          <cell r="B1609">
            <v>96</v>
          </cell>
          <cell r="C1609" t="str">
            <v>TR</v>
          </cell>
          <cell r="D1609" t="str">
            <v xml:space="preserve"> 1</v>
          </cell>
          <cell r="E1609">
            <v>2</v>
          </cell>
          <cell r="F1609">
            <v>21</v>
          </cell>
          <cell r="G1609">
            <v>2</v>
          </cell>
          <cell r="H1609">
            <v>1</v>
          </cell>
          <cell r="K1609" t="str">
            <v>17</v>
          </cell>
          <cell r="M1609" t="str">
            <v>130</v>
          </cell>
          <cell r="Q1609">
            <v>167</v>
          </cell>
          <cell r="R1609">
            <v>209</v>
          </cell>
          <cell r="S1609">
            <v>358</v>
          </cell>
        </row>
        <row r="1610">
          <cell r="A1610">
            <v>1</v>
          </cell>
          <cell r="B1610">
            <v>96</v>
          </cell>
          <cell r="C1610" t="str">
            <v>TR</v>
          </cell>
          <cell r="D1610" t="str">
            <v xml:space="preserve"> 1</v>
          </cell>
          <cell r="E1610">
            <v>2</v>
          </cell>
          <cell r="F1610">
            <v>21</v>
          </cell>
          <cell r="G1610">
            <v>2</v>
          </cell>
          <cell r="H1610">
            <v>1</v>
          </cell>
          <cell r="K1610" t="str">
            <v>17</v>
          </cell>
          <cell r="M1610" t="str">
            <v>140</v>
          </cell>
          <cell r="Q1610">
            <v>0</v>
          </cell>
          <cell r="R1610">
            <v>1</v>
          </cell>
          <cell r="S1610">
            <v>1</v>
          </cell>
        </row>
        <row r="1611">
          <cell r="A1611">
            <v>1</v>
          </cell>
          <cell r="B1611">
            <v>96</v>
          </cell>
          <cell r="C1611" t="str">
            <v>TR</v>
          </cell>
          <cell r="D1611" t="str">
            <v xml:space="preserve"> 1</v>
          </cell>
          <cell r="E1611">
            <v>2</v>
          </cell>
          <cell r="F1611">
            <v>21</v>
          </cell>
          <cell r="G1611">
            <v>2</v>
          </cell>
          <cell r="H1611">
            <v>1</v>
          </cell>
          <cell r="K1611" t="str">
            <v>17</v>
          </cell>
          <cell r="M1611" t="str">
            <v>150</v>
          </cell>
          <cell r="Q1611">
            <v>1221</v>
          </cell>
          <cell r="R1611">
            <v>1441</v>
          </cell>
          <cell r="S1611">
            <v>2398</v>
          </cell>
        </row>
        <row r="1612">
          <cell r="A1612">
            <v>1</v>
          </cell>
          <cell r="B1612">
            <v>96</v>
          </cell>
          <cell r="C1612" t="str">
            <v>TR</v>
          </cell>
          <cell r="D1612" t="str">
            <v xml:space="preserve"> 1</v>
          </cell>
          <cell r="E1612">
            <v>2</v>
          </cell>
          <cell r="F1612">
            <v>21</v>
          </cell>
          <cell r="G1612">
            <v>2</v>
          </cell>
          <cell r="H1612">
            <v>1</v>
          </cell>
          <cell r="K1612" t="str">
            <v>17</v>
          </cell>
          <cell r="M1612" t="str">
            <v>160</v>
          </cell>
          <cell r="Q1612">
            <v>3182</v>
          </cell>
          <cell r="R1612">
            <v>2996</v>
          </cell>
          <cell r="S1612">
            <v>3619</v>
          </cell>
        </row>
        <row r="1613">
          <cell r="A1613">
            <v>1</v>
          </cell>
          <cell r="B1613">
            <v>96</v>
          </cell>
          <cell r="C1613" t="str">
            <v>TR</v>
          </cell>
          <cell r="D1613" t="str">
            <v xml:space="preserve"> 1</v>
          </cell>
          <cell r="E1613">
            <v>2</v>
          </cell>
          <cell r="F1613">
            <v>21</v>
          </cell>
          <cell r="G1613">
            <v>2</v>
          </cell>
          <cell r="H1613">
            <v>1</v>
          </cell>
          <cell r="K1613" t="str">
            <v>17</v>
          </cell>
          <cell r="M1613" t="str">
            <v>170</v>
          </cell>
          <cell r="Q1613">
            <v>458</v>
          </cell>
          <cell r="R1613">
            <v>586</v>
          </cell>
          <cell r="S1613">
            <v>730</v>
          </cell>
        </row>
        <row r="1614">
          <cell r="A1614">
            <v>2</v>
          </cell>
          <cell r="B1614">
            <v>96</v>
          </cell>
          <cell r="C1614" t="str">
            <v>TR</v>
          </cell>
          <cell r="D1614" t="str">
            <v xml:space="preserve"> 1</v>
          </cell>
          <cell r="E1614">
            <v>2</v>
          </cell>
          <cell r="F1614">
            <v>21</v>
          </cell>
          <cell r="G1614">
            <v>2</v>
          </cell>
          <cell r="H1614">
            <v>1</v>
          </cell>
          <cell r="K1614" t="str">
            <v>17</v>
          </cell>
          <cell r="M1614" t="str">
            <v>180</v>
          </cell>
          <cell r="Q1614">
            <v>2725</v>
          </cell>
          <cell r="R1614">
            <v>2410</v>
          </cell>
          <cell r="S1614">
            <v>2889</v>
          </cell>
        </row>
        <row r="1615">
          <cell r="A1615">
            <v>1</v>
          </cell>
          <cell r="B1615">
            <v>96</v>
          </cell>
          <cell r="C1615" t="str">
            <v>TR</v>
          </cell>
          <cell r="D1615" t="str">
            <v xml:space="preserve"> 1</v>
          </cell>
          <cell r="E1615">
            <v>2</v>
          </cell>
          <cell r="F1615">
            <v>21</v>
          </cell>
          <cell r="G1615">
            <v>2</v>
          </cell>
          <cell r="H1615">
            <v>1</v>
          </cell>
          <cell r="K1615" t="str">
            <v>18</v>
          </cell>
          <cell r="M1615" t="str">
            <v>TTT</v>
          </cell>
          <cell r="Q1615">
            <v>17996</v>
          </cell>
          <cell r="R1615">
            <v>18538</v>
          </cell>
          <cell r="S1615">
            <v>26254</v>
          </cell>
        </row>
        <row r="1616">
          <cell r="A1616">
            <v>1</v>
          </cell>
          <cell r="B1616">
            <v>96</v>
          </cell>
          <cell r="C1616" t="str">
            <v>TR</v>
          </cell>
          <cell r="D1616" t="str">
            <v xml:space="preserve"> 1</v>
          </cell>
          <cell r="E1616">
            <v>2</v>
          </cell>
          <cell r="F1616">
            <v>21</v>
          </cell>
          <cell r="G1616">
            <v>2</v>
          </cell>
          <cell r="H1616">
            <v>1</v>
          </cell>
          <cell r="K1616" t="str">
            <v>18</v>
          </cell>
          <cell r="M1616" t="str">
            <v>010</v>
          </cell>
          <cell r="Q1616">
            <v>15391</v>
          </cell>
          <cell r="R1616">
            <v>15823</v>
          </cell>
          <cell r="S1616">
            <v>23441</v>
          </cell>
        </row>
        <row r="1617">
          <cell r="A1617">
            <v>1</v>
          </cell>
          <cell r="B1617">
            <v>96</v>
          </cell>
          <cell r="C1617" t="str">
            <v>TR</v>
          </cell>
          <cell r="D1617" t="str">
            <v xml:space="preserve"> 1</v>
          </cell>
          <cell r="E1617">
            <v>2</v>
          </cell>
          <cell r="F1617">
            <v>21</v>
          </cell>
          <cell r="G1617">
            <v>2</v>
          </cell>
          <cell r="H1617">
            <v>1</v>
          </cell>
          <cell r="K1617" t="str">
            <v>18</v>
          </cell>
          <cell r="M1617" t="str">
            <v>020</v>
          </cell>
          <cell r="Q1617">
            <v>2591</v>
          </cell>
          <cell r="R1617">
            <v>3518</v>
          </cell>
          <cell r="S1617">
            <v>3643</v>
          </cell>
        </row>
        <row r="1618">
          <cell r="A1618">
            <v>1</v>
          </cell>
          <cell r="B1618">
            <v>96</v>
          </cell>
          <cell r="C1618" t="str">
            <v>TR</v>
          </cell>
          <cell r="D1618" t="str">
            <v xml:space="preserve"> 1</v>
          </cell>
          <cell r="E1618">
            <v>2</v>
          </cell>
          <cell r="F1618">
            <v>21</v>
          </cell>
          <cell r="G1618">
            <v>2</v>
          </cell>
          <cell r="H1618">
            <v>1</v>
          </cell>
          <cell r="K1618" t="str">
            <v>18</v>
          </cell>
          <cell r="M1618" t="str">
            <v>030</v>
          </cell>
          <cell r="Q1618">
            <v>3774</v>
          </cell>
          <cell r="R1618">
            <v>3564</v>
          </cell>
          <cell r="S1618">
            <v>3784</v>
          </cell>
        </row>
        <row r="1619">
          <cell r="A1619">
            <v>1</v>
          </cell>
          <cell r="B1619">
            <v>96</v>
          </cell>
          <cell r="C1619" t="str">
            <v>TR</v>
          </cell>
          <cell r="D1619" t="str">
            <v xml:space="preserve"> 1</v>
          </cell>
          <cell r="E1619">
            <v>2</v>
          </cell>
          <cell r="F1619">
            <v>21</v>
          </cell>
          <cell r="G1619">
            <v>2</v>
          </cell>
          <cell r="H1619">
            <v>1</v>
          </cell>
          <cell r="K1619" t="str">
            <v>18</v>
          </cell>
          <cell r="M1619" t="str">
            <v>040</v>
          </cell>
          <cell r="Q1619">
            <v>4964</v>
          </cell>
          <cell r="R1619">
            <v>4682</v>
          </cell>
          <cell r="S1619">
            <v>8883</v>
          </cell>
        </row>
        <row r="1620">
          <cell r="A1620">
            <v>1</v>
          </cell>
          <cell r="B1620">
            <v>96</v>
          </cell>
          <cell r="C1620" t="str">
            <v>TR</v>
          </cell>
          <cell r="D1620" t="str">
            <v xml:space="preserve"> 1</v>
          </cell>
          <cell r="E1620">
            <v>2</v>
          </cell>
          <cell r="F1620">
            <v>21</v>
          </cell>
          <cell r="G1620">
            <v>2</v>
          </cell>
          <cell r="H1620">
            <v>1</v>
          </cell>
          <cell r="K1620" t="str">
            <v>18</v>
          </cell>
          <cell r="M1620" t="str">
            <v>050</v>
          </cell>
          <cell r="Q1620">
            <v>783</v>
          </cell>
          <cell r="R1620">
            <v>700</v>
          </cell>
          <cell r="S1620">
            <v>1463</v>
          </cell>
        </row>
        <row r="1621">
          <cell r="A1621">
            <v>1</v>
          </cell>
          <cell r="B1621">
            <v>96</v>
          </cell>
          <cell r="C1621" t="str">
            <v>TR</v>
          </cell>
          <cell r="D1621" t="str">
            <v xml:space="preserve"> 1</v>
          </cell>
          <cell r="E1621">
            <v>2</v>
          </cell>
          <cell r="F1621">
            <v>21</v>
          </cell>
          <cell r="G1621">
            <v>2</v>
          </cell>
          <cell r="H1621">
            <v>1</v>
          </cell>
          <cell r="K1621" t="str">
            <v>18</v>
          </cell>
          <cell r="M1621" t="str">
            <v>060</v>
          </cell>
          <cell r="Q1621">
            <v>1259</v>
          </cell>
          <cell r="R1621">
            <v>1379</v>
          </cell>
          <cell r="S1621">
            <v>2157</v>
          </cell>
        </row>
        <row r="1622">
          <cell r="A1622">
            <v>1</v>
          </cell>
          <cell r="B1622">
            <v>96</v>
          </cell>
          <cell r="C1622" t="str">
            <v>TR</v>
          </cell>
          <cell r="D1622" t="str">
            <v xml:space="preserve"> 1</v>
          </cell>
          <cell r="E1622">
            <v>2</v>
          </cell>
          <cell r="F1622">
            <v>21</v>
          </cell>
          <cell r="G1622">
            <v>2</v>
          </cell>
          <cell r="H1622">
            <v>1</v>
          </cell>
          <cell r="K1622" t="str">
            <v>18</v>
          </cell>
          <cell r="M1622" t="str">
            <v>061</v>
          </cell>
          <cell r="Q1622">
            <v>246</v>
          </cell>
          <cell r="R1622">
            <v>297</v>
          </cell>
          <cell r="S1622">
            <v>476</v>
          </cell>
        </row>
        <row r="1623">
          <cell r="A1623">
            <v>1</v>
          </cell>
          <cell r="B1623">
            <v>96</v>
          </cell>
          <cell r="C1623" t="str">
            <v>TR</v>
          </cell>
          <cell r="D1623" t="str">
            <v xml:space="preserve"> 1</v>
          </cell>
          <cell r="E1623">
            <v>2</v>
          </cell>
          <cell r="F1623">
            <v>21</v>
          </cell>
          <cell r="G1623">
            <v>2</v>
          </cell>
          <cell r="H1623">
            <v>1</v>
          </cell>
          <cell r="K1623" t="str">
            <v>18</v>
          </cell>
          <cell r="M1623" t="str">
            <v>070</v>
          </cell>
          <cell r="Q1623">
            <v>121</v>
          </cell>
          <cell r="R1623">
            <v>166</v>
          </cell>
          <cell r="S1623">
            <v>332</v>
          </cell>
        </row>
        <row r="1624">
          <cell r="A1624">
            <v>1</v>
          </cell>
          <cell r="B1624">
            <v>96</v>
          </cell>
          <cell r="C1624" t="str">
            <v>TR</v>
          </cell>
          <cell r="D1624" t="str">
            <v xml:space="preserve"> 1</v>
          </cell>
          <cell r="E1624">
            <v>2</v>
          </cell>
          <cell r="F1624">
            <v>21</v>
          </cell>
          <cell r="G1624">
            <v>2</v>
          </cell>
          <cell r="H1624">
            <v>1</v>
          </cell>
          <cell r="K1624" t="str">
            <v>18</v>
          </cell>
          <cell r="M1624" t="str">
            <v>080</v>
          </cell>
          <cell r="Q1624">
            <v>120</v>
          </cell>
          <cell r="R1624">
            <v>142</v>
          </cell>
          <cell r="S1624">
            <v>328</v>
          </cell>
        </row>
        <row r="1625">
          <cell r="A1625">
            <v>1</v>
          </cell>
          <cell r="B1625">
            <v>96</v>
          </cell>
          <cell r="C1625" t="str">
            <v>TR</v>
          </cell>
          <cell r="D1625" t="str">
            <v xml:space="preserve"> 1</v>
          </cell>
          <cell r="E1625">
            <v>2</v>
          </cell>
          <cell r="F1625">
            <v>21</v>
          </cell>
          <cell r="G1625">
            <v>2</v>
          </cell>
          <cell r="H1625">
            <v>1</v>
          </cell>
          <cell r="K1625" t="str">
            <v>18</v>
          </cell>
          <cell r="M1625" t="str">
            <v>090</v>
          </cell>
          <cell r="Q1625">
            <v>0</v>
          </cell>
          <cell r="R1625">
            <v>0</v>
          </cell>
          <cell r="S1625">
            <v>0</v>
          </cell>
        </row>
        <row r="1626">
          <cell r="A1626">
            <v>1</v>
          </cell>
          <cell r="B1626">
            <v>96</v>
          </cell>
          <cell r="C1626" t="str">
            <v>TR</v>
          </cell>
          <cell r="D1626" t="str">
            <v xml:space="preserve"> 1</v>
          </cell>
          <cell r="E1626">
            <v>2</v>
          </cell>
          <cell r="F1626">
            <v>21</v>
          </cell>
          <cell r="G1626">
            <v>2</v>
          </cell>
          <cell r="H1626">
            <v>1</v>
          </cell>
          <cell r="K1626" t="str">
            <v>18</v>
          </cell>
          <cell r="M1626" t="str">
            <v>100</v>
          </cell>
          <cell r="Q1626">
            <v>19</v>
          </cell>
          <cell r="R1626">
            <v>20</v>
          </cell>
          <cell r="S1626">
            <v>0</v>
          </cell>
        </row>
        <row r="1627">
          <cell r="A1627">
            <v>1</v>
          </cell>
          <cell r="B1627">
            <v>96</v>
          </cell>
          <cell r="C1627" t="str">
            <v>TR</v>
          </cell>
          <cell r="D1627" t="str">
            <v xml:space="preserve"> 1</v>
          </cell>
          <cell r="E1627">
            <v>2</v>
          </cell>
          <cell r="F1627">
            <v>21</v>
          </cell>
          <cell r="G1627">
            <v>2</v>
          </cell>
          <cell r="H1627">
            <v>1</v>
          </cell>
          <cell r="K1627" t="str">
            <v>18</v>
          </cell>
          <cell r="M1627" t="str">
            <v>110</v>
          </cell>
          <cell r="Q1627">
            <v>191</v>
          </cell>
          <cell r="R1627">
            <v>65</v>
          </cell>
          <cell r="S1627">
            <v>70</v>
          </cell>
        </row>
        <row r="1628">
          <cell r="A1628">
            <v>1</v>
          </cell>
          <cell r="B1628">
            <v>96</v>
          </cell>
          <cell r="C1628" t="str">
            <v>TR</v>
          </cell>
          <cell r="D1628" t="str">
            <v xml:space="preserve"> 1</v>
          </cell>
          <cell r="E1628">
            <v>2</v>
          </cell>
          <cell r="F1628">
            <v>21</v>
          </cell>
          <cell r="G1628">
            <v>2</v>
          </cell>
          <cell r="H1628">
            <v>1</v>
          </cell>
          <cell r="K1628" t="str">
            <v>18</v>
          </cell>
          <cell r="M1628" t="str">
            <v>120</v>
          </cell>
          <cell r="Q1628">
            <v>472</v>
          </cell>
          <cell r="R1628">
            <v>486</v>
          </cell>
          <cell r="S1628">
            <v>874</v>
          </cell>
        </row>
        <row r="1629">
          <cell r="A1629">
            <v>1</v>
          </cell>
          <cell r="B1629">
            <v>96</v>
          </cell>
          <cell r="C1629" t="str">
            <v>TR</v>
          </cell>
          <cell r="D1629" t="str">
            <v xml:space="preserve"> 1</v>
          </cell>
          <cell r="E1629">
            <v>2</v>
          </cell>
          <cell r="F1629">
            <v>21</v>
          </cell>
          <cell r="G1629">
            <v>2</v>
          </cell>
          <cell r="H1629">
            <v>1</v>
          </cell>
          <cell r="K1629" t="str">
            <v>18</v>
          </cell>
          <cell r="M1629" t="str">
            <v>130</v>
          </cell>
          <cell r="Q1629">
            <v>181</v>
          </cell>
          <cell r="R1629">
            <v>122</v>
          </cell>
          <cell r="S1629">
            <v>272</v>
          </cell>
        </row>
        <row r="1630">
          <cell r="A1630">
            <v>1</v>
          </cell>
          <cell r="B1630">
            <v>96</v>
          </cell>
          <cell r="C1630" t="str">
            <v>TR</v>
          </cell>
          <cell r="D1630" t="str">
            <v xml:space="preserve"> 1</v>
          </cell>
          <cell r="E1630">
            <v>2</v>
          </cell>
          <cell r="F1630">
            <v>21</v>
          </cell>
          <cell r="G1630">
            <v>2</v>
          </cell>
          <cell r="H1630">
            <v>1</v>
          </cell>
          <cell r="K1630" t="str">
            <v>18</v>
          </cell>
          <cell r="M1630" t="str">
            <v>140</v>
          </cell>
          <cell r="Q1630">
            <v>0</v>
          </cell>
          <cell r="R1630">
            <v>0</v>
          </cell>
          <cell r="S1630">
            <v>0</v>
          </cell>
        </row>
        <row r="1631">
          <cell r="A1631">
            <v>1</v>
          </cell>
          <cell r="B1631">
            <v>96</v>
          </cell>
          <cell r="C1631" t="str">
            <v>TR</v>
          </cell>
          <cell r="D1631" t="str">
            <v xml:space="preserve"> 1</v>
          </cell>
          <cell r="E1631">
            <v>2</v>
          </cell>
          <cell r="F1631">
            <v>21</v>
          </cell>
          <cell r="G1631">
            <v>2</v>
          </cell>
          <cell r="H1631">
            <v>1</v>
          </cell>
          <cell r="K1631" t="str">
            <v>18</v>
          </cell>
          <cell r="M1631" t="str">
            <v>150</v>
          </cell>
          <cell r="Q1631">
            <v>672</v>
          </cell>
          <cell r="R1631">
            <v>684</v>
          </cell>
          <cell r="S1631">
            <v>1160</v>
          </cell>
        </row>
        <row r="1632">
          <cell r="A1632">
            <v>1</v>
          </cell>
          <cell r="B1632">
            <v>96</v>
          </cell>
          <cell r="C1632" t="str">
            <v>TR</v>
          </cell>
          <cell r="D1632" t="str">
            <v xml:space="preserve"> 1</v>
          </cell>
          <cell r="E1632">
            <v>2</v>
          </cell>
          <cell r="F1632">
            <v>21</v>
          </cell>
          <cell r="G1632">
            <v>2</v>
          </cell>
          <cell r="H1632">
            <v>1</v>
          </cell>
          <cell r="K1632" t="str">
            <v>18</v>
          </cell>
          <cell r="M1632" t="str">
            <v>160</v>
          </cell>
          <cell r="Q1632">
            <v>2605</v>
          </cell>
          <cell r="R1632">
            <v>2714</v>
          </cell>
          <cell r="S1632">
            <v>2813</v>
          </cell>
        </row>
        <row r="1633">
          <cell r="A1633">
            <v>1</v>
          </cell>
          <cell r="B1633">
            <v>96</v>
          </cell>
          <cell r="C1633" t="str">
            <v>TR</v>
          </cell>
          <cell r="D1633" t="str">
            <v xml:space="preserve"> 1</v>
          </cell>
          <cell r="E1633">
            <v>2</v>
          </cell>
          <cell r="F1633">
            <v>21</v>
          </cell>
          <cell r="G1633">
            <v>2</v>
          </cell>
          <cell r="H1633">
            <v>1</v>
          </cell>
          <cell r="K1633" t="str">
            <v>18</v>
          </cell>
          <cell r="M1633" t="str">
            <v>170</v>
          </cell>
          <cell r="Q1633">
            <v>263</v>
          </cell>
          <cell r="R1633">
            <v>252</v>
          </cell>
          <cell r="S1633">
            <v>184</v>
          </cell>
        </row>
        <row r="1634">
          <cell r="A1634">
            <v>2</v>
          </cell>
          <cell r="B1634">
            <v>96</v>
          </cell>
          <cell r="C1634" t="str">
            <v>TR</v>
          </cell>
          <cell r="D1634" t="str">
            <v xml:space="preserve"> 1</v>
          </cell>
          <cell r="E1634">
            <v>2</v>
          </cell>
          <cell r="F1634">
            <v>21</v>
          </cell>
          <cell r="G1634">
            <v>2</v>
          </cell>
          <cell r="H1634">
            <v>1</v>
          </cell>
          <cell r="K1634" t="str">
            <v>18</v>
          </cell>
          <cell r="M1634" t="str">
            <v>180</v>
          </cell>
          <cell r="Q1634">
            <v>2342</v>
          </cell>
          <cell r="R1634">
            <v>2463</v>
          </cell>
          <cell r="S1634">
            <v>2630</v>
          </cell>
        </row>
        <row r="1635">
          <cell r="A1635">
            <v>1</v>
          </cell>
          <cell r="B1635">
            <v>96</v>
          </cell>
          <cell r="C1635" t="str">
            <v>TR</v>
          </cell>
          <cell r="D1635" t="str">
            <v xml:space="preserve"> 1</v>
          </cell>
          <cell r="E1635">
            <v>2</v>
          </cell>
          <cell r="F1635">
            <v>21</v>
          </cell>
          <cell r="G1635">
            <v>2</v>
          </cell>
          <cell r="H1635">
            <v>1</v>
          </cell>
          <cell r="K1635" t="str">
            <v>19</v>
          </cell>
          <cell r="M1635" t="str">
            <v>TTT</v>
          </cell>
          <cell r="Q1635">
            <v>32389</v>
          </cell>
          <cell r="R1635">
            <v>30497</v>
          </cell>
          <cell r="S1635">
            <v>33391</v>
          </cell>
        </row>
        <row r="1636">
          <cell r="A1636">
            <v>1</v>
          </cell>
          <cell r="B1636">
            <v>96</v>
          </cell>
          <cell r="C1636" t="str">
            <v>TR</v>
          </cell>
          <cell r="D1636" t="str">
            <v xml:space="preserve"> 1</v>
          </cell>
          <cell r="E1636">
            <v>2</v>
          </cell>
          <cell r="F1636">
            <v>21</v>
          </cell>
          <cell r="G1636">
            <v>2</v>
          </cell>
          <cell r="H1636">
            <v>1</v>
          </cell>
          <cell r="K1636" t="str">
            <v>19</v>
          </cell>
          <cell r="M1636" t="str">
            <v>010</v>
          </cell>
          <cell r="Q1636">
            <v>27924</v>
          </cell>
          <cell r="R1636">
            <v>25860</v>
          </cell>
          <cell r="S1636">
            <v>23201</v>
          </cell>
        </row>
        <row r="1637">
          <cell r="A1637">
            <v>1</v>
          </cell>
          <cell r="B1637">
            <v>96</v>
          </cell>
          <cell r="C1637" t="str">
            <v>TR</v>
          </cell>
          <cell r="D1637" t="str">
            <v xml:space="preserve"> 1</v>
          </cell>
          <cell r="E1637">
            <v>2</v>
          </cell>
          <cell r="F1637">
            <v>21</v>
          </cell>
          <cell r="G1637">
            <v>2</v>
          </cell>
          <cell r="H1637">
            <v>1</v>
          </cell>
          <cell r="K1637" t="str">
            <v>19</v>
          </cell>
          <cell r="M1637" t="str">
            <v>020</v>
          </cell>
          <cell r="Q1637">
            <v>4306</v>
          </cell>
          <cell r="R1637">
            <v>3994</v>
          </cell>
          <cell r="S1637">
            <v>3277</v>
          </cell>
        </row>
        <row r="1638">
          <cell r="A1638">
            <v>1</v>
          </cell>
          <cell r="B1638">
            <v>96</v>
          </cell>
          <cell r="C1638" t="str">
            <v>TR</v>
          </cell>
          <cell r="D1638" t="str">
            <v xml:space="preserve"> 1</v>
          </cell>
          <cell r="E1638">
            <v>2</v>
          </cell>
          <cell r="F1638">
            <v>21</v>
          </cell>
          <cell r="G1638">
            <v>2</v>
          </cell>
          <cell r="H1638">
            <v>1</v>
          </cell>
          <cell r="K1638" t="str">
            <v>19</v>
          </cell>
          <cell r="M1638" t="str">
            <v>030</v>
          </cell>
          <cell r="Q1638">
            <v>3883</v>
          </cell>
          <cell r="R1638">
            <v>3361</v>
          </cell>
          <cell r="S1638">
            <v>1933</v>
          </cell>
        </row>
        <row r="1639">
          <cell r="A1639">
            <v>1</v>
          </cell>
          <cell r="B1639">
            <v>96</v>
          </cell>
          <cell r="C1639" t="str">
            <v>TR</v>
          </cell>
          <cell r="D1639" t="str">
            <v xml:space="preserve"> 1</v>
          </cell>
          <cell r="E1639">
            <v>2</v>
          </cell>
          <cell r="F1639">
            <v>21</v>
          </cell>
          <cell r="G1639">
            <v>2</v>
          </cell>
          <cell r="H1639">
            <v>1</v>
          </cell>
          <cell r="K1639" t="str">
            <v>19</v>
          </cell>
          <cell r="M1639" t="str">
            <v>040</v>
          </cell>
          <cell r="Q1639">
            <v>9830</v>
          </cell>
          <cell r="R1639">
            <v>9082</v>
          </cell>
          <cell r="S1639">
            <v>10127</v>
          </cell>
        </row>
        <row r="1640">
          <cell r="A1640">
            <v>1</v>
          </cell>
          <cell r="B1640">
            <v>96</v>
          </cell>
          <cell r="C1640" t="str">
            <v>TR</v>
          </cell>
          <cell r="D1640" t="str">
            <v xml:space="preserve"> 1</v>
          </cell>
          <cell r="E1640">
            <v>2</v>
          </cell>
          <cell r="F1640">
            <v>21</v>
          </cell>
          <cell r="G1640">
            <v>2</v>
          </cell>
          <cell r="H1640">
            <v>1</v>
          </cell>
          <cell r="K1640" t="str">
            <v>19</v>
          </cell>
          <cell r="M1640" t="str">
            <v>050</v>
          </cell>
          <cell r="Q1640">
            <v>0</v>
          </cell>
          <cell r="R1640">
            <v>0</v>
          </cell>
          <cell r="S1640">
            <v>0</v>
          </cell>
        </row>
        <row r="1641">
          <cell r="A1641">
            <v>1</v>
          </cell>
          <cell r="B1641">
            <v>96</v>
          </cell>
          <cell r="C1641" t="str">
            <v>TR</v>
          </cell>
          <cell r="D1641" t="str">
            <v xml:space="preserve"> 1</v>
          </cell>
          <cell r="E1641">
            <v>2</v>
          </cell>
          <cell r="F1641">
            <v>21</v>
          </cell>
          <cell r="G1641">
            <v>2</v>
          </cell>
          <cell r="H1641">
            <v>1</v>
          </cell>
          <cell r="K1641" t="str">
            <v>19</v>
          </cell>
          <cell r="M1641" t="str">
            <v>060</v>
          </cell>
          <cell r="Q1641">
            <v>3765</v>
          </cell>
          <cell r="R1641">
            <v>3943</v>
          </cell>
          <cell r="S1641">
            <v>3197</v>
          </cell>
        </row>
        <row r="1642">
          <cell r="A1642">
            <v>1</v>
          </cell>
          <cell r="B1642">
            <v>96</v>
          </cell>
          <cell r="C1642" t="str">
            <v>TR</v>
          </cell>
          <cell r="D1642" t="str">
            <v xml:space="preserve"> 1</v>
          </cell>
          <cell r="E1642">
            <v>2</v>
          </cell>
          <cell r="F1642">
            <v>21</v>
          </cell>
          <cell r="G1642">
            <v>2</v>
          </cell>
          <cell r="H1642">
            <v>1</v>
          </cell>
          <cell r="K1642" t="str">
            <v>19</v>
          </cell>
          <cell r="M1642" t="str">
            <v>061</v>
          </cell>
          <cell r="Q1642">
            <v>862</v>
          </cell>
          <cell r="R1642">
            <v>744</v>
          </cell>
          <cell r="S1642">
            <v>720</v>
          </cell>
        </row>
        <row r="1643">
          <cell r="A1643">
            <v>1</v>
          </cell>
          <cell r="B1643">
            <v>96</v>
          </cell>
          <cell r="C1643" t="str">
            <v>TR</v>
          </cell>
          <cell r="D1643" t="str">
            <v xml:space="preserve"> 1</v>
          </cell>
          <cell r="E1643">
            <v>2</v>
          </cell>
          <cell r="F1643">
            <v>21</v>
          </cell>
          <cell r="G1643">
            <v>2</v>
          </cell>
          <cell r="H1643">
            <v>1</v>
          </cell>
          <cell r="K1643" t="str">
            <v>19</v>
          </cell>
          <cell r="M1643" t="str">
            <v>070</v>
          </cell>
          <cell r="Q1643">
            <v>245</v>
          </cell>
          <cell r="R1643">
            <v>314</v>
          </cell>
          <cell r="S1643">
            <v>156</v>
          </cell>
        </row>
        <row r="1644">
          <cell r="A1644">
            <v>1</v>
          </cell>
          <cell r="B1644">
            <v>96</v>
          </cell>
          <cell r="C1644" t="str">
            <v>TR</v>
          </cell>
          <cell r="D1644" t="str">
            <v xml:space="preserve"> 1</v>
          </cell>
          <cell r="E1644">
            <v>2</v>
          </cell>
          <cell r="F1644">
            <v>21</v>
          </cell>
          <cell r="G1644">
            <v>2</v>
          </cell>
          <cell r="H1644">
            <v>1</v>
          </cell>
          <cell r="K1644" t="str">
            <v>19</v>
          </cell>
          <cell r="M1644" t="str">
            <v>080</v>
          </cell>
          <cell r="Q1644">
            <v>662</v>
          </cell>
          <cell r="R1644">
            <v>680</v>
          </cell>
          <cell r="S1644">
            <v>829</v>
          </cell>
        </row>
        <row r="1645">
          <cell r="A1645">
            <v>1</v>
          </cell>
          <cell r="B1645">
            <v>96</v>
          </cell>
          <cell r="C1645" t="str">
            <v>TR</v>
          </cell>
          <cell r="D1645" t="str">
            <v xml:space="preserve"> 1</v>
          </cell>
          <cell r="E1645">
            <v>2</v>
          </cell>
          <cell r="F1645">
            <v>21</v>
          </cell>
          <cell r="G1645">
            <v>2</v>
          </cell>
          <cell r="H1645">
            <v>1</v>
          </cell>
          <cell r="K1645" t="str">
            <v>19</v>
          </cell>
          <cell r="M1645" t="str">
            <v>090</v>
          </cell>
          <cell r="Q1645">
            <v>459</v>
          </cell>
          <cell r="R1645">
            <v>514</v>
          </cell>
          <cell r="S1645">
            <v>355</v>
          </cell>
        </row>
        <row r="1646">
          <cell r="A1646">
            <v>1</v>
          </cell>
          <cell r="B1646">
            <v>96</v>
          </cell>
          <cell r="C1646" t="str">
            <v>TR</v>
          </cell>
          <cell r="D1646" t="str">
            <v xml:space="preserve"> 1</v>
          </cell>
          <cell r="E1646">
            <v>2</v>
          </cell>
          <cell r="F1646">
            <v>21</v>
          </cell>
          <cell r="G1646">
            <v>2</v>
          </cell>
          <cell r="H1646">
            <v>1</v>
          </cell>
          <cell r="K1646" t="str">
            <v>19</v>
          </cell>
          <cell r="M1646" t="str">
            <v>100</v>
          </cell>
          <cell r="Q1646">
            <v>0</v>
          </cell>
          <cell r="R1646">
            <v>0</v>
          </cell>
          <cell r="S1646">
            <v>6</v>
          </cell>
        </row>
        <row r="1647">
          <cell r="A1647">
            <v>1</v>
          </cell>
          <cell r="B1647">
            <v>96</v>
          </cell>
          <cell r="C1647" t="str">
            <v>TR</v>
          </cell>
          <cell r="D1647" t="str">
            <v xml:space="preserve"> 1</v>
          </cell>
          <cell r="E1647">
            <v>2</v>
          </cell>
          <cell r="F1647">
            <v>21</v>
          </cell>
          <cell r="G1647">
            <v>2</v>
          </cell>
          <cell r="H1647">
            <v>1</v>
          </cell>
          <cell r="K1647" t="str">
            <v>19</v>
          </cell>
          <cell r="M1647" t="str">
            <v>110</v>
          </cell>
          <cell r="Q1647">
            <v>1</v>
          </cell>
          <cell r="R1647">
            <v>1</v>
          </cell>
          <cell r="S1647">
            <v>1</v>
          </cell>
        </row>
        <row r="1648">
          <cell r="A1648">
            <v>1</v>
          </cell>
          <cell r="B1648">
            <v>96</v>
          </cell>
          <cell r="C1648" t="str">
            <v>TR</v>
          </cell>
          <cell r="D1648" t="str">
            <v xml:space="preserve"> 1</v>
          </cell>
          <cell r="E1648">
            <v>2</v>
          </cell>
          <cell r="F1648">
            <v>21</v>
          </cell>
          <cell r="G1648">
            <v>2</v>
          </cell>
          <cell r="H1648">
            <v>1</v>
          </cell>
          <cell r="K1648" t="str">
            <v>19</v>
          </cell>
          <cell r="M1648" t="str">
            <v>120</v>
          </cell>
          <cell r="Q1648">
            <v>3047</v>
          </cell>
          <cell r="R1648">
            <v>2493</v>
          </cell>
          <cell r="S1648">
            <v>1731</v>
          </cell>
        </row>
        <row r="1649">
          <cell r="A1649">
            <v>1</v>
          </cell>
          <cell r="B1649">
            <v>96</v>
          </cell>
          <cell r="C1649" t="str">
            <v>TR</v>
          </cell>
          <cell r="D1649" t="str">
            <v xml:space="preserve"> 1</v>
          </cell>
          <cell r="E1649">
            <v>2</v>
          </cell>
          <cell r="F1649">
            <v>21</v>
          </cell>
          <cell r="G1649">
            <v>2</v>
          </cell>
          <cell r="H1649">
            <v>1</v>
          </cell>
          <cell r="K1649" t="str">
            <v>19</v>
          </cell>
          <cell r="M1649" t="str">
            <v>130</v>
          </cell>
          <cell r="Q1649">
            <v>44</v>
          </cell>
          <cell r="R1649">
            <v>42</v>
          </cell>
          <cell r="S1649">
            <v>65</v>
          </cell>
        </row>
        <row r="1650">
          <cell r="A1650">
            <v>1</v>
          </cell>
          <cell r="B1650">
            <v>96</v>
          </cell>
          <cell r="C1650" t="str">
            <v>TR</v>
          </cell>
          <cell r="D1650" t="str">
            <v xml:space="preserve"> 1</v>
          </cell>
          <cell r="E1650">
            <v>2</v>
          </cell>
          <cell r="F1650">
            <v>21</v>
          </cell>
          <cell r="G1650">
            <v>2</v>
          </cell>
          <cell r="H1650">
            <v>1</v>
          </cell>
          <cell r="K1650" t="str">
            <v>19</v>
          </cell>
          <cell r="M1650" t="str">
            <v>140</v>
          </cell>
          <cell r="Q1650">
            <v>0</v>
          </cell>
          <cell r="R1650">
            <v>0</v>
          </cell>
          <cell r="S1650">
            <v>0</v>
          </cell>
        </row>
        <row r="1651">
          <cell r="A1651">
            <v>1</v>
          </cell>
          <cell r="B1651">
            <v>96</v>
          </cell>
          <cell r="C1651" t="str">
            <v>TR</v>
          </cell>
          <cell r="D1651" t="str">
            <v xml:space="preserve"> 1</v>
          </cell>
          <cell r="E1651">
            <v>2</v>
          </cell>
          <cell r="F1651">
            <v>21</v>
          </cell>
          <cell r="G1651">
            <v>2</v>
          </cell>
          <cell r="H1651">
            <v>1</v>
          </cell>
          <cell r="K1651" t="str">
            <v>19</v>
          </cell>
          <cell r="M1651" t="str">
            <v>150</v>
          </cell>
          <cell r="Q1651">
            <v>822</v>
          </cell>
          <cell r="R1651">
            <v>690</v>
          </cell>
          <cell r="S1651">
            <v>804</v>
          </cell>
        </row>
        <row r="1652">
          <cell r="A1652">
            <v>1</v>
          </cell>
          <cell r="B1652">
            <v>96</v>
          </cell>
          <cell r="C1652" t="str">
            <v>TR</v>
          </cell>
          <cell r="D1652" t="str">
            <v xml:space="preserve"> 1</v>
          </cell>
          <cell r="E1652">
            <v>2</v>
          </cell>
          <cell r="F1652">
            <v>21</v>
          </cell>
          <cell r="G1652">
            <v>2</v>
          </cell>
          <cell r="H1652">
            <v>1</v>
          </cell>
          <cell r="K1652" t="str">
            <v>19</v>
          </cell>
          <cell r="M1652" t="str">
            <v>160</v>
          </cell>
          <cell r="Q1652">
            <v>4466</v>
          </cell>
          <cell r="R1652">
            <v>4637</v>
          </cell>
          <cell r="S1652">
            <v>10190</v>
          </cell>
        </row>
        <row r="1653">
          <cell r="A1653">
            <v>1</v>
          </cell>
          <cell r="B1653">
            <v>96</v>
          </cell>
          <cell r="C1653" t="str">
            <v>TR</v>
          </cell>
          <cell r="D1653" t="str">
            <v xml:space="preserve"> 1</v>
          </cell>
          <cell r="E1653">
            <v>2</v>
          </cell>
          <cell r="F1653">
            <v>21</v>
          </cell>
          <cell r="G1653">
            <v>2</v>
          </cell>
          <cell r="H1653">
            <v>1</v>
          </cell>
          <cell r="K1653" t="str">
            <v>19</v>
          </cell>
          <cell r="M1653" t="str">
            <v>170</v>
          </cell>
          <cell r="Q1653">
            <v>326</v>
          </cell>
          <cell r="R1653">
            <v>357</v>
          </cell>
          <cell r="S1653">
            <v>462</v>
          </cell>
        </row>
        <row r="1654">
          <cell r="A1654">
            <v>2</v>
          </cell>
          <cell r="B1654">
            <v>96</v>
          </cell>
          <cell r="C1654" t="str">
            <v>TR</v>
          </cell>
          <cell r="D1654" t="str">
            <v xml:space="preserve"> 1</v>
          </cell>
          <cell r="E1654">
            <v>2</v>
          </cell>
          <cell r="F1654">
            <v>21</v>
          </cell>
          <cell r="G1654">
            <v>2</v>
          </cell>
          <cell r="H1654">
            <v>1</v>
          </cell>
          <cell r="K1654" t="str">
            <v>19</v>
          </cell>
          <cell r="M1654" t="str">
            <v>180</v>
          </cell>
          <cell r="Q1654">
            <v>4140</v>
          </cell>
          <cell r="R1654">
            <v>4280</v>
          </cell>
          <cell r="S1654">
            <v>9728</v>
          </cell>
        </row>
        <row r="1655">
          <cell r="A1655">
            <v>1</v>
          </cell>
          <cell r="B1655">
            <v>96</v>
          </cell>
          <cell r="C1655" t="str">
            <v>TR</v>
          </cell>
          <cell r="D1655" t="str">
            <v xml:space="preserve"> 1</v>
          </cell>
          <cell r="E1655">
            <v>2</v>
          </cell>
          <cell r="F1655">
            <v>21</v>
          </cell>
          <cell r="G1655">
            <v>2</v>
          </cell>
          <cell r="H1655">
            <v>1</v>
          </cell>
          <cell r="K1655" t="str">
            <v>20</v>
          </cell>
          <cell r="M1655" t="str">
            <v>TTT</v>
          </cell>
          <cell r="Q1655">
            <v>60503</v>
          </cell>
          <cell r="R1655">
            <v>58088</v>
          </cell>
          <cell r="S1655">
            <v>69301</v>
          </cell>
        </row>
        <row r="1656">
          <cell r="A1656">
            <v>1</v>
          </cell>
          <cell r="B1656">
            <v>96</v>
          </cell>
          <cell r="C1656" t="str">
            <v>TR</v>
          </cell>
          <cell r="D1656" t="str">
            <v xml:space="preserve"> 1</v>
          </cell>
          <cell r="E1656">
            <v>2</v>
          </cell>
          <cell r="F1656">
            <v>21</v>
          </cell>
          <cell r="G1656">
            <v>2</v>
          </cell>
          <cell r="H1656">
            <v>1</v>
          </cell>
          <cell r="K1656" t="str">
            <v>20</v>
          </cell>
          <cell r="M1656" t="str">
            <v>010</v>
          </cell>
          <cell r="Q1656">
            <v>52963</v>
          </cell>
          <cell r="R1656">
            <v>49832</v>
          </cell>
          <cell r="S1656">
            <v>59917</v>
          </cell>
        </row>
        <row r="1657">
          <cell r="A1657">
            <v>1</v>
          </cell>
          <cell r="B1657">
            <v>96</v>
          </cell>
          <cell r="C1657" t="str">
            <v>TR</v>
          </cell>
          <cell r="D1657" t="str">
            <v xml:space="preserve"> 1</v>
          </cell>
          <cell r="E1657">
            <v>2</v>
          </cell>
          <cell r="F1657">
            <v>21</v>
          </cell>
          <cell r="G1657">
            <v>2</v>
          </cell>
          <cell r="H1657">
            <v>1</v>
          </cell>
          <cell r="K1657" t="str">
            <v>20</v>
          </cell>
          <cell r="M1657" t="str">
            <v>020</v>
          </cell>
          <cell r="Q1657">
            <v>5402</v>
          </cell>
          <cell r="R1657">
            <v>4796</v>
          </cell>
          <cell r="S1657">
            <v>5991</v>
          </cell>
        </row>
        <row r="1658">
          <cell r="A1658">
            <v>1</v>
          </cell>
          <cell r="B1658">
            <v>96</v>
          </cell>
          <cell r="C1658" t="str">
            <v>TR</v>
          </cell>
          <cell r="D1658" t="str">
            <v xml:space="preserve"> 1</v>
          </cell>
          <cell r="E1658">
            <v>2</v>
          </cell>
          <cell r="F1658">
            <v>21</v>
          </cell>
          <cell r="G1658">
            <v>2</v>
          </cell>
          <cell r="H1658">
            <v>1</v>
          </cell>
          <cell r="K1658" t="str">
            <v>20</v>
          </cell>
          <cell r="M1658" t="str">
            <v>030</v>
          </cell>
          <cell r="Q1658">
            <v>6717</v>
          </cell>
          <cell r="R1658">
            <v>5149</v>
          </cell>
          <cell r="S1658">
            <v>3751</v>
          </cell>
        </row>
        <row r="1659">
          <cell r="A1659">
            <v>1</v>
          </cell>
          <cell r="B1659">
            <v>96</v>
          </cell>
          <cell r="C1659" t="str">
            <v>TR</v>
          </cell>
          <cell r="D1659" t="str">
            <v xml:space="preserve"> 1</v>
          </cell>
          <cell r="E1659">
            <v>2</v>
          </cell>
          <cell r="F1659">
            <v>21</v>
          </cell>
          <cell r="G1659">
            <v>2</v>
          </cell>
          <cell r="H1659">
            <v>1</v>
          </cell>
          <cell r="K1659" t="str">
            <v>20</v>
          </cell>
          <cell r="M1659" t="str">
            <v>040</v>
          </cell>
          <cell r="Q1659">
            <v>20121</v>
          </cell>
          <cell r="R1659">
            <v>18446</v>
          </cell>
          <cell r="S1659">
            <v>25581</v>
          </cell>
        </row>
        <row r="1660">
          <cell r="A1660">
            <v>1</v>
          </cell>
          <cell r="B1660">
            <v>96</v>
          </cell>
          <cell r="C1660" t="str">
            <v>TR</v>
          </cell>
          <cell r="D1660" t="str">
            <v xml:space="preserve"> 1</v>
          </cell>
          <cell r="E1660">
            <v>2</v>
          </cell>
          <cell r="F1660">
            <v>21</v>
          </cell>
          <cell r="G1660">
            <v>2</v>
          </cell>
          <cell r="H1660">
            <v>1</v>
          </cell>
          <cell r="K1660" t="str">
            <v>20</v>
          </cell>
          <cell r="M1660" t="str">
            <v>050</v>
          </cell>
          <cell r="Q1660">
            <v>0</v>
          </cell>
          <cell r="R1660">
            <v>0</v>
          </cell>
          <cell r="S1660">
            <v>7</v>
          </cell>
        </row>
        <row r="1661">
          <cell r="A1661">
            <v>1</v>
          </cell>
          <cell r="B1661">
            <v>96</v>
          </cell>
          <cell r="C1661" t="str">
            <v>TR</v>
          </cell>
          <cell r="D1661" t="str">
            <v xml:space="preserve"> 1</v>
          </cell>
          <cell r="E1661">
            <v>2</v>
          </cell>
          <cell r="F1661">
            <v>21</v>
          </cell>
          <cell r="G1661">
            <v>2</v>
          </cell>
          <cell r="H1661">
            <v>1</v>
          </cell>
          <cell r="K1661" t="str">
            <v>20</v>
          </cell>
          <cell r="M1661" t="str">
            <v>060</v>
          </cell>
          <cell r="Q1661">
            <v>8087</v>
          </cell>
          <cell r="R1661">
            <v>8968</v>
          </cell>
          <cell r="S1661">
            <v>8850</v>
          </cell>
        </row>
        <row r="1662">
          <cell r="A1662">
            <v>1</v>
          </cell>
          <cell r="B1662">
            <v>96</v>
          </cell>
          <cell r="C1662" t="str">
            <v>TR</v>
          </cell>
          <cell r="D1662" t="str">
            <v xml:space="preserve"> 1</v>
          </cell>
          <cell r="E1662">
            <v>2</v>
          </cell>
          <cell r="F1662">
            <v>21</v>
          </cell>
          <cell r="G1662">
            <v>2</v>
          </cell>
          <cell r="H1662">
            <v>1</v>
          </cell>
          <cell r="K1662" t="str">
            <v>20</v>
          </cell>
          <cell r="M1662" t="str">
            <v>061</v>
          </cell>
          <cell r="Q1662">
            <v>2332</v>
          </cell>
          <cell r="R1662">
            <v>1985</v>
          </cell>
          <cell r="S1662">
            <v>1634</v>
          </cell>
        </row>
        <row r="1663">
          <cell r="A1663">
            <v>1</v>
          </cell>
          <cell r="B1663">
            <v>96</v>
          </cell>
          <cell r="C1663" t="str">
            <v>TR</v>
          </cell>
          <cell r="D1663" t="str">
            <v xml:space="preserve"> 1</v>
          </cell>
          <cell r="E1663">
            <v>2</v>
          </cell>
          <cell r="F1663">
            <v>21</v>
          </cell>
          <cell r="G1663">
            <v>2</v>
          </cell>
          <cell r="H1663">
            <v>1</v>
          </cell>
          <cell r="K1663" t="str">
            <v>20</v>
          </cell>
          <cell r="M1663" t="str">
            <v>070</v>
          </cell>
          <cell r="Q1663">
            <v>1510</v>
          </cell>
          <cell r="R1663">
            <v>1314</v>
          </cell>
          <cell r="S1663">
            <v>1314</v>
          </cell>
        </row>
        <row r="1664">
          <cell r="A1664">
            <v>1</v>
          </cell>
          <cell r="B1664">
            <v>96</v>
          </cell>
          <cell r="C1664" t="str">
            <v>TR</v>
          </cell>
          <cell r="D1664" t="str">
            <v xml:space="preserve"> 1</v>
          </cell>
          <cell r="E1664">
            <v>2</v>
          </cell>
          <cell r="F1664">
            <v>21</v>
          </cell>
          <cell r="G1664">
            <v>2</v>
          </cell>
          <cell r="H1664">
            <v>1</v>
          </cell>
          <cell r="K1664" t="str">
            <v>20</v>
          </cell>
          <cell r="M1664" t="str">
            <v>080</v>
          </cell>
          <cell r="Q1664">
            <v>1487</v>
          </cell>
          <cell r="R1664">
            <v>1356</v>
          </cell>
          <cell r="S1664">
            <v>1221</v>
          </cell>
        </row>
        <row r="1665">
          <cell r="A1665">
            <v>1</v>
          </cell>
          <cell r="B1665">
            <v>96</v>
          </cell>
          <cell r="C1665" t="str">
            <v>TR</v>
          </cell>
          <cell r="D1665" t="str">
            <v xml:space="preserve"> 1</v>
          </cell>
          <cell r="E1665">
            <v>2</v>
          </cell>
          <cell r="F1665">
            <v>21</v>
          </cell>
          <cell r="G1665">
            <v>2</v>
          </cell>
          <cell r="H1665">
            <v>1</v>
          </cell>
          <cell r="K1665" t="str">
            <v>20</v>
          </cell>
          <cell r="M1665" t="str">
            <v>090</v>
          </cell>
          <cell r="Q1665">
            <v>1705</v>
          </cell>
          <cell r="R1665">
            <v>1957</v>
          </cell>
          <cell r="S1665">
            <v>3918</v>
          </cell>
        </row>
        <row r="1666">
          <cell r="A1666">
            <v>1</v>
          </cell>
          <cell r="B1666">
            <v>96</v>
          </cell>
          <cell r="C1666" t="str">
            <v>TR</v>
          </cell>
          <cell r="D1666" t="str">
            <v xml:space="preserve"> 1</v>
          </cell>
          <cell r="E1666">
            <v>2</v>
          </cell>
          <cell r="F1666">
            <v>21</v>
          </cell>
          <cell r="G1666">
            <v>2</v>
          </cell>
          <cell r="H1666">
            <v>1</v>
          </cell>
          <cell r="K1666" t="str">
            <v>20</v>
          </cell>
          <cell r="M1666" t="str">
            <v>100</v>
          </cell>
          <cell r="Q1666">
            <v>66</v>
          </cell>
          <cell r="R1666">
            <v>83</v>
          </cell>
          <cell r="S1666">
            <v>111</v>
          </cell>
        </row>
        <row r="1667">
          <cell r="A1667">
            <v>1</v>
          </cell>
          <cell r="B1667">
            <v>96</v>
          </cell>
          <cell r="C1667" t="str">
            <v>TR</v>
          </cell>
          <cell r="D1667" t="str">
            <v xml:space="preserve"> 1</v>
          </cell>
          <cell r="E1667">
            <v>2</v>
          </cell>
          <cell r="F1667">
            <v>21</v>
          </cell>
          <cell r="G1667">
            <v>2</v>
          </cell>
          <cell r="H1667">
            <v>1</v>
          </cell>
          <cell r="K1667" t="str">
            <v>20</v>
          </cell>
          <cell r="M1667" t="str">
            <v>110</v>
          </cell>
          <cell r="Q1667">
            <v>93</v>
          </cell>
          <cell r="R1667">
            <v>92</v>
          </cell>
          <cell r="S1667">
            <v>101</v>
          </cell>
        </row>
        <row r="1668">
          <cell r="A1668">
            <v>1</v>
          </cell>
          <cell r="B1668">
            <v>96</v>
          </cell>
          <cell r="C1668" t="str">
            <v>TR</v>
          </cell>
          <cell r="D1668" t="str">
            <v xml:space="preserve"> 1</v>
          </cell>
          <cell r="E1668">
            <v>2</v>
          </cell>
          <cell r="F1668">
            <v>21</v>
          </cell>
          <cell r="G1668">
            <v>2</v>
          </cell>
          <cell r="H1668">
            <v>1</v>
          </cell>
          <cell r="K1668" t="str">
            <v>20</v>
          </cell>
          <cell r="M1668" t="str">
            <v>120</v>
          </cell>
          <cell r="Q1668">
            <v>2607</v>
          </cell>
          <cell r="R1668">
            <v>2846</v>
          </cell>
          <cell r="S1668">
            <v>3250</v>
          </cell>
        </row>
        <row r="1669">
          <cell r="A1669">
            <v>1</v>
          </cell>
          <cell r="B1669">
            <v>96</v>
          </cell>
          <cell r="C1669" t="str">
            <v>TR</v>
          </cell>
          <cell r="D1669" t="str">
            <v xml:space="preserve"> 1</v>
          </cell>
          <cell r="E1669">
            <v>2</v>
          </cell>
          <cell r="F1669">
            <v>21</v>
          </cell>
          <cell r="G1669">
            <v>2</v>
          </cell>
          <cell r="H1669">
            <v>1</v>
          </cell>
          <cell r="K1669" t="str">
            <v>20</v>
          </cell>
          <cell r="M1669" t="str">
            <v>130</v>
          </cell>
          <cell r="Q1669">
            <v>267</v>
          </cell>
          <cell r="R1669">
            <v>222</v>
          </cell>
          <cell r="S1669">
            <v>457</v>
          </cell>
        </row>
        <row r="1670">
          <cell r="A1670">
            <v>1</v>
          </cell>
          <cell r="B1670">
            <v>96</v>
          </cell>
          <cell r="C1670" t="str">
            <v>TR</v>
          </cell>
          <cell r="D1670" t="str">
            <v xml:space="preserve"> 1</v>
          </cell>
          <cell r="E1670">
            <v>2</v>
          </cell>
          <cell r="F1670">
            <v>21</v>
          </cell>
          <cell r="G1670">
            <v>2</v>
          </cell>
          <cell r="H1670">
            <v>1</v>
          </cell>
          <cell r="K1670" t="str">
            <v>20</v>
          </cell>
          <cell r="M1670" t="str">
            <v>140</v>
          </cell>
          <cell r="Q1670">
            <v>0</v>
          </cell>
          <cell r="R1670">
            <v>0</v>
          </cell>
          <cell r="S1670">
            <v>1</v>
          </cell>
        </row>
        <row r="1671">
          <cell r="A1671">
            <v>1</v>
          </cell>
          <cell r="B1671">
            <v>96</v>
          </cell>
          <cell r="C1671" t="str">
            <v>TR</v>
          </cell>
          <cell r="D1671" t="str">
            <v xml:space="preserve"> 1</v>
          </cell>
          <cell r="E1671">
            <v>2</v>
          </cell>
          <cell r="F1671">
            <v>21</v>
          </cell>
          <cell r="G1671">
            <v>2</v>
          </cell>
          <cell r="H1671">
            <v>1</v>
          </cell>
          <cell r="K1671" t="str">
            <v>20</v>
          </cell>
          <cell r="M1671" t="str">
            <v>150</v>
          </cell>
          <cell r="Q1671">
            <v>2570</v>
          </cell>
          <cell r="R1671">
            <v>2618</v>
          </cell>
          <cell r="S1671">
            <v>3729</v>
          </cell>
        </row>
        <row r="1672">
          <cell r="A1672">
            <v>1</v>
          </cell>
          <cell r="B1672">
            <v>96</v>
          </cell>
          <cell r="C1672" t="str">
            <v>TR</v>
          </cell>
          <cell r="D1672" t="str">
            <v xml:space="preserve"> 1</v>
          </cell>
          <cell r="E1672">
            <v>2</v>
          </cell>
          <cell r="F1672">
            <v>21</v>
          </cell>
          <cell r="G1672">
            <v>2</v>
          </cell>
          <cell r="H1672">
            <v>1</v>
          </cell>
          <cell r="K1672" t="str">
            <v>20</v>
          </cell>
          <cell r="M1672" t="str">
            <v>160</v>
          </cell>
          <cell r="Q1672">
            <v>7540</v>
          </cell>
          <cell r="R1672">
            <v>8255</v>
          </cell>
          <cell r="S1672">
            <v>9383</v>
          </cell>
        </row>
        <row r="1673">
          <cell r="A1673">
            <v>1</v>
          </cell>
          <cell r="B1673">
            <v>96</v>
          </cell>
          <cell r="C1673" t="str">
            <v>TR</v>
          </cell>
          <cell r="D1673" t="str">
            <v xml:space="preserve"> 1</v>
          </cell>
          <cell r="E1673">
            <v>2</v>
          </cell>
          <cell r="F1673">
            <v>21</v>
          </cell>
          <cell r="G1673">
            <v>2</v>
          </cell>
          <cell r="H1673">
            <v>1</v>
          </cell>
          <cell r="K1673" t="str">
            <v>20</v>
          </cell>
          <cell r="M1673" t="str">
            <v>170</v>
          </cell>
          <cell r="Q1673">
            <v>1243</v>
          </cell>
          <cell r="R1673">
            <v>1417</v>
          </cell>
          <cell r="S1673">
            <v>2114</v>
          </cell>
        </row>
        <row r="1674">
          <cell r="A1674">
            <v>2</v>
          </cell>
          <cell r="B1674">
            <v>96</v>
          </cell>
          <cell r="C1674" t="str">
            <v>TR</v>
          </cell>
          <cell r="D1674" t="str">
            <v xml:space="preserve"> 1</v>
          </cell>
          <cell r="E1674">
            <v>2</v>
          </cell>
          <cell r="F1674">
            <v>21</v>
          </cell>
          <cell r="G1674">
            <v>2</v>
          </cell>
          <cell r="H1674">
            <v>1</v>
          </cell>
          <cell r="K1674" t="str">
            <v>20</v>
          </cell>
          <cell r="M1674" t="str">
            <v>180</v>
          </cell>
          <cell r="Q1674">
            <v>6298</v>
          </cell>
          <cell r="R1674">
            <v>6838</v>
          </cell>
          <cell r="S1674">
            <v>7270</v>
          </cell>
        </row>
        <row r="1675">
          <cell r="A1675">
            <v>1</v>
          </cell>
          <cell r="B1675">
            <v>96</v>
          </cell>
          <cell r="C1675" t="str">
            <v>TR</v>
          </cell>
          <cell r="D1675" t="str">
            <v xml:space="preserve"> 1</v>
          </cell>
          <cell r="E1675">
            <v>2</v>
          </cell>
          <cell r="F1675">
            <v>21</v>
          </cell>
          <cell r="G1675">
            <v>2</v>
          </cell>
          <cell r="H1675">
            <v>1</v>
          </cell>
          <cell r="K1675" t="str">
            <v>21</v>
          </cell>
          <cell r="M1675" t="str">
            <v>TTT</v>
          </cell>
          <cell r="Q1675">
            <v>53845</v>
          </cell>
          <cell r="R1675">
            <v>44591</v>
          </cell>
          <cell r="S1675">
            <v>42464</v>
          </cell>
        </row>
        <row r="1676">
          <cell r="A1676">
            <v>1</v>
          </cell>
          <cell r="B1676">
            <v>96</v>
          </cell>
          <cell r="C1676" t="str">
            <v>TR</v>
          </cell>
          <cell r="D1676" t="str">
            <v xml:space="preserve"> 1</v>
          </cell>
          <cell r="E1676">
            <v>2</v>
          </cell>
          <cell r="F1676">
            <v>21</v>
          </cell>
          <cell r="G1676">
            <v>2</v>
          </cell>
          <cell r="H1676">
            <v>1</v>
          </cell>
          <cell r="K1676" t="str">
            <v>21</v>
          </cell>
          <cell r="M1676" t="str">
            <v>010</v>
          </cell>
          <cell r="Q1676">
            <v>48091</v>
          </cell>
          <cell r="R1676">
            <v>38451</v>
          </cell>
          <cell r="S1676">
            <v>36909</v>
          </cell>
        </row>
        <row r="1677">
          <cell r="A1677">
            <v>1</v>
          </cell>
          <cell r="B1677">
            <v>96</v>
          </cell>
          <cell r="C1677" t="str">
            <v>TR</v>
          </cell>
          <cell r="D1677" t="str">
            <v xml:space="preserve"> 1</v>
          </cell>
          <cell r="E1677">
            <v>2</v>
          </cell>
          <cell r="F1677">
            <v>21</v>
          </cell>
          <cell r="G1677">
            <v>2</v>
          </cell>
          <cell r="H1677">
            <v>1</v>
          </cell>
          <cell r="K1677" t="str">
            <v>21</v>
          </cell>
          <cell r="M1677" t="str">
            <v>020</v>
          </cell>
          <cell r="Q1677">
            <v>5279</v>
          </cell>
          <cell r="R1677">
            <v>4790</v>
          </cell>
          <cell r="S1677">
            <v>4791</v>
          </cell>
        </row>
        <row r="1678">
          <cell r="A1678">
            <v>1</v>
          </cell>
          <cell r="B1678">
            <v>96</v>
          </cell>
          <cell r="C1678" t="str">
            <v>TR</v>
          </cell>
          <cell r="D1678" t="str">
            <v xml:space="preserve"> 1</v>
          </cell>
          <cell r="E1678">
            <v>2</v>
          </cell>
          <cell r="F1678">
            <v>21</v>
          </cell>
          <cell r="G1678">
            <v>2</v>
          </cell>
          <cell r="H1678">
            <v>1</v>
          </cell>
          <cell r="K1678" t="str">
            <v>21</v>
          </cell>
          <cell r="M1678" t="str">
            <v>030</v>
          </cell>
          <cell r="Q1678">
            <v>6841</v>
          </cell>
          <cell r="R1678">
            <v>4701</v>
          </cell>
          <cell r="S1678">
            <v>3825</v>
          </cell>
        </row>
        <row r="1679">
          <cell r="A1679">
            <v>1</v>
          </cell>
          <cell r="B1679">
            <v>96</v>
          </cell>
          <cell r="C1679" t="str">
            <v>TR</v>
          </cell>
          <cell r="D1679" t="str">
            <v xml:space="preserve"> 1</v>
          </cell>
          <cell r="E1679">
            <v>2</v>
          </cell>
          <cell r="F1679">
            <v>21</v>
          </cell>
          <cell r="G1679">
            <v>2</v>
          </cell>
          <cell r="H1679">
            <v>1</v>
          </cell>
          <cell r="K1679" t="str">
            <v>21</v>
          </cell>
          <cell r="M1679" t="str">
            <v>040</v>
          </cell>
          <cell r="Q1679">
            <v>20642</v>
          </cell>
          <cell r="R1679">
            <v>15811</v>
          </cell>
          <cell r="S1679">
            <v>16145</v>
          </cell>
        </row>
        <row r="1680">
          <cell r="A1680">
            <v>1</v>
          </cell>
          <cell r="B1680">
            <v>96</v>
          </cell>
          <cell r="C1680" t="str">
            <v>TR</v>
          </cell>
          <cell r="D1680" t="str">
            <v xml:space="preserve"> 1</v>
          </cell>
          <cell r="E1680">
            <v>2</v>
          </cell>
          <cell r="F1680">
            <v>21</v>
          </cell>
          <cell r="G1680">
            <v>2</v>
          </cell>
          <cell r="H1680">
            <v>1</v>
          </cell>
          <cell r="K1680" t="str">
            <v>21</v>
          </cell>
          <cell r="M1680" t="str">
            <v>050</v>
          </cell>
          <cell r="Q1680">
            <v>5</v>
          </cell>
          <cell r="R1680">
            <v>7</v>
          </cell>
          <cell r="S1680">
            <v>4</v>
          </cell>
        </row>
        <row r="1681">
          <cell r="A1681">
            <v>1</v>
          </cell>
          <cell r="B1681">
            <v>96</v>
          </cell>
          <cell r="C1681" t="str">
            <v>TR</v>
          </cell>
          <cell r="D1681" t="str">
            <v xml:space="preserve"> 1</v>
          </cell>
          <cell r="E1681">
            <v>2</v>
          </cell>
          <cell r="F1681">
            <v>21</v>
          </cell>
          <cell r="G1681">
            <v>2</v>
          </cell>
          <cell r="H1681">
            <v>1</v>
          </cell>
          <cell r="K1681" t="str">
            <v>21</v>
          </cell>
          <cell r="M1681" t="str">
            <v>060</v>
          </cell>
          <cell r="Q1681">
            <v>6756</v>
          </cell>
          <cell r="R1681">
            <v>5515</v>
          </cell>
          <cell r="S1681">
            <v>4857</v>
          </cell>
        </row>
        <row r="1682">
          <cell r="A1682">
            <v>1</v>
          </cell>
          <cell r="B1682">
            <v>96</v>
          </cell>
          <cell r="C1682" t="str">
            <v>TR</v>
          </cell>
          <cell r="D1682" t="str">
            <v xml:space="preserve"> 1</v>
          </cell>
          <cell r="E1682">
            <v>2</v>
          </cell>
          <cell r="F1682">
            <v>21</v>
          </cell>
          <cell r="G1682">
            <v>2</v>
          </cell>
          <cell r="H1682">
            <v>1</v>
          </cell>
          <cell r="K1682" t="str">
            <v>21</v>
          </cell>
          <cell r="M1682" t="str">
            <v>061</v>
          </cell>
          <cell r="Q1682">
            <v>1013</v>
          </cell>
          <cell r="R1682">
            <v>832</v>
          </cell>
          <cell r="S1682">
            <v>989</v>
          </cell>
        </row>
        <row r="1683">
          <cell r="A1683">
            <v>1</v>
          </cell>
          <cell r="B1683">
            <v>96</v>
          </cell>
          <cell r="C1683" t="str">
            <v>TR</v>
          </cell>
          <cell r="D1683" t="str">
            <v xml:space="preserve"> 1</v>
          </cell>
          <cell r="E1683">
            <v>2</v>
          </cell>
          <cell r="F1683">
            <v>21</v>
          </cell>
          <cell r="G1683">
            <v>2</v>
          </cell>
          <cell r="H1683">
            <v>1</v>
          </cell>
          <cell r="K1683" t="str">
            <v>21</v>
          </cell>
          <cell r="M1683" t="str">
            <v>070</v>
          </cell>
          <cell r="Q1683">
            <v>219</v>
          </cell>
          <cell r="R1683">
            <v>152</v>
          </cell>
          <cell r="S1683">
            <v>171</v>
          </cell>
        </row>
        <row r="1684">
          <cell r="A1684">
            <v>1</v>
          </cell>
          <cell r="B1684">
            <v>96</v>
          </cell>
          <cell r="C1684" t="str">
            <v>TR</v>
          </cell>
          <cell r="D1684" t="str">
            <v xml:space="preserve"> 1</v>
          </cell>
          <cell r="E1684">
            <v>2</v>
          </cell>
          <cell r="F1684">
            <v>21</v>
          </cell>
          <cell r="G1684">
            <v>2</v>
          </cell>
          <cell r="H1684">
            <v>1</v>
          </cell>
          <cell r="K1684" t="str">
            <v>21</v>
          </cell>
          <cell r="M1684" t="str">
            <v>080</v>
          </cell>
          <cell r="Q1684">
            <v>1343</v>
          </cell>
          <cell r="R1684">
            <v>975</v>
          </cell>
          <cell r="S1684">
            <v>932</v>
          </cell>
        </row>
        <row r="1685">
          <cell r="A1685">
            <v>1</v>
          </cell>
          <cell r="B1685">
            <v>96</v>
          </cell>
          <cell r="C1685" t="str">
            <v>TR</v>
          </cell>
          <cell r="D1685" t="str">
            <v xml:space="preserve"> 1</v>
          </cell>
          <cell r="E1685">
            <v>2</v>
          </cell>
          <cell r="F1685">
            <v>21</v>
          </cell>
          <cell r="G1685">
            <v>2</v>
          </cell>
          <cell r="H1685">
            <v>1</v>
          </cell>
          <cell r="K1685" t="str">
            <v>21</v>
          </cell>
          <cell r="M1685" t="str">
            <v>090</v>
          </cell>
          <cell r="Q1685">
            <v>0</v>
          </cell>
          <cell r="R1685">
            <v>0</v>
          </cell>
          <cell r="S1685">
            <v>0</v>
          </cell>
        </row>
        <row r="1686">
          <cell r="A1686">
            <v>1</v>
          </cell>
          <cell r="B1686">
            <v>96</v>
          </cell>
          <cell r="C1686" t="str">
            <v>TR</v>
          </cell>
          <cell r="D1686" t="str">
            <v xml:space="preserve"> 1</v>
          </cell>
          <cell r="E1686">
            <v>2</v>
          </cell>
          <cell r="F1686">
            <v>21</v>
          </cell>
          <cell r="G1686">
            <v>2</v>
          </cell>
          <cell r="H1686">
            <v>1</v>
          </cell>
          <cell r="K1686" t="str">
            <v>21</v>
          </cell>
          <cell r="M1686" t="str">
            <v>100</v>
          </cell>
          <cell r="Q1686">
            <v>2</v>
          </cell>
          <cell r="R1686">
            <v>0</v>
          </cell>
          <cell r="S1686">
            <v>0</v>
          </cell>
        </row>
        <row r="1687">
          <cell r="A1687">
            <v>1</v>
          </cell>
          <cell r="B1687">
            <v>96</v>
          </cell>
          <cell r="C1687" t="str">
            <v>TR</v>
          </cell>
          <cell r="D1687" t="str">
            <v xml:space="preserve"> 1</v>
          </cell>
          <cell r="E1687">
            <v>2</v>
          </cell>
          <cell r="F1687">
            <v>21</v>
          </cell>
          <cell r="G1687">
            <v>2</v>
          </cell>
          <cell r="H1687">
            <v>1</v>
          </cell>
          <cell r="K1687" t="str">
            <v>21</v>
          </cell>
          <cell r="M1687" t="str">
            <v>110</v>
          </cell>
          <cell r="Q1687">
            <v>45</v>
          </cell>
          <cell r="R1687">
            <v>29</v>
          </cell>
          <cell r="S1687">
            <v>27</v>
          </cell>
        </row>
        <row r="1688">
          <cell r="A1688">
            <v>1</v>
          </cell>
          <cell r="B1688">
            <v>96</v>
          </cell>
          <cell r="C1688" t="str">
            <v>TR</v>
          </cell>
          <cell r="D1688" t="str">
            <v xml:space="preserve"> 1</v>
          </cell>
          <cell r="E1688">
            <v>2</v>
          </cell>
          <cell r="F1688">
            <v>21</v>
          </cell>
          <cell r="G1688">
            <v>2</v>
          </cell>
          <cell r="H1688">
            <v>1</v>
          </cell>
          <cell r="K1688" t="str">
            <v>21</v>
          </cell>
          <cell r="M1688" t="str">
            <v>120</v>
          </cell>
          <cell r="Q1688">
            <v>3582</v>
          </cell>
          <cell r="R1688">
            <v>3512</v>
          </cell>
          <cell r="S1688">
            <v>2900</v>
          </cell>
        </row>
        <row r="1689">
          <cell r="A1689">
            <v>1</v>
          </cell>
          <cell r="B1689">
            <v>96</v>
          </cell>
          <cell r="C1689" t="str">
            <v>TR</v>
          </cell>
          <cell r="D1689" t="str">
            <v xml:space="preserve"> 1</v>
          </cell>
          <cell r="E1689">
            <v>2</v>
          </cell>
          <cell r="F1689">
            <v>21</v>
          </cell>
          <cell r="G1689">
            <v>2</v>
          </cell>
          <cell r="H1689">
            <v>1</v>
          </cell>
          <cell r="K1689" t="str">
            <v>21</v>
          </cell>
          <cell r="M1689" t="str">
            <v>130</v>
          </cell>
          <cell r="Q1689">
            <v>350</v>
          </cell>
          <cell r="R1689">
            <v>268</v>
          </cell>
          <cell r="S1689">
            <v>201</v>
          </cell>
        </row>
        <row r="1690">
          <cell r="A1690">
            <v>1</v>
          </cell>
          <cell r="B1690">
            <v>96</v>
          </cell>
          <cell r="C1690" t="str">
            <v>TR</v>
          </cell>
          <cell r="D1690" t="str">
            <v xml:space="preserve"> 1</v>
          </cell>
          <cell r="E1690">
            <v>2</v>
          </cell>
          <cell r="F1690">
            <v>21</v>
          </cell>
          <cell r="G1690">
            <v>2</v>
          </cell>
          <cell r="H1690">
            <v>1</v>
          </cell>
          <cell r="K1690" t="str">
            <v>21</v>
          </cell>
          <cell r="M1690" t="str">
            <v>140</v>
          </cell>
          <cell r="Q1690">
            <v>0</v>
          </cell>
          <cell r="R1690">
            <v>0</v>
          </cell>
          <cell r="S1690">
            <v>0</v>
          </cell>
        </row>
        <row r="1691">
          <cell r="A1691">
            <v>1</v>
          </cell>
          <cell r="B1691">
            <v>96</v>
          </cell>
          <cell r="C1691" t="str">
            <v>TR</v>
          </cell>
          <cell r="D1691" t="str">
            <v xml:space="preserve"> 1</v>
          </cell>
          <cell r="E1691">
            <v>2</v>
          </cell>
          <cell r="F1691">
            <v>21</v>
          </cell>
          <cell r="G1691">
            <v>2</v>
          </cell>
          <cell r="H1691">
            <v>1</v>
          </cell>
          <cell r="K1691" t="str">
            <v>21</v>
          </cell>
          <cell r="M1691" t="str">
            <v>150</v>
          </cell>
          <cell r="Q1691">
            <v>2015</v>
          </cell>
          <cell r="R1691">
            <v>1860</v>
          </cell>
          <cell r="S1691">
            <v>2069</v>
          </cell>
        </row>
        <row r="1692">
          <cell r="A1692">
            <v>1</v>
          </cell>
          <cell r="B1692">
            <v>96</v>
          </cell>
          <cell r="C1692" t="str">
            <v>TR</v>
          </cell>
          <cell r="D1692" t="str">
            <v xml:space="preserve"> 1</v>
          </cell>
          <cell r="E1692">
            <v>2</v>
          </cell>
          <cell r="F1692">
            <v>21</v>
          </cell>
          <cell r="G1692">
            <v>2</v>
          </cell>
          <cell r="H1692">
            <v>1</v>
          </cell>
          <cell r="K1692" t="str">
            <v>21</v>
          </cell>
          <cell r="M1692" t="str">
            <v>160</v>
          </cell>
          <cell r="Q1692">
            <v>5754</v>
          </cell>
          <cell r="R1692">
            <v>6140</v>
          </cell>
          <cell r="S1692">
            <v>5555</v>
          </cell>
        </row>
        <row r="1693">
          <cell r="A1693">
            <v>1</v>
          </cell>
          <cell r="B1693">
            <v>96</v>
          </cell>
          <cell r="C1693" t="str">
            <v>TR</v>
          </cell>
          <cell r="D1693" t="str">
            <v xml:space="preserve"> 1</v>
          </cell>
          <cell r="E1693">
            <v>2</v>
          </cell>
          <cell r="F1693">
            <v>21</v>
          </cell>
          <cell r="G1693">
            <v>2</v>
          </cell>
          <cell r="H1693">
            <v>1</v>
          </cell>
          <cell r="K1693" t="str">
            <v>21</v>
          </cell>
          <cell r="M1693" t="str">
            <v>170</v>
          </cell>
          <cell r="Q1693">
            <v>469</v>
          </cell>
          <cell r="R1693">
            <v>463</v>
          </cell>
          <cell r="S1693">
            <v>452</v>
          </cell>
        </row>
        <row r="1694">
          <cell r="A1694">
            <v>2</v>
          </cell>
          <cell r="B1694">
            <v>96</v>
          </cell>
          <cell r="C1694" t="str">
            <v>TR</v>
          </cell>
          <cell r="D1694" t="str">
            <v xml:space="preserve"> 1</v>
          </cell>
          <cell r="E1694">
            <v>2</v>
          </cell>
          <cell r="F1694">
            <v>21</v>
          </cell>
          <cell r="G1694">
            <v>2</v>
          </cell>
          <cell r="H1694">
            <v>1</v>
          </cell>
          <cell r="K1694" t="str">
            <v>21</v>
          </cell>
          <cell r="M1694" t="str">
            <v>180</v>
          </cell>
          <cell r="Q1694">
            <v>5285</v>
          </cell>
          <cell r="R1694">
            <v>5677</v>
          </cell>
          <cell r="S1694">
            <v>5103</v>
          </cell>
        </row>
        <row r="1695">
          <cell r="A1695">
            <v>1</v>
          </cell>
          <cell r="B1695">
            <v>96</v>
          </cell>
          <cell r="C1695" t="str">
            <v>TR</v>
          </cell>
          <cell r="D1695" t="str">
            <v xml:space="preserve"> 1</v>
          </cell>
          <cell r="E1695">
            <v>2</v>
          </cell>
          <cell r="F1695">
            <v>21</v>
          </cell>
          <cell r="G1695">
            <v>2</v>
          </cell>
          <cell r="H1695">
            <v>1</v>
          </cell>
          <cell r="K1695" t="str">
            <v>22</v>
          </cell>
          <cell r="M1695" t="str">
            <v>TTT</v>
          </cell>
          <cell r="Q1695">
            <v>69841</v>
          </cell>
          <cell r="R1695">
            <v>64002</v>
          </cell>
          <cell r="S1695">
            <v>62783</v>
          </cell>
        </row>
        <row r="1696">
          <cell r="A1696">
            <v>1</v>
          </cell>
          <cell r="B1696">
            <v>96</v>
          </cell>
          <cell r="C1696" t="str">
            <v>TR</v>
          </cell>
          <cell r="D1696" t="str">
            <v xml:space="preserve"> 1</v>
          </cell>
          <cell r="E1696">
            <v>2</v>
          </cell>
          <cell r="F1696">
            <v>21</v>
          </cell>
          <cell r="G1696">
            <v>2</v>
          </cell>
          <cell r="H1696">
            <v>1</v>
          </cell>
          <cell r="K1696" t="str">
            <v>22</v>
          </cell>
          <cell r="M1696" t="str">
            <v>010</v>
          </cell>
          <cell r="Q1696">
            <v>61537</v>
          </cell>
          <cell r="R1696">
            <v>54597</v>
          </cell>
          <cell r="S1696">
            <v>55002</v>
          </cell>
        </row>
        <row r="1697">
          <cell r="A1697">
            <v>1</v>
          </cell>
          <cell r="B1697">
            <v>96</v>
          </cell>
          <cell r="C1697" t="str">
            <v>TR</v>
          </cell>
          <cell r="D1697" t="str">
            <v xml:space="preserve"> 1</v>
          </cell>
          <cell r="E1697">
            <v>2</v>
          </cell>
          <cell r="F1697">
            <v>21</v>
          </cell>
          <cell r="G1697">
            <v>2</v>
          </cell>
          <cell r="H1697">
            <v>1</v>
          </cell>
          <cell r="K1697" t="str">
            <v>22</v>
          </cell>
          <cell r="M1697" t="str">
            <v>020</v>
          </cell>
          <cell r="Q1697">
            <v>9582</v>
          </cell>
          <cell r="R1697">
            <v>8737</v>
          </cell>
          <cell r="S1697">
            <v>6793</v>
          </cell>
        </row>
        <row r="1698">
          <cell r="A1698">
            <v>1</v>
          </cell>
          <cell r="B1698">
            <v>96</v>
          </cell>
          <cell r="C1698" t="str">
            <v>TR</v>
          </cell>
          <cell r="D1698" t="str">
            <v xml:space="preserve"> 1</v>
          </cell>
          <cell r="E1698">
            <v>2</v>
          </cell>
          <cell r="F1698">
            <v>21</v>
          </cell>
          <cell r="G1698">
            <v>2</v>
          </cell>
          <cell r="H1698">
            <v>1</v>
          </cell>
          <cell r="K1698" t="str">
            <v>22</v>
          </cell>
          <cell r="M1698" t="str">
            <v>030</v>
          </cell>
          <cell r="Q1698">
            <v>7798</v>
          </cell>
          <cell r="R1698">
            <v>6508</v>
          </cell>
          <cell r="S1698">
            <v>5013</v>
          </cell>
        </row>
        <row r="1699">
          <cell r="A1699">
            <v>1</v>
          </cell>
          <cell r="B1699">
            <v>96</v>
          </cell>
          <cell r="C1699" t="str">
            <v>TR</v>
          </cell>
          <cell r="D1699" t="str">
            <v xml:space="preserve"> 1</v>
          </cell>
          <cell r="E1699">
            <v>2</v>
          </cell>
          <cell r="F1699">
            <v>21</v>
          </cell>
          <cell r="G1699">
            <v>2</v>
          </cell>
          <cell r="H1699">
            <v>1</v>
          </cell>
          <cell r="K1699" t="str">
            <v>22</v>
          </cell>
          <cell r="M1699" t="str">
            <v>040</v>
          </cell>
          <cell r="Q1699">
            <v>21127</v>
          </cell>
          <cell r="R1699">
            <v>18743</v>
          </cell>
          <cell r="S1699">
            <v>21353</v>
          </cell>
        </row>
        <row r="1700">
          <cell r="A1700">
            <v>1</v>
          </cell>
          <cell r="B1700">
            <v>96</v>
          </cell>
          <cell r="C1700" t="str">
            <v>TR</v>
          </cell>
          <cell r="D1700" t="str">
            <v xml:space="preserve"> 1</v>
          </cell>
          <cell r="E1700">
            <v>2</v>
          </cell>
          <cell r="F1700">
            <v>21</v>
          </cell>
          <cell r="G1700">
            <v>2</v>
          </cell>
          <cell r="H1700">
            <v>1</v>
          </cell>
          <cell r="K1700" t="str">
            <v>22</v>
          </cell>
          <cell r="M1700" t="str">
            <v>050</v>
          </cell>
          <cell r="Q1700">
            <v>1955</v>
          </cell>
          <cell r="R1700">
            <v>1756</v>
          </cell>
          <cell r="S1700">
            <v>1764</v>
          </cell>
        </row>
        <row r="1701">
          <cell r="A1701">
            <v>1</v>
          </cell>
          <cell r="B1701">
            <v>96</v>
          </cell>
          <cell r="C1701" t="str">
            <v>TR</v>
          </cell>
          <cell r="D1701" t="str">
            <v xml:space="preserve"> 1</v>
          </cell>
          <cell r="E1701">
            <v>2</v>
          </cell>
          <cell r="F1701">
            <v>21</v>
          </cell>
          <cell r="G1701">
            <v>2</v>
          </cell>
          <cell r="H1701">
            <v>1</v>
          </cell>
          <cell r="K1701" t="str">
            <v>22</v>
          </cell>
          <cell r="M1701" t="str">
            <v>060</v>
          </cell>
          <cell r="Q1701">
            <v>9628</v>
          </cell>
          <cell r="R1701">
            <v>9103</v>
          </cell>
          <cell r="S1701">
            <v>9884</v>
          </cell>
        </row>
        <row r="1702">
          <cell r="A1702">
            <v>1</v>
          </cell>
          <cell r="B1702">
            <v>96</v>
          </cell>
          <cell r="C1702" t="str">
            <v>TR</v>
          </cell>
          <cell r="D1702" t="str">
            <v xml:space="preserve"> 1</v>
          </cell>
          <cell r="E1702">
            <v>2</v>
          </cell>
          <cell r="F1702">
            <v>21</v>
          </cell>
          <cell r="G1702">
            <v>2</v>
          </cell>
          <cell r="H1702">
            <v>1</v>
          </cell>
          <cell r="K1702" t="str">
            <v>22</v>
          </cell>
          <cell r="M1702" t="str">
            <v>061</v>
          </cell>
          <cell r="Q1702">
            <v>2219</v>
          </cell>
          <cell r="R1702">
            <v>1530</v>
          </cell>
          <cell r="S1702">
            <v>1688</v>
          </cell>
        </row>
        <row r="1703">
          <cell r="A1703">
            <v>1</v>
          </cell>
          <cell r="B1703">
            <v>96</v>
          </cell>
          <cell r="C1703" t="str">
            <v>TR</v>
          </cell>
          <cell r="D1703" t="str">
            <v xml:space="preserve"> 1</v>
          </cell>
          <cell r="E1703">
            <v>2</v>
          </cell>
          <cell r="F1703">
            <v>21</v>
          </cell>
          <cell r="G1703">
            <v>2</v>
          </cell>
          <cell r="H1703">
            <v>1</v>
          </cell>
          <cell r="K1703" t="str">
            <v>22</v>
          </cell>
          <cell r="M1703" t="str">
            <v>070</v>
          </cell>
          <cell r="Q1703">
            <v>1053</v>
          </cell>
          <cell r="R1703">
            <v>800</v>
          </cell>
          <cell r="S1703">
            <v>650</v>
          </cell>
        </row>
        <row r="1704">
          <cell r="A1704">
            <v>1</v>
          </cell>
          <cell r="B1704">
            <v>96</v>
          </cell>
          <cell r="C1704" t="str">
            <v>TR</v>
          </cell>
          <cell r="D1704" t="str">
            <v xml:space="preserve"> 1</v>
          </cell>
          <cell r="E1704">
            <v>2</v>
          </cell>
          <cell r="F1704">
            <v>21</v>
          </cell>
          <cell r="G1704">
            <v>2</v>
          </cell>
          <cell r="H1704">
            <v>1</v>
          </cell>
          <cell r="K1704" t="str">
            <v>22</v>
          </cell>
          <cell r="M1704" t="str">
            <v>080</v>
          </cell>
          <cell r="Q1704">
            <v>1155</v>
          </cell>
          <cell r="R1704">
            <v>884</v>
          </cell>
          <cell r="S1704">
            <v>1689</v>
          </cell>
        </row>
        <row r="1705">
          <cell r="A1705">
            <v>1</v>
          </cell>
          <cell r="B1705">
            <v>96</v>
          </cell>
          <cell r="C1705" t="str">
            <v>TR</v>
          </cell>
          <cell r="D1705" t="str">
            <v xml:space="preserve"> 1</v>
          </cell>
          <cell r="E1705">
            <v>2</v>
          </cell>
          <cell r="F1705">
            <v>21</v>
          </cell>
          <cell r="G1705">
            <v>2</v>
          </cell>
          <cell r="H1705">
            <v>1</v>
          </cell>
          <cell r="K1705" t="str">
            <v>22</v>
          </cell>
          <cell r="M1705" t="str">
            <v>090</v>
          </cell>
          <cell r="Q1705">
            <v>150</v>
          </cell>
          <cell r="R1705">
            <v>133</v>
          </cell>
          <cell r="S1705">
            <v>121</v>
          </cell>
        </row>
        <row r="1706">
          <cell r="A1706">
            <v>1</v>
          </cell>
          <cell r="B1706">
            <v>96</v>
          </cell>
          <cell r="C1706" t="str">
            <v>TR</v>
          </cell>
          <cell r="D1706" t="str">
            <v xml:space="preserve"> 1</v>
          </cell>
          <cell r="E1706">
            <v>2</v>
          </cell>
          <cell r="F1706">
            <v>21</v>
          </cell>
          <cell r="G1706">
            <v>2</v>
          </cell>
          <cell r="H1706">
            <v>1</v>
          </cell>
          <cell r="K1706" t="str">
            <v>22</v>
          </cell>
          <cell r="M1706" t="str">
            <v>100</v>
          </cell>
          <cell r="Q1706">
            <v>6</v>
          </cell>
          <cell r="R1706">
            <v>55</v>
          </cell>
          <cell r="S1706">
            <v>93</v>
          </cell>
        </row>
        <row r="1707">
          <cell r="A1707">
            <v>1</v>
          </cell>
          <cell r="B1707">
            <v>96</v>
          </cell>
          <cell r="C1707" t="str">
            <v>TR</v>
          </cell>
          <cell r="D1707" t="str">
            <v xml:space="preserve"> 1</v>
          </cell>
          <cell r="E1707">
            <v>2</v>
          </cell>
          <cell r="F1707">
            <v>21</v>
          </cell>
          <cell r="G1707">
            <v>2</v>
          </cell>
          <cell r="H1707">
            <v>1</v>
          </cell>
          <cell r="K1707" t="str">
            <v>22</v>
          </cell>
          <cell r="M1707" t="str">
            <v>110</v>
          </cell>
          <cell r="Q1707">
            <v>1</v>
          </cell>
          <cell r="R1707">
            <v>14</v>
          </cell>
          <cell r="S1707">
            <v>12</v>
          </cell>
        </row>
        <row r="1708">
          <cell r="A1708">
            <v>1</v>
          </cell>
          <cell r="B1708">
            <v>96</v>
          </cell>
          <cell r="C1708" t="str">
            <v>TR</v>
          </cell>
          <cell r="D1708" t="str">
            <v xml:space="preserve"> 1</v>
          </cell>
          <cell r="E1708">
            <v>2</v>
          </cell>
          <cell r="F1708">
            <v>21</v>
          </cell>
          <cell r="G1708">
            <v>2</v>
          </cell>
          <cell r="H1708">
            <v>1</v>
          </cell>
          <cell r="K1708" t="str">
            <v>22</v>
          </cell>
          <cell r="M1708" t="str">
            <v>120</v>
          </cell>
          <cell r="Q1708">
            <v>2213</v>
          </cell>
          <cell r="R1708">
            <v>2041</v>
          </cell>
          <cell r="S1708">
            <v>1789</v>
          </cell>
        </row>
        <row r="1709">
          <cell r="A1709">
            <v>1</v>
          </cell>
          <cell r="B1709">
            <v>96</v>
          </cell>
          <cell r="C1709" t="str">
            <v>TR</v>
          </cell>
          <cell r="D1709" t="str">
            <v xml:space="preserve"> 1</v>
          </cell>
          <cell r="E1709">
            <v>2</v>
          </cell>
          <cell r="F1709">
            <v>21</v>
          </cell>
          <cell r="G1709">
            <v>2</v>
          </cell>
          <cell r="H1709">
            <v>1</v>
          </cell>
          <cell r="K1709" t="str">
            <v>22</v>
          </cell>
          <cell r="M1709" t="str">
            <v>130</v>
          </cell>
          <cell r="Q1709">
            <v>871</v>
          </cell>
          <cell r="R1709">
            <v>793</v>
          </cell>
          <cell r="S1709">
            <v>573</v>
          </cell>
        </row>
        <row r="1710">
          <cell r="A1710">
            <v>1</v>
          </cell>
          <cell r="B1710">
            <v>96</v>
          </cell>
          <cell r="C1710" t="str">
            <v>TR</v>
          </cell>
          <cell r="D1710" t="str">
            <v xml:space="preserve"> 1</v>
          </cell>
          <cell r="E1710">
            <v>2</v>
          </cell>
          <cell r="F1710">
            <v>21</v>
          </cell>
          <cell r="G1710">
            <v>2</v>
          </cell>
          <cell r="H1710">
            <v>1</v>
          </cell>
          <cell r="K1710" t="str">
            <v>22</v>
          </cell>
          <cell r="M1710" t="str">
            <v>140</v>
          </cell>
          <cell r="Q1710">
            <v>0</v>
          </cell>
          <cell r="R1710">
            <v>0</v>
          </cell>
          <cell r="S1710">
            <v>10</v>
          </cell>
        </row>
        <row r="1711">
          <cell r="A1711">
            <v>1</v>
          </cell>
          <cell r="B1711">
            <v>96</v>
          </cell>
          <cell r="C1711" t="str">
            <v>TR</v>
          </cell>
          <cell r="D1711" t="str">
            <v xml:space="preserve"> 1</v>
          </cell>
          <cell r="E1711">
            <v>2</v>
          </cell>
          <cell r="F1711">
            <v>21</v>
          </cell>
          <cell r="G1711">
            <v>2</v>
          </cell>
          <cell r="H1711">
            <v>1</v>
          </cell>
          <cell r="K1711" t="str">
            <v>22</v>
          </cell>
          <cell r="M1711" t="str">
            <v>150</v>
          </cell>
          <cell r="Q1711">
            <v>3778</v>
          </cell>
          <cell r="R1711">
            <v>3500</v>
          </cell>
          <cell r="S1711">
            <v>3572</v>
          </cell>
        </row>
        <row r="1712">
          <cell r="A1712">
            <v>1</v>
          </cell>
          <cell r="B1712">
            <v>96</v>
          </cell>
          <cell r="C1712" t="str">
            <v>TR</v>
          </cell>
          <cell r="D1712" t="str">
            <v xml:space="preserve"> 1</v>
          </cell>
          <cell r="E1712">
            <v>2</v>
          </cell>
          <cell r="F1712">
            <v>21</v>
          </cell>
          <cell r="G1712">
            <v>2</v>
          </cell>
          <cell r="H1712">
            <v>1</v>
          </cell>
          <cell r="K1712" t="str">
            <v>22</v>
          </cell>
          <cell r="M1712" t="str">
            <v>160</v>
          </cell>
          <cell r="Q1712">
            <v>8304</v>
          </cell>
          <cell r="R1712">
            <v>9404</v>
          </cell>
          <cell r="S1712">
            <v>7781</v>
          </cell>
        </row>
        <row r="1713">
          <cell r="A1713">
            <v>1</v>
          </cell>
          <cell r="B1713">
            <v>96</v>
          </cell>
          <cell r="C1713" t="str">
            <v>TR</v>
          </cell>
          <cell r="D1713" t="str">
            <v xml:space="preserve"> 1</v>
          </cell>
          <cell r="E1713">
            <v>2</v>
          </cell>
          <cell r="F1713">
            <v>21</v>
          </cell>
          <cell r="G1713">
            <v>2</v>
          </cell>
          <cell r="H1713">
            <v>1</v>
          </cell>
          <cell r="K1713" t="str">
            <v>22</v>
          </cell>
          <cell r="M1713" t="str">
            <v>170</v>
          </cell>
          <cell r="Q1713">
            <v>993</v>
          </cell>
          <cell r="R1713">
            <v>2039</v>
          </cell>
          <cell r="S1713">
            <v>1077</v>
          </cell>
        </row>
        <row r="1714">
          <cell r="A1714">
            <v>2</v>
          </cell>
          <cell r="B1714">
            <v>96</v>
          </cell>
          <cell r="C1714" t="str">
            <v>TR</v>
          </cell>
          <cell r="D1714" t="str">
            <v xml:space="preserve"> 1</v>
          </cell>
          <cell r="E1714">
            <v>2</v>
          </cell>
          <cell r="F1714">
            <v>21</v>
          </cell>
          <cell r="G1714">
            <v>2</v>
          </cell>
          <cell r="H1714">
            <v>1</v>
          </cell>
          <cell r="K1714" t="str">
            <v>22</v>
          </cell>
          <cell r="M1714" t="str">
            <v>180</v>
          </cell>
          <cell r="Q1714">
            <v>7312</v>
          </cell>
          <cell r="R1714">
            <v>7365</v>
          </cell>
          <cell r="S1714">
            <v>6704</v>
          </cell>
        </row>
        <row r="1715">
          <cell r="A1715">
            <v>1</v>
          </cell>
          <cell r="B1715">
            <v>96</v>
          </cell>
          <cell r="C1715" t="str">
            <v>TR</v>
          </cell>
          <cell r="D1715" t="str">
            <v xml:space="preserve"> 1</v>
          </cell>
          <cell r="E1715">
            <v>2</v>
          </cell>
          <cell r="F1715">
            <v>21</v>
          </cell>
          <cell r="G1715">
            <v>2</v>
          </cell>
          <cell r="H1715">
            <v>1</v>
          </cell>
          <cell r="K1715" t="str">
            <v>23</v>
          </cell>
          <cell r="M1715" t="str">
            <v>TTT</v>
          </cell>
          <cell r="Q1715">
            <v>137394</v>
          </cell>
          <cell r="R1715">
            <v>129604</v>
          </cell>
          <cell r="S1715">
            <v>124004</v>
          </cell>
        </row>
        <row r="1716">
          <cell r="A1716">
            <v>1</v>
          </cell>
          <cell r="B1716">
            <v>96</v>
          </cell>
          <cell r="C1716" t="str">
            <v>TR</v>
          </cell>
          <cell r="D1716" t="str">
            <v xml:space="preserve"> 1</v>
          </cell>
          <cell r="E1716">
            <v>2</v>
          </cell>
          <cell r="F1716">
            <v>21</v>
          </cell>
          <cell r="G1716">
            <v>2</v>
          </cell>
          <cell r="H1716">
            <v>1</v>
          </cell>
          <cell r="K1716" t="str">
            <v>23</v>
          </cell>
          <cell r="M1716" t="str">
            <v>010</v>
          </cell>
          <cell r="Q1716">
            <v>117166</v>
          </cell>
          <cell r="R1716">
            <v>108114</v>
          </cell>
          <cell r="S1716">
            <v>102175</v>
          </cell>
        </row>
        <row r="1717">
          <cell r="A1717">
            <v>1</v>
          </cell>
          <cell r="B1717">
            <v>96</v>
          </cell>
          <cell r="C1717" t="str">
            <v>TR</v>
          </cell>
          <cell r="D1717" t="str">
            <v xml:space="preserve"> 1</v>
          </cell>
          <cell r="E1717">
            <v>2</v>
          </cell>
          <cell r="F1717">
            <v>21</v>
          </cell>
          <cell r="G1717">
            <v>2</v>
          </cell>
          <cell r="H1717">
            <v>1</v>
          </cell>
          <cell r="K1717" t="str">
            <v>23</v>
          </cell>
          <cell r="M1717" t="str">
            <v>020</v>
          </cell>
          <cell r="Q1717">
            <v>10411</v>
          </cell>
          <cell r="R1717">
            <v>10560</v>
          </cell>
          <cell r="S1717">
            <v>8012</v>
          </cell>
        </row>
        <row r="1718">
          <cell r="A1718">
            <v>1</v>
          </cell>
          <cell r="B1718">
            <v>96</v>
          </cell>
          <cell r="C1718" t="str">
            <v>TR</v>
          </cell>
          <cell r="D1718" t="str">
            <v xml:space="preserve"> 1</v>
          </cell>
          <cell r="E1718">
            <v>2</v>
          </cell>
          <cell r="F1718">
            <v>21</v>
          </cell>
          <cell r="G1718">
            <v>2</v>
          </cell>
          <cell r="H1718">
            <v>1</v>
          </cell>
          <cell r="K1718" t="str">
            <v>23</v>
          </cell>
          <cell r="M1718" t="str">
            <v>030</v>
          </cell>
          <cell r="Q1718">
            <v>13489</v>
          </cell>
          <cell r="R1718">
            <v>9770</v>
          </cell>
          <cell r="S1718">
            <v>7166</v>
          </cell>
        </row>
        <row r="1719">
          <cell r="A1719">
            <v>1</v>
          </cell>
          <cell r="B1719">
            <v>96</v>
          </cell>
          <cell r="C1719" t="str">
            <v>TR</v>
          </cell>
          <cell r="D1719" t="str">
            <v xml:space="preserve"> 1</v>
          </cell>
          <cell r="E1719">
            <v>2</v>
          </cell>
          <cell r="F1719">
            <v>21</v>
          </cell>
          <cell r="G1719">
            <v>2</v>
          </cell>
          <cell r="H1719">
            <v>1</v>
          </cell>
          <cell r="K1719" t="str">
            <v>23</v>
          </cell>
          <cell r="M1719" t="str">
            <v>040</v>
          </cell>
          <cell r="Q1719">
            <v>42683</v>
          </cell>
          <cell r="R1719">
            <v>40265</v>
          </cell>
          <cell r="S1719">
            <v>44160</v>
          </cell>
        </row>
        <row r="1720">
          <cell r="A1720">
            <v>1</v>
          </cell>
          <cell r="B1720">
            <v>96</v>
          </cell>
          <cell r="C1720" t="str">
            <v>TR</v>
          </cell>
          <cell r="D1720" t="str">
            <v xml:space="preserve"> 1</v>
          </cell>
          <cell r="E1720">
            <v>2</v>
          </cell>
          <cell r="F1720">
            <v>21</v>
          </cell>
          <cell r="G1720">
            <v>2</v>
          </cell>
          <cell r="H1720">
            <v>1</v>
          </cell>
          <cell r="K1720" t="str">
            <v>23</v>
          </cell>
          <cell r="M1720" t="str">
            <v>050</v>
          </cell>
          <cell r="Q1720">
            <v>5500</v>
          </cell>
          <cell r="R1720">
            <v>4348</v>
          </cell>
          <cell r="S1720">
            <v>3886</v>
          </cell>
        </row>
        <row r="1721">
          <cell r="A1721">
            <v>1</v>
          </cell>
          <cell r="B1721">
            <v>96</v>
          </cell>
          <cell r="C1721" t="str">
            <v>TR</v>
          </cell>
          <cell r="D1721" t="str">
            <v xml:space="preserve"> 1</v>
          </cell>
          <cell r="E1721">
            <v>2</v>
          </cell>
          <cell r="F1721">
            <v>21</v>
          </cell>
          <cell r="G1721">
            <v>2</v>
          </cell>
          <cell r="H1721">
            <v>1</v>
          </cell>
          <cell r="K1721" t="str">
            <v>23</v>
          </cell>
          <cell r="M1721" t="str">
            <v>060</v>
          </cell>
          <cell r="Q1721">
            <v>17369</v>
          </cell>
          <cell r="R1721">
            <v>16572</v>
          </cell>
          <cell r="S1721">
            <v>15238</v>
          </cell>
        </row>
        <row r="1722">
          <cell r="A1722">
            <v>1</v>
          </cell>
          <cell r="B1722">
            <v>96</v>
          </cell>
          <cell r="C1722" t="str">
            <v>TR</v>
          </cell>
          <cell r="D1722" t="str">
            <v xml:space="preserve"> 1</v>
          </cell>
          <cell r="E1722">
            <v>2</v>
          </cell>
          <cell r="F1722">
            <v>21</v>
          </cell>
          <cell r="G1722">
            <v>2</v>
          </cell>
          <cell r="H1722">
            <v>1</v>
          </cell>
          <cell r="K1722" t="str">
            <v>23</v>
          </cell>
          <cell r="M1722" t="str">
            <v>061</v>
          </cell>
          <cell r="Q1722">
            <v>2078</v>
          </cell>
          <cell r="R1722">
            <v>1531</v>
          </cell>
          <cell r="S1722">
            <v>1476</v>
          </cell>
        </row>
        <row r="1723">
          <cell r="A1723">
            <v>1</v>
          </cell>
          <cell r="B1723">
            <v>96</v>
          </cell>
          <cell r="C1723" t="str">
            <v>TR</v>
          </cell>
          <cell r="D1723" t="str">
            <v xml:space="preserve"> 1</v>
          </cell>
          <cell r="E1723">
            <v>2</v>
          </cell>
          <cell r="F1723">
            <v>21</v>
          </cell>
          <cell r="G1723">
            <v>2</v>
          </cell>
          <cell r="H1723">
            <v>1</v>
          </cell>
          <cell r="K1723" t="str">
            <v>23</v>
          </cell>
          <cell r="M1723" t="str">
            <v>070</v>
          </cell>
          <cell r="Q1723">
            <v>69</v>
          </cell>
          <cell r="R1723">
            <v>132</v>
          </cell>
          <cell r="S1723">
            <v>195</v>
          </cell>
        </row>
        <row r="1724">
          <cell r="A1724">
            <v>1</v>
          </cell>
          <cell r="B1724">
            <v>96</v>
          </cell>
          <cell r="C1724" t="str">
            <v>TR</v>
          </cell>
          <cell r="D1724" t="str">
            <v xml:space="preserve"> 1</v>
          </cell>
          <cell r="E1724">
            <v>2</v>
          </cell>
          <cell r="F1724">
            <v>21</v>
          </cell>
          <cell r="G1724">
            <v>2</v>
          </cell>
          <cell r="H1724">
            <v>1</v>
          </cell>
          <cell r="K1724" t="str">
            <v>23</v>
          </cell>
          <cell r="M1724" t="str">
            <v>080</v>
          </cell>
          <cell r="Q1724">
            <v>3825</v>
          </cell>
          <cell r="R1724">
            <v>3156</v>
          </cell>
          <cell r="S1724">
            <v>3132</v>
          </cell>
        </row>
        <row r="1725">
          <cell r="A1725">
            <v>1</v>
          </cell>
          <cell r="B1725">
            <v>96</v>
          </cell>
          <cell r="C1725" t="str">
            <v>TR</v>
          </cell>
          <cell r="D1725" t="str">
            <v xml:space="preserve"> 1</v>
          </cell>
          <cell r="E1725">
            <v>2</v>
          </cell>
          <cell r="F1725">
            <v>21</v>
          </cell>
          <cell r="G1725">
            <v>2</v>
          </cell>
          <cell r="H1725">
            <v>1</v>
          </cell>
          <cell r="K1725" t="str">
            <v>23</v>
          </cell>
          <cell r="M1725" t="str">
            <v>090</v>
          </cell>
          <cell r="Q1725">
            <v>1781</v>
          </cell>
          <cell r="R1725">
            <v>1897</v>
          </cell>
          <cell r="S1725">
            <v>1949</v>
          </cell>
        </row>
        <row r="1726">
          <cell r="A1726">
            <v>1</v>
          </cell>
          <cell r="B1726">
            <v>96</v>
          </cell>
          <cell r="C1726" t="str">
            <v>TR</v>
          </cell>
          <cell r="D1726" t="str">
            <v xml:space="preserve"> 1</v>
          </cell>
          <cell r="E1726">
            <v>2</v>
          </cell>
          <cell r="F1726">
            <v>21</v>
          </cell>
          <cell r="G1726">
            <v>2</v>
          </cell>
          <cell r="H1726">
            <v>1</v>
          </cell>
          <cell r="K1726" t="str">
            <v>23</v>
          </cell>
          <cell r="M1726" t="str">
            <v>100</v>
          </cell>
          <cell r="Q1726">
            <v>0</v>
          </cell>
          <cell r="R1726">
            <v>0</v>
          </cell>
          <cell r="S1726">
            <v>34</v>
          </cell>
        </row>
        <row r="1727">
          <cell r="A1727">
            <v>1</v>
          </cell>
          <cell r="B1727">
            <v>96</v>
          </cell>
          <cell r="C1727" t="str">
            <v>TR</v>
          </cell>
          <cell r="D1727" t="str">
            <v xml:space="preserve"> 1</v>
          </cell>
          <cell r="E1727">
            <v>2</v>
          </cell>
          <cell r="F1727">
            <v>21</v>
          </cell>
          <cell r="G1727">
            <v>2</v>
          </cell>
          <cell r="H1727">
            <v>1</v>
          </cell>
          <cell r="K1727" t="str">
            <v>23</v>
          </cell>
          <cell r="M1727" t="str">
            <v>110</v>
          </cell>
          <cell r="Q1727">
            <v>257</v>
          </cell>
          <cell r="R1727">
            <v>1149</v>
          </cell>
          <cell r="S1727">
            <v>377</v>
          </cell>
        </row>
        <row r="1728">
          <cell r="A1728">
            <v>1</v>
          </cell>
          <cell r="B1728">
            <v>96</v>
          </cell>
          <cell r="C1728" t="str">
            <v>TR</v>
          </cell>
          <cell r="D1728" t="str">
            <v xml:space="preserve"> 1</v>
          </cell>
          <cell r="E1728">
            <v>2</v>
          </cell>
          <cell r="F1728">
            <v>21</v>
          </cell>
          <cell r="G1728">
            <v>2</v>
          </cell>
          <cell r="H1728">
            <v>1</v>
          </cell>
          <cell r="K1728" t="str">
            <v>23</v>
          </cell>
          <cell r="M1728" t="str">
            <v>120</v>
          </cell>
          <cell r="Q1728">
            <v>12186</v>
          </cell>
          <cell r="R1728">
            <v>11843</v>
          </cell>
          <cell r="S1728">
            <v>9871</v>
          </cell>
        </row>
        <row r="1729">
          <cell r="A1729">
            <v>1</v>
          </cell>
          <cell r="B1729">
            <v>96</v>
          </cell>
          <cell r="C1729" t="str">
            <v>TR</v>
          </cell>
          <cell r="D1729" t="str">
            <v xml:space="preserve"> 1</v>
          </cell>
          <cell r="E1729">
            <v>2</v>
          </cell>
          <cell r="F1729">
            <v>21</v>
          </cell>
          <cell r="G1729">
            <v>2</v>
          </cell>
          <cell r="H1729">
            <v>1</v>
          </cell>
          <cell r="K1729" t="str">
            <v>23</v>
          </cell>
          <cell r="M1729" t="str">
            <v>130</v>
          </cell>
          <cell r="Q1729">
            <v>1143</v>
          </cell>
          <cell r="R1729">
            <v>1233</v>
          </cell>
          <cell r="S1729">
            <v>1044</v>
          </cell>
        </row>
        <row r="1730">
          <cell r="A1730">
            <v>1</v>
          </cell>
          <cell r="B1730">
            <v>96</v>
          </cell>
          <cell r="C1730" t="str">
            <v>TR</v>
          </cell>
          <cell r="D1730" t="str">
            <v xml:space="preserve"> 1</v>
          </cell>
          <cell r="E1730">
            <v>2</v>
          </cell>
          <cell r="F1730">
            <v>21</v>
          </cell>
          <cell r="G1730">
            <v>2</v>
          </cell>
          <cell r="H1730">
            <v>1</v>
          </cell>
          <cell r="K1730" t="str">
            <v>23</v>
          </cell>
          <cell r="M1730" t="str">
            <v>140</v>
          </cell>
          <cell r="Q1730">
            <v>1</v>
          </cell>
          <cell r="R1730">
            <v>3</v>
          </cell>
          <cell r="S1730">
            <v>9</v>
          </cell>
        </row>
        <row r="1731">
          <cell r="A1731">
            <v>1</v>
          </cell>
          <cell r="B1731">
            <v>96</v>
          </cell>
          <cell r="C1731" t="str">
            <v>TR</v>
          </cell>
          <cell r="D1731" t="str">
            <v xml:space="preserve"> 1</v>
          </cell>
          <cell r="E1731">
            <v>2</v>
          </cell>
          <cell r="F1731">
            <v>21</v>
          </cell>
          <cell r="G1731">
            <v>2</v>
          </cell>
          <cell r="H1731">
            <v>1</v>
          </cell>
          <cell r="K1731" t="str">
            <v>23</v>
          </cell>
          <cell r="M1731" t="str">
            <v>150</v>
          </cell>
          <cell r="Q1731">
            <v>6375</v>
          </cell>
          <cell r="R1731">
            <v>5655</v>
          </cell>
          <cell r="S1731">
            <v>5625</v>
          </cell>
        </row>
        <row r="1732">
          <cell r="A1732">
            <v>1</v>
          </cell>
          <cell r="B1732">
            <v>96</v>
          </cell>
          <cell r="C1732" t="str">
            <v>TR</v>
          </cell>
          <cell r="D1732" t="str">
            <v xml:space="preserve"> 1</v>
          </cell>
          <cell r="E1732">
            <v>2</v>
          </cell>
          <cell r="F1732">
            <v>21</v>
          </cell>
          <cell r="G1732">
            <v>2</v>
          </cell>
          <cell r="H1732">
            <v>1</v>
          </cell>
          <cell r="K1732" t="str">
            <v>23</v>
          </cell>
          <cell r="M1732" t="str">
            <v>160</v>
          </cell>
          <cell r="Q1732">
            <v>20228</v>
          </cell>
          <cell r="R1732">
            <v>21489</v>
          </cell>
          <cell r="S1732">
            <v>21830</v>
          </cell>
        </row>
        <row r="1733">
          <cell r="A1733">
            <v>1</v>
          </cell>
          <cell r="B1733">
            <v>96</v>
          </cell>
          <cell r="C1733" t="str">
            <v>TR</v>
          </cell>
          <cell r="D1733" t="str">
            <v xml:space="preserve"> 1</v>
          </cell>
          <cell r="E1733">
            <v>2</v>
          </cell>
          <cell r="F1733">
            <v>21</v>
          </cell>
          <cell r="G1733">
            <v>2</v>
          </cell>
          <cell r="H1733">
            <v>1</v>
          </cell>
          <cell r="K1733" t="str">
            <v>23</v>
          </cell>
          <cell r="M1733" t="str">
            <v>170</v>
          </cell>
          <cell r="Q1733">
            <v>2862</v>
          </cell>
          <cell r="R1733">
            <v>3271</v>
          </cell>
          <cell r="S1733">
            <v>3452</v>
          </cell>
        </row>
        <row r="1734">
          <cell r="A1734">
            <v>2</v>
          </cell>
          <cell r="B1734">
            <v>96</v>
          </cell>
          <cell r="C1734" t="str">
            <v>TR</v>
          </cell>
          <cell r="D1734" t="str">
            <v xml:space="preserve"> 1</v>
          </cell>
          <cell r="E1734">
            <v>2</v>
          </cell>
          <cell r="F1734">
            <v>21</v>
          </cell>
          <cell r="G1734">
            <v>2</v>
          </cell>
          <cell r="H1734">
            <v>1</v>
          </cell>
          <cell r="K1734" t="str">
            <v>23</v>
          </cell>
          <cell r="M1734" t="str">
            <v>180</v>
          </cell>
          <cell r="Q1734">
            <v>17366</v>
          </cell>
          <cell r="R1734">
            <v>18218</v>
          </cell>
          <cell r="S1734">
            <v>18377</v>
          </cell>
        </row>
        <row r="1735">
          <cell r="A1735">
            <v>1</v>
          </cell>
          <cell r="B1735">
            <v>96</v>
          </cell>
          <cell r="C1735" t="str">
            <v>TR</v>
          </cell>
          <cell r="D1735" t="str">
            <v xml:space="preserve"> 1</v>
          </cell>
          <cell r="E1735">
            <v>2</v>
          </cell>
          <cell r="F1735">
            <v>21</v>
          </cell>
          <cell r="G1735">
            <v>2</v>
          </cell>
          <cell r="H1735">
            <v>1</v>
          </cell>
          <cell r="K1735" t="str">
            <v>24</v>
          </cell>
          <cell r="M1735" t="str">
            <v>TTT</v>
          </cell>
          <cell r="Q1735">
            <v>43172</v>
          </cell>
          <cell r="R1735">
            <v>38048</v>
          </cell>
          <cell r="S1735">
            <v>36854</v>
          </cell>
        </row>
        <row r="1736">
          <cell r="A1736">
            <v>1</v>
          </cell>
          <cell r="B1736">
            <v>96</v>
          </cell>
          <cell r="C1736" t="str">
            <v>TR</v>
          </cell>
          <cell r="D1736" t="str">
            <v xml:space="preserve"> 1</v>
          </cell>
          <cell r="E1736">
            <v>2</v>
          </cell>
          <cell r="F1736">
            <v>21</v>
          </cell>
          <cell r="G1736">
            <v>2</v>
          </cell>
          <cell r="H1736">
            <v>1</v>
          </cell>
          <cell r="K1736" t="str">
            <v>24</v>
          </cell>
          <cell r="M1736" t="str">
            <v>010</v>
          </cell>
          <cell r="Q1736">
            <v>38610</v>
          </cell>
          <cell r="R1736">
            <v>33180</v>
          </cell>
          <cell r="S1736">
            <v>32325</v>
          </cell>
        </row>
        <row r="1737">
          <cell r="A1737">
            <v>1</v>
          </cell>
          <cell r="B1737">
            <v>96</v>
          </cell>
          <cell r="C1737" t="str">
            <v>TR</v>
          </cell>
          <cell r="D1737" t="str">
            <v xml:space="preserve"> 1</v>
          </cell>
          <cell r="E1737">
            <v>2</v>
          </cell>
          <cell r="F1737">
            <v>21</v>
          </cell>
          <cell r="G1737">
            <v>2</v>
          </cell>
          <cell r="H1737">
            <v>1</v>
          </cell>
          <cell r="K1737" t="str">
            <v>24</v>
          </cell>
          <cell r="M1737" t="str">
            <v>020</v>
          </cell>
          <cell r="Q1737">
            <v>4543</v>
          </cell>
          <cell r="R1737">
            <v>3886</v>
          </cell>
          <cell r="S1737">
            <v>3984</v>
          </cell>
        </row>
        <row r="1738">
          <cell r="A1738">
            <v>1</v>
          </cell>
          <cell r="B1738">
            <v>96</v>
          </cell>
          <cell r="C1738" t="str">
            <v>TR</v>
          </cell>
          <cell r="D1738" t="str">
            <v xml:space="preserve"> 1</v>
          </cell>
          <cell r="E1738">
            <v>2</v>
          </cell>
          <cell r="F1738">
            <v>21</v>
          </cell>
          <cell r="G1738">
            <v>2</v>
          </cell>
          <cell r="H1738">
            <v>1</v>
          </cell>
          <cell r="K1738" t="str">
            <v>24</v>
          </cell>
          <cell r="M1738" t="str">
            <v>030</v>
          </cell>
          <cell r="Q1738">
            <v>5750</v>
          </cell>
          <cell r="R1738">
            <v>3622</v>
          </cell>
          <cell r="S1738">
            <v>1908</v>
          </cell>
        </row>
        <row r="1739">
          <cell r="A1739">
            <v>1</v>
          </cell>
          <cell r="B1739">
            <v>96</v>
          </cell>
          <cell r="C1739" t="str">
            <v>TR</v>
          </cell>
          <cell r="D1739" t="str">
            <v xml:space="preserve"> 1</v>
          </cell>
          <cell r="E1739">
            <v>2</v>
          </cell>
          <cell r="F1739">
            <v>21</v>
          </cell>
          <cell r="G1739">
            <v>2</v>
          </cell>
          <cell r="H1739">
            <v>1</v>
          </cell>
          <cell r="K1739" t="str">
            <v>24</v>
          </cell>
          <cell r="M1739" t="str">
            <v>040</v>
          </cell>
          <cell r="Q1739">
            <v>10140</v>
          </cell>
          <cell r="R1739">
            <v>8439</v>
          </cell>
          <cell r="S1739">
            <v>10155</v>
          </cell>
        </row>
        <row r="1740">
          <cell r="A1740">
            <v>1</v>
          </cell>
          <cell r="B1740">
            <v>96</v>
          </cell>
          <cell r="C1740" t="str">
            <v>TR</v>
          </cell>
          <cell r="D1740" t="str">
            <v xml:space="preserve"> 1</v>
          </cell>
          <cell r="E1740">
            <v>2</v>
          </cell>
          <cell r="F1740">
            <v>21</v>
          </cell>
          <cell r="G1740">
            <v>2</v>
          </cell>
          <cell r="H1740">
            <v>1</v>
          </cell>
          <cell r="K1740" t="str">
            <v>24</v>
          </cell>
          <cell r="M1740" t="str">
            <v>050</v>
          </cell>
          <cell r="Q1740">
            <v>1949</v>
          </cell>
          <cell r="R1740">
            <v>2081</v>
          </cell>
          <cell r="S1740">
            <v>2132</v>
          </cell>
        </row>
        <row r="1741">
          <cell r="A1741">
            <v>1</v>
          </cell>
          <cell r="B1741">
            <v>96</v>
          </cell>
          <cell r="C1741" t="str">
            <v>TR</v>
          </cell>
          <cell r="D1741" t="str">
            <v xml:space="preserve"> 1</v>
          </cell>
          <cell r="E1741">
            <v>2</v>
          </cell>
          <cell r="F1741">
            <v>21</v>
          </cell>
          <cell r="G1741">
            <v>2</v>
          </cell>
          <cell r="H1741">
            <v>1</v>
          </cell>
          <cell r="K1741" t="str">
            <v>24</v>
          </cell>
          <cell r="M1741" t="str">
            <v>060</v>
          </cell>
          <cell r="Q1741">
            <v>5348</v>
          </cell>
          <cell r="R1741">
            <v>5142</v>
          </cell>
          <cell r="S1741">
            <v>4965</v>
          </cell>
        </row>
        <row r="1742">
          <cell r="A1742">
            <v>1</v>
          </cell>
          <cell r="B1742">
            <v>96</v>
          </cell>
          <cell r="C1742" t="str">
            <v>TR</v>
          </cell>
          <cell r="D1742" t="str">
            <v xml:space="preserve"> 1</v>
          </cell>
          <cell r="E1742">
            <v>2</v>
          </cell>
          <cell r="F1742">
            <v>21</v>
          </cell>
          <cell r="G1742">
            <v>2</v>
          </cell>
          <cell r="H1742">
            <v>1</v>
          </cell>
          <cell r="K1742" t="str">
            <v>24</v>
          </cell>
          <cell r="M1742" t="str">
            <v>061</v>
          </cell>
          <cell r="Q1742">
            <v>1139</v>
          </cell>
          <cell r="R1742">
            <v>917</v>
          </cell>
          <cell r="S1742">
            <v>857</v>
          </cell>
        </row>
        <row r="1743">
          <cell r="A1743">
            <v>1</v>
          </cell>
          <cell r="B1743">
            <v>96</v>
          </cell>
          <cell r="C1743" t="str">
            <v>TR</v>
          </cell>
          <cell r="D1743" t="str">
            <v xml:space="preserve"> 1</v>
          </cell>
          <cell r="E1743">
            <v>2</v>
          </cell>
          <cell r="F1743">
            <v>21</v>
          </cell>
          <cell r="G1743">
            <v>2</v>
          </cell>
          <cell r="H1743">
            <v>1</v>
          </cell>
          <cell r="K1743" t="str">
            <v>24</v>
          </cell>
          <cell r="M1743" t="str">
            <v>070</v>
          </cell>
          <cell r="Q1743">
            <v>225</v>
          </cell>
          <cell r="R1743">
            <v>162</v>
          </cell>
          <cell r="S1743">
            <v>103</v>
          </cell>
        </row>
        <row r="1744">
          <cell r="A1744">
            <v>1</v>
          </cell>
          <cell r="B1744">
            <v>96</v>
          </cell>
          <cell r="C1744" t="str">
            <v>TR</v>
          </cell>
          <cell r="D1744" t="str">
            <v xml:space="preserve"> 1</v>
          </cell>
          <cell r="E1744">
            <v>2</v>
          </cell>
          <cell r="F1744">
            <v>21</v>
          </cell>
          <cell r="G1744">
            <v>2</v>
          </cell>
          <cell r="H1744">
            <v>1</v>
          </cell>
          <cell r="K1744" t="str">
            <v>24</v>
          </cell>
          <cell r="M1744" t="str">
            <v>080</v>
          </cell>
          <cell r="Q1744">
            <v>1221</v>
          </cell>
          <cell r="R1744">
            <v>1118</v>
          </cell>
          <cell r="S1744">
            <v>1125</v>
          </cell>
        </row>
        <row r="1745">
          <cell r="A1745">
            <v>1</v>
          </cell>
          <cell r="B1745">
            <v>96</v>
          </cell>
          <cell r="C1745" t="str">
            <v>TR</v>
          </cell>
          <cell r="D1745" t="str">
            <v xml:space="preserve"> 1</v>
          </cell>
          <cell r="E1745">
            <v>2</v>
          </cell>
          <cell r="F1745">
            <v>21</v>
          </cell>
          <cell r="G1745">
            <v>2</v>
          </cell>
          <cell r="H1745">
            <v>1</v>
          </cell>
          <cell r="K1745" t="str">
            <v>24</v>
          </cell>
          <cell r="M1745" t="str">
            <v>090</v>
          </cell>
          <cell r="Q1745">
            <v>12</v>
          </cell>
          <cell r="R1745">
            <v>0</v>
          </cell>
          <cell r="S1745">
            <v>0</v>
          </cell>
        </row>
        <row r="1746">
          <cell r="A1746">
            <v>1</v>
          </cell>
          <cell r="B1746">
            <v>96</v>
          </cell>
          <cell r="C1746" t="str">
            <v>TR</v>
          </cell>
          <cell r="D1746" t="str">
            <v xml:space="preserve"> 1</v>
          </cell>
          <cell r="E1746">
            <v>2</v>
          </cell>
          <cell r="F1746">
            <v>21</v>
          </cell>
          <cell r="G1746">
            <v>2</v>
          </cell>
          <cell r="H1746">
            <v>1</v>
          </cell>
          <cell r="K1746" t="str">
            <v>24</v>
          </cell>
          <cell r="M1746" t="str">
            <v>100</v>
          </cell>
          <cell r="Q1746">
            <v>20</v>
          </cell>
          <cell r="R1746">
            <v>15</v>
          </cell>
          <cell r="S1746">
            <v>14</v>
          </cell>
        </row>
        <row r="1747">
          <cell r="A1747">
            <v>1</v>
          </cell>
          <cell r="B1747">
            <v>96</v>
          </cell>
          <cell r="C1747" t="str">
            <v>TR</v>
          </cell>
          <cell r="D1747" t="str">
            <v xml:space="preserve"> 1</v>
          </cell>
          <cell r="E1747">
            <v>2</v>
          </cell>
          <cell r="F1747">
            <v>21</v>
          </cell>
          <cell r="G1747">
            <v>2</v>
          </cell>
          <cell r="H1747">
            <v>1</v>
          </cell>
          <cell r="K1747" t="str">
            <v>24</v>
          </cell>
          <cell r="M1747" t="str">
            <v>110</v>
          </cell>
          <cell r="Q1747">
            <v>44</v>
          </cell>
          <cell r="R1747">
            <v>27</v>
          </cell>
          <cell r="S1747">
            <v>20</v>
          </cell>
        </row>
        <row r="1748">
          <cell r="A1748">
            <v>1</v>
          </cell>
          <cell r="B1748">
            <v>96</v>
          </cell>
          <cell r="C1748" t="str">
            <v>TR</v>
          </cell>
          <cell r="D1748" t="str">
            <v xml:space="preserve"> 1</v>
          </cell>
          <cell r="E1748">
            <v>2</v>
          </cell>
          <cell r="F1748">
            <v>21</v>
          </cell>
          <cell r="G1748">
            <v>2</v>
          </cell>
          <cell r="H1748">
            <v>1</v>
          </cell>
          <cell r="K1748" t="str">
            <v>24</v>
          </cell>
          <cell r="M1748" t="str">
            <v>120</v>
          </cell>
          <cell r="Q1748">
            <v>5420</v>
          </cell>
          <cell r="R1748">
            <v>5414</v>
          </cell>
          <cell r="S1748">
            <v>4865</v>
          </cell>
        </row>
        <row r="1749">
          <cell r="A1749">
            <v>1</v>
          </cell>
          <cell r="B1749">
            <v>96</v>
          </cell>
          <cell r="C1749" t="str">
            <v>TR</v>
          </cell>
          <cell r="D1749" t="str">
            <v xml:space="preserve"> 1</v>
          </cell>
          <cell r="E1749">
            <v>2</v>
          </cell>
          <cell r="F1749">
            <v>21</v>
          </cell>
          <cell r="G1749">
            <v>2</v>
          </cell>
          <cell r="H1749">
            <v>1</v>
          </cell>
          <cell r="K1749" t="str">
            <v>24</v>
          </cell>
          <cell r="M1749" t="str">
            <v>130</v>
          </cell>
          <cell r="Q1749">
            <v>316</v>
          </cell>
          <cell r="R1749">
            <v>225</v>
          </cell>
          <cell r="S1749">
            <v>173</v>
          </cell>
        </row>
        <row r="1750">
          <cell r="A1750">
            <v>1</v>
          </cell>
          <cell r="B1750">
            <v>96</v>
          </cell>
          <cell r="C1750" t="str">
            <v>TR</v>
          </cell>
          <cell r="D1750" t="str">
            <v xml:space="preserve"> 1</v>
          </cell>
          <cell r="E1750">
            <v>2</v>
          </cell>
          <cell r="F1750">
            <v>21</v>
          </cell>
          <cell r="G1750">
            <v>2</v>
          </cell>
          <cell r="H1750">
            <v>1</v>
          </cell>
          <cell r="K1750" t="str">
            <v>24</v>
          </cell>
          <cell r="M1750" t="str">
            <v>140</v>
          </cell>
          <cell r="Q1750">
            <v>5</v>
          </cell>
          <cell r="R1750">
            <v>0</v>
          </cell>
          <cell r="S1750">
            <v>1</v>
          </cell>
        </row>
        <row r="1751">
          <cell r="A1751">
            <v>1</v>
          </cell>
          <cell r="B1751">
            <v>96</v>
          </cell>
          <cell r="C1751" t="str">
            <v>TR</v>
          </cell>
          <cell r="D1751" t="str">
            <v xml:space="preserve"> 1</v>
          </cell>
          <cell r="E1751">
            <v>2</v>
          </cell>
          <cell r="F1751">
            <v>21</v>
          </cell>
          <cell r="G1751">
            <v>2</v>
          </cell>
          <cell r="H1751">
            <v>1</v>
          </cell>
          <cell r="K1751" t="str">
            <v>24</v>
          </cell>
          <cell r="M1751" t="str">
            <v>150</v>
          </cell>
          <cell r="Q1751">
            <v>2479</v>
          </cell>
          <cell r="R1751">
            <v>2131</v>
          </cell>
          <cell r="S1751">
            <v>2023</v>
          </cell>
        </row>
        <row r="1752">
          <cell r="A1752">
            <v>1</v>
          </cell>
          <cell r="B1752">
            <v>96</v>
          </cell>
          <cell r="C1752" t="str">
            <v>TR</v>
          </cell>
          <cell r="D1752" t="str">
            <v xml:space="preserve"> 1</v>
          </cell>
          <cell r="E1752">
            <v>2</v>
          </cell>
          <cell r="F1752">
            <v>21</v>
          </cell>
          <cell r="G1752">
            <v>2</v>
          </cell>
          <cell r="H1752">
            <v>1</v>
          </cell>
          <cell r="K1752" t="str">
            <v>24</v>
          </cell>
          <cell r="M1752" t="str">
            <v>160</v>
          </cell>
          <cell r="Q1752">
            <v>4562</v>
          </cell>
          <cell r="R1752">
            <v>4868</v>
          </cell>
          <cell r="S1752">
            <v>4529</v>
          </cell>
        </row>
        <row r="1753">
          <cell r="A1753">
            <v>1</v>
          </cell>
          <cell r="B1753">
            <v>96</v>
          </cell>
          <cell r="C1753" t="str">
            <v>TR</v>
          </cell>
          <cell r="D1753" t="str">
            <v xml:space="preserve"> 1</v>
          </cell>
          <cell r="E1753">
            <v>2</v>
          </cell>
          <cell r="F1753">
            <v>21</v>
          </cell>
          <cell r="G1753">
            <v>2</v>
          </cell>
          <cell r="H1753">
            <v>1</v>
          </cell>
          <cell r="K1753" t="str">
            <v>24</v>
          </cell>
          <cell r="M1753" t="str">
            <v>170</v>
          </cell>
          <cell r="Q1753">
            <v>361</v>
          </cell>
          <cell r="R1753">
            <v>397</v>
          </cell>
          <cell r="S1753">
            <v>389</v>
          </cell>
        </row>
        <row r="1754">
          <cell r="A1754">
            <v>2</v>
          </cell>
          <cell r="B1754">
            <v>96</v>
          </cell>
          <cell r="C1754" t="str">
            <v>TR</v>
          </cell>
          <cell r="D1754" t="str">
            <v xml:space="preserve"> 1</v>
          </cell>
          <cell r="E1754">
            <v>2</v>
          </cell>
          <cell r="F1754">
            <v>21</v>
          </cell>
          <cell r="G1754">
            <v>2</v>
          </cell>
          <cell r="H1754">
            <v>1</v>
          </cell>
          <cell r="K1754" t="str">
            <v>24</v>
          </cell>
          <cell r="M1754" t="str">
            <v>180</v>
          </cell>
          <cell r="Q1754">
            <v>4201</v>
          </cell>
          <cell r="R1754">
            <v>4470</v>
          </cell>
          <cell r="S1754">
            <v>4140</v>
          </cell>
        </row>
        <row r="1755">
          <cell r="A1755">
            <v>1</v>
          </cell>
          <cell r="B1755">
            <v>96</v>
          </cell>
          <cell r="C1755" t="str">
            <v>TR</v>
          </cell>
          <cell r="D1755" t="str">
            <v xml:space="preserve"> 1</v>
          </cell>
          <cell r="E1755">
            <v>2</v>
          </cell>
          <cell r="F1755">
            <v>21</v>
          </cell>
          <cell r="G1755">
            <v>2</v>
          </cell>
          <cell r="H1755">
            <v>1</v>
          </cell>
          <cell r="K1755" t="str">
            <v>25</v>
          </cell>
          <cell r="M1755" t="str">
            <v>TTT</v>
          </cell>
          <cell r="Q1755">
            <v>28439</v>
          </cell>
          <cell r="R1755">
            <v>24582</v>
          </cell>
          <cell r="S1755">
            <v>29542</v>
          </cell>
        </row>
        <row r="1756">
          <cell r="A1756">
            <v>1</v>
          </cell>
          <cell r="B1756">
            <v>96</v>
          </cell>
          <cell r="C1756" t="str">
            <v>TR</v>
          </cell>
          <cell r="D1756" t="str">
            <v xml:space="preserve"> 1</v>
          </cell>
          <cell r="E1756">
            <v>2</v>
          </cell>
          <cell r="F1756">
            <v>21</v>
          </cell>
          <cell r="G1756">
            <v>2</v>
          </cell>
          <cell r="H1756">
            <v>1</v>
          </cell>
          <cell r="K1756" t="str">
            <v>25</v>
          </cell>
          <cell r="M1756" t="str">
            <v>010</v>
          </cell>
          <cell r="Q1756">
            <v>23367</v>
          </cell>
          <cell r="R1756">
            <v>19265</v>
          </cell>
          <cell r="S1756">
            <v>24772</v>
          </cell>
        </row>
        <row r="1757">
          <cell r="A1757">
            <v>1</v>
          </cell>
          <cell r="B1757">
            <v>96</v>
          </cell>
          <cell r="C1757" t="str">
            <v>TR</v>
          </cell>
          <cell r="D1757" t="str">
            <v xml:space="preserve"> 1</v>
          </cell>
          <cell r="E1757">
            <v>2</v>
          </cell>
          <cell r="F1757">
            <v>21</v>
          </cell>
          <cell r="G1757">
            <v>2</v>
          </cell>
          <cell r="H1757">
            <v>1</v>
          </cell>
          <cell r="K1757" t="str">
            <v>25</v>
          </cell>
          <cell r="M1757" t="str">
            <v>020</v>
          </cell>
          <cell r="Q1757">
            <v>3892</v>
          </cell>
          <cell r="R1757">
            <v>3011</v>
          </cell>
          <cell r="S1757">
            <v>5023</v>
          </cell>
        </row>
        <row r="1758">
          <cell r="A1758">
            <v>1</v>
          </cell>
          <cell r="B1758">
            <v>96</v>
          </cell>
          <cell r="C1758" t="str">
            <v>TR</v>
          </cell>
          <cell r="D1758" t="str">
            <v xml:space="preserve"> 1</v>
          </cell>
          <cell r="E1758">
            <v>2</v>
          </cell>
          <cell r="F1758">
            <v>21</v>
          </cell>
          <cell r="G1758">
            <v>2</v>
          </cell>
          <cell r="H1758">
            <v>1</v>
          </cell>
          <cell r="K1758" t="str">
            <v>25</v>
          </cell>
          <cell r="M1758" t="str">
            <v>030</v>
          </cell>
          <cell r="Q1758">
            <v>3371</v>
          </cell>
          <cell r="R1758">
            <v>2648</v>
          </cell>
          <cell r="S1758">
            <v>1537</v>
          </cell>
        </row>
        <row r="1759">
          <cell r="A1759">
            <v>1</v>
          </cell>
          <cell r="B1759">
            <v>96</v>
          </cell>
          <cell r="C1759" t="str">
            <v>TR</v>
          </cell>
          <cell r="D1759" t="str">
            <v xml:space="preserve"> 1</v>
          </cell>
          <cell r="E1759">
            <v>2</v>
          </cell>
          <cell r="F1759">
            <v>21</v>
          </cell>
          <cell r="G1759">
            <v>2</v>
          </cell>
          <cell r="H1759">
            <v>1</v>
          </cell>
          <cell r="K1759" t="str">
            <v>25</v>
          </cell>
          <cell r="M1759" t="str">
            <v>040</v>
          </cell>
          <cell r="Q1759">
            <v>5657</v>
          </cell>
          <cell r="R1759">
            <v>4550</v>
          </cell>
          <cell r="S1759">
            <v>6201</v>
          </cell>
        </row>
        <row r="1760">
          <cell r="A1760">
            <v>1</v>
          </cell>
          <cell r="B1760">
            <v>96</v>
          </cell>
          <cell r="C1760" t="str">
            <v>TR</v>
          </cell>
          <cell r="D1760" t="str">
            <v xml:space="preserve"> 1</v>
          </cell>
          <cell r="E1760">
            <v>2</v>
          </cell>
          <cell r="F1760">
            <v>21</v>
          </cell>
          <cell r="G1760">
            <v>2</v>
          </cell>
          <cell r="H1760">
            <v>1</v>
          </cell>
          <cell r="K1760" t="str">
            <v>25</v>
          </cell>
          <cell r="M1760" t="str">
            <v>050</v>
          </cell>
          <cell r="Q1760">
            <v>16</v>
          </cell>
          <cell r="R1760">
            <v>12</v>
          </cell>
          <cell r="S1760">
            <v>10</v>
          </cell>
        </row>
        <row r="1761">
          <cell r="A1761">
            <v>1</v>
          </cell>
          <cell r="B1761">
            <v>96</v>
          </cell>
          <cell r="C1761" t="str">
            <v>TR</v>
          </cell>
          <cell r="D1761" t="str">
            <v xml:space="preserve"> 1</v>
          </cell>
          <cell r="E1761">
            <v>2</v>
          </cell>
          <cell r="F1761">
            <v>21</v>
          </cell>
          <cell r="G1761">
            <v>2</v>
          </cell>
          <cell r="H1761">
            <v>1</v>
          </cell>
          <cell r="K1761" t="str">
            <v>25</v>
          </cell>
          <cell r="M1761" t="str">
            <v>060</v>
          </cell>
          <cell r="Q1761">
            <v>5792</v>
          </cell>
          <cell r="R1761">
            <v>4786</v>
          </cell>
          <cell r="S1761">
            <v>5106</v>
          </cell>
        </row>
        <row r="1762">
          <cell r="A1762">
            <v>1</v>
          </cell>
          <cell r="B1762">
            <v>96</v>
          </cell>
          <cell r="C1762" t="str">
            <v>TR</v>
          </cell>
          <cell r="D1762" t="str">
            <v xml:space="preserve"> 1</v>
          </cell>
          <cell r="E1762">
            <v>2</v>
          </cell>
          <cell r="F1762">
            <v>21</v>
          </cell>
          <cell r="G1762">
            <v>2</v>
          </cell>
          <cell r="H1762">
            <v>1</v>
          </cell>
          <cell r="K1762" t="str">
            <v>25</v>
          </cell>
          <cell r="M1762" t="str">
            <v>061</v>
          </cell>
          <cell r="Q1762">
            <v>165</v>
          </cell>
          <cell r="R1762">
            <v>130</v>
          </cell>
          <cell r="S1762">
            <v>115</v>
          </cell>
        </row>
        <row r="1763">
          <cell r="A1763">
            <v>1</v>
          </cell>
          <cell r="B1763">
            <v>96</v>
          </cell>
          <cell r="C1763" t="str">
            <v>TR</v>
          </cell>
          <cell r="D1763" t="str">
            <v xml:space="preserve"> 1</v>
          </cell>
          <cell r="E1763">
            <v>2</v>
          </cell>
          <cell r="F1763">
            <v>21</v>
          </cell>
          <cell r="G1763">
            <v>2</v>
          </cell>
          <cell r="H1763">
            <v>1</v>
          </cell>
          <cell r="K1763" t="str">
            <v>25</v>
          </cell>
          <cell r="M1763" t="str">
            <v>070</v>
          </cell>
          <cell r="Q1763">
            <v>57</v>
          </cell>
          <cell r="R1763">
            <v>21</v>
          </cell>
          <cell r="S1763">
            <v>13</v>
          </cell>
        </row>
        <row r="1764">
          <cell r="A1764">
            <v>1</v>
          </cell>
          <cell r="B1764">
            <v>96</v>
          </cell>
          <cell r="C1764" t="str">
            <v>TR</v>
          </cell>
          <cell r="D1764" t="str">
            <v xml:space="preserve"> 1</v>
          </cell>
          <cell r="E1764">
            <v>2</v>
          </cell>
          <cell r="F1764">
            <v>21</v>
          </cell>
          <cell r="G1764">
            <v>2</v>
          </cell>
          <cell r="H1764">
            <v>1</v>
          </cell>
          <cell r="K1764" t="str">
            <v>25</v>
          </cell>
          <cell r="M1764" t="str">
            <v>080</v>
          </cell>
          <cell r="Q1764">
            <v>1527</v>
          </cell>
          <cell r="R1764">
            <v>1195</v>
          </cell>
          <cell r="S1764">
            <v>3131</v>
          </cell>
        </row>
        <row r="1765">
          <cell r="A1765">
            <v>1</v>
          </cell>
          <cell r="B1765">
            <v>96</v>
          </cell>
          <cell r="C1765" t="str">
            <v>TR</v>
          </cell>
          <cell r="D1765" t="str">
            <v xml:space="preserve"> 1</v>
          </cell>
          <cell r="E1765">
            <v>2</v>
          </cell>
          <cell r="F1765">
            <v>21</v>
          </cell>
          <cell r="G1765">
            <v>2</v>
          </cell>
          <cell r="H1765">
            <v>1</v>
          </cell>
          <cell r="K1765" t="str">
            <v>25</v>
          </cell>
          <cell r="M1765" t="str">
            <v>090</v>
          </cell>
          <cell r="Q1765">
            <v>343</v>
          </cell>
          <cell r="R1765">
            <v>286</v>
          </cell>
          <cell r="S1765">
            <v>191</v>
          </cell>
        </row>
        <row r="1766">
          <cell r="A1766">
            <v>1</v>
          </cell>
          <cell r="B1766">
            <v>96</v>
          </cell>
          <cell r="C1766" t="str">
            <v>TR</v>
          </cell>
          <cell r="D1766" t="str">
            <v xml:space="preserve"> 1</v>
          </cell>
          <cell r="E1766">
            <v>2</v>
          </cell>
          <cell r="F1766">
            <v>21</v>
          </cell>
          <cell r="G1766">
            <v>2</v>
          </cell>
          <cell r="H1766">
            <v>1</v>
          </cell>
          <cell r="K1766" t="str">
            <v>25</v>
          </cell>
          <cell r="M1766" t="str">
            <v>100</v>
          </cell>
          <cell r="Q1766">
            <v>1</v>
          </cell>
          <cell r="R1766">
            <v>1</v>
          </cell>
          <cell r="S1766">
            <v>0</v>
          </cell>
        </row>
        <row r="1767">
          <cell r="A1767">
            <v>1</v>
          </cell>
          <cell r="B1767">
            <v>96</v>
          </cell>
          <cell r="C1767" t="str">
            <v>TR</v>
          </cell>
          <cell r="D1767" t="str">
            <v xml:space="preserve"> 1</v>
          </cell>
          <cell r="E1767">
            <v>2</v>
          </cell>
          <cell r="F1767">
            <v>21</v>
          </cell>
          <cell r="G1767">
            <v>2</v>
          </cell>
          <cell r="H1767">
            <v>1</v>
          </cell>
          <cell r="K1767" t="str">
            <v>25</v>
          </cell>
          <cell r="M1767" t="str">
            <v>110</v>
          </cell>
          <cell r="Q1767">
            <v>26</v>
          </cell>
          <cell r="R1767">
            <v>70</v>
          </cell>
          <cell r="S1767">
            <v>61</v>
          </cell>
        </row>
        <row r="1768">
          <cell r="A1768">
            <v>1</v>
          </cell>
          <cell r="B1768">
            <v>96</v>
          </cell>
          <cell r="C1768" t="str">
            <v>TR</v>
          </cell>
          <cell r="D1768" t="str">
            <v xml:space="preserve"> 1</v>
          </cell>
          <cell r="E1768">
            <v>2</v>
          </cell>
          <cell r="F1768">
            <v>21</v>
          </cell>
          <cell r="G1768">
            <v>2</v>
          </cell>
          <cell r="H1768">
            <v>1</v>
          </cell>
          <cell r="K1768" t="str">
            <v>25</v>
          </cell>
          <cell r="M1768" t="str">
            <v>120</v>
          </cell>
          <cell r="Q1768">
            <v>854</v>
          </cell>
          <cell r="R1768">
            <v>682</v>
          </cell>
          <cell r="S1768">
            <v>1539</v>
          </cell>
        </row>
        <row r="1769">
          <cell r="A1769">
            <v>1</v>
          </cell>
          <cell r="B1769">
            <v>96</v>
          </cell>
          <cell r="C1769" t="str">
            <v>TR</v>
          </cell>
          <cell r="D1769" t="str">
            <v xml:space="preserve"> 1</v>
          </cell>
          <cell r="E1769">
            <v>2</v>
          </cell>
          <cell r="F1769">
            <v>21</v>
          </cell>
          <cell r="G1769">
            <v>2</v>
          </cell>
          <cell r="H1769">
            <v>1</v>
          </cell>
          <cell r="K1769" t="str">
            <v>25</v>
          </cell>
          <cell r="M1769" t="str">
            <v>130</v>
          </cell>
          <cell r="Q1769">
            <v>358</v>
          </cell>
          <cell r="R1769">
            <v>381</v>
          </cell>
          <cell r="S1769">
            <v>374</v>
          </cell>
        </row>
        <row r="1770">
          <cell r="A1770">
            <v>1</v>
          </cell>
          <cell r="B1770">
            <v>96</v>
          </cell>
          <cell r="C1770" t="str">
            <v>TR</v>
          </cell>
          <cell r="D1770" t="str">
            <v xml:space="preserve"> 1</v>
          </cell>
          <cell r="E1770">
            <v>2</v>
          </cell>
          <cell r="F1770">
            <v>21</v>
          </cell>
          <cell r="G1770">
            <v>2</v>
          </cell>
          <cell r="H1770">
            <v>1</v>
          </cell>
          <cell r="K1770" t="str">
            <v>25</v>
          </cell>
          <cell r="M1770" t="str">
            <v>140</v>
          </cell>
          <cell r="Q1770">
            <v>0</v>
          </cell>
          <cell r="R1770">
            <v>0</v>
          </cell>
          <cell r="S1770">
            <v>0</v>
          </cell>
        </row>
        <row r="1771">
          <cell r="A1771">
            <v>1</v>
          </cell>
          <cell r="B1771">
            <v>96</v>
          </cell>
          <cell r="C1771" t="str">
            <v>TR</v>
          </cell>
          <cell r="D1771" t="str">
            <v xml:space="preserve"> 1</v>
          </cell>
          <cell r="E1771">
            <v>2</v>
          </cell>
          <cell r="F1771">
            <v>21</v>
          </cell>
          <cell r="G1771">
            <v>2</v>
          </cell>
          <cell r="H1771">
            <v>1</v>
          </cell>
          <cell r="K1771" t="str">
            <v>25</v>
          </cell>
          <cell r="M1771" t="str">
            <v>150</v>
          </cell>
          <cell r="Q1771">
            <v>1307</v>
          </cell>
          <cell r="R1771">
            <v>1493</v>
          </cell>
          <cell r="S1771">
            <v>1469</v>
          </cell>
        </row>
        <row r="1772">
          <cell r="A1772">
            <v>1</v>
          </cell>
          <cell r="B1772">
            <v>96</v>
          </cell>
          <cell r="C1772" t="str">
            <v>TR</v>
          </cell>
          <cell r="D1772" t="str">
            <v xml:space="preserve"> 1</v>
          </cell>
          <cell r="E1772">
            <v>2</v>
          </cell>
          <cell r="F1772">
            <v>21</v>
          </cell>
          <cell r="G1772">
            <v>2</v>
          </cell>
          <cell r="H1772">
            <v>1</v>
          </cell>
          <cell r="K1772" t="str">
            <v>25</v>
          </cell>
          <cell r="M1772" t="str">
            <v>160</v>
          </cell>
          <cell r="Q1772">
            <v>5072</v>
          </cell>
          <cell r="R1772">
            <v>5317</v>
          </cell>
          <cell r="S1772">
            <v>4770</v>
          </cell>
        </row>
        <row r="1773">
          <cell r="A1773">
            <v>1</v>
          </cell>
          <cell r="B1773">
            <v>96</v>
          </cell>
          <cell r="C1773" t="str">
            <v>TR</v>
          </cell>
          <cell r="D1773" t="str">
            <v xml:space="preserve"> 1</v>
          </cell>
          <cell r="E1773">
            <v>2</v>
          </cell>
          <cell r="F1773">
            <v>21</v>
          </cell>
          <cell r="G1773">
            <v>2</v>
          </cell>
          <cell r="H1773">
            <v>1</v>
          </cell>
          <cell r="K1773" t="str">
            <v>25</v>
          </cell>
          <cell r="M1773" t="str">
            <v>170</v>
          </cell>
          <cell r="Q1773">
            <v>802</v>
          </cell>
          <cell r="R1773">
            <v>704</v>
          </cell>
          <cell r="S1773">
            <v>572</v>
          </cell>
        </row>
        <row r="1774">
          <cell r="A1774">
            <v>2</v>
          </cell>
          <cell r="B1774">
            <v>96</v>
          </cell>
          <cell r="C1774" t="str">
            <v>TR</v>
          </cell>
          <cell r="D1774" t="str">
            <v xml:space="preserve"> 1</v>
          </cell>
          <cell r="E1774">
            <v>2</v>
          </cell>
          <cell r="F1774">
            <v>21</v>
          </cell>
          <cell r="G1774">
            <v>2</v>
          </cell>
          <cell r="H1774">
            <v>1</v>
          </cell>
          <cell r="K1774" t="str">
            <v>25</v>
          </cell>
          <cell r="M1774" t="str">
            <v>180</v>
          </cell>
          <cell r="Q1774">
            <v>4271</v>
          </cell>
          <cell r="R1774">
            <v>4614</v>
          </cell>
          <cell r="S1774">
            <v>4198</v>
          </cell>
        </row>
        <row r="1775">
          <cell r="A1775">
            <v>1</v>
          </cell>
          <cell r="B1775">
            <v>96</v>
          </cell>
          <cell r="C1775" t="str">
            <v>TR</v>
          </cell>
          <cell r="D1775" t="str">
            <v xml:space="preserve"> 1</v>
          </cell>
          <cell r="E1775">
            <v>2</v>
          </cell>
          <cell r="F1775">
            <v>21</v>
          </cell>
          <cell r="G1775">
            <v>2</v>
          </cell>
          <cell r="H1775">
            <v>1</v>
          </cell>
          <cell r="K1775" t="str">
            <v>26</v>
          </cell>
          <cell r="M1775" t="str">
            <v>TTT</v>
          </cell>
          <cell r="Q1775">
            <v>26872</v>
          </cell>
          <cell r="R1775">
            <v>28526</v>
          </cell>
          <cell r="S1775">
            <v>32714</v>
          </cell>
        </row>
        <row r="1776">
          <cell r="A1776">
            <v>1</v>
          </cell>
          <cell r="B1776">
            <v>96</v>
          </cell>
          <cell r="C1776" t="str">
            <v>TR</v>
          </cell>
          <cell r="D1776" t="str">
            <v xml:space="preserve"> 1</v>
          </cell>
          <cell r="E1776">
            <v>2</v>
          </cell>
          <cell r="F1776">
            <v>21</v>
          </cell>
          <cell r="G1776">
            <v>2</v>
          </cell>
          <cell r="H1776">
            <v>1</v>
          </cell>
          <cell r="K1776" t="str">
            <v>26</v>
          </cell>
          <cell r="M1776" t="str">
            <v>010</v>
          </cell>
          <cell r="Q1776">
            <v>21601</v>
          </cell>
          <cell r="R1776">
            <v>22806</v>
          </cell>
          <cell r="S1776">
            <v>26619</v>
          </cell>
        </row>
        <row r="1777">
          <cell r="A1777">
            <v>1</v>
          </cell>
          <cell r="B1777">
            <v>96</v>
          </cell>
          <cell r="C1777" t="str">
            <v>TR</v>
          </cell>
          <cell r="D1777" t="str">
            <v xml:space="preserve"> 1</v>
          </cell>
          <cell r="E1777">
            <v>2</v>
          </cell>
          <cell r="F1777">
            <v>21</v>
          </cell>
          <cell r="G1777">
            <v>2</v>
          </cell>
          <cell r="H1777">
            <v>1</v>
          </cell>
          <cell r="K1777" t="str">
            <v>26</v>
          </cell>
          <cell r="M1777" t="str">
            <v>020</v>
          </cell>
          <cell r="Q1777">
            <v>1196</v>
          </cell>
          <cell r="R1777">
            <v>1209</v>
          </cell>
          <cell r="S1777">
            <v>1351</v>
          </cell>
        </row>
        <row r="1778">
          <cell r="A1778">
            <v>1</v>
          </cell>
          <cell r="B1778">
            <v>96</v>
          </cell>
          <cell r="C1778" t="str">
            <v>TR</v>
          </cell>
          <cell r="D1778" t="str">
            <v xml:space="preserve"> 1</v>
          </cell>
          <cell r="E1778">
            <v>2</v>
          </cell>
          <cell r="F1778">
            <v>21</v>
          </cell>
          <cell r="G1778">
            <v>2</v>
          </cell>
          <cell r="H1778">
            <v>1</v>
          </cell>
          <cell r="K1778" t="str">
            <v>26</v>
          </cell>
          <cell r="M1778" t="str">
            <v>030</v>
          </cell>
          <cell r="Q1778">
            <v>1156</v>
          </cell>
          <cell r="R1778">
            <v>1176</v>
          </cell>
          <cell r="S1778">
            <v>1694</v>
          </cell>
        </row>
        <row r="1779">
          <cell r="A1779">
            <v>1</v>
          </cell>
          <cell r="B1779">
            <v>96</v>
          </cell>
          <cell r="C1779" t="str">
            <v>TR</v>
          </cell>
          <cell r="D1779" t="str">
            <v xml:space="preserve"> 1</v>
          </cell>
          <cell r="E1779">
            <v>2</v>
          </cell>
          <cell r="F1779">
            <v>21</v>
          </cell>
          <cell r="G1779">
            <v>2</v>
          </cell>
          <cell r="H1779">
            <v>1</v>
          </cell>
          <cell r="K1779" t="str">
            <v>26</v>
          </cell>
          <cell r="M1779" t="str">
            <v>040</v>
          </cell>
          <cell r="Q1779">
            <v>7953</v>
          </cell>
          <cell r="R1779">
            <v>7658</v>
          </cell>
          <cell r="S1779">
            <v>10040</v>
          </cell>
        </row>
        <row r="1780">
          <cell r="A1780">
            <v>1</v>
          </cell>
          <cell r="B1780">
            <v>96</v>
          </cell>
          <cell r="C1780" t="str">
            <v>TR</v>
          </cell>
          <cell r="D1780" t="str">
            <v xml:space="preserve"> 1</v>
          </cell>
          <cell r="E1780">
            <v>2</v>
          </cell>
          <cell r="F1780">
            <v>21</v>
          </cell>
          <cell r="G1780">
            <v>2</v>
          </cell>
          <cell r="H1780">
            <v>1</v>
          </cell>
          <cell r="K1780" t="str">
            <v>26</v>
          </cell>
          <cell r="M1780" t="str">
            <v>050</v>
          </cell>
          <cell r="Q1780">
            <v>460</v>
          </cell>
          <cell r="R1780">
            <v>380</v>
          </cell>
          <cell r="S1780">
            <v>426</v>
          </cell>
        </row>
        <row r="1781">
          <cell r="A1781">
            <v>1</v>
          </cell>
          <cell r="B1781">
            <v>96</v>
          </cell>
          <cell r="C1781" t="str">
            <v>TR</v>
          </cell>
          <cell r="D1781" t="str">
            <v xml:space="preserve"> 1</v>
          </cell>
          <cell r="E1781">
            <v>2</v>
          </cell>
          <cell r="F1781">
            <v>21</v>
          </cell>
          <cell r="G1781">
            <v>2</v>
          </cell>
          <cell r="H1781">
            <v>1</v>
          </cell>
          <cell r="K1781" t="str">
            <v>26</v>
          </cell>
          <cell r="M1781" t="str">
            <v>060</v>
          </cell>
          <cell r="Q1781">
            <v>3621</v>
          </cell>
          <cell r="R1781">
            <v>3646</v>
          </cell>
          <cell r="S1781">
            <v>3764</v>
          </cell>
        </row>
        <row r="1782">
          <cell r="A1782">
            <v>1</v>
          </cell>
          <cell r="B1782">
            <v>96</v>
          </cell>
          <cell r="C1782" t="str">
            <v>TR</v>
          </cell>
          <cell r="D1782" t="str">
            <v xml:space="preserve"> 1</v>
          </cell>
          <cell r="E1782">
            <v>2</v>
          </cell>
          <cell r="F1782">
            <v>21</v>
          </cell>
          <cell r="G1782">
            <v>2</v>
          </cell>
          <cell r="H1782">
            <v>1</v>
          </cell>
          <cell r="K1782" t="str">
            <v>26</v>
          </cell>
          <cell r="M1782" t="str">
            <v>061</v>
          </cell>
          <cell r="Q1782">
            <v>544</v>
          </cell>
          <cell r="R1782">
            <v>333</v>
          </cell>
          <cell r="S1782">
            <v>291</v>
          </cell>
        </row>
        <row r="1783">
          <cell r="A1783">
            <v>1</v>
          </cell>
          <cell r="B1783">
            <v>96</v>
          </cell>
          <cell r="C1783" t="str">
            <v>TR</v>
          </cell>
          <cell r="D1783" t="str">
            <v xml:space="preserve"> 1</v>
          </cell>
          <cell r="E1783">
            <v>2</v>
          </cell>
          <cell r="F1783">
            <v>21</v>
          </cell>
          <cell r="G1783">
            <v>2</v>
          </cell>
          <cell r="H1783">
            <v>1</v>
          </cell>
          <cell r="K1783" t="str">
            <v>26</v>
          </cell>
          <cell r="M1783" t="str">
            <v>070</v>
          </cell>
          <cell r="Q1783">
            <v>22</v>
          </cell>
          <cell r="R1783">
            <v>15</v>
          </cell>
          <cell r="S1783">
            <v>12</v>
          </cell>
        </row>
        <row r="1784">
          <cell r="A1784">
            <v>1</v>
          </cell>
          <cell r="B1784">
            <v>96</v>
          </cell>
          <cell r="C1784" t="str">
            <v>TR</v>
          </cell>
          <cell r="D1784" t="str">
            <v xml:space="preserve"> 1</v>
          </cell>
          <cell r="E1784">
            <v>2</v>
          </cell>
          <cell r="F1784">
            <v>21</v>
          </cell>
          <cell r="G1784">
            <v>2</v>
          </cell>
          <cell r="H1784">
            <v>1</v>
          </cell>
          <cell r="K1784" t="str">
            <v>26</v>
          </cell>
          <cell r="M1784" t="str">
            <v>080</v>
          </cell>
          <cell r="Q1784">
            <v>737</v>
          </cell>
          <cell r="R1784">
            <v>714</v>
          </cell>
          <cell r="S1784">
            <v>723</v>
          </cell>
        </row>
        <row r="1785">
          <cell r="A1785">
            <v>1</v>
          </cell>
          <cell r="B1785">
            <v>96</v>
          </cell>
          <cell r="C1785" t="str">
            <v>TR</v>
          </cell>
          <cell r="D1785" t="str">
            <v xml:space="preserve"> 1</v>
          </cell>
          <cell r="E1785">
            <v>2</v>
          </cell>
          <cell r="F1785">
            <v>21</v>
          </cell>
          <cell r="G1785">
            <v>2</v>
          </cell>
          <cell r="H1785">
            <v>1</v>
          </cell>
          <cell r="K1785" t="str">
            <v>26</v>
          </cell>
          <cell r="M1785" t="str">
            <v>090</v>
          </cell>
          <cell r="Q1785">
            <v>1241</v>
          </cell>
          <cell r="R1785">
            <v>1507</v>
          </cell>
          <cell r="S1785">
            <v>1267</v>
          </cell>
        </row>
        <row r="1786">
          <cell r="A1786">
            <v>1</v>
          </cell>
          <cell r="B1786">
            <v>96</v>
          </cell>
          <cell r="C1786" t="str">
            <v>TR</v>
          </cell>
          <cell r="D1786" t="str">
            <v xml:space="preserve"> 1</v>
          </cell>
          <cell r="E1786">
            <v>2</v>
          </cell>
          <cell r="F1786">
            <v>21</v>
          </cell>
          <cell r="G1786">
            <v>2</v>
          </cell>
          <cell r="H1786">
            <v>1</v>
          </cell>
          <cell r="K1786" t="str">
            <v>26</v>
          </cell>
          <cell r="M1786" t="str">
            <v>100</v>
          </cell>
          <cell r="Q1786">
            <v>0</v>
          </cell>
          <cell r="R1786">
            <v>0</v>
          </cell>
          <cell r="S1786">
            <v>0</v>
          </cell>
        </row>
        <row r="1787">
          <cell r="A1787">
            <v>1</v>
          </cell>
          <cell r="B1787">
            <v>96</v>
          </cell>
          <cell r="C1787" t="str">
            <v>TR</v>
          </cell>
          <cell r="D1787" t="str">
            <v xml:space="preserve"> 1</v>
          </cell>
          <cell r="E1787">
            <v>2</v>
          </cell>
          <cell r="F1787">
            <v>21</v>
          </cell>
          <cell r="G1787">
            <v>2</v>
          </cell>
          <cell r="H1787">
            <v>1</v>
          </cell>
          <cell r="K1787" t="str">
            <v>26</v>
          </cell>
          <cell r="M1787" t="str">
            <v>110</v>
          </cell>
          <cell r="Q1787">
            <v>10</v>
          </cell>
          <cell r="R1787">
            <v>6</v>
          </cell>
          <cell r="S1787">
            <v>10</v>
          </cell>
        </row>
        <row r="1788">
          <cell r="A1788">
            <v>1</v>
          </cell>
          <cell r="B1788">
            <v>96</v>
          </cell>
          <cell r="C1788" t="str">
            <v>TR</v>
          </cell>
          <cell r="D1788" t="str">
            <v xml:space="preserve"> 1</v>
          </cell>
          <cell r="E1788">
            <v>2</v>
          </cell>
          <cell r="F1788">
            <v>21</v>
          </cell>
          <cell r="G1788">
            <v>2</v>
          </cell>
          <cell r="H1788">
            <v>1</v>
          </cell>
          <cell r="K1788" t="str">
            <v>26</v>
          </cell>
          <cell r="M1788" t="str">
            <v>120</v>
          </cell>
          <cell r="Q1788">
            <v>2360</v>
          </cell>
          <cell r="R1788">
            <v>3563</v>
          </cell>
          <cell r="S1788">
            <v>3600</v>
          </cell>
        </row>
        <row r="1789">
          <cell r="A1789">
            <v>1</v>
          </cell>
          <cell r="B1789">
            <v>96</v>
          </cell>
          <cell r="C1789" t="str">
            <v>TR</v>
          </cell>
          <cell r="D1789" t="str">
            <v xml:space="preserve"> 1</v>
          </cell>
          <cell r="E1789">
            <v>2</v>
          </cell>
          <cell r="F1789">
            <v>21</v>
          </cell>
          <cell r="G1789">
            <v>2</v>
          </cell>
          <cell r="H1789">
            <v>1</v>
          </cell>
          <cell r="K1789" t="str">
            <v>26</v>
          </cell>
          <cell r="M1789" t="str">
            <v>130</v>
          </cell>
          <cell r="Q1789">
            <v>379</v>
          </cell>
          <cell r="R1789">
            <v>532</v>
          </cell>
          <cell r="S1789">
            <v>553</v>
          </cell>
        </row>
        <row r="1790">
          <cell r="A1790">
            <v>1</v>
          </cell>
          <cell r="B1790">
            <v>96</v>
          </cell>
          <cell r="C1790" t="str">
            <v>TR</v>
          </cell>
          <cell r="D1790" t="str">
            <v xml:space="preserve"> 1</v>
          </cell>
          <cell r="E1790">
            <v>2</v>
          </cell>
          <cell r="F1790">
            <v>21</v>
          </cell>
          <cell r="G1790">
            <v>2</v>
          </cell>
          <cell r="H1790">
            <v>1</v>
          </cell>
          <cell r="K1790" t="str">
            <v>26</v>
          </cell>
          <cell r="M1790" t="str">
            <v>140</v>
          </cell>
          <cell r="Q1790">
            <v>0</v>
          </cell>
          <cell r="R1790">
            <v>0</v>
          </cell>
          <cell r="S1790">
            <v>1</v>
          </cell>
        </row>
        <row r="1791">
          <cell r="A1791">
            <v>1</v>
          </cell>
          <cell r="B1791">
            <v>96</v>
          </cell>
          <cell r="C1791" t="str">
            <v>TR</v>
          </cell>
          <cell r="D1791" t="str">
            <v xml:space="preserve"> 1</v>
          </cell>
          <cell r="E1791">
            <v>2</v>
          </cell>
          <cell r="F1791">
            <v>21</v>
          </cell>
          <cell r="G1791">
            <v>2</v>
          </cell>
          <cell r="H1791">
            <v>1</v>
          </cell>
          <cell r="K1791" t="str">
            <v>26</v>
          </cell>
          <cell r="M1791" t="str">
            <v>150</v>
          </cell>
          <cell r="Q1791">
            <v>1923</v>
          </cell>
          <cell r="R1791">
            <v>2067</v>
          </cell>
          <cell r="S1791">
            <v>2888</v>
          </cell>
        </row>
        <row r="1792">
          <cell r="A1792">
            <v>1</v>
          </cell>
          <cell r="B1792">
            <v>96</v>
          </cell>
          <cell r="C1792" t="str">
            <v>TR</v>
          </cell>
          <cell r="D1792" t="str">
            <v xml:space="preserve"> 1</v>
          </cell>
          <cell r="E1792">
            <v>2</v>
          </cell>
          <cell r="F1792">
            <v>21</v>
          </cell>
          <cell r="G1792">
            <v>2</v>
          </cell>
          <cell r="H1792">
            <v>1</v>
          </cell>
          <cell r="K1792" t="str">
            <v>26</v>
          </cell>
          <cell r="M1792" t="str">
            <v>160</v>
          </cell>
          <cell r="Q1792">
            <v>5271</v>
          </cell>
          <cell r="R1792">
            <v>5720</v>
          </cell>
          <cell r="S1792">
            <v>6095</v>
          </cell>
        </row>
        <row r="1793">
          <cell r="A1793">
            <v>1</v>
          </cell>
          <cell r="B1793">
            <v>96</v>
          </cell>
          <cell r="C1793" t="str">
            <v>TR</v>
          </cell>
          <cell r="D1793" t="str">
            <v xml:space="preserve"> 1</v>
          </cell>
          <cell r="E1793">
            <v>2</v>
          </cell>
          <cell r="F1793">
            <v>21</v>
          </cell>
          <cell r="G1793">
            <v>2</v>
          </cell>
          <cell r="H1793">
            <v>1</v>
          </cell>
          <cell r="K1793" t="str">
            <v>26</v>
          </cell>
          <cell r="M1793" t="str">
            <v>170</v>
          </cell>
          <cell r="Q1793">
            <v>950</v>
          </cell>
          <cell r="R1793">
            <v>1063</v>
          </cell>
          <cell r="S1793">
            <v>1107</v>
          </cell>
        </row>
        <row r="1794">
          <cell r="A1794">
            <v>2</v>
          </cell>
          <cell r="B1794">
            <v>96</v>
          </cell>
          <cell r="C1794" t="str">
            <v>TR</v>
          </cell>
          <cell r="D1794" t="str">
            <v xml:space="preserve"> 1</v>
          </cell>
          <cell r="E1794">
            <v>2</v>
          </cell>
          <cell r="F1794">
            <v>21</v>
          </cell>
          <cell r="G1794">
            <v>2</v>
          </cell>
          <cell r="H1794">
            <v>1</v>
          </cell>
          <cell r="K1794" t="str">
            <v>26</v>
          </cell>
          <cell r="M1794" t="str">
            <v>180</v>
          </cell>
          <cell r="Q1794">
            <v>4321</v>
          </cell>
          <cell r="R1794">
            <v>4657</v>
          </cell>
          <cell r="S1794">
            <v>4988</v>
          </cell>
        </row>
        <row r="1795">
          <cell r="A1795">
            <v>1</v>
          </cell>
          <cell r="B1795">
            <v>96</v>
          </cell>
          <cell r="C1795" t="str">
            <v>TR</v>
          </cell>
          <cell r="D1795" t="str">
            <v xml:space="preserve"> 1</v>
          </cell>
          <cell r="E1795">
            <v>2</v>
          </cell>
          <cell r="F1795">
            <v>21</v>
          </cell>
          <cell r="G1795">
            <v>2</v>
          </cell>
          <cell r="H1795">
            <v>1</v>
          </cell>
          <cell r="K1795" t="str">
            <v>27</v>
          </cell>
          <cell r="M1795" t="str">
            <v>TTT</v>
          </cell>
          <cell r="Q1795">
            <v>110989</v>
          </cell>
          <cell r="R1795">
            <v>113760</v>
          </cell>
          <cell r="S1795">
            <v>114310</v>
          </cell>
        </row>
        <row r="1796">
          <cell r="A1796">
            <v>1</v>
          </cell>
          <cell r="B1796">
            <v>96</v>
          </cell>
          <cell r="C1796" t="str">
            <v>TR</v>
          </cell>
          <cell r="D1796" t="str">
            <v xml:space="preserve"> 1</v>
          </cell>
          <cell r="E1796">
            <v>2</v>
          </cell>
          <cell r="F1796">
            <v>21</v>
          </cell>
          <cell r="G1796">
            <v>2</v>
          </cell>
          <cell r="H1796">
            <v>1</v>
          </cell>
          <cell r="K1796" t="str">
            <v>27</v>
          </cell>
          <cell r="M1796" t="str">
            <v>010</v>
          </cell>
          <cell r="Q1796">
            <v>80895</v>
          </cell>
          <cell r="R1796">
            <v>80746</v>
          </cell>
          <cell r="S1796">
            <v>80093</v>
          </cell>
        </row>
        <row r="1797">
          <cell r="A1797">
            <v>1</v>
          </cell>
          <cell r="B1797">
            <v>96</v>
          </cell>
          <cell r="C1797" t="str">
            <v>TR</v>
          </cell>
          <cell r="D1797" t="str">
            <v xml:space="preserve"> 1</v>
          </cell>
          <cell r="E1797">
            <v>2</v>
          </cell>
          <cell r="F1797">
            <v>21</v>
          </cell>
          <cell r="G1797">
            <v>2</v>
          </cell>
          <cell r="H1797">
            <v>1</v>
          </cell>
          <cell r="K1797" t="str">
            <v>27</v>
          </cell>
          <cell r="M1797" t="str">
            <v>020</v>
          </cell>
          <cell r="Q1797">
            <v>6853</v>
          </cell>
          <cell r="R1797">
            <v>5578</v>
          </cell>
          <cell r="S1797">
            <v>5285</v>
          </cell>
        </row>
        <row r="1798">
          <cell r="A1798">
            <v>1</v>
          </cell>
          <cell r="B1798">
            <v>96</v>
          </cell>
          <cell r="C1798" t="str">
            <v>TR</v>
          </cell>
          <cell r="D1798" t="str">
            <v xml:space="preserve"> 1</v>
          </cell>
          <cell r="E1798">
            <v>2</v>
          </cell>
          <cell r="F1798">
            <v>21</v>
          </cell>
          <cell r="G1798">
            <v>2</v>
          </cell>
          <cell r="H1798">
            <v>1</v>
          </cell>
          <cell r="K1798" t="str">
            <v>27</v>
          </cell>
          <cell r="M1798" t="str">
            <v>030</v>
          </cell>
          <cell r="Q1798">
            <v>624</v>
          </cell>
          <cell r="R1798">
            <v>535</v>
          </cell>
          <cell r="S1798">
            <v>384</v>
          </cell>
        </row>
        <row r="1799">
          <cell r="A1799">
            <v>1</v>
          </cell>
          <cell r="B1799">
            <v>96</v>
          </cell>
          <cell r="C1799" t="str">
            <v>TR</v>
          </cell>
          <cell r="D1799" t="str">
            <v xml:space="preserve"> 1</v>
          </cell>
          <cell r="E1799">
            <v>2</v>
          </cell>
          <cell r="F1799">
            <v>21</v>
          </cell>
          <cell r="G1799">
            <v>2</v>
          </cell>
          <cell r="H1799">
            <v>1</v>
          </cell>
          <cell r="K1799" t="str">
            <v>27</v>
          </cell>
          <cell r="M1799" t="str">
            <v>040</v>
          </cell>
          <cell r="Q1799">
            <v>23148</v>
          </cell>
          <cell r="R1799">
            <v>27303</v>
          </cell>
          <cell r="S1799">
            <v>28064</v>
          </cell>
        </row>
        <row r="1800">
          <cell r="A1800">
            <v>1</v>
          </cell>
          <cell r="B1800">
            <v>96</v>
          </cell>
          <cell r="C1800" t="str">
            <v>TR</v>
          </cell>
          <cell r="D1800" t="str">
            <v xml:space="preserve"> 1</v>
          </cell>
          <cell r="E1800">
            <v>2</v>
          </cell>
          <cell r="F1800">
            <v>21</v>
          </cell>
          <cell r="G1800">
            <v>2</v>
          </cell>
          <cell r="H1800">
            <v>1</v>
          </cell>
          <cell r="K1800" t="str">
            <v>27</v>
          </cell>
          <cell r="M1800" t="str">
            <v>050</v>
          </cell>
          <cell r="Q1800">
            <v>7820</v>
          </cell>
          <cell r="R1800">
            <v>5229</v>
          </cell>
          <cell r="S1800">
            <v>5536</v>
          </cell>
        </row>
        <row r="1801">
          <cell r="A1801">
            <v>1</v>
          </cell>
          <cell r="B1801">
            <v>96</v>
          </cell>
          <cell r="C1801" t="str">
            <v>TR</v>
          </cell>
          <cell r="D1801" t="str">
            <v xml:space="preserve"> 1</v>
          </cell>
          <cell r="E1801">
            <v>2</v>
          </cell>
          <cell r="F1801">
            <v>21</v>
          </cell>
          <cell r="G1801">
            <v>2</v>
          </cell>
          <cell r="H1801">
            <v>1</v>
          </cell>
          <cell r="K1801" t="str">
            <v>27</v>
          </cell>
          <cell r="M1801" t="str">
            <v>060</v>
          </cell>
          <cell r="Q1801">
            <v>18810</v>
          </cell>
          <cell r="R1801">
            <v>17985</v>
          </cell>
          <cell r="S1801">
            <v>14949</v>
          </cell>
        </row>
        <row r="1802">
          <cell r="A1802">
            <v>1</v>
          </cell>
          <cell r="B1802">
            <v>96</v>
          </cell>
          <cell r="C1802" t="str">
            <v>TR</v>
          </cell>
          <cell r="D1802" t="str">
            <v xml:space="preserve"> 1</v>
          </cell>
          <cell r="E1802">
            <v>2</v>
          </cell>
          <cell r="F1802">
            <v>21</v>
          </cell>
          <cell r="G1802">
            <v>2</v>
          </cell>
          <cell r="H1802">
            <v>1</v>
          </cell>
          <cell r="K1802" t="str">
            <v>27</v>
          </cell>
          <cell r="M1802" t="str">
            <v>061</v>
          </cell>
          <cell r="Q1802">
            <v>2435</v>
          </cell>
          <cell r="R1802">
            <v>1979</v>
          </cell>
          <cell r="S1802">
            <v>2125</v>
          </cell>
        </row>
        <row r="1803">
          <cell r="A1803">
            <v>1</v>
          </cell>
          <cell r="B1803">
            <v>96</v>
          </cell>
          <cell r="C1803" t="str">
            <v>TR</v>
          </cell>
          <cell r="D1803" t="str">
            <v xml:space="preserve"> 1</v>
          </cell>
          <cell r="E1803">
            <v>2</v>
          </cell>
          <cell r="F1803">
            <v>21</v>
          </cell>
          <cell r="G1803">
            <v>2</v>
          </cell>
          <cell r="H1803">
            <v>1</v>
          </cell>
          <cell r="K1803" t="str">
            <v>27</v>
          </cell>
          <cell r="M1803" t="str">
            <v>070</v>
          </cell>
          <cell r="Q1803">
            <v>806</v>
          </cell>
          <cell r="R1803">
            <v>560</v>
          </cell>
          <cell r="S1803">
            <v>1073</v>
          </cell>
        </row>
        <row r="1804">
          <cell r="A1804">
            <v>1</v>
          </cell>
          <cell r="B1804">
            <v>96</v>
          </cell>
          <cell r="C1804" t="str">
            <v>TR</v>
          </cell>
          <cell r="D1804" t="str">
            <v xml:space="preserve"> 1</v>
          </cell>
          <cell r="E1804">
            <v>2</v>
          </cell>
          <cell r="F1804">
            <v>21</v>
          </cell>
          <cell r="G1804">
            <v>2</v>
          </cell>
          <cell r="H1804">
            <v>1</v>
          </cell>
          <cell r="K1804" t="str">
            <v>27</v>
          </cell>
          <cell r="M1804" t="str">
            <v>080</v>
          </cell>
          <cell r="Q1804">
            <v>1694</v>
          </cell>
          <cell r="R1804">
            <v>1040</v>
          </cell>
          <cell r="S1804">
            <v>1002</v>
          </cell>
        </row>
        <row r="1805">
          <cell r="A1805">
            <v>1</v>
          </cell>
          <cell r="B1805">
            <v>96</v>
          </cell>
          <cell r="C1805" t="str">
            <v>TR</v>
          </cell>
          <cell r="D1805" t="str">
            <v xml:space="preserve"> 1</v>
          </cell>
          <cell r="E1805">
            <v>2</v>
          </cell>
          <cell r="F1805">
            <v>21</v>
          </cell>
          <cell r="G1805">
            <v>2</v>
          </cell>
          <cell r="H1805">
            <v>1</v>
          </cell>
          <cell r="K1805" t="str">
            <v>27</v>
          </cell>
          <cell r="M1805" t="str">
            <v>090</v>
          </cell>
          <cell r="Q1805">
            <v>5661</v>
          </cell>
          <cell r="R1805">
            <v>4915</v>
          </cell>
          <cell r="S1805">
            <v>5508</v>
          </cell>
        </row>
        <row r="1806">
          <cell r="A1806">
            <v>1</v>
          </cell>
          <cell r="B1806">
            <v>96</v>
          </cell>
          <cell r="C1806" t="str">
            <v>TR</v>
          </cell>
          <cell r="D1806" t="str">
            <v xml:space="preserve"> 1</v>
          </cell>
          <cell r="E1806">
            <v>2</v>
          </cell>
          <cell r="F1806">
            <v>21</v>
          </cell>
          <cell r="G1806">
            <v>2</v>
          </cell>
          <cell r="H1806">
            <v>1</v>
          </cell>
          <cell r="K1806" t="str">
            <v>27</v>
          </cell>
          <cell r="M1806" t="str">
            <v>100</v>
          </cell>
          <cell r="Q1806">
            <v>1</v>
          </cell>
          <cell r="R1806">
            <v>0</v>
          </cell>
          <cell r="S1806">
            <v>0</v>
          </cell>
        </row>
        <row r="1807">
          <cell r="A1807">
            <v>1</v>
          </cell>
          <cell r="B1807">
            <v>96</v>
          </cell>
          <cell r="C1807" t="str">
            <v>TR</v>
          </cell>
          <cell r="D1807" t="str">
            <v xml:space="preserve"> 1</v>
          </cell>
          <cell r="E1807">
            <v>2</v>
          </cell>
          <cell r="F1807">
            <v>21</v>
          </cell>
          <cell r="G1807">
            <v>2</v>
          </cell>
          <cell r="H1807">
            <v>1</v>
          </cell>
          <cell r="K1807" t="str">
            <v>27</v>
          </cell>
          <cell r="M1807" t="str">
            <v>110</v>
          </cell>
          <cell r="Q1807">
            <v>262</v>
          </cell>
          <cell r="R1807">
            <v>383</v>
          </cell>
          <cell r="S1807">
            <v>221</v>
          </cell>
        </row>
        <row r="1808">
          <cell r="A1808">
            <v>1</v>
          </cell>
          <cell r="B1808">
            <v>96</v>
          </cell>
          <cell r="C1808" t="str">
            <v>TR</v>
          </cell>
          <cell r="D1808" t="str">
            <v xml:space="preserve"> 1</v>
          </cell>
          <cell r="E1808">
            <v>2</v>
          </cell>
          <cell r="F1808">
            <v>21</v>
          </cell>
          <cell r="G1808">
            <v>2</v>
          </cell>
          <cell r="H1808">
            <v>1</v>
          </cell>
          <cell r="K1808" t="str">
            <v>27</v>
          </cell>
          <cell r="M1808" t="str">
            <v>120</v>
          </cell>
          <cell r="Q1808">
            <v>7114</v>
          </cell>
          <cell r="R1808">
            <v>8796</v>
          </cell>
          <cell r="S1808">
            <v>8694</v>
          </cell>
        </row>
        <row r="1809">
          <cell r="A1809">
            <v>1</v>
          </cell>
          <cell r="B1809">
            <v>96</v>
          </cell>
          <cell r="C1809" t="str">
            <v>TR</v>
          </cell>
          <cell r="D1809" t="str">
            <v xml:space="preserve"> 1</v>
          </cell>
          <cell r="E1809">
            <v>2</v>
          </cell>
          <cell r="F1809">
            <v>21</v>
          </cell>
          <cell r="G1809">
            <v>2</v>
          </cell>
          <cell r="H1809">
            <v>1</v>
          </cell>
          <cell r="K1809" t="str">
            <v>27</v>
          </cell>
          <cell r="M1809" t="str">
            <v>130</v>
          </cell>
          <cell r="Q1809">
            <v>2096</v>
          </cell>
          <cell r="R1809">
            <v>2257</v>
          </cell>
          <cell r="S1809">
            <v>2267</v>
          </cell>
        </row>
        <row r="1810">
          <cell r="A1810">
            <v>1</v>
          </cell>
          <cell r="B1810">
            <v>96</v>
          </cell>
          <cell r="C1810" t="str">
            <v>TR</v>
          </cell>
          <cell r="D1810" t="str">
            <v xml:space="preserve"> 1</v>
          </cell>
          <cell r="E1810">
            <v>2</v>
          </cell>
          <cell r="F1810">
            <v>21</v>
          </cell>
          <cell r="G1810">
            <v>2</v>
          </cell>
          <cell r="H1810">
            <v>1</v>
          </cell>
          <cell r="K1810" t="str">
            <v>27</v>
          </cell>
          <cell r="M1810" t="str">
            <v>140</v>
          </cell>
          <cell r="Q1810">
            <v>32</v>
          </cell>
          <cell r="R1810">
            <v>21</v>
          </cell>
          <cell r="S1810">
            <v>19</v>
          </cell>
        </row>
        <row r="1811">
          <cell r="A1811">
            <v>1</v>
          </cell>
          <cell r="B1811">
            <v>96</v>
          </cell>
          <cell r="C1811" t="str">
            <v>TR</v>
          </cell>
          <cell r="D1811" t="str">
            <v xml:space="preserve"> 1</v>
          </cell>
          <cell r="E1811">
            <v>2</v>
          </cell>
          <cell r="F1811">
            <v>21</v>
          </cell>
          <cell r="G1811">
            <v>2</v>
          </cell>
          <cell r="H1811">
            <v>1</v>
          </cell>
          <cell r="K1811" t="str">
            <v>27</v>
          </cell>
          <cell r="M1811" t="str">
            <v>150</v>
          </cell>
          <cell r="Q1811">
            <v>3538</v>
          </cell>
          <cell r="R1811">
            <v>4165</v>
          </cell>
          <cell r="S1811">
            <v>4967</v>
          </cell>
        </row>
        <row r="1812">
          <cell r="A1812">
            <v>1</v>
          </cell>
          <cell r="B1812">
            <v>96</v>
          </cell>
          <cell r="C1812" t="str">
            <v>TR</v>
          </cell>
          <cell r="D1812" t="str">
            <v xml:space="preserve"> 1</v>
          </cell>
          <cell r="E1812">
            <v>2</v>
          </cell>
          <cell r="F1812">
            <v>21</v>
          </cell>
          <cell r="G1812">
            <v>2</v>
          </cell>
          <cell r="H1812">
            <v>1</v>
          </cell>
          <cell r="K1812" t="str">
            <v>27</v>
          </cell>
          <cell r="M1812" t="str">
            <v>160</v>
          </cell>
          <cell r="Q1812">
            <v>30094</v>
          </cell>
          <cell r="R1812">
            <v>33015</v>
          </cell>
          <cell r="S1812">
            <v>34216</v>
          </cell>
        </row>
        <row r="1813">
          <cell r="A1813">
            <v>1</v>
          </cell>
          <cell r="B1813">
            <v>96</v>
          </cell>
          <cell r="C1813" t="str">
            <v>TR</v>
          </cell>
          <cell r="D1813" t="str">
            <v xml:space="preserve"> 1</v>
          </cell>
          <cell r="E1813">
            <v>2</v>
          </cell>
          <cell r="F1813">
            <v>21</v>
          </cell>
          <cell r="G1813">
            <v>2</v>
          </cell>
          <cell r="H1813">
            <v>1</v>
          </cell>
          <cell r="K1813" t="str">
            <v>27</v>
          </cell>
          <cell r="M1813" t="str">
            <v>170</v>
          </cell>
          <cell r="Q1813">
            <v>7555</v>
          </cell>
          <cell r="R1813">
            <v>7917</v>
          </cell>
          <cell r="S1813">
            <v>8036</v>
          </cell>
        </row>
        <row r="1814">
          <cell r="A1814">
            <v>2</v>
          </cell>
          <cell r="B1814">
            <v>96</v>
          </cell>
          <cell r="C1814" t="str">
            <v>TR</v>
          </cell>
          <cell r="D1814" t="str">
            <v xml:space="preserve"> 1</v>
          </cell>
          <cell r="E1814">
            <v>2</v>
          </cell>
          <cell r="F1814">
            <v>21</v>
          </cell>
          <cell r="G1814">
            <v>2</v>
          </cell>
          <cell r="H1814">
            <v>1</v>
          </cell>
          <cell r="K1814" t="str">
            <v>27</v>
          </cell>
          <cell r="M1814" t="str">
            <v>180</v>
          </cell>
          <cell r="Q1814">
            <v>22539</v>
          </cell>
          <cell r="R1814">
            <v>25097</v>
          </cell>
          <cell r="S1814">
            <v>26180</v>
          </cell>
        </row>
        <row r="1815">
          <cell r="A1815">
            <v>1</v>
          </cell>
          <cell r="B1815">
            <v>96</v>
          </cell>
          <cell r="C1815" t="str">
            <v>TR</v>
          </cell>
          <cell r="D1815" t="str">
            <v xml:space="preserve"> 1</v>
          </cell>
          <cell r="E1815">
            <v>2</v>
          </cell>
          <cell r="F1815">
            <v>21</v>
          </cell>
          <cell r="G1815">
            <v>2</v>
          </cell>
          <cell r="H1815">
            <v>1</v>
          </cell>
          <cell r="K1815" t="str">
            <v>28</v>
          </cell>
          <cell r="M1815" t="str">
            <v>TTT</v>
          </cell>
          <cell r="Q1815">
            <v>139620</v>
          </cell>
          <cell r="R1815">
            <v>142691</v>
          </cell>
          <cell r="S1815">
            <v>190172</v>
          </cell>
        </row>
        <row r="1816">
          <cell r="A1816">
            <v>1</v>
          </cell>
          <cell r="B1816">
            <v>96</v>
          </cell>
          <cell r="C1816" t="str">
            <v>TR</v>
          </cell>
          <cell r="D1816" t="str">
            <v xml:space="preserve"> 1</v>
          </cell>
          <cell r="E1816">
            <v>2</v>
          </cell>
          <cell r="F1816">
            <v>21</v>
          </cell>
          <cell r="G1816">
            <v>2</v>
          </cell>
          <cell r="H1816">
            <v>1</v>
          </cell>
          <cell r="K1816" t="str">
            <v>28</v>
          </cell>
          <cell r="M1816" t="str">
            <v>010</v>
          </cell>
          <cell r="Q1816">
            <v>113804</v>
          </cell>
          <cell r="R1816">
            <v>114436</v>
          </cell>
          <cell r="S1816">
            <v>159192</v>
          </cell>
        </row>
        <row r="1817">
          <cell r="A1817">
            <v>1</v>
          </cell>
          <cell r="B1817">
            <v>96</v>
          </cell>
          <cell r="C1817" t="str">
            <v>TR</v>
          </cell>
          <cell r="D1817" t="str">
            <v xml:space="preserve"> 1</v>
          </cell>
          <cell r="E1817">
            <v>2</v>
          </cell>
          <cell r="F1817">
            <v>21</v>
          </cell>
          <cell r="G1817">
            <v>2</v>
          </cell>
          <cell r="H1817">
            <v>1</v>
          </cell>
          <cell r="K1817" t="str">
            <v>28</v>
          </cell>
          <cell r="M1817" t="str">
            <v>020</v>
          </cell>
          <cell r="Q1817">
            <v>7923</v>
          </cell>
          <cell r="R1817">
            <v>7690</v>
          </cell>
          <cell r="S1817">
            <v>12335</v>
          </cell>
        </row>
        <row r="1818">
          <cell r="A1818">
            <v>1</v>
          </cell>
          <cell r="B1818">
            <v>96</v>
          </cell>
          <cell r="C1818" t="str">
            <v>TR</v>
          </cell>
          <cell r="D1818" t="str">
            <v xml:space="preserve"> 1</v>
          </cell>
          <cell r="E1818">
            <v>2</v>
          </cell>
          <cell r="F1818">
            <v>21</v>
          </cell>
          <cell r="G1818">
            <v>2</v>
          </cell>
          <cell r="H1818">
            <v>1</v>
          </cell>
          <cell r="K1818" t="str">
            <v>28</v>
          </cell>
          <cell r="M1818" t="str">
            <v>030</v>
          </cell>
          <cell r="Q1818">
            <v>6399</v>
          </cell>
          <cell r="R1818">
            <v>4687</v>
          </cell>
          <cell r="S1818">
            <v>7277</v>
          </cell>
        </row>
        <row r="1819">
          <cell r="A1819">
            <v>1</v>
          </cell>
          <cell r="B1819">
            <v>96</v>
          </cell>
          <cell r="C1819" t="str">
            <v>TR</v>
          </cell>
          <cell r="D1819" t="str">
            <v xml:space="preserve"> 1</v>
          </cell>
          <cell r="E1819">
            <v>2</v>
          </cell>
          <cell r="F1819">
            <v>21</v>
          </cell>
          <cell r="G1819">
            <v>2</v>
          </cell>
          <cell r="H1819">
            <v>1</v>
          </cell>
          <cell r="K1819" t="str">
            <v>28</v>
          </cell>
          <cell r="M1819" t="str">
            <v>040</v>
          </cell>
          <cell r="Q1819">
            <v>38510</v>
          </cell>
          <cell r="R1819">
            <v>41393</v>
          </cell>
          <cell r="S1819">
            <v>46166</v>
          </cell>
        </row>
        <row r="1820">
          <cell r="A1820">
            <v>1</v>
          </cell>
          <cell r="B1820">
            <v>96</v>
          </cell>
          <cell r="C1820" t="str">
            <v>TR</v>
          </cell>
          <cell r="D1820" t="str">
            <v xml:space="preserve"> 1</v>
          </cell>
          <cell r="E1820">
            <v>2</v>
          </cell>
          <cell r="F1820">
            <v>21</v>
          </cell>
          <cell r="G1820">
            <v>2</v>
          </cell>
          <cell r="H1820">
            <v>1</v>
          </cell>
          <cell r="K1820" t="str">
            <v>28</v>
          </cell>
          <cell r="M1820" t="str">
            <v>050</v>
          </cell>
          <cell r="Q1820">
            <v>9555</v>
          </cell>
          <cell r="R1820">
            <v>10121</v>
          </cell>
          <cell r="S1820">
            <v>14135</v>
          </cell>
        </row>
        <row r="1821">
          <cell r="A1821">
            <v>1</v>
          </cell>
          <cell r="B1821">
            <v>96</v>
          </cell>
          <cell r="C1821" t="str">
            <v>TR</v>
          </cell>
          <cell r="D1821" t="str">
            <v xml:space="preserve"> 1</v>
          </cell>
          <cell r="E1821">
            <v>2</v>
          </cell>
          <cell r="F1821">
            <v>21</v>
          </cell>
          <cell r="G1821">
            <v>2</v>
          </cell>
          <cell r="H1821">
            <v>1</v>
          </cell>
          <cell r="K1821" t="str">
            <v>28</v>
          </cell>
          <cell r="M1821" t="str">
            <v>060</v>
          </cell>
          <cell r="Q1821">
            <v>15522</v>
          </cell>
          <cell r="R1821">
            <v>15742</v>
          </cell>
          <cell r="S1821">
            <v>14446</v>
          </cell>
        </row>
        <row r="1822">
          <cell r="A1822">
            <v>1</v>
          </cell>
          <cell r="B1822">
            <v>96</v>
          </cell>
          <cell r="C1822" t="str">
            <v>TR</v>
          </cell>
          <cell r="D1822" t="str">
            <v xml:space="preserve"> 1</v>
          </cell>
          <cell r="E1822">
            <v>2</v>
          </cell>
          <cell r="F1822">
            <v>21</v>
          </cell>
          <cell r="G1822">
            <v>2</v>
          </cell>
          <cell r="H1822">
            <v>1</v>
          </cell>
          <cell r="K1822" t="str">
            <v>28</v>
          </cell>
          <cell r="M1822" t="str">
            <v>061</v>
          </cell>
          <cell r="Q1822">
            <v>2875</v>
          </cell>
          <cell r="R1822">
            <v>1869</v>
          </cell>
          <cell r="S1822">
            <v>2298</v>
          </cell>
        </row>
        <row r="1823">
          <cell r="A1823">
            <v>1</v>
          </cell>
          <cell r="B1823">
            <v>96</v>
          </cell>
          <cell r="C1823" t="str">
            <v>TR</v>
          </cell>
          <cell r="D1823" t="str">
            <v xml:space="preserve"> 1</v>
          </cell>
          <cell r="E1823">
            <v>2</v>
          </cell>
          <cell r="F1823">
            <v>21</v>
          </cell>
          <cell r="G1823">
            <v>2</v>
          </cell>
          <cell r="H1823">
            <v>1</v>
          </cell>
          <cell r="K1823" t="str">
            <v>28</v>
          </cell>
          <cell r="M1823" t="str">
            <v>070</v>
          </cell>
          <cell r="Q1823">
            <v>10238</v>
          </cell>
          <cell r="R1823">
            <v>8218</v>
          </cell>
          <cell r="S1823">
            <v>32827</v>
          </cell>
        </row>
        <row r="1824">
          <cell r="A1824">
            <v>1</v>
          </cell>
          <cell r="B1824">
            <v>96</v>
          </cell>
          <cell r="C1824" t="str">
            <v>TR</v>
          </cell>
          <cell r="D1824" t="str">
            <v xml:space="preserve"> 1</v>
          </cell>
          <cell r="E1824">
            <v>2</v>
          </cell>
          <cell r="F1824">
            <v>21</v>
          </cell>
          <cell r="G1824">
            <v>2</v>
          </cell>
          <cell r="H1824">
            <v>1</v>
          </cell>
          <cell r="K1824" t="str">
            <v>28</v>
          </cell>
          <cell r="M1824" t="str">
            <v>080</v>
          </cell>
          <cell r="Q1824">
            <v>6004</v>
          </cell>
          <cell r="R1824">
            <v>6148</v>
          </cell>
          <cell r="S1824">
            <v>7419</v>
          </cell>
        </row>
        <row r="1825">
          <cell r="A1825">
            <v>1</v>
          </cell>
          <cell r="B1825">
            <v>96</v>
          </cell>
          <cell r="C1825" t="str">
            <v>TR</v>
          </cell>
          <cell r="D1825" t="str">
            <v xml:space="preserve"> 1</v>
          </cell>
          <cell r="E1825">
            <v>2</v>
          </cell>
          <cell r="F1825">
            <v>21</v>
          </cell>
          <cell r="G1825">
            <v>2</v>
          </cell>
          <cell r="H1825">
            <v>1</v>
          </cell>
          <cell r="K1825" t="str">
            <v>28</v>
          </cell>
          <cell r="M1825" t="str">
            <v>090</v>
          </cell>
          <cell r="Q1825">
            <v>2092</v>
          </cell>
          <cell r="R1825">
            <v>2656</v>
          </cell>
          <cell r="S1825">
            <v>2476</v>
          </cell>
        </row>
        <row r="1826">
          <cell r="A1826">
            <v>1</v>
          </cell>
          <cell r="B1826">
            <v>96</v>
          </cell>
          <cell r="C1826" t="str">
            <v>TR</v>
          </cell>
          <cell r="D1826" t="str">
            <v xml:space="preserve"> 1</v>
          </cell>
          <cell r="E1826">
            <v>2</v>
          </cell>
          <cell r="F1826">
            <v>21</v>
          </cell>
          <cell r="G1826">
            <v>2</v>
          </cell>
          <cell r="H1826">
            <v>1</v>
          </cell>
          <cell r="K1826" t="str">
            <v>28</v>
          </cell>
          <cell r="M1826" t="str">
            <v>100</v>
          </cell>
          <cell r="Q1826">
            <v>0</v>
          </cell>
          <cell r="R1826">
            <v>0</v>
          </cell>
          <cell r="S1826">
            <v>2</v>
          </cell>
        </row>
        <row r="1827">
          <cell r="A1827">
            <v>1</v>
          </cell>
          <cell r="B1827">
            <v>96</v>
          </cell>
          <cell r="C1827" t="str">
            <v>TR</v>
          </cell>
          <cell r="D1827" t="str">
            <v xml:space="preserve"> 1</v>
          </cell>
          <cell r="E1827">
            <v>2</v>
          </cell>
          <cell r="F1827">
            <v>21</v>
          </cell>
          <cell r="G1827">
            <v>2</v>
          </cell>
          <cell r="H1827">
            <v>1</v>
          </cell>
          <cell r="K1827" t="str">
            <v>28</v>
          </cell>
          <cell r="M1827" t="str">
            <v>110</v>
          </cell>
          <cell r="Q1827">
            <v>61</v>
          </cell>
          <cell r="R1827">
            <v>102</v>
          </cell>
          <cell r="S1827">
            <v>65</v>
          </cell>
        </row>
        <row r="1828">
          <cell r="A1828">
            <v>1</v>
          </cell>
          <cell r="B1828">
            <v>96</v>
          </cell>
          <cell r="C1828" t="str">
            <v>TR</v>
          </cell>
          <cell r="D1828" t="str">
            <v xml:space="preserve"> 1</v>
          </cell>
          <cell r="E1828">
            <v>2</v>
          </cell>
          <cell r="F1828">
            <v>21</v>
          </cell>
          <cell r="G1828">
            <v>2</v>
          </cell>
          <cell r="H1828">
            <v>1</v>
          </cell>
          <cell r="K1828" t="str">
            <v>28</v>
          </cell>
          <cell r="M1828" t="str">
            <v>120</v>
          </cell>
          <cell r="Q1828">
            <v>6498</v>
          </cell>
          <cell r="R1828">
            <v>6719</v>
          </cell>
          <cell r="S1828">
            <v>8693</v>
          </cell>
        </row>
        <row r="1829">
          <cell r="A1829">
            <v>1</v>
          </cell>
          <cell r="B1829">
            <v>96</v>
          </cell>
          <cell r="C1829" t="str">
            <v>TR</v>
          </cell>
          <cell r="D1829" t="str">
            <v xml:space="preserve"> 1</v>
          </cell>
          <cell r="E1829">
            <v>2</v>
          </cell>
          <cell r="F1829">
            <v>21</v>
          </cell>
          <cell r="G1829">
            <v>2</v>
          </cell>
          <cell r="H1829">
            <v>1</v>
          </cell>
          <cell r="K1829" t="str">
            <v>28</v>
          </cell>
          <cell r="M1829" t="str">
            <v>130</v>
          </cell>
          <cell r="Q1829">
            <v>1276</v>
          </cell>
          <cell r="R1829">
            <v>1551</v>
          </cell>
          <cell r="S1829">
            <v>1509</v>
          </cell>
        </row>
        <row r="1830">
          <cell r="A1830">
            <v>1</v>
          </cell>
          <cell r="B1830">
            <v>96</v>
          </cell>
          <cell r="C1830" t="str">
            <v>TR</v>
          </cell>
          <cell r="D1830" t="str">
            <v xml:space="preserve"> 1</v>
          </cell>
          <cell r="E1830">
            <v>2</v>
          </cell>
          <cell r="F1830">
            <v>21</v>
          </cell>
          <cell r="G1830">
            <v>2</v>
          </cell>
          <cell r="H1830">
            <v>1</v>
          </cell>
          <cell r="K1830" t="str">
            <v>28</v>
          </cell>
          <cell r="M1830" t="str">
            <v>140</v>
          </cell>
          <cell r="Q1830">
            <v>0</v>
          </cell>
          <cell r="R1830">
            <v>0</v>
          </cell>
          <cell r="S1830">
            <v>9</v>
          </cell>
        </row>
        <row r="1831">
          <cell r="A1831">
            <v>1</v>
          </cell>
          <cell r="B1831">
            <v>96</v>
          </cell>
          <cell r="C1831" t="str">
            <v>TR</v>
          </cell>
          <cell r="D1831" t="str">
            <v xml:space="preserve"> 1</v>
          </cell>
          <cell r="E1831">
            <v>2</v>
          </cell>
          <cell r="F1831">
            <v>21</v>
          </cell>
          <cell r="G1831">
            <v>2</v>
          </cell>
          <cell r="H1831">
            <v>1</v>
          </cell>
          <cell r="K1831" t="str">
            <v>28</v>
          </cell>
          <cell r="M1831" t="str">
            <v>150</v>
          </cell>
          <cell r="Q1831">
            <v>6852</v>
          </cell>
          <cell r="R1831">
            <v>7541</v>
          </cell>
          <cell r="S1831">
            <v>9534</v>
          </cell>
        </row>
        <row r="1832">
          <cell r="A1832">
            <v>1</v>
          </cell>
          <cell r="B1832">
            <v>96</v>
          </cell>
          <cell r="C1832" t="str">
            <v>TR</v>
          </cell>
          <cell r="D1832" t="str">
            <v xml:space="preserve"> 1</v>
          </cell>
          <cell r="E1832">
            <v>2</v>
          </cell>
          <cell r="F1832">
            <v>21</v>
          </cell>
          <cell r="G1832">
            <v>2</v>
          </cell>
          <cell r="H1832">
            <v>1</v>
          </cell>
          <cell r="K1832" t="str">
            <v>28</v>
          </cell>
          <cell r="M1832" t="str">
            <v>160</v>
          </cell>
          <cell r="Q1832">
            <v>25816</v>
          </cell>
          <cell r="R1832">
            <v>28255</v>
          </cell>
          <cell r="S1832">
            <v>30980</v>
          </cell>
        </row>
        <row r="1833">
          <cell r="A1833">
            <v>1</v>
          </cell>
          <cell r="B1833">
            <v>96</v>
          </cell>
          <cell r="C1833" t="str">
            <v>TR</v>
          </cell>
          <cell r="D1833" t="str">
            <v xml:space="preserve"> 1</v>
          </cell>
          <cell r="E1833">
            <v>2</v>
          </cell>
          <cell r="F1833">
            <v>21</v>
          </cell>
          <cell r="G1833">
            <v>2</v>
          </cell>
          <cell r="H1833">
            <v>1</v>
          </cell>
          <cell r="K1833" t="str">
            <v>28</v>
          </cell>
          <cell r="M1833" t="str">
            <v>170</v>
          </cell>
          <cell r="Q1833">
            <v>11772</v>
          </cell>
          <cell r="R1833">
            <v>12843</v>
          </cell>
          <cell r="S1833">
            <v>14405</v>
          </cell>
        </row>
        <row r="1834">
          <cell r="A1834">
            <v>2</v>
          </cell>
          <cell r="B1834">
            <v>96</v>
          </cell>
          <cell r="C1834" t="str">
            <v>TR</v>
          </cell>
          <cell r="D1834" t="str">
            <v xml:space="preserve"> 1</v>
          </cell>
          <cell r="E1834">
            <v>2</v>
          </cell>
          <cell r="F1834">
            <v>21</v>
          </cell>
          <cell r="G1834">
            <v>2</v>
          </cell>
          <cell r="H1834">
            <v>1</v>
          </cell>
          <cell r="K1834" t="str">
            <v>28</v>
          </cell>
          <cell r="M1834" t="str">
            <v>180</v>
          </cell>
          <cell r="Q1834">
            <v>14044</v>
          </cell>
          <cell r="R1834">
            <v>15412</v>
          </cell>
          <cell r="S1834">
            <v>16574</v>
          </cell>
        </row>
        <row r="1835">
          <cell r="A1835">
            <v>1</v>
          </cell>
          <cell r="B1835">
            <v>96</v>
          </cell>
          <cell r="C1835" t="str">
            <v>TR</v>
          </cell>
          <cell r="D1835" t="str">
            <v xml:space="preserve"> 1</v>
          </cell>
          <cell r="E1835">
            <v>2</v>
          </cell>
          <cell r="F1835">
            <v>21</v>
          </cell>
          <cell r="G1835">
            <v>2</v>
          </cell>
          <cell r="H1835">
            <v>1</v>
          </cell>
          <cell r="K1835" t="str">
            <v>29</v>
          </cell>
          <cell r="M1835" t="str">
            <v>TTT</v>
          </cell>
          <cell r="Q1835">
            <v>21450</v>
          </cell>
          <cell r="R1835">
            <v>23619</v>
          </cell>
          <cell r="S1835">
            <v>26410</v>
          </cell>
        </row>
        <row r="1836">
          <cell r="A1836">
            <v>1</v>
          </cell>
          <cell r="B1836">
            <v>96</v>
          </cell>
          <cell r="C1836" t="str">
            <v>TR</v>
          </cell>
          <cell r="D1836" t="str">
            <v xml:space="preserve"> 1</v>
          </cell>
          <cell r="E1836">
            <v>2</v>
          </cell>
          <cell r="F1836">
            <v>21</v>
          </cell>
          <cell r="G1836">
            <v>2</v>
          </cell>
          <cell r="H1836">
            <v>1</v>
          </cell>
          <cell r="K1836" t="str">
            <v>29</v>
          </cell>
          <cell r="M1836" t="str">
            <v>010</v>
          </cell>
          <cell r="Q1836">
            <v>15770</v>
          </cell>
          <cell r="R1836">
            <v>17669</v>
          </cell>
          <cell r="S1836">
            <v>20549</v>
          </cell>
        </row>
        <row r="1837">
          <cell r="A1837">
            <v>1</v>
          </cell>
          <cell r="B1837">
            <v>96</v>
          </cell>
          <cell r="C1837" t="str">
            <v>TR</v>
          </cell>
          <cell r="D1837" t="str">
            <v xml:space="preserve"> 1</v>
          </cell>
          <cell r="E1837">
            <v>2</v>
          </cell>
          <cell r="F1837">
            <v>21</v>
          </cell>
          <cell r="G1837">
            <v>2</v>
          </cell>
          <cell r="H1837">
            <v>1</v>
          </cell>
          <cell r="K1837" t="str">
            <v>29</v>
          </cell>
          <cell r="M1837" t="str">
            <v>020</v>
          </cell>
          <cell r="Q1837">
            <v>2007</v>
          </cell>
          <cell r="R1837">
            <v>2561</v>
          </cell>
          <cell r="S1837">
            <v>2254</v>
          </cell>
        </row>
        <row r="1838">
          <cell r="A1838">
            <v>1</v>
          </cell>
          <cell r="B1838">
            <v>96</v>
          </cell>
          <cell r="C1838" t="str">
            <v>TR</v>
          </cell>
          <cell r="D1838" t="str">
            <v xml:space="preserve"> 1</v>
          </cell>
          <cell r="E1838">
            <v>2</v>
          </cell>
          <cell r="F1838">
            <v>21</v>
          </cell>
          <cell r="G1838">
            <v>2</v>
          </cell>
          <cell r="H1838">
            <v>1</v>
          </cell>
          <cell r="K1838" t="str">
            <v>29</v>
          </cell>
          <cell r="M1838" t="str">
            <v>030</v>
          </cell>
          <cell r="Q1838">
            <v>1595</v>
          </cell>
          <cell r="R1838">
            <v>1674</v>
          </cell>
          <cell r="S1838">
            <v>1874</v>
          </cell>
        </row>
        <row r="1839">
          <cell r="A1839">
            <v>1</v>
          </cell>
          <cell r="B1839">
            <v>96</v>
          </cell>
          <cell r="C1839" t="str">
            <v>TR</v>
          </cell>
          <cell r="D1839" t="str">
            <v xml:space="preserve"> 1</v>
          </cell>
          <cell r="E1839">
            <v>2</v>
          </cell>
          <cell r="F1839">
            <v>21</v>
          </cell>
          <cell r="G1839">
            <v>2</v>
          </cell>
          <cell r="H1839">
            <v>1</v>
          </cell>
          <cell r="K1839" t="str">
            <v>29</v>
          </cell>
          <cell r="M1839" t="str">
            <v>040</v>
          </cell>
          <cell r="Q1839">
            <v>5993</v>
          </cell>
          <cell r="R1839">
            <v>5802</v>
          </cell>
          <cell r="S1839">
            <v>8248</v>
          </cell>
        </row>
        <row r="1840">
          <cell r="A1840">
            <v>1</v>
          </cell>
          <cell r="B1840">
            <v>96</v>
          </cell>
          <cell r="C1840" t="str">
            <v>TR</v>
          </cell>
          <cell r="D1840" t="str">
            <v xml:space="preserve"> 1</v>
          </cell>
          <cell r="E1840">
            <v>2</v>
          </cell>
          <cell r="F1840">
            <v>21</v>
          </cell>
          <cell r="G1840">
            <v>2</v>
          </cell>
          <cell r="H1840">
            <v>1</v>
          </cell>
          <cell r="K1840" t="str">
            <v>29</v>
          </cell>
          <cell r="M1840" t="str">
            <v>050</v>
          </cell>
          <cell r="Q1840">
            <v>0</v>
          </cell>
          <cell r="R1840">
            <v>0</v>
          </cell>
          <cell r="S1840">
            <v>0</v>
          </cell>
        </row>
        <row r="1841">
          <cell r="A1841">
            <v>1</v>
          </cell>
          <cell r="B1841">
            <v>96</v>
          </cell>
          <cell r="C1841" t="str">
            <v>TR</v>
          </cell>
          <cell r="D1841" t="str">
            <v xml:space="preserve"> 1</v>
          </cell>
          <cell r="E1841">
            <v>2</v>
          </cell>
          <cell r="F1841">
            <v>21</v>
          </cell>
          <cell r="G1841">
            <v>2</v>
          </cell>
          <cell r="H1841">
            <v>1</v>
          </cell>
          <cell r="K1841" t="str">
            <v>29</v>
          </cell>
          <cell r="M1841" t="str">
            <v>060</v>
          </cell>
          <cell r="Q1841">
            <v>1709</v>
          </cell>
          <cell r="R1841">
            <v>1753</v>
          </cell>
          <cell r="S1841">
            <v>1756</v>
          </cell>
        </row>
        <row r="1842">
          <cell r="A1842">
            <v>1</v>
          </cell>
          <cell r="B1842">
            <v>96</v>
          </cell>
          <cell r="C1842" t="str">
            <v>TR</v>
          </cell>
          <cell r="D1842" t="str">
            <v xml:space="preserve"> 1</v>
          </cell>
          <cell r="E1842">
            <v>2</v>
          </cell>
          <cell r="F1842">
            <v>21</v>
          </cell>
          <cell r="G1842">
            <v>2</v>
          </cell>
          <cell r="H1842">
            <v>1</v>
          </cell>
          <cell r="K1842" t="str">
            <v>29</v>
          </cell>
          <cell r="M1842" t="str">
            <v>061</v>
          </cell>
          <cell r="Q1842">
            <v>265</v>
          </cell>
          <cell r="R1842">
            <v>384</v>
          </cell>
          <cell r="S1842">
            <v>379</v>
          </cell>
        </row>
        <row r="1843">
          <cell r="A1843">
            <v>1</v>
          </cell>
          <cell r="B1843">
            <v>96</v>
          </cell>
          <cell r="C1843" t="str">
            <v>TR</v>
          </cell>
          <cell r="D1843" t="str">
            <v xml:space="preserve"> 1</v>
          </cell>
          <cell r="E1843">
            <v>2</v>
          </cell>
          <cell r="F1843">
            <v>21</v>
          </cell>
          <cell r="G1843">
            <v>2</v>
          </cell>
          <cell r="H1843">
            <v>1</v>
          </cell>
          <cell r="K1843" t="str">
            <v>29</v>
          </cell>
          <cell r="M1843" t="str">
            <v>070</v>
          </cell>
          <cell r="Q1843">
            <v>98</v>
          </cell>
          <cell r="R1843">
            <v>74</v>
          </cell>
          <cell r="S1843">
            <v>204</v>
          </cell>
        </row>
        <row r="1844">
          <cell r="A1844">
            <v>1</v>
          </cell>
          <cell r="B1844">
            <v>96</v>
          </cell>
          <cell r="C1844" t="str">
            <v>TR</v>
          </cell>
          <cell r="D1844" t="str">
            <v xml:space="preserve"> 1</v>
          </cell>
          <cell r="E1844">
            <v>2</v>
          </cell>
          <cell r="F1844">
            <v>21</v>
          </cell>
          <cell r="G1844">
            <v>2</v>
          </cell>
          <cell r="H1844">
            <v>1</v>
          </cell>
          <cell r="K1844" t="str">
            <v>29</v>
          </cell>
          <cell r="M1844" t="str">
            <v>080</v>
          </cell>
          <cell r="Q1844">
            <v>501</v>
          </cell>
          <cell r="R1844">
            <v>590</v>
          </cell>
          <cell r="S1844">
            <v>686</v>
          </cell>
        </row>
        <row r="1845">
          <cell r="A1845">
            <v>1</v>
          </cell>
          <cell r="B1845">
            <v>96</v>
          </cell>
          <cell r="C1845" t="str">
            <v>TR</v>
          </cell>
          <cell r="D1845" t="str">
            <v xml:space="preserve"> 1</v>
          </cell>
          <cell r="E1845">
            <v>2</v>
          </cell>
          <cell r="F1845">
            <v>21</v>
          </cell>
          <cell r="G1845">
            <v>2</v>
          </cell>
          <cell r="H1845">
            <v>1</v>
          </cell>
          <cell r="K1845" t="str">
            <v>29</v>
          </cell>
          <cell r="M1845" t="str">
            <v>090</v>
          </cell>
          <cell r="Q1845">
            <v>43</v>
          </cell>
          <cell r="R1845">
            <v>30</v>
          </cell>
          <cell r="S1845">
            <v>19</v>
          </cell>
        </row>
        <row r="1846">
          <cell r="A1846">
            <v>1</v>
          </cell>
          <cell r="B1846">
            <v>96</v>
          </cell>
          <cell r="C1846" t="str">
            <v>TR</v>
          </cell>
          <cell r="D1846" t="str">
            <v xml:space="preserve"> 1</v>
          </cell>
          <cell r="E1846">
            <v>2</v>
          </cell>
          <cell r="F1846">
            <v>21</v>
          </cell>
          <cell r="G1846">
            <v>2</v>
          </cell>
          <cell r="H1846">
            <v>1</v>
          </cell>
          <cell r="K1846" t="str">
            <v>29</v>
          </cell>
          <cell r="M1846" t="str">
            <v>100</v>
          </cell>
          <cell r="Q1846">
            <v>0</v>
          </cell>
          <cell r="R1846">
            <v>0</v>
          </cell>
          <cell r="S1846">
            <v>0</v>
          </cell>
        </row>
        <row r="1847">
          <cell r="A1847">
            <v>1</v>
          </cell>
          <cell r="B1847">
            <v>96</v>
          </cell>
          <cell r="C1847" t="str">
            <v>TR</v>
          </cell>
          <cell r="D1847" t="str">
            <v xml:space="preserve"> 1</v>
          </cell>
          <cell r="E1847">
            <v>2</v>
          </cell>
          <cell r="F1847">
            <v>21</v>
          </cell>
          <cell r="G1847">
            <v>2</v>
          </cell>
          <cell r="H1847">
            <v>1</v>
          </cell>
          <cell r="K1847" t="str">
            <v>29</v>
          </cell>
          <cell r="M1847" t="str">
            <v>110</v>
          </cell>
          <cell r="Q1847">
            <v>0</v>
          </cell>
          <cell r="R1847">
            <v>0</v>
          </cell>
          <cell r="S1847">
            <v>0</v>
          </cell>
        </row>
        <row r="1848">
          <cell r="A1848">
            <v>1</v>
          </cell>
          <cell r="B1848">
            <v>96</v>
          </cell>
          <cell r="C1848" t="str">
            <v>TR</v>
          </cell>
          <cell r="D1848" t="str">
            <v xml:space="preserve"> 1</v>
          </cell>
          <cell r="E1848">
            <v>2</v>
          </cell>
          <cell r="F1848">
            <v>21</v>
          </cell>
          <cell r="G1848">
            <v>2</v>
          </cell>
          <cell r="H1848">
            <v>1</v>
          </cell>
          <cell r="K1848" t="str">
            <v>29</v>
          </cell>
          <cell r="M1848" t="str">
            <v>120</v>
          </cell>
          <cell r="Q1848">
            <v>2630</v>
          </cell>
          <cell r="R1848">
            <v>3807</v>
          </cell>
          <cell r="S1848">
            <v>4189</v>
          </cell>
        </row>
        <row r="1849">
          <cell r="A1849">
            <v>1</v>
          </cell>
          <cell r="B1849">
            <v>96</v>
          </cell>
          <cell r="C1849" t="str">
            <v>TR</v>
          </cell>
          <cell r="D1849" t="str">
            <v xml:space="preserve"> 1</v>
          </cell>
          <cell r="E1849">
            <v>2</v>
          </cell>
          <cell r="F1849">
            <v>21</v>
          </cell>
          <cell r="G1849">
            <v>2</v>
          </cell>
          <cell r="H1849">
            <v>1</v>
          </cell>
          <cell r="K1849" t="str">
            <v>29</v>
          </cell>
          <cell r="M1849" t="str">
            <v>130</v>
          </cell>
          <cell r="Q1849">
            <v>49</v>
          </cell>
          <cell r="R1849">
            <v>54</v>
          </cell>
          <cell r="S1849">
            <v>85</v>
          </cell>
        </row>
        <row r="1850">
          <cell r="A1850">
            <v>1</v>
          </cell>
          <cell r="B1850">
            <v>96</v>
          </cell>
          <cell r="C1850" t="str">
            <v>TR</v>
          </cell>
          <cell r="D1850" t="str">
            <v xml:space="preserve"> 1</v>
          </cell>
          <cell r="E1850">
            <v>2</v>
          </cell>
          <cell r="F1850">
            <v>21</v>
          </cell>
          <cell r="G1850">
            <v>2</v>
          </cell>
          <cell r="H1850">
            <v>1</v>
          </cell>
          <cell r="K1850" t="str">
            <v>29</v>
          </cell>
          <cell r="M1850" t="str">
            <v>140</v>
          </cell>
          <cell r="Q1850">
            <v>1</v>
          </cell>
          <cell r="R1850">
            <v>3</v>
          </cell>
          <cell r="S1850">
            <v>6</v>
          </cell>
        </row>
        <row r="1851">
          <cell r="A1851">
            <v>1</v>
          </cell>
          <cell r="B1851">
            <v>96</v>
          </cell>
          <cell r="C1851" t="str">
            <v>TR</v>
          </cell>
          <cell r="D1851" t="str">
            <v xml:space="preserve"> 1</v>
          </cell>
          <cell r="E1851">
            <v>2</v>
          </cell>
          <cell r="F1851">
            <v>21</v>
          </cell>
          <cell r="G1851">
            <v>2</v>
          </cell>
          <cell r="H1851">
            <v>1</v>
          </cell>
          <cell r="K1851" t="str">
            <v>29</v>
          </cell>
          <cell r="M1851" t="str">
            <v>150</v>
          </cell>
          <cell r="Q1851">
            <v>878</v>
          </cell>
          <cell r="R1851">
            <v>938</v>
          </cell>
          <cell r="S1851">
            <v>849</v>
          </cell>
        </row>
        <row r="1852">
          <cell r="A1852">
            <v>1</v>
          </cell>
          <cell r="B1852">
            <v>96</v>
          </cell>
          <cell r="C1852" t="str">
            <v>TR</v>
          </cell>
          <cell r="D1852" t="str">
            <v xml:space="preserve"> 1</v>
          </cell>
          <cell r="E1852">
            <v>2</v>
          </cell>
          <cell r="F1852">
            <v>21</v>
          </cell>
          <cell r="G1852">
            <v>2</v>
          </cell>
          <cell r="H1852">
            <v>1</v>
          </cell>
          <cell r="K1852" t="str">
            <v>29</v>
          </cell>
          <cell r="M1852" t="str">
            <v>160</v>
          </cell>
          <cell r="Q1852">
            <v>5680</v>
          </cell>
          <cell r="R1852">
            <v>5950</v>
          </cell>
          <cell r="S1852">
            <v>5861</v>
          </cell>
        </row>
        <row r="1853">
          <cell r="A1853">
            <v>1</v>
          </cell>
          <cell r="B1853">
            <v>96</v>
          </cell>
          <cell r="C1853" t="str">
            <v>TR</v>
          </cell>
          <cell r="D1853" t="str">
            <v xml:space="preserve"> 1</v>
          </cell>
          <cell r="E1853">
            <v>2</v>
          </cell>
          <cell r="F1853">
            <v>21</v>
          </cell>
          <cell r="G1853">
            <v>2</v>
          </cell>
          <cell r="H1853">
            <v>1</v>
          </cell>
          <cell r="K1853" t="str">
            <v>29</v>
          </cell>
          <cell r="M1853" t="str">
            <v>170</v>
          </cell>
          <cell r="Q1853">
            <v>720</v>
          </cell>
          <cell r="R1853">
            <v>739</v>
          </cell>
          <cell r="S1853">
            <v>739</v>
          </cell>
        </row>
        <row r="1854">
          <cell r="A1854">
            <v>2</v>
          </cell>
          <cell r="B1854">
            <v>96</v>
          </cell>
          <cell r="C1854" t="str">
            <v>TR</v>
          </cell>
          <cell r="D1854" t="str">
            <v xml:space="preserve"> 1</v>
          </cell>
          <cell r="E1854">
            <v>2</v>
          </cell>
          <cell r="F1854">
            <v>21</v>
          </cell>
          <cell r="G1854">
            <v>2</v>
          </cell>
          <cell r="H1854">
            <v>1</v>
          </cell>
          <cell r="K1854" t="str">
            <v>29</v>
          </cell>
          <cell r="M1854" t="str">
            <v>180</v>
          </cell>
          <cell r="Q1854">
            <v>4960</v>
          </cell>
          <cell r="R1854">
            <v>5211</v>
          </cell>
          <cell r="S1854">
            <v>5122</v>
          </cell>
        </row>
        <row r="1855">
          <cell r="A1855">
            <v>1</v>
          </cell>
          <cell r="B1855">
            <v>96</v>
          </cell>
          <cell r="C1855" t="str">
            <v>TR</v>
          </cell>
          <cell r="D1855" t="str">
            <v xml:space="preserve"> 1</v>
          </cell>
          <cell r="E1855">
            <v>2</v>
          </cell>
          <cell r="F1855">
            <v>21</v>
          </cell>
          <cell r="G1855">
            <v>2</v>
          </cell>
          <cell r="H1855">
            <v>1</v>
          </cell>
          <cell r="K1855" t="str">
            <v>30</v>
          </cell>
          <cell r="M1855" t="str">
            <v>TTT</v>
          </cell>
          <cell r="Q1855">
            <v>19361</v>
          </cell>
          <cell r="R1855">
            <v>17308</v>
          </cell>
          <cell r="S1855">
            <v>29519</v>
          </cell>
        </row>
        <row r="1856">
          <cell r="A1856">
            <v>1</v>
          </cell>
          <cell r="B1856">
            <v>96</v>
          </cell>
          <cell r="C1856" t="str">
            <v>TR</v>
          </cell>
          <cell r="D1856" t="str">
            <v xml:space="preserve"> 1</v>
          </cell>
          <cell r="E1856">
            <v>2</v>
          </cell>
          <cell r="F1856">
            <v>21</v>
          </cell>
          <cell r="G1856">
            <v>2</v>
          </cell>
          <cell r="H1856">
            <v>1</v>
          </cell>
          <cell r="K1856" t="str">
            <v>30</v>
          </cell>
          <cell r="M1856" t="str">
            <v>010</v>
          </cell>
          <cell r="Q1856">
            <v>14469</v>
          </cell>
          <cell r="R1856">
            <v>11974</v>
          </cell>
          <cell r="S1856">
            <v>23715</v>
          </cell>
        </row>
        <row r="1857">
          <cell r="A1857">
            <v>1</v>
          </cell>
          <cell r="B1857">
            <v>96</v>
          </cell>
          <cell r="C1857" t="str">
            <v>TR</v>
          </cell>
          <cell r="D1857" t="str">
            <v xml:space="preserve"> 1</v>
          </cell>
          <cell r="E1857">
            <v>2</v>
          </cell>
          <cell r="F1857">
            <v>21</v>
          </cell>
          <cell r="G1857">
            <v>2</v>
          </cell>
          <cell r="H1857">
            <v>1</v>
          </cell>
          <cell r="K1857" t="str">
            <v>30</v>
          </cell>
          <cell r="M1857" t="str">
            <v>020</v>
          </cell>
          <cell r="Q1857">
            <v>2188</v>
          </cell>
          <cell r="R1857">
            <v>1691</v>
          </cell>
          <cell r="S1857">
            <v>2413</v>
          </cell>
        </row>
        <row r="1858">
          <cell r="A1858">
            <v>1</v>
          </cell>
          <cell r="B1858">
            <v>96</v>
          </cell>
          <cell r="C1858" t="str">
            <v>TR</v>
          </cell>
          <cell r="D1858" t="str">
            <v xml:space="preserve"> 1</v>
          </cell>
          <cell r="E1858">
            <v>2</v>
          </cell>
          <cell r="F1858">
            <v>21</v>
          </cell>
          <cell r="G1858">
            <v>2</v>
          </cell>
          <cell r="H1858">
            <v>1</v>
          </cell>
          <cell r="K1858" t="str">
            <v>30</v>
          </cell>
          <cell r="M1858" t="str">
            <v>030</v>
          </cell>
          <cell r="Q1858">
            <v>2324</v>
          </cell>
          <cell r="R1858">
            <v>1926</v>
          </cell>
          <cell r="S1858">
            <v>1560</v>
          </cell>
        </row>
        <row r="1859">
          <cell r="A1859">
            <v>1</v>
          </cell>
          <cell r="B1859">
            <v>96</v>
          </cell>
          <cell r="C1859" t="str">
            <v>TR</v>
          </cell>
          <cell r="D1859" t="str">
            <v xml:space="preserve"> 1</v>
          </cell>
          <cell r="E1859">
            <v>2</v>
          </cell>
          <cell r="F1859">
            <v>21</v>
          </cell>
          <cell r="G1859">
            <v>2</v>
          </cell>
          <cell r="H1859">
            <v>1</v>
          </cell>
          <cell r="K1859" t="str">
            <v>30</v>
          </cell>
          <cell r="M1859" t="str">
            <v>040</v>
          </cell>
          <cell r="Q1859">
            <v>5158</v>
          </cell>
          <cell r="R1859">
            <v>4223</v>
          </cell>
          <cell r="S1859">
            <v>13868</v>
          </cell>
        </row>
        <row r="1860">
          <cell r="A1860">
            <v>1</v>
          </cell>
          <cell r="B1860">
            <v>96</v>
          </cell>
          <cell r="C1860" t="str">
            <v>TR</v>
          </cell>
          <cell r="D1860" t="str">
            <v xml:space="preserve"> 1</v>
          </cell>
          <cell r="E1860">
            <v>2</v>
          </cell>
          <cell r="F1860">
            <v>21</v>
          </cell>
          <cell r="G1860">
            <v>2</v>
          </cell>
          <cell r="H1860">
            <v>1</v>
          </cell>
          <cell r="K1860" t="str">
            <v>30</v>
          </cell>
          <cell r="M1860" t="str">
            <v>050</v>
          </cell>
          <cell r="Q1860">
            <v>1173</v>
          </cell>
          <cell r="R1860">
            <v>846</v>
          </cell>
          <cell r="S1860">
            <v>1654</v>
          </cell>
        </row>
        <row r="1861">
          <cell r="A1861">
            <v>1</v>
          </cell>
          <cell r="B1861">
            <v>96</v>
          </cell>
          <cell r="C1861" t="str">
            <v>TR</v>
          </cell>
          <cell r="D1861" t="str">
            <v xml:space="preserve"> 1</v>
          </cell>
          <cell r="E1861">
            <v>2</v>
          </cell>
          <cell r="F1861">
            <v>21</v>
          </cell>
          <cell r="G1861">
            <v>2</v>
          </cell>
          <cell r="H1861">
            <v>1</v>
          </cell>
          <cell r="K1861" t="str">
            <v>30</v>
          </cell>
          <cell r="M1861" t="str">
            <v>060</v>
          </cell>
          <cell r="Q1861">
            <v>1142</v>
          </cell>
          <cell r="R1861">
            <v>1257</v>
          </cell>
          <cell r="S1861">
            <v>1766</v>
          </cell>
        </row>
        <row r="1862">
          <cell r="A1862">
            <v>1</v>
          </cell>
          <cell r="B1862">
            <v>96</v>
          </cell>
          <cell r="C1862" t="str">
            <v>TR</v>
          </cell>
          <cell r="D1862" t="str">
            <v xml:space="preserve"> 1</v>
          </cell>
          <cell r="E1862">
            <v>2</v>
          </cell>
          <cell r="F1862">
            <v>21</v>
          </cell>
          <cell r="G1862">
            <v>2</v>
          </cell>
          <cell r="H1862">
            <v>1</v>
          </cell>
          <cell r="K1862" t="str">
            <v>30</v>
          </cell>
          <cell r="M1862" t="str">
            <v>061</v>
          </cell>
          <cell r="Q1862">
            <v>394</v>
          </cell>
          <cell r="R1862">
            <v>304</v>
          </cell>
          <cell r="S1862">
            <v>439</v>
          </cell>
        </row>
        <row r="1863">
          <cell r="A1863">
            <v>1</v>
          </cell>
          <cell r="B1863">
            <v>96</v>
          </cell>
          <cell r="C1863" t="str">
            <v>TR</v>
          </cell>
          <cell r="D1863" t="str">
            <v xml:space="preserve"> 1</v>
          </cell>
          <cell r="E1863">
            <v>2</v>
          </cell>
          <cell r="F1863">
            <v>21</v>
          </cell>
          <cell r="G1863">
            <v>2</v>
          </cell>
          <cell r="H1863">
            <v>1</v>
          </cell>
          <cell r="K1863" t="str">
            <v>30</v>
          </cell>
          <cell r="M1863" t="str">
            <v>070</v>
          </cell>
          <cell r="Q1863">
            <v>122</v>
          </cell>
          <cell r="R1863">
            <v>68</v>
          </cell>
          <cell r="S1863">
            <v>52</v>
          </cell>
        </row>
        <row r="1864">
          <cell r="A1864">
            <v>1</v>
          </cell>
          <cell r="B1864">
            <v>96</v>
          </cell>
          <cell r="C1864" t="str">
            <v>TR</v>
          </cell>
          <cell r="D1864" t="str">
            <v xml:space="preserve"> 1</v>
          </cell>
          <cell r="E1864">
            <v>2</v>
          </cell>
          <cell r="F1864">
            <v>21</v>
          </cell>
          <cell r="G1864">
            <v>2</v>
          </cell>
          <cell r="H1864">
            <v>1</v>
          </cell>
          <cell r="K1864" t="str">
            <v>30</v>
          </cell>
          <cell r="M1864" t="str">
            <v>080</v>
          </cell>
          <cell r="Q1864">
            <v>201</v>
          </cell>
          <cell r="R1864">
            <v>207</v>
          </cell>
          <cell r="S1864">
            <v>278</v>
          </cell>
        </row>
        <row r="1865">
          <cell r="A1865">
            <v>1</v>
          </cell>
          <cell r="B1865">
            <v>96</v>
          </cell>
          <cell r="C1865" t="str">
            <v>TR</v>
          </cell>
          <cell r="D1865" t="str">
            <v xml:space="preserve"> 1</v>
          </cell>
          <cell r="E1865">
            <v>2</v>
          </cell>
          <cell r="F1865">
            <v>21</v>
          </cell>
          <cell r="G1865">
            <v>2</v>
          </cell>
          <cell r="H1865">
            <v>1</v>
          </cell>
          <cell r="K1865" t="str">
            <v>30</v>
          </cell>
          <cell r="M1865" t="str">
            <v>090</v>
          </cell>
          <cell r="Q1865">
            <v>0</v>
          </cell>
          <cell r="R1865">
            <v>3</v>
          </cell>
          <cell r="S1865">
            <v>0</v>
          </cell>
        </row>
        <row r="1866">
          <cell r="A1866">
            <v>1</v>
          </cell>
          <cell r="B1866">
            <v>96</v>
          </cell>
          <cell r="C1866" t="str">
            <v>TR</v>
          </cell>
          <cell r="D1866" t="str">
            <v xml:space="preserve"> 1</v>
          </cell>
          <cell r="E1866">
            <v>2</v>
          </cell>
          <cell r="F1866">
            <v>21</v>
          </cell>
          <cell r="G1866">
            <v>2</v>
          </cell>
          <cell r="H1866">
            <v>1</v>
          </cell>
          <cell r="K1866" t="str">
            <v>30</v>
          </cell>
          <cell r="M1866" t="str">
            <v>100</v>
          </cell>
          <cell r="Q1866">
            <v>0</v>
          </cell>
          <cell r="R1866">
            <v>0</v>
          </cell>
          <cell r="S1866">
            <v>1</v>
          </cell>
        </row>
        <row r="1867">
          <cell r="A1867">
            <v>1</v>
          </cell>
          <cell r="B1867">
            <v>96</v>
          </cell>
          <cell r="C1867" t="str">
            <v>TR</v>
          </cell>
          <cell r="D1867" t="str">
            <v xml:space="preserve"> 1</v>
          </cell>
          <cell r="E1867">
            <v>2</v>
          </cell>
          <cell r="F1867">
            <v>21</v>
          </cell>
          <cell r="G1867">
            <v>2</v>
          </cell>
          <cell r="H1867">
            <v>1</v>
          </cell>
          <cell r="K1867" t="str">
            <v>30</v>
          </cell>
          <cell r="M1867" t="str">
            <v>110</v>
          </cell>
          <cell r="Q1867">
            <v>0</v>
          </cell>
          <cell r="R1867">
            <v>0</v>
          </cell>
          <cell r="S1867">
            <v>0</v>
          </cell>
        </row>
        <row r="1868">
          <cell r="A1868">
            <v>1</v>
          </cell>
          <cell r="B1868">
            <v>96</v>
          </cell>
          <cell r="C1868" t="str">
            <v>TR</v>
          </cell>
          <cell r="D1868" t="str">
            <v xml:space="preserve"> 1</v>
          </cell>
          <cell r="E1868">
            <v>2</v>
          </cell>
          <cell r="F1868">
            <v>21</v>
          </cell>
          <cell r="G1868">
            <v>2</v>
          </cell>
          <cell r="H1868">
            <v>1</v>
          </cell>
          <cell r="K1868" t="str">
            <v>30</v>
          </cell>
          <cell r="M1868" t="str">
            <v>120</v>
          </cell>
          <cell r="Q1868">
            <v>757</v>
          </cell>
          <cell r="R1868">
            <v>691</v>
          </cell>
          <cell r="S1868">
            <v>752</v>
          </cell>
        </row>
        <row r="1869">
          <cell r="A1869">
            <v>1</v>
          </cell>
          <cell r="B1869">
            <v>96</v>
          </cell>
          <cell r="C1869" t="str">
            <v>TR</v>
          </cell>
          <cell r="D1869" t="str">
            <v xml:space="preserve"> 1</v>
          </cell>
          <cell r="E1869">
            <v>2</v>
          </cell>
          <cell r="F1869">
            <v>21</v>
          </cell>
          <cell r="G1869">
            <v>2</v>
          </cell>
          <cell r="H1869">
            <v>1</v>
          </cell>
          <cell r="K1869" t="str">
            <v>30</v>
          </cell>
          <cell r="M1869" t="str">
            <v>130</v>
          </cell>
          <cell r="Q1869">
            <v>317</v>
          </cell>
          <cell r="R1869">
            <v>266</v>
          </cell>
          <cell r="S1869">
            <v>226</v>
          </cell>
        </row>
        <row r="1870">
          <cell r="A1870">
            <v>1</v>
          </cell>
          <cell r="B1870">
            <v>96</v>
          </cell>
          <cell r="C1870" t="str">
            <v>TR</v>
          </cell>
          <cell r="D1870" t="str">
            <v xml:space="preserve"> 1</v>
          </cell>
          <cell r="E1870">
            <v>2</v>
          </cell>
          <cell r="F1870">
            <v>21</v>
          </cell>
          <cell r="G1870">
            <v>2</v>
          </cell>
          <cell r="H1870">
            <v>1</v>
          </cell>
          <cell r="K1870" t="str">
            <v>30</v>
          </cell>
          <cell r="M1870" t="str">
            <v>140</v>
          </cell>
          <cell r="Q1870">
            <v>0</v>
          </cell>
          <cell r="R1870">
            <v>0</v>
          </cell>
          <cell r="S1870">
            <v>0</v>
          </cell>
        </row>
        <row r="1871">
          <cell r="A1871">
            <v>1</v>
          </cell>
          <cell r="B1871">
            <v>96</v>
          </cell>
          <cell r="C1871" t="str">
            <v>TR</v>
          </cell>
          <cell r="D1871" t="str">
            <v xml:space="preserve"> 1</v>
          </cell>
          <cell r="E1871">
            <v>2</v>
          </cell>
          <cell r="F1871">
            <v>21</v>
          </cell>
          <cell r="G1871">
            <v>2</v>
          </cell>
          <cell r="H1871">
            <v>1</v>
          </cell>
          <cell r="K1871" t="str">
            <v>30</v>
          </cell>
          <cell r="M1871" t="str">
            <v>150</v>
          </cell>
          <cell r="Q1871">
            <v>693</v>
          </cell>
          <cell r="R1871">
            <v>491</v>
          </cell>
          <cell r="S1871">
            <v>705</v>
          </cell>
        </row>
        <row r="1872">
          <cell r="A1872">
            <v>1</v>
          </cell>
          <cell r="B1872">
            <v>96</v>
          </cell>
          <cell r="C1872" t="str">
            <v>TR</v>
          </cell>
          <cell r="D1872" t="str">
            <v xml:space="preserve"> 1</v>
          </cell>
          <cell r="E1872">
            <v>2</v>
          </cell>
          <cell r="F1872">
            <v>21</v>
          </cell>
          <cell r="G1872">
            <v>2</v>
          </cell>
          <cell r="H1872">
            <v>1</v>
          </cell>
          <cell r="K1872" t="str">
            <v>30</v>
          </cell>
          <cell r="M1872" t="str">
            <v>160</v>
          </cell>
          <cell r="Q1872">
            <v>4892</v>
          </cell>
          <cell r="R1872">
            <v>5334</v>
          </cell>
          <cell r="S1872">
            <v>5804</v>
          </cell>
        </row>
        <row r="1873">
          <cell r="A1873">
            <v>1</v>
          </cell>
          <cell r="B1873">
            <v>96</v>
          </cell>
          <cell r="C1873" t="str">
            <v>TR</v>
          </cell>
          <cell r="D1873" t="str">
            <v xml:space="preserve"> 1</v>
          </cell>
          <cell r="E1873">
            <v>2</v>
          </cell>
          <cell r="F1873">
            <v>21</v>
          </cell>
          <cell r="G1873">
            <v>2</v>
          </cell>
          <cell r="H1873">
            <v>1</v>
          </cell>
          <cell r="K1873" t="str">
            <v>30</v>
          </cell>
          <cell r="M1873" t="str">
            <v>170</v>
          </cell>
          <cell r="Q1873">
            <v>324</v>
          </cell>
          <cell r="R1873">
            <v>349</v>
          </cell>
          <cell r="S1873">
            <v>731</v>
          </cell>
        </row>
        <row r="1874">
          <cell r="A1874">
            <v>2</v>
          </cell>
          <cell r="B1874">
            <v>96</v>
          </cell>
          <cell r="C1874" t="str">
            <v>TR</v>
          </cell>
          <cell r="D1874" t="str">
            <v xml:space="preserve"> 1</v>
          </cell>
          <cell r="E1874">
            <v>2</v>
          </cell>
          <cell r="F1874">
            <v>21</v>
          </cell>
          <cell r="G1874">
            <v>2</v>
          </cell>
          <cell r="H1874">
            <v>1</v>
          </cell>
          <cell r="K1874" t="str">
            <v>30</v>
          </cell>
          <cell r="M1874" t="str">
            <v>180</v>
          </cell>
          <cell r="Q1874">
            <v>4568</v>
          </cell>
          <cell r="R1874">
            <v>4985</v>
          </cell>
          <cell r="S1874">
            <v>5073</v>
          </cell>
        </row>
        <row r="1875">
          <cell r="A1875">
            <v>1</v>
          </cell>
          <cell r="B1875">
            <v>96</v>
          </cell>
          <cell r="C1875" t="str">
            <v>TR</v>
          </cell>
          <cell r="D1875" t="str">
            <v xml:space="preserve"> 1</v>
          </cell>
          <cell r="E1875">
            <v>2</v>
          </cell>
          <cell r="F1875">
            <v>21</v>
          </cell>
          <cell r="G1875">
            <v>2</v>
          </cell>
          <cell r="H1875">
            <v>1</v>
          </cell>
          <cell r="K1875" t="str">
            <v>31</v>
          </cell>
          <cell r="M1875" t="str">
            <v>TTT</v>
          </cell>
          <cell r="Q1875">
            <v>19466</v>
          </cell>
          <cell r="R1875">
            <v>16890</v>
          </cell>
          <cell r="S1875">
            <v>18628</v>
          </cell>
        </row>
        <row r="1876">
          <cell r="A1876">
            <v>1</v>
          </cell>
          <cell r="B1876">
            <v>96</v>
          </cell>
          <cell r="C1876" t="str">
            <v>TR</v>
          </cell>
          <cell r="D1876" t="str">
            <v xml:space="preserve"> 1</v>
          </cell>
          <cell r="E1876">
            <v>2</v>
          </cell>
          <cell r="F1876">
            <v>21</v>
          </cell>
          <cell r="G1876">
            <v>2</v>
          </cell>
          <cell r="H1876">
            <v>1</v>
          </cell>
          <cell r="K1876" t="str">
            <v>31</v>
          </cell>
          <cell r="M1876" t="str">
            <v>010</v>
          </cell>
          <cell r="Q1876">
            <v>16703</v>
          </cell>
          <cell r="R1876">
            <v>13940</v>
          </cell>
          <cell r="S1876">
            <v>15373</v>
          </cell>
        </row>
        <row r="1877">
          <cell r="A1877">
            <v>1</v>
          </cell>
          <cell r="B1877">
            <v>96</v>
          </cell>
          <cell r="C1877" t="str">
            <v>TR</v>
          </cell>
          <cell r="D1877" t="str">
            <v xml:space="preserve"> 1</v>
          </cell>
          <cell r="E1877">
            <v>2</v>
          </cell>
          <cell r="F1877">
            <v>21</v>
          </cell>
          <cell r="G1877">
            <v>2</v>
          </cell>
          <cell r="H1877">
            <v>1</v>
          </cell>
          <cell r="K1877" t="str">
            <v>31</v>
          </cell>
          <cell r="M1877" t="str">
            <v>020</v>
          </cell>
          <cell r="Q1877">
            <v>1288</v>
          </cell>
          <cell r="R1877">
            <v>1342</v>
          </cell>
          <cell r="S1877">
            <v>1313</v>
          </cell>
        </row>
        <row r="1878">
          <cell r="A1878">
            <v>1</v>
          </cell>
          <cell r="B1878">
            <v>96</v>
          </cell>
          <cell r="C1878" t="str">
            <v>TR</v>
          </cell>
          <cell r="D1878" t="str">
            <v xml:space="preserve"> 1</v>
          </cell>
          <cell r="E1878">
            <v>2</v>
          </cell>
          <cell r="F1878">
            <v>21</v>
          </cell>
          <cell r="G1878">
            <v>2</v>
          </cell>
          <cell r="H1878">
            <v>1</v>
          </cell>
          <cell r="K1878" t="str">
            <v>31</v>
          </cell>
          <cell r="M1878" t="str">
            <v>030</v>
          </cell>
          <cell r="Q1878">
            <v>3683</v>
          </cell>
          <cell r="R1878">
            <v>2918</v>
          </cell>
          <cell r="S1878">
            <v>2861</v>
          </cell>
        </row>
        <row r="1879">
          <cell r="A1879">
            <v>1</v>
          </cell>
          <cell r="B1879">
            <v>96</v>
          </cell>
          <cell r="C1879" t="str">
            <v>TR</v>
          </cell>
          <cell r="D1879" t="str">
            <v xml:space="preserve"> 1</v>
          </cell>
          <cell r="E1879">
            <v>2</v>
          </cell>
          <cell r="F1879">
            <v>21</v>
          </cell>
          <cell r="G1879">
            <v>2</v>
          </cell>
          <cell r="H1879">
            <v>1</v>
          </cell>
          <cell r="K1879" t="str">
            <v>31</v>
          </cell>
          <cell r="M1879" t="str">
            <v>040</v>
          </cell>
          <cell r="Q1879">
            <v>6158</v>
          </cell>
          <cell r="R1879">
            <v>4969</v>
          </cell>
          <cell r="S1879">
            <v>5877</v>
          </cell>
        </row>
        <row r="1880">
          <cell r="A1880">
            <v>1</v>
          </cell>
          <cell r="B1880">
            <v>96</v>
          </cell>
          <cell r="C1880" t="str">
            <v>TR</v>
          </cell>
          <cell r="D1880" t="str">
            <v xml:space="preserve"> 1</v>
          </cell>
          <cell r="E1880">
            <v>2</v>
          </cell>
          <cell r="F1880">
            <v>21</v>
          </cell>
          <cell r="G1880">
            <v>2</v>
          </cell>
          <cell r="H1880">
            <v>1</v>
          </cell>
          <cell r="K1880" t="str">
            <v>31</v>
          </cell>
          <cell r="M1880" t="str">
            <v>050</v>
          </cell>
          <cell r="Q1880">
            <v>251</v>
          </cell>
          <cell r="R1880">
            <v>202</v>
          </cell>
          <cell r="S1880">
            <v>237</v>
          </cell>
        </row>
        <row r="1881">
          <cell r="A1881">
            <v>1</v>
          </cell>
          <cell r="B1881">
            <v>96</v>
          </cell>
          <cell r="C1881" t="str">
            <v>TR</v>
          </cell>
          <cell r="D1881" t="str">
            <v xml:space="preserve"> 1</v>
          </cell>
          <cell r="E1881">
            <v>2</v>
          </cell>
          <cell r="F1881">
            <v>21</v>
          </cell>
          <cell r="G1881">
            <v>2</v>
          </cell>
          <cell r="H1881">
            <v>1</v>
          </cell>
          <cell r="K1881" t="str">
            <v>31</v>
          </cell>
          <cell r="M1881" t="str">
            <v>060</v>
          </cell>
          <cell r="Q1881">
            <v>1983</v>
          </cell>
          <cell r="R1881">
            <v>1702</v>
          </cell>
          <cell r="S1881">
            <v>1738</v>
          </cell>
        </row>
        <row r="1882">
          <cell r="A1882">
            <v>1</v>
          </cell>
          <cell r="B1882">
            <v>96</v>
          </cell>
          <cell r="C1882" t="str">
            <v>TR</v>
          </cell>
          <cell r="D1882" t="str">
            <v xml:space="preserve"> 1</v>
          </cell>
          <cell r="E1882">
            <v>2</v>
          </cell>
          <cell r="F1882">
            <v>21</v>
          </cell>
          <cell r="G1882">
            <v>2</v>
          </cell>
          <cell r="H1882">
            <v>1</v>
          </cell>
          <cell r="K1882" t="str">
            <v>31</v>
          </cell>
          <cell r="M1882" t="str">
            <v>061</v>
          </cell>
          <cell r="Q1882">
            <v>555</v>
          </cell>
          <cell r="R1882">
            <v>468</v>
          </cell>
          <cell r="S1882">
            <v>637</v>
          </cell>
        </row>
        <row r="1883">
          <cell r="A1883">
            <v>1</v>
          </cell>
          <cell r="B1883">
            <v>96</v>
          </cell>
          <cell r="C1883" t="str">
            <v>TR</v>
          </cell>
          <cell r="D1883" t="str">
            <v xml:space="preserve"> 1</v>
          </cell>
          <cell r="E1883">
            <v>2</v>
          </cell>
          <cell r="F1883">
            <v>21</v>
          </cell>
          <cell r="G1883">
            <v>2</v>
          </cell>
          <cell r="H1883">
            <v>1</v>
          </cell>
          <cell r="K1883" t="str">
            <v>31</v>
          </cell>
          <cell r="M1883" t="str">
            <v>070</v>
          </cell>
          <cell r="Q1883">
            <v>166</v>
          </cell>
          <cell r="R1883">
            <v>81</v>
          </cell>
          <cell r="S1883">
            <v>74</v>
          </cell>
        </row>
        <row r="1884">
          <cell r="A1884">
            <v>1</v>
          </cell>
          <cell r="B1884">
            <v>96</v>
          </cell>
          <cell r="C1884" t="str">
            <v>TR</v>
          </cell>
          <cell r="D1884" t="str">
            <v xml:space="preserve"> 1</v>
          </cell>
          <cell r="E1884">
            <v>2</v>
          </cell>
          <cell r="F1884">
            <v>21</v>
          </cell>
          <cell r="G1884">
            <v>2</v>
          </cell>
          <cell r="H1884">
            <v>1</v>
          </cell>
          <cell r="K1884" t="str">
            <v>31</v>
          </cell>
          <cell r="M1884" t="str">
            <v>080</v>
          </cell>
          <cell r="Q1884">
            <v>635</v>
          </cell>
          <cell r="R1884">
            <v>547</v>
          </cell>
          <cell r="S1884">
            <v>591</v>
          </cell>
        </row>
        <row r="1885">
          <cell r="A1885">
            <v>1</v>
          </cell>
          <cell r="B1885">
            <v>96</v>
          </cell>
          <cell r="C1885" t="str">
            <v>TR</v>
          </cell>
          <cell r="D1885" t="str">
            <v xml:space="preserve"> 1</v>
          </cell>
          <cell r="E1885">
            <v>2</v>
          </cell>
          <cell r="F1885">
            <v>21</v>
          </cell>
          <cell r="G1885">
            <v>2</v>
          </cell>
          <cell r="H1885">
            <v>1</v>
          </cell>
          <cell r="K1885" t="str">
            <v>31</v>
          </cell>
          <cell r="M1885" t="str">
            <v>090</v>
          </cell>
          <cell r="Q1885">
            <v>0</v>
          </cell>
          <cell r="R1885">
            <v>0</v>
          </cell>
          <cell r="S1885">
            <v>0</v>
          </cell>
        </row>
        <row r="1886">
          <cell r="A1886">
            <v>1</v>
          </cell>
          <cell r="B1886">
            <v>96</v>
          </cell>
          <cell r="C1886" t="str">
            <v>TR</v>
          </cell>
          <cell r="D1886" t="str">
            <v xml:space="preserve"> 1</v>
          </cell>
          <cell r="E1886">
            <v>2</v>
          </cell>
          <cell r="F1886">
            <v>21</v>
          </cell>
          <cell r="G1886">
            <v>2</v>
          </cell>
          <cell r="H1886">
            <v>1</v>
          </cell>
          <cell r="K1886" t="str">
            <v>31</v>
          </cell>
          <cell r="M1886" t="str">
            <v>100</v>
          </cell>
          <cell r="Q1886">
            <v>2</v>
          </cell>
          <cell r="R1886">
            <v>1</v>
          </cell>
          <cell r="S1886">
            <v>1</v>
          </cell>
        </row>
        <row r="1887">
          <cell r="A1887">
            <v>1</v>
          </cell>
          <cell r="B1887">
            <v>96</v>
          </cell>
          <cell r="C1887" t="str">
            <v>TR</v>
          </cell>
          <cell r="D1887" t="str">
            <v xml:space="preserve"> 1</v>
          </cell>
          <cell r="E1887">
            <v>2</v>
          </cell>
          <cell r="F1887">
            <v>21</v>
          </cell>
          <cell r="G1887">
            <v>2</v>
          </cell>
          <cell r="H1887">
            <v>1</v>
          </cell>
          <cell r="K1887" t="str">
            <v>31</v>
          </cell>
          <cell r="M1887" t="str">
            <v>110</v>
          </cell>
          <cell r="Q1887">
            <v>3</v>
          </cell>
          <cell r="R1887">
            <v>3</v>
          </cell>
          <cell r="S1887">
            <v>4</v>
          </cell>
        </row>
        <row r="1888">
          <cell r="A1888">
            <v>1</v>
          </cell>
          <cell r="B1888">
            <v>96</v>
          </cell>
          <cell r="C1888" t="str">
            <v>TR</v>
          </cell>
          <cell r="D1888" t="str">
            <v xml:space="preserve"> 1</v>
          </cell>
          <cell r="E1888">
            <v>2</v>
          </cell>
          <cell r="F1888">
            <v>21</v>
          </cell>
          <cell r="G1888">
            <v>2</v>
          </cell>
          <cell r="H1888">
            <v>1</v>
          </cell>
          <cell r="K1888" t="str">
            <v>31</v>
          </cell>
          <cell r="M1888" t="str">
            <v>120</v>
          </cell>
          <cell r="Q1888">
            <v>977</v>
          </cell>
          <cell r="R1888">
            <v>753</v>
          </cell>
          <cell r="S1888">
            <v>808</v>
          </cell>
        </row>
        <row r="1889">
          <cell r="A1889">
            <v>1</v>
          </cell>
          <cell r="B1889">
            <v>96</v>
          </cell>
          <cell r="C1889" t="str">
            <v>TR</v>
          </cell>
          <cell r="D1889" t="str">
            <v xml:space="preserve"> 1</v>
          </cell>
          <cell r="E1889">
            <v>2</v>
          </cell>
          <cell r="F1889">
            <v>21</v>
          </cell>
          <cell r="G1889">
            <v>2</v>
          </cell>
          <cell r="H1889">
            <v>1</v>
          </cell>
          <cell r="K1889" t="str">
            <v>31</v>
          </cell>
          <cell r="M1889" t="str">
            <v>130</v>
          </cell>
          <cell r="Q1889">
            <v>58</v>
          </cell>
          <cell r="R1889">
            <v>62</v>
          </cell>
          <cell r="S1889">
            <v>95</v>
          </cell>
        </row>
        <row r="1890">
          <cell r="A1890">
            <v>1</v>
          </cell>
          <cell r="B1890">
            <v>96</v>
          </cell>
          <cell r="C1890" t="str">
            <v>TR</v>
          </cell>
          <cell r="D1890" t="str">
            <v xml:space="preserve"> 1</v>
          </cell>
          <cell r="E1890">
            <v>2</v>
          </cell>
          <cell r="F1890">
            <v>21</v>
          </cell>
          <cell r="G1890">
            <v>2</v>
          </cell>
          <cell r="H1890">
            <v>1</v>
          </cell>
          <cell r="K1890" t="str">
            <v>31</v>
          </cell>
          <cell r="M1890" t="str">
            <v>140</v>
          </cell>
          <cell r="Q1890">
            <v>0</v>
          </cell>
          <cell r="R1890">
            <v>0</v>
          </cell>
          <cell r="S1890">
            <v>0</v>
          </cell>
        </row>
        <row r="1891">
          <cell r="A1891">
            <v>1</v>
          </cell>
          <cell r="B1891">
            <v>96</v>
          </cell>
          <cell r="C1891" t="str">
            <v>TR</v>
          </cell>
          <cell r="D1891" t="str">
            <v xml:space="preserve"> 1</v>
          </cell>
          <cell r="E1891">
            <v>2</v>
          </cell>
          <cell r="F1891">
            <v>21</v>
          </cell>
          <cell r="G1891">
            <v>2</v>
          </cell>
          <cell r="H1891">
            <v>1</v>
          </cell>
          <cell r="K1891" t="str">
            <v>31</v>
          </cell>
          <cell r="M1891" t="str">
            <v>150</v>
          </cell>
          <cell r="Q1891">
            <v>943</v>
          </cell>
          <cell r="R1891">
            <v>891</v>
          </cell>
          <cell r="S1891">
            <v>1138</v>
          </cell>
        </row>
        <row r="1892">
          <cell r="A1892">
            <v>1</v>
          </cell>
          <cell r="B1892">
            <v>96</v>
          </cell>
          <cell r="C1892" t="str">
            <v>TR</v>
          </cell>
          <cell r="D1892" t="str">
            <v xml:space="preserve"> 1</v>
          </cell>
          <cell r="E1892">
            <v>2</v>
          </cell>
          <cell r="F1892">
            <v>21</v>
          </cell>
          <cell r="G1892">
            <v>2</v>
          </cell>
          <cell r="H1892">
            <v>1</v>
          </cell>
          <cell r="K1892" t="str">
            <v>31</v>
          </cell>
          <cell r="M1892" t="str">
            <v>160</v>
          </cell>
          <cell r="Q1892">
            <v>2763</v>
          </cell>
          <cell r="R1892">
            <v>2951</v>
          </cell>
          <cell r="S1892">
            <v>3255</v>
          </cell>
        </row>
        <row r="1893">
          <cell r="A1893">
            <v>1</v>
          </cell>
          <cell r="B1893">
            <v>96</v>
          </cell>
          <cell r="C1893" t="str">
            <v>TR</v>
          </cell>
          <cell r="D1893" t="str">
            <v xml:space="preserve"> 1</v>
          </cell>
          <cell r="E1893">
            <v>2</v>
          </cell>
          <cell r="F1893">
            <v>21</v>
          </cell>
          <cell r="G1893">
            <v>2</v>
          </cell>
          <cell r="H1893">
            <v>1</v>
          </cell>
          <cell r="K1893" t="str">
            <v>31</v>
          </cell>
          <cell r="M1893" t="str">
            <v>170</v>
          </cell>
          <cell r="Q1893">
            <v>246</v>
          </cell>
          <cell r="R1893">
            <v>302</v>
          </cell>
          <cell r="S1893">
            <v>431</v>
          </cell>
        </row>
        <row r="1894">
          <cell r="A1894">
            <v>2</v>
          </cell>
          <cell r="B1894">
            <v>96</v>
          </cell>
          <cell r="C1894" t="str">
            <v>TR</v>
          </cell>
          <cell r="D1894" t="str">
            <v xml:space="preserve"> 1</v>
          </cell>
          <cell r="E1894">
            <v>2</v>
          </cell>
          <cell r="F1894">
            <v>21</v>
          </cell>
          <cell r="G1894">
            <v>2</v>
          </cell>
          <cell r="H1894">
            <v>1</v>
          </cell>
          <cell r="K1894" t="str">
            <v>31</v>
          </cell>
          <cell r="M1894" t="str">
            <v>180</v>
          </cell>
          <cell r="Q1894">
            <v>2517</v>
          </cell>
          <cell r="R1894">
            <v>2649</v>
          </cell>
          <cell r="S1894">
            <v>2824</v>
          </cell>
        </row>
        <row r="1895">
          <cell r="A1895">
            <v>1</v>
          </cell>
          <cell r="B1895">
            <v>96</v>
          </cell>
          <cell r="C1895" t="str">
            <v>TR</v>
          </cell>
          <cell r="D1895" t="str">
            <v xml:space="preserve"> 1</v>
          </cell>
          <cell r="E1895">
            <v>2</v>
          </cell>
          <cell r="F1895">
            <v>21</v>
          </cell>
          <cell r="G1895">
            <v>2</v>
          </cell>
          <cell r="H1895">
            <v>1</v>
          </cell>
          <cell r="K1895" t="str">
            <v>32</v>
          </cell>
          <cell r="M1895" t="str">
            <v>TTT</v>
          </cell>
          <cell r="Q1895">
            <v>25660</v>
          </cell>
          <cell r="R1895">
            <v>23104</v>
          </cell>
          <cell r="S1895">
            <v>27540</v>
          </cell>
        </row>
        <row r="1896">
          <cell r="A1896">
            <v>1</v>
          </cell>
          <cell r="B1896">
            <v>96</v>
          </cell>
          <cell r="C1896" t="str">
            <v>TR</v>
          </cell>
          <cell r="D1896" t="str">
            <v xml:space="preserve"> 1</v>
          </cell>
          <cell r="E1896">
            <v>2</v>
          </cell>
          <cell r="F1896">
            <v>21</v>
          </cell>
          <cell r="G1896">
            <v>2</v>
          </cell>
          <cell r="H1896">
            <v>1</v>
          </cell>
          <cell r="K1896" t="str">
            <v>32</v>
          </cell>
          <cell r="M1896" t="str">
            <v>010</v>
          </cell>
          <cell r="Q1896">
            <v>22644</v>
          </cell>
          <cell r="R1896">
            <v>19699</v>
          </cell>
          <cell r="S1896">
            <v>23418</v>
          </cell>
        </row>
        <row r="1897">
          <cell r="A1897">
            <v>1</v>
          </cell>
          <cell r="B1897">
            <v>96</v>
          </cell>
          <cell r="C1897" t="str">
            <v>TR</v>
          </cell>
          <cell r="D1897" t="str">
            <v xml:space="preserve"> 1</v>
          </cell>
          <cell r="E1897">
            <v>2</v>
          </cell>
          <cell r="F1897">
            <v>21</v>
          </cell>
          <cell r="G1897">
            <v>2</v>
          </cell>
          <cell r="H1897">
            <v>1</v>
          </cell>
          <cell r="K1897" t="str">
            <v>32</v>
          </cell>
          <cell r="M1897" t="str">
            <v>020</v>
          </cell>
          <cell r="Q1897">
            <v>2052</v>
          </cell>
          <cell r="R1897">
            <v>2477</v>
          </cell>
          <cell r="S1897">
            <v>3332</v>
          </cell>
        </row>
        <row r="1898">
          <cell r="A1898">
            <v>1</v>
          </cell>
          <cell r="B1898">
            <v>96</v>
          </cell>
          <cell r="C1898" t="str">
            <v>TR</v>
          </cell>
          <cell r="D1898" t="str">
            <v xml:space="preserve"> 1</v>
          </cell>
          <cell r="E1898">
            <v>2</v>
          </cell>
          <cell r="F1898">
            <v>21</v>
          </cell>
          <cell r="G1898">
            <v>2</v>
          </cell>
          <cell r="H1898">
            <v>1</v>
          </cell>
          <cell r="K1898" t="str">
            <v>32</v>
          </cell>
          <cell r="M1898" t="str">
            <v>030</v>
          </cell>
          <cell r="Q1898">
            <v>5229</v>
          </cell>
          <cell r="R1898">
            <v>3994</v>
          </cell>
          <cell r="S1898">
            <v>4047</v>
          </cell>
        </row>
        <row r="1899">
          <cell r="A1899">
            <v>1</v>
          </cell>
          <cell r="B1899">
            <v>96</v>
          </cell>
          <cell r="C1899" t="str">
            <v>TR</v>
          </cell>
          <cell r="D1899" t="str">
            <v xml:space="preserve"> 1</v>
          </cell>
          <cell r="E1899">
            <v>2</v>
          </cell>
          <cell r="F1899">
            <v>21</v>
          </cell>
          <cell r="G1899">
            <v>2</v>
          </cell>
          <cell r="H1899">
            <v>1</v>
          </cell>
          <cell r="K1899" t="str">
            <v>32</v>
          </cell>
          <cell r="M1899" t="str">
            <v>040</v>
          </cell>
          <cell r="Q1899">
            <v>7126</v>
          </cell>
          <cell r="R1899">
            <v>6162</v>
          </cell>
          <cell r="S1899">
            <v>8167</v>
          </cell>
        </row>
        <row r="1900">
          <cell r="A1900">
            <v>1</v>
          </cell>
          <cell r="B1900">
            <v>96</v>
          </cell>
          <cell r="C1900" t="str">
            <v>TR</v>
          </cell>
          <cell r="D1900" t="str">
            <v xml:space="preserve"> 1</v>
          </cell>
          <cell r="E1900">
            <v>2</v>
          </cell>
          <cell r="F1900">
            <v>21</v>
          </cell>
          <cell r="G1900">
            <v>2</v>
          </cell>
          <cell r="H1900">
            <v>1</v>
          </cell>
          <cell r="K1900" t="str">
            <v>32</v>
          </cell>
          <cell r="M1900" t="str">
            <v>050</v>
          </cell>
          <cell r="Q1900">
            <v>1172</v>
          </cell>
          <cell r="R1900">
            <v>778</v>
          </cell>
          <cell r="S1900">
            <v>865</v>
          </cell>
        </row>
        <row r="1901">
          <cell r="A1901">
            <v>1</v>
          </cell>
          <cell r="B1901">
            <v>96</v>
          </cell>
          <cell r="C1901" t="str">
            <v>TR</v>
          </cell>
          <cell r="D1901" t="str">
            <v xml:space="preserve"> 1</v>
          </cell>
          <cell r="E1901">
            <v>2</v>
          </cell>
          <cell r="F1901">
            <v>21</v>
          </cell>
          <cell r="G1901">
            <v>2</v>
          </cell>
          <cell r="H1901">
            <v>1</v>
          </cell>
          <cell r="K1901" t="str">
            <v>32</v>
          </cell>
          <cell r="M1901" t="str">
            <v>060</v>
          </cell>
          <cell r="Q1901">
            <v>2030</v>
          </cell>
          <cell r="R1901">
            <v>1854</v>
          </cell>
          <cell r="S1901">
            <v>1866</v>
          </cell>
        </row>
        <row r="1902">
          <cell r="A1902">
            <v>1</v>
          </cell>
          <cell r="B1902">
            <v>96</v>
          </cell>
          <cell r="C1902" t="str">
            <v>TR</v>
          </cell>
          <cell r="D1902" t="str">
            <v xml:space="preserve"> 1</v>
          </cell>
          <cell r="E1902">
            <v>2</v>
          </cell>
          <cell r="F1902">
            <v>21</v>
          </cell>
          <cell r="G1902">
            <v>2</v>
          </cell>
          <cell r="H1902">
            <v>1</v>
          </cell>
          <cell r="K1902" t="str">
            <v>32</v>
          </cell>
          <cell r="M1902" t="str">
            <v>061</v>
          </cell>
          <cell r="Q1902">
            <v>496</v>
          </cell>
          <cell r="R1902">
            <v>467</v>
          </cell>
          <cell r="S1902">
            <v>541</v>
          </cell>
        </row>
        <row r="1903">
          <cell r="A1903">
            <v>1</v>
          </cell>
          <cell r="B1903">
            <v>96</v>
          </cell>
          <cell r="C1903" t="str">
            <v>TR</v>
          </cell>
          <cell r="D1903" t="str">
            <v xml:space="preserve"> 1</v>
          </cell>
          <cell r="E1903">
            <v>2</v>
          </cell>
          <cell r="F1903">
            <v>21</v>
          </cell>
          <cell r="G1903">
            <v>2</v>
          </cell>
          <cell r="H1903">
            <v>1</v>
          </cell>
          <cell r="K1903" t="str">
            <v>32</v>
          </cell>
          <cell r="M1903" t="str">
            <v>070</v>
          </cell>
          <cell r="Q1903">
            <v>291</v>
          </cell>
          <cell r="R1903">
            <v>194</v>
          </cell>
          <cell r="S1903">
            <v>141</v>
          </cell>
        </row>
        <row r="1904">
          <cell r="A1904">
            <v>1</v>
          </cell>
          <cell r="B1904">
            <v>96</v>
          </cell>
          <cell r="C1904" t="str">
            <v>TR</v>
          </cell>
          <cell r="D1904" t="str">
            <v xml:space="preserve"> 1</v>
          </cell>
          <cell r="E1904">
            <v>2</v>
          </cell>
          <cell r="F1904">
            <v>21</v>
          </cell>
          <cell r="G1904">
            <v>2</v>
          </cell>
          <cell r="H1904">
            <v>1</v>
          </cell>
          <cell r="K1904" t="str">
            <v>32</v>
          </cell>
          <cell r="M1904" t="str">
            <v>080</v>
          </cell>
          <cell r="Q1904">
            <v>1952</v>
          </cell>
          <cell r="R1904">
            <v>1744</v>
          </cell>
          <cell r="S1904">
            <v>2181</v>
          </cell>
        </row>
        <row r="1905">
          <cell r="A1905">
            <v>1</v>
          </cell>
          <cell r="B1905">
            <v>96</v>
          </cell>
          <cell r="C1905" t="str">
            <v>TR</v>
          </cell>
          <cell r="D1905" t="str">
            <v xml:space="preserve"> 1</v>
          </cell>
          <cell r="E1905">
            <v>2</v>
          </cell>
          <cell r="F1905">
            <v>21</v>
          </cell>
          <cell r="G1905">
            <v>2</v>
          </cell>
          <cell r="H1905">
            <v>1</v>
          </cell>
          <cell r="K1905" t="str">
            <v>32</v>
          </cell>
          <cell r="M1905" t="str">
            <v>090</v>
          </cell>
          <cell r="Q1905">
            <v>0</v>
          </cell>
          <cell r="R1905">
            <v>0</v>
          </cell>
          <cell r="S1905">
            <v>0</v>
          </cell>
        </row>
        <row r="1906">
          <cell r="A1906">
            <v>1</v>
          </cell>
          <cell r="B1906">
            <v>96</v>
          </cell>
          <cell r="C1906" t="str">
            <v>TR</v>
          </cell>
          <cell r="D1906" t="str">
            <v xml:space="preserve"> 1</v>
          </cell>
          <cell r="E1906">
            <v>2</v>
          </cell>
          <cell r="F1906">
            <v>21</v>
          </cell>
          <cell r="G1906">
            <v>2</v>
          </cell>
          <cell r="H1906">
            <v>1</v>
          </cell>
          <cell r="K1906" t="str">
            <v>32</v>
          </cell>
          <cell r="M1906" t="str">
            <v>100</v>
          </cell>
          <cell r="Q1906">
            <v>1</v>
          </cell>
          <cell r="R1906">
            <v>1</v>
          </cell>
          <cell r="S1906">
            <v>1</v>
          </cell>
        </row>
        <row r="1907">
          <cell r="A1907">
            <v>1</v>
          </cell>
          <cell r="B1907">
            <v>96</v>
          </cell>
          <cell r="C1907" t="str">
            <v>TR</v>
          </cell>
          <cell r="D1907" t="str">
            <v xml:space="preserve"> 1</v>
          </cell>
          <cell r="E1907">
            <v>2</v>
          </cell>
          <cell r="F1907">
            <v>21</v>
          </cell>
          <cell r="G1907">
            <v>2</v>
          </cell>
          <cell r="H1907">
            <v>1</v>
          </cell>
          <cell r="K1907" t="str">
            <v>32</v>
          </cell>
          <cell r="M1907" t="str">
            <v>110</v>
          </cell>
          <cell r="Q1907">
            <v>0</v>
          </cell>
          <cell r="R1907">
            <v>0</v>
          </cell>
          <cell r="S1907">
            <v>0</v>
          </cell>
        </row>
        <row r="1908">
          <cell r="A1908">
            <v>1</v>
          </cell>
          <cell r="B1908">
            <v>96</v>
          </cell>
          <cell r="C1908" t="str">
            <v>TR</v>
          </cell>
          <cell r="D1908" t="str">
            <v xml:space="preserve"> 1</v>
          </cell>
          <cell r="E1908">
            <v>2</v>
          </cell>
          <cell r="F1908">
            <v>21</v>
          </cell>
          <cell r="G1908">
            <v>2</v>
          </cell>
          <cell r="H1908">
            <v>1</v>
          </cell>
          <cell r="K1908" t="str">
            <v>32</v>
          </cell>
          <cell r="M1908" t="str">
            <v>120</v>
          </cell>
          <cell r="Q1908">
            <v>1526</v>
          </cell>
          <cell r="R1908">
            <v>1365</v>
          </cell>
          <cell r="S1908">
            <v>1334</v>
          </cell>
        </row>
        <row r="1909">
          <cell r="A1909">
            <v>1</v>
          </cell>
          <cell r="B1909">
            <v>96</v>
          </cell>
          <cell r="C1909" t="str">
            <v>TR</v>
          </cell>
          <cell r="D1909" t="str">
            <v xml:space="preserve"> 1</v>
          </cell>
          <cell r="E1909">
            <v>2</v>
          </cell>
          <cell r="F1909">
            <v>21</v>
          </cell>
          <cell r="G1909">
            <v>2</v>
          </cell>
          <cell r="H1909">
            <v>1</v>
          </cell>
          <cell r="K1909" t="str">
            <v>32</v>
          </cell>
          <cell r="M1909" t="str">
            <v>130</v>
          </cell>
          <cell r="Q1909">
            <v>151</v>
          </cell>
          <cell r="R1909">
            <v>60</v>
          </cell>
          <cell r="S1909">
            <v>114</v>
          </cell>
        </row>
        <row r="1910">
          <cell r="A1910">
            <v>1</v>
          </cell>
          <cell r="B1910">
            <v>96</v>
          </cell>
          <cell r="C1910" t="str">
            <v>TR</v>
          </cell>
          <cell r="D1910" t="str">
            <v xml:space="preserve"> 1</v>
          </cell>
          <cell r="E1910">
            <v>2</v>
          </cell>
          <cell r="F1910">
            <v>21</v>
          </cell>
          <cell r="G1910">
            <v>2</v>
          </cell>
          <cell r="H1910">
            <v>1</v>
          </cell>
          <cell r="K1910" t="str">
            <v>32</v>
          </cell>
          <cell r="M1910" t="str">
            <v>140</v>
          </cell>
          <cell r="Q1910">
            <v>0</v>
          </cell>
          <cell r="R1910">
            <v>0</v>
          </cell>
          <cell r="S1910">
            <v>0</v>
          </cell>
        </row>
        <row r="1911">
          <cell r="A1911">
            <v>1</v>
          </cell>
          <cell r="B1911">
            <v>96</v>
          </cell>
          <cell r="C1911" t="str">
            <v>TR</v>
          </cell>
          <cell r="D1911" t="str">
            <v xml:space="preserve"> 1</v>
          </cell>
          <cell r="E1911">
            <v>2</v>
          </cell>
          <cell r="F1911">
            <v>21</v>
          </cell>
          <cell r="G1911">
            <v>2</v>
          </cell>
          <cell r="H1911">
            <v>1</v>
          </cell>
          <cell r="K1911" t="str">
            <v>32</v>
          </cell>
          <cell r="M1911" t="str">
            <v>150</v>
          </cell>
          <cell r="Q1911">
            <v>618</v>
          </cell>
          <cell r="R1911">
            <v>603</v>
          </cell>
          <cell r="S1911">
            <v>829</v>
          </cell>
        </row>
        <row r="1912">
          <cell r="A1912">
            <v>1</v>
          </cell>
          <cell r="B1912">
            <v>96</v>
          </cell>
          <cell r="C1912" t="str">
            <v>TR</v>
          </cell>
          <cell r="D1912" t="str">
            <v xml:space="preserve"> 1</v>
          </cell>
          <cell r="E1912">
            <v>2</v>
          </cell>
          <cell r="F1912">
            <v>21</v>
          </cell>
          <cell r="G1912">
            <v>2</v>
          </cell>
          <cell r="H1912">
            <v>1</v>
          </cell>
          <cell r="K1912" t="str">
            <v>32</v>
          </cell>
          <cell r="M1912" t="str">
            <v>160</v>
          </cell>
          <cell r="Q1912">
            <v>3016</v>
          </cell>
          <cell r="R1912">
            <v>3405</v>
          </cell>
          <cell r="S1912">
            <v>4121</v>
          </cell>
        </row>
        <row r="1913">
          <cell r="A1913">
            <v>1</v>
          </cell>
          <cell r="B1913">
            <v>96</v>
          </cell>
          <cell r="C1913" t="str">
            <v>TR</v>
          </cell>
          <cell r="D1913" t="str">
            <v xml:space="preserve"> 1</v>
          </cell>
          <cell r="E1913">
            <v>2</v>
          </cell>
          <cell r="F1913">
            <v>21</v>
          </cell>
          <cell r="G1913">
            <v>2</v>
          </cell>
          <cell r="H1913">
            <v>1</v>
          </cell>
          <cell r="K1913" t="str">
            <v>32</v>
          </cell>
          <cell r="M1913" t="str">
            <v>170</v>
          </cell>
          <cell r="Q1913">
            <v>692</v>
          </cell>
          <cell r="R1913">
            <v>664</v>
          </cell>
          <cell r="S1913">
            <v>750</v>
          </cell>
        </row>
        <row r="1914">
          <cell r="A1914">
            <v>2</v>
          </cell>
          <cell r="B1914">
            <v>96</v>
          </cell>
          <cell r="C1914" t="str">
            <v>TR</v>
          </cell>
          <cell r="D1914" t="str">
            <v xml:space="preserve"> 1</v>
          </cell>
          <cell r="E1914">
            <v>2</v>
          </cell>
          <cell r="F1914">
            <v>21</v>
          </cell>
          <cell r="G1914">
            <v>2</v>
          </cell>
          <cell r="H1914">
            <v>1</v>
          </cell>
          <cell r="K1914" t="str">
            <v>32</v>
          </cell>
          <cell r="M1914" t="str">
            <v>180</v>
          </cell>
          <cell r="Q1914">
            <v>2324</v>
          </cell>
          <cell r="R1914">
            <v>2741</v>
          </cell>
          <cell r="S1914">
            <v>3372</v>
          </cell>
        </row>
        <row r="1915">
          <cell r="A1915">
            <v>1</v>
          </cell>
          <cell r="B1915">
            <v>96</v>
          </cell>
          <cell r="C1915" t="str">
            <v>TR</v>
          </cell>
          <cell r="D1915" t="str">
            <v xml:space="preserve"> 1</v>
          </cell>
          <cell r="E1915">
            <v>2</v>
          </cell>
          <cell r="F1915">
            <v>21</v>
          </cell>
          <cell r="G1915">
            <v>2</v>
          </cell>
          <cell r="H1915">
            <v>1</v>
          </cell>
          <cell r="K1915" t="str">
            <v>33</v>
          </cell>
          <cell r="M1915" t="str">
            <v>TTT</v>
          </cell>
          <cell r="Q1915">
            <v>47822</v>
          </cell>
          <cell r="R1915">
            <v>44118</v>
          </cell>
          <cell r="S1915">
            <v>43025</v>
          </cell>
        </row>
        <row r="1916">
          <cell r="A1916">
            <v>1</v>
          </cell>
          <cell r="B1916">
            <v>96</v>
          </cell>
          <cell r="C1916" t="str">
            <v>TR</v>
          </cell>
          <cell r="D1916" t="str">
            <v xml:space="preserve"> 1</v>
          </cell>
          <cell r="E1916">
            <v>2</v>
          </cell>
          <cell r="F1916">
            <v>21</v>
          </cell>
          <cell r="G1916">
            <v>2</v>
          </cell>
          <cell r="H1916">
            <v>1</v>
          </cell>
          <cell r="K1916" t="str">
            <v>33</v>
          </cell>
          <cell r="M1916" t="str">
            <v>010</v>
          </cell>
          <cell r="Q1916">
            <v>42274</v>
          </cell>
          <cell r="R1916">
            <v>39132</v>
          </cell>
          <cell r="S1916">
            <v>38681</v>
          </cell>
        </row>
        <row r="1917">
          <cell r="A1917">
            <v>1</v>
          </cell>
          <cell r="B1917">
            <v>96</v>
          </cell>
          <cell r="C1917" t="str">
            <v>TR</v>
          </cell>
          <cell r="D1917" t="str">
            <v xml:space="preserve"> 1</v>
          </cell>
          <cell r="E1917">
            <v>2</v>
          </cell>
          <cell r="F1917">
            <v>21</v>
          </cell>
          <cell r="G1917">
            <v>2</v>
          </cell>
          <cell r="H1917">
            <v>1</v>
          </cell>
          <cell r="K1917" t="str">
            <v>33</v>
          </cell>
          <cell r="M1917" t="str">
            <v>020</v>
          </cell>
          <cell r="Q1917">
            <v>3026</v>
          </cell>
          <cell r="R1917">
            <v>3722</v>
          </cell>
          <cell r="S1917">
            <v>3145</v>
          </cell>
        </row>
        <row r="1918">
          <cell r="A1918">
            <v>1</v>
          </cell>
          <cell r="B1918">
            <v>96</v>
          </cell>
          <cell r="C1918" t="str">
            <v>TR</v>
          </cell>
          <cell r="D1918" t="str">
            <v xml:space="preserve"> 1</v>
          </cell>
          <cell r="E1918">
            <v>2</v>
          </cell>
          <cell r="F1918">
            <v>21</v>
          </cell>
          <cell r="G1918">
            <v>2</v>
          </cell>
          <cell r="H1918">
            <v>1</v>
          </cell>
          <cell r="K1918" t="str">
            <v>33</v>
          </cell>
          <cell r="M1918" t="str">
            <v>030</v>
          </cell>
          <cell r="Q1918">
            <v>4482</v>
          </cell>
          <cell r="R1918">
            <v>4180</v>
          </cell>
          <cell r="S1918">
            <v>3802</v>
          </cell>
        </row>
        <row r="1919">
          <cell r="A1919">
            <v>1</v>
          </cell>
          <cell r="B1919">
            <v>96</v>
          </cell>
          <cell r="C1919" t="str">
            <v>TR</v>
          </cell>
          <cell r="D1919" t="str">
            <v xml:space="preserve"> 1</v>
          </cell>
          <cell r="E1919">
            <v>2</v>
          </cell>
          <cell r="F1919">
            <v>21</v>
          </cell>
          <cell r="G1919">
            <v>2</v>
          </cell>
          <cell r="H1919">
            <v>1</v>
          </cell>
          <cell r="K1919" t="str">
            <v>33</v>
          </cell>
          <cell r="M1919" t="str">
            <v>040</v>
          </cell>
          <cell r="Q1919">
            <v>12954</v>
          </cell>
          <cell r="R1919">
            <v>11370</v>
          </cell>
          <cell r="S1919">
            <v>12946</v>
          </cell>
        </row>
        <row r="1920">
          <cell r="A1920">
            <v>1</v>
          </cell>
          <cell r="B1920">
            <v>96</v>
          </cell>
          <cell r="C1920" t="str">
            <v>TR</v>
          </cell>
          <cell r="D1920" t="str">
            <v xml:space="preserve"> 1</v>
          </cell>
          <cell r="E1920">
            <v>2</v>
          </cell>
          <cell r="F1920">
            <v>21</v>
          </cell>
          <cell r="G1920">
            <v>2</v>
          </cell>
          <cell r="H1920">
            <v>1</v>
          </cell>
          <cell r="K1920" t="str">
            <v>33</v>
          </cell>
          <cell r="M1920" t="str">
            <v>050</v>
          </cell>
          <cell r="Q1920">
            <v>1673</v>
          </cell>
          <cell r="R1920">
            <v>2031</v>
          </cell>
          <cell r="S1920">
            <v>2097</v>
          </cell>
        </row>
        <row r="1921">
          <cell r="A1921">
            <v>1</v>
          </cell>
          <cell r="B1921">
            <v>96</v>
          </cell>
          <cell r="C1921" t="str">
            <v>TR</v>
          </cell>
          <cell r="D1921" t="str">
            <v xml:space="preserve"> 1</v>
          </cell>
          <cell r="E1921">
            <v>2</v>
          </cell>
          <cell r="F1921">
            <v>21</v>
          </cell>
          <cell r="G1921">
            <v>2</v>
          </cell>
          <cell r="H1921">
            <v>1</v>
          </cell>
          <cell r="K1921" t="str">
            <v>33</v>
          </cell>
          <cell r="M1921" t="str">
            <v>060</v>
          </cell>
          <cell r="Q1921">
            <v>7649</v>
          </cell>
          <cell r="R1921">
            <v>6693</v>
          </cell>
          <cell r="S1921">
            <v>6762</v>
          </cell>
        </row>
        <row r="1922">
          <cell r="A1922">
            <v>1</v>
          </cell>
          <cell r="B1922">
            <v>96</v>
          </cell>
          <cell r="C1922" t="str">
            <v>TR</v>
          </cell>
          <cell r="D1922" t="str">
            <v xml:space="preserve"> 1</v>
          </cell>
          <cell r="E1922">
            <v>2</v>
          </cell>
          <cell r="F1922">
            <v>21</v>
          </cell>
          <cell r="G1922">
            <v>2</v>
          </cell>
          <cell r="H1922">
            <v>1</v>
          </cell>
          <cell r="K1922" t="str">
            <v>33</v>
          </cell>
          <cell r="M1922" t="str">
            <v>061</v>
          </cell>
          <cell r="Q1922">
            <v>1485</v>
          </cell>
          <cell r="R1922">
            <v>1489</v>
          </cell>
          <cell r="S1922">
            <v>1402</v>
          </cell>
        </row>
        <row r="1923">
          <cell r="A1923">
            <v>1</v>
          </cell>
          <cell r="B1923">
            <v>96</v>
          </cell>
          <cell r="C1923" t="str">
            <v>TR</v>
          </cell>
          <cell r="D1923" t="str">
            <v xml:space="preserve"> 1</v>
          </cell>
          <cell r="E1923">
            <v>2</v>
          </cell>
          <cell r="F1923">
            <v>21</v>
          </cell>
          <cell r="G1923">
            <v>2</v>
          </cell>
          <cell r="H1923">
            <v>1</v>
          </cell>
          <cell r="K1923" t="str">
            <v>33</v>
          </cell>
          <cell r="M1923" t="str">
            <v>070</v>
          </cell>
          <cell r="Q1923">
            <v>361</v>
          </cell>
          <cell r="R1923">
            <v>366</v>
          </cell>
          <cell r="S1923">
            <v>254</v>
          </cell>
        </row>
        <row r="1924">
          <cell r="A1924">
            <v>1</v>
          </cell>
          <cell r="B1924">
            <v>96</v>
          </cell>
          <cell r="C1924" t="str">
            <v>TR</v>
          </cell>
          <cell r="D1924" t="str">
            <v xml:space="preserve"> 1</v>
          </cell>
          <cell r="E1924">
            <v>2</v>
          </cell>
          <cell r="F1924">
            <v>21</v>
          </cell>
          <cell r="G1924">
            <v>2</v>
          </cell>
          <cell r="H1924">
            <v>1</v>
          </cell>
          <cell r="K1924" t="str">
            <v>33</v>
          </cell>
          <cell r="M1924" t="str">
            <v>080</v>
          </cell>
          <cell r="Q1924">
            <v>3684</v>
          </cell>
          <cell r="R1924">
            <v>3145</v>
          </cell>
          <cell r="S1924">
            <v>1721</v>
          </cell>
        </row>
        <row r="1925">
          <cell r="A1925">
            <v>1</v>
          </cell>
          <cell r="B1925">
            <v>96</v>
          </cell>
          <cell r="C1925" t="str">
            <v>TR</v>
          </cell>
          <cell r="D1925" t="str">
            <v xml:space="preserve"> 1</v>
          </cell>
          <cell r="E1925">
            <v>2</v>
          </cell>
          <cell r="F1925">
            <v>21</v>
          </cell>
          <cell r="G1925">
            <v>2</v>
          </cell>
          <cell r="H1925">
            <v>1</v>
          </cell>
          <cell r="K1925" t="str">
            <v>33</v>
          </cell>
          <cell r="M1925" t="str">
            <v>090</v>
          </cell>
          <cell r="Q1925">
            <v>355</v>
          </cell>
          <cell r="R1925">
            <v>402</v>
          </cell>
          <cell r="S1925">
            <v>449</v>
          </cell>
        </row>
        <row r="1926">
          <cell r="A1926">
            <v>1</v>
          </cell>
          <cell r="B1926">
            <v>96</v>
          </cell>
          <cell r="C1926" t="str">
            <v>TR</v>
          </cell>
          <cell r="D1926" t="str">
            <v xml:space="preserve"> 1</v>
          </cell>
          <cell r="E1926">
            <v>2</v>
          </cell>
          <cell r="F1926">
            <v>21</v>
          </cell>
          <cell r="G1926">
            <v>2</v>
          </cell>
          <cell r="H1926">
            <v>1</v>
          </cell>
          <cell r="K1926" t="str">
            <v>33</v>
          </cell>
          <cell r="M1926" t="str">
            <v>100</v>
          </cell>
          <cell r="Q1926">
            <v>0</v>
          </cell>
          <cell r="R1926">
            <v>0</v>
          </cell>
          <cell r="S1926">
            <v>0</v>
          </cell>
        </row>
        <row r="1927">
          <cell r="A1927">
            <v>1</v>
          </cell>
          <cell r="B1927">
            <v>96</v>
          </cell>
          <cell r="C1927" t="str">
            <v>TR</v>
          </cell>
          <cell r="D1927" t="str">
            <v xml:space="preserve"> 1</v>
          </cell>
          <cell r="E1927">
            <v>2</v>
          </cell>
          <cell r="F1927">
            <v>21</v>
          </cell>
          <cell r="G1927">
            <v>2</v>
          </cell>
          <cell r="H1927">
            <v>1</v>
          </cell>
          <cell r="K1927" t="str">
            <v>33</v>
          </cell>
          <cell r="M1927" t="str">
            <v>110</v>
          </cell>
          <cell r="Q1927">
            <v>218</v>
          </cell>
          <cell r="R1927">
            <v>163</v>
          </cell>
          <cell r="S1927">
            <v>109</v>
          </cell>
        </row>
        <row r="1928">
          <cell r="A1928">
            <v>1</v>
          </cell>
          <cell r="B1928">
            <v>96</v>
          </cell>
          <cell r="C1928" t="str">
            <v>TR</v>
          </cell>
          <cell r="D1928" t="str">
            <v xml:space="preserve"> 1</v>
          </cell>
          <cell r="E1928">
            <v>2</v>
          </cell>
          <cell r="F1928">
            <v>21</v>
          </cell>
          <cell r="G1928">
            <v>2</v>
          </cell>
          <cell r="H1928">
            <v>1</v>
          </cell>
          <cell r="K1928" t="str">
            <v>33</v>
          </cell>
          <cell r="M1928" t="str">
            <v>120</v>
          </cell>
          <cell r="Q1928">
            <v>3881</v>
          </cell>
          <cell r="R1928">
            <v>3329</v>
          </cell>
          <cell r="S1928">
            <v>3389</v>
          </cell>
        </row>
        <row r="1929">
          <cell r="A1929">
            <v>1</v>
          </cell>
          <cell r="B1929">
            <v>96</v>
          </cell>
          <cell r="C1929" t="str">
            <v>TR</v>
          </cell>
          <cell r="D1929" t="str">
            <v xml:space="preserve"> 1</v>
          </cell>
          <cell r="E1929">
            <v>2</v>
          </cell>
          <cell r="F1929">
            <v>21</v>
          </cell>
          <cell r="G1929">
            <v>2</v>
          </cell>
          <cell r="H1929">
            <v>1</v>
          </cell>
          <cell r="K1929" t="str">
            <v>33</v>
          </cell>
          <cell r="M1929" t="str">
            <v>130</v>
          </cell>
          <cell r="Q1929">
            <v>360</v>
          </cell>
          <cell r="R1929">
            <v>294</v>
          </cell>
          <cell r="S1929">
            <v>311</v>
          </cell>
        </row>
        <row r="1930">
          <cell r="A1930">
            <v>1</v>
          </cell>
          <cell r="B1930">
            <v>96</v>
          </cell>
          <cell r="C1930" t="str">
            <v>TR</v>
          </cell>
          <cell r="D1930" t="str">
            <v xml:space="preserve"> 1</v>
          </cell>
          <cell r="E1930">
            <v>2</v>
          </cell>
          <cell r="F1930">
            <v>21</v>
          </cell>
          <cell r="G1930">
            <v>2</v>
          </cell>
          <cell r="H1930">
            <v>1</v>
          </cell>
          <cell r="K1930" t="str">
            <v>33</v>
          </cell>
          <cell r="M1930" t="str">
            <v>140</v>
          </cell>
          <cell r="Q1930">
            <v>0</v>
          </cell>
          <cell r="R1930">
            <v>0</v>
          </cell>
          <cell r="S1930">
            <v>1</v>
          </cell>
        </row>
        <row r="1931">
          <cell r="A1931">
            <v>1</v>
          </cell>
          <cell r="B1931">
            <v>96</v>
          </cell>
          <cell r="C1931" t="str">
            <v>TR</v>
          </cell>
          <cell r="D1931" t="str">
            <v xml:space="preserve"> 1</v>
          </cell>
          <cell r="E1931">
            <v>2</v>
          </cell>
          <cell r="F1931">
            <v>21</v>
          </cell>
          <cell r="G1931">
            <v>2</v>
          </cell>
          <cell r="H1931">
            <v>1</v>
          </cell>
          <cell r="K1931" t="str">
            <v>33</v>
          </cell>
          <cell r="M1931" t="str">
            <v>150</v>
          </cell>
          <cell r="Q1931">
            <v>2145</v>
          </cell>
          <cell r="R1931">
            <v>1949</v>
          </cell>
          <cell r="S1931">
            <v>2292</v>
          </cell>
        </row>
        <row r="1932">
          <cell r="A1932">
            <v>1</v>
          </cell>
          <cell r="B1932">
            <v>96</v>
          </cell>
          <cell r="C1932" t="str">
            <v>TR</v>
          </cell>
          <cell r="D1932" t="str">
            <v xml:space="preserve"> 1</v>
          </cell>
          <cell r="E1932">
            <v>2</v>
          </cell>
          <cell r="F1932">
            <v>21</v>
          </cell>
          <cell r="G1932">
            <v>2</v>
          </cell>
          <cell r="H1932">
            <v>1</v>
          </cell>
          <cell r="K1932" t="str">
            <v>33</v>
          </cell>
          <cell r="M1932" t="str">
            <v>160</v>
          </cell>
          <cell r="Q1932">
            <v>5548</v>
          </cell>
          <cell r="R1932">
            <v>4986</v>
          </cell>
          <cell r="S1932">
            <v>4344</v>
          </cell>
        </row>
        <row r="1933">
          <cell r="A1933">
            <v>1</v>
          </cell>
          <cell r="B1933">
            <v>96</v>
          </cell>
          <cell r="C1933" t="str">
            <v>TR</v>
          </cell>
          <cell r="D1933" t="str">
            <v xml:space="preserve"> 1</v>
          </cell>
          <cell r="E1933">
            <v>2</v>
          </cell>
          <cell r="F1933">
            <v>21</v>
          </cell>
          <cell r="G1933">
            <v>2</v>
          </cell>
          <cell r="H1933">
            <v>1</v>
          </cell>
          <cell r="K1933" t="str">
            <v>33</v>
          </cell>
          <cell r="M1933" t="str">
            <v>170</v>
          </cell>
          <cell r="Q1933">
            <v>484</v>
          </cell>
          <cell r="R1933">
            <v>432</v>
          </cell>
          <cell r="S1933">
            <v>424</v>
          </cell>
        </row>
        <row r="1934">
          <cell r="A1934">
            <v>2</v>
          </cell>
          <cell r="B1934">
            <v>96</v>
          </cell>
          <cell r="C1934" t="str">
            <v>TR</v>
          </cell>
          <cell r="D1934" t="str">
            <v xml:space="preserve"> 1</v>
          </cell>
          <cell r="E1934">
            <v>2</v>
          </cell>
          <cell r="F1934">
            <v>21</v>
          </cell>
          <cell r="G1934">
            <v>2</v>
          </cell>
          <cell r="H1934">
            <v>1</v>
          </cell>
          <cell r="K1934" t="str">
            <v>33</v>
          </cell>
          <cell r="M1934" t="str">
            <v>180</v>
          </cell>
          <cell r="Q1934">
            <v>5064</v>
          </cell>
          <cell r="R1934">
            <v>4554</v>
          </cell>
          <cell r="S1934">
            <v>3919</v>
          </cell>
        </row>
        <row r="1935">
          <cell r="A1935">
            <v>1</v>
          </cell>
          <cell r="B1935">
            <v>96</v>
          </cell>
          <cell r="C1935" t="str">
            <v>TR</v>
          </cell>
          <cell r="D1935" t="str">
            <v xml:space="preserve"> 1</v>
          </cell>
          <cell r="E1935">
            <v>2</v>
          </cell>
          <cell r="F1935">
            <v>21</v>
          </cell>
          <cell r="G1935">
            <v>2</v>
          </cell>
          <cell r="H1935">
            <v>1</v>
          </cell>
          <cell r="K1935" t="str">
            <v>34</v>
          </cell>
          <cell r="M1935" t="str">
            <v>TTT</v>
          </cell>
          <cell r="Q1935">
            <v>69413</v>
          </cell>
          <cell r="R1935">
            <v>62290</v>
          </cell>
          <cell r="S1935">
            <v>65074</v>
          </cell>
        </row>
        <row r="1936">
          <cell r="A1936">
            <v>1</v>
          </cell>
          <cell r="B1936">
            <v>96</v>
          </cell>
          <cell r="C1936" t="str">
            <v>TR</v>
          </cell>
          <cell r="D1936" t="str">
            <v xml:space="preserve"> 1</v>
          </cell>
          <cell r="E1936">
            <v>2</v>
          </cell>
          <cell r="F1936">
            <v>21</v>
          </cell>
          <cell r="G1936">
            <v>2</v>
          </cell>
          <cell r="H1936">
            <v>1</v>
          </cell>
          <cell r="K1936" t="str">
            <v>34</v>
          </cell>
          <cell r="M1936" t="str">
            <v>010</v>
          </cell>
          <cell r="Q1936">
            <v>60941</v>
          </cell>
          <cell r="R1936">
            <v>53011</v>
          </cell>
          <cell r="S1936">
            <v>55119</v>
          </cell>
        </row>
        <row r="1937">
          <cell r="A1937">
            <v>1</v>
          </cell>
          <cell r="B1937">
            <v>96</v>
          </cell>
          <cell r="C1937" t="str">
            <v>TR</v>
          </cell>
          <cell r="D1937" t="str">
            <v xml:space="preserve"> 1</v>
          </cell>
          <cell r="E1937">
            <v>2</v>
          </cell>
          <cell r="F1937">
            <v>21</v>
          </cell>
          <cell r="G1937">
            <v>2</v>
          </cell>
          <cell r="H1937">
            <v>1</v>
          </cell>
          <cell r="K1937" t="str">
            <v>34</v>
          </cell>
          <cell r="M1937" t="str">
            <v>020</v>
          </cell>
          <cell r="Q1937">
            <v>5800</v>
          </cell>
          <cell r="R1937">
            <v>5909</v>
          </cell>
          <cell r="S1937">
            <v>5797</v>
          </cell>
        </row>
        <row r="1938">
          <cell r="A1938">
            <v>1</v>
          </cell>
          <cell r="B1938">
            <v>96</v>
          </cell>
          <cell r="C1938" t="str">
            <v>TR</v>
          </cell>
          <cell r="D1938" t="str">
            <v xml:space="preserve"> 1</v>
          </cell>
          <cell r="E1938">
            <v>2</v>
          </cell>
          <cell r="F1938">
            <v>21</v>
          </cell>
          <cell r="G1938">
            <v>2</v>
          </cell>
          <cell r="H1938">
            <v>1</v>
          </cell>
          <cell r="K1938" t="str">
            <v>34</v>
          </cell>
          <cell r="M1938" t="str">
            <v>030</v>
          </cell>
          <cell r="Q1938">
            <v>5202</v>
          </cell>
          <cell r="R1938">
            <v>3866</v>
          </cell>
          <cell r="S1938">
            <v>2682</v>
          </cell>
        </row>
        <row r="1939">
          <cell r="A1939">
            <v>1</v>
          </cell>
          <cell r="B1939">
            <v>96</v>
          </cell>
          <cell r="C1939" t="str">
            <v>TR</v>
          </cell>
          <cell r="D1939" t="str">
            <v xml:space="preserve"> 1</v>
          </cell>
          <cell r="E1939">
            <v>2</v>
          </cell>
          <cell r="F1939">
            <v>21</v>
          </cell>
          <cell r="G1939">
            <v>2</v>
          </cell>
          <cell r="H1939">
            <v>1</v>
          </cell>
          <cell r="K1939" t="str">
            <v>34</v>
          </cell>
          <cell r="M1939" t="str">
            <v>040</v>
          </cell>
          <cell r="Q1939">
            <v>21100</v>
          </cell>
          <cell r="R1939">
            <v>17953</v>
          </cell>
          <cell r="S1939">
            <v>19630</v>
          </cell>
        </row>
        <row r="1940">
          <cell r="A1940">
            <v>1</v>
          </cell>
          <cell r="B1940">
            <v>96</v>
          </cell>
          <cell r="C1940" t="str">
            <v>TR</v>
          </cell>
          <cell r="D1940" t="str">
            <v xml:space="preserve"> 1</v>
          </cell>
          <cell r="E1940">
            <v>2</v>
          </cell>
          <cell r="F1940">
            <v>21</v>
          </cell>
          <cell r="G1940">
            <v>2</v>
          </cell>
          <cell r="H1940">
            <v>1</v>
          </cell>
          <cell r="K1940" t="str">
            <v>34</v>
          </cell>
          <cell r="M1940" t="str">
            <v>050</v>
          </cell>
          <cell r="Q1940">
            <v>5452</v>
          </cell>
          <cell r="R1940">
            <v>4151</v>
          </cell>
          <cell r="S1940">
            <v>3859</v>
          </cell>
        </row>
        <row r="1941">
          <cell r="A1941">
            <v>1</v>
          </cell>
          <cell r="B1941">
            <v>96</v>
          </cell>
          <cell r="C1941" t="str">
            <v>TR</v>
          </cell>
          <cell r="D1941" t="str">
            <v xml:space="preserve"> 1</v>
          </cell>
          <cell r="E1941">
            <v>2</v>
          </cell>
          <cell r="F1941">
            <v>21</v>
          </cell>
          <cell r="G1941">
            <v>2</v>
          </cell>
          <cell r="H1941">
            <v>1</v>
          </cell>
          <cell r="K1941" t="str">
            <v>34</v>
          </cell>
          <cell r="M1941" t="str">
            <v>060</v>
          </cell>
          <cell r="Q1941">
            <v>8503</v>
          </cell>
          <cell r="R1941">
            <v>8493</v>
          </cell>
          <cell r="S1941">
            <v>8248</v>
          </cell>
        </row>
        <row r="1942">
          <cell r="A1942">
            <v>1</v>
          </cell>
          <cell r="B1942">
            <v>96</v>
          </cell>
          <cell r="C1942" t="str">
            <v>TR</v>
          </cell>
          <cell r="D1942" t="str">
            <v xml:space="preserve"> 1</v>
          </cell>
          <cell r="E1942">
            <v>2</v>
          </cell>
          <cell r="F1942">
            <v>21</v>
          </cell>
          <cell r="G1942">
            <v>2</v>
          </cell>
          <cell r="H1942">
            <v>1</v>
          </cell>
          <cell r="K1942" t="str">
            <v>34</v>
          </cell>
          <cell r="M1942" t="str">
            <v>061</v>
          </cell>
          <cell r="Q1942">
            <v>1340</v>
          </cell>
          <cell r="R1942">
            <v>1520</v>
          </cell>
          <cell r="S1942">
            <v>2380</v>
          </cell>
        </row>
        <row r="1943">
          <cell r="A1943">
            <v>1</v>
          </cell>
          <cell r="B1943">
            <v>96</v>
          </cell>
          <cell r="C1943" t="str">
            <v>TR</v>
          </cell>
          <cell r="D1943" t="str">
            <v xml:space="preserve"> 1</v>
          </cell>
          <cell r="E1943">
            <v>2</v>
          </cell>
          <cell r="F1943">
            <v>21</v>
          </cell>
          <cell r="G1943">
            <v>2</v>
          </cell>
          <cell r="H1943">
            <v>1</v>
          </cell>
          <cell r="K1943" t="str">
            <v>34</v>
          </cell>
          <cell r="M1943" t="str">
            <v>070</v>
          </cell>
          <cell r="Q1943">
            <v>237</v>
          </cell>
          <cell r="R1943">
            <v>233</v>
          </cell>
          <cell r="S1943">
            <v>123</v>
          </cell>
        </row>
        <row r="1944">
          <cell r="A1944">
            <v>1</v>
          </cell>
          <cell r="B1944">
            <v>96</v>
          </cell>
          <cell r="C1944" t="str">
            <v>TR</v>
          </cell>
          <cell r="D1944" t="str">
            <v xml:space="preserve"> 1</v>
          </cell>
          <cell r="E1944">
            <v>2</v>
          </cell>
          <cell r="F1944">
            <v>21</v>
          </cell>
          <cell r="G1944">
            <v>2</v>
          </cell>
          <cell r="H1944">
            <v>1</v>
          </cell>
          <cell r="K1944" t="str">
            <v>34</v>
          </cell>
          <cell r="M1944" t="str">
            <v>080</v>
          </cell>
          <cell r="Q1944">
            <v>2931</v>
          </cell>
          <cell r="R1944">
            <v>2657</v>
          </cell>
          <cell r="S1944">
            <v>3112</v>
          </cell>
        </row>
        <row r="1945">
          <cell r="A1945">
            <v>1</v>
          </cell>
          <cell r="B1945">
            <v>96</v>
          </cell>
          <cell r="C1945" t="str">
            <v>TR</v>
          </cell>
          <cell r="D1945" t="str">
            <v xml:space="preserve"> 1</v>
          </cell>
          <cell r="E1945">
            <v>2</v>
          </cell>
          <cell r="F1945">
            <v>21</v>
          </cell>
          <cell r="G1945">
            <v>2</v>
          </cell>
          <cell r="H1945">
            <v>1</v>
          </cell>
          <cell r="K1945" t="str">
            <v>34</v>
          </cell>
          <cell r="M1945" t="str">
            <v>090</v>
          </cell>
          <cell r="Q1945">
            <v>20</v>
          </cell>
          <cell r="R1945">
            <v>46</v>
          </cell>
          <cell r="S1945">
            <v>86</v>
          </cell>
        </row>
        <row r="1946">
          <cell r="A1946">
            <v>1</v>
          </cell>
          <cell r="B1946">
            <v>96</v>
          </cell>
          <cell r="C1946" t="str">
            <v>TR</v>
          </cell>
          <cell r="D1946" t="str">
            <v xml:space="preserve"> 1</v>
          </cell>
          <cell r="E1946">
            <v>2</v>
          </cell>
          <cell r="F1946">
            <v>21</v>
          </cell>
          <cell r="G1946">
            <v>2</v>
          </cell>
          <cell r="H1946">
            <v>1</v>
          </cell>
          <cell r="K1946" t="str">
            <v>34</v>
          </cell>
          <cell r="M1946" t="str">
            <v>100</v>
          </cell>
          <cell r="Q1946">
            <v>2</v>
          </cell>
          <cell r="R1946">
            <v>3</v>
          </cell>
          <cell r="S1946">
            <v>0</v>
          </cell>
        </row>
        <row r="1947">
          <cell r="A1947">
            <v>1</v>
          </cell>
          <cell r="B1947">
            <v>96</v>
          </cell>
          <cell r="C1947" t="str">
            <v>TR</v>
          </cell>
          <cell r="D1947" t="str">
            <v xml:space="preserve"> 1</v>
          </cell>
          <cell r="E1947">
            <v>2</v>
          </cell>
          <cell r="F1947">
            <v>21</v>
          </cell>
          <cell r="G1947">
            <v>2</v>
          </cell>
          <cell r="H1947">
            <v>1</v>
          </cell>
          <cell r="K1947" t="str">
            <v>34</v>
          </cell>
          <cell r="M1947" t="str">
            <v>110</v>
          </cell>
          <cell r="Q1947">
            <v>21</v>
          </cell>
          <cell r="R1947">
            <v>25</v>
          </cell>
          <cell r="S1947">
            <v>32</v>
          </cell>
        </row>
        <row r="1948">
          <cell r="A1948">
            <v>1</v>
          </cell>
          <cell r="B1948">
            <v>96</v>
          </cell>
          <cell r="C1948" t="str">
            <v>TR</v>
          </cell>
          <cell r="D1948" t="str">
            <v xml:space="preserve"> 1</v>
          </cell>
          <cell r="E1948">
            <v>2</v>
          </cell>
          <cell r="F1948">
            <v>21</v>
          </cell>
          <cell r="G1948">
            <v>2</v>
          </cell>
          <cell r="H1948">
            <v>1</v>
          </cell>
          <cell r="K1948" t="str">
            <v>34</v>
          </cell>
          <cell r="M1948" t="str">
            <v>120</v>
          </cell>
          <cell r="Q1948">
            <v>6212</v>
          </cell>
          <cell r="R1948">
            <v>4001</v>
          </cell>
          <cell r="S1948">
            <v>4148</v>
          </cell>
        </row>
        <row r="1949">
          <cell r="A1949">
            <v>1</v>
          </cell>
          <cell r="B1949">
            <v>96</v>
          </cell>
          <cell r="C1949" t="str">
            <v>TR</v>
          </cell>
          <cell r="D1949" t="str">
            <v xml:space="preserve"> 1</v>
          </cell>
          <cell r="E1949">
            <v>2</v>
          </cell>
          <cell r="F1949">
            <v>21</v>
          </cell>
          <cell r="G1949">
            <v>2</v>
          </cell>
          <cell r="H1949">
            <v>1</v>
          </cell>
          <cell r="K1949" t="str">
            <v>34</v>
          </cell>
          <cell r="M1949" t="str">
            <v>130</v>
          </cell>
          <cell r="Q1949">
            <v>911</v>
          </cell>
          <cell r="R1949">
            <v>776</v>
          </cell>
          <cell r="S1949">
            <v>927</v>
          </cell>
        </row>
        <row r="1950">
          <cell r="A1950">
            <v>1</v>
          </cell>
          <cell r="B1950">
            <v>96</v>
          </cell>
          <cell r="C1950" t="str">
            <v>TR</v>
          </cell>
          <cell r="D1950" t="str">
            <v xml:space="preserve"> 1</v>
          </cell>
          <cell r="E1950">
            <v>2</v>
          </cell>
          <cell r="F1950">
            <v>21</v>
          </cell>
          <cell r="G1950">
            <v>2</v>
          </cell>
          <cell r="H1950">
            <v>1</v>
          </cell>
          <cell r="K1950" t="str">
            <v>34</v>
          </cell>
          <cell r="M1950" t="str">
            <v>140</v>
          </cell>
          <cell r="Q1950">
            <v>8</v>
          </cell>
          <cell r="R1950">
            <v>3</v>
          </cell>
          <cell r="S1950">
            <v>2</v>
          </cell>
        </row>
        <row r="1951">
          <cell r="A1951">
            <v>1</v>
          </cell>
          <cell r="B1951">
            <v>96</v>
          </cell>
          <cell r="C1951" t="str">
            <v>TR</v>
          </cell>
          <cell r="D1951" t="str">
            <v xml:space="preserve"> 1</v>
          </cell>
          <cell r="E1951">
            <v>2</v>
          </cell>
          <cell r="F1951">
            <v>21</v>
          </cell>
          <cell r="G1951">
            <v>2</v>
          </cell>
          <cell r="H1951">
            <v>1</v>
          </cell>
          <cell r="K1951" t="str">
            <v>34</v>
          </cell>
          <cell r="M1951" t="str">
            <v>150</v>
          </cell>
          <cell r="Q1951">
            <v>3202</v>
          </cell>
          <cell r="R1951">
            <v>3375</v>
          </cell>
          <cell r="S1951">
            <v>4093</v>
          </cell>
        </row>
        <row r="1952">
          <cell r="A1952">
            <v>1</v>
          </cell>
          <cell r="B1952">
            <v>96</v>
          </cell>
          <cell r="C1952" t="str">
            <v>TR</v>
          </cell>
          <cell r="D1952" t="str">
            <v xml:space="preserve"> 1</v>
          </cell>
          <cell r="E1952">
            <v>2</v>
          </cell>
          <cell r="F1952">
            <v>21</v>
          </cell>
          <cell r="G1952">
            <v>2</v>
          </cell>
          <cell r="H1952">
            <v>1</v>
          </cell>
          <cell r="K1952" t="str">
            <v>34</v>
          </cell>
          <cell r="M1952" t="str">
            <v>160</v>
          </cell>
          <cell r="Q1952">
            <v>8471</v>
          </cell>
          <cell r="R1952">
            <v>9279</v>
          </cell>
          <cell r="S1952">
            <v>9955</v>
          </cell>
        </row>
        <row r="1953">
          <cell r="A1953">
            <v>1</v>
          </cell>
          <cell r="B1953">
            <v>96</v>
          </cell>
          <cell r="C1953" t="str">
            <v>TR</v>
          </cell>
          <cell r="D1953" t="str">
            <v xml:space="preserve"> 1</v>
          </cell>
          <cell r="E1953">
            <v>2</v>
          </cell>
          <cell r="F1953">
            <v>21</v>
          </cell>
          <cell r="G1953">
            <v>2</v>
          </cell>
          <cell r="H1953">
            <v>1</v>
          </cell>
          <cell r="K1953" t="str">
            <v>34</v>
          </cell>
          <cell r="M1953" t="str">
            <v>170</v>
          </cell>
          <cell r="Q1953">
            <v>2178</v>
          </cell>
          <cell r="R1953">
            <v>2134</v>
          </cell>
          <cell r="S1953">
            <v>2092</v>
          </cell>
        </row>
        <row r="1954">
          <cell r="A1954">
            <v>2</v>
          </cell>
          <cell r="B1954">
            <v>96</v>
          </cell>
          <cell r="C1954" t="str">
            <v>TR</v>
          </cell>
          <cell r="D1954" t="str">
            <v xml:space="preserve"> 1</v>
          </cell>
          <cell r="E1954">
            <v>2</v>
          </cell>
          <cell r="F1954">
            <v>21</v>
          </cell>
          <cell r="G1954">
            <v>2</v>
          </cell>
          <cell r="H1954">
            <v>1</v>
          </cell>
          <cell r="K1954" t="str">
            <v>34</v>
          </cell>
          <cell r="M1954" t="str">
            <v>180</v>
          </cell>
          <cell r="Q1954">
            <v>6293</v>
          </cell>
          <cell r="R1954">
            <v>7145</v>
          </cell>
          <cell r="S1954">
            <v>7863</v>
          </cell>
        </row>
        <row r="1955">
          <cell r="A1955">
            <v>1</v>
          </cell>
          <cell r="B1955">
            <v>96</v>
          </cell>
          <cell r="C1955" t="str">
            <v>TR</v>
          </cell>
          <cell r="D1955" t="str">
            <v xml:space="preserve"> 1</v>
          </cell>
          <cell r="E1955">
            <v>2</v>
          </cell>
          <cell r="F1955">
            <v>21</v>
          </cell>
          <cell r="G1955">
            <v>2</v>
          </cell>
          <cell r="H1955">
            <v>1</v>
          </cell>
          <cell r="K1955" t="str">
            <v>35</v>
          </cell>
          <cell r="M1955" t="str">
            <v>TTT</v>
          </cell>
          <cell r="Q1955">
            <v>43863</v>
          </cell>
          <cell r="R1955">
            <v>40178</v>
          </cell>
          <cell r="S1955">
            <v>39697</v>
          </cell>
        </row>
        <row r="1956">
          <cell r="A1956">
            <v>1</v>
          </cell>
          <cell r="B1956">
            <v>96</v>
          </cell>
          <cell r="C1956" t="str">
            <v>TR</v>
          </cell>
          <cell r="D1956" t="str">
            <v xml:space="preserve"> 1</v>
          </cell>
          <cell r="E1956">
            <v>2</v>
          </cell>
          <cell r="F1956">
            <v>21</v>
          </cell>
          <cell r="G1956">
            <v>2</v>
          </cell>
          <cell r="H1956">
            <v>1</v>
          </cell>
          <cell r="K1956" t="str">
            <v>35</v>
          </cell>
          <cell r="M1956" t="str">
            <v>010</v>
          </cell>
          <cell r="Q1956">
            <v>38227</v>
          </cell>
          <cell r="R1956">
            <v>34700</v>
          </cell>
          <cell r="S1956">
            <v>34171</v>
          </cell>
        </row>
        <row r="1957">
          <cell r="A1957">
            <v>1</v>
          </cell>
          <cell r="B1957">
            <v>96</v>
          </cell>
          <cell r="C1957" t="str">
            <v>TR</v>
          </cell>
          <cell r="D1957" t="str">
            <v xml:space="preserve"> 1</v>
          </cell>
          <cell r="E1957">
            <v>2</v>
          </cell>
          <cell r="F1957">
            <v>21</v>
          </cell>
          <cell r="G1957">
            <v>2</v>
          </cell>
          <cell r="H1957">
            <v>1</v>
          </cell>
          <cell r="K1957" t="str">
            <v>35</v>
          </cell>
          <cell r="M1957" t="str">
            <v>020</v>
          </cell>
          <cell r="Q1957">
            <v>3470</v>
          </cell>
          <cell r="R1957">
            <v>4110</v>
          </cell>
          <cell r="S1957">
            <v>3234</v>
          </cell>
        </row>
        <row r="1958">
          <cell r="A1958">
            <v>1</v>
          </cell>
          <cell r="B1958">
            <v>96</v>
          </cell>
          <cell r="C1958" t="str">
            <v>TR</v>
          </cell>
          <cell r="D1958" t="str">
            <v xml:space="preserve"> 1</v>
          </cell>
          <cell r="E1958">
            <v>2</v>
          </cell>
          <cell r="F1958">
            <v>21</v>
          </cell>
          <cell r="G1958">
            <v>2</v>
          </cell>
          <cell r="H1958">
            <v>1</v>
          </cell>
          <cell r="K1958" t="str">
            <v>35</v>
          </cell>
          <cell r="M1958" t="str">
            <v>030</v>
          </cell>
          <cell r="Q1958">
            <v>6065</v>
          </cell>
          <cell r="R1958">
            <v>4827</v>
          </cell>
          <cell r="S1958">
            <v>4435</v>
          </cell>
        </row>
        <row r="1959">
          <cell r="A1959">
            <v>1</v>
          </cell>
          <cell r="B1959">
            <v>96</v>
          </cell>
          <cell r="C1959" t="str">
            <v>TR</v>
          </cell>
          <cell r="D1959" t="str">
            <v xml:space="preserve"> 1</v>
          </cell>
          <cell r="E1959">
            <v>2</v>
          </cell>
          <cell r="F1959">
            <v>21</v>
          </cell>
          <cell r="G1959">
            <v>2</v>
          </cell>
          <cell r="H1959">
            <v>1</v>
          </cell>
          <cell r="K1959" t="str">
            <v>35</v>
          </cell>
          <cell r="M1959" t="str">
            <v>040</v>
          </cell>
          <cell r="Q1959">
            <v>13460</v>
          </cell>
          <cell r="R1959">
            <v>11512</v>
          </cell>
          <cell r="S1959">
            <v>12813</v>
          </cell>
        </row>
        <row r="1960">
          <cell r="A1960">
            <v>1</v>
          </cell>
          <cell r="B1960">
            <v>96</v>
          </cell>
          <cell r="C1960" t="str">
            <v>TR</v>
          </cell>
          <cell r="D1960" t="str">
            <v xml:space="preserve"> 1</v>
          </cell>
          <cell r="E1960">
            <v>2</v>
          </cell>
          <cell r="F1960">
            <v>21</v>
          </cell>
          <cell r="G1960">
            <v>2</v>
          </cell>
          <cell r="H1960">
            <v>1</v>
          </cell>
          <cell r="K1960" t="str">
            <v>35</v>
          </cell>
          <cell r="M1960" t="str">
            <v>050</v>
          </cell>
          <cell r="Q1960">
            <v>2550</v>
          </cell>
          <cell r="R1960">
            <v>2808</v>
          </cell>
          <cell r="S1960">
            <v>2369</v>
          </cell>
        </row>
        <row r="1961">
          <cell r="A1961">
            <v>1</v>
          </cell>
          <cell r="B1961">
            <v>96</v>
          </cell>
          <cell r="C1961" t="str">
            <v>TR</v>
          </cell>
          <cell r="D1961" t="str">
            <v xml:space="preserve"> 1</v>
          </cell>
          <cell r="E1961">
            <v>2</v>
          </cell>
          <cell r="F1961">
            <v>21</v>
          </cell>
          <cell r="G1961">
            <v>2</v>
          </cell>
          <cell r="H1961">
            <v>1</v>
          </cell>
          <cell r="K1961" t="str">
            <v>35</v>
          </cell>
          <cell r="M1961" t="str">
            <v>060</v>
          </cell>
          <cell r="Q1961">
            <v>3906</v>
          </cell>
          <cell r="R1961">
            <v>3403</v>
          </cell>
          <cell r="S1961">
            <v>2929</v>
          </cell>
        </row>
        <row r="1962">
          <cell r="A1962">
            <v>1</v>
          </cell>
          <cell r="B1962">
            <v>96</v>
          </cell>
          <cell r="C1962" t="str">
            <v>TR</v>
          </cell>
          <cell r="D1962" t="str">
            <v xml:space="preserve"> 1</v>
          </cell>
          <cell r="E1962">
            <v>2</v>
          </cell>
          <cell r="F1962">
            <v>21</v>
          </cell>
          <cell r="G1962">
            <v>2</v>
          </cell>
          <cell r="H1962">
            <v>1</v>
          </cell>
          <cell r="K1962" t="str">
            <v>35</v>
          </cell>
          <cell r="M1962" t="str">
            <v>061</v>
          </cell>
          <cell r="Q1962">
            <v>972</v>
          </cell>
          <cell r="R1962">
            <v>712</v>
          </cell>
          <cell r="S1962">
            <v>558</v>
          </cell>
        </row>
        <row r="1963">
          <cell r="A1963">
            <v>1</v>
          </cell>
          <cell r="B1963">
            <v>96</v>
          </cell>
          <cell r="C1963" t="str">
            <v>TR</v>
          </cell>
          <cell r="D1963" t="str">
            <v xml:space="preserve"> 1</v>
          </cell>
          <cell r="E1963">
            <v>2</v>
          </cell>
          <cell r="F1963">
            <v>21</v>
          </cell>
          <cell r="G1963">
            <v>2</v>
          </cell>
          <cell r="H1963">
            <v>1</v>
          </cell>
          <cell r="K1963" t="str">
            <v>35</v>
          </cell>
          <cell r="M1963" t="str">
            <v>070</v>
          </cell>
          <cell r="Q1963">
            <v>355</v>
          </cell>
          <cell r="R1963">
            <v>777</v>
          </cell>
          <cell r="S1963">
            <v>367</v>
          </cell>
        </row>
        <row r="1964">
          <cell r="A1964">
            <v>1</v>
          </cell>
          <cell r="B1964">
            <v>96</v>
          </cell>
          <cell r="C1964" t="str">
            <v>TR</v>
          </cell>
          <cell r="D1964" t="str">
            <v xml:space="preserve"> 1</v>
          </cell>
          <cell r="E1964">
            <v>2</v>
          </cell>
          <cell r="F1964">
            <v>21</v>
          </cell>
          <cell r="G1964">
            <v>2</v>
          </cell>
          <cell r="H1964">
            <v>1</v>
          </cell>
          <cell r="K1964" t="str">
            <v>35</v>
          </cell>
          <cell r="M1964" t="str">
            <v>080</v>
          </cell>
          <cell r="Q1964">
            <v>2911</v>
          </cell>
          <cell r="R1964">
            <v>2351</v>
          </cell>
          <cell r="S1964">
            <v>2222</v>
          </cell>
        </row>
        <row r="1965">
          <cell r="A1965">
            <v>1</v>
          </cell>
          <cell r="B1965">
            <v>96</v>
          </cell>
          <cell r="C1965" t="str">
            <v>TR</v>
          </cell>
          <cell r="D1965" t="str">
            <v xml:space="preserve"> 1</v>
          </cell>
          <cell r="E1965">
            <v>2</v>
          </cell>
          <cell r="F1965">
            <v>21</v>
          </cell>
          <cell r="G1965">
            <v>2</v>
          </cell>
          <cell r="H1965">
            <v>1</v>
          </cell>
          <cell r="K1965" t="str">
            <v>35</v>
          </cell>
          <cell r="M1965" t="str">
            <v>090</v>
          </cell>
          <cell r="Q1965">
            <v>16</v>
          </cell>
          <cell r="R1965">
            <v>55</v>
          </cell>
          <cell r="S1965">
            <v>78</v>
          </cell>
        </row>
        <row r="1966">
          <cell r="A1966">
            <v>1</v>
          </cell>
          <cell r="B1966">
            <v>96</v>
          </cell>
          <cell r="C1966" t="str">
            <v>TR</v>
          </cell>
          <cell r="D1966" t="str">
            <v xml:space="preserve"> 1</v>
          </cell>
          <cell r="E1966">
            <v>2</v>
          </cell>
          <cell r="F1966">
            <v>21</v>
          </cell>
          <cell r="G1966">
            <v>2</v>
          </cell>
          <cell r="H1966">
            <v>1</v>
          </cell>
          <cell r="K1966" t="str">
            <v>35</v>
          </cell>
          <cell r="M1966" t="str">
            <v>100</v>
          </cell>
          <cell r="Q1966">
            <v>1</v>
          </cell>
          <cell r="R1966">
            <v>0</v>
          </cell>
          <cell r="S1966">
            <v>1</v>
          </cell>
        </row>
        <row r="1967">
          <cell r="A1967">
            <v>1</v>
          </cell>
          <cell r="B1967">
            <v>96</v>
          </cell>
          <cell r="C1967" t="str">
            <v>TR</v>
          </cell>
          <cell r="D1967" t="str">
            <v xml:space="preserve"> 1</v>
          </cell>
          <cell r="E1967">
            <v>2</v>
          </cell>
          <cell r="F1967">
            <v>21</v>
          </cell>
          <cell r="G1967">
            <v>2</v>
          </cell>
          <cell r="H1967">
            <v>1</v>
          </cell>
          <cell r="K1967" t="str">
            <v>35</v>
          </cell>
          <cell r="M1967" t="str">
            <v>110</v>
          </cell>
          <cell r="Q1967">
            <v>0</v>
          </cell>
          <cell r="R1967">
            <v>2</v>
          </cell>
          <cell r="S1967">
            <v>1</v>
          </cell>
        </row>
        <row r="1968">
          <cell r="A1968">
            <v>1</v>
          </cell>
          <cell r="B1968">
            <v>96</v>
          </cell>
          <cell r="C1968" t="str">
            <v>TR</v>
          </cell>
          <cell r="D1968" t="str">
            <v xml:space="preserve"> 1</v>
          </cell>
          <cell r="E1968">
            <v>2</v>
          </cell>
          <cell r="F1968">
            <v>21</v>
          </cell>
          <cell r="G1968">
            <v>2</v>
          </cell>
          <cell r="H1968">
            <v>1</v>
          </cell>
          <cell r="K1968" t="str">
            <v>35</v>
          </cell>
          <cell r="M1968" t="str">
            <v>120</v>
          </cell>
          <cell r="Q1968">
            <v>2826</v>
          </cell>
          <cell r="R1968">
            <v>2549</v>
          </cell>
          <cell r="S1968">
            <v>3181</v>
          </cell>
        </row>
        <row r="1969">
          <cell r="A1969">
            <v>1</v>
          </cell>
          <cell r="B1969">
            <v>96</v>
          </cell>
          <cell r="C1969" t="str">
            <v>TR</v>
          </cell>
          <cell r="D1969" t="str">
            <v xml:space="preserve"> 1</v>
          </cell>
          <cell r="E1969">
            <v>2</v>
          </cell>
          <cell r="F1969">
            <v>21</v>
          </cell>
          <cell r="G1969">
            <v>2</v>
          </cell>
          <cell r="H1969">
            <v>1</v>
          </cell>
          <cell r="K1969" t="str">
            <v>35</v>
          </cell>
          <cell r="M1969" t="str">
            <v>130</v>
          </cell>
          <cell r="Q1969">
            <v>229</v>
          </cell>
          <cell r="R1969">
            <v>243</v>
          </cell>
          <cell r="S1969">
            <v>308</v>
          </cell>
        </row>
        <row r="1970">
          <cell r="A1970">
            <v>1</v>
          </cell>
          <cell r="B1970">
            <v>96</v>
          </cell>
          <cell r="C1970" t="str">
            <v>TR</v>
          </cell>
          <cell r="D1970" t="str">
            <v xml:space="preserve"> 1</v>
          </cell>
          <cell r="E1970">
            <v>2</v>
          </cell>
          <cell r="F1970">
            <v>21</v>
          </cell>
          <cell r="G1970">
            <v>2</v>
          </cell>
          <cell r="H1970">
            <v>1</v>
          </cell>
          <cell r="K1970" t="str">
            <v>35</v>
          </cell>
          <cell r="M1970" t="str">
            <v>140</v>
          </cell>
          <cell r="Q1970">
            <v>0</v>
          </cell>
          <cell r="R1970">
            <v>0</v>
          </cell>
          <cell r="S1970">
            <v>0</v>
          </cell>
        </row>
        <row r="1971">
          <cell r="A1971">
            <v>1</v>
          </cell>
          <cell r="B1971">
            <v>96</v>
          </cell>
          <cell r="C1971" t="str">
            <v>TR</v>
          </cell>
          <cell r="D1971" t="str">
            <v xml:space="preserve"> 1</v>
          </cell>
          <cell r="E1971">
            <v>2</v>
          </cell>
          <cell r="F1971">
            <v>21</v>
          </cell>
          <cell r="G1971">
            <v>2</v>
          </cell>
          <cell r="H1971">
            <v>1</v>
          </cell>
          <cell r="K1971" t="str">
            <v>35</v>
          </cell>
          <cell r="M1971" t="str">
            <v>150</v>
          </cell>
          <cell r="Q1971">
            <v>1467</v>
          </cell>
          <cell r="R1971">
            <v>1352</v>
          </cell>
          <cell r="S1971">
            <v>1675</v>
          </cell>
        </row>
        <row r="1972">
          <cell r="A1972">
            <v>1</v>
          </cell>
          <cell r="B1972">
            <v>96</v>
          </cell>
          <cell r="C1972" t="str">
            <v>TR</v>
          </cell>
          <cell r="D1972" t="str">
            <v xml:space="preserve"> 1</v>
          </cell>
          <cell r="E1972">
            <v>2</v>
          </cell>
          <cell r="F1972">
            <v>21</v>
          </cell>
          <cell r="G1972">
            <v>2</v>
          </cell>
          <cell r="H1972">
            <v>1</v>
          </cell>
          <cell r="K1972" t="str">
            <v>35</v>
          </cell>
          <cell r="M1972" t="str">
            <v>160</v>
          </cell>
          <cell r="Q1972">
            <v>5636</v>
          </cell>
          <cell r="R1972">
            <v>5477</v>
          </cell>
          <cell r="S1972">
            <v>5526</v>
          </cell>
        </row>
        <row r="1973">
          <cell r="A1973">
            <v>1</v>
          </cell>
          <cell r="B1973">
            <v>96</v>
          </cell>
          <cell r="C1973" t="str">
            <v>TR</v>
          </cell>
          <cell r="D1973" t="str">
            <v xml:space="preserve"> 1</v>
          </cell>
          <cell r="E1973">
            <v>2</v>
          </cell>
          <cell r="F1973">
            <v>21</v>
          </cell>
          <cell r="G1973">
            <v>2</v>
          </cell>
          <cell r="H1973">
            <v>1</v>
          </cell>
          <cell r="K1973" t="str">
            <v>35</v>
          </cell>
          <cell r="M1973" t="str">
            <v>170</v>
          </cell>
          <cell r="Q1973">
            <v>844</v>
          </cell>
          <cell r="R1973">
            <v>770</v>
          </cell>
          <cell r="S1973">
            <v>911</v>
          </cell>
        </row>
        <row r="1974">
          <cell r="A1974">
            <v>2</v>
          </cell>
          <cell r="B1974">
            <v>96</v>
          </cell>
          <cell r="C1974" t="str">
            <v>TR</v>
          </cell>
          <cell r="D1974" t="str">
            <v xml:space="preserve"> 1</v>
          </cell>
          <cell r="E1974">
            <v>2</v>
          </cell>
          <cell r="F1974">
            <v>21</v>
          </cell>
          <cell r="G1974">
            <v>2</v>
          </cell>
          <cell r="H1974">
            <v>1</v>
          </cell>
          <cell r="K1974" t="str">
            <v>35</v>
          </cell>
          <cell r="M1974" t="str">
            <v>180</v>
          </cell>
          <cell r="Q1974">
            <v>4793</v>
          </cell>
          <cell r="R1974">
            <v>4708</v>
          </cell>
          <cell r="S1974">
            <v>4615</v>
          </cell>
        </row>
        <row r="1975">
          <cell r="A1975">
            <v>1</v>
          </cell>
          <cell r="B1975">
            <v>96</v>
          </cell>
          <cell r="C1975" t="str">
            <v>TR</v>
          </cell>
          <cell r="D1975" t="str">
            <v xml:space="preserve"> 1</v>
          </cell>
          <cell r="E1975">
            <v>2</v>
          </cell>
          <cell r="F1975">
            <v>21</v>
          </cell>
          <cell r="G1975">
            <v>2</v>
          </cell>
          <cell r="H1975">
            <v>1</v>
          </cell>
          <cell r="K1975" t="str">
            <v>36</v>
          </cell>
          <cell r="M1975" t="str">
            <v>TTT</v>
          </cell>
          <cell r="Q1975">
            <v>21266</v>
          </cell>
          <cell r="R1975">
            <v>20011</v>
          </cell>
          <cell r="S1975">
            <v>20527</v>
          </cell>
        </row>
        <row r="1976">
          <cell r="A1976">
            <v>1</v>
          </cell>
          <cell r="B1976">
            <v>96</v>
          </cell>
          <cell r="C1976" t="str">
            <v>TR</v>
          </cell>
          <cell r="D1976" t="str">
            <v xml:space="preserve"> 1</v>
          </cell>
          <cell r="E1976">
            <v>2</v>
          </cell>
          <cell r="F1976">
            <v>21</v>
          </cell>
          <cell r="G1976">
            <v>2</v>
          </cell>
          <cell r="H1976">
            <v>1</v>
          </cell>
          <cell r="K1976" t="str">
            <v>36</v>
          </cell>
          <cell r="M1976" t="str">
            <v>010</v>
          </cell>
          <cell r="Q1976">
            <v>19080</v>
          </cell>
          <cell r="R1976">
            <v>17490</v>
          </cell>
          <cell r="S1976">
            <v>17952</v>
          </cell>
        </row>
        <row r="1977">
          <cell r="A1977">
            <v>1</v>
          </cell>
          <cell r="B1977">
            <v>96</v>
          </cell>
          <cell r="C1977" t="str">
            <v>TR</v>
          </cell>
          <cell r="D1977" t="str">
            <v xml:space="preserve"> 1</v>
          </cell>
          <cell r="E1977">
            <v>2</v>
          </cell>
          <cell r="F1977">
            <v>21</v>
          </cell>
          <cell r="G1977">
            <v>2</v>
          </cell>
          <cell r="H1977">
            <v>1</v>
          </cell>
          <cell r="K1977" t="str">
            <v>36</v>
          </cell>
          <cell r="M1977" t="str">
            <v>020</v>
          </cell>
          <cell r="Q1977">
            <v>842</v>
          </cell>
          <cell r="R1977">
            <v>901</v>
          </cell>
          <cell r="S1977">
            <v>1064</v>
          </cell>
        </row>
        <row r="1978">
          <cell r="A1978">
            <v>1</v>
          </cell>
          <cell r="B1978">
            <v>96</v>
          </cell>
          <cell r="C1978" t="str">
            <v>TR</v>
          </cell>
          <cell r="D1978" t="str">
            <v xml:space="preserve"> 1</v>
          </cell>
          <cell r="E1978">
            <v>2</v>
          </cell>
          <cell r="F1978">
            <v>21</v>
          </cell>
          <cell r="G1978">
            <v>2</v>
          </cell>
          <cell r="H1978">
            <v>1</v>
          </cell>
          <cell r="K1978" t="str">
            <v>36</v>
          </cell>
          <cell r="M1978" t="str">
            <v>030</v>
          </cell>
          <cell r="Q1978">
            <v>3961</v>
          </cell>
          <cell r="R1978">
            <v>2812</v>
          </cell>
          <cell r="S1978">
            <v>2303</v>
          </cell>
        </row>
        <row r="1979">
          <cell r="A1979">
            <v>1</v>
          </cell>
          <cell r="B1979">
            <v>96</v>
          </cell>
          <cell r="C1979" t="str">
            <v>TR</v>
          </cell>
          <cell r="D1979" t="str">
            <v xml:space="preserve"> 1</v>
          </cell>
          <cell r="E1979">
            <v>2</v>
          </cell>
          <cell r="F1979">
            <v>21</v>
          </cell>
          <cell r="G1979">
            <v>2</v>
          </cell>
          <cell r="H1979">
            <v>1</v>
          </cell>
          <cell r="K1979" t="str">
            <v>36</v>
          </cell>
          <cell r="M1979" t="str">
            <v>040</v>
          </cell>
          <cell r="Q1979">
            <v>9499</v>
          </cell>
          <cell r="R1979">
            <v>9006</v>
          </cell>
          <cell r="S1979">
            <v>9257</v>
          </cell>
        </row>
        <row r="1980">
          <cell r="A1980">
            <v>1</v>
          </cell>
          <cell r="B1980">
            <v>96</v>
          </cell>
          <cell r="C1980" t="str">
            <v>TR</v>
          </cell>
          <cell r="D1980" t="str">
            <v xml:space="preserve"> 1</v>
          </cell>
          <cell r="E1980">
            <v>2</v>
          </cell>
          <cell r="F1980">
            <v>21</v>
          </cell>
          <cell r="G1980">
            <v>2</v>
          </cell>
          <cell r="H1980">
            <v>1</v>
          </cell>
          <cell r="K1980" t="str">
            <v>36</v>
          </cell>
          <cell r="M1980" t="str">
            <v>050</v>
          </cell>
          <cell r="Q1980">
            <v>820</v>
          </cell>
          <cell r="R1980">
            <v>503</v>
          </cell>
          <cell r="S1980">
            <v>706</v>
          </cell>
        </row>
        <row r="1981">
          <cell r="A1981">
            <v>1</v>
          </cell>
          <cell r="B1981">
            <v>96</v>
          </cell>
          <cell r="C1981" t="str">
            <v>TR</v>
          </cell>
          <cell r="D1981" t="str">
            <v xml:space="preserve"> 1</v>
          </cell>
          <cell r="E1981">
            <v>2</v>
          </cell>
          <cell r="F1981">
            <v>21</v>
          </cell>
          <cell r="G1981">
            <v>2</v>
          </cell>
          <cell r="H1981">
            <v>1</v>
          </cell>
          <cell r="K1981" t="str">
            <v>36</v>
          </cell>
          <cell r="M1981" t="str">
            <v>060</v>
          </cell>
          <cell r="Q1981">
            <v>675</v>
          </cell>
          <cell r="R1981">
            <v>613</v>
          </cell>
          <cell r="S1981">
            <v>601</v>
          </cell>
        </row>
        <row r="1982">
          <cell r="A1982">
            <v>1</v>
          </cell>
          <cell r="B1982">
            <v>96</v>
          </cell>
          <cell r="C1982" t="str">
            <v>TR</v>
          </cell>
          <cell r="D1982" t="str">
            <v xml:space="preserve"> 1</v>
          </cell>
          <cell r="E1982">
            <v>2</v>
          </cell>
          <cell r="F1982">
            <v>21</v>
          </cell>
          <cell r="G1982">
            <v>2</v>
          </cell>
          <cell r="H1982">
            <v>1</v>
          </cell>
          <cell r="K1982" t="str">
            <v>36</v>
          </cell>
          <cell r="M1982" t="str">
            <v>061</v>
          </cell>
          <cell r="Q1982">
            <v>176</v>
          </cell>
          <cell r="R1982">
            <v>284</v>
          </cell>
          <cell r="S1982">
            <v>341</v>
          </cell>
        </row>
        <row r="1983">
          <cell r="A1983">
            <v>1</v>
          </cell>
          <cell r="B1983">
            <v>96</v>
          </cell>
          <cell r="C1983" t="str">
            <v>TR</v>
          </cell>
          <cell r="D1983" t="str">
            <v xml:space="preserve"> 1</v>
          </cell>
          <cell r="E1983">
            <v>2</v>
          </cell>
          <cell r="F1983">
            <v>21</v>
          </cell>
          <cell r="G1983">
            <v>2</v>
          </cell>
          <cell r="H1983">
            <v>1</v>
          </cell>
          <cell r="K1983" t="str">
            <v>36</v>
          </cell>
          <cell r="M1983" t="str">
            <v>070</v>
          </cell>
          <cell r="Q1983">
            <v>114</v>
          </cell>
          <cell r="R1983">
            <v>55</v>
          </cell>
          <cell r="S1983">
            <v>23</v>
          </cell>
        </row>
        <row r="1984">
          <cell r="A1984">
            <v>1</v>
          </cell>
          <cell r="B1984">
            <v>96</v>
          </cell>
          <cell r="C1984" t="str">
            <v>TR</v>
          </cell>
          <cell r="D1984" t="str">
            <v xml:space="preserve"> 1</v>
          </cell>
          <cell r="E1984">
            <v>2</v>
          </cell>
          <cell r="F1984">
            <v>21</v>
          </cell>
          <cell r="G1984">
            <v>2</v>
          </cell>
          <cell r="H1984">
            <v>1</v>
          </cell>
          <cell r="K1984" t="str">
            <v>36</v>
          </cell>
          <cell r="M1984" t="str">
            <v>080</v>
          </cell>
          <cell r="Q1984">
            <v>622</v>
          </cell>
          <cell r="R1984">
            <v>762</v>
          </cell>
          <cell r="S1984">
            <v>757</v>
          </cell>
        </row>
        <row r="1985">
          <cell r="A1985">
            <v>1</v>
          </cell>
          <cell r="B1985">
            <v>96</v>
          </cell>
          <cell r="C1985" t="str">
            <v>TR</v>
          </cell>
          <cell r="D1985" t="str">
            <v xml:space="preserve"> 1</v>
          </cell>
          <cell r="E1985">
            <v>2</v>
          </cell>
          <cell r="F1985">
            <v>21</v>
          </cell>
          <cell r="G1985">
            <v>2</v>
          </cell>
          <cell r="H1985">
            <v>1</v>
          </cell>
          <cell r="K1985" t="str">
            <v>36</v>
          </cell>
          <cell r="M1985" t="str">
            <v>090</v>
          </cell>
          <cell r="Q1985">
            <v>0</v>
          </cell>
          <cell r="R1985">
            <v>0</v>
          </cell>
          <cell r="S1985">
            <v>0</v>
          </cell>
        </row>
        <row r="1986">
          <cell r="A1986">
            <v>1</v>
          </cell>
          <cell r="B1986">
            <v>96</v>
          </cell>
          <cell r="C1986" t="str">
            <v>TR</v>
          </cell>
          <cell r="D1986" t="str">
            <v xml:space="preserve"> 1</v>
          </cell>
          <cell r="E1986">
            <v>2</v>
          </cell>
          <cell r="F1986">
            <v>21</v>
          </cell>
          <cell r="G1986">
            <v>2</v>
          </cell>
          <cell r="H1986">
            <v>1</v>
          </cell>
          <cell r="K1986" t="str">
            <v>36</v>
          </cell>
          <cell r="M1986" t="str">
            <v>100</v>
          </cell>
          <cell r="Q1986">
            <v>0</v>
          </cell>
          <cell r="R1986">
            <v>0</v>
          </cell>
          <cell r="S1986">
            <v>0</v>
          </cell>
        </row>
        <row r="1987">
          <cell r="A1987">
            <v>1</v>
          </cell>
          <cell r="B1987">
            <v>96</v>
          </cell>
          <cell r="C1987" t="str">
            <v>TR</v>
          </cell>
          <cell r="D1987" t="str">
            <v xml:space="preserve"> 1</v>
          </cell>
          <cell r="E1987">
            <v>2</v>
          </cell>
          <cell r="F1987">
            <v>21</v>
          </cell>
          <cell r="G1987">
            <v>2</v>
          </cell>
          <cell r="H1987">
            <v>1</v>
          </cell>
          <cell r="K1987" t="str">
            <v>36</v>
          </cell>
          <cell r="M1987" t="str">
            <v>110</v>
          </cell>
          <cell r="Q1987">
            <v>1062</v>
          </cell>
          <cell r="R1987">
            <v>1328</v>
          </cell>
          <cell r="S1987">
            <v>1527</v>
          </cell>
        </row>
        <row r="1988">
          <cell r="A1988">
            <v>1</v>
          </cell>
          <cell r="B1988">
            <v>96</v>
          </cell>
          <cell r="C1988" t="str">
            <v>TR</v>
          </cell>
          <cell r="D1988" t="str">
            <v xml:space="preserve"> 1</v>
          </cell>
          <cell r="E1988">
            <v>2</v>
          </cell>
          <cell r="F1988">
            <v>21</v>
          </cell>
          <cell r="G1988">
            <v>2</v>
          </cell>
          <cell r="H1988">
            <v>1</v>
          </cell>
          <cell r="K1988" t="str">
            <v>36</v>
          </cell>
          <cell r="M1988" t="str">
            <v>120</v>
          </cell>
          <cell r="Q1988">
            <v>491</v>
          </cell>
          <cell r="R1988">
            <v>505</v>
          </cell>
          <cell r="S1988">
            <v>477</v>
          </cell>
        </row>
        <row r="1989">
          <cell r="A1989">
            <v>1</v>
          </cell>
          <cell r="B1989">
            <v>96</v>
          </cell>
          <cell r="C1989" t="str">
            <v>TR</v>
          </cell>
          <cell r="D1989" t="str">
            <v xml:space="preserve"> 1</v>
          </cell>
          <cell r="E1989">
            <v>2</v>
          </cell>
          <cell r="F1989">
            <v>21</v>
          </cell>
          <cell r="G1989">
            <v>2</v>
          </cell>
          <cell r="H1989">
            <v>1</v>
          </cell>
          <cell r="K1989" t="str">
            <v>36</v>
          </cell>
          <cell r="M1989" t="str">
            <v>130</v>
          </cell>
          <cell r="Q1989">
            <v>58</v>
          </cell>
          <cell r="R1989">
            <v>62</v>
          </cell>
          <cell r="S1989">
            <v>145</v>
          </cell>
        </row>
        <row r="1990">
          <cell r="A1990">
            <v>1</v>
          </cell>
          <cell r="B1990">
            <v>96</v>
          </cell>
          <cell r="C1990" t="str">
            <v>TR</v>
          </cell>
          <cell r="D1990" t="str">
            <v xml:space="preserve"> 1</v>
          </cell>
          <cell r="E1990">
            <v>2</v>
          </cell>
          <cell r="F1990">
            <v>21</v>
          </cell>
          <cell r="G1990">
            <v>2</v>
          </cell>
          <cell r="H1990">
            <v>1</v>
          </cell>
          <cell r="K1990" t="str">
            <v>36</v>
          </cell>
          <cell r="M1990" t="str">
            <v>140</v>
          </cell>
          <cell r="Q1990">
            <v>0</v>
          </cell>
          <cell r="R1990">
            <v>0</v>
          </cell>
          <cell r="S1990">
            <v>0</v>
          </cell>
        </row>
        <row r="1991">
          <cell r="A1991">
            <v>1</v>
          </cell>
          <cell r="B1991">
            <v>96</v>
          </cell>
          <cell r="C1991" t="str">
            <v>TR</v>
          </cell>
          <cell r="D1991" t="str">
            <v xml:space="preserve"> 1</v>
          </cell>
          <cell r="E1991">
            <v>2</v>
          </cell>
          <cell r="F1991">
            <v>21</v>
          </cell>
          <cell r="G1991">
            <v>2</v>
          </cell>
          <cell r="H1991">
            <v>1</v>
          </cell>
          <cell r="K1991" t="str">
            <v>36</v>
          </cell>
          <cell r="M1991" t="str">
            <v>150</v>
          </cell>
          <cell r="Q1991">
            <v>761</v>
          </cell>
          <cell r="R1991">
            <v>659</v>
          </cell>
          <cell r="S1991">
            <v>752</v>
          </cell>
        </row>
        <row r="1992">
          <cell r="A1992">
            <v>1</v>
          </cell>
          <cell r="B1992">
            <v>96</v>
          </cell>
          <cell r="C1992" t="str">
            <v>TR</v>
          </cell>
          <cell r="D1992" t="str">
            <v xml:space="preserve"> 1</v>
          </cell>
          <cell r="E1992">
            <v>2</v>
          </cell>
          <cell r="F1992">
            <v>21</v>
          </cell>
          <cell r="G1992">
            <v>2</v>
          </cell>
          <cell r="H1992">
            <v>1</v>
          </cell>
          <cell r="K1992" t="str">
            <v>36</v>
          </cell>
          <cell r="M1992" t="str">
            <v>160</v>
          </cell>
          <cell r="Q1992">
            <v>2186</v>
          </cell>
          <cell r="R1992">
            <v>2521</v>
          </cell>
          <cell r="S1992">
            <v>2576</v>
          </cell>
        </row>
        <row r="1993">
          <cell r="A1993">
            <v>1</v>
          </cell>
          <cell r="B1993">
            <v>96</v>
          </cell>
          <cell r="C1993" t="str">
            <v>TR</v>
          </cell>
          <cell r="D1993" t="str">
            <v xml:space="preserve"> 1</v>
          </cell>
          <cell r="E1993">
            <v>2</v>
          </cell>
          <cell r="F1993">
            <v>21</v>
          </cell>
          <cell r="G1993">
            <v>2</v>
          </cell>
          <cell r="H1993">
            <v>1</v>
          </cell>
          <cell r="K1993" t="str">
            <v>36</v>
          </cell>
          <cell r="M1993" t="str">
            <v>170</v>
          </cell>
          <cell r="Q1993">
            <v>366</v>
          </cell>
          <cell r="R1993">
            <v>349</v>
          </cell>
          <cell r="S1993">
            <v>335</v>
          </cell>
        </row>
        <row r="1994">
          <cell r="A1994">
            <v>2</v>
          </cell>
          <cell r="B1994">
            <v>96</v>
          </cell>
          <cell r="C1994" t="str">
            <v>TR</v>
          </cell>
          <cell r="D1994" t="str">
            <v xml:space="preserve"> 1</v>
          </cell>
          <cell r="E1994">
            <v>2</v>
          </cell>
          <cell r="F1994">
            <v>21</v>
          </cell>
          <cell r="G1994">
            <v>2</v>
          </cell>
          <cell r="H1994">
            <v>1</v>
          </cell>
          <cell r="K1994" t="str">
            <v>36</v>
          </cell>
          <cell r="M1994" t="str">
            <v>180</v>
          </cell>
          <cell r="Q1994">
            <v>1820</v>
          </cell>
          <cell r="R1994">
            <v>2171</v>
          </cell>
          <cell r="S1994">
            <v>2240</v>
          </cell>
        </row>
        <row r="1995">
          <cell r="A1995">
            <v>1</v>
          </cell>
          <cell r="B1995">
            <v>96</v>
          </cell>
          <cell r="C1995" t="str">
            <v>TR</v>
          </cell>
          <cell r="D1995" t="str">
            <v xml:space="preserve"> 1</v>
          </cell>
          <cell r="E1995">
            <v>2</v>
          </cell>
          <cell r="F1995">
            <v>21</v>
          </cell>
          <cell r="G1995">
            <v>2</v>
          </cell>
          <cell r="H1995">
            <v>1</v>
          </cell>
          <cell r="K1995" t="str">
            <v>37</v>
          </cell>
          <cell r="M1995" t="str">
            <v>TTT</v>
          </cell>
          <cell r="Q1995">
            <v>24700</v>
          </cell>
          <cell r="R1995">
            <v>23650</v>
          </cell>
          <cell r="S1995">
            <v>22762</v>
          </cell>
        </row>
        <row r="1996">
          <cell r="A1996">
            <v>1</v>
          </cell>
          <cell r="B1996">
            <v>96</v>
          </cell>
          <cell r="C1996" t="str">
            <v>TR</v>
          </cell>
          <cell r="D1996" t="str">
            <v xml:space="preserve"> 1</v>
          </cell>
          <cell r="E1996">
            <v>2</v>
          </cell>
          <cell r="F1996">
            <v>21</v>
          </cell>
          <cell r="G1996">
            <v>2</v>
          </cell>
          <cell r="H1996">
            <v>1</v>
          </cell>
          <cell r="K1996" t="str">
            <v>37</v>
          </cell>
          <cell r="M1996" t="str">
            <v>010</v>
          </cell>
          <cell r="Q1996">
            <v>19902</v>
          </cell>
          <cell r="R1996">
            <v>19081</v>
          </cell>
          <cell r="S1996">
            <v>17518</v>
          </cell>
        </row>
        <row r="1997">
          <cell r="A1997">
            <v>1</v>
          </cell>
          <cell r="B1997">
            <v>96</v>
          </cell>
          <cell r="C1997" t="str">
            <v>TR</v>
          </cell>
          <cell r="D1997" t="str">
            <v xml:space="preserve"> 1</v>
          </cell>
          <cell r="E1997">
            <v>2</v>
          </cell>
          <cell r="F1997">
            <v>21</v>
          </cell>
          <cell r="G1997">
            <v>2</v>
          </cell>
          <cell r="H1997">
            <v>1</v>
          </cell>
          <cell r="K1997" t="str">
            <v>37</v>
          </cell>
          <cell r="M1997" t="str">
            <v>020</v>
          </cell>
          <cell r="Q1997">
            <v>2925</v>
          </cell>
          <cell r="R1997">
            <v>2710</v>
          </cell>
          <cell r="S1997">
            <v>2323</v>
          </cell>
        </row>
        <row r="1998">
          <cell r="A1998">
            <v>1</v>
          </cell>
          <cell r="B1998">
            <v>96</v>
          </cell>
          <cell r="C1998" t="str">
            <v>TR</v>
          </cell>
          <cell r="D1998" t="str">
            <v xml:space="preserve"> 1</v>
          </cell>
          <cell r="E1998">
            <v>2</v>
          </cell>
          <cell r="F1998">
            <v>21</v>
          </cell>
          <cell r="G1998">
            <v>2</v>
          </cell>
          <cell r="H1998">
            <v>1</v>
          </cell>
          <cell r="K1998" t="str">
            <v>37</v>
          </cell>
          <cell r="M1998" t="str">
            <v>030</v>
          </cell>
          <cell r="Q1998">
            <v>3042</v>
          </cell>
          <cell r="R1998">
            <v>2611</v>
          </cell>
          <cell r="S1998">
            <v>1827</v>
          </cell>
        </row>
        <row r="1999">
          <cell r="A1999">
            <v>1</v>
          </cell>
          <cell r="B1999">
            <v>96</v>
          </cell>
          <cell r="C1999" t="str">
            <v>TR</v>
          </cell>
          <cell r="D1999" t="str">
            <v xml:space="preserve"> 1</v>
          </cell>
          <cell r="E1999">
            <v>2</v>
          </cell>
          <cell r="F1999">
            <v>21</v>
          </cell>
          <cell r="G1999">
            <v>2</v>
          </cell>
          <cell r="H1999">
            <v>1</v>
          </cell>
          <cell r="K1999" t="str">
            <v>37</v>
          </cell>
          <cell r="M1999" t="str">
            <v>040</v>
          </cell>
          <cell r="Q1999">
            <v>7088</v>
          </cell>
          <cell r="R1999">
            <v>6607</v>
          </cell>
          <cell r="S1999">
            <v>6403</v>
          </cell>
        </row>
        <row r="2000">
          <cell r="A2000">
            <v>1</v>
          </cell>
          <cell r="B2000">
            <v>96</v>
          </cell>
          <cell r="C2000" t="str">
            <v>TR</v>
          </cell>
          <cell r="D2000" t="str">
            <v xml:space="preserve"> 1</v>
          </cell>
          <cell r="E2000">
            <v>2</v>
          </cell>
          <cell r="F2000">
            <v>21</v>
          </cell>
          <cell r="G2000">
            <v>2</v>
          </cell>
          <cell r="H2000">
            <v>1</v>
          </cell>
          <cell r="K2000" t="str">
            <v>37</v>
          </cell>
          <cell r="M2000" t="str">
            <v>050</v>
          </cell>
          <cell r="Q2000">
            <v>958</v>
          </cell>
          <cell r="R2000">
            <v>861</v>
          </cell>
          <cell r="S2000">
            <v>890</v>
          </cell>
        </row>
        <row r="2001">
          <cell r="A2001">
            <v>1</v>
          </cell>
          <cell r="B2001">
            <v>96</v>
          </cell>
          <cell r="C2001" t="str">
            <v>TR</v>
          </cell>
          <cell r="D2001" t="str">
            <v xml:space="preserve"> 1</v>
          </cell>
          <cell r="E2001">
            <v>2</v>
          </cell>
          <cell r="F2001">
            <v>21</v>
          </cell>
          <cell r="G2001">
            <v>2</v>
          </cell>
          <cell r="H2001">
            <v>1</v>
          </cell>
          <cell r="K2001" t="str">
            <v>37</v>
          </cell>
          <cell r="M2001" t="str">
            <v>060</v>
          </cell>
          <cell r="Q2001">
            <v>2311</v>
          </cell>
          <cell r="R2001">
            <v>2137</v>
          </cell>
          <cell r="S2001">
            <v>2142</v>
          </cell>
        </row>
        <row r="2002">
          <cell r="A2002">
            <v>1</v>
          </cell>
          <cell r="B2002">
            <v>96</v>
          </cell>
          <cell r="C2002" t="str">
            <v>TR</v>
          </cell>
          <cell r="D2002" t="str">
            <v xml:space="preserve"> 1</v>
          </cell>
          <cell r="E2002">
            <v>2</v>
          </cell>
          <cell r="F2002">
            <v>21</v>
          </cell>
          <cell r="G2002">
            <v>2</v>
          </cell>
          <cell r="H2002">
            <v>1</v>
          </cell>
          <cell r="K2002" t="str">
            <v>37</v>
          </cell>
          <cell r="M2002" t="str">
            <v>061</v>
          </cell>
          <cell r="Q2002">
            <v>497</v>
          </cell>
          <cell r="R2002">
            <v>1230</v>
          </cell>
          <cell r="S2002">
            <v>1012</v>
          </cell>
        </row>
        <row r="2003">
          <cell r="A2003">
            <v>1</v>
          </cell>
          <cell r="B2003">
            <v>96</v>
          </cell>
          <cell r="C2003" t="str">
            <v>TR</v>
          </cell>
          <cell r="D2003" t="str">
            <v xml:space="preserve"> 1</v>
          </cell>
          <cell r="E2003">
            <v>2</v>
          </cell>
          <cell r="F2003">
            <v>21</v>
          </cell>
          <cell r="G2003">
            <v>2</v>
          </cell>
          <cell r="H2003">
            <v>1</v>
          </cell>
          <cell r="K2003" t="str">
            <v>37</v>
          </cell>
          <cell r="M2003" t="str">
            <v>070</v>
          </cell>
          <cell r="Q2003">
            <v>57</v>
          </cell>
          <cell r="R2003">
            <v>45</v>
          </cell>
          <cell r="S2003">
            <v>17</v>
          </cell>
        </row>
        <row r="2004">
          <cell r="A2004">
            <v>1</v>
          </cell>
          <cell r="B2004">
            <v>96</v>
          </cell>
          <cell r="C2004" t="str">
            <v>TR</v>
          </cell>
          <cell r="D2004" t="str">
            <v xml:space="preserve"> 1</v>
          </cell>
          <cell r="E2004">
            <v>2</v>
          </cell>
          <cell r="F2004">
            <v>21</v>
          </cell>
          <cell r="G2004">
            <v>2</v>
          </cell>
          <cell r="H2004">
            <v>1</v>
          </cell>
          <cell r="K2004" t="str">
            <v>37</v>
          </cell>
          <cell r="M2004" t="str">
            <v>080</v>
          </cell>
          <cell r="Q2004">
            <v>578</v>
          </cell>
          <cell r="R2004">
            <v>679</v>
          </cell>
          <cell r="S2004">
            <v>800</v>
          </cell>
        </row>
        <row r="2005">
          <cell r="A2005">
            <v>1</v>
          </cell>
          <cell r="B2005">
            <v>96</v>
          </cell>
          <cell r="C2005" t="str">
            <v>TR</v>
          </cell>
          <cell r="D2005" t="str">
            <v xml:space="preserve"> 1</v>
          </cell>
          <cell r="E2005">
            <v>2</v>
          </cell>
          <cell r="F2005">
            <v>21</v>
          </cell>
          <cell r="G2005">
            <v>2</v>
          </cell>
          <cell r="H2005">
            <v>1</v>
          </cell>
          <cell r="K2005" t="str">
            <v>37</v>
          </cell>
          <cell r="M2005" t="str">
            <v>090</v>
          </cell>
          <cell r="Q2005">
            <v>0</v>
          </cell>
          <cell r="R2005">
            <v>0</v>
          </cell>
          <cell r="S2005">
            <v>0</v>
          </cell>
        </row>
        <row r="2006">
          <cell r="A2006">
            <v>1</v>
          </cell>
          <cell r="B2006">
            <v>96</v>
          </cell>
          <cell r="C2006" t="str">
            <v>TR</v>
          </cell>
          <cell r="D2006" t="str">
            <v xml:space="preserve"> 1</v>
          </cell>
          <cell r="E2006">
            <v>2</v>
          </cell>
          <cell r="F2006">
            <v>21</v>
          </cell>
          <cell r="G2006">
            <v>2</v>
          </cell>
          <cell r="H2006">
            <v>1</v>
          </cell>
          <cell r="K2006" t="str">
            <v>37</v>
          </cell>
          <cell r="M2006" t="str">
            <v>100</v>
          </cell>
          <cell r="Q2006">
            <v>0</v>
          </cell>
          <cell r="R2006">
            <v>1</v>
          </cell>
          <cell r="S2006">
            <v>3</v>
          </cell>
        </row>
        <row r="2007">
          <cell r="A2007">
            <v>1</v>
          </cell>
          <cell r="B2007">
            <v>96</v>
          </cell>
          <cell r="C2007" t="str">
            <v>TR</v>
          </cell>
          <cell r="D2007" t="str">
            <v xml:space="preserve"> 1</v>
          </cell>
          <cell r="E2007">
            <v>2</v>
          </cell>
          <cell r="F2007">
            <v>21</v>
          </cell>
          <cell r="G2007">
            <v>2</v>
          </cell>
          <cell r="H2007">
            <v>1</v>
          </cell>
          <cell r="K2007" t="str">
            <v>37</v>
          </cell>
          <cell r="M2007" t="str">
            <v>110</v>
          </cell>
          <cell r="Q2007">
            <v>0</v>
          </cell>
          <cell r="R2007">
            <v>0</v>
          </cell>
          <cell r="S2007">
            <v>0</v>
          </cell>
        </row>
        <row r="2008">
          <cell r="A2008">
            <v>1</v>
          </cell>
          <cell r="B2008">
            <v>96</v>
          </cell>
          <cell r="C2008" t="str">
            <v>TR</v>
          </cell>
          <cell r="D2008" t="str">
            <v xml:space="preserve"> 1</v>
          </cell>
          <cell r="E2008">
            <v>2</v>
          </cell>
          <cell r="F2008">
            <v>21</v>
          </cell>
          <cell r="G2008">
            <v>2</v>
          </cell>
          <cell r="H2008">
            <v>1</v>
          </cell>
          <cell r="K2008" t="str">
            <v>37</v>
          </cell>
          <cell r="M2008" t="str">
            <v>120</v>
          </cell>
          <cell r="Q2008">
            <v>998</v>
          </cell>
          <cell r="R2008">
            <v>997</v>
          </cell>
          <cell r="S2008">
            <v>897</v>
          </cell>
        </row>
        <row r="2009">
          <cell r="A2009">
            <v>1</v>
          </cell>
          <cell r="B2009">
            <v>96</v>
          </cell>
          <cell r="C2009" t="str">
            <v>TR</v>
          </cell>
          <cell r="D2009" t="str">
            <v xml:space="preserve"> 1</v>
          </cell>
          <cell r="E2009">
            <v>2</v>
          </cell>
          <cell r="F2009">
            <v>21</v>
          </cell>
          <cell r="G2009">
            <v>2</v>
          </cell>
          <cell r="H2009">
            <v>1</v>
          </cell>
          <cell r="K2009" t="str">
            <v>37</v>
          </cell>
          <cell r="M2009" t="str">
            <v>130</v>
          </cell>
          <cell r="Q2009">
            <v>651</v>
          </cell>
          <cell r="R2009">
            <v>452</v>
          </cell>
          <cell r="S2009">
            <v>356</v>
          </cell>
        </row>
        <row r="2010">
          <cell r="A2010">
            <v>1</v>
          </cell>
          <cell r="B2010">
            <v>96</v>
          </cell>
          <cell r="C2010" t="str">
            <v>TR</v>
          </cell>
          <cell r="D2010" t="str">
            <v xml:space="preserve"> 1</v>
          </cell>
          <cell r="E2010">
            <v>2</v>
          </cell>
          <cell r="F2010">
            <v>21</v>
          </cell>
          <cell r="G2010">
            <v>2</v>
          </cell>
          <cell r="H2010">
            <v>1</v>
          </cell>
          <cell r="K2010" t="str">
            <v>37</v>
          </cell>
          <cell r="M2010" t="str">
            <v>140</v>
          </cell>
          <cell r="Q2010">
            <v>0</v>
          </cell>
          <cell r="R2010">
            <v>0</v>
          </cell>
          <cell r="S2010">
            <v>0</v>
          </cell>
        </row>
        <row r="2011">
          <cell r="A2011">
            <v>1</v>
          </cell>
          <cell r="B2011">
            <v>96</v>
          </cell>
          <cell r="C2011" t="str">
            <v>TR</v>
          </cell>
          <cell r="D2011" t="str">
            <v xml:space="preserve"> 1</v>
          </cell>
          <cell r="E2011">
            <v>2</v>
          </cell>
          <cell r="F2011">
            <v>21</v>
          </cell>
          <cell r="G2011">
            <v>2</v>
          </cell>
          <cell r="H2011">
            <v>1</v>
          </cell>
          <cell r="K2011" t="str">
            <v>37</v>
          </cell>
          <cell r="M2011" t="str">
            <v>150</v>
          </cell>
          <cell r="Q2011">
            <v>798</v>
          </cell>
          <cell r="R2011">
            <v>752</v>
          </cell>
          <cell r="S2011">
            <v>847</v>
          </cell>
        </row>
        <row r="2012">
          <cell r="A2012">
            <v>1</v>
          </cell>
          <cell r="B2012">
            <v>96</v>
          </cell>
          <cell r="C2012" t="str">
            <v>TR</v>
          </cell>
          <cell r="D2012" t="str">
            <v xml:space="preserve"> 1</v>
          </cell>
          <cell r="E2012">
            <v>2</v>
          </cell>
          <cell r="F2012">
            <v>21</v>
          </cell>
          <cell r="G2012">
            <v>2</v>
          </cell>
          <cell r="H2012">
            <v>1</v>
          </cell>
          <cell r="K2012" t="str">
            <v>37</v>
          </cell>
          <cell r="M2012" t="str">
            <v>160</v>
          </cell>
          <cell r="Q2012">
            <v>4798</v>
          </cell>
          <cell r="R2012">
            <v>4568</v>
          </cell>
          <cell r="S2012">
            <v>5245</v>
          </cell>
        </row>
        <row r="2013">
          <cell r="A2013">
            <v>1</v>
          </cell>
          <cell r="B2013">
            <v>96</v>
          </cell>
          <cell r="C2013" t="str">
            <v>TR</v>
          </cell>
          <cell r="D2013" t="str">
            <v xml:space="preserve"> 1</v>
          </cell>
          <cell r="E2013">
            <v>2</v>
          </cell>
          <cell r="F2013">
            <v>21</v>
          </cell>
          <cell r="G2013">
            <v>2</v>
          </cell>
          <cell r="H2013">
            <v>1</v>
          </cell>
          <cell r="K2013" t="str">
            <v>37</v>
          </cell>
          <cell r="M2013" t="str">
            <v>170</v>
          </cell>
          <cell r="Q2013">
            <v>507</v>
          </cell>
          <cell r="R2013">
            <v>479</v>
          </cell>
          <cell r="S2013">
            <v>479</v>
          </cell>
        </row>
        <row r="2014">
          <cell r="A2014">
            <v>2</v>
          </cell>
          <cell r="B2014">
            <v>96</v>
          </cell>
          <cell r="C2014" t="str">
            <v>TR</v>
          </cell>
          <cell r="D2014" t="str">
            <v xml:space="preserve"> 1</v>
          </cell>
          <cell r="E2014">
            <v>2</v>
          </cell>
          <cell r="F2014">
            <v>21</v>
          </cell>
          <cell r="G2014">
            <v>2</v>
          </cell>
          <cell r="H2014">
            <v>1</v>
          </cell>
          <cell r="K2014" t="str">
            <v>37</v>
          </cell>
          <cell r="M2014" t="str">
            <v>180</v>
          </cell>
          <cell r="Q2014">
            <v>4292</v>
          </cell>
          <cell r="R2014">
            <v>4090</v>
          </cell>
          <cell r="S2014">
            <v>4765</v>
          </cell>
        </row>
        <row r="2015">
          <cell r="A2015">
            <v>1</v>
          </cell>
          <cell r="B2015">
            <v>96</v>
          </cell>
          <cell r="C2015" t="str">
            <v>TR</v>
          </cell>
          <cell r="D2015" t="str">
            <v xml:space="preserve"> 1</v>
          </cell>
          <cell r="E2015">
            <v>2</v>
          </cell>
          <cell r="F2015">
            <v>21</v>
          </cell>
          <cell r="G2015">
            <v>2</v>
          </cell>
          <cell r="H2015">
            <v>1</v>
          </cell>
          <cell r="K2015" t="str">
            <v>38</v>
          </cell>
          <cell r="M2015" t="str">
            <v>TTT</v>
          </cell>
          <cell r="Q2015">
            <v>45838</v>
          </cell>
          <cell r="R2015">
            <v>44625</v>
          </cell>
          <cell r="S2015">
            <v>55747</v>
          </cell>
        </row>
        <row r="2016">
          <cell r="A2016">
            <v>1</v>
          </cell>
          <cell r="B2016">
            <v>96</v>
          </cell>
          <cell r="C2016" t="str">
            <v>TR</v>
          </cell>
          <cell r="D2016" t="str">
            <v xml:space="preserve"> 1</v>
          </cell>
          <cell r="E2016">
            <v>2</v>
          </cell>
          <cell r="F2016">
            <v>21</v>
          </cell>
          <cell r="G2016">
            <v>2</v>
          </cell>
          <cell r="H2016">
            <v>1</v>
          </cell>
          <cell r="K2016" t="str">
            <v>38</v>
          </cell>
          <cell r="M2016" t="str">
            <v>010</v>
          </cell>
          <cell r="Q2016">
            <v>42292</v>
          </cell>
          <cell r="R2016">
            <v>40724</v>
          </cell>
          <cell r="S2016">
            <v>52093</v>
          </cell>
        </row>
        <row r="2017">
          <cell r="A2017">
            <v>1</v>
          </cell>
          <cell r="B2017">
            <v>96</v>
          </cell>
          <cell r="C2017" t="str">
            <v>TR</v>
          </cell>
          <cell r="D2017" t="str">
            <v xml:space="preserve"> 1</v>
          </cell>
          <cell r="E2017">
            <v>2</v>
          </cell>
          <cell r="F2017">
            <v>21</v>
          </cell>
          <cell r="G2017">
            <v>2</v>
          </cell>
          <cell r="H2017">
            <v>1</v>
          </cell>
          <cell r="K2017" t="str">
            <v>38</v>
          </cell>
          <cell r="M2017" t="str">
            <v>020</v>
          </cell>
          <cell r="Q2017">
            <v>4113</v>
          </cell>
          <cell r="R2017">
            <v>5049</v>
          </cell>
          <cell r="S2017">
            <v>8377</v>
          </cell>
        </row>
        <row r="2018">
          <cell r="A2018">
            <v>1</v>
          </cell>
          <cell r="B2018">
            <v>96</v>
          </cell>
          <cell r="C2018" t="str">
            <v>TR</v>
          </cell>
          <cell r="D2018" t="str">
            <v xml:space="preserve"> 1</v>
          </cell>
          <cell r="E2018">
            <v>2</v>
          </cell>
          <cell r="F2018">
            <v>21</v>
          </cell>
          <cell r="G2018">
            <v>2</v>
          </cell>
          <cell r="H2018">
            <v>1</v>
          </cell>
          <cell r="K2018" t="str">
            <v>38</v>
          </cell>
          <cell r="M2018" t="str">
            <v>030</v>
          </cell>
          <cell r="Q2018">
            <v>5819</v>
          </cell>
          <cell r="R2018">
            <v>5209</v>
          </cell>
          <cell r="S2018">
            <v>5325</v>
          </cell>
        </row>
        <row r="2019">
          <cell r="A2019">
            <v>1</v>
          </cell>
          <cell r="B2019">
            <v>96</v>
          </cell>
          <cell r="C2019" t="str">
            <v>TR</v>
          </cell>
          <cell r="D2019" t="str">
            <v xml:space="preserve"> 1</v>
          </cell>
          <cell r="E2019">
            <v>2</v>
          </cell>
          <cell r="F2019">
            <v>21</v>
          </cell>
          <cell r="G2019">
            <v>2</v>
          </cell>
          <cell r="H2019">
            <v>1</v>
          </cell>
          <cell r="K2019" t="str">
            <v>38</v>
          </cell>
          <cell r="M2019" t="str">
            <v>040</v>
          </cell>
          <cell r="Q2019">
            <v>23261</v>
          </cell>
          <cell r="R2019">
            <v>22444</v>
          </cell>
          <cell r="S2019">
            <v>29951</v>
          </cell>
        </row>
        <row r="2020">
          <cell r="A2020">
            <v>1</v>
          </cell>
          <cell r="B2020">
            <v>96</v>
          </cell>
          <cell r="C2020" t="str">
            <v>TR</v>
          </cell>
          <cell r="D2020" t="str">
            <v xml:space="preserve"> 1</v>
          </cell>
          <cell r="E2020">
            <v>2</v>
          </cell>
          <cell r="F2020">
            <v>21</v>
          </cell>
          <cell r="G2020">
            <v>2</v>
          </cell>
          <cell r="H2020">
            <v>1</v>
          </cell>
          <cell r="K2020" t="str">
            <v>38</v>
          </cell>
          <cell r="M2020" t="str">
            <v>050</v>
          </cell>
          <cell r="Q2020">
            <v>1679</v>
          </cell>
          <cell r="R2020">
            <v>1221</v>
          </cell>
          <cell r="S2020">
            <v>1413</v>
          </cell>
        </row>
        <row r="2021">
          <cell r="A2021">
            <v>1</v>
          </cell>
          <cell r="B2021">
            <v>96</v>
          </cell>
          <cell r="C2021" t="str">
            <v>TR</v>
          </cell>
          <cell r="D2021" t="str">
            <v xml:space="preserve"> 1</v>
          </cell>
          <cell r="E2021">
            <v>2</v>
          </cell>
          <cell r="F2021">
            <v>21</v>
          </cell>
          <cell r="G2021">
            <v>2</v>
          </cell>
          <cell r="H2021">
            <v>1</v>
          </cell>
          <cell r="K2021" t="str">
            <v>38</v>
          </cell>
          <cell r="M2021" t="str">
            <v>060</v>
          </cell>
          <cell r="Q2021">
            <v>2625</v>
          </cell>
          <cell r="R2021">
            <v>2245</v>
          </cell>
          <cell r="S2021">
            <v>2554</v>
          </cell>
        </row>
        <row r="2022">
          <cell r="A2022">
            <v>1</v>
          </cell>
          <cell r="B2022">
            <v>96</v>
          </cell>
          <cell r="C2022" t="str">
            <v>TR</v>
          </cell>
          <cell r="D2022" t="str">
            <v xml:space="preserve"> 1</v>
          </cell>
          <cell r="E2022">
            <v>2</v>
          </cell>
          <cell r="F2022">
            <v>21</v>
          </cell>
          <cell r="G2022">
            <v>2</v>
          </cell>
          <cell r="H2022">
            <v>1</v>
          </cell>
          <cell r="K2022" t="str">
            <v>38</v>
          </cell>
          <cell r="M2022" t="str">
            <v>061</v>
          </cell>
          <cell r="Q2022">
            <v>984</v>
          </cell>
          <cell r="R2022">
            <v>660</v>
          </cell>
          <cell r="S2022">
            <v>667</v>
          </cell>
        </row>
        <row r="2023">
          <cell r="A2023">
            <v>1</v>
          </cell>
          <cell r="B2023">
            <v>96</v>
          </cell>
          <cell r="C2023" t="str">
            <v>TR</v>
          </cell>
          <cell r="D2023" t="str">
            <v xml:space="preserve"> 1</v>
          </cell>
          <cell r="E2023">
            <v>2</v>
          </cell>
          <cell r="F2023">
            <v>21</v>
          </cell>
          <cell r="G2023">
            <v>2</v>
          </cell>
          <cell r="H2023">
            <v>1</v>
          </cell>
          <cell r="K2023" t="str">
            <v>38</v>
          </cell>
          <cell r="M2023" t="str">
            <v>070</v>
          </cell>
          <cell r="Q2023">
            <v>552</v>
          </cell>
          <cell r="R2023">
            <v>962</v>
          </cell>
          <cell r="S2023">
            <v>586</v>
          </cell>
        </row>
        <row r="2024">
          <cell r="A2024">
            <v>1</v>
          </cell>
          <cell r="B2024">
            <v>96</v>
          </cell>
          <cell r="C2024" t="str">
            <v>TR</v>
          </cell>
          <cell r="D2024" t="str">
            <v xml:space="preserve"> 1</v>
          </cell>
          <cell r="E2024">
            <v>2</v>
          </cell>
          <cell r="F2024">
            <v>21</v>
          </cell>
          <cell r="G2024">
            <v>2</v>
          </cell>
          <cell r="H2024">
            <v>1</v>
          </cell>
          <cell r="K2024" t="str">
            <v>38</v>
          </cell>
          <cell r="M2024" t="str">
            <v>080</v>
          </cell>
          <cell r="Q2024">
            <v>616</v>
          </cell>
          <cell r="R2024">
            <v>462</v>
          </cell>
          <cell r="S2024">
            <v>437</v>
          </cell>
        </row>
        <row r="2025">
          <cell r="A2025">
            <v>1</v>
          </cell>
          <cell r="B2025">
            <v>96</v>
          </cell>
          <cell r="C2025" t="str">
            <v>TR</v>
          </cell>
          <cell r="D2025" t="str">
            <v xml:space="preserve"> 1</v>
          </cell>
          <cell r="E2025">
            <v>2</v>
          </cell>
          <cell r="F2025">
            <v>21</v>
          </cell>
          <cell r="G2025">
            <v>2</v>
          </cell>
          <cell r="H2025">
            <v>1</v>
          </cell>
          <cell r="K2025" t="str">
            <v>38</v>
          </cell>
          <cell r="M2025" t="str">
            <v>090</v>
          </cell>
          <cell r="Q2025">
            <v>0</v>
          </cell>
          <cell r="R2025">
            <v>0</v>
          </cell>
          <cell r="S2025">
            <v>0</v>
          </cell>
        </row>
        <row r="2026">
          <cell r="A2026">
            <v>1</v>
          </cell>
          <cell r="B2026">
            <v>96</v>
          </cell>
          <cell r="C2026" t="str">
            <v>TR</v>
          </cell>
          <cell r="D2026" t="str">
            <v xml:space="preserve"> 1</v>
          </cell>
          <cell r="E2026">
            <v>2</v>
          </cell>
          <cell r="F2026">
            <v>21</v>
          </cell>
          <cell r="G2026">
            <v>2</v>
          </cell>
          <cell r="H2026">
            <v>1</v>
          </cell>
          <cell r="K2026" t="str">
            <v>38</v>
          </cell>
          <cell r="M2026" t="str">
            <v>100</v>
          </cell>
          <cell r="Q2026">
            <v>7</v>
          </cell>
          <cell r="R2026">
            <v>8</v>
          </cell>
          <cell r="S2026">
            <v>9</v>
          </cell>
        </row>
        <row r="2027">
          <cell r="A2027">
            <v>1</v>
          </cell>
          <cell r="B2027">
            <v>96</v>
          </cell>
          <cell r="C2027" t="str">
            <v>TR</v>
          </cell>
          <cell r="D2027" t="str">
            <v xml:space="preserve"> 1</v>
          </cell>
          <cell r="E2027">
            <v>2</v>
          </cell>
          <cell r="F2027">
            <v>21</v>
          </cell>
          <cell r="G2027">
            <v>2</v>
          </cell>
          <cell r="H2027">
            <v>1</v>
          </cell>
          <cell r="K2027" t="str">
            <v>38</v>
          </cell>
          <cell r="M2027" t="str">
            <v>110</v>
          </cell>
          <cell r="Q2027">
            <v>0</v>
          </cell>
          <cell r="R2027">
            <v>0</v>
          </cell>
          <cell r="S2027">
            <v>0</v>
          </cell>
        </row>
        <row r="2028">
          <cell r="A2028">
            <v>1</v>
          </cell>
          <cell r="B2028">
            <v>96</v>
          </cell>
          <cell r="C2028" t="str">
            <v>TR</v>
          </cell>
          <cell r="D2028" t="str">
            <v xml:space="preserve"> 1</v>
          </cell>
          <cell r="E2028">
            <v>2</v>
          </cell>
          <cell r="F2028">
            <v>21</v>
          </cell>
          <cell r="G2028">
            <v>2</v>
          </cell>
          <cell r="H2028">
            <v>1</v>
          </cell>
          <cell r="K2028" t="str">
            <v>38</v>
          </cell>
          <cell r="M2028" t="str">
            <v>120</v>
          </cell>
          <cell r="Q2028">
            <v>1291</v>
          </cell>
          <cell r="R2028">
            <v>1154</v>
          </cell>
          <cell r="S2028">
            <v>1105</v>
          </cell>
        </row>
        <row r="2029">
          <cell r="A2029">
            <v>1</v>
          </cell>
          <cell r="B2029">
            <v>96</v>
          </cell>
          <cell r="C2029" t="str">
            <v>TR</v>
          </cell>
          <cell r="D2029" t="str">
            <v xml:space="preserve"> 1</v>
          </cell>
          <cell r="E2029">
            <v>2</v>
          </cell>
          <cell r="F2029">
            <v>21</v>
          </cell>
          <cell r="G2029">
            <v>2</v>
          </cell>
          <cell r="H2029">
            <v>1</v>
          </cell>
          <cell r="K2029" t="str">
            <v>38</v>
          </cell>
          <cell r="M2029" t="str">
            <v>130</v>
          </cell>
          <cell r="Q2029">
            <v>243</v>
          </cell>
          <cell r="R2029">
            <v>162</v>
          </cell>
          <cell r="S2029">
            <v>177</v>
          </cell>
        </row>
        <row r="2030">
          <cell r="A2030">
            <v>1</v>
          </cell>
          <cell r="B2030">
            <v>96</v>
          </cell>
          <cell r="C2030" t="str">
            <v>TR</v>
          </cell>
          <cell r="D2030" t="str">
            <v xml:space="preserve"> 1</v>
          </cell>
          <cell r="E2030">
            <v>2</v>
          </cell>
          <cell r="F2030">
            <v>21</v>
          </cell>
          <cell r="G2030">
            <v>2</v>
          </cell>
          <cell r="H2030">
            <v>1</v>
          </cell>
          <cell r="K2030" t="str">
            <v>38</v>
          </cell>
          <cell r="M2030" t="str">
            <v>140</v>
          </cell>
          <cell r="Q2030">
            <v>0</v>
          </cell>
          <cell r="R2030">
            <v>0</v>
          </cell>
          <cell r="S2030">
            <v>0</v>
          </cell>
        </row>
        <row r="2031">
          <cell r="A2031">
            <v>1</v>
          </cell>
          <cell r="B2031">
            <v>96</v>
          </cell>
          <cell r="C2031" t="str">
            <v>TR</v>
          </cell>
          <cell r="D2031" t="str">
            <v xml:space="preserve"> 1</v>
          </cell>
          <cell r="E2031">
            <v>2</v>
          </cell>
          <cell r="F2031">
            <v>21</v>
          </cell>
          <cell r="G2031">
            <v>2</v>
          </cell>
          <cell r="H2031">
            <v>1</v>
          </cell>
          <cell r="K2031" t="str">
            <v>38</v>
          </cell>
          <cell r="M2031" t="str">
            <v>150</v>
          </cell>
          <cell r="Q2031">
            <v>1102</v>
          </cell>
          <cell r="R2031">
            <v>1148</v>
          </cell>
          <cell r="S2031">
            <v>1493</v>
          </cell>
        </row>
        <row r="2032">
          <cell r="A2032">
            <v>1</v>
          </cell>
          <cell r="B2032">
            <v>96</v>
          </cell>
          <cell r="C2032" t="str">
            <v>TR</v>
          </cell>
          <cell r="D2032" t="str">
            <v xml:space="preserve"> 1</v>
          </cell>
          <cell r="E2032">
            <v>2</v>
          </cell>
          <cell r="F2032">
            <v>21</v>
          </cell>
          <cell r="G2032">
            <v>2</v>
          </cell>
          <cell r="H2032">
            <v>1</v>
          </cell>
          <cell r="K2032" t="str">
            <v>38</v>
          </cell>
          <cell r="M2032" t="str">
            <v>160</v>
          </cell>
          <cell r="Q2032">
            <v>3546</v>
          </cell>
          <cell r="R2032">
            <v>3901</v>
          </cell>
          <cell r="S2032">
            <v>3653</v>
          </cell>
        </row>
        <row r="2033">
          <cell r="A2033">
            <v>1</v>
          </cell>
          <cell r="B2033">
            <v>96</v>
          </cell>
          <cell r="C2033" t="str">
            <v>TR</v>
          </cell>
          <cell r="D2033" t="str">
            <v xml:space="preserve"> 1</v>
          </cell>
          <cell r="E2033">
            <v>2</v>
          </cell>
          <cell r="F2033">
            <v>21</v>
          </cell>
          <cell r="G2033">
            <v>2</v>
          </cell>
          <cell r="H2033">
            <v>1</v>
          </cell>
          <cell r="K2033" t="str">
            <v>38</v>
          </cell>
          <cell r="M2033" t="str">
            <v>170</v>
          </cell>
          <cell r="Q2033">
            <v>580</v>
          </cell>
          <cell r="R2033">
            <v>684</v>
          </cell>
          <cell r="S2033">
            <v>576</v>
          </cell>
        </row>
        <row r="2034">
          <cell r="A2034">
            <v>2</v>
          </cell>
          <cell r="B2034">
            <v>96</v>
          </cell>
          <cell r="C2034" t="str">
            <v>TR</v>
          </cell>
          <cell r="D2034" t="str">
            <v xml:space="preserve"> 1</v>
          </cell>
          <cell r="E2034">
            <v>2</v>
          </cell>
          <cell r="F2034">
            <v>21</v>
          </cell>
          <cell r="G2034">
            <v>2</v>
          </cell>
          <cell r="H2034">
            <v>1</v>
          </cell>
          <cell r="K2034" t="str">
            <v>38</v>
          </cell>
          <cell r="M2034" t="str">
            <v>180</v>
          </cell>
          <cell r="Q2034">
            <v>2966</v>
          </cell>
          <cell r="R2034">
            <v>3217</v>
          </cell>
          <cell r="S2034">
            <v>3078</v>
          </cell>
        </row>
        <row r="2035">
          <cell r="A2035">
            <v>1</v>
          </cell>
          <cell r="B2035">
            <v>96</v>
          </cell>
          <cell r="C2035" t="str">
            <v>TR</v>
          </cell>
          <cell r="D2035" t="str">
            <v xml:space="preserve"> 1</v>
          </cell>
          <cell r="E2035">
            <v>2</v>
          </cell>
          <cell r="F2035">
            <v>21</v>
          </cell>
          <cell r="G2035">
            <v>2</v>
          </cell>
          <cell r="H2035">
            <v>1</v>
          </cell>
          <cell r="K2035" t="str">
            <v>39</v>
          </cell>
          <cell r="M2035" t="str">
            <v>TTT</v>
          </cell>
          <cell r="Q2035">
            <v>33606</v>
          </cell>
          <cell r="R2035">
            <v>32960</v>
          </cell>
          <cell r="S2035">
            <v>39387</v>
          </cell>
        </row>
        <row r="2036">
          <cell r="A2036">
            <v>1</v>
          </cell>
          <cell r="B2036">
            <v>96</v>
          </cell>
          <cell r="C2036" t="str">
            <v>TR</v>
          </cell>
          <cell r="D2036" t="str">
            <v xml:space="preserve"> 1</v>
          </cell>
          <cell r="E2036">
            <v>2</v>
          </cell>
          <cell r="F2036">
            <v>21</v>
          </cell>
          <cell r="G2036">
            <v>2</v>
          </cell>
          <cell r="H2036">
            <v>1</v>
          </cell>
          <cell r="K2036" t="str">
            <v>39</v>
          </cell>
          <cell r="M2036" t="str">
            <v>010</v>
          </cell>
          <cell r="Q2036">
            <v>28635</v>
          </cell>
          <cell r="R2036">
            <v>24375</v>
          </cell>
          <cell r="S2036">
            <v>33803</v>
          </cell>
        </row>
        <row r="2037">
          <cell r="A2037">
            <v>1</v>
          </cell>
          <cell r="B2037">
            <v>96</v>
          </cell>
          <cell r="C2037" t="str">
            <v>TR</v>
          </cell>
          <cell r="D2037" t="str">
            <v xml:space="preserve"> 1</v>
          </cell>
          <cell r="E2037">
            <v>2</v>
          </cell>
          <cell r="F2037">
            <v>21</v>
          </cell>
          <cell r="G2037">
            <v>2</v>
          </cell>
          <cell r="H2037">
            <v>1</v>
          </cell>
          <cell r="K2037" t="str">
            <v>39</v>
          </cell>
          <cell r="M2037" t="str">
            <v>020</v>
          </cell>
          <cell r="Q2037">
            <v>2347</v>
          </cell>
          <cell r="R2037">
            <v>2017</v>
          </cell>
          <cell r="S2037">
            <v>2170</v>
          </cell>
        </row>
        <row r="2038">
          <cell r="A2038">
            <v>1</v>
          </cell>
          <cell r="B2038">
            <v>96</v>
          </cell>
          <cell r="C2038" t="str">
            <v>TR</v>
          </cell>
          <cell r="D2038" t="str">
            <v xml:space="preserve"> 1</v>
          </cell>
          <cell r="E2038">
            <v>2</v>
          </cell>
          <cell r="F2038">
            <v>21</v>
          </cell>
          <cell r="G2038">
            <v>2</v>
          </cell>
          <cell r="H2038">
            <v>1</v>
          </cell>
          <cell r="K2038" t="str">
            <v>39</v>
          </cell>
          <cell r="M2038" t="str">
            <v>030</v>
          </cell>
          <cell r="Q2038">
            <v>6330</v>
          </cell>
          <cell r="R2038">
            <v>6346</v>
          </cell>
          <cell r="S2038">
            <v>5215</v>
          </cell>
        </row>
        <row r="2039">
          <cell r="A2039">
            <v>1</v>
          </cell>
          <cell r="B2039">
            <v>96</v>
          </cell>
          <cell r="C2039" t="str">
            <v>TR</v>
          </cell>
          <cell r="D2039" t="str">
            <v xml:space="preserve"> 1</v>
          </cell>
          <cell r="E2039">
            <v>2</v>
          </cell>
          <cell r="F2039">
            <v>21</v>
          </cell>
          <cell r="G2039">
            <v>2</v>
          </cell>
          <cell r="H2039">
            <v>1</v>
          </cell>
          <cell r="K2039" t="str">
            <v>39</v>
          </cell>
          <cell r="M2039" t="str">
            <v>040</v>
          </cell>
          <cell r="Q2039">
            <v>12415</v>
          </cell>
          <cell r="R2039">
            <v>9701</v>
          </cell>
          <cell r="S2039">
            <v>18504</v>
          </cell>
        </row>
        <row r="2040">
          <cell r="A2040">
            <v>1</v>
          </cell>
          <cell r="B2040">
            <v>96</v>
          </cell>
          <cell r="C2040" t="str">
            <v>TR</v>
          </cell>
          <cell r="D2040" t="str">
            <v xml:space="preserve"> 1</v>
          </cell>
          <cell r="E2040">
            <v>2</v>
          </cell>
          <cell r="F2040">
            <v>21</v>
          </cell>
          <cell r="G2040">
            <v>2</v>
          </cell>
          <cell r="H2040">
            <v>1</v>
          </cell>
          <cell r="K2040" t="str">
            <v>39</v>
          </cell>
          <cell r="M2040" t="str">
            <v>050</v>
          </cell>
          <cell r="Q2040">
            <v>2469</v>
          </cell>
          <cell r="R2040">
            <v>1955</v>
          </cell>
          <cell r="S2040">
            <v>3202</v>
          </cell>
        </row>
        <row r="2041">
          <cell r="A2041">
            <v>1</v>
          </cell>
          <cell r="B2041">
            <v>96</v>
          </cell>
          <cell r="C2041" t="str">
            <v>TR</v>
          </cell>
          <cell r="D2041" t="str">
            <v xml:space="preserve"> 1</v>
          </cell>
          <cell r="E2041">
            <v>2</v>
          </cell>
          <cell r="F2041">
            <v>21</v>
          </cell>
          <cell r="G2041">
            <v>2</v>
          </cell>
          <cell r="H2041">
            <v>1</v>
          </cell>
          <cell r="K2041" t="str">
            <v>39</v>
          </cell>
          <cell r="M2041" t="str">
            <v>060</v>
          </cell>
          <cell r="Q2041">
            <v>1867</v>
          </cell>
          <cell r="R2041">
            <v>1388</v>
          </cell>
          <cell r="S2041">
            <v>1306</v>
          </cell>
        </row>
        <row r="2042">
          <cell r="A2042">
            <v>1</v>
          </cell>
          <cell r="B2042">
            <v>96</v>
          </cell>
          <cell r="C2042" t="str">
            <v>TR</v>
          </cell>
          <cell r="D2042" t="str">
            <v xml:space="preserve"> 1</v>
          </cell>
          <cell r="E2042">
            <v>2</v>
          </cell>
          <cell r="F2042">
            <v>21</v>
          </cell>
          <cell r="G2042">
            <v>2</v>
          </cell>
          <cell r="H2042">
            <v>1</v>
          </cell>
          <cell r="K2042" t="str">
            <v>39</v>
          </cell>
          <cell r="M2042" t="str">
            <v>061</v>
          </cell>
          <cell r="Q2042">
            <v>651</v>
          </cell>
          <cell r="R2042">
            <v>444</v>
          </cell>
          <cell r="S2042">
            <v>539</v>
          </cell>
        </row>
        <row r="2043">
          <cell r="A2043">
            <v>1</v>
          </cell>
          <cell r="B2043">
            <v>96</v>
          </cell>
          <cell r="C2043" t="str">
            <v>TR</v>
          </cell>
          <cell r="D2043" t="str">
            <v xml:space="preserve"> 1</v>
          </cell>
          <cell r="E2043">
            <v>2</v>
          </cell>
          <cell r="F2043">
            <v>21</v>
          </cell>
          <cell r="G2043">
            <v>2</v>
          </cell>
          <cell r="H2043">
            <v>1</v>
          </cell>
          <cell r="K2043" t="str">
            <v>39</v>
          </cell>
          <cell r="M2043" t="str">
            <v>070</v>
          </cell>
          <cell r="Q2043">
            <v>378</v>
          </cell>
          <cell r="R2043">
            <v>538</v>
          </cell>
          <cell r="S2043">
            <v>553</v>
          </cell>
        </row>
        <row r="2044">
          <cell r="A2044">
            <v>1</v>
          </cell>
          <cell r="B2044">
            <v>96</v>
          </cell>
          <cell r="C2044" t="str">
            <v>TR</v>
          </cell>
          <cell r="D2044" t="str">
            <v xml:space="preserve"> 1</v>
          </cell>
          <cell r="E2044">
            <v>2</v>
          </cell>
          <cell r="F2044">
            <v>21</v>
          </cell>
          <cell r="G2044">
            <v>2</v>
          </cell>
          <cell r="H2044">
            <v>1</v>
          </cell>
          <cell r="K2044" t="str">
            <v>39</v>
          </cell>
          <cell r="M2044" t="str">
            <v>080</v>
          </cell>
          <cell r="Q2044">
            <v>481</v>
          </cell>
          <cell r="R2044">
            <v>449</v>
          </cell>
          <cell r="S2044">
            <v>483</v>
          </cell>
        </row>
        <row r="2045">
          <cell r="A2045">
            <v>1</v>
          </cell>
          <cell r="B2045">
            <v>96</v>
          </cell>
          <cell r="C2045" t="str">
            <v>TR</v>
          </cell>
          <cell r="D2045" t="str">
            <v xml:space="preserve"> 1</v>
          </cell>
          <cell r="E2045">
            <v>2</v>
          </cell>
          <cell r="F2045">
            <v>21</v>
          </cell>
          <cell r="G2045">
            <v>2</v>
          </cell>
          <cell r="H2045">
            <v>1</v>
          </cell>
          <cell r="K2045" t="str">
            <v>39</v>
          </cell>
          <cell r="M2045" t="str">
            <v>090</v>
          </cell>
          <cell r="Q2045">
            <v>167</v>
          </cell>
          <cell r="R2045">
            <v>163</v>
          </cell>
          <cell r="S2045">
            <v>136</v>
          </cell>
        </row>
        <row r="2046">
          <cell r="A2046">
            <v>1</v>
          </cell>
          <cell r="B2046">
            <v>96</v>
          </cell>
          <cell r="C2046" t="str">
            <v>TR</v>
          </cell>
          <cell r="D2046" t="str">
            <v xml:space="preserve"> 1</v>
          </cell>
          <cell r="E2046">
            <v>2</v>
          </cell>
          <cell r="F2046">
            <v>21</v>
          </cell>
          <cell r="G2046">
            <v>2</v>
          </cell>
          <cell r="H2046">
            <v>1</v>
          </cell>
          <cell r="K2046" t="str">
            <v>39</v>
          </cell>
          <cell r="M2046" t="str">
            <v>100</v>
          </cell>
          <cell r="Q2046">
            <v>0</v>
          </cell>
          <cell r="R2046">
            <v>0</v>
          </cell>
          <cell r="S2046">
            <v>0</v>
          </cell>
        </row>
        <row r="2047">
          <cell r="A2047">
            <v>1</v>
          </cell>
          <cell r="B2047">
            <v>96</v>
          </cell>
          <cell r="C2047" t="str">
            <v>TR</v>
          </cell>
          <cell r="D2047" t="str">
            <v xml:space="preserve"> 1</v>
          </cell>
          <cell r="E2047">
            <v>2</v>
          </cell>
          <cell r="F2047">
            <v>21</v>
          </cell>
          <cell r="G2047">
            <v>2</v>
          </cell>
          <cell r="H2047">
            <v>1</v>
          </cell>
          <cell r="K2047" t="str">
            <v>39</v>
          </cell>
          <cell r="M2047" t="str">
            <v>110</v>
          </cell>
          <cell r="Q2047">
            <v>2</v>
          </cell>
          <cell r="R2047">
            <v>0</v>
          </cell>
          <cell r="S2047">
            <v>0</v>
          </cell>
        </row>
        <row r="2048">
          <cell r="A2048">
            <v>1</v>
          </cell>
          <cell r="B2048">
            <v>96</v>
          </cell>
          <cell r="C2048" t="str">
            <v>TR</v>
          </cell>
          <cell r="D2048" t="str">
            <v xml:space="preserve"> 1</v>
          </cell>
          <cell r="E2048">
            <v>2</v>
          </cell>
          <cell r="F2048">
            <v>21</v>
          </cell>
          <cell r="G2048">
            <v>2</v>
          </cell>
          <cell r="H2048">
            <v>1</v>
          </cell>
          <cell r="K2048" t="str">
            <v>39</v>
          </cell>
          <cell r="M2048" t="str">
            <v>120</v>
          </cell>
          <cell r="Q2048">
            <v>426</v>
          </cell>
          <cell r="R2048">
            <v>301</v>
          </cell>
          <cell r="S2048">
            <v>281</v>
          </cell>
        </row>
        <row r="2049">
          <cell r="A2049">
            <v>1</v>
          </cell>
          <cell r="B2049">
            <v>96</v>
          </cell>
          <cell r="C2049" t="str">
            <v>TR</v>
          </cell>
          <cell r="D2049" t="str">
            <v xml:space="preserve"> 1</v>
          </cell>
          <cell r="E2049">
            <v>2</v>
          </cell>
          <cell r="F2049">
            <v>21</v>
          </cell>
          <cell r="G2049">
            <v>2</v>
          </cell>
          <cell r="H2049">
            <v>1</v>
          </cell>
          <cell r="K2049" t="str">
            <v>39</v>
          </cell>
          <cell r="M2049" t="str">
            <v>130</v>
          </cell>
          <cell r="Q2049">
            <v>165</v>
          </cell>
          <cell r="R2049">
            <v>137</v>
          </cell>
          <cell r="S2049">
            <v>161</v>
          </cell>
        </row>
        <row r="2050">
          <cell r="A2050">
            <v>1</v>
          </cell>
          <cell r="B2050">
            <v>96</v>
          </cell>
          <cell r="C2050" t="str">
            <v>TR</v>
          </cell>
          <cell r="D2050" t="str">
            <v xml:space="preserve"> 1</v>
          </cell>
          <cell r="E2050">
            <v>2</v>
          </cell>
          <cell r="F2050">
            <v>21</v>
          </cell>
          <cell r="G2050">
            <v>2</v>
          </cell>
          <cell r="H2050">
            <v>1</v>
          </cell>
          <cell r="K2050" t="str">
            <v>39</v>
          </cell>
          <cell r="M2050" t="str">
            <v>140</v>
          </cell>
          <cell r="Q2050">
            <v>0</v>
          </cell>
          <cell r="R2050">
            <v>0</v>
          </cell>
          <cell r="S2050">
            <v>0</v>
          </cell>
        </row>
        <row r="2051">
          <cell r="A2051">
            <v>1</v>
          </cell>
          <cell r="B2051">
            <v>96</v>
          </cell>
          <cell r="C2051" t="str">
            <v>TR</v>
          </cell>
          <cell r="D2051" t="str">
            <v xml:space="preserve"> 1</v>
          </cell>
          <cell r="E2051">
            <v>2</v>
          </cell>
          <cell r="F2051">
            <v>21</v>
          </cell>
          <cell r="G2051">
            <v>2</v>
          </cell>
          <cell r="H2051">
            <v>1</v>
          </cell>
          <cell r="K2051" t="str">
            <v>39</v>
          </cell>
          <cell r="M2051" t="str">
            <v>150</v>
          </cell>
          <cell r="Q2051">
            <v>938</v>
          </cell>
          <cell r="R2051">
            <v>937</v>
          </cell>
          <cell r="S2051">
            <v>1255</v>
          </cell>
        </row>
        <row r="2052">
          <cell r="A2052">
            <v>1</v>
          </cell>
          <cell r="B2052">
            <v>96</v>
          </cell>
          <cell r="C2052" t="str">
            <v>TR</v>
          </cell>
          <cell r="D2052" t="str">
            <v xml:space="preserve"> 1</v>
          </cell>
          <cell r="E2052">
            <v>2</v>
          </cell>
          <cell r="F2052">
            <v>21</v>
          </cell>
          <cell r="G2052">
            <v>2</v>
          </cell>
          <cell r="H2052">
            <v>1</v>
          </cell>
          <cell r="K2052" t="str">
            <v>39</v>
          </cell>
          <cell r="M2052" t="str">
            <v>160</v>
          </cell>
          <cell r="Q2052">
            <v>4971</v>
          </cell>
          <cell r="R2052">
            <v>8585</v>
          </cell>
          <cell r="S2052">
            <v>5585</v>
          </cell>
        </row>
        <row r="2053">
          <cell r="A2053">
            <v>1</v>
          </cell>
          <cell r="B2053">
            <v>96</v>
          </cell>
          <cell r="C2053" t="str">
            <v>TR</v>
          </cell>
          <cell r="D2053" t="str">
            <v xml:space="preserve"> 1</v>
          </cell>
          <cell r="E2053">
            <v>2</v>
          </cell>
          <cell r="F2053">
            <v>21</v>
          </cell>
          <cell r="G2053">
            <v>2</v>
          </cell>
          <cell r="H2053">
            <v>1</v>
          </cell>
          <cell r="K2053" t="str">
            <v>39</v>
          </cell>
          <cell r="M2053" t="str">
            <v>170</v>
          </cell>
          <cell r="Q2053">
            <v>502</v>
          </cell>
          <cell r="R2053">
            <v>515</v>
          </cell>
          <cell r="S2053">
            <v>652</v>
          </cell>
        </row>
        <row r="2054">
          <cell r="A2054">
            <v>2</v>
          </cell>
          <cell r="B2054">
            <v>96</v>
          </cell>
          <cell r="C2054" t="str">
            <v>TR</v>
          </cell>
          <cell r="D2054" t="str">
            <v xml:space="preserve"> 1</v>
          </cell>
          <cell r="E2054">
            <v>2</v>
          </cell>
          <cell r="F2054">
            <v>21</v>
          </cell>
          <cell r="G2054">
            <v>2</v>
          </cell>
          <cell r="H2054">
            <v>1</v>
          </cell>
          <cell r="K2054" t="str">
            <v>39</v>
          </cell>
          <cell r="M2054" t="str">
            <v>180</v>
          </cell>
          <cell r="Q2054">
            <v>4469</v>
          </cell>
          <cell r="R2054">
            <v>8070</v>
          </cell>
          <cell r="S2054">
            <v>4933</v>
          </cell>
        </row>
        <row r="2055">
          <cell r="A2055">
            <v>1</v>
          </cell>
          <cell r="B2055">
            <v>96</v>
          </cell>
          <cell r="C2055" t="str">
            <v>TR</v>
          </cell>
          <cell r="D2055" t="str">
            <v xml:space="preserve"> 1</v>
          </cell>
          <cell r="E2055">
            <v>2</v>
          </cell>
          <cell r="F2055">
            <v>21</v>
          </cell>
          <cell r="G2055">
            <v>2</v>
          </cell>
          <cell r="H2055">
            <v>1</v>
          </cell>
          <cell r="K2055" t="str">
            <v>40</v>
          </cell>
          <cell r="M2055" t="str">
            <v>TTT</v>
          </cell>
          <cell r="Q2055">
            <v>66700</v>
          </cell>
          <cell r="R2055">
            <v>64112</v>
          </cell>
          <cell r="S2055">
            <v>75133</v>
          </cell>
        </row>
        <row r="2056">
          <cell r="A2056">
            <v>1</v>
          </cell>
          <cell r="B2056">
            <v>96</v>
          </cell>
          <cell r="C2056" t="str">
            <v>TR</v>
          </cell>
          <cell r="D2056" t="str">
            <v xml:space="preserve"> 1</v>
          </cell>
          <cell r="E2056">
            <v>2</v>
          </cell>
          <cell r="F2056">
            <v>21</v>
          </cell>
          <cell r="G2056">
            <v>2</v>
          </cell>
          <cell r="H2056">
            <v>1</v>
          </cell>
          <cell r="K2056" t="str">
            <v>40</v>
          </cell>
          <cell r="M2056" t="str">
            <v>010</v>
          </cell>
          <cell r="Q2056">
            <v>56108</v>
          </cell>
          <cell r="R2056">
            <v>52288</v>
          </cell>
          <cell r="S2056">
            <v>63178</v>
          </cell>
        </row>
        <row r="2057">
          <cell r="A2057">
            <v>1</v>
          </cell>
          <cell r="B2057">
            <v>96</v>
          </cell>
          <cell r="C2057" t="str">
            <v>TR</v>
          </cell>
          <cell r="D2057" t="str">
            <v xml:space="preserve"> 1</v>
          </cell>
          <cell r="E2057">
            <v>2</v>
          </cell>
          <cell r="F2057">
            <v>21</v>
          </cell>
          <cell r="G2057">
            <v>2</v>
          </cell>
          <cell r="H2057">
            <v>1</v>
          </cell>
          <cell r="K2057" t="str">
            <v>40</v>
          </cell>
          <cell r="M2057" t="str">
            <v>020</v>
          </cell>
          <cell r="Q2057">
            <v>3617</v>
          </cell>
          <cell r="R2057">
            <v>3360</v>
          </cell>
          <cell r="S2057">
            <v>2859</v>
          </cell>
        </row>
        <row r="2058">
          <cell r="A2058">
            <v>1</v>
          </cell>
          <cell r="B2058">
            <v>96</v>
          </cell>
          <cell r="C2058" t="str">
            <v>TR</v>
          </cell>
          <cell r="D2058" t="str">
            <v xml:space="preserve"> 1</v>
          </cell>
          <cell r="E2058">
            <v>2</v>
          </cell>
          <cell r="F2058">
            <v>21</v>
          </cell>
          <cell r="G2058">
            <v>2</v>
          </cell>
          <cell r="H2058">
            <v>1</v>
          </cell>
          <cell r="K2058" t="str">
            <v>40</v>
          </cell>
          <cell r="M2058" t="str">
            <v>030</v>
          </cell>
          <cell r="Q2058">
            <v>6163</v>
          </cell>
          <cell r="R2058">
            <v>5459</v>
          </cell>
          <cell r="S2058">
            <v>5063</v>
          </cell>
        </row>
        <row r="2059">
          <cell r="A2059">
            <v>1</v>
          </cell>
          <cell r="B2059">
            <v>96</v>
          </cell>
          <cell r="C2059" t="str">
            <v>TR</v>
          </cell>
          <cell r="D2059" t="str">
            <v xml:space="preserve"> 1</v>
          </cell>
          <cell r="E2059">
            <v>2</v>
          </cell>
          <cell r="F2059">
            <v>21</v>
          </cell>
          <cell r="G2059">
            <v>2</v>
          </cell>
          <cell r="H2059">
            <v>1</v>
          </cell>
          <cell r="K2059" t="str">
            <v>40</v>
          </cell>
          <cell r="M2059" t="str">
            <v>040</v>
          </cell>
          <cell r="Q2059">
            <v>16456</v>
          </cell>
          <cell r="R2059">
            <v>15026</v>
          </cell>
          <cell r="S2059">
            <v>15457</v>
          </cell>
        </row>
        <row r="2060">
          <cell r="A2060">
            <v>1</v>
          </cell>
          <cell r="B2060">
            <v>96</v>
          </cell>
          <cell r="C2060" t="str">
            <v>TR</v>
          </cell>
          <cell r="D2060" t="str">
            <v xml:space="preserve"> 1</v>
          </cell>
          <cell r="E2060">
            <v>2</v>
          </cell>
          <cell r="F2060">
            <v>21</v>
          </cell>
          <cell r="G2060">
            <v>2</v>
          </cell>
          <cell r="H2060">
            <v>1</v>
          </cell>
          <cell r="K2060" t="str">
            <v>40</v>
          </cell>
          <cell r="M2060" t="str">
            <v>050</v>
          </cell>
          <cell r="Q2060">
            <v>7663</v>
          </cell>
          <cell r="R2060">
            <v>6858</v>
          </cell>
          <cell r="S2060">
            <v>7401</v>
          </cell>
        </row>
        <row r="2061">
          <cell r="A2061">
            <v>1</v>
          </cell>
          <cell r="B2061">
            <v>96</v>
          </cell>
          <cell r="C2061" t="str">
            <v>TR</v>
          </cell>
          <cell r="D2061" t="str">
            <v xml:space="preserve"> 1</v>
          </cell>
          <cell r="E2061">
            <v>2</v>
          </cell>
          <cell r="F2061">
            <v>21</v>
          </cell>
          <cell r="G2061">
            <v>2</v>
          </cell>
          <cell r="H2061">
            <v>1</v>
          </cell>
          <cell r="K2061" t="str">
            <v>40</v>
          </cell>
          <cell r="M2061" t="str">
            <v>060</v>
          </cell>
          <cell r="Q2061">
            <v>9730</v>
          </cell>
          <cell r="R2061">
            <v>8572</v>
          </cell>
          <cell r="S2061">
            <v>18890</v>
          </cell>
        </row>
        <row r="2062">
          <cell r="A2062">
            <v>1</v>
          </cell>
          <cell r="B2062">
            <v>96</v>
          </cell>
          <cell r="C2062" t="str">
            <v>TR</v>
          </cell>
          <cell r="D2062" t="str">
            <v xml:space="preserve"> 1</v>
          </cell>
          <cell r="E2062">
            <v>2</v>
          </cell>
          <cell r="F2062">
            <v>21</v>
          </cell>
          <cell r="G2062">
            <v>2</v>
          </cell>
          <cell r="H2062">
            <v>1</v>
          </cell>
          <cell r="K2062" t="str">
            <v>40</v>
          </cell>
          <cell r="M2062" t="str">
            <v>061</v>
          </cell>
          <cell r="Q2062">
            <v>1981</v>
          </cell>
          <cell r="R2062">
            <v>1886</v>
          </cell>
          <cell r="S2062">
            <v>1735</v>
          </cell>
        </row>
        <row r="2063">
          <cell r="A2063">
            <v>1</v>
          </cell>
          <cell r="B2063">
            <v>96</v>
          </cell>
          <cell r="C2063" t="str">
            <v>TR</v>
          </cell>
          <cell r="D2063" t="str">
            <v xml:space="preserve"> 1</v>
          </cell>
          <cell r="E2063">
            <v>2</v>
          </cell>
          <cell r="F2063">
            <v>21</v>
          </cell>
          <cell r="G2063">
            <v>2</v>
          </cell>
          <cell r="H2063">
            <v>1</v>
          </cell>
          <cell r="K2063" t="str">
            <v>40</v>
          </cell>
          <cell r="M2063" t="str">
            <v>070</v>
          </cell>
          <cell r="Q2063">
            <v>212</v>
          </cell>
          <cell r="R2063">
            <v>261</v>
          </cell>
          <cell r="S2063">
            <v>283</v>
          </cell>
        </row>
        <row r="2064">
          <cell r="A2064">
            <v>1</v>
          </cell>
          <cell r="B2064">
            <v>96</v>
          </cell>
          <cell r="C2064" t="str">
            <v>TR</v>
          </cell>
          <cell r="D2064" t="str">
            <v xml:space="preserve"> 1</v>
          </cell>
          <cell r="E2064">
            <v>2</v>
          </cell>
          <cell r="F2064">
            <v>21</v>
          </cell>
          <cell r="G2064">
            <v>2</v>
          </cell>
          <cell r="H2064">
            <v>1</v>
          </cell>
          <cell r="K2064" t="str">
            <v>40</v>
          </cell>
          <cell r="M2064" t="str">
            <v>080</v>
          </cell>
          <cell r="Q2064">
            <v>1912</v>
          </cell>
          <cell r="R2064">
            <v>2047</v>
          </cell>
          <cell r="S2064">
            <v>1782</v>
          </cell>
        </row>
        <row r="2065">
          <cell r="A2065">
            <v>1</v>
          </cell>
          <cell r="B2065">
            <v>96</v>
          </cell>
          <cell r="C2065" t="str">
            <v>TR</v>
          </cell>
          <cell r="D2065" t="str">
            <v xml:space="preserve"> 1</v>
          </cell>
          <cell r="E2065">
            <v>2</v>
          </cell>
          <cell r="F2065">
            <v>21</v>
          </cell>
          <cell r="G2065">
            <v>2</v>
          </cell>
          <cell r="H2065">
            <v>1</v>
          </cell>
          <cell r="K2065" t="str">
            <v>40</v>
          </cell>
          <cell r="M2065" t="str">
            <v>090</v>
          </cell>
          <cell r="Q2065">
            <v>207</v>
          </cell>
          <cell r="R2065">
            <v>368</v>
          </cell>
          <cell r="S2065">
            <v>671</v>
          </cell>
        </row>
        <row r="2066">
          <cell r="A2066">
            <v>1</v>
          </cell>
          <cell r="B2066">
            <v>96</v>
          </cell>
          <cell r="C2066" t="str">
            <v>TR</v>
          </cell>
          <cell r="D2066" t="str">
            <v xml:space="preserve"> 1</v>
          </cell>
          <cell r="E2066">
            <v>2</v>
          </cell>
          <cell r="F2066">
            <v>21</v>
          </cell>
          <cell r="G2066">
            <v>2</v>
          </cell>
          <cell r="H2066">
            <v>1</v>
          </cell>
          <cell r="K2066" t="str">
            <v>40</v>
          </cell>
          <cell r="M2066" t="str">
            <v>100</v>
          </cell>
          <cell r="Q2066">
            <v>0</v>
          </cell>
          <cell r="R2066">
            <v>0</v>
          </cell>
          <cell r="S2066">
            <v>0</v>
          </cell>
        </row>
        <row r="2067">
          <cell r="A2067">
            <v>1</v>
          </cell>
          <cell r="B2067">
            <v>96</v>
          </cell>
          <cell r="C2067" t="str">
            <v>TR</v>
          </cell>
          <cell r="D2067" t="str">
            <v xml:space="preserve"> 1</v>
          </cell>
          <cell r="E2067">
            <v>2</v>
          </cell>
          <cell r="F2067">
            <v>21</v>
          </cell>
          <cell r="G2067">
            <v>2</v>
          </cell>
          <cell r="H2067">
            <v>1</v>
          </cell>
          <cell r="K2067" t="str">
            <v>40</v>
          </cell>
          <cell r="M2067" t="str">
            <v>110</v>
          </cell>
          <cell r="Q2067">
            <v>359</v>
          </cell>
          <cell r="R2067">
            <v>266</v>
          </cell>
          <cell r="S2067">
            <v>14</v>
          </cell>
        </row>
        <row r="2068">
          <cell r="A2068">
            <v>1</v>
          </cell>
          <cell r="B2068">
            <v>96</v>
          </cell>
          <cell r="C2068" t="str">
            <v>TR</v>
          </cell>
          <cell r="D2068" t="str">
            <v xml:space="preserve"> 1</v>
          </cell>
          <cell r="E2068">
            <v>2</v>
          </cell>
          <cell r="F2068">
            <v>21</v>
          </cell>
          <cell r="G2068">
            <v>2</v>
          </cell>
          <cell r="H2068">
            <v>1</v>
          </cell>
          <cell r="K2068" t="str">
            <v>40</v>
          </cell>
          <cell r="M2068" t="str">
            <v>120</v>
          </cell>
          <cell r="Q2068">
            <v>4207</v>
          </cell>
          <cell r="R2068">
            <v>5132</v>
          </cell>
          <cell r="S2068">
            <v>5043</v>
          </cell>
        </row>
        <row r="2069">
          <cell r="A2069">
            <v>1</v>
          </cell>
          <cell r="B2069">
            <v>96</v>
          </cell>
          <cell r="C2069" t="str">
            <v>TR</v>
          </cell>
          <cell r="D2069" t="str">
            <v xml:space="preserve"> 1</v>
          </cell>
          <cell r="E2069">
            <v>2</v>
          </cell>
          <cell r="F2069">
            <v>21</v>
          </cell>
          <cell r="G2069">
            <v>2</v>
          </cell>
          <cell r="H2069">
            <v>1</v>
          </cell>
          <cell r="K2069" t="str">
            <v>40</v>
          </cell>
          <cell r="M2069" t="str">
            <v>130</v>
          </cell>
          <cell r="Q2069">
            <v>717</v>
          </cell>
          <cell r="R2069">
            <v>651</v>
          </cell>
          <cell r="S2069">
            <v>1089</v>
          </cell>
        </row>
        <row r="2070">
          <cell r="A2070">
            <v>1</v>
          </cell>
          <cell r="B2070">
            <v>96</v>
          </cell>
          <cell r="C2070" t="str">
            <v>TR</v>
          </cell>
          <cell r="D2070" t="str">
            <v xml:space="preserve"> 1</v>
          </cell>
          <cell r="E2070">
            <v>2</v>
          </cell>
          <cell r="F2070">
            <v>21</v>
          </cell>
          <cell r="G2070">
            <v>2</v>
          </cell>
          <cell r="H2070">
            <v>1</v>
          </cell>
          <cell r="K2070" t="str">
            <v>40</v>
          </cell>
          <cell r="M2070" t="str">
            <v>140</v>
          </cell>
          <cell r="Q2070">
            <v>0</v>
          </cell>
          <cell r="R2070">
            <v>0</v>
          </cell>
          <cell r="S2070">
            <v>0</v>
          </cell>
        </row>
        <row r="2071">
          <cell r="A2071">
            <v>1</v>
          </cell>
          <cell r="B2071">
            <v>96</v>
          </cell>
          <cell r="C2071" t="str">
            <v>TR</v>
          </cell>
          <cell r="D2071" t="str">
            <v xml:space="preserve"> 1</v>
          </cell>
          <cell r="E2071">
            <v>2</v>
          </cell>
          <cell r="F2071">
            <v>21</v>
          </cell>
          <cell r="G2071">
            <v>2</v>
          </cell>
          <cell r="H2071">
            <v>1</v>
          </cell>
          <cell r="K2071" t="str">
            <v>40</v>
          </cell>
          <cell r="M2071" t="str">
            <v>150</v>
          </cell>
          <cell r="Q2071">
            <v>2884</v>
          </cell>
          <cell r="R2071">
            <v>2400</v>
          </cell>
          <cell r="S2071">
            <v>2892</v>
          </cell>
        </row>
        <row r="2072">
          <cell r="A2072">
            <v>1</v>
          </cell>
          <cell r="B2072">
            <v>96</v>
          </cell>
          <cell r="C2072" t="str">
            <v>TR</v>
          </cell>
          <cell r="D2072" t="str">
            <v xml:space="preserve"> 1</v>
          </cell>
          <cell r="E2072">
            <v>2</v>
          </cell>
          <cell r="F2072">
            <v>21</v>
          </cell>
          <cell r="G2072">
            <v>2</v>
          </cell>
          <cell r="H2072">
            <v>1</v>
          </cell>
          <cell r="K2072" t="str">
            <v>40</v>
          </cell>
          <cell r="M2072" t="str">
            <v>160</v>
          </cell>
          <cell r="Q2072">
            <v>10592</v>
          </cell>
          <cell r="R2072">
            <v>11824</v>
          </cell>
          <cell r="S2072">
            <v>11956</v>
          </cell>
        </row>
        <row r="2073">
          <cell r="A2073">
            <v>1</v>
          </cell>
          <cell r="B2073">
            <v>96</v>
          </cell>
          <cell r="C2073" t="str">
            <v>TR</v>
          </cell>
          <cell r="D2073" t="str">
            <v xml:space="preserve"> 1</v>
          </cell>
          <cell r="E2073">
            <v>2</v>
          </cell>
          <cell r="F2073">
            <v>21</v>
          </cell>
          <cell r="G2073">
            <v>2</v>
          </cell>
          <cell r="H2073">
            <v>1</v>
          </cell>
          <cell r="K2073" t="str">
            <v>40</v>
          </cell>
          <cell r="M2073" t="str">
            <v>170</v>
          </cell>
          <cell r="Q2073">
            <v>2636</v>
          </cell>
          <cell r="R2073">
            <v>2862</v>
          </cell>
          <cell r="S2073">
            <v>3012</v>
          </cell>
        </row>
        <row r="2074">
          <cell r="A2074">
            <v>2</v>
          </cell>
          <cell r="B2074">
            <v>96</v>
          </cell>
          <cell r="C2074" t="str">
            <v>TR</v>
          </cell>
          <cell r="D2074" t="str">
            <v xml:space="preserve"> 1</v>
          </cell>
          <cell r="E2074">
            <v>2</v>
          </cell>
          <cell r="F2074">
            <v>21</v>
          </cell>
          <cell r="G2074">
            <v>2</v>
          </cell>
          <cell r="H2074">
            <v>1</v>
          </cell>
          <cell r="K2074" t="str">
            <v>40</v>
          </cell>
          <cell r="M2074" t="str">
            <v>180</v>
          </cell>
          <cell r="Q2074">
            <v>7955</v>
          </cell>
          <cell r="R2074">
            <v>8962</v>
          </cell>
          <cell r="S2074">
            <v>8944</v>
          </cell>
        </row>
        <row r="2075">
          <cell r="A2075">
            <v>1</v>
          </cell>
          <cell r="B2075">
            <v>96</v>
          </cell>
          <cell r="C2075" t="str">
            <v>TR</v>
          </cell>
          <cell r="D2075" t="str">
            <v xml:space="preserve"> 1</v>
          </cell>
          <cell r="E2075">
            <v>2</v>
          </cell>
          <cell r="F2075">
            <v>21</v>
          </cell>
          <cell r="G2075">
            <v>2</v>
          </cell>
          <cell r="H2075">
            <v>1</v>
          </cell>
          <cell r="K2075" t="str">
            <v>41</v>
          </cell>
          <cell r="M2075" t="str">
            <v>TTT</v>
          </cell>
          <cell r="Q2075">
            <v>31047</v>
          </cell>
          <cell r="R2075">
            <v>27546</v>
          </cell>
          <cell r="S2075">
            <v>27719</v>
          </cell>
        </row>
        <row r="2076">
          <cell r="A2076">
            <v>1</v>
          </cell>
          <cell r="B2076">
            <v>96</v>
          </cell>
          <cell r="C2076" t="str">
            <v>TR</v>
          </cell>
          <cell r="D2076" t="str">
            <v xml:space="preserve"> 1</v>
          </cell>
          <cell r="E2076">
            <v>2</v>
          </cell>
          <cell r="F2076">
            <v>21</v>
          </cell>
          <cell r="G2076">
            <v>2</v>
          </cell>
          <cell r="H2076">
            <v>1</v>
          </cell>
          <cell r="K2076" t="str">
            <v>41</v>
          </cell>
          <cell r="M2076" t="str">
            <v>010</v>
          </cell>
          <cell r="Q2076">
            <v>27807</v>
          </cell>
          <cell r="R2076">
            <v>24616</v>
          </cell>
          <cell r="S2076">
            <v>25285</v>
          </cell>
        </row>
        <row r="2077">
          <cell r="A2077">
            <v>1</v>
          </cell>
          <cell r="B2077">
            <v>96</v>
          </cell>
          <cell r="C2077" t="str">
            <v>TR</v>
          </cell>
          <cell r="D2077" t="str">
            <v xml:space="preserve"> 1</v>
          </cell>
          <cell r="E2077">
            <v>2</v>
          </cell>
          <cell r="F2077">
            <v>21</v>
          </cell>
          <cell r="G2077">
            <v>2</v>
          </cell>
          <cell r="H2077">
            <v>1</v>
          </cell>
          <cell r="K2077" t="str">
            <v>41</v>
          </cell>
          <cell r="M2077" t="str">
            <v>020</v>
          </cell>
          <cell r="Q2077">
            <v>3982</v>
          </cell>
          <cell r="R2077">
            <v>3548</v>
          </cell>
          <cell r="S2077">
            <v>2977</v>
          </cell>
        </row>
        <row r="2078">
          <cell r="A2078">
            <v>1</v>
          </cell>
          <cell r="B2078">
            <v>96</v>
          </cell>
          <cell r="C2078" t="str">
            <v>TR</v>
          </cell>
          <cell r="D2078" t="str">
            <v xml:space="preserve"> 1</v>
          </cell>
          <cell r="E2078">
            <v>2</v>
          </cell>
          <cell r="F2078">
            <v>21</v>
          </cell>
          <cell r="G2078">
            <v>2</v>
          </cell>
          <cell r="H2078">
            <v>1</v>
          </cell>
          <cell r="K2078" t="str">
            <v>41</v>
          </cell>
          <cell r="M2078" t="str">
            <v>030</v>
          </cell>
          <cell r="Q2078">
            <v>8385</v>
          </cell>
          <cell r="R2078">
            <v>6881</v>
          </cell>
          <cell r="S2078">
            <v>5673</v>
          </cell>
        </row>
        <row r="2079">
          <cell r="A2079">
            <v>1</v>
          </cell>
          <cell r="B2079">
            <v>96</v>
          </cell>
          <cell r="C2079" t="str">
            <v>TR</v>
          </cell>
          <cell r="D2079" t="str">
            <v xml:space="preserve"> 1</v>
          </cell>
          <cell r="E2079">
            <v>2</v>
          </cell>
          <cell r="F2079">
            <v>21</v>
          </cell>
          <cell r="G2079">
            <v>2</v>
          </cell>
          <cell r="H2079">
            <v>1</v>
          </cell>
          <cell r="K2079" t="str">
            <v>41</v>
          </cell>
          <cell r="M2079" t="str">
            <v>040</v>
          </cell>
          <cell r="Q2079">
            <v>6742</v>
          </cell>
          <cell r="R2079">
            <v>6181</v>
          </cell>
          <cell r="S2079">
            <v>8283</v>
          </cell>
        </row>
        <row r="2080">
          <cell r="A2080">
            <v>1</v>
          </cell>
          <cell r="B2080">
            <v>96</v>
          </cell>
          <cell r="C2080" t="str">
            <v>TR</v>
          </cell>
          <cell r="D2080" t="str">
            <v xml:space="preserve"> 1</v>
          </cell>
          <cell r="E2080">
            <v>2</v>
          </cell>
          <cell r="F2080">
            <v>21</v>
          </cell>
          <cell r="G2080">
            <v>2</v>
          </cell>
          <cell r="H2080">
            <v>1</v>
          </cell>
          <cell r="K2080" t="str">
            <v>41</v>
          </cell>
          <cell r="M2080" t="str">
            <v>050</v>
          </cell>
          <cell r="Q2080">
            <v>739</v>
          </cell>
          <cell r="R2080">
            <v>1074</v>
          </cell>
          <cell r="S2080">
            <v>1324</v>
          </cell>
        </row>
        <row r="2081">
          <cell r="A2081">
            <v>1</v>
          </cell>
          <cell r="B2081">
            <v>96</v>
          </cell>
          <cell r="C2081" t="str">
            <v>TR</v>
          </cell>
          <cell r="D2081" t="str">
            <v xml:space="preserve"> 1</v>
          </cell>
          <cell r="E2081">
            <v>2</v>
          </cell>
          <cell r="F2081">
            <v>21</v>
          </cell>
          <cell r="G2081">
            <v>2</v>
          </cell>
          <cell r="H2081">
            <v>1</v>
          </cell>
          <cell r="K2081" t="str">
            <v>41</v>
          </cell>
          <cell r="M2081" t="str">
            <v>060</v>
          </cell>
          <cell r="Q2081">
            <v>2951</v>
          </cell>
          <cell r="R2081">
            <v>2264</v>
          </cell>
          <cell r="S2081">
            <v>1623</v>
          </cell>
        </row>
        <row r="2082">
          <cell r="A2082">
            <v>1</v>
          </cell>
          <cell r="B2082">
            <v>96</v>
          </cell>
          <cell r="C2082" t="str">
            <v>TR</v>
          </cell>
          <cell r="D2082" t="str">
            <v xml:space="preserve"> 1</v>
          </cell>
          <cell r="E2082">
            <v>2</v>
          </cell>
          <cell r="F2082">
            <v>21</v>
          </cell>
          <cell r="G2082">
            <v>2</v>
          </cell>
          <cell r="H2082">
            <v>1</v>
          </cell>
          <cell r="K2082" t="str">
            <v>41</v>
          </cell>
          <cell r="M2082" t="str">
            <v>061</v>
          </cell>
          <cell r="Q2082">
            <v>670</v>
          </cell>
          <cell r="R2082">
            <v>647</v>
          </cell>
          <cell r="S2082">
            <v>729</v>
          </cell>
        </row>
        <row r="2083">
          <cell r="A2083">
            <v>1</v>
          </cell>
          <cell r="B2083">
            <v>96</v>
          </cell>
          <cell r="C2083" t="str">
            <v>TR</v>
          </cell>
          <cell r="D2083" t="str">
            <v xml:space="preserve"> 1</v>
          </cell>
          <cell r="E2083">
            <v>2</v>
          </cell>
          <cell r="F2083">
            <v>21</v>
          </cell>
          <cell r="G2083">
            <v>2</v>
          </cell>
          <cell r="H2083">
            <v>1</v>
          </cell>
          <cell r="K2083" t="str">
            <v>41</v>
          </cell>
          <cell r="M2083" t="str">
            <v>070</v>
          </cell>
          <cell r="Q2083">
            <v>258</v>
          </cell>
          <cell r="R2083">
            <v>210</v>
          </cell>
          <cell r="S2083">
            <v>100</v>
          </cell>
        </row>
        <row r="2084">
          <cell r="A2084">
            <v>1</v>
          </cell>
          <cell r="B2084">
            <v>96</v>
          </cell>
          <cell r="C2084" t="str">
            <v>TR</v>
          </cell>
          <cell r="D2084" t="str">
            <v xml:space="preserve"> 1</v>
          </cell>
          <cell r="E2084">
            <v>2</v>
          </cell>
          <cell r="F2084">
            <v>21</v>
          </cell>
          <cell r="G2084">
            <v>2</v>
          </cell>
          <cell r="H2084">
            <v>1</v>
          </cell>
          <cell r="K2084" t="str">
            <v>41</v>
          </cell>
          <cell r="M2084" t="str">
            <v>080</v>
          </cell>
          <cell r="Q2084">
            <v>772</v>
          </cell>
          <cell r="R2084">
            <v>593</v>
          </cell>
          <cell r="S2084">
            <v>701</v>
          </cell>
        </row>
        <row r="2085">
          <cell r="A2085">
            <v>1</v>
          </cell>
          <cell r="B2085">
            <v>96</v>
          </cell>
          <cell r="C2085" t="str">
            <v>TR</v>
          </cell>
          <cell r="D2085" t="str">
            <v xml:space="preserve"> 1</v>
          </cell>
          <cell r="E2085">
            <v>2</v>
          </cell>
          <cell r="F2085">
            <v>21</v>
          </cell>
          <cell r="G2085">
            <v>2</v>
          </cell>
          <cell r="H2085">
            <v>1</v>
          </cell>
          <cell r="K2085" t="str">
            <v>41</v>
          </cell>
          <cell r="M2085" t="str">
            <v>090</v>
          </cell>
          <cell r="Q2085">
            <v>12</v>
          </cell>
          <cell r="R2085">
            <v>28</v>
          </cell>
          <cell r="S2085">
            <v>19</v>
          </cell>
        </row>
        <row r="2086">
          <cell r="A2086">
            <v>1</v>
          </cell>
          <cell r="B2086">
            <v>96</v>
          </cell>
          <cell r="C2086" t="str">
            <v>TR</v>
          </cell>
          <cell r="D2086" t="str">
            <v xml:space="preserve"> 1</v>
          </cell>
          <cell r="E2086">
            <v>2</v>
          </cell>
          <cell r="F2086">
            <v>21</v>
          </cell>
          <cell r="G2086">
            <v>2</v>
          </cell>
          <cell r="H2086">
            <v>1</v>
          </cell>
          <cell r="K2086" t="str">
            <v>41</v>
          </cell>
          <cell r="M2086" t="str">
            <v>100</v>
          </cell>
          <cell r="Q2086">
            <v>1</v>
          </cell>
          <cell r="R2086">
            <v>0</v>
          </cell>
          <cell r="S2086">
            <v>2</v>
          </cell>
        </row>
        <row r="2087">
          <cell r="A2087">
            <v>1</v>
          </cell>
          <cell r="B2087">
            <v>96</v>
          </cell>
          <cell r="C2087" t="str">
            <v>TR</v>
          </cell>
          <cell r="D2087" t="str">
            <v xml:space="preserve"> 1</v>
          </cell>
          <cell r="E2087">
            <v>2</v>
          </cell>
          <cell r="F2087">
            <v>21</v>
          </cell>
          <cell r="G2087">
            <v>2</v>
          </cell>
          <cell r="H2087">
            <v>1</v>
          </cell>
          <cell r="K2087" t="str">
            <v>41</v>
          </cell>
          <cell r="M2087" t="str">
            <v>110</v>
          </cell>
          <cell r="Q2087">
            <v>1</v>
          </cell>
          <cell r="R2087">
            <v>1</v>
          </cell>
          <cell r="S2087">
            <v>1</v>
          </cell>
        </row>
        <row r="2088">
          <cell r="A2088">
            <v>1</v>
          </cell>
          <cell r="B2088">
            <v>96</v>
          </cell>
          <cell r="C2088" t="str">
            <v>TR</v>
          </cell>
          <cell r="D2088" t="str">
            <v xml:space="preserve"> 1</v>
          </cell>
          <cell r="E2088">
            <v>2</v>
          </cell>
          <cell r="F2088">
            <v>21</v>
          </cell>
          <cell r="G2088">
            <v>2</v>
          </cell>
          <cell r="H2088">
            <v>1</v>
          </cell>
          <cell r="K2088" t="str">
            <v>41</v>
          </cell>
          <cell r="M2088" t="str">
            <v>120</v>
          </cell>
          <cell r="Q2088">
            <v>1462</v>
          </cell>
          <cell r="R2088">
            <v>1941</v>
          </cell>
          <cell r="S2088">
            <v>2166</v>
          </cell>
        </row>
        <row r="2089">
          <cell r="A2089">
            <v>1</v>
          </cell>
          <cell r="B2089">
            <v>96</v>
          </cell>
          <cell r="C2089" t="str">
            <v>TR</v>
          </cell>
          <cell r="D2089" t="str">
            <v xml:space="preserve"> 1</v>
          </cell>
          <cell r="E2089">
            <v>2</v>
          </cell>
          <cell r="F2089">
            <v>21</v>
          </cell>
          <cell r="G2089">
            <v>2</v>
          </cell>
          <cell r="H2089">
            <v>1</v>
          </cell>
          <cell r="K2089" t="str">
            <v>41</v>
          </cell>
          <cell r="M2089" t="str">
            <v>130</v>
          </cell>
          <cell r="Q2089">
            <v>331</v>
          </cell>
          <cell r="R2089">
            <v>233</v>
          </cell>
          <cell r="S2089">
            <v>320</v>
          </cell>
        </row>
        <row r="2090">
          <cell r="A2090">
            <v>1</v>
          </cell>
          <cell r="B2090">
            <v>96</v>
          </cell>
          <cell r="C2090" t="str">
            <v>TR</v>
          </cell>
          <cell r="D2090" t="str">
            <v xml:space="preserve"> 1</v>
          </cell>
          <cell r="E2090">
            <v>2</v>
          </cell>
          <cell r="F2090">
            <v>21</v>
          </cell>
          <cell r="G2090">
            <v>2</v>
          </cell>
          <cell r="H2090">
            <v>1</v>
          </cell>
          <cell r="K2090" t="str">
            <v>41</v>
          </cell>
          <cell r="M2090" t="str">
            <v>140</v>
          </cell>
          <cell r="Q2090">
            <v>2</v>
          </cell>
          <cell r="R2090">
            <v>1</v>
          </cell>
          <cell r="S2090">
            <v>1</v>
          </cell>
        </row>
        <row r="2091">
          <cell r="A2091">
            <v>1</v>
          </cell>
          <cell r="B2091">
            <v>96</v>
          </cell>
          <cell r="C2091" t="str">
            <v>TR</v>
          </cell>
          <cell r="D2091" t="str">
            <v xml:space="preserve"> 1</v>
          </cell>
          <cell r="E2091">
            <v>2</v>
          </cell>
          <cell r="F2091">
            <v>21</v>
          </cell>
          <cell r="G2091">
            <v>2</v>
          </cell>
          <cell r="H2091">
            <v>1</v>
          </cell>
          <cell r="K2091" t="str">
            <v>41</v>
          </cell>
          <cell r="M2091" t="str">
            <v>150</v>
          </cell>
          <cell r="Q2091">
            <v>1498</v>
          </cell>
          <cell r="R2091">
            <v>1013</v>
          </cell>
          <cell r="S2091">
            <v>1365</v>
          </cell>
        </row>
        <row r="2092">
          <cell r="A2092">
            <v>1</v>
          </cell>
          <cell r="B2092">
            <v>96</v>
          </cell>
          <cell r="C2092" t="str">
            <v>TR</v>
          </cell>
          <cell r="D2092" t="str">
            <v xml:space="preserve"> 1</v>
          </cell>
          <cell r="E2092">
            <v>2</v>
          </cell>
          <cell r="F2092">
            <v>21</v>
          </cell>
          <cell r="G2092">
            <v>2</v>
          </cell>
          <cell r="H2092">
            <v>1</v>
          </cell>
          <cell r="K2092" t="str">
            <v>41</v>
          </cell>
          <cell r="M2092" t="str">
            <v>160</v>
          </cell>
          <cell r="Q2092">
            <v>3241</v>
          </cell>
          <cell r="R2092">
            <v>2930</v>
          </cell>
          <cell r="S2092">
            <v>2435</v>
          </cell>
        </row>
        <row r="2093">
          <cell r="A2093">
            <v>1</v>
          </cell>
          <cell r="B2093">
            <v>96</v>
          </cell>
          <cell r="C2093" t="str">
            <v>TR</v>
          </cell>
          <cell r="D2093" t="str">
            <v xml:space="preserve"> 1</v>
          </cell>
          <cell r="E2093">
            <v>2</v>
          </cell>
          <cell r="F2093">
            <v>21</v>
          </cell>
          <cell r="G2093">
            <v>2</v>
          </cell>
          <cell r="H2093">
            <v>1</v>
          </cell>
          <cell r="K2093" t="str">
            <v>41</v>
          </cell>
          <cell r="M2093" t="str">
            <v>170</v>
          </cell>
          <cell r="Q2093">
            <v>714</v>
          </cell>
          <cell r="R2093">
            <v>538</v>
          </cell>
          <cell r="S2093">
            <v>372</v>
          </cell>
        </row>
        <row r="2094">
          <cell r="A2094">
            <v>2</v>
          </cell>
          <cell r="B2094">
            <v>96</v>
          </cell>
          <cell r="C2094" t="str">
            <v>TR</v>
          </cell>
          <cell r="D2094" t="str">
            <v xml:space="preserve"> 1</v>
          </cell>
          <cell r="E2094">
            <v>2</v>
          </cell>
          <cell r="F2094">
            <v>21</v>
          </cell>
          <cell r="G2094">
            <v>2</v>
          </cell>
          <cell r="H2094">
            <v>1</v>
          </cell>
          <cell r="K2094" t="str">
            <v>41</v>
          </cell>
          <cell r="M2094" t="str">
            <v>180</v>
          </cell>
          <cell r="Q2094">
            <v>2527</v>
          </cell>
          <cell r="R2094">
            <v>2392</v>
          </cell>
          <cell r="S2094">
            <v>2062</v>
          </cell>
        </row>
        <row r="2095">
          <cell r="A2095">
            <v>1</v>
          </cell>
          <cell r="B2095">
            <v>96</v>
          </cell>
          <cell r="C2095" t="str">
            <v>TR</v>
          </cell>
          <cell r="D2095" t="str">
            <v xml:space="preserve"> 1</v>
          </cell>
          <cell r="E2095">
            <v>2</v>
          </cell>
          <cell r="F2095">
            <v>21</v>
          </cell>
          <cell r="G2095">
            <v>2</v>
          </cell>
          <cell r="H2095">
            <v>1</v>
          </cell>
          <cell r="K2095" t="str">
            <v>42</v>
          </cell>
          <cell r="M2095" t="str">
            <v>TTT</v>
          </cell>
          <cell r="Q2095">
            <v>47720</v>
          </cell>
          <cell r="R2095">
            <v>43098</v>
          </cell>
          <cell r="S2095">
            <v>50244</v>
          </cell>
        </row>
        <row r="2096">
          <cell r="A2096">
            <v>1</v>
          </cell>
          <cell r="B2096">
            <v>96</v>
          </cell>
          <cell r="C2096" t="str">
            <v>TR</v>
          </cell>
          <cell r="D2096" t="str">
            <v xml:space="preserve"> 1</v>
          </cell>
          <cell r="E2096">
            <v>2</v>
          </cell>
          <cell r="F2096">
            <v>21</v>
          </cell>
          <cell r="G2096">
            <v>2</v>
          </cell>
          <cell r="H2096">
            <v>1</v>
          </cell>
          <cell r="K2096" t="str">
            <v>42</v>
          </cell>
          <cell r="M2096" t="str">
            <v>010</v>
          </cell>
          <cell r="Q2096">
            <v>43310</v>
          </cell>
          <cell r="R2096">
            <v>38716</v>
          </cell>
          <cell r="S2096">
            <v>45674</v>
          </cell>
        </row>
        <row r="2097">
          <cell r="A2097">
            <v>1</v>
          </cell>
          <cell r="B2097">
            <v>96</v>
          </cell>
          <cell r="C2097" t="str">
            <v>TR</v>
          </cell>
          <cell r="D2097" t="str">
            <v xml:space="preserve"> 1</v>
          </cell>
          <cell r="E2097">
            <v>2</v>
          </cell>
          <cell r="F2097">
            <v>21</v>
          </cell>
          <cell r="G2097">
            <v>2</v>
          </cell>
          <cell r="H2097">
            <v>1</v>
          </cell>
          <cell r="K2097" t="str">
            <v>42</v>
          </cell>
          <cell r="M2097" t="str">
            <v>020</v>
          </cell>
          <cell r="Q2097">
            <v>5196</v>
          </cell>
          <cell r="R2097">
            <v>4933</v>
          </cell>
          <cell r="S2097">
            <v>3991</v>
          </cell>
        </row>
        <row r="2098">
          <cell r="A2098">
            <v>1</v>
          </cell>
          <cell r="B2098">
            <v>96</v>
          </cell>
          <cell r="C2098" t="str">
            <v>TR</v>
          </cell>
          <cell r="D2098" t="str">
            <v xml:space="preserve"> 1</v>
          </cell>
          <cell r="E2098">
            <v>2</v>
          </cell>
          <cell r="F2098">
            <v>21</v>
          </cell>
          <cell r="G2098">
            <v>2</v>
          </cell>
          <cell r="H2098">
            <v>1</v>
          </cell>
          <cell r="K2098" t="str">
            <v>42</v>
          </cell>
          <cell r="M2098" t="str">
            <v>030</v>
          </cell>
          <cell r="Q2098">
            <v>9627</v>
          </cell>
          <cell r="R2098">
            <v>9853</v>
          </cell>
          <cell r="S2098">
            <v>8689</v>
          </cell>
        </row>
        <row r="2099">
          <cell r="A2099">
            <v>1</v>
          </cell>
          <cell r="B2099">
            <v>96</v>
          </cell>
          <cell r="C2099" t="str">
            <v>TR</v>
          </cell>
          <cell r="D2099" t="str">
            <v xml:space="preserve"> 1</v>
          </cell>
          <cell r="E2099">
            <v>2</v>
          </cell>
          <cell r="F2099">
            <v>21</v>
          </cell>
          <cell r="G2099">
            <v>2</v>
          </cell>
          <cell r="H2099">
            <v>1</v>
          </cell>
          <cell r="K2099" t="str">
            <v>42</v>
          </cell>
          <cell r="M2099" t="str">
            <v>040</v>
          </cell>
          <cell r="Q2099">
            <v>12483</v>
          </cell>
          <cell r="R2099">
            <v>10134</v>
          </cell>
          <cell r="S2099">
            <v>11343</v>
          </cell>
        </row>
        <row r="2100">
          <cell r="A2100">
            <v>1</v>
          </cell>
          <cell r="B2100">
            <v>96</v>
          </cell>
          <cell r="C2100" t="str">
            <v>TR</v>
          </cell>
          <cell r="D2100" t="str">
            <v xml:space="preserve"> 1</v>
          </cell>
          <cell r="E2100">
            <v>2</v>
          </cell>
          <cell r="F2100">
            <v>21</v>
          </cell>
          <cell r="G2100">
            <v>2</v>
          </cell>
          <cell r="H2100">
            <v>1</v>
          </cell>
          <cell r="K2100" t="str">
            <v>42</v>
          </cell>
          <cell r="M2100" t="str">
            <v>050</v>
          </cell>
          <cell r="Q2100">
            <v>5234</v>
          </cell>
          <cell r="R2100">
            <v>3821</v>
          </cell>
          <cell r="S2100">
            <v>6306</v>
          </cell>
        </row>
        <row r="2101">
          <cell r="A2101">
            <v>1</v>
          </cell>
          <cell r="B2101">
            <v>96</v>
          </cell>
          <cell r="C2101" t="str">
            <v>TR</v>
          </cell>
          <cell r="D2101" t="str">
            <v xml:space="preserve"> 1</v>
          </cell>
          <cell r="E2101">
            <v>2</v>
          </cell>
          <cell r="F2101">
            <v>21</v>
          </cell>
          <cell r="G2101">
            <v>2</v>
          </cell>
          <cell r="H2101">
            <v>1</v>
          </cell>
          <cell r="K2101" t="str">
            <v>42</v>
          </cell>
          <cell r="M2101" t="str">
            <v>060</v>
          </cell>
          <cell r="Q2101">
            <v>2141</v>
          </cell>
          <cell r="R2101">
            <v>2315</v>
          </cell>
          <cell r="S2101">
            <v>2466</v>
          </cell>
        </row>
        <row r="2102">
          <cell r="A2102">
            <v>1</v>
          </cell>
          <cell r="B2102">
            <v>96</v>
          </cell>
          <cell r="C2102" t="str">
            <v>TR</v>
          </cell>
          <cell r="D2102" t="str">
            <v xml:space="preserve"> 1</v>
          </cell>
          <cell r="E2102">
            <v>2</v>
          </cell>
          <cell r="F2102">
            <v>21</v>
          </cell>
          <cell r="G2102">
            <v>2</v>
          </cell>
          <cell r="H2102">
            <v>1</v>
          </cell>
          <cell r="K2102" t="str">
            <v>42</v>
          </cell>
          <cell r="M2102" t="str">
            <v>061</v>
          </cell>
          <cell r="Q2102">
            <v>1411</v>
          </cell>
          <cell r="R2102">
            <v>1507</v>
          </cell>
          <cell r="S2102">
            <v>1610</v>
          </cell>
        </row>
        <row r="2103">
          <cell r="A2103">
            <v>1</v>
          </cell>
          <cell r="B2103">
            <v>96</v>
          </cell>
          <cell r="C2103" t="str">
            <v>TR</v>
          </cell>
          <cell r="D2103" t="str">
            <v xml:space="preserve"> 1</v>
          </cell>
          <cell r="E2103">
            <v>2</v>
          </cell>
          <cell r="F2103">
            <v>21</v>
          </cell>
          <cell r="G2103">
            <v>2</v>
          </cell>
          <cell r="H2103">
            <v>1</v>
          </cell>
          <cell r="K2103" t="str">
            <v>42</v>
          </cell>
          <cell r="M2103" t="str">
            <v>070</v>
          </cell>
          <cell r="Q2103">
            <v>870</v>
          </cell>
          <cell r="R2103">
            <v>943</v>
          </cell>
          <cell r="S2103">
            <v>1744</v>
          </cell>
        </row>
        <row r="2104">
          <cell r="A2104">
            <v>1</v>
          </cell>
          <cell r="B2104">
            <v>96</v>
          </cell>
          <cell r="C2104" t="str">
            <v>TR</v>
          </cell>
          <cell r="D2104" t="str">
            <v xml:space="preserve"> 1</v>
          </cell>
          <cell r="E2104">
            <v>2</v>
          </cell>
          <cell r="F2104">
            <v>21</v>
          </cell>
          <cell r="G2104">
            <v>2</v>
          </cell>
          <cell r="H2104">
            <v>1</v>
          </cell>
          <cell r="K2104" t="str">
            <v>42</v>
          </cell>
          <cell r="M2104" t="str">
            <v>080</v>
          </cell>
          <cell r="Q2104">
            <v>1465</v>
          </cell>
          <cell r="R2104">
            <v>935</v>
          </cell>
          <cell r="S2104">
            <v>849</v>
          </cell>
        </row>
        <row r="2105">
          <cell r="A2105">
            <v>1</v>
          </cell>
          <cell r="B2105">
            <v>96</v>
          </cell>
          <cell r="C2105" t="str">
            <v>TR</v>
          </cell>
          <cell r="D2105" t="str">
            <v xml:space="preserve"> 1</v>
          </cell>
          <cell r="E2105">
            <v>2</v>
          </cell>
          <cell r="F2105">
            <v>21</v>
          </cell>
          <cell r="G2105">
            <v>2</v>
          </cell>
          <cell r="H2105">
            <v>1</v>
          </cell>
          <cell r="K2105" t="str">
            <v>42</v>
          </cell>
          <cell r="M2105" t="str">
            <v>090</v>
          </cell>
          <cell r="Q2105">
            <v>46</v>
          </cell>
          <cell r="R2105">
            <v>33</v>
          </cell>
          <cell r="S2105">
            <v>38</v>
          </cell>
        </row>
        <row r="2106">
          <cell r="A2106">
            <v>1</v>
          </cell>
          <cell r="B2106">
            <v>96</v>
          </cell>
          <cell r="C2106" t="str">
            <v>TR</v>
          </cell>
          <cell r="D2106" t="str">
            <v xml:space="preserve"> 1</v>
          </cell>
          <cell r="E2106">
            <v>2</v>
          </cell>
          <cell r="F2106">
            <v>21</v>
          </cell>
          <cell r="G2106">
            <v>2</v>
          </cell>
          <cell r="H2106">
            <v>1</v>
          </cell>
          <cell r="K2106" t="str">
            <v>42</v>
          </cell>
          <cell r="M2106" t="str">
            <v>100</v>
          </cell>
          <cell r="Q2106">
            <v>2</v>
          </cell>
          <cell r="R2106">
            <v>1</v>
          </cell>
          <cell r="S2106">
            <v>0</v>
          </cell>
        </row>
        <row r="2107">
          <cell r="A2107">
            <v>1</v>
          </cell>
          <cell r="B2107">
            <v>96</v>
          </cell>
          <cell r="C2107" t="str">
            <v>TR</v>
          </cell>
          <cell r="D2107" t="str">
            <v xml:space="preserve"> 1</v>
          </cell>
          <cell r="E2107">
            <v>2</v>
          </cell>
          <cell r="F2107">
            <v>21</v>
          </cell>
          <cell r="G2107">
            <v>2</v>
          </cell>
          <cell r="H2107">
            <v>1</v>
          </cell>
          <cell r="K2107" t="str">
            <v>42</v>
          </cell>
          <cell r="M2107" t="str">
            <v>110</v>
          </cell>
          <cell r="Q2107">
            <v>10</v>
          </cell>
          <cell r="R2107">
            <v>0</v>
          </cell>
          <cell r="S2107">
            <v>0</v>
          </cell>
        </row>
        <row r="2108">
          <cell r="A2108">
            <v>1</v>
          </cell>
          <cell r="B2108">
            <v>96</v>
          </cell>
          <cell r="C2108" t="str">
            <v>TR</v>
          </cell>
          <cell r="D2108" t="str">
            <v xml:space="preserve"> 1</v>
          </cell>
          <cell r="E2108">
            <v>2</v>
          </cell>
          <cell r="F2108">
            <v>21</v>
          </cell>
          <cell r="G2108">
            <v>2</v>
          </cell>
          <cell r="H2108">
            <v>1</v>
          </cell>
          <cell r="K2108" t="str">
            <v>42</v>
          </cell>
          <cell r="M2108" t="str">
            <v>120</v>
          </cell>
          <cell r="Q2108">
            <v>2507</v>
          </cell>
          <cell r="R2108">
            <v>2027</v>
          </cell>
          <cell r="S2108">
            <v>1764</v>
          </cell>
        </row>
        <row r="2109">
          <cell r="A2109">
            <v>1</v>
          </cell>
          <cell r="B2109">
            <v>96</v>
          </cell>
          <cell r="C2109" t="str">
            <v>TR</v>
          </cell>
          <cell r="D2109" t="str">
            <v xml:space="preserve"> 1</v>
          </cell>
          <cell r="E2109">
            <v>2</v>
          </cell>
          <cell r="F2109">
            <v>21</v>
          </cell>
          <cell r="G2109">
            <v>2</v>
          </cell>
          <cell r="H2109">
            <v>1</v>
          </cell>
          <cell r="K2109" t="str">
            <v>42</v>
          </cell>
          <cell r="M2109" t="str">
            <v>130</v>
          </cell>
          <cell r="Q2109">
            <v>231</v>
          </cell>
          <cell r="R2109">
            <v>182</v>
          </cell>
          <cell r="S2109">
            <v>141</v>
          </cell>
        </row>
        <row r="2110">
          <cell r="A2110">
            <v>1</v>
          </cell>
          <cell r="B2110">
            <v>96</v>
          </cell>
          <cell r="C2110" t="str">
            <v>TR</v>
          </cell>
          <cell r="D2110" t="str">
            <v xml:space="preserve"> 1</v>
          </cell>
          <cell r="E2110">
            <v>2</v>
          </cell>
          <cell r="F2110">
            <v>21</v>
          </cell>
          <cell r="G2110">
            <v>2</v>
          </cell>
          <cell r="H2110">
            <v>1</v>
          </cell>
          <cell r="K2110" t="str">
            <v>42</v>
          </cell>
          <cell r="M2110" t="str">
            <v>140</v>
          </cell>
          <cell r="Q2110">
            <v>5</v>
          </cell>
          <cell r="R2110">
            <v>3</v>
          </cell>
          <cell r="S2110">
            <v>1</v>
          </cell>
        </row>
        <row r="2111">
          <cell r="A2111">
            <v>1</v>
          </cell>
          <cell r="B2111">
            <v>96</v>
          </cell>
          <cell r="C2111" t="str">
            <v>TR</v>
          </cell>
          <cell r="D2111" t="str">
            <v xml:space="preserve"> 1</v>
          </cell>
          <cell r="E2111">
            <v>2</v>
          </cell>
          <cell r="F2111">
            <v>21</v>
          </cell>
          <cell r="G2111">
            <v>2</v>
          </cell>
          <cell r="H2111">
            <v>1</v>
          </cell>
          <cell r="K2111" t="str">
            <v>42</v>
          </cell>
          <cell r="M2111" t="str">
            <v>150</v>
          </cell>
          <cell r="Q2111">
            <v>2082</v>
          </cell>
          <cell r="R2111">
            <v>2030</v>
          </cell>
          <cell r="S2111">
            <v>6732</v>
          </cell>
        </row>
        <row r="2112">
          <cell r="A2112">
            <v>1</v>
          </cell>
          <cell r="B2112">
            <v>96</v>
          </cell>
          <cell r="C2112" t="str">
            <v>TR</v>
          </cell>
          <cell r="D2112" t="str">
            <v xml:space="preserve"> 1</v>
          </cell>
          <cell r="E2112">
            <v>2</v>
          </cell>
          <cell r="F2112">
            <v>21</v>
          </cell>
          <cell r="G2112">
            <v>2</v>
          </cell>
          <cell r="H2112">
            <v>1</v>
          </cell>
          <cell r="K2112" t="str">
            <v>42</v>
          </cell>
          <cell r="M2112" t="str">
            <v>160</v>
          </cell>
          <cell r="Q2112">
            <v>4409</v>
          </cell>
          <cell r="R2112">
            <v>4382</v>
          </cell>
          <cell r="S2112">
            <v>4571</v>
          </cell>
        </row>
        <row r="2113">
          <cell r="A2113">
            <v>1</v>
          </cell>
          <cell r="B2113">
            <v>96</v>
          </cell>
          <cell r="C2113" t="str">
            <v>TR</v>
          </cell>
          <cell r="D2113" t="str">
            <v xml:space="preserve"> 1</v>
          </cell>
          <cell r="E2113">
            <v>2</v>
          </cell>
          <cell r="F2113">
            <v>21</v>
          </cell>
          <cell r="G2113">
            <v>2</v>
          </cell>
          <cell r="H2113">
            <v>1</v>
          </cell>
          <cell r="K2113" t="str">
            <v>42</v>
          </cell>
          <cell r="M2113" t="str">
            <v>170</v>
          </cell>
          <cell r="Q2113">
            <v>1618</v>
          </cell>
          <cell r="R2113">
            <v>1310</v>
          </cell>
          <cell r="S2113">
            <v>1427</v>
          </cell>
        </row>
        <row r="2114">
          <cell r="A2114">
            <v>2</v>
          </cell>
          <cell r="B2114">
            <v>96</v>
          </cell>
          <cell r="C2114" t="str">
            <v>TR</v>
          </cell>
          <cell r="D2114" t="str">
            <v xml:space="preserve"> 1</v>
          </cell>
          <cell r="E2114">
            <v>2</v>
          </cell>
          <cell r="F2114">
            <v>21</v>
          </cell>
          <cell r="G2114">
            <v>2</v>
          </cell>
          <cell r="H2114">
            <v>1</v>
          </cell>
          <cell r="K2114" t="str">
            <v>42</v>
          </cell>
          <cell r="M2114" t="str">
            <v>180</v>
          </cell>
          <cell r="Q2114">
            <v>2792</v>
          </cell>
          <cell r="R2114">
            <v>3072</v>
          </cell>
          <cell r="S2114">
            <v>3144</v>
          </cell>
        </row>
        <row r="2115">
          <cell r="A2115">
            <v>1</v>
          </cell>
          <cell r="B2115">
            <v>96</v>
          </cell>
          <cell r="C2115" t="str">
            <v>TR</v>
          </cell>
          <cell r="D2115" t="str">
            <v xml:space="preserve"> 1</v>
          </cell>
          <cell r="E2115">
            <v>2</v>
          </cell>
          <cell r="F2115">
            <v>21</v>
          </cell>
          <cell r="G2115">
            <v>2</v>
          </cell>
          <cell r="H2115">
            <v>1</v>
          </cell>
          <cell r="K2115" t="str">
            <v>43</v>
          </cell>
          <cell r="M2115" t="str">
            <v>TTT</v>
          </cell>
          <cell r="Q2115">
            <v>51881</v>
          </cell>
          <cell r="R2115">
            <v>45276</v>
          </cell>
          <cell r="S2115">
            <v>43220</v>
          </cell>
        </row>
        <row r="2116">
          <cell r="A2116">
            <v>1</v>
          </cell>
          <cell r="B2116">
            <v>96</v>
          </cell>
          <cell r="C2116" t="str">
            <v>TR</v>
          </cell>
          <cell r="D2116" t="str">
            <v xml:space="preserve"> 1</v>
          </cell>
          <cell r="E2116">
            <v>2</v>
          </cell>
          <cell r="F2116">
            <v>21</v>
          </cell>
          <cell r="G2116">
            <v>2</v>
          </cell>
          <cell r="H2116">
            <v>1</v>
          </cell>
          <cell r="K2116" t="str">
            <v>43</v>
          </cell>
          <cell r="M2116" t="str">
            <v>010</v>
          </cell>
          <cell r="Q2116">
            <v>44491</v>
          </cell>
          <cell r="R2116">
            <v>38216</v>
          </cell>
          <cell r="S2116">
            <v>35575</v>
          </cell>
        </row>
        <row r="2117">
          <cell r="A2117">
            <v>1</v>
          </cell>
          <cell r="B2117">
            <v>96</v>
          </cell>
          <cell r="C2117" t="str">
            <v>TR</v>
          </cell>
          <cell r="D2117" t="str">
            <v xml:space="preserve"> 1</v>
          </cell>
          <cell r="E2117">
            <v>2</v>
          </cell>
          <cell r="F2117">
            <v>21</v>
          </cell>
          <cell r="G2117">
            <v>2</v>
          </cell>
          <cell r="H2117">
            <v>1</v>
          </cell>
          <cell r="K2117" t="str">
            <v>43</v>
          </cell>
          <cell r="M2117" t="str">
            <v>020</v>
          </cell>
          <cell r="Q2117">
            <v>4527</v>
          </cell>
          <cell r="R2117">
            <v>3528</v>
          </cell>
          <cell r="S2117">
            <v>3054</v>
          </cell>
        </row>
        <row r="2118">
          <cell r="A2118">
            <v>1</v>
          </cell>
          <cell r="B2118">
            <v>96</v>
          </cell>
          <cell r="C2118" t="str">
            <v>TR</v>
          </cell>
          <cell r="D2118" t="str">
            <v xml:space="preserve"> 1</v>
          </cell>
          <cell r="E2118">
            <v>2</v>
          </cell>
          <cell r="F2118">
            <v>21</v>
          </cell>
          <cell r="G2118">
            <v>2</v>
          </cell>
          <cell r="H2118">
            <v>1</v>
          </cell>
          <cell r="K2118" t="str">
            <v>43</v>
          </cell>
          <cell r="M2118" t="str">
            <v>030</v>
          </cell>
          <cell r="Q2118">
            <v>9993</v>
          </cell>
          <cell r="R2118">
            <v>8399</v>
          </cell>
          <cell r="S2118">
            <v>5285</v>
          </cell>
        </row>
        <row r="2119">
          <cell r="A2119">
            <v>1</v>
          </cell>
          <cell r="B2119">
            <v>96</v>
          </cell>
          <cell r="C2119" t="str">
            <v>TR</v>
          </cell>
          <cell r="D2119" t="str">
            <v xml:space="preserve"> 1</v>
          </cell>
          <cell r="E2119">
            <v>2</v>
          </cell>
          <cell r="F2119">
            <v>21</v>
          </cell>
          <cell r="G2119">
            <v>2</v>
          </cell>
          <cell r="H2119">
            <v>1</v>
          </cell>
          <cell r="K2119" t="str">
            <v>43</v>
          </cell>
          <cell r="M2119" t="str">
            <v>040</v>
          </cell>
          <cell r="Q2119">
            <v>11901</v>
          </cell>
          <cell r="R2119">
            <v>8717</v>
          </cell>
          <cell r="S2119">
            <v>11074</v>
          </cell>
        </row>
        <row r="2120">
          <cell r="A2120">
            <v>1</v>
          </cell>
          <cell r="B2120">
            <v>96</v>
          </cell>
          <cell r="C2120" t="str">
            <v>TR</v>
          </cell>
          <cell r="D2120" t="str">
            <v xml:space="preserve"> 1</v>
          </cell>
          <cell r="E2120">
            <v>2</v>
          </cell>
          <cell r="F2120">
            <v>21</v>
          </cell>
          <cell r="G2120">
            <v>2</v>
          </cell>
          <cell r="H2120">
            <v>1</v>
          </cell>
          <cell r="K2120" t="str">
            <v>43</v>
          </cell>
          <cell r="M2120" t="str">
            <v>050</v>
          </cell>
          <cell r="Q2120">
            <v>3054</v>
          </cell>
          <cell r="R2120">
            <v>2919</v>
          </cell>
          <cell r="S2120">
            <v>2586</v>
          </cell>
        </row>
        <row r="2121">
          <cell r="A2121">
            <v>1</v>
          </cell>
          <cell r="B2121">
            <v>96</v>
          </cell>
          <cell r="C2121" t="str">
            <v>TR</v>
          </cell>
          <cell r="D2121" t="str">
            <v xml:space="preserve"> 1</v>
          </cell>
          <cell r="E2121">
            <v>2</v>
          </cell>
          <cell r="F2121">
            <v>21</v>
          </cell>
          <cell r="G2121">
            <v>2</v>
          </cell>
          <cell r="H2121">
            <v>1</v>
          </cell>
          <cell r="K2121" t="str">
            <v>43</v>
          </cell>
          <cell r="M2121" t="str">
            <v>060</v>
          </cell>
          <cell r="Q2121">
            <v>3821</v>
          </cell>
          <cell r="R2121">
            <v>3209</v>
          </cell>
          <cell r="S2121">
            <v>2645</v>
          </cell>
        </row>
        <row r="2122">
          <cell r="A2122">
            <v>1</v>
          </cell>
          <cell r="B2122">
            <v>96</v>
          </cell>
          <cell r="C2122" t="str">
            <v>TR</v>
          </cell>
          <cell r="D2122" t="str">
            <v xml:space="preserve"> 1</v>
          </cell>
          <cell r="E2122">
            <v>2</v>
          </cell>
          <cell r="F2122">
            <v>21</v>
          </cell>
          <cell r="G2122">
            <v>2</v>
          </cell>
          <cell r="H2122">
            <v>1</v>
          </cell>
          <cell r="K2122" t="str">
            <v>43</v>
          </cell>
          <cell r="M2122" t="str">
            <v>061</v>
          </cell>
          <cell r="Q2122">
            <v>832</v>
          </cell>
          <cell r="R2122">
            <v>1009</v>
          </cell>
          <cell r="S2122">
            <v>1024</v>
          </cell>
        </row>
        <row r="2123">
          <cell r="A2123">
            <v>1</v>
          </cell>
          <cell r="B2123">
            <v>96</v>
          </cell>
          <cell r="C2123" t="str">
            <v>TR</v>
          </cell>
          <cell r="D2123" t="str">
            <v xml:space="preserve"> 1</v>
          </cell>
          <cell r="E2123">
            <v>2</v>
          </cell>
          <cell r="F2123">
            <v>21</v>
          </cell>
          <cell r="G2123">
            <v>2</v>
          </cell>
          <cell r="H2123">
            <v>1</v>
          </cell>
          <cell r="K2123" t="str">
            <v>43</v>
          </cell>
          <cell r="M2123" t="str">
            <v>070</v>
          </cell>
          <cell r="Q2123">
            <v>1620</v>
          </cell>
          <cell r="R2123">
            <v>2401</v>
          </cell>
          <cell r="S2123">
            <v>1698</v>
          </cell>
        </row>
        <row r="2124">
          <cell r="A2124">
            <v>1</v>
          </cell>
          <cell r="B2124">
            <v>96</v>
          </cell>
          <cell r="C2124" t="str">
            <v>TR</v>
          </cell>
          <cell r="D2124" t="str">
            <v xml:space="preserve"> 1</v>
          </cell>
          <cell r="E2124">
            <v>2</v>
          </cell>
          <cell r="F2124">
            <v>21</v>
          </cell>
          <cell r="G2124">
            <v>2</v>
          </cell>
          <cell r="H2124">
            <v>1</v>
          </cell>
          <cell r="K2124" t="str">
            <v>43</v>
          </cell>
          <cell r="M2124" t="str">
            <v>080</v>
          </cell>
          <cell r="Q2124">
            <v>2544</v>
          </cell>
          <cell r="R2124">
            <v>2380</v>
          </cell>
          <cell r="S2124">
            <v>2439</v>
          </cell>
        </row>
        <row r="2125">
          <cell r="A2125">
            <v>1</v>
          </cell>
          <cell r="B2125">
            <v>96</v>
          </cell>
          <cell r="C2125" t="str">
            <v>TR</v>
          </cell>
          <cell r="D2125" t="str">
            <v xml:space="preserve"> 1</v>
          </cell>
          <cell r="E2125">
            <v>2</v>
          </cell>
          <cell r="F2125">
            <v>21</v>
          </cell>
          <cell r="G2125">
            <v>2</v>
          </cell>
          <cell r="H2125">
            <v>1</v>
          </cell>
          <cell r="K2125" t="str">
            <v>43</v>
          </cell>
          <cell r="M2125" t="str">
            <v>090</v>
          </cell>
          <cell r="Q2125">
            <v>649</v>
          </cell>
          <cell r="R2125">
            <v>771</v>
          </cell>
          <cell r="S2125">
            <v>899</v>
          </cell>
        </row>
        <row r="2126">
          <cell r="A2126">
            <v>1</v>
          </cell>
          <cell r="B2126">
            <v>96</v>
          </cell>
          <cell r="C2126" t="str">
            <v>TR</v>
          </cell>
          <cell r="D2126" t="str">
            <v xml:space="preserve"> 1</v>
          </cell>
          <cell r="E2126">
            <v>2</v>
          </cell>
          <cell r="F2126">
            <v>21</v>
          </cell>
          <cell r="G2126">
            <v>2</v>
          </cell>
          <cell r="H2126">
            <v>1</v>
          </cell>
          <cell r="K2126" t="str">
            <v>43</v>
          </cell>
          <cell r="M2126" t="str">
            <v>100</v>
          </cell>
          <cell r="Q2126">
            <v>0</v>
          </cell>
          <cell r="R2126">
            <v>0</v>
          </cell>
          <cell r="S2126">
            <v>0</v>
          </cell>
        </row>
        <row r="2127">
          <cell r="A2127">
            <v>1</v>
          </cell>
          <cell r="B2127">
            <v>96</v>
          </cell>
          <cell r="C2127" t="str">
            <v>TR</v>
          </cell>
          <cell r="D2127" t="str">
            <v xml:space="preserve"> 1</v>
          </cell>
          <cell r="E2127">
            <v>2</v>
          </cell>
          <cell r="F2127">
            <v>21</v>
          </cell>
          <cell r="G2127">
            <v>2</v>
          </cell>
          <cell r="H2127">
            <v>1</v>
          </cell>
          <cell r="K2127" t="str">
            <v>43</v>
          </cell>
          <cell r="M2127" t="str">
            <v>110</v>
          </cell>
          <cell r="Q2127">
            <v>14</v>
          </cell>
          <cell r="R2127">
            <v>7</v>
          </cell>
          <cell r="S2127">
            <v>2</v>
          </cell>
        </row>
        <row r="2128">
          <cell r="A2128">
            <v>1</v>
          </cell>
          <cell r="B2128">
            <v>96</v>
          </cell>
          <cell r="C2128" t="str">
            <v>TR</v>
          </cell>
          <cell r="D2128" t="str">
            <v xml:space="preserve"> 1</v>
          </cell>
          <cell r="E2128">
            <v>2</v>
          </cell>
          <cell r="F2128">
            <v>21</v>
          </cell>
          <cell r="G2128">
            <v>2</v>
          </cell>
          <cell r="H2128">
            <v>1</v>
          </cell>
          <cell r="K2128" t="str">
            <v>43</v>
          </cell>
          <cell r="M2128" t="str">
            <v>120</v>
          </cell>
          <cell r="Q2128">
            <v>3090</v>
          </cell>
          <cell r="R2128">
            <v>2605</v>
          </cell>
          <cell r="S2128">
            <v>2424</v>
          </cell>
        </row>
        <row r="2129">
          <cell r="A2129">
            <v>1</v>
          </cell>
          <cell r="B2129">
            <v>96</v>
          </cell>
          <cell r="C2129" t="str">
            <v>TR</v>
          </cell>
          <cell r="D2129" t="str">
            <v xml:space="preserve"> 1</v>
          </cell>
          <cell r="E2129">
            <v>2</v>
          </cell>
          <cell r="F2129">
            <v>21</v>
          </cell>
          <cell r="G2129">
            <v>2</v>
          </cell>
          <cell r="H2129">
            <v>1</v>
          </cell>
          <cell r="K2129" t="str">
            <v>43</v>
          </cell>
          <cell r="M2129" t="str">
            <v>130</v>
          </cell>
          <cell r="Q2129">
            <v>252</v>
          </cell>
          <cell r="R2129">
            <v>205</v>
          </cell>
          <cell r="S2129">
            <v>258</v>
          </cell>
        </row>
        <row r="2130">
          <cell r="A2130">
            <v>1</v>
          </cell>
          <cell r="B2130">
            <v>96</v>
          </cell>
          <cell r="C2130" t="str">
            <v>TR</v>
          </cell>
          <cell r="D2130" t="str">
            <v xml:space="preserve"> 1</v>
          </cell>
          <cell r="E2130">
            <v>2</v>
          </cell>
          <cell r="F2130">
            <v>21</v>
          </cell>
          <cell r="G2130">
            <v>2</v>
          </cell>
          <cell r="H2130">
            <v>1</v>
          </cell>
          <cell r="K2130" t="str">
            <v>43</v>
          </cell>
          <cell r="M2130" t="str">
            <v>140</v>
          </cell>
          <cell r="Q2130">
            <v>0</v>
          </cell>
          <cell r="R2130">
            <v>0</v>
          </cell>
          <cell r="S2130">
            <v>0</v>
          </cell>
        </row>
        <row r="2131">
          <cell r="A2131">
            <v>1</v>
          </cell>
          <cell r="B2131">
            <v>96</v>
          </cell>
          <cell r="C2131" t="str">
            <v>TR</v>
          </cell>
          <cell r="D2131" t="str">
            <v xml:space="preserve"> 1</v>
          </cell>
          <cell r="E2131">
            <v>2</v>
          </cell>
          <cell r="F2131">
            <v>21</v>
          </cell>
          <cell r="G2131">
            <v>2</v>
          </cell>
          <cell r="H2131">
            <v>1</v>
          </cell>
          <cell r="K2131" t="str">
            <v>43</v>
          </cell>
          <cell r="M2131" t="str">
            <v>150</v>
          </cell>
          <cell r="Q2131">
            <v>2193</v>
          </cell>
          <cell r="R2131">
            <v>2065</v>
          </cell>
          <cell r="S2131">
            <v>2188</v>
          </cell>
        </row>
        <row r="2132">
          <cell r="A2132">
            <v>1</v>
          </cell>
          <cell r="B2132">
            <v>96</v>
          </cell>
          <cell r="C2132" t="str">
            <v>TR</v>
          </cell>
          <cell r="D2132" t="str">
            <v xml:space="preserve"> 1</v>
          </cell>
          <cell r="E2132">
            <v>2</v>
          </cell>
          <cell r="F2132">
            <v>21</v>
          </cell>
          <cell r="G2132">
            <v>2</v>
          </cell>
          <cell r="H2132">
            <v>1</v>
          </cell>
          <cell r="K2132" t="str">
            <v>43</v>
          </cell>
          <cell r="M2132" t="str">
            <v>160</v>
          </cell>
          <cell r="Q2132">
            <v>7390</v>
          </cell>
          <cell r="R2132">
            <v>7060</v>
          </cell>
          <cell r="S2132">
            <v>7645</v>
          </cell>
        </row>
        <row r="2133">
          <cell r="A2133">
            <v>1</v>
          </cell>
          <cell r="B2133">
            <v>96</v>
          </cell>
          <cell r="C2133" t="str">
            <v>TR</v>
          </cell>
          <cell r="D2133" t="str">
            <v xml:space="preserve"> 1</v>
          </cell>
          <cell r="E2133">
            <v>2</v>
          </cell>
          <cell r="F2133">
            <v>21</v>
          </cell>
          <cell r="G2133">
            <v>2</v>
          </cell>
          <cell r="H2133">
            <v>1</v>
          </cell>
          <cell r="K2133" t="str">
            <v>43</v>
          </cell>
          <cell r="M2133" t="str">
            <v>170</v>
          </cell>
          <cell r="Q2133">
            <v>1559</v>
          </cell>
          <cell r="R2133">
            <v>741</v>
          </cell>
          <cell r="S2133">
            <v>796</v>
          </cell>
        </row>
        <row r="2134">
          <cell r="A2134">
            <v>2</v>
          </cell>
          <cell r="B2134">
            <v>96</v>
          </cell>
          <cell r="C2134" t="str">
            <v>TR</v>
          </cell>
          <cell r="D2134" t="str">
            <v xml:space="preserve"> 1</v>
          </cell>
          <cell r="E2134">
            <v>2</v>
          </cell>
          <cell r="F2134">
            <v>21</v>
          </cell>
          <cell r="G2134">
            <v>2</v>
          </cell>
          <cell r="H2134">
            <v>1</v>
          </cell>
          <cell r="K2134" t="str">
            <v>43</v>
          </cell>
          <cell r="M2134" t="str">
            <v>180</v>
          </cell>
          <cell r="Q2134">
            <v>5831</v>
          </cell>
          <cell r="R2134">
            <v>6319</v>
          </cell>
          <cell r="S2134">
            <v>6849</v>
          </cell>
        </row>
        <row r="2135">
          <cell r="A2135">
            <v>1</v>
          </cell>
          <cell r="B2135">
            <v>96</v>
          </cell>
          <cell r="C2135" t="str">
            <v>TR</v>
          </cell>
          <cell r="D2135" t="str">
            <v xml:space="preserve"> 1</v>
          </cell>
          <cell r="E2135">
            <v>2</v>
          </cell>
          <cell r="F2135">
            <v>21</v>
          </cell>
          <cell r="G2135">
            <v>2</v>
          </cell>
          <cell r="H2135">
            <v>1</v>
          </cell>
          <cell r="K2135" t="str">
            <v>44</v>
          </cell>
          <cell r="M2135" t="str">
            <v>TTT</v>
          </cell>
          <cell r="Q2135">
            <v>35470</v>
          </cell>
          <cell r="R2135">
            <v>30137</v>
          </cell>
          <cell r="S2135">
            <v>29993</v>
          </cell>
        </row>
        <row r="2136">
          <cell r="A2136">
            <v>1</v>
          </cell>
          <cell r="B2136">
            <v>96</v>
          </cell>
          <cell r="C2136" t="str">
            <v>TR</v>
          </cell>
          <cell r="D2136" t="str">
            <v xml:space="preserve"> 1</v>
          </cell>
          <cell r="E2136">
            <v>2</v>
          </cell>
          <cell r="F2136">
            <v>21</v>
          </cell>
          <cell r="G2136">
            <v>2</v>
          </cell>
          <cell r="H2136">
            <v>1</v>
          </cell>
          <cell r="K2136" t="str">
            <v>44</v>
          </cell>
          <cell r="M2136" t="str">
            <v>010</v>
          </cell>
          <cell r="Q2136">
            <v>31300</v>
          </cell>
          <cell r="R2136">
            <v>25967</v>
          </cell>
          <cell r="S2136">
            <v>26008</v>
          </cell>
        </row>
        <row r="2137">
          <cell r="A2137">
            <v>1</v>
          </cell>
          <cell r="B2137">
            <v>96</v>
          </cell>
          <cell r="C2137" t="str">
            <v>TR</v>
          </cell>
          <cell r="D2137" t="str">
            <v xml:space="preserve"> 1</v>
          </cell>
          <cell r="E2137">
            <v>2</v>
          </cell>
          <cell r="F2137">
            <v>21</v>
          </cell>
          <cell r="G2137">
            <v>2</v>
          </cell>
          <cell r="H2137">
            <v>1</v>
          </cell>
          <cell r="K2137" t="str">
            <v>44</v>
          </cell>
          <cell r="M2137" t="str">
            <v>020</v>
          </cell>
          <cell r="Q2137">
            <v>3847</v>
          </cell>
          <cell r="R2137">
            <v>3442</v>
          </cell>
          <cell r="S2137">
            <v>2954</v>
          </cell>
        </row>
        <row r="2138">
          <cell r="A2138">
            <v>1</v>
          </cell>
          <cell r="B2138">
            <v>96</v>
          </cell>
          <cell r="C2138" t="str">
            <v>TR</v>
          </cell>
          <cell r="D2138" t="str">
            <v xml:space="preserve"> 1</v>
          </cell>
          <cell r="E2138">
            <v>2</v>
          </cell>
          <cell r="F2138">
            <v>21</v>
          </cell>
          <cell r="G2138">
            <v>2</v>
          </cell>
          <cell r="H2138">
            <v>1</v>
          </cell>
          <cell r="K2138" t="str">
            <v>44</v>
          </cell>
          <cell r="M2138" t="str">
            <v>030</v>
          </cell>
          <cell r="Q2138">
            <v>5220</v>
          </cell>
          <cell r="R2138">
            <v>4217</v>
          </cell>
          <cell r="S2138">
            <v>3363</v>
          </cell>
        </row>
        <row r="2139">
          <cell r="A2139">
            <v>1</v>
          </cell>
          <cell r="B2139">
            <v>96</v>
          </cell>
          <cell r="C2139" t="str">
            <v>TR</v>
          </cell>
          <cell r="D2139" t="str">
            <v xml:space="preserve"> 1</v>
          </cell>
          <cell r="E2139">
            <v>2</v>
          </cell>
          <cell r="F2139">
            <v>21</v>
          </cell>
          <cell r="G2139">
            <v>2</v>
          </cell>
          <cell r="H2139">
            <v>1</v>
          </cell>
          <cell r="K2139" t="str">
            <v>44</v>
          </cell>
          <cell r="M2139" t="str">
            <v>040</v>
          </cell>
          <cell r="Q2139">
            <v>12290</v>
          </cell>
          <cell r="R2139">
            <v>10303</v>
          </cell>
          <cell r="S2139">
            <v>11944</v>
          </cell>
        </row>
        <row r="2140">
          <cell r="A2140">
            <v>1</v>
          </cell>
          <cell r="B2140">
            <v>96</v>
          </cell>
          <cell r="C2140" t="str">
            <v>TR</v>
          </cell>
          <cell r="D2140" t="str">
            <v xml:space="preserve"> 1</v>
          </cell>
          <cell r="E2140">
            <v>2</v>
          </cell>
          <cell r="F2140">
            <v>21</v>
          </cell>
          <cell r="G2140">
            <v>2</v>
          </cell>
          <cell r="H2140">
            <v>1</v>
          </cell>
          <cell r="K2140" t="str">
            <v>44</v>
          </cell>
          <cell r="M2140" t="str">
            <v>050</v>
          </cell>
          <cell r="Q2140">
            <v>1079</v>
          </cell>
          <cell r="R2140">
            <v>755</v>
          </cell>
          <cell r="S2140">
            <v>547</v>
          </cell>
        </row>
        <row r="2141">
          <cell r="A2141">
            <v>1</v>
          </cell>
          <cell r="B2141">
            <v>96</v>
          </cell>
          <cell r="C2141" t="str">
            <v>TR</v>
          </cell>
          <cell r="D2141" t="str">
            <v xml:space="preserve"> 1</v>
          </cell>
          <cell r="E2141">
            <v>2</v>
          </cell>
          <cell r="F2141">
            <v>21</v>
          </cell>
          <cell r="G2141">
            <v>2</v>
          </cell>
          <cell r="H2141">
            <v>1</v>
          </cell>
          <cell r="K2141" t="str">
            <v>44</v>
          </cell>
          <cell r="M2141" t="str">
            <v>060</v>
          </cell>
          <cell r="Q2141">
            <v>3354</v>
          </cell>
          <cell r="R2141">
            <v>2544</v>
          </cell>
          <cell r="S2141">
            <v>2075</v>
          </cell>
        </row>
        <row r="2142">
          <cell r="A2142">
            <v>1</v>
          </cell>
          <cell r="B2142">
            <v>96</v>
          </cell>
          <cell r="C2142" t="str">
            <v>TR</v>
          </cell>
          <cell r="D2142" t="str">
            <v xml:space="preserve"> 1</v>
          </cell>
          <cell r="E2142">
            <v>2</v>
          </cell>
          <cell r="F2142">
            <v>21</v>
          </cell>
          <cell r="G2142">
            <v>2</v>
          </cell>
          <cell r="H2142">
            <v>1</v>
          </cell>
          <cell r="K2142" t="str">
            <v>44</v>
          </cell>
          <cell r="M2142" t="str">
            <v>061</v>
          </cell>
          <cell r="Q2142">
            <v>1317</v>
          </cell>
          <cell r="R2142">
            <v>968</v>
          </cell>
          <cell r="S2142">
            <v>973</v>
          </cell>
        </row>
        <row r="2143">
          <cell r="A2143">
            <v>1</v>
          </cell>
          <cell r="B2143">
            <v>96</v>
          </cell>
          <cell r="C2143" t="str">
            <v>TR</v>
          </cell>
          <cell r="D2143" t="str">
            <v xml:space="preserve"> 1</v>
          </cell>
          <cell r="E2143">
            <v>2</v>
          </cell>
          <cell r="F2143">
            <v>21</v>
          </cell>
          <cell r="G2143">
            <v>2</v>
          </cell>
          <cell r="H2143">
            <v>1</v>
          </cell>
          <cell r="K2143" t="str">
            <v>44</v>
          </cell>
          <cell r="M2143" t="str">
            <v>070</v>
          </cell>
          <cell r="Q2143">
            <v>367</v>
          </cell>
          <cell r="R2143">
            <v>214</v>
          </cell>
          <cell r="S2143">
            <v>107</v>
          </cell>
        </row>
        <row r="2144">
          <cell r="A2144">
            <v>1</v>
          </cell>
          <cell r="B2144">
            <v>96</v>
          </cell>
          <cell r="C2144" t="str">
            <v>TR</v>
          </cell>
          <cell r="D2144" t="str">
            <v xml:space="preserve"> 1</v>
          </cell>
          <cell r="E2144">
            <v>2</v>
          </cell>
          <cell r="F2144">
            <v>21</v>
          </cell>
          <cell r="G2144">
            <v>2</v>
          </cell>
          <cell r="H2144">
            <v>1</v>
          </cell>
          <cell r="K2144" t="str">
            <v>44</v>
          </cell>
          <cell r="M2144" t="str">
            <v>080</v>
          </cell>
          <cell r="Q2144">
            <v>1134</v>
          </cell>
          <cell r="R2144">
            <v>968</v>
          </cell>
          <cell r="S2144">
            <v>1290</v>
          </cell>
        </row>
        <row r="2145">
          <cell r="A2145">
            <v>1</v>
          </cell>
          <cell r="B2145">
            <v>96</v>
          </cell>
          <cell r="C2145" t="str">
            <v>TR</v>
          </cell>
          <cell r="D2145" t="str">
            <v xml:space="preserve"> 1</v>
          </cell>
          <cell r="E2145">
            <v>2</v>
          </cell>
          <cell r="F2145">
            <v>21</v>
          </cell>
          <cell r="G2145">
            <v>2</v>
          </cell>
          <cell r="H2145">
            <v>1</v>
          </cell>
          <cell r="K2145" t="str">
            <v>44</v>
          </cell>
          <cell r="M2145" t="str">
            <v>090</v>
          </cell>
          <cell r="Q2145">
            <v>17</v>
          </cell>
          <cell r="R2145">
            <v>11</v>
          </cell>
          <cell r="S2145">
            <v>5</v>
          </cell>
        </row>
        <row r="2146">
          <cell r="A2146">
            <v>1</v>
          </cell>
          <cell r="B2146">
            <v>96</v>
          </cell>
          <cell r="C2146" t="str">
            <v>TR</v>
          </cell>
          <cell r="D2146" t="str">
            <v xml:space="preserve"> 1</v>
          </cell>
          <cell r="E2146">
            <v>2</v>
          </cell>
          <cell r="F2146">
            <v>21</v>
          </cell>
          <cell r="G2146">
            <v>2</v>
          </cell>
          <cell r="H2146">
            <v>1</v>
          </cell>
          <cell r="K2146" t="str">
            <v>44</v>
          </cell>
          <cell r="M2146" t="str">
            <v>100</v>
          </cell>
          <cell r="Q2146">
            <v>6</v>
          </cell>
          <cell r="R2146">
            <v>5</v>
          </cell>
          <cell r="S2146">
            <v>2</v>
          </cell>
        </row>
        <row r="2147">
          <cell r="A2147">
            <v>1</v>
          </cell>
          <cell r="B2147">
            <v>96</v>
          </cell>
          <cell r="C2147" t="str">
            <v>TR</v>
          </cell>
          <cell r="D2147" t="str">
            <v xml:space="preserve"> 1</v>
          </cell>
          <cell r="E2147">
            <v>2</v>
          </cell>
          <cell r="F2147">
            <v>21</v>
          </cell>
          <cell r="G2147">
            <v>2</v>
          </cell>
          <cell r="H2147">
            <v>1</v>
          </cell>
          <cell r="K2147" t="str">
            <v>44</v>
          </cell>
          <cell r="M2147" t="str">
            <v>110</v>
          </cell>
          <cell r="Q2147">
            <v>71</v>
          </cell>
          <cell r="R2147">
            <v>109</v>
          </cell>
          <cell r="S2147">
            <v>154</v>
          </cell>
        </row>
        <row r="2148">
          <cell r="A2148">
            <v>1</v>
          </cell>
          <cell r="B2148">
            <v>96</v>
          </cell>
          <cell r="C2148" t="str">
            <v>TR</v>
          </cell>
          <cell r="D2148" t="str">
            <v xml:space="preserve"> 1</v>
          </cell>
          <cell r="E2148">
            <v>2</v>
          </cell>
          <cell r="F2148">
            <v>21</v>
          </cell>
          <cell r="G2148">
            <v>2</v>
          </cell>
          <cell r="H2148">
            <v>1</v>
          </cell>
          <cell r="K2148" t="str">
            <v>44</v>
          </cell>
          <cell r="M2148" t="str">
            <v>120</v>
          </cell>
          <cell r="Q2148">
            <v>779</v>
          </cell>
          <cell r="R2148">
            <v>826</v>
          </cell>
          <cell r="S2148">
            <v>921</v>
          </cell>
        </row>
        <row r="2149">
          <cell r="A2149">
            <v>1</v>
          </cell>
          <cell r="B2149">
            <v>96</v>
          </cell>
          <cell r="C2149" t="str">
            <v>TR</v>
          </cell>
          <cell r="D2149" t="str">
            <v xml:space="preserve"> 1</v>
          </cell>
          <cell r="E2149">
            <v>2</v>
          </cell>
          <cell r="F2149">
            <v>21</v>
          </cell>
          <cell r="G2149">
            <v>2</v>
          </cell>
          <cell r="H2149">
            <v>1</v>
          </cell>
          <cell r="K2149" t="str">
            <v>44</v>
          </cell>
          <cell r="M2149" t="str">
            <v>130</v>
          </cell>
          <cell r="Q2149">
            <v>138</v>
          </cell>
          <cell r="R2149">
            <v>105</v>
          </cell>
          <cell r="S2149">
            <v>156</v>
          </cell>
        </row>
        <row r="2150">
          <cell r="A2150">
            <v>1</v>
          </cell>
          <cell r="B2150">
            <v>96</v>
          </cell>
          <cell r="C2150" t="str">
            <v>TR</v>
          </cell>
          <cell r="D2150" t="str">
            <v xml:space="preserve"> 1</v>
          </cell>
          <cell r="E2150">
            <v>2</v>
          </cell>
          <cell r="F2150">
            <v>21</v>
          </cell>
          <cell r="G2150">
            <v>2</v>
          </cell>
          <cell r="H2150">
            <v>1</v>
          </cell>
          <cell r="K2150" t="str">
            <v>44</v>
          </cell>
          <cell r="M2150" t="str">
            <v>140</v>
          </cell>
          <cell r="Q2150">
            <v>0</v>
          </cell>
          <cell r="R2150">
            <v>0</v>
          </cell>
          <cell r="S2150">
            <v>0</v>
          </cell>
        </row>
        <row r="2151">
          <cell r="A2151">
            <v>1</v>
          </cell>
          <cell r="B2151">
            <v>96</v>
          </cell>
          <cell r="C2151" t="str">
            <v>TR</v>
          </cell>
          <cell r="D2151" t="str">
            <v xml:space="preserve"> 1</v>
          </cell>
          <cell r="E2151">
            <v>2</v>
          </cell>
          <cell r="F2151">
            <v>21</v>
          </cell>
          <cell r="G2151">
            <v>2</v>
          </cell>
          <cell r="H2151">
            <v>1</v>
          </cell>
          <cell r="K2151" t="str">
            <v>44</v>
          </cell>
          <cell r="M2151" t="str">
            <v>150</v>
          </cell>
          <cell r="Q2151">
            <v>1679</v>
          </cell>
          <cell r="R2151">
            <v>1498</v>
          </cell>
          <cell r="S2151">
            <v>1518</v>
          </cell>
        </row>
        <row r="2152">
          <cell r="A2152">
            <v>1</v>
          </cell>
          <cell r="B2152">
            <v>96</v>
          </cell>
          <cell r="C2152" t="str">
            <v>TR</v>
          </cell>
          <cell r="D2152" t="str">
            <v xml:space="preserve"> 1</v>
          </cell>
          <cell r="E2152">
            <v>2</v>
          </cell>
          <cell r="F2152">
            <v>21</v>
          </cell>
          <cell r="G2152">
            <v>2</v>
          </cell>
          <cell r="H2152">
            <v>1</v>
          </cell>
          <cell r="K2152" t="str">
            <v>44</v>
          </cell>
          <cell r="M2152" t="str">
            <v>160</v>
          </cell>
          <cell r="Q2152">
            <v>4170</v>
          </cell>
          <cell r="R2152">
            <v>4170</v>
          </cell>
          <cell r="S2152">
            <v>3984</v>
          </cell>
        </row>
        <row r="2153">
          <cell r="A2153">
            <v>1</v>
          </cell>
          <cell r="B2153">
            <v>96</v>
          </cell>
          <cell r="C2153" t="str">
            <v>TR</v>
          </cell>
          <cell r="D2153" t="str">
            <v xml:space="preserve"> 1</v>
          </cell>
          <cell r="E2153">
            <v>2</v>
          </cell>
          <cell r="F2153">
            <v>21</v>
          </cell>
          <cell r="G2153">
            <v>2</v>
          </cell>
          <cell r="H2153">
            <v>1</v>
          </cell>
          <cell r="K2153" t="str">
            <v>44</v>
          </cell>
          <cell r="M2153" t="str">
            <v>170</v>
          </cell>
          <cell r="Q2153">
            <v>960</v>
          </cell>
          <cell r="R2153">
            <v>990</v>
          </cell>
          <cell r="S2153">
            <v>943</v>
          </cell>
        </row>
        <row r="2154">
          <cell r="A2154">
            <v>2</v>
          </cell>
          <cell r="B2154">
            <v>96</v>
          </cell>
          <cell r="C2154" t="str">
            <v>TR</v>
          </cell>
          <cell r="D2154" t="str">
            <v xml:space="preserve"> 1</v>
          </cell>
          <cell r="E2154">
            <v>2</v>
          </cell>
          <cell r="F2154">
            <v>21</v>
          </cell>
          <cell r="G2154">
            <v>2</v>
          </cell>
          <cell r="H2154">
            <v>1</v>
          </cell>
          <cell r="K2154" t="str">
            <v>44</v>
          </cell>
          <cell r="M2154" t="str">
            <v>180</v>
          </cell>
          <cell r="Q2154">
            <v>3210</v>
          </cell>
          <cell r="R2154">
            <v>3181</v>
          </cell>
          <cell r="S2154">
            <v>3041</v>
          </cell>
        </row>
        <row r="2155">
          <cell r="A2155">
            <v>1</v>
          </cell>
          <cell r="B2155">
            <v>96</v>
          </cell>
          <cell r="C2155" t="str">
            <v>TR</v>
          </cell>
          <cell r="D2155" t="str">
            <v xml:space="preserve"> 1</v>
          </cell>
          <cell r="E2155">
            <v>2</v>
          </cell>
          <cell r="F2155">
            <v>21</v>
          </cell>
          <cell r="G2155">
            <v>2</v>
          </cell>
          <cell r="H2155">
            <v>1</v>
          </cell>
          <cell r="K2155" t="str">
            <v>45</v>
          </cell>
          <cell r="M2155" t="str">
            <v>TTT</v>
          </cell>
          <cell r="Q2155">
            <v>45484</v>
          </cell>
          <cell r="R2155">
            <v>41931</v>
          </cell>
          <cell r="S2155">
            <v>38387</v>
          </cell>
        </row>
        <row r="2156">
          <cell r="A2156">
            <v>1</v>
          </cell>
          <cell r="B2156">
            <v>96</v>
          </cell>
          <cell r="C2156" t="str">
            <v>TR</v>
          </cell>
          <cell r="D2156" t="str">
            <v xml:space="preserve"> 1</v>
          </cell>
          <cell r="E2156">
            <v>2</v>
          </cell>
          <cell r="F2156">
            <v>21</v>
          </cell>
          <cell r="G2156">
            <v>2</v>
          </cell>
          <cell r="H2156">
            <v>1</v>
          </cell>
          <cell r="K2156" t="str">
            <v>45</v>
          </cell>
          <cell r="M2156" t="str">
            <v>010</v>
          </cell>
          <cell r="Q2156">
            <v>42238</v>
          </cell>
          <cell r="R2156">
            <v>38470</v>
          </cell>
          <cell r="S2156">
            <v>35061</v>
          </cell>
        </row>
        <row r="2157">
          <cell r="A2157">
            <v>1</v>
          </cell>
          <cell r="B2157">
            <v>96</v>
          </cell>
          <cell r="C2157" t="str">
            <v>TR</v>
          </cell>
          <cell r="D2157" t="str">
            <v xml:space="preserve"> 1</v>
          </cell>
          <cell r="E2157">
            <v>2</v>
          </cell>
          <cell r="F2157">
            <v>21</v>
          </cell>
          <cell r="G2157">
            <v>2</v>
          </cell>
          <cell r="H2157">
            <v>1</v>
          </cell>
          <cell r="K2157" t="str">
            <v>45</v>
          </cell>
          <cell r="M2157" t="str">
            <v>020</v>
          </cell>
          <cell r="Q2157">
            <v>4604</v>
          </cell>
          <cell r="R2157">
            <v>4662</v>
          </cell>
          <cell r="S2157">
            <v>3469</v>
          </cell>
        </row>
        <row r="2158">
          <cell r="A2158">
            <v>1</v>
          </cell>
          <cell r="B2158">
            <v>96</v>
          </cell>
          <cell r="C2158" t="str">
            <v>TR</v>
          </cell>
          <cell r="D2158" t="str">
            <v xml:space="preserve"> 1</v>
          </cell>
          <cell r="E2158">
            <v>2</v>
          </cell>
          <cell r="F2158">
            <v>21</v>
          </cell>
          <cell r="G2158">
            <v>2</v>
          </cell>
          <cell r="H2158">
            <v>1</v>
          </cell>
          <cell r="K2158" t="str">
            <v>45</v>
          </cell>
          <cell r="M2158" t="str">
            <v>030</v>
          </cell>
          <cell r="Q2158">
            <v>11561</v>
          </cell>
          <cell r="R2158">
            <v>8940</v>
          </cell>
          <cell r="S2158">
            <v>5365</v>
          </cell>
        </row>
        <row r="2159">
          <cell r="A2159">
            <v>1</v>
          </cell>
          <cell r="B2159">
            <v>96</v>
          </cell>
          <cell r="C2159" t="str">
            <v>TR</v>
          </cell>
          <cell r="D2159" t="str">
            <v xml:space="preserve"> 1</v>
          </cell>
          <cell r="E2159">
            <v>2</v>
          </cell>
          <cell r="F2159">
            <v>21</v>
          </cell>
          <cell r="G2159">
            <v>2</v>
          </cell>
          <cell r="H2159">
            <v>1</v>
          </cell>
          <cell r="K2159" t="str">
            <v>45</v>
          </cell>
          <cell r="M2159" t="str">
            <v>040</v>
          </cell>
          <cell r="Q2159">
            <v>13367</v>
          </cell>
          <cell r="R2159">
            <v>11756</v>
          </cell>
          <cell r="S2159">
            <v>13175</v>
          </cell>
        </row>
        <row r="2160">
          <cell r="A2160">
            <v>1</v>
          </cell>
          <cell r="B2160">
            <v>96</v>
          </cell>
          <cell r="C2160" t="str">
            <v>TR</v>
          </cell>
          <cell r="D2160" t="str">
            <v xml:space="preserve"> 1</v>
          </cell>
          <cell r="E2160">
            <v>2</v>
          </cell>
          <cell r="F2160">
            <v>21</v>
          </cell>
          <cell r="G2160">
            <v>2</v>
          </cell>
          <cell r="H2160">
            <v>1</v>
          </cell>
          <cell r="K2160" t="str">
            <v>45</v>
          </cell>
          <cell r="M2160" t="str">
            <v>050</v>
          </cell>
          <cell r="Q2160">
            <v>2260</v>
          </cell>
          <cell r="R2160">
            <v>2500</v>
          </cell>
          <cell r="S2160">
            <v>2619</v>
          </cell>
        </row>
        <row r="2161">
          <cell r="A2161">
            <v>1</v>
          </cell>
          <cell r="B2161">
            <v>96</v>
          </cell>
          <cell r="C2161" t="str">
            <v>TR</v>
          </cell>
          <cell r="D2161" t="str">
            <v xml:space="preserve"> 1</v>
          </cell>
          <cell r="E2161">
            <v>2</v>
          </cell>
          <cell r="F2161">
            <v>21</v>
          </cell>
          <cell r="G2161">
            <v>2</v>
          </cell>
          <cell r="H2161">
            <v>1</v>
          </cell>
          <cell r="K2161" t="str">
            <v>45</v>
          </cell>
          <cell r="M2161" t="str">
            <v>060</v>
          </cell>
          <cell r="Q2161">
            <v>4663</v>
          </cell>
          <cell r="R2161">
            <v>4974</v>
          </cell>
          <cell r="S2161">
            <v>5092</v>
          </cell>
        </row>
        <row r="2162">
          <cell r="A2162">
            <v>1</v>
          </cell>
          <cell r="B2162">
            <v>96</v>
          </cell>
          <cell r="C2162" t="str">
            <v>TR</v>
          </cell>
          <cell r="D2162" t="str">
            <v xml:space="preserve"> 1</v>
          </cell>
          <cell r="E2162">
            <v>2</v>
          </cell>
          <cell r="F2162">
            <v>21</v>
          </cell>
          <cell r="G2162">
            <v>2</v>
          </cell>
          <cell r="H2162">
            <v>1</v>
          </cell>
          <cell r="K2162" t="str">
            <v>45</v>
          </cell>
          <cell r="M2162" t="str">
            <v>061</v>
          </cell>
          <cell r="Q2162">
            <v>910</v>
          </cell>
          <cell r="R2162">
            <v>693</v>
          </cell>
          <cell r="S2162">
            <v>772</v>
          </cell>
        </row>
        <row r="2163">
          <cell r="A2163">
            <v>1</v>
          </cell>
          <cell r="B2163">
            <v>96</v>
          </cell>
          <cell r="C2163" t="str">
            <v>TR</v>
          </cell>
          <cell r="D2163" t="str">
            <v xml:space="preserve"> 1</v>
          </cell>
          <cell r="E2163">
            <v>2</v>
          </cell>
          <cell r="F2163">
            <v>21</v>
          </cell>
          <cell r="G2163">
            <v>2</v>
          </cell>
          <cell r="H2163">
            <v>1</v>
          </cell>
          <cell r="K2163" t="str">
            <v>45</v>
          </cell>
          <cell r="M2163" t="str">
            <v>070</v>
          </cell>
          <cell r="Q2163">
            <v>1857</v>
          </cell>
          <cell r="R2163">
            <v>2013</v>
          </cell>
          <cell r="S2163">
            <v>1188</v>
          </cell>
        </row>
        <row r="2164">
          <cell r="A2164">
            <v>1</v>
          </cell>
          <cell r="B2164">
            <v>96</v>
          </cell>
          <cell r="C2164" t="str">
            <v>TR</v>
          </cell>
          <cell r="D2164" t="str">
            <v xml:space="preserve"> 1</v>
          </cell>
          <cell r="E2164">
            <v>2</v>
          </cell>
          <cell r="F2164">
            <v>21</v>
          </cell>
          <cell r="G2164">
            <v>2</v>
          </cell>
          <cell r="H2164">
            <v>1</v>
          </cell>
          <cell r="K2164" t="str">
            <v>45</v>
          </cell>
          <cell r="M2164" t="str">
            <v>080</v>
          </cell>
          <cell r="Q2164">
            <v>476</v>
          </cell>
          <cell r="R2164">
            <v>1035</v>
          </cell>
          <cell r="S2164">
            <v>1696</v>
          </cell>
        </row>
        <row r="2165">
          <cell r="A2165">
            <v>1</v>
          </cell>
          <cell r="B2165">
            <v>96</v>
          </cell>
          <cell r="C2165" t="str">
            <v>TR</v>
          </cell>
          <cell r="D2165" t="str">
            <v xml:space="preserve"> 1</v>
          </cell>
          <cell r="E2165">
            <v>2</v>
          </cell>
          <cell r="F2165">
            <v>21</v>
          </cell>
          <cell r="G2165">
            <v>2</v>
          </cell>
          <cell r="H2165">
            <v>1</v>
          </cell>
          <cell r="K2165" t="str">
            <v>45</v>
          </cell>
          <cell r="M2165" t="str">
            <v>090</v>
          </cell>
          <cell r="Q2165">
            <v>0</v>
          </cell>
          <cell r="R2165">
            <v>0</v>
          </cell>
          <cell r="S2165">
            <v>0</v>
          </cell>
        </row>
        <row r="2166">
          <cell r="A2166">
            <v>1</v>
          </cell>
          <cell r="B2166">
            <v>96</v>
          </cell>
          <cell r="C2166" t="str">
            <v>TR</v>
          </cell>
          <cell r="D2166" t="str">
            <v xml:space="preserve"> 1</v>
          </cell>
          <cell r="E2166">
            <v>2</v>
          </cell>
          <cell r="F2166">
            <v>21</v>
          </cell>
          <cell r="G2166">
            <v>2</v>
          </cell>
          <cell r="H2166">
            <v>1</v>
          </cell>
          <cell r="K2166" t="str">
            <v>45</v>
          </cell>
          <cell r="M2166" t="str">
            <v>100</v>
          </cell>
          <cell r="Q2166">
            <v>0</v>
          </cell>
          <cell r="R2166">
            <v>0</v>
          </cell>
          <cell r="S2166">
            <v>0</v>
          </cell>
        </row>
        <row r="2167">
          <cell r="A2167">
            <v>1</v>
          </cell>
          <cell r="B2167">
            <v>96</v>
          </cell>
          <cell r="C2167" t="str">
            <v>TR</v>
          </cell>
          <cell r="D2167" t="str">
            <v xml:space="preserve"> 1</v>
          </cell>
          <cell r="E2167">
            <v>2</v>
          </cell>
          <cell r="F2167">
            <v>21</v>
          </cell>
          <cell r="G2167">
            <v>2</v>
          </cell>
          <cell r="H2167">
            <v>1</v>
          </cell>
          <cell r="K2167" t="str">
            <v>45</v>
          </cell>
          <cell r="M2167" t="str">
            <v>110</v>
          </cell>
          <cell r="Q2167">
            <v>0</v>
          </cell>
          <cell r="R2167">
            <v>0</v>
          </cell>
          <cell r="S2167">
            <v>0</v>
          </cell>
        </row>
        <row r="2168">
          <cell r="A2168">
            <v>1</v>
          </cell>
          <cell r="B2168">
            <v>96</v>
          </cell>
          <cell r="C2168" t="str">
            <v>TR</v>
          </cell>
          <cell r="D2168" t="str">
            <v xml:space="preserve"> 1</v>
          </cell>
          <cell r="E2168">
            <v>2</v>
          </cell>
          <cell r="F2168">
            <v>21</v>
          </cell>
          <cell r="G2168">
            <v>2</v>
          </cell>
          <cell r="H2168">
            <v>1</v>
          </cell>
          <cell r="K2168" t="str">
            <v>45</v>
          </cell>
          <cell r="M2168" t="str">
            <v>120</v>
          </cell>
          <cell r="Q2168">
            <v>811</v>
          </cell>
          <cell r="R2168">
            <v>603</v>
          </cell>
          <cell r="S2168">
            <v>392</v>
          </cell>
        </row>
        <row r="2169">
          <cell r="A2169">
            <v>1</v>
          </cell>
          <cell r="B2169">
            <v>96</v>
          </cell>
          <cell r="C2169" t="str">
            <v>TR</v>
          </cell>
          <cell r="D2169" t="str">
            <v xml:space="preserve"> 1</v>
          </cell>
          <cell r="E2169">
            <v>2</v>
          </cell>
          <cell r="F2169">
            <v>21</v>
          </cell>
          <cell r="G2169">
            <v>2</v>
          </cell>
          <cell r="H2169">
            <v>1</v>
          </cell>
          <cell r="K2169" t="str">
            <v>45</v>
          </cell>
          <cell r="M2169" t="str">
            <v>130</v>
          </cell>
          <cell r="Q2169">
            <v>327</v>
          </cell>
          <cell r="R2169">
            <v>239</v>
          </cell>
          <cell r="S2169">
            <v>231</v>
          </cell>
        </row>
        <row r="2170">
          <cell r="A2170">
            <v>1</v>
          </cell>
          <cell r="B2170">
            <v>96</v>
          </cell>
          <cell r="C2170" t="str">
            <v>TR</v>
          </cell>
          <cell r="D2170" t="str">
            <v xml:space="preserve"> 1</v>
          </cell>
          <cell r="E2170">
            <v>2</v>
          </cell>
          <cell r="F2170">
            <v>21</v>
          </cell>
          <cell r="G2170">
            <v>2</v>
          </cell>
          <cell r="H2170">
            <v>1</v>
          </cell>
          <cell r="K2170" t="str">
            <v>45</v>
          </cell>
          <cell r="M2170" t="str">
            <v>140</v>
          </cell>
          <cell r="Q2170">
            <v>0</v>
          </cell>
          <cell r="R2170">
            <v>0</v>
          </cell>
          <cell r="S2170">
            <v>0</v>
          </cell>
        </row>
        <row r="2171">
          <cell r="A2171">
            <v>1</v>
          </cell>
          <cell r="B2171">
            <v>96</v>
          </cell>
          <cell r="C2171" t="str">
            <v>TR</v>
          </cell>
          <cell r="D2171" t="str">
            <v xml:space="preserve"> 1</v>
          </cell>
          <cell r="E2171">
            <v>2</v>
          </cell>
          <cell r="F2171">
            <v>21</v>
          </cell>
          <cell r="G2171">
            <v>2</v>
          </cell>
          <cell r="H2171">
            <v>1</v>
          </cell>
          <cell r="K2171" t="str">
            <v>45</v>
          </cell>
          <cell r="M2171" t="str">
            <v>150</v>
          </cell>
          <cell r="Q2171">
            <v>1403</v>
          </cell>
          <cell r="R2171">
            <v>1054</v>
          </cell>
          <cell r="S2171">
            <v>1061</v>
          </cell>
        </row>
        <row r="2172">
          <cell r="A2172">
            <v>1</v>
          </cell>
          <cell r="B2172">
            <v>96</v>
          </cell>
          <cell r="C2172" t="str">
            <v>TR</v>
          </cell>
          <cell r="D2172" t="str">
            <v xml:space="preserve"> 1</v>
          </cell>
          <cell r="E2172">
            <v>2</v>
          </cell>
          <cell r="F2172">
            <v>21</v>
          </cell>
          <cell r="G2172">
            <v>2</v>
          </cell>
          <cell r="H2172">
            <v>1</v>
          </cell>
          <cell r="K2172" t="str">
            <v>45</v>
          </cell>
          <cell r="M2172" t="str">
            <v>160</v>
          </cell>
          <cell r="Q2172">
            <v>3246</v>
          </cell>
          <cell r="R2172">
            <v>3461</v>
          </cell>
          <cell r="S2172">
            <v>3326</v>
          </cell>
        </row>
        <row r="2173">
          <cell r="A2173">
            <v>1</v>
          </cell>
          <cell r="B2173">
            <v>96</v>
          </cell>
          <cell r="C2173" t="str">
            <v>TR</v>
          </cell>
          <cell r="D2173" t="str">
            <v xml:space="preserve"> 1</v>
          </cell>
          <cell r="E2173">
            <v>2</v>
          </cell>
          <cell r="F2173">
            <v>21</v>
          </cell>
          <cell r="G2173">
            <v>2</v>
          </cell>
          <cell r="H2173">
            <v>1</v>
          </cell>
          <cell r="K2173" t="str">
            <v>45</v>
          </cell>
          <cell r="M2173" t="str">
            <v>170</v>
          </cell>
          <cell r="Q2173">
            <v>538</v>
          </cell>
          <cell r="R2173">
            <v>451</v>
          </cell>
          <cell r="S2173">
            <v>437</v>
          </cell>
        </row>
        <row r="2174">
          <cell r="A2174">
            <v>2</v>
          </cell>
          <cell r="B2174">
            <v>96</v>
          </cell>
          <cell r="C2174" t="str">
            <v>TR</v>
          </cell>
          <cell r="D2174" t="str">
            <v xml:space="preserve"> 1</v>
          </cell>
          <cell r="E2174">
            <v>2</v>
          </cell>
          <cell r="F2174">
            <v>21</v>
          </cell>
          <cell r="G2174">
            <v>2</v>
          </cell>
          <cell r="H2174">
            <v>1</v>
          </cell>
          <cell r="K2174" t="str">
            <v>45</v>
          </cell>
          <cell r="M2174" t="str">
            <v>180</v>
          </cell>
          <cell r="Q2174">
            <v>2707</v>
          </cell>
          <cell r="R2174">
            <v>3010</v>
          </cell>
          <cell r="S2174">
            <v>2890</v>
          </cell>
        </row>
        <row r="2175">
          <cell r="A2175">
            <v>1</v>
          </cell>
          <cell r="B2175">
            <v>96</v>
          </cell>
          <cell r="C2175" t="str">
            <v>TR</v>
          </cell>
          <cell r="D2175" t="str">
            <v xml:space="preserve"> 1</v>
          </cell>
          <cell r="E2175">
            <v>2</v>
          </cell>
          <cell r="F2175">
            <v>21</v>
          </cell>
          <cell r="G2175">
            <v>2</v>
          </cell>
          <cell r="H2175">
            <v>1</v>
          </cell>
          <cell r="K2175" t="str">
            <v>46</v>
          </cell>
          <cell r="M2175" t="str">
            <v>TTT</v>
          </cell>
          <cell r="Q2175">
            <v>54476</v>
          </cell>
          <cell r="R2175">
            <v>51085</v>
          </cell>
          <cell r="S2175">
            <v>48067</v>
          </cell>
        </row>
        <row r="2176">
          <cell r="A2176">
            <v>1</v>
          </cell>
          <cell r="B2176">
            <v>96</v>
          </cell>
          <cell r="C2176" t="str">
            <v>TR</v>
          </cell>
          <cell r="D2176" t="str">
            <v xml:space="preserve"> 1</v>
          </cell>
          <cell r="E2176">
            <v>2</v>
          </cell>
          <cell r="F2176">
            <v>21</v>
          </cell>
          <cell r="G2176">
            <v>2</v>
          </cell>
          <cell r="H2176">
            <v>1</v>
          </cell>
          <cell r="K2176" t="str">
            <v>46</v>
          </cell>
          <cell r="M2176" t="str">
            <v>010</v>
          </cell>
          <cell r="Q2176">
            <v>50145</v>
          </cell>
          <cell r="R2176">
            <v>47153</v>
          </cell>
          <cell r="S2176">
            <v>44653</v>
          </cell>
        </row>
        <row r="2177">
          <cell r="A2177">
            <v>1</v>
          </cell>
          <cell r="B2177">
            <v>96</v>
          </cell>
          <cell r="C2177" t="str">
            <v>TR</v>
          </cell>
          <cell r="D2177" t="str">
            <v xml:space="preserve"> 1</v>
          </cell>
          <cell r="E2177">
            <v>2</v>
          </cell>
          <cell r="F2177">
            <v>21</v>
          </cell>
          <cell r="G2177">
            <v>2</v>
          </cell>
          <cell r="H2177">
            <v>1</v>
          </cell>
          <cell r="K2177" t="str">
            <v>46</v>
          </cell>
          <cell r="M2177" t="str">
            <v>020</v>
          </cell>
          <cell r="Q2177">
            <v>6280</v>
          </cell>
          <cell r="R2177">
            <v>6526</v>
          </cell>
          <cell r="S2177">
            <v>4770</v>
          </cell>
        </row>
        <row r="2178">
          <cell r="A2178">
            <v>1</v>
          </cell>
          <cell r="B2178">
            <v>96</v>
          </cell>
          <cell r="C2178" t="str">
            <v>TR</v>
          </cell>
          <cell r="D2178" t="str">
            <v xml:space="preserve"> 1</v>
          </cell>
          <cell r="E2178">
            <v>2</v>
          </cell>
          <cell r="F2178">
            <v>21</v>
          </cell>
          <cell r="G2178">
            <v>2</v>
          </cell>
          <cell r="H2178">
            <v>1</v>
          </cell>
          <cell r="K2178" t="str">
            <v>46</v>
          </cell>
          <cell r="M2178" t="str">
            <v>030</v>
          </cell>
          <cell r="Q2178">
            <v>13965</v>
          </cell>
          <cell r="R2178">
            <v>13096</v>
          </cell>
          <cell r="S2178">
            <v>9711</v>
          </cell>
        </row>
        <row r="2179">
          <cell r="A2179">
            <v>1</v>
          </cell>
          <cell r="B2179">
            <v>96</v>
          </cell>
          <cell r="C2179" t="str">
            <v>TR</v>
          </cell>
          <cell r="D2179" t="str">
            <v xml:space="preserve"> 1</v>
          </cell>
          <cell r="E2179">
            <v>2</v>
          </cell>
          <cell r="F2179">
            <v>21</v>
          </cell>
          <cell r="G2179">
            <v>2</v>
          </cell>
          <cell r="H2179">
            <v>1</v>
          </cell>
          <cell r="K2179" t="str">
            <v>46</v>
          </cell>
          <cell r="M2179" t="str">
            <v>040</v>
          </cell>
          <cell r="Q2179">
            <v>15028</v>
          </cell>
          <cell r="R2179">
            <v>13217</v>
          </cell>
          <cell r="S2179">
            <v>15902</v>
          </cell>
        </row>
        <row r="2180">
          <cell r="A2180">
            <v>1</v>
          </cell>
          <cell r="B2180">
            <v>96</v>
          </cell>
          <cell r="C2180" t="str">
            <v>TR</v>
          </cell>
          <cell r="D2180" t="str">
            <v xml:space="preserve"> 1</v>
          </cell>
          <cell r="E2180">
            <v>2</v>
          </cell>
          <cell r="F2180">
            <v>21</v>
          </cell>
          <cell r="G2180">
            <v>2</v>
          </cell>
          <cell r="H2180">
            <v>1</v>
          </cell>
          <cell r="K2180" t="str">
            <v>46</v>
          </cell>
          <cell r="M2180" t="str">
            <v>050</v>
          </cell>
          <cell r="Q2180">
            <v>6026</v>
          </cell>
          <cell r="R2180">
            <v>5701</v>
          </cell>
          <cell r="S2180">
            <v>4850</v>
          </cell>
        </row>
        <row r="2181">
          <cell r="A2181">
            <v>1</v>
          </cell>
          <cell r="B2181">
            <v>96</v>
          </cell>
          <cell r="C2181" t="str">
            <v>TR</v>
          </cell>
          <cell r="D2181" t="str">
            <v xml:space="preserve"> 1</v>
          </cell>
          <cell r="E2181">
            <v>2</v>
          </cell>
          <cell r="F2181">
            <v>21</v>
          </cell>
          <cell r="G2181">
            <v>2</v>
          </cell>
          <cell r="H2181">
            <v>1</v>
          </cell>
          <cell r="K2181" t="str">
            <v>46</v>
          </cell>
          <cell r="M2181" t="str">
            <v>060</v>
          </cell>
          <cell r="Q2181">
            <v>979</v>
          </cell>
          <cell r="R2181">
            <v>894</v>
          </cell>
          <cell r="S2181">
            <v>784</v>
          </cell>
        </row>
        <row r="2182">
          <cell r="A2182">
            <v>1</v>
          </cell>
          <cell r="B2182">
            <v>96</v>
          </cell>
          <cell r="C2182" t="str">
            <v>TR</v>
          </cell>
          <cell r="D2182" t="str">
            <v xml:space="preserve"> 1</v>
          </cell>
          <cell r="E2182">
            <v>2</v>
          </cell>
          <cell r="F2182">
            <v>21</v>
          </cell>
          <cell r="G2182">
            <v>2</v>
          </cell>
          <cell r="H2182">
            <v>1</v>
          </cell>
          <cell r="K2182" t="str">
            <v>46</v>
          </cell>
          <cell r="M2182" t="str">
            <v>061</v>
          </cell>
          <cell r="Q2182">
            <v>1163</v>
          </cell>
          <cell r="R2182">
            <v>954</v>
          </cell>
          <cell r="S2182">
            <v>890</v>
          </cell>
        </row>
        <row r="2183">
          <cell r="A2183">
            <v>1</v>
          </cell>
          <cell r="B2183">
            <v>96</v>
          </cell>
          <cell r="C2183" t="str">
            <v>TR</v>
          </cell>
          <cell r="D2183" t="str">
            <v xml:space="preserve"> 1</v>
          </cell>
          <cell r="E2183">
            <v>2</v>
          </cell>
          <cell r="F2183">
            <v>21</v>
          </cell>
          <cell r="G2183">
            <v>2</v>
          </cell>
          <cell r="H2183">
            <v>1</v>
          </cell>
          <cell r="K2183" t="str">
            <v>46</v>
          </cell>
          <cell r="M2183" t="str">
            <v>070</v>
          </cell>
          <cell r="Q2183">
            <v>1413</v>
          </cell>
          <cell r="R2183">
            <v>1648</v>
          </cell>
          <cell r="S2183">
            <v>1361</v>
          </cell>
        </row>
        <row r="2184">
          <cell r="A2184">
            <v>1</v>
          </cell>
          <cell r="B2184">
            <v>96</v>
          </cell>
          <cell r="C2184" t="str">
            <v>TR</v>
          </cell>
          <cell r="D2184" t="str">
            <v xml:space="preserve"> 1</v>
          </cell>
          <cell r="E2184">
            <v>2</v>
          </cell>
          <cell r="F2184">
            <v>21</v>
          </cell>
          <cell r="G2184">
            <v>2</v>
          </cell>
          <cell r="H2184">
            <v>1</v>
          </cell>
          <cell r="K2184" t="str">
            <v>46</v>
          </cell>
          <cell r="M2184" t="str">
            <v>080</v>
          </cell>
          <cell r="Q2184">
            <v>890</v>
          </cell>
          <cell r="R2184">
            <v>778</v>
          </cell>
          <cell r="S2184">
            <v>771</v>
          </cell>
        </row>
        <row r="2185">
          <cell r="A2185">
            <v>1</v>
          </cell>
          <cell r="B2185">
            <v>96</v>
          </cell>
          <cell r="C2185" t="str">
            <v>TR</v>
          </cell>
          <cell r="D2185" t="str">
            <v xml:space="preserve"> 1</v>
          </cell>
          <cell r="E2185">
            <v>2</v>
          </cell>
          <cell r="F2185">
            <v>21</v>
          </cell>
          <cell r="G2185">
            <v>2</v>
          </cell>
          <cell r="H2185">
            <v>1</v>
          </cell>
          <cell r="K2185" t="str">
            <v>46</v>
          </cell>
          <cell r="M2185" t="str">
            <v>090</v>
          </cell>
          <cell r="Q2185">
            <v>1192</v>
          </cell>
          <cell r="R2185">
            <v>1162</v>
          </cell>
          <cell r="S2185">
            <v>2247</v>
          </cell>
        </row>
        <row r="2186">
          <cell r="A2186">
            <v>1</v>
          </cell>
          <cell r="B2186">
            <v>96</v>
          </cell>
          <cell r="C2186" t="str">
            <v>TR</v>
          </cell>
          <cell r="D2186" t="str">
            <v xml:space="preserve"> 1</v>
          </cell>
          <cell r="E2186">
            <v>2</v>
          </cell>
          <cell r="F2186">
            <v>21</v>
          </cell>
          <cell r="G2186">
            <v>2</v>
          </cell>
          <cell r="H2186">
            <v>1</v>
          </cell>
          <cell r="K2186" t="str">
            <v>46</v>
          </cell>
          <cell r="M2186" t="str">
            <v>100</v>
          </cell>
          <cell r="Q2186">
            <v>13</v>
          </cell>
          <cell r="R2186">
            <v>9</v>
          </cell>
          <cell r="S2186">
            <v>22</v>
          </cell>
        </row>
        <row r="2187">
          <cell r="A2187">
            <v>1</v>
          </cell>
          <cell r="B2187">
            <v>96</v>
          </cell>
          <cell r="C2187" t="str">
            <v>TR</v>
          </cell>
          <cell r="D2187" t="str">
            <v xml:space="preserve"> 1</v>
          </cell>
          <cell r="E2187">
            <v>2</v>
          </cell>
          <cell r="F2187">
            <v>21</v>
          </cell>
          <cell r="G2187">
            <v>2</v>
          </cell>
          <cell r="H2187">
            <v>1</v>
          </cell>
          <cell r="K2187" t="str">
            <v>46</v>
          </cell>
          <cell r="M2187" t="str">
            <v>110</v>
          </cell>
          <cell r="Q2187">
            <v>48</v>
          </cell>
          <cell r="R2187">
            <v>41</v>
          </cell>
          <cell r="S2187">
            <v>12</v>
          </cell>
        </row>
        <row r="2188">
          <cell r="A2188">
            <v>1</v>
          </cell>
          <cell r="B2188">
            <v>96</v>
          </cell>
          <cell r="C2188" t="str">
            <v>TR</v>
          </cell>
          <cell r="D2188" t="str">
            <v xml:space="preserve"> 1</v>
          </cell>
          <cell r="E2188">
            <v>2</v>
          </cell>
          <cell r="F2188">
            <v>21</v>
          </cell>
          <cell r="G2188">
            <v>2</v>
          </cell>
          <cell r="H2188">
            <v>1</v>
          </cell>
          <cell r="K2188" t="str">
            <v>46</v>
          </cell>
          <cell r="M2188" t="str">
            <v>120</v>
          </cell>
          <cell r="Q2188">
            <v>587</v>
          </cell>
          <cell r="R2188">
            <v>512</v>
          </cell>
          <cell r="S2188">
            <v>465</v>
          </cell>
        </row>
        <row r="2189">
          <cell r="A2189">
            <v>1</v>
          </cell>
          <cell r="B2189">
            <v>96</v>
          </cell>
          <cell r="C2189" t="str">
            <v>TR</v>
          </cell>
          <cell r="D2189" t="str">
            <v xml:space="preserve"> 1</v>
          </cell>
          <cell r="E2189">
            <v>2</v>
          </cell>
          <cell r="F2189">
            <v>21</v>
          </cell>
          <cell r="G2189">
            <v>2</v>
          </cell>
          <cell r="H2189">
            <v>1</v>
          </cell>
          <cell r="K2189" t="str">
            <v>46</v>
          </cell>
          <cell r="M2189" t="str">
            <v>130</v>
          </cell>
          <cell r="Q2189">
            <v>216</v>
          </cell>
          <cell r="R2189">
            <v>249</v>
          </cell>
          <cell r="S2189">
            <v>564</v>
          </cell>
        </row>
        <row r="2190">
          <cell r="A2190">
            <v>1</v>
          </cell>
          <cell r="B2190">
            <v>96</v>
          </cell>
          <cell r="C2190" t="str">
            <v>TR</v>
          </cell>
          <cell r="D2190" t="str">
            <v xml:space="preserve"> 1</v>
          </cell>
          <cell r="E2190">
            <v>2</v>
          </cell>
          <cell r="F2190">
            <v>21</v>
          </cell>
          <cell r="G2190">
            <v>2</v>
          </cell>
          <cell r="H2190">
            <v>1</v>
          </cell>
          <cell r="K2190" t="str">
            <v>46</v>
          </cell>
          <cell r="M2190" t="str">
            <v>140</v>
          </cell>
          <cell r="Q2190">
            <v>0</v>
          </cell>
          <cell r="R2190">
            <v>0</v>
          </cell>
          <cell r="S2190">
            <v>0</v>
          </cell>
        </row>
        <row r="2191">
          <cell r="A2191">
            <v>1</v>
          </cell>
          <cell r="B2191">
            <v>96</v>
          </cell>
          <cell r="C2191" t="str">
            <v>TR</v>
          </cell>
          <cell r="D2191" t="str">
            <v xml:space="preserve"> 1</v>
          </cell>
          <cell r="E2191">
            <v>2</v>
          </cell>
          <cell r="F2191">
            <v>21</v>
          </cell>
          <cell r="G2191">
            <v>2</v>
          </cell>
          <cell r="H2191">
            <v>1</v>
          </cell>
          <cell r="K2191" t="str">
            <v>46</v>
          </cell>
          <cell r="M2191" t="str">
            <v>150</v>
          </cell>
          <cell r="Q2191">
            <v>2345</v>
          </cell>
          <cell r="R2191">
            <v>2367</v>
          </cell>
          <cell r="S2191">
            <v>2303</v>
          </cell>
        </row>
        <row r="2192">
          <cell r="A2192">
            <v>1</v>
          </cell>
          <cell r="B2192">
            <v>96</v>
          </cell>
          <cell r="C2192" t="str">
            <v>TR</v>
          </cell>
          <cell r="D2192" t="str">
            <v xml:space="preserve"> 1</v>
          </cell>
          <cell r="E2192">
            <v>2</v>
          </cell>
          <cell r="F2192">
            <v>21</v>
          </cell>
          <cell r="G2192">
            <v>2</v>
          </cell>
          <cell r="H2192">
            <v>1</v>
          </cell>
          <cell r="K2192" t="str">
            <v>46</v>
          </cell>
          <cell r="M2192" t="str">
            <v>160</v>
          </cell>
          <cell r="Q2192">
            <v>4331</v>
          </cell>
          <cell r="R2192">
            <v>3932</v>
          </cell>
          <cell r="S2192">
            <v>3415</v>
          </cell>
        </row>
        <row r="2193">
          <cell r="A2193">
            <v>1</v>
          </cell>
          <cell r="B2193">
            <v>96</v>
          </cell>
          <cell r="C2193" t="str">
            <v>TR</v>
          </cell>
          <cell r="D2193" t="str">
            <v xml:space="preserve"> 1</v>
          </cell>
          <cell r="E2193">
            <v>2</v>
          </cell>
          <cell r="F2193">
            <v>21</v>
          </cell>
          <cell r="G2193">
            <v>2</v>
          </cell>
          <cell r="H2193">
            <v>1</v>
          </cell>
          <cell r="K2193" t="str">
            <v>46</v>
          </cell>
          <cell r="M2193" t="str">
            <v>170</v>
          </cell>
          <cell r="Q2193">
            <v>556</v>
          </cell>
          <cell r="R2193">
            <v>535</v>
          </cell>
          <cell r="S2193">
            <v>550</v>
          </cell>
        </row>
        <row r="2194">
          <cell r="A2194">
            <v>2</v>
          </cell>
          <cell r="B2194">
            <v>96</v>
          </cell>
          <cell r="C2194" t="str">
            <v>TR</v>
          </cell>
          <cell r="D2194" t="str">
            <v xml:space="preserve"> 1</v>
          </cell>
          <cell r="E2194">
            <v>2</v>
          </cell>
          <cell r="F2194">
            <v>21</v>
          </cell>
          <cell r="G2194">
            <v>2</v>
          </cell>
          <cell r="H2194">
            <v>1</v>
          </cell>
          <cell r="K2194" t="str">
            <v>46</v>
          </cell>
          <cell r="M2194" t="str">
            <v>180</v>
          </cell>
          <cell r="Q2194">
            <v>3775</v>
          </cell>
          <cell r="R2194">
            <v>3396</v>
          </cell>
          <cell r="S2194">
            <v>2864</v>
          </cell>
        </row>
        <row r="2195">
          <cell r="A2195">
            <v>1</v>
          </cell>
          <cell r="B2195">
            <v>96</v>
          </cell>
          <cell r="C2195" t="str">
            <v>TR</v>
          </cell>
          <cell r="D2195" t="str">
            <v xml:space="preserve"> 1</v>
          </cell>
          <cell r="E2195">
            <v>2</v>
          </cell>
          <cell r="F2195">
            <v>21</v>
          </cell>
          <cell r="G2195">
            <v>2</v>
          </cell>
          <cell r="H2195">
            <v>1</v>
          </cell>
          <cell r="K2195" t="str">
            <v>47</v>
          </cell>
          <cell r="M2195" t="str">
            <v>TTT</v>
          </cell>
          <cell r="Q2195">
            <v>35398</v>
          </cell>
          <cell r="R2195">
            <v>31967</v>
          </cell>
          <cell r="S2195">
            <v>32091</v>
          </cell>
        </row>
        <row r="2196">
          <cell r="A2196">
            <v>1</v>
          </cell>
          <cell r="B2196">
            <v>96</v>
          </cell>
          <cell r="C2196" t="str">
            <v>TR</v>
          </cell>
          <cell r="D2196" t="str">
            <v xml:space="preserve"> 1</v>
          </cell>
          <cell r="E2196">
            <v>2</v>
          </cell>
          <cell r="F2196">
            <v>21</v>
          </cell>
          <cell r="G2196">
            <v>2</v>
          </cell>
          <cell r="H2196">
            <v>1</v>
          </cell>
          <cell r="K2196" t="str">
            <v>47</v>
          </cell>
          <cell r="M2196" t="str">
            <v>010</v>
          </cell>
          <cell r="Q2196">
            <v>28952</v>
          </cell>
          <cell r="R2196">
            <v>25769</v>
          </cell>
          <cell r="S2196">
            <v>24961</v>
          </cell>
        </row>
        <row r="2197">
          <cell r="A2197">
            <v>1</v>
          </cell>
          <cell r="B2197">
            <v>96</v>
          </cell>
          <cell r="C2197" t="str">
            <v>TR</v>
          </cell>
          <cell r="D2197" t="str">
            <v xml:space="preserve"> 1</v>
          </cell>
          <cell r="E2197">
            <v>2</v>
          </cell>
          <cell r="F2197">
            <v>21</v>
          </cell>
          <cell r="G2197">
            <v>2</v>
          </cell>
          <cell r="H2197">
            <v>1</v>
          </cell>
          <cell r="K2197" t="str">
            <v>47</v>
          </cell>
          <cell r="M2197" t="str">
            <v>020</v>
          </cell>
          <cell r="Q2197">
            <v>2200</v>
          </cell>
          <cell r="R2197">
            <v>1955</v>
          </cell>
          <cell r="S2197">
            <v>1903</v>
          </cell>
        </row>
        <row r="2198">
          <cell r="A2198">
            <v>1</v>
          </cell>
          <cell r="B2198">
            <v>96</v>
          </cell>
          <cell r="C2198" t="str">
            <v>TR</v>
          </cell>
          <cell r="D2198" t="str">
            <v xml:space="preserve"> 1</v>
          </cell>
          <cell r="E2198">
            <v>2</v>
          </cell>
          <cell r="F2198">
            <v>21</v>
          </cell>
          <cell r="G2198">
            <v>2</v>
          </cell>
          <cell r="H2198">
            <v>1</v>
          </cell>
          <cell r="K2198" t="str">
            <v>47</v>
          </cell>
          <cell r="M2198" t="str">
            <v>030</v>
          </cell>
          <cell r="Q2198">
            <v>3583</v>
          </cell>
          <cell r="R2198">
            <v>3353</v>
          </cell>
          <cell r="S2198">
            <v>3770</v>
          </cell>
        </row>
        <row r="2199">
          <cell r="A2199">
            <v>1</v>
          </cell>
          <cell r="B2199">
            <v>96</v>
          </cell>
          <cell r="C2199" t="str">
            <v>TR</v>
          </cell>
          <cell r="D2199" t="str">
            <v xml:space="preserve"> 1</v>
          </cell>
          <cell r="E2199">
            <v>2</v>
          </cell>
          <cell r="F2199">
            <v>21</v>
          </cell>
          <cell r="G2199">
            <v>2</v>
          </cell>
          <cell r="H2199">
            <v>1</v>
          </cell>
          <cell r="K2199" t="str">
            <v>47</v>
          </cell>
          <cell r="M2199" t="str">
            <v>040</v>
          </cell>
          <cell r="Q2199">
            <v>5616</v>
          </cell>
          <cell r="R2199">
            <v>6420</v>
          </cell>
          <cell r="S2199">
            <v>6123</v>
          </cell>
        </row>
        <row r="2200">
          <cell r="A2200">
            <v>1</v>
          </cell>
          <cell r="B2200">
            <v>96</v>
          </cell>
          <cell r="C2200" t="str">
            <v>TR</v>
          </cell>
          <cell r="D2200" t="str">
            <v xml:space="preserve"> 1</v>
          </cell>
          <cell r="E2200">
            <v>2</v>
          </cell>
          <cell r="F2200">
            <v>21</v>
          </cell>
          <cell r="G2200">
            <v>2</v>
          </cell>
          <cell r="H2200">
            <v>1</v>
          </cell>
          <cell r="K2200" t="str">
            <v>47</v>
          </cell>
          <cell r="M2200" t="str">
            <v>050</v>
          </cell>
          <cell r="Q2200">
            <v>8317</v>
          </cell>
          <cell r="R2200">
            <v>6259</v>
          </cell>
          <cell r="S2200">
            <v>5254</v>
          </cell>
        </row>
        <row r="2201">
          <cell r="A2201">
            <v>1</v>
          </cell>
          <cell r="B2201">
            <v>96</v>
          </cell>
          <cell r="C2201" t="str">
            <v>TR</v>
          </cell>
          <cell r="D2201" t="str">
            <v xml:space="preserve"> 1</v>
          </cell>
          <cell r="E2201">
            <v>2</v>
          </cell>
          <cell r="F2201">
            <v>21</v>
          </cell>
          <cell r="G2201">
            <v>2</v>
          </cell>
          <cell r="H2201">
            <v>1</v>
          </cell>
          <cell r="K2201" t="str">
            <v>47</v>
          </cell>
          <cell r="M2201" t="str">
            <v>060</v>
          </cell>
          <cell r="Q2201">
            <v>1443</v>
          </cell>
          <cell r="R2201">
            <v>1122</v>
          </cell>
          <cell r="S2201">
            <v>1047</v>
          </cell>
        </row>
        <row r="2202">
          <cell r="A2202">
            <v>1</v>
          </cell>
          <cell r="B2202">
            <v>96</v>
          </cell>
          <cell r="C2202" t="str">
            <v>TR</v>
          </cell>
          <cell r="D2202" t="str">
            <v xml:space="preserve"> 1</v>
          </cell>
          <cell r="E2202">
            <v>2</v>
          </cell>
          <cell r="F2202">
            <v>21</v>
          </cell>
          <cell r="G2202">
            <v>2</v>
          </cell>
          <cell r="H2202">
            <v>1</v>
          </cell>
          <cell r="K2202" t="str">
            <v>47</v>
          </cell>
          <cell r="M2202" t="str">
            <v>061</v>
          </cell>
          <cell r="Q2202">
            <v>1188</v>
          </cell>
          <cell r="R2202">
            <v>819</v>
          </cell>
          <cell r="S2202">
            <v>658</v>
          </cell>
        </row>
        <row r="2203">
          <cell r="A2203">
            <v>1</v>
          </cell>
          <cell r="B2203">
            <v>96</v>
          </cell>
          <cell r="C2203" t="str">
            <v>TR</v>
          </cell>
          <cell r="D2203" t="str">
            <v xml:space="preserve"> 1</v>
          </cell>
          <cell r="E2203">
            <v>2</v>
          </cell>
          <cell r="F2203">
            <v>21</v>
          </cell>
          <cell r="G2203">
            <v>2</v>
          </cell>
          <cell r="H2203">
            <v>1</v>
          </cell>
          <cell r="K2203" t="str">
            <v>47</v>
          </cell>
          <cell r="M2203" t="str">
            <v>070</v>
          </cell>
          <cell r="Q2203">
            <v>64</v>
          </cell>
          <cell r="R2203">
            <v>44</v>
          </cell>
          <cell r="S2203">
            <v>45</v>
          </cell>
        </row>
        <row r="2204">
          <cell r="A2204">
            <v>1</v>
          </cell>
          <cell r="B2204">
            <v>96</v>
          </cell>
          <cell r="C2204" t="str">
            <v>TR</v>
          </cell>
          <cell r="D2204" t="str">
            <v xml:space="preserve"> 1</v>
          </cell>
          <cell r="E2204">
            <v>2</v>
          </cell>
          <cell r="F2204">
            <v>21</v>
          </cell>
          <cell r="G2204">
            <v>2</v>
          </cell>
          <cell r="H2204">
            <v>1</v>
          </cell>
          <cell r="K2204" t="str">
            <v>47</v>
          </cell>
          <cell r="M2204" t="str">
            <v>080</v>
          </cell>
          <cell r="Q2204">
            <v>1165</v>
          </cell>
          <cell r="R2204">
            <v>833</v>
          </cell>
          <cell r="S2204">
            <v>1102</v>
          </cell>
        </row>
        <row r="2205">
          <cell r="A2205">
            <v>1</v>
          </cell>
          <cell r="B2205">
            <v>96</v>
          </cell>
          <cell r="C2205" t="str">
            <v>TR</v>
          </cell>
          <cell r="D2205" t="str">
            <v xml:space="preserve"> 1</v>
          </cell>
          <cell r="E2205">
            <v>2</v>
          </cell>
          <cell r="F2205">
            <v>21</v>
          </cell>
          <cell r="G2205">
            <v>2</v>
          </cell>
          <cell r="H2205">
            <v>1</v>
          </cell>
          <cell r="K2205" t="str">
            <v>47</v>
          </cell>
          <cell r="M2205" t="str">
            <v>090</v>
          </cell>
          <cell r="Q2205">
            <v>272</v>
          </cell>
          <cell r="R2205">
            <v>175</v>
          </cell>
          <cell r="S2205">
            <v>73</v>
          </cell>
        </row>
        <row r="2206">
          <cell r="A2206">
            <v>1</v>
          </cell>
          <cell r="B2206">
            <v>96</v>
          </cell>
          <cell r="C2206" t="str">
            <v>TR</v>
          </cell>
          <cell r="D2206" t="str">
            <v xml:space="preserve"> 1</v>
          </cell>
          <cell r="E2206">
            <v>2</v>
          </cell>
          <cell r="F2206">
            <v>21</v>
          </cell>
          <cell r="G2206">
            <v>2</v>
          </cell>
          <cell r="H2206">
            <v>1</v>
          </cell>
          <cell r="K2206" t="str">
            <v>47</v>
          </cell>
          <cell r="M2206" t="str">
            <v>100</v>
          </cell>
          <cell r="Q2206">
            <v>0</v>
          </cell>
          <cell r="R2206">
            <v>0</v>
          </cell>
          <cell r="S2206">
            <v>0</v>
          </cell>
        </row>
        <row r="2207">
          <cell r="A2207">
            <v>1</v>
          </cell>
          <cell r="B2207">
            <v>96</v>
          </cell>
          <cell r="C2207" t="str">
            <v>TR</v>
          </cell>
          <cell r="D2207" t="str">
            <v xml:space="preserve"> 1</v>
          </cell>
          <cell r="E2207">
            <v>2</v>
          </cell>
          <cell r="F2207">
            <v>21</v>
          </cell>
          <cell r="G2207">
            <v>2</v>
          </cell>
          <cell r="H2207">
            <v>1</v>
          </cell>
          <cell r="K2207" t="str">
            <v>47</v>
          </cell>
          <cell r="M2207" t="str">
            <v>110</v>
          </cell>
          <cell r="Q2207">
            <v>373</v>
          </cell>
          <cell r="R2207">
            <v>510</v>
          </cell>
          <cell r="S2207">
            <v>504</v>
          </cell>
        </row>
        <row r="2208">
          <cell r="A2208">
            <v>1</v>
          </cell>
          <cell r="B2208">
            <v>96</v>
          </cell>
          <cell r="C2208" t="str">
            <v>TR</v>
          </cell>
          <cell r="D2208" t="str">
            <v xml:space="preserve"> 1</v>
          </cell>
          <cell r="E2208">
            <v>2</v>
          </cell>
          <cell r="F2208">
            <v>21</v>
          </cell>
          <cell r="G2208">
            <v>2</v>
          </cell>
          <cell r="H2208">
            <v>1</v>
          </cell>
          <cell r="K2208" t="str">
            <v>47</v>
          </cell>
          <cell r="M2208" t="str">
            <v>120</v>
          </cell>
          <cell r="Q2208">
            <v>2431</v>
          </cell>
          <cell r="R2208">
            <v>1977</v>
          </cell>
          <cell r="S2208">
            <v>2087</v>
          </cell>
        </row>
        <row r="2209">
          <cell r="A2209">
            <v>1</v>
          </cell>
          <cell r="B2209">
            <v>96</v>
          </cell>
          <cell r="C2209" t="str">
            <v>TR</v>
          </cell>
          <cell r="D2209" t="str">
            <v xml:space="preserve"> 1</v>
          </cell>
          <cell r="E2209">
            <v>2</v>
          </cell>
          <cell r="F2209">
            <v>21</v>
          </cell>
          <cell r="G2209">
            <v>2</v>
          </cell>
          <cell r="H2209">
            <v>1</v>
          </cell>
          <cell r="K2209" t="str">
            <v>47</v>
          </cell>
          <cell r="M2209" t="str">
            <v>130</v>
          </cell>
          <cell r="Q2209">
            <v>87</v>
          </cell>
          <cell r="R2209">
            <v>109</v>
          </cell>
          <cell r="S2209">
            <v>99</v>
          </cell>
        </row>
        <row r="2210">
          <cell r="A2210">
            <v>1</v>
          </cell>
          <cell r="B2210">
            <v>96</v>
          </cell>
          <cell r="C2210" t="str">
            <v>TR</v>
          </cell>
          <cell r="D2210" t="str">
            <v xml:space="preserve"> 1</v>
          </cell>
          <cell r="E2210">
            <v>2</v>
          </cell>
          <cell r="F2210">
            <v>21</v>
          </cell>
          <cell r="G2210">
            <v>2</v>
          </cell>
          <cell r="H2210">
            <v>1</v>
          </cell>
          <cell r="K2210" t="str">
            <v>47</v>
          </cell>
          <cell r="M2210" t="str">
            <v>140</v>
          </cell>
          <cell r="Q2210">
            <v>8</v>
          </cell>
          <cell r="R2210">
            <v>33</v>
          </cell>
          <cell r="S2210">
            <v>18</v>
          </cell>
        </row>
        <row r="2211">
          <cell r="A2211">
            <v>1</v>
          </cell>
          <cell r="B2211">
            <v>96</v>
          </cell>
          <cell r="C2211" t="str">
            <v>TR</v>
          </cell>
          <cell r="D2211" t="str">
            <v xml:space="preserve"> 1</v>
          </cell>
          <cell r="E2211">
            <v>2</v>
          </cell>
          <cell r="F2211">
            <v>21</v>
          </cell>
          <cell r="G2211">
            <v>2</v>
          </cell>
          <cell r="H2211">
            <v>1</v>
          </cell>
          <cell r="K2211" t="str">
            <v>47</v>
          </cell>
          <cell r="M2211" t="str">
            <v>150</v>
          </cell>
          <cell r="Q2211">
            <v>2205</v>
          </cell>
          <cell r="R2211">
            <v>2159</v>
          </cell>
          <cell r="S2211">
            <v>2278</v>
          </cell>
        </row>
        <row r="2212">
          <cell r="A2212">
            <v>1</v>
          </cell>
          <cell r="B2212">
            <v>96</v>
          </cell>
          <cell r="C2212" t="str">
            <v>TR</v>
          </cell>
          <cell r="D2212" t="str">
            <v xml:space="preserve"> 1</v>
          </cell>
          <cell r="E2212">
            <v>2</v>
          </cell>
          <cell r="F2212">
            <v>21</v>
          </cell>
          <cell r="G2212">
            <v>2</v>
          </cell>
          <cell r="H2212">
            <v>1</v>
          </cell>
          <cell r="K2212" t="str">
            <v>47</v>
          </cell>
          <cell r="M2212" t="str">
            <v>160</v>
          </cell>
          <cell r="Q2212">
            <v>6446</v>
          </cell>
          <cell r="R2212">
            <v>6198</v>
          </cell>
          <cell r="S2212">
            <v>7130</v>
          </cell>
        </row>
        <row r="2213">
          <cell r="A2213">
            <v>1</v>
          </cell>
          <cell r="B2213">
            <v>96</v>
          </cell>
          <cell r="C2213" t="str">
            <v>TR</v>
          </cell>
          <cell r="D2213" t="str">
            <v xml:space="preserve"> 1</v>
          </cell>
          <cell r="E2213">
            <v>2</v>
          </cell>
          <cell r="F2213">
            <v>21</v>
          </cell>
          <cell r="G2213">
            <v>2</v>
          </cell>
          <cell r="H2213">
            <v>1</v>
          </cell>
          <cell r="K2213" t="str">
            <v>47</v>
          </cell>
          <cell r="M2213" t="str">
            <v>170</v>
          </cell>
          <cell r="Q2213">
            <v>781</v>
          </cell>
          <cell r="R2213">
            <v>817</v>
          </cell>
          <cell r="S2213">
            <v>928</v>
          </cell>
        </row>
        <row r="2214">
          <cell r="A2214">
            <v>9</v>
          </cell>
          <cell r="B2214">
            <v>96</v>
          </cell>
          <cell r="C2214" t="str">
            <v>TR</v>
          </cell>
          <cell r="D2214" t="str">
            <v xml:space="preserve"> 1</v>
          </cell>
          <cell r="E2214">
            <v>2</v>
          </cell>
          <cell r="F2214">
            <v>21</v>
          </cell>
          <cell r="G2214">
            <v>2</v>
          </cell>
          <cell r="H2214">
            <v>1</v>
          </cell>
          <cell r="K2214" t="str">
            <v>47</v>
          </cell>
          <cell r="M2214" t="str">
            <v>180</v>
          </cell>
          <cell r="Q2214">
            <v>5666</v>
          </cell>
          <cell r="R2214">
            <v>5381</v>
          </cell>
          <cell r="S2214">
            <v>6203</v>
          </cell>
        </row>
        <row r="2215">
          <cell r="A2215">
            <v>2</v>
          </cell>
          <cell r="B2215">
            <v>96</v>
          </cell>
          <cell r="C2215" t="str">
            <v>TR</v>
          </cell>
          <cell r="D2215" t="str">
            <v xml:space="preserve"> 1</v>
          </cell>
          <cell r="E2215">
            <v>2</v>
          </cell>
          <cell r="F2215">
            <v>22</v>
          </cell>
          <cell r="G2215">
            <v>2</v>
          </cell>
          <cell r="H2215">
            <v>1</v>
          </cell>
          <cell r="K2215" t="str">
            <v>TT</v>
          </cell>
          <cell r="L2215" t="str">
            <v xml:space="preserve"> T</v>
          </cell>
          <cell r="Q2215">
            <v>2632013</v>
          </cell>
          <cell r="R2215">
            <v>2492121</v>
          </cell>
          <cell r="S2215">
            <v>2782264</v>
          </cell>
        </row>
        <row r="2216">
          <cell r="A2216">
            <v>2</v>
          </cell>
          <cell r="B2216">
            <v>96</v>
          </cell>
          <cell r="C2216" t="str">
            <v>TR</v>
          </cell>
          <cell r="D2216" t="str">
            <v xml:space="preserve"> 1</v>
          </cell>
          <cell r="E2216">
            <v>2</v>
          </cell>
          <cell r="F2216">
            <v>22</v>
          </cell>
          <cell r="G2216">
            <v>2</v>
          </cell>
          <cell r="H2216">
            <v>1</v>
          </cell>
          <cell r="K2216" t="str">
            <v>T0</v>
          </cell>
          <cell r="L2216" t="str">
            <v xml:space="preserve"> T</v>
          </cell>
          <cell r="Q2216">
            <v>49354</v>
          </cell>
          <cell r="R2216">
            <v>44855</v>
          </cell>
          <cell r="S2216">
            <v>94767</v>
          </cell>
        </row>
        <row r="2217">
          <cell r="A2217">
            <v>2</v>
          </cell>
          <cell r="B2217">
            <v>96</v>
          </cell>
          <cell r="C2217" t="str">
            <v>TR</v>
          </cell>
          <cell r="D2217" t="str">
            <v xml:space="preserve"> 1</v>
          </cell>
          <cell r="E2217">
            <v>2</v>
          </cell>
          <cell r="F2217">
            <v>22</v>
          </cell>
          <cell r="G2217">
            <v>2</v>
          </cell>
          <cell r="H2217">
            <v>1</v>
          </cell>
          <cell r="K2217" t="str">
            <v>T1</v>
          </cell>
          <cell r="L2217" t="str">
            <v xml:space="preserve"> T</v>
          </cell>
          <cell r="Q2217">
            <v>278223</v>
          </cell>
          <cell r="R2217">
            <v>237970</v>
          </cell>
          <cell r="S2217">
            <v>281348</v>
          </cell>
        </row>
        <row r="2218">
          <cell r="A2218">
            <v>2</v>
          </cell>
          <cell r="B2218">
            <v>96</v>
          </cell>
          <cell r="C2218" t="str">
            <v>TR</v>
          </cell>
          <cell r="D2218" t="str">
            <v xml:space="preserve"> 1</v>
          </cell>
          <cell r="E2218">
            <v>2</v>
          </cell>
          <cell r="F2218">
            <v>22</v>
          </cell>
          <cell r="G2218">
            <v>2</v>
          </cell>
          <cell r="H2218">
            <v>1</v>
          </cell>
          <cell r="K2218" t="str">
            <v>T2</v>
          </cell>
          <cell r="L2218" t="str">
            <v xml:space="preserve"> T</v>
          </cell>
          <cell r="Q2218">
            <v>265361</v>
          </cell>
          <cell r="R2218">
            <v>245080</v>
          </cell>
          <cell r="S2218">
            <v>260968</v>
          </cell>
        </row>
        <row r="2219">
          <cell r="A2219">
            <v>2</v>
          </cell>
          <cell r="B2219">
            <v>96</v>
          </cell>
          <cell r="C2219" t="str">
            <v>TR</v>
          </cell>
          <cell r="D2219" t="str">
            <v xml:space="preserve"> 1</v>
          </cell>
          <cell r="E2219">
            <v>2</v>
          </cell>
          <cell r="F2219">
            <v>22</v>
          </cell>
          <cell r="G2219">
            <v>2</v>
          </cell>
          <cell r="H2219">
            <v>1</v>
          </cell>
          <cell r="K2219" t="str">
            <v>T3</v>
          </cell>
          <cell r="L2219" t="str">
            <v xml:space="preserve"> T</v>
          </cell>
          <cell r="Q2219">
            <v>543621</v>
          </cell>
          <cell r="R2219">
            <v>548439</v>
          </cell>
          <cell r="S2219">
            <v>571521</v>
          </cell>
        </row>
        <row r="2220">
          <cell r="A2220">
            <v>2</v>
          </cell>
          <cell r="B2220">
            <v>96</v>
          </cell>
          <cell r="C2220" t="str">
            <v>TR</v>
          </cell>
          <cell r="D2220" t="str">
            <v xml:space="preserve"> 1</v>
          </cell>
          <cell r="E2220">
            <v>2</v>
          </cell>
          <cell r="F2220">
            <v>22</v>
          </cell>
          <cell r="G2220">
            <v>2</v>
          </cell>
          <cell r="H2220">
            <v>1</v>
          </cell>
          <cell r="K2220" t="str">
            <v>T4</v>
          </cell>
          <cell r="L2220" t="str">
            <v xml:space="preserve"> T</v>
          </cell>
          <cell r="Q2220">
            <v>144661</v>
          </cell>
          <cell r="R2220">
            <v>146069</v>
          </cell>
          <cell r="S2220">
            <v>207645</v>
          </cell>
        </row>
        <row r="2221">
          <cell r="A2221">
            <v>2</v>
          </cell>
          <cell r="B2221">
            <v>96</v>
          </cell>
          <cell r="C2221" t="str">
            <v>TR</v>
          </cell>
          <cell r="D2221" t="str">
            <v xml:space="preserve"> 1</v>
          </cell>
          <cell r="E2221">
            <v>2</v>
          </cell>
          <cell r="F2221">
            <v>22</v>
          </cell>
          <cell r="G2221">
            <v>2</v>
          </cell>
          <cell r="H2221">
            <v>1</v>
          </cell>
          <cell r="K2221" t="str">
            <v>T5</v>
          </cell>
          <cell r="L2221" t="str">
            <v xml:space="preserve"> T</v>
          </cell>
          <cell r="Q2221">
            <v>304253</v>
          </cell>
          <cell r="R2221">
            <v>276244</v>
          </cell>
          <cell r="S2221">
            <v>266105</v>
          </cell>
        </row>
        <row r="2222">
          <cell r="A2222">
            <v>2</v>
          </cell>
          <cell r="B2222">
            <v>96</v>
          </cell>
          <cell r="C2222" t="str">
            <v>TR</v>
          </cell>
          <cell r="D2222" t="str">
            <v xml:space="preserve"> 1</v>
          </cell>
          <cell r="E2222">
            <v>2</v>
          </cell>
          <cell r="F2222">
            <v>22</v>
          </cell>
          <cell r="G2222">
            <v>2</v>
          </cell>
          <cell r="H2222">
            <v>1</v>
          </cell>
          <cell r="K2222" t="str">
            <v>T6</v>
          </cell>
          <cell r="L2222" t="str">
            <v xml:space="preserve"> T</v>
          </cell>
          <cell r="Q2222">
            <v>346731</v>
          </cell>
          <cell r="R2222">
            <v>350487</v>
          </cell>
          <cell r="S2222">
            <v>422667</v>
          </cell>
        </row>
        <row r="2223">
          <cell r="A2223">
            <v>2</v>
          </cell>
          <cell r="B2223">
            <v>96</v>
          </cell>
          <cell r="C2223" t="str">
            <v>TR</v>
          </cell>
          <cell r="D2223" t="str">
            <v xml:space="preserve"> 1</v>
          </cell>
          <cell r="E2223">
            <v>2</v>
          </cell>
          <cell r="F2223">
            <v>22</v>
          </cell>
          <cell r="G2223">
            <v>2</v>
          </cell>
          <cell r="H2223">
            <v>1</v>
          </cell>
          <cell r="K2223" t="str">
            <v>T7</v>
          </cell>
          <cell r="L2223" t="str">
            <v xml:space="preserve"> T</v>
          </cell>
          <cell r="Q2223">
            <v>206224</v>
          </cell>
          <cell r="R2223">
            <v>186580</v>
          </cell>
          <cell r="S2223">
            <v>193964</v>
          </cell>
        </row>
        <row r="2224">
          <cell r="A2224">
            <v>2</v>
          </cell>
          <cell r="B2224">
            <v>96</v>
          </cell>
          <cell r="C2224" t="str">
            <v>TR</v>
          </cell>
          <cell r="D2224" t="str">
            <v xml:space="preserve"> 1</v>
          </cell>
          <cell r="E2224">
            <v>2</v>
          </cell>
          <cell r="F2224">
            <v>22</v>
          </cell>
          <cell r="G2224">
            <v>2</v>
          </cell>
          <cell r="H2224">
            <v>1</v>
          </cell>
          <cell r="K2224" t="str">
            <v>T8</v>
          </cell>
          <cell r="L2224" t="str">
            <v xml:space="preserve"> T</v>
          </cell>
          <cell r="Q2224">
            <v>125410</v>
          </cell>
          <cell r="R2224">
            <v>121245</v>
          </cell>
          <cell r="S2224">
            <v>138424</v>
          </cell>
        </row>
        <row r="2225">
          <cell r="A2225">
            <v>2</v>
          </cell>
          <cell r="B2225">
            <v>96</v>
          </cell>
          <cell r="C2225" t="str">
            <v>TR</v>
          </cell>
          <cell r="D2225" t="str">
            <v xml:space="preserve"> 1</v>
          </cell>
          <cell r="E2225">
            <v>2</v>
          </cell>
          <cell r="F2225">
            <v>22</v>
          </cell>
          <cell r="G2225">
            <v>2</v>
          </cell>
          <cell r="H2225">
            <v>1</v>
          </cell>
          <cell r="K2225" t="str">
            <v>T9</v>
          </cell>
          <cell r="L2225" t="str">
            <v xml:space="preserve"> T</v>
          </cell>
          <cell r="Q2225">
            <v>368177</v>
          </cell>
          <cell r="R2225">
            <v>335153</v>
          </cell>
          <cell r="S2225">
            <v>344856</v>
          </cell>
        </row>
        <row r="2226">
          <cell r="A2226">
            <v>1</v>
          </cell>
          <cell r="B2226">
            <v>96</v>
          </cell>
          <cell r="C2226" t="str">
            <v>TR</v>
          </cell>
          <cell r="D2226" t="str">
            <v xml:space="preserve"> 1</v>
          </cell>
          <cell r="E2226">
            <v>2</v>
          </cell>
          <cell r="F2226">
            <v>22</v>
          </cell>
          <cell r="G2226">
            <v>2</v>
          </cell>
          <cell r="H2226">
            <v>1</v>
          </cell>
          <cell r="K2226" t="str">
            <v>TT</v>
          </cell>
          <cell r="L2226" t="str">
            <v xml:space="preserve"> T</v>
          </cell>
          <cell r="Q2226">
            <v>2632013</v>
          </cell>
          <cell r="R2226">
            <v>2492121</v>
          </cell>
          <cell r="S2226">
            <v>2782264</v>
          </cell>
        </row>
        <row r="2227">
          <cell r="A2227">
            <v>1</v>
          </cell>
          <cell r="B2227">
            <v>96</v>
          </cell>
          <cell r="C2227" t="str">
            <v>TR</v>
          </cell>
          <cell r="D2227" t="str">
            <v xml:space="preserve"> 1</v>
          </cell>
          <cell r="E2227">
            <v>2</v>
          </cell>
          <cell r="F2227">
            <v>22</v>
          </cell>
          <cell r="G2227">
            <v>2</v>
          </cell>
          <cell r="H2227">
            <v>1</v>
          </cell>
          <cell r="K2227" t="str">
            <v>TT</v>
          </cell>
          <cell r="L2227" t="str">
            <v xml:space="preserve"> 1</v>
          </cell>
          <cell r="Q2227">
            <v>274153</v>
          </cell>
          <cell r="R2227">
            <v>262660</v>
          </cell>
          <cell r="S2227">
            <v>327297</v>
          </cell>
        </row>
        <row r="2228">
          <cell r="A2228">
            <v>1</v>
          </cell>
          <cell r="B2228">
            <v>96</v>
          </cell>
          <cell r="C2228" t="str">
            <v>TR</v>
          </cell>
          <cell r="D2228" t="str">
            <v xml:space="preserve"> 1</v>
          </cell>
          <cell r="E2228">
            <v>2</v>
          </cell>
          <cell r="F2228">
            <v>22</v>
          </cell>
          <cell r="G2228">
            <v>2</v>
          </cell>
          <cell r="H2228">
            <v>1</v>
          </cell>
          <cell r="K2228" t="str">
            <v>TT</v>
          </cell>
          <cell r="L2228" t="str">
            <v xml:space="preserve"> 2</v>
          </cell>
          <cell r="Q2228">
            <v>221098</v>
          </cell>
          <cell r="R2228">
            <v>232876</v>
          </cell>
          <cell r="S2228">
            <v>280926</v>
          </cell>
        </row>
        <row r="2229">
          <cell r="A2229">
            <v>1</v>
          </cell>
          <cell r="B2229">
            <v>96</v>
          </cell>
          <cell r="C2229" t="str">
            <v>TR</v>
          </cell>
          <cell r="D2229" t="str">
            <v xml:space="preserve"> 1</v>
          </cell>
          <cell r="E2229">
            <v>2</v>
          </cell>
          <cell r="F2229">
            <v>22</v>
          </cell>
          <cell r="G2229">
            <v>2</v>
          </cell>
          <cell r="H2229">
            <v>1</v>
          </cell>
          <cell r="K2229" t="str">
            <v>TT</v>
          </cell>
          <cell r="L2229" t="str">
            <v xml:space="preserve"> 3</v>
          </cell>
          <cell r="Q2229">
            <v>63138</v>
          </cell>
          <cell r="R2229">
            <v>67773</v>
          </cell>
          <cell r="S2229">
            <v>76849</v>
          </cell>
        </row>
        <row r="2230">
          <cell r="A2230">
            <v>1</v>
          </cell>
          <cell r="B2230">
            <v>96</v>
          </cell>
          <cell r="C2230" t="str">
            <v>TR</v>
          </cell>
          <cell r="D2230" t="str">
            <v xml:space="preserve"> 1</v>
          </cell>
          <cell r="E2230">
            <v>2</v>
          </cell>
          <cell r="F2230">
            <v>22</v>
          </cell>
          <cell r="G2230">
            <v>2</v>
          </cell>
          <cell r="H2230">
            <v>1</v>
          </cell>
          <cell r="K2230" t="str">
            <v>TT</v>
          </cell>
          <cell r="L2230" t="str">
            <v xml:space="preserve"> 4</v>
          </cell>
          <cell r="Q2230">
            <v>866378</v>
          </cell>
          <cell r="R2230">
            <v>793733</v>
          </cell>
          <cell r="S2230">
            <v>917467</v>
          </cell>
        </row>
        <row r="2231">
          <cell r="A2231">
            <v>1</v>
          </cell>
          <cell r="B2231">
            <v>96</v>
          </cell>
          <cell r="C2231" t="str">
            <v>TR</v>
          </cell>
          <cell r="D2231" t="str">
            <v xml:space="preserve"> 1</v>
          </cell>
          <cell r="E2231">
            <v>2</v>
          </cell>
          <cell r="F2231">
            <v>22</v>
          </cell>
          <cell r="G2231">
            <v>2</v>
          </cell>
          <cell r="H2231">
            <v>1</v>
          </cell>
          <cell r="K2231" t="str">
            <v>TT</v>
          </cell>
          <cell r="L2231" t="str">
            <v xml:space="preserve"> 5</v>
          </cell>
          <cell r="Q2231">
            <v>801735</v>
          </cell>
          <cell r="R2231">
            <v>723665</v>
          </cell>
          <cell r="S2231">
            <v>752799</v>
          </cell>
        </row>
        <row r="2232">
          <cell r="A2232">
            <v>1</v>
          </cell>
          <cell r="B2232">
            <v>96</v>
          </cell>
          <cell r="C2232" t="str">
            <v>TR</v>
          </cell>
          <cell r="D2232" t="str">
            <v xml:space="preserve"> 1</v>
          </cell>
          <cell r="E2232">
            <v>2</v>
          </cell>
          <cell r="F2232">
            <v>22</v>
          </cell>
          <cell r="G2232">
            <v>2</v>
          </cell>
          <cell r="H2232">
            <v>1</v>
          </cell>
          <cell r="K2232" t="str">
            <v>TT</v>
          </cell>
          <cell r="L2232" t="str">
            <v xml:space="preserve"> 6</v>
          </cell>
          <cell r="Q2232">
            <v>285598</v>
          </cell>
          <cell r="R2232">
            <v>295438</v>
          </cell>
          <cell r="S2232">
            <v>302034</v>
          </cell>
        </row>
        <row r="2233">
          <cell r="A2233">
            <v>2</v>
          </cell>
          <cell r="B2233">
            <v>96</v>
          </cell>
          <cell r="C2233" t="str">
            <v>TR</v>
          </cell>
          <cell r="D2233" t="str">
            <v xml:space="preserve"> 1</v>
          </cell>
          <cell r="E2233">
            <v>2</v>
          </cell>
          <cell r="F2233">
            <v>22</v>
          </cell>
          <cell r="G2233">
            <v>2</v>
          </cell>
          <cell r="H2233">
            <v>1</v>
          </cell>
          <cell r="K2233" t="str">
            <v>TT</v>
          </cell>
          <cell r="L2233" t="str">
            <v xml:space="preserve"> 7</v>
          </cell>
          <cell r="Q2233">
            <v>119914</v>
          </cell>
          <cell r="R2233">
            <v>115976</v>
          </cell>
          <cell r="S2233">
            <v>124892</v>
          </cell>
        </row>
        <row r="2234">
          <cell r="A2234">
            <v>1</v>
          </cell>
          <cell r="B2234">
            <v>96</v>
          </cell>
          <cell r="C2234" t="str">
            <v>TR</v>
          </cell>
          <cell r="D2234" t="str">
            <v xml:space="preserve"> 1</v>
          </cell>
          <cell r="E2234">
            <v>2</v>
          </cell>
          <cell r="F2234">
            <v>22</v>
          </cell>
          <cell r="G2234">
            <v>2</v>
          </cell>
          <cell r="H2234">
            <v>1</v>
          </cell>
          <cell r="K2234" t="str">
            <v>T0</v>
          </cell>
          <cell r="L2234" t="str">
            <v xml:space="preserve"> T</v>
          </cell>
          <cell r="Q2234">
            <v>49354</v>
          </cell>
          <cell r="R2234">
            <v>44855</v>
          </cell>
          <cell r="S2234">
            <v>94767</v>
          </cell>
        </row>
        <row r="2235">
          <cell r="A2235">
            <v>1</v>
          </cell>
          <cell r="B2235">
            <v>96</v>
          </cell>
          <cell r="C2235" t="str">
            <v>TR</v>
          </cell>
          <cell r="D2235" t="str">
            <v xml:space="preserve"> 1</v>
          </cell>
          <cell r="E2235">
            <v>2</v>
          </cell>
          <cell r="F2235">
            <v>22</v>
          </cell>
          <cell r="G2235">
            <v>2</v>
          </cell>
          <cell r="H2235">
            <v>1</v>
          </cell>
          <cell r="K2235" t="str">
            <v>T0</v>
          </cell>
          <cell r="L2235" t="str">
            <v xml:space="preserve"> 1</v>
          </cell>
          <cell r="Q2235">
            <v>11345</v>
          </cell>
          <cell r="R2235">
            <v>10844</v>
          </cell>
          <cell r="S2235">
            <v>33141</v>
          </cell>
        </row>
        <row r="2236">
          <cell r="A2236">
            <v>1</v>
          </cell>
          <cell r="B2236">
            <v>96</v>
          </cell>
          <cell r="C2236" t="str">
            <v>TR</v>
          </cell>
          <cell r="D2236" t="str">
            <v xml:space="preserve"> 1</v>
          </cell>
          <cell r="E2236">
            <v>2</v>
          </cell>
          <cell r="F2236">
            <v>22</v>
          </cell>
          <cell r="G2236">
            <v>2</v>
          </cell>
          <cell r="H2236">
            <v>1</v>
          </cell>
          <cell r="K2236" t="str">
            <v>T0</v>
          </cell>
          <cell r="L2236" t="str">
            <v xml:space="preserve"> 2</v>
          </cell>
          <cell r="Q2236">
            <v>2127</v>
          </cell>
          <cell r="R2236">
            <v>2853</v>
          </cell>
          <cell r="S2236">
            <v>6313</v>
          </cell>
        </row>
        <row r="2237">
          <cell r="A2237">
            <v>1</v>
          </cell>
          <cell r="B2237">
            <v>96</v>
          </cell>
          <cell r="C2237" t="str">
            <v>TR</v>
          </cell>
          <cell r="D2237" t="str">
            <v xml:space="preserve"> 1</v>
          </cell>
          <cell r="E2237">
            <v>2</v>
          </cell>
          <cell r="F2237">
            <v>22</v>
          </cell>
          <cell r="G2237">
            <v>2</v>
          </cell>
          <cell r="H2237">
            <v>1</v>
          </cell>
          <cell r="K2237" t="str">
            <v>T0</v>
          </cell>
          <cell r="L2237" t="str">
            <v xml:space="preserve"> 3</v>
          </cell>
          <cell r="Q2237">
            <v>248</v>
          </cell>
          <cell r="R2237">
            <v>456</v>
          </cell>
          <cell r="S2237">
            <v>1032</v>
          </cell>
        </row>
        <row r="2238">
          <cell r="A2238">
            <v>1</v>
          </cell>
          <cell r="B2238">
            <v>96</v>
          </cell>
          <cell r="C2238" t="str">
            <v>TR</v>
          </cell>
          <cell r="D2238" t="str">
            <v xml:space="preserve"> 1</v>
          </cell>
          <cell r="E2238">
            <v>2</v>
          </cell>
          <cell r="F2238">
            <v>22</v>
          </cell>
          <cell r="G2238">
            <v>2</v>
          </cell>
          <cell r="H2238">
            <v>1</v>
          </cell>
          <cell r="K2238" t="str">
            <v>T0</v>
          </cell>
          <cell r="L2238" t="str">
            <v xml:space="preserve"> 4</v>
          </cell>
          <cell r="Q2238">
            <v>16586</v>
          </cell>
          <cell r="R2238">
            <v>13498</v>
          </cell>
          <cell r="S2238">
            <v>23066</v>
          </cell>
        </row>
        <row r="2239">
          <cell r="A2239">
            <v>1</v>
          </cell>
          <cell r="B2239">
            <v>96</v>
          </cell>
          <cell r="C2239" t="str">
            <v>TR</v>
          </cell>
          <cell r="D2239" t="str">
            <v xml:space="preserve"> 1</v>
          </cell>
          <cell r="E2239">
            <v>2</v>
          </cell>
          <cell r="F2239">
            <v>22</v>
          </cell>
          <cell r="G2239">
            <v>2</v>
          </cell>
          <cell r="H2239">
            <v>1</v>
          </cell>
          <cell r="K2239" t="str">
            <v>T0</v>
          </cell>
          <cell r="L2239" t="str">
            <v xml:space="preserve"> 5</v>
          </cell>
          <cell r="Q2239">
            <v>13228</v>
          </cell>
          <cell r="R2239">
            <v>12367</v>
          </cell>
          <cell r="S2239">
            <v>22408</v>
          </cell>
        </row>
        <row r="2240">
          <cell r="A2240">
            <v>1</v>
          </cell>
          <cell r="B2240">
            <v>96</v>
          </cell>
          <cell r="C2240" t="str">
            <v>TR</v>
          </cell>
          <cell r="D2240" t="str">
            <v xml:space="preserve"> 1</v>
          </cell>
          <cell r="E2240">
            <v>2</v>
          </cell>
          <cell r="F2240">
            <v>22</v>
          </cell>
          <cell r="G2240">
            <v>2</v>
          </cell>
          <cell r="H2240">
            <v>1</v>
          </cell>
          <cell r="K2240" t="str">
            <v>T0</v>
          </cell>
          <cell r="L2240" t="str">
            <v xml:space="preserve"> 6</v>
          </cell>
          <cell r="Q2240">
            <v>4689</v>
          </cell>
          <cell r="R2240">
            <v>4195</v>
          </cell>
          <cell r="S2240">
            <v>7407</v>
          </cell>
        </row>
        <row r="2241">
          <cell r="A2241">
            <v>2</v>
          </cell>
          <cell r="B2241">
            <v>96</v>
          </cell>
          <cell r="C2241" t="str">
            <v>TR</v>
          </cell>
          <cell r="D2241" t="str">
            <v xml:space="preserve"> 1</v>
          </cell>
          <cell r="E2241">
            <v>2</v>
          </cell>
          <cell r="F2241">
            <v>22</v>
          </cell>
          <cell r="G2241">
            <v>2</v>
          </cell>
          <cell r="H2241">
            <v>1</v>
          </cell>
          <cell r="K2241" t="str">
            <v>T0</v>
          </cell>
          <cell r="L2241" t="str">
            <v xml:space="preserve"> 7</v>
          </cell>
          <cell r="Q2241">
            <v>1132</v>
          </cell>
          <cell r="R2241">
            <v>642</v>
          </cell>
          <cell r="S2241">
            <v>1401</v>
          </cell>
        </row>
        <row r="2242">
          <cell r="A2242">
            <v>1</v>
          </cell>
          <cell r="B2242">
            <v>96</v>
          </cell>
          <cell r="C2242" t="str">
            <v>TR</v>
          </cell>
          <cell r="D2242" t="str">
            <v xml:space="preserve"> 1</v>
          </cell>
          <cell r="E2242">
            <v>2</v>
          </cell>
          <cell r="F2242">
            <v>22</v>
          </cell>
          <cell r="G2242">
            <v>2</v>
          </cell>
          <cell r="H2242">
            <v>1</v>
          </cell>
          <cell r="K2242" t="str">
            <v>T1</v>
          </cell>
          <cell r="L2242" t="str">
            <v xml:space="preserve"> T</v>
          </cell>
          <cell r="Q2242">
            <v>278223</v>
          </cell>
          <cell r="R2242">
            <v>237970</v>
          </cell>
          <cell r="S2242">
            <v>281348</v>
          </cell>
        </row>
        <row r="2243">
          <cell r="A2243">
            <v>1</v>
          </cell>
          <cell r="B2243">
            <v>96</v>
          </cell>
          <cell r="C2243" t="str">
            <v>TR</v>
          </cell>
          <cell r="D2243" t="str">
            <v xml:space="preserve"> 1</v>
          </cell>
          <cell r="E2243">
            <v>2</v>
          </cell>
          <cell r="F2243">
            <v>22</v>
          </cell>
          <cell r="G2243">
            <v>2</v>
          </cell>
          <cell r="H2243">
            <v>1</v>
          </cell>
          <cell r="K2243" t="str">
            <v>T1</v>
          </cell>
          <cell r="L2243" t="str">
            <v xml:space="preserve"> 1</v>
          </cell>
          <cell r="Q2243">
            <v>28809</v>
          </cell>
          <cell r="R2243">
            <v>22973</v>
          </cell>
          <cell r="S2243">
            <v>30003</v>
          </cell>
        </row>
        <row r="2244">
          <cell r="A2244">
            <v>1</v>
          </cell>
          <cell r="B2244">
            <v>96</v>
          </cell>
          <cell r="C2244" t="str">
            <v>TR</v>
          </cell>
          <cell r="D2244" t="str">
            <v xml:space="preserve"> 1</v>
          </cell>
          <cell r="E2244">
            <v>2</v>
          </cell>
          <cell r="F2244">
            <v>22</v>
          </cell>
          <cell r="G2244">
            <v>2</v>
          </cell>
          <cell r="H2244">
            <v>1</v>
          </cell>
          <cell r="K2244" t="str">
            <v>T1</v>
          </cell>
          <cell r="L2244" t="str">
            <v xml:space="preserve"> 2</v>
          </cell>
          <cell r="Q2244">
            <v>13605</v>
          </cell>
          <cell r="R2244">
            <v>12240</v>
          </cell>
          <cell r="S2244">
            <v>15281</v>
          </cell>
        </row>
        <row r="2245">
          <cell r="A2245">
            <v>1</v>
          </cell>
          <cell r="B2245">
            <v>96</v>
          </cell>
          <cell r="C2245" t="str">
            <v>TR</v>
          </cell>
          <cell r="D2245" t="str">
            <v xml:space="preserve"> 1</v>
          </cell>
          <cell r="E2245">
            <v>2</v>
          </cell>
          <cell r="F2245">
            <v>22</v>
          </cell>
          <cell r="G2245">
            <v>2</v>
          </cell>
          <cell r="H2245">
            <v>1</v>
          </cell>
          <cell r="K2245" t="str">
            <v>T1</v>
          </cell>
          <cell r="L2245" t="str">
            <v xml:space="preserve"> 3</v>
          </cell>
          <cell r="Q2245">
            <v>2774</v>
          </cell>
          <cell r="R2245">
            <v>2915</v>
          </cell>
          <cell r="S2245">
            <v>3849</v>
          </cell>
        </row>
        <row r="2246">
          <cell r="A2246">
            <v>1</v>
          </cell>
          <cell r="B2246">
            <v>96</v>
          </cell>
          <cell r="C2246" t="str">
            <v>TR</v>
          </cell>
          <cell r="D2246" t="str">
            <v xml:space="preserve"> 1</v>
          </cell>
          <cell r="E2246">
            <v>2</v>
          </cell>
          <cell r="F2246">
            <v>22</v>
          </cell>
          <cell r="G2246">
            <v>2</v>
          </cell>
          <cell r="H2246">
            <v>1</v>
          </cell>
          <cell r="K2246" t="str">
            <v>T1</v>
          </cell>
          <cell r="L2246" t="str">
            <v xml:space="preserve"> 4</v>
          </cell>
          <cell r="Q2246">
            <v>117950</v>
          </cell>
          <cell r="R2246">
            <v>98749</v>
          </cell>
          <cell r="S2246">
            <v>120854</v>
          </cell>
        </row>
        <row r="2247">
          <cell r="A2247">
            <v>1</v>
          </cell>
          <cell r="B2247">
            <v>96</v>
          </cell>
          <cell r="C2247" t="str">
            <v>TR</v>
          </cell>
          <cell r="D2247" t="str">
            <v xml:space="preserve"> 1</v>
          </cell>
          <cell r="E2247">
            <v>2</v>
          </cell>
          <cell r="F2247">
            <v>22</v>
          </cell>
          <cell r="G2247">
            <v>2</v>
          </cell>
          <cell r="H2247">
            <v>1</v>
          </cell>
          <cell r="K2247" t="str">
            <v>T1</v>
          </cell>
          <cell r="L2247" t="str">
            <v xml:space="preserve"> 5</v>
          </cell>
          <cell r="Q2247">
            <v>85890</v>
          </cell>
          <cell r="R2247">
            <v>73012</v>
          </cell>
          <cell r="S2247">
            <v>79979</v>
          </cell>
        </row>
        <row r="2248">
          <cell r="A2248">
            <v>1</v>
          </cell>
          <cell r="B2248">
            <v>96</v>
          </cell>
          <cell r="C2248" t="str">
            <v>TR</v>
          </cell>
          <cell r="D2248" t="str">
            <v xml:space="preserve"> 1</v>
          </cell>
          <cell r="E2248">
            <v>2</v>
          </cell>
          <cell r="F2248">
            <v>22</v>
          </cell>
          <cell r="G2248">
            <v>2</v>
          </cell>
          <cell r="H2248">
            <v>1</v>
          </cell>
          <cell r="K2248" t="str">
            <v>T1</v>
          </cell>
          <cell r="L2248" t="str">
            <v xml:space="preserve"> 6</v>
          </cell>
          <cell r="Q2248">
            <v>21316</v>
          </cell>
          <cell r="R2248">
            <v>21162</v>
          </cell>
          <cell r="S2248">
            <v>23517</v>
          </cell>
        </row>
        <row r="2249">
          <cell r="A2249">
            <v>2</v>
          </cell>
          <cell r="B2249">
            <v>96</v>
          </cell>
          <cell r="C2249" t="str">
            <v>TR</v>
          </cell>
          <cell r="D2249" t="str">
            <v xml:space="preserve"> 1</v>
          </cell>
          <cell r="E2249">
            <v>2</v>
          </cell>
          <cell r="F2249">
            <v>22</v>
          </cell>
          <cell r="G2249">
            <v>2</v>
          </cell>
          <cell r="H2249">
            <v>1</v>
          </cell>
          <cell r="K2249" t="str">
            <v>T1</v>
          </cell>
          <cell r="L2249" t="str">
            <v xml:space="preserve"> 7</v>
          </cell>
          <cell r="Q2249">
            <v>7879</v>
          </cell>
          <cell r="R2249">
            <v>6918</v>
          </cell>
          <cell r="S2249">
            <v>7865</v>
          </cell>
        </row>
        <row r="2250">
          <cell r="A2250">
            <v>1</v>
          </cell>
          <cell r="B2250">
            <v>96</v>
          </cell>
          <cell r="C2250" t="str">
            <v>TR</v>
          </cell>
          <cell r="D2250" t="str">
            <v xml:space="preserve"> 1</v>
          </cell>
          <cell r="E2250">
            <v>2</v>
          </cell>
          <cell r="F2250">
            <v>22</v>
          </cell>
          <cell r="G2250">
            <v>2</v>
          </cell>
          <cell r="H2250">
            <v>1</v>
          </cell>
          <cell r="K2250" t="str">
            <v>T2</v>
          </cell>
          <cell r="L2250" t="str">
            <v xml:space="preserve"> T</v>
          </cell>
          <cell r="Q2250">
            <v>265361</v>
          </cell>
          <cell r="R2250">
            <v>245080</v>
          </cell>
          <cell r="S2250">
            <v>260968</v>
          </cell>
        </row>
        <row r="2251">
          <cell r="A2251">
            <v>1</v>
          </cell>
          <cell r="B2251">
            <v>96</v>
          </cell>
          <cell r="C2251" t="str">
            <v>TR</v>
          </cell>
          <cell r="D2251" t="str">
            <v xml:space="preserve"> 1</v>
          </cell>
          <cell r="E2251">
            <v>2</v>
          </cell>
          <cell r="F2251">
            <v>22</v>
          </cell>
          <cell r="G2251">
            <v>2</v>
          </cell>
          <cell r="H2251">
            <v>1</v>
          </cell>
          <cell r="K2251" t="str">
            <v>T2</v>
          </cell>
          <cell r="L2251" t="str">
            <v xml:space="preserve"> 1</v>
          </cell>
          <cell r="Q2251">
            <v>23291</v>
          </cell>
          <cell r="R2251">
            <v>23236</v>
          </cell>
          <cell r="S2251">
            <v>30633</v>
          </cell>
        </row>
        <row r="2252">
          <cell r="A2252">
            <v>1</v>
          </cell>
          <cell r="B2252">
            <v>96</v>
          </cell>
          <cell r="C2252" t="str">
            <v>TR</v>
          </cell>
          <cell r="D2252" t="str">
            <v xml:space="preserve"> 1</v>
          </cell>
          <cell r="E2252">
            <v>2</v>
          </cell>
          <cell r="F2252">
            <v>22</v>
          </cell>
          <cell r="G2252">
            <v>2</v>
          </cell>
          <cell r="H2252">
            <v>1</v>
          </cell>
          <cell r="K2252" t="str">
            <v>T2</v>
          </cell>
          <cell r="L2252" t="str">
            <v xml:space="preserve"> 2</v>
          </cell>
          <cell r="Q2252">
            <v>16555</v>
          </cell>
          <cell r="R2252">
            <v>16489</v>
          </cell>
          <cell r="S2252">
            <v>17084</v>
          </cell>
        </row>
        <row r="2253">
          <cell r="A2253">
            <v>1</v>
          </cell>
          <cell r="B2253">
            <v>96</v>
          </cell>
          <cell r="C2253" t="str">
            <v>TR</v>
          </cell>
          <cell r="D2253" t="str">
            <v xml:space="preserve"> 1</v>
          </cell>
          <cell r="E2253">
            <v>2</v>
          </cell>
          <cell r="F2253">
            <v>22</v>
          </cell>
          <cell r="G2253">
            <v>2</v>
          </cell>
          <cell r="H2253">
            <v>1</v>
          </cell>
          <cell r="K2253" t="str">
            <v>T2</v>
          </cell>
          <cell r="L2253" t="str">
            <v xml:space="preserve"> 3</v>
          </cell>
          <cell r="Q2253">
            <v>4937</v>
          </cell>
          <cell r="R2253">
            <v>5387</v>
          </cell>
          <cell r="S2253">
            <v>9529</v>
          </cell>
        </row>
        <row r="2254">
          <cell r="A2254">
            <v>1</v>
          </cell>
          <cell r="B2254">
            <v>96</v>
          </cell>
          <cell r="C2254" t="str">
            <v>TR</v>
          </cell>
          <cell r="D2254" t="str">
            <v xml:space="preserve"> 1</v>
          </cell>
          <cell r="E2254">
            <v>2</v>
          </cell>
          <cell r="F2254">
            <v>22</v>
          </cell>
          <cell r="G2254">
            <v>2</v>
          </cell>
          <cell r="H2254">
            <v>1</v>
          </cell>
          <cell r="K2254" t="str">
            <v>T2</v>
          </cell>
          <cell r="L2254" t="str">
            <v xml:space="preserve"> 4</v>
          </cell>
          <cell r="Q2254">
            <v>91440</v>
          </cell>
          <cell r="R2254">
            <v>82012</v>
          </cell>
          <cell r="S2254">
            <v>90495</v>
          </cell>
        </row>
        <row r="2255">
          <cell r="A2255">
            <v>1</v>
          </cell>
          <cell r="B2255">
            <v>96</v>
          </cell>
          <cell r="C2255" t="str">
            <v>TR</v>
          </cell>
          <cell r="D2255" t="str">
            <v xml:space="preserve"> 1</v>
          </cell>
          <cell r="E2255">
            <v>2</v>
          </cell>
          <cell r="F2255">
            <v>22</v>
          </cell>
          <cell r="G2255">
            <v>2</v>
          </cell>
          <cell r="H2255">
            <v>1</v>
          </cell>
          <cell r="K2255" t="str">
            <v>T2</v>
          </cell>
          <cell r="L2255" t="str">
            <v xml:space="preserve"> 5</v>
          </cell>
          <cell r="Q2255">
            <v>84404</v>
          </cell>
          <cell r="R2255">
            <v>71751</v>
          </cell>
          <cell r="S2255">
            <v>67671</v>
          </cell>
        </row>
        <row r="2256">
          <cell r="A2256">
            <v>1</v>
          </cell>
          <cell r="B2256">
            <v>96</v>
          </cell>
          <cell r="C2256" t="str">
            <v>TR</v>
          </cell>
          <cell r="D2256" t="str">
            <v xml:space="preserve"> 1</v>
          </cell>
          <cell r="E2256">
            <v>2</v>
          </cell>
          <cell r="F2256">
            <v>22</v>
          </cell>
          <cell r="G2256">
            <v>2</v>
          </cell>
          <cell r="H2256">
            <v>1</v>
          </cell>
          <cell r="K2256" t="str">
            <v>T2</v>
          </cell>
          <cell r="L2256" t="str">
            <v xml:space="preserve"> 6</v>
          </cell>
          <cell r="Q2256">
            <v>30754</v>
          </cell>
          <cell r="R2256">
            <v>32673</v>
          </cell>
          <cell r="S2256">
            <v>28944</v>
          </cell>
        </row>
        <row r="2257">
          <cell r="A2257">
            <v>2</v>
          </cell>
          <cell r="B2257">
            <v>96</v>
          </cell>
          <cell r="C2257" t="str">
            <v>TR</v>
          </cell>
          <cell r="D2257" t="str">
            <v xml:space="preserve"> 1</v>
          </cell>
          <cell r="E2257">
            <v>2</v>
          </cell>
          <cell r="F2257">
            <v>22</v>
          </cell>
          <cell r="G2257">
            <v>2</v>
          </cell>
          <cell r="H2257">
            <v>1</v>
          </cell>
          <cell r="K2257" t="str">
            <v>T2</v>
          </cell>
          <cell r="L2257" t="str">
            <v xml:space="preserve"> 7</v>
          </cell>
          <cell r="Q2257">
            <v>13981</v>
          </cell>
          <cell r="R2257">
            <v>13532</v>
          </cell>
          <cell r="S2257">
            <v>16612</v>
          </cell>
        </row>
        <row r="2258">
          <cell r="A2258">
            <v>1</v>
          </cell>
          <cell r="B2258">
            <v>96</v>
          </cell>
          <cell r="C2258" t="str">
            <v>TR</v>
          </cell>
          <cell r="D2258" t="str">
            <v xml:space="preserve"> 1</v>
          </cell>
          <cell r="E2258">
            <v>2</v>
          </cell>
          <cell r="F2258">
            <v>22</v>
          </cell>
          <cell r="G2258">
            <v>2</v>
          </cell>
          <cell r="H2258">
            <v>1</v>
          </cell>
          <cell r="K2258" t="str">
            <v>T3</v>
          </cell>
          <cell r="L2258" t="str">
            <v xml:space="preserve"> T</v>
          </cell>
          <cell r="Q2258">
            <v>543621</v>
          </cell>
          <cell r="R2258">
            <v>548439</v>
          </cell>
          <cell r="S2258">
            <v>571521</v>
          </cell>
        </row>
        <row r="2259">
          <cell r="A2259">
            <v>1</v>
          </cell>
          <cell r="B2259">
            <v>96</v>
          </cell>
          <cell r="C2259" t="str">
            <v>TR</v>
          </cell>
          <cell r="D2259" t="str">
            <v xml:space="preserve"> 1</v>
          </cell>
          <cell r="E2259">
            <v>2</v>
          </cell>
          <cell r="F2259">
            <v>22</v>
          </cell>
          <cell r="G2259">
            <v>2</v>
          </cell>
          <cell r="H2259">
            <v>1</v>
          </cell>
          <cell r="K2259" t="str">
            <v>T3</v>
          </cell>
          <cell r="L2259" t="str">
            <v xml:space="preserve"> 1</v>
          </cell>
          <cell r="Q2259">
            <v>52267</v>
          </cell>
          <cell r="R2259">
            <v>51954</v>
          </cell>
          <cell r="S2259">
            <v>61702</v>
          </cell>
        </row>
        <row r="2260">
          <cell r="A2260">
            <v>1</v>
          </cell>
          <cell r="B2260">
            <v>96</v>
          </cell>
          <cell r="C2260" t="str">
            <v>TR</v>
          </cell>
          <cell r="D2260" t="str">
            <v xml:space="preserve"> 1</v>
          </cell>
          <cell r="E2260">
            <v>2</v>
          </cell>
          <cell r="F2260">
            <v>22</v>
          </cell>
          <cell r="G2260">
            <v>2</v>
          </cell>
          <cell r="H2260">
            <v>1</v>
          </cell>
          <cell r="K2260" t="str">
            <v>T3</v>
          </cell>
          <cell r="L2260" t="str">
            <v xml:space="preserve"> 2</v>
          </cell>
          <cell r="Q2260">
            <v>56504</v>
          </cell>
          <cell r="R2260">
            <v>60318</v>
          </cell>
          <cell r="S2260">
            <v>72160</v>
          </cell>
        </row>
        <row r="2261">
          <cell r="A2261">
            <v>1</v>
          </cell>
          <cell r="B2261">
            <v>96</v>
          </cell>
          <cell r="C2261" t="str">
            <v>TR</v>
          </cell>
          <cell r="D2261" t="str">
            <v xml:space="preserve"> 1</v>
          </cell>
          <cell r="E2261">
            <v>2</v>
          </cell>
          <cell r="F2261">
            <v>22</v>
          </cell>
          <cell r="G2261">
            <v>2</v>
          </cell>
          <cell r="H2261">
            <v>1</v>
          </cell>
          <cell r="K2261" t="str">
            <v>T3</v>
          </cell>
          <cell r="L2261" t="str">
            <v xml:space="preserve"> 3</v>
          </cell>
          <cell r="Q2261">
            <v>40502</v>
          </cell>
          <cell r="R2261">
            <v>41304</v>
          </cell>
          <cell r="S2261">
            <v>42727</v>
          </cell>
        </row>
        <row r="2262">
          <cell r="A2262">
            <v>1</v>
          </cell>
          <cell r="B2262">
            <v>96</v>
          </cell>
          <cell r="C2262" t="str">
            <v>TR</v>
          </cell>
          <cell r="D2262" t="str">
            <v xml:space="preserve"> 1</v>
          </cell>
          <cell r="E2262">
            <v>2</v>
          </cell>
          <cell r="F2262">
            <v>22</v>
          </cell>
          <cell r="G2262">
            <v>2</v>
          </cell>
          <cell r="H2262">
            <v>1</v>
          </cell>
          <cell r="K2262" t="str">
            <v>T3</v>
          </cell>
          <cell r="L2262" t="str">
            <v xml:space="preserve"> 4</v>
          </cell>
          <cell r="Q2262">
            <v>136940</v>
          </cell>
          <cell r="R2262">
            <v>135905</v>
          </cell>
          <cell r="S2262">
            <v>140060</v>
          </cell>
        </row>
        <row r="2263">
          <cell r="A2263">
            <v>1</v>
          </cell>
          <cell r="B2263">
            <v>96</v>
          </cell>
          <cell r="C2263" t="str">
            <v>TR</v>
          </cell>
          <cell r="D2263" t="str">
            <v xml:space="preserve"> 1</v>
          </cell>
          <cell r="E2263">
            <v>2</v>
          </cell>
          <cell r="F2263">
            <v>22</v>
          </cell>
          <cell r="G2263">
            <v>2</v>
          </cell>
          <cell r="H2263">
            <v>1</v>
          </cell>
          <cell r="K2263" t="str">
            <v>T3</v>
          </cell>
          <cell r="L2263" t="str">
            <v xml:space="preserve"> 5</v>
          </cell>
          <cell r="Q2263">
            <v>141139</v>
          </cell>
          <cell r="R2263">
            <v>137538</v>
          </cell>
          <cell r="S2263">
            <v>132294</v>
          </cell>
        </row>
        <row r="2264">
          <cell r="A2264">
            <v>1</v>
          </cell>
          <cell r="B2264">
            <v>96</v>
          </cell>
          <cell r="C2264" t="str">
            <v>TR</v>
          </cell>
          <cell r="D2264" t="str">
            <v xml:space="preserve"> 1</v>
          </cell>
          <cell r="E2264">
            <v>2</v>
          </cell>
          <cell r="F2264">
            <v>22</v>
          </cell>
          <cell r="G2264">
            <v>2</v>
          </cell>
          <cell r="H2264">
            <v>1</v>
          </cell>
          <cell r="K2264" t="str">
            <v>T3</v>
          </cell>
          <cell r="L2264" t="str">
            <v xml:space="preserve"> 6</v>
          </cell>
          <cell r="Q2264">
            <v>90695</v>
          </cell>
          <cell r="R2264">
            <v>96214</v>
          </cell>
          <cell r="S2264">
            <v>97053</v>
          </cell>
        </row>
        <row r="2265">
          <cell r="A2265">
            <v>2</v>
          </cell>
          <cell r="B2265">
            <v>96</v>
          </cell>
          <cell r="C2265" t="str">
            <v>TR</v>
          </cell>
          <cell r="D2265" t="str">
            <v xml:space="preserve"> 1</v>
          </cell>
          <cell r="E2265">
            <v>2</v>
          </cell>
          <cell r="F2265">
            <v>22</v>
          </cell>
          <cell r="G2265">
            <v>2</v>
          </cell>
          <cell r="H2265">
            <v>1</v>
          </cell>
          <cell r="K2265" t="str">
            <v>T3</v>
          </cell>
          <cell r="L2265" t="str">
            <v xml:space="preserve"> 7</v>
          </cell>
          <cell r="Q2265">
            <v>25573</v>
          </cell>
          <cell r="R2265">
            <v>25206</v>
          </cell>
          <cell r="S2265">
            <v>25525</v>
          </cell>
        </row>
        <row r="2266">
          <cell r="A2266">
            <v>1</v>
          </cell>
          <cell r="B2266">
            <v>96</v>
          </cell>
          <cell r="C2266" t="str">
            <v>TR</v>
          </cell>
          <cell r="D2266" t="str">
            <v xml:space="preserve"> 1</v>
          </cell>
          <cell r="E2266">
            <v>2</v>
          </cell>
          <cell r="F2266">
            <v>22</v>
          </cell>
          <cell r="G2266">
            <v>2</v>
          </cell>
          <cell r="H2266">
            <v>1</v>
          </cell>
          <cell r="K2266" t="str">
            <v>T4</v>
          </cell>
          <cell r="L2266" t="str">
            <v xml:space="preserve"> T</v>
          </cell>
          <cell r="Q2266">
            <v>144661</v>
          </cell>
          <cell r="R2266">
            <v>146069</v>
          </cell>
          <cell r="S2266">
            <v>207645</v>
          </cell>
        </row>
        <row r="2267">
          <cell r="A2267">
            <v>1</v>
          </cell>
          <cell r="B2267">
            <v>96</v>
          </cell>
          <cell r="C2267" t="str">
            <v>TR</v>
          </cell>
          <cell r="D2267" t="str">
            <v xml:space="preserve"> 1</v>
          </cell>
          <cell r="E2267">
            <v>2</v>
          </cell>
          <cell r="F2267">
            <v>22</v>
          </cell>
          <cell r="G2267">
            <v>2</v>
          </cell>
          <cell r="H2267">
            <v>1</v>
          </cell>
          <cell r="K2267" t="str">
            <v>T4</v>
          </cell>
          <cell r="L2267" t="str">
            <v xml:space="preserve"> 1</v>
          </cell>
          <cell r="Q2267">
            <v>13465</v>
          </cell>
          <cell r="R2267">
            <v>13815</v>
          </cell>
          <cell r="S2267">
            <v>18321</v>
          </cell>
        </row>
        <row r="2268">
          <cell r="A2268">
            <v>1</v>
          </cell>
          <cell r="B2268">
            <v>96</v>
          </cell>
          <cell r="C2268" t="str">
            <v>TR</v>
          </cell>
          <cell r="D2268" t="str">
            <v xml:space="preserve"> 1</v>
          </cell>
          <cell r="E2268">
            <v>2</v>
          </cell>
          <cell r="F2268">
            <v>22</v>
          </cell>
          <cell r="G2268">
            <v>2</v>
          </cell>
          <cell r="H2268">
            <v>1</v>
          </cell>
          <cell r="K2268" t="str">
            <v>T4</v>
          </cell>
          <cell r="L2268" t="str">
            <v xml:space="preserve"> 2</v>
          </cell>
          <cell r="Q2268">
            <v>13872</v>
          </cell>
          <cell r="R2268">
            <v>13315</v>
          </cell>
          <cell r="S2268">
            <v>16281</v>
          </cell>
        </row>
        <row r="2269">
          <cell r="A2269">
            <v>1</v>
          </cell>
          <cell r="B2269">
            <v>96</v>
          </cell>
          <cell r="C2269" t="str">
            <v>TR</v>
          </cell>
          <cell r="D2269" t="str">
            <v xml:space="preserve"> 1</v>
          </cell>
          <cell r="E2269">
            <v>2</v>
          </cell>
          <cell r="F2269">
            <v>22</v>
          </cell>
          <cell r="G2269">
            <v>2</v>
          </cell>
          <cell r="H2269">
            <v>1</v>
          </cell>
          <cell r="K2269" t="str">
            <v>T4</v>
          </cell>
          <cell r="L2269" t="str">
            <v xml:space="preserve"> 3</v>
          </cell>
          <cell r="Q2269">
            <v>1407</v>
          </cell>
          <cell r="R2269">
            <v>1694</v>
          </cell>
          <cell r="S2269">
            <v>1913</v>
          </cell>
        </row>
        <row r="2270">
          <cell r="A2270">
            <v>1</v>
          </cell>
          <cell r="B2270">
            <v>96</v>
          </cell>
          <cell r="C2270" t="str">
            <v>TR</v>
          </cell>
          <cell r="D2270" t="str">
            <v xml:space="preserve"> 1</v>
          </cell>
          <cell r="E2270">
            <v>2</v>
          </cell>
          <cell r="F2270">
            <v>22</v>
          </cell>
          <cell r="G2270">
            <v>2</v>
          </cell>
          <cell r="H2270">
            <v>1</v>
          </cell>
          <cell r="K2270" t="str">
            <v>T4</v>
          </cell>
          <cell r="L2270" t="str">
            <v xml:space="preserve"> 4</v>
          </cell>
          <cell r="Q2270">
            <v>59567</v>
          </cell>
          <cell r="R2270">
            <v>59613</v>
          </cell>
          <cell r="S2270">
            <v>103015</v>
          </cell>
        </row>
        <row r="2271">
          <cell r="A2271">
            <v>1</v>
          </cell>
          <cell r="B2271">
            <v>96</v>
          </cell>
          <cell r="C2271" t="str">
            <v>TR</v>
          </cell>
          <cell r="D2271" t="str">
            <v xml:space="preserve"> 1</v>
          </cell>
          <cell r="E2271">
            <v>2</v>
          </cell>
          <cell r="F2271">
            <v>22</v>
          </cell>
          <cell r="G2271">
            <v>2</v>
          </cell>
          <cell r="H2271">
            <v>1</v>
          </cell>
          <cell r="K2271" t="str">
            <v>T4</v>
          </cell>
          <cell r="L2271" t="str">
            <v xml:space="preserve"> 5</v>
          </cell>
          <cell r="Q2271">
            <v>40849</v>
          </cell>
          <cell r="R2271">
            <v>40932</v>
          </cell>
          <cell r="S2271">
            <v>48865</v>
          </cell>
        </row>
        <row r="2272">
          <cell r="A2272">
            <v>1</v>
          </cell>
          <cell r="B2272">
            <v>96</v>
          </cell>
          <cell r="C2272" t="str">
            <v>TR</v>
          </cell>
          <cell r="D2272" t="str">
            <v xml:space="preserve"> 1</v>
          </cell>
          <cell r="E2272">
            <v>2</v>
          </cell>
          <cell r="F2272">
            <v>22</v>
          </cell>
          <cell r="G2272">
            <v>2</v>
          </cell>
          <cell r="H2272">
            <v>1</v>
          </cell>
          <cell r="K2272" t="str">
            <v>T4</v>
          </cell>
          <cell r="L2272" t="str">
            <v xml:space="preserve"> 6</v>
          </cell>
          <cell r="Q2272">
            <v>10872</v>
          </cell>
          <cell r="R2272">
            <v>11851</v>
          </cell>
          <cell r="S2272">
            <v>13515</v>
          </cell>
        </row>
        <row r="2273">
          <cell r="A2273">
            <v>2</v>
          </cell>
          <cell r="B2273">
            <v>96</v>
          </cell>
          <cell r="C2273" t="str">
            <v>TR</v>
          </cell>
          <cell r="D2273" t="str">
            <v xml:space="preserve"> 1</v>
          </cell>
          <cell r="E2273">
            <v>2</v>
          </cell>
          <cell r="F2273">
            <v>22</v>
          </cell>
          <cell r="G2273">
            <v>2</v>
          </cell>
          <cell r="H2273">
            <v>1</v>
          </cell>
          <cell r="K2273" t="str">
            <v>T4</v>
          </cell>
          <cell r="L2273" t="str">
            <v xml:space="preserve"> 7</v>
          </cell>
          <cell r="Q2273">
            <v>4630</v>
          </cell>
          <cell r="R2273">
            <v>4848</v>
          </cell>
          <cell r="S2273">
            <v>5734</v>
          </cell>
        </row>
        <row r="2274">
          <cell r="A2274">
            <v>1</v>
          </cell>
          <cell r="B2274">
            <v>96</v>
          </cell>
          <cell r="C2274" t="str">
            <v>TR</v>
          </cell>
          <cell r="D2274" t="str">
            <v xml:space="preserve"> 1</v>
          </cell>
          <cell r="E2274">
            <v>2</v>
          </cell>
          <cell r="F2274">
            <v>22</v>
          </cell>
          <cell r="G2274">
            <v>2</v>
          </cell>
          <cell r="H2274">
            <v>1</v>
          </cell>
          <cell r="K2274" t="str">
            <v>T5</v>
          </cell>
          <cell r="L2274" t="str">
            <v xml:space="preserve"> T</v>
          </cell>
          <cell r="Q2274">
            <v>304253</v>
          </cell>
          <cell r="R2274">
            <v>276244</v>
          </cell>
          <cell r="S2274">
            <v>266105</v>
          </cell>
        </row>
        <row r="2275">
          <cell r="A2275">
            <v>1</v>
          </cell>
          <cell r="B2275">
            <v>96</v>
          </cell>
          <cell r="C2275" t="str">
            <v>TR</v>
          </cell>
          <cell r="D2275" t="str">
            <v xml:space="preserve"> 1</v>
          </cell>
          <cell r="E2275">
            <v>2</v>
          </cell>
          <cell r="F2275">
            <v>22</v>
          </cell>
          <cell r="G2275">
            <v>2</v>
          </cell>
          <cell r="H2275">
            <v>1</v>
          </cell>
          <cell r="K2275" t="str">
            <v>T5</v>
          </cell>
          <cell r="L2275" t="str">
            <v xml:space="preserve"> 1</v>
          </cell>
          <cell r="Q2275">
            <v>27696</v>
          </cell>
          <cell r="R2275">
            <v>26772</v>
          </cell>
          <cell r="S2275">
            <v>31565</v>
          </cell>
        </row>
        <row r="2276">
          <cell r="A2276">
            <v>1</v>
          </cell>
          <cell r="B2276">
            <v>96</v>
          </cell>
          <cell r="C2276" t="str">
            <v>TR</v>
          </cell>
          <cell r="D2276" t="str">
            <v xml:space="preserve"> 1</v>
          </cell>
          <cell r="E2276">
            <v>2</v>
          </cell>
          <cell r="F2276">
            <v>22</v>
          </cell>
          <cell r="G2276">
            <v>2</v>
          </cell>
          <cell r="H2276">
            <v>1</v>
          </cell>
          <cell r="K2276" t="str">
            <v>T5</v>
          </cell>
          <cell r="L2276" t="str">
            <v xml:space="preserve"> 2</v>
          </cell>
          <cell r="Q2276">
            <v>28080</v>
          </cell>
          <cell r="R2276">
            <v>29550</v>
          </cell>
          <cell r="S2276">
            <v>35787</v>
          </cell>
        </row>
        <row r="2277">
          <cell r="A2277">
            <v>1</v>
          </cell>
          <cell r="B2277">
            <v>96</v>
          </cell>
          <cell r="C2277" t="str">
            <v>TR</v>
          </cell>
          <cell r="D2277" t="str">
            <v xml:space="preserve"> 1</v>
          </cell>
          <cell r="E2277">
            <v>2</v>
          </cell>
          <cell r="F2277">
            <v>22</v>
          </cell>
          <cell r="G2277">
            <v>2</v>
          </cell>
          <cell r="H2277">
            <v>1</v>
          </cell>
          <cell r="K2277" t="str">
            <v>T5</v>
          </cell>
          <cell r="L2277" t="str">
            <v xml:space="preserve"> 3</v>
          </cell>
          <cell r="Q2277">
            <v>1428</v>
          </cell>
          <cell r="R2277">
            <v>1558</v>
          </cell>
          <cell r="S2277">
            <v>2048</v>
          </cell>
        </row>
        <row r="2278">
          <cell r="A2278">
            <v>1</v>
          </cell>
          <cell r="B2278">
            <v>96</v>
          </cell>
          <cell r="C2278" t="str">
            <v>TR</v>
          </cell>
          <cell r="D2278" t="str">
            <v xml:space="preserve"> 1</v>
          </cell>
          <cell r="E2278">
            <v>2</v>
          </cell>
          <cell r="F2278">
            <v>22</v>
          </cell>
          <cell r="G2278">
            <v>2</v>
          </cell>
          <cell r="H2278">
            <v>1</v>
          </cell>
          <cell r="K2278" t="str">
            <v>T5</v>
          </cell>
          <cell r="L2278" t="str">
            <v xml:space="preserve"> 4</v>
          </cell>
          <cell r="Q2278">
            <v>90337</v>
          </cell>
          <cell r="R2278">
            <v>78519</v>
          </cell>
          <cell r="S2278">
            <v>69906</v>
          </cell>
        </row>
        <row r="2279">
          <cell r="A2279">
            <v>1</v>
          </cell>
          <cell r="B2279">
            <v>96</v>
          </cell>
          <cell r="C2279" t="str">
            <v>TR</v>
          </cell>
          <cell r="D2279" t="str">
            <v xml:space="preserve"> 1</v>
          </cell>
          <cell r="E2279">
            <v>2</v>
          </cell>
          <cell r="F2279">
            <v>22</v>
          </cell>
          <cell r="G2279">
            <v>2</v>
          </cell>
          <cell r="H2279">
            <v>1</v>
          </cell>
          <cell r="K2279" t="str">
            <v>T5</v>
          </cell>
          <cell r="L2279" t="str">
            <v xml:space="preserve"> 5</v>
          </cell>
          <cell r="Q2279">
            <v>101930</v>
          </cell>
          <cell r="R2279">
            <v>86558</v>
          </cell>
          <cell r="S2279">
            <v>78377</v>
          </cell>
        </row>
        <row r="2280">
          <cell r="A2280">
            <v>1</v>
          </cell>
          <cell r="B2280">
            <v>96</v>
          </cell>
          <cell r="C2280" t="str">
            <v>TR</v>
          </cell>
          <cell r="D2280" t="str">
            <v xml:space="preserve"> 1</v>
          </cell>
          <cell r="E2280">
            <v>2</v>
          </cell>
          <cell r="F2280">
            <v>22</v>
          </cell>
          <cell r="G2280">
            <v>2</v>
          </cell>
          <cell r="H2280">
            <v>1</v>
          </cell>
          <cell r="K2280" t="str">
            <v>T5</v>
          </cell>
          <cell r="L2280" t="str">
            <v xml:space="preserve"> 6</v>
          </cell>
          <cell r="Q2280">
            <v>36103</v>
          </cell>
          <cell r="R2280">
            <v>36016</v>
          </cell>
          <cell r="S2280">
            <v>32273</v>
          </cell>
        </row>
        <row r="2281">
          <cell r="A2281">
            <v>2</v>
          </cell>
          <cell r="B2281">
            <v>96</v>
          </cell>
          <cell r="C2281" t="str">
            <v>TR</v>
          </cell>
          <cell r="D2281" t="str">
            <v xml:space="preserve"> 1</v>
          </cell>
          <cell r="E2281">
            <v>2</v>
          </cell>
          <cell r="F2281">
            <v>22</v>
          </cell>
          <cell r="G2281">
            <v>2</v>
          </cell>
          <cell r="H2281">
            <v>1</v>
          </cell>
          <cell r="K2281" t="str">
            <v>T5</v>
          </cell>
          <cell r="L2281" t="str">
            <v xml:space="preserve"> 7</v>
          </cell>
          <cell r="Q2281">
            <v>18680</v>
          </cell>
          <cell r="R2281">
            <v>17271</v>
          </cell>
          <cell r="S2281">
            <v>16148</v>
          </cell>
        </row>
        <row r="2282">
          <cell r="A2282">
            <v>1</v>
          </cell>
          <cell r="B2282">
            <v>96</v>
          </cell>
          <cell r="C2282" t="str">
            <v>TR</v>
          </cell>
          <cell r="D2282" t="str">
            <v xml:space="preserve"> 1</v>
          </cell>
          <cell r="E2282">
            <v>2</v>
          </cell>
          <cell r="F2282">
            <v>22</v>
          </cell>
          <cell r="G2282">
            <v>2</v>
          </cell>
          <cell r="H2282">
            <v>1</v>
          </cell>
          <cell r="K2282" t="str">
            <v>T6</v>
          </cell>
          <cell r="L2282" t="str">
            <v xml:space="preserve"> T</v>
          </cell>
          <cell r="Q2282">
            <v>346731</v>
          </cell>
          <cell r="R2282">
            <v>350487</v>
          </cell>
          <cell r="S2282">
            <v>422667</v>
          </cell>
        </row>
        <row r="2283">
          <cell r="A2283">
            <v>1</v>
          </cell>
          <cell r="B2283">
            <v>96</v>
          </cell>
          <cell r="C2283" t="str">
            <v>TR</v>
          </cell>
          <cell r="D2283" t="str">
            <v xml:space="preserve"> 1</v>
          </cell>
          <cell r="E2283">
            <v>2</v>
          </cell>
          <cell r="F2283">
            <v>22</v>
          </cell>
          <cell r="G2283">
            <v>2</v>
          </cell>
          <cell r="H2283">
            <v>1</v>
          </cell>
          <cell r="K2283" t="str">
            <v>T6</v>
          </cell>
          <cell r="L2283" t="str">
            <v xml:space="preserve"> 1</v>
          </cell>
          <cell r="Q2283">
            <v>35534</v>
          </cell>
          <cell r="R2283">
            <v>32568</v>
          </cell>
          <cell r="S2283">
            <v>36458</v>
          </cell>
        </row>
        <row r="2284">
          <cell r="A2284">
            <v>1</v>
          </cell>
          <cell r="B2284">
            <v>96</v>
          </cell>
          <cell r="C2284" t="str">
            <v>TR</v>
          </cell>
          <cell r="D2284" t="str">
            <v xml:space="preserve"> 1</v>
          </cell>
          <cell r="E2284">
            <v>2</v>
          </cell>
          <cell r="F2284">
            <v>22</v>
          </cell>
          <cell r="G2284">
            <v>2</v>
          </cell>
          <cell r="H2284">
            <v>1</v>
          </cell>
          <cell r="K2284" t="str">
            <v>T6</v>
          </cell>
          <cell r="L2284" t="str">
            <v xml:space="preserve"> 2</v>
          </cell>
          <cell r="Q2284">
            <v>48521</v>
          </cell>
          <cell r="R2284">
            <v>53732</v>
          </cell>
          <cell r="S2284">
            <v>63883</v>
          </cell>
        </row>
        <row r="2285">
          <cell r="A2285">
            <v>1</v>
          </cell>
          <cell r="B2285">
            <v>96</v>
          </cell>
          <cell r="C2285" t="str">
            <v>TR</v>
          </cell>
          <cell r="D2285" t="str">
            <v xml:space="preserve"> 1</v>
          </cell>
          <cell r="E2285">
            <v>2</v>
          </cell>
          <cell r="F2285">
            <v>22</v>
          </cell>
          <cell r="G2285">
            <v>2</v>
          </cell>
          <cell r="H2285">
            <v>1</v>
          </cell>
          <cell r="K2285" t="str">
            <v>T6</v>
          </cell>
          <cell r="L2285" t="str">
            <v xml:space="preserve"> 3</v>
          </cell>
          <cell r="Q2285">
            <v>3972</v>
          </cell>
          <cell r="R2285">
            <v>4712</v>
          </cell>
          <cell r="S2285">
            <v>4190</v>
          </cell>
        </row>
        <row r="2286">
          <cell r="A2286">
            <v>1</v>
          </cell>
          <cell r="B2286">
            <v>96</v>
          </cell>
          <cell r="C2286" t="str">
            <v>TR</v>
          </cell>
          <cell r="D2286" t="str">
            <v xml:space="preserve"> 1</v>
          </cell>
          <cell r="E2286">
            <v>2</v>
          </cell>
          <cell r="F2286">
            <v>22</v>
          </cell>
          <cell r="G2286">
            <v>2</v>
          </cell>
          <cell r="H2286">
            <v>1</v>
          </cell>
          <cell r="K2286" t="str">
            <v>T6</v>
          </cell>
          <cell r="L2286" t="str">
            <v xml:space="preserve"> 4</v>
          </cell>
          <cell r="Q2286">
            <v>75283</v>
          </cell>
          <cell r="R2286">
            <v>71665</v>
          </cell>
          <cell r="S2286">
            <v>103966</v>
          </cell>
        </row>
        <row r="2287">
          <cell r="A2287">
            <v>1</v>
          </cell>
          <cell r="B2287">
            <v>96</v>
          </cell>
          <cell r="C2287" t="str">
            <v>TR</v>
          </cell>
          <cell r="D2287" t="str">
            <v xml:space="preserve"> 1</v>
          </cell>
          <cell r="E2287">
            <v>2</v>
          </cell>
          <cell r="F2287">
            <v>22</v>
          </cell>
          <cell r="G2287">
            <v>2</v>
          </cell>
          <cell r="H2287">
            <v>1</v>
          </cell>
          <cell r="K2287" t="str">
            <v>T6</v>
          </cell>
          <cell r="L2287" t="str">
            <v xml:space="preserve"> 5</v>
          </cell>
          <cell r="Q2287">
            <v>116831</v>
          </cell>
          <cell r="R2287">
            <v>114719</v>
          </cell>
          <cell r="S2287">
            <v>134289</v>
          </cell>
        </row>
        <row r="2288">
          <cell r="A2288">
            <v>1</v>
          </cell>
          <cell r="B2288">
            <v>96</v>
          </cell>
          <cell r="C2288" t="str">
            <v>TR</v>
          </cell>
          <cell r="D2288" t="str">
            <v xml:space="preserve"> 1</v>
          </cell>
          <cell r="E2288">
            <v>2</v>
          </cell>
          <cell r="F2288">
            <v>22</v>
          </cell>
          <cell r="G2288">
            <v>2</v>
          </cell>
          <cell r="H2288">
            <v>1</v>
          </cell>
          <cell r="K2288" t="str">
            <v>T6</v>
          </cell>
          <cell r="L2288" t="str">
            <v xml:space="preserve"> 6</v>
          </cell>
          <cell r="Q2288">
            <v>44240</v>
          </cell>
          <cell r="R2288">
            <v>51372</v>
          </cell>
          <cell r="S2288">
            <v>54547</v>
          </cell>
        </row>
        <row r="2289">
          <cell r="A2289">
            <v>2</v>
          </cell>
          <cell r="B2289">
            <v>96</v>
          </cell>
          <cell r="C2289" t="str">
            <v>TR</v>
          </cell>
          <cell r="D2289" t="str">
            <v xml:space="preserve"> 1</v>
          </cell>
          <cell r="E2289">
            <v>2</v>
          </cell>
          <cell r="F2289">
            <v>22</v>
          </cell>
          <cell r="G2289">
            <v>2</v>
          </cell>
          <cell r="H2289">
            <v>1</v>
          </cell>
          <cell r="K2289" t="str">
            <v>T6</v>
          </cell>
          <cell r="L2289" t="str">
            <v xml:space="preserve"> 7</v>
          </cell>
          <cell r="Q2289">
            <v>22349</v>
          </cell>
          <cell r="R2289">
            <v>21720</v>
          </cell>
          <cell r="S2289">
            <v>25334</v>
          </cell>
        </row>
        <row r="2290">
          <cell r="A2290">
            <v>1</v>
          </cell>
          <cell r="B2290">
            <v>96</v>
          </cell>
          <cell r="C2290" t="str">
            <v>TR</v>
          </cell>
          <cell r="D2290" t="str">
            <v xml:space="preserve"> 1</v>
          </cell>
          <cell r="E2290">
            <v>2</v>
          </cell>
          <cell r="F2290">
            <v>22</v>
          </cell>
          <cell r="G2290">
            <v>2</v>
          </cell>
          <cell r="H2290">
            <v>1</v>
          </cell>
          <cell r="K2290" t="str">
            <v>T7</v>
          </cell>
          <cell r="L2290" t="str">
            <v xml:space="preserve"> T</v>
          </cell>
          <cell r="Q2290">
            <v>206224</v>
          </cell>
          <cell r="R2290">
            <v>186580</v>
          </cell>
          <cell r="S2290">
            <v>193964</v>
          </cell>
        </row>
        <row r="2291">
          <cell r="A2291">
            <v>1</v>
          </cell>
          <cell r="B2291">
            <v>96</v>
          </cell>
          <cell r="C2291" t="str">
            <v>TR</v>
          </cell>
          <cell r="D2291" t="str">
            <v xml:space="preserve"> 1</v>
          </cell>
          <cell r="E2291">
            <v>2</v>
          </cell>
          <cell r="F2291">
            <v>22</v>
          </cell>
          <cell r="G2291">
            <v>2</v>
          </cell>
          <cell r="H2291">
            <v>1</v>
          </cell>
          <cell r="K2291" t="str">
            <v>T7</v>
          </cell>
          <cell r="L2291" t="str">
            <v xml:space="preserve"> 1</v>
          </cell>
          <cell r="Q2291">
            <v>20546</v>
          </cell>
          <cell r="R2291">
            <v>20784</v>
          </cell>
          <cell r="S2291">
            <v>25212</v>
          </cell>
        </row>
        <row r="2292">
          <cell r="A2292">
            <v>1</v>
          </cell>
          <cell r="B2292">
            <v>96</v>
          </cell>
          <cell r="C2292" t="str">
            <v>TR</v>
          </cell>
          <cell r="D2292" t="str">
            <v xml:space="preserve"> 1</v>
          </cell>
          <cell r="E2292">
            <v>2</v>
          </cell>
          <cell r="F2292">
            <v>22</v>
          </cell>
          <cell r="G2292">
            <v>2</v>
          </cell>
          <cell r="H2292">
            <v>1</v>
          </cell>
          <cell r="K2292" t="str">
            <v>T7</v>
          </cell>
          <cell r="L2292" t="str">
            <v xml:space="preserve"> 2</v>
          </cell>
          <cell r="Q2292">
            <v>9575</v>
          </cell>
          <cell r="R2292">
            <v>9722</v>
          </cell>
          <cell r="S2292">
            <v>10503</v>
          </cell>
        </row>
        <row r="2293">
          <cell r="A2293">
            <v>1</v>
          </cell>
          <cell r="B2293">
            <v>96</v>
          </cell>
          <cell r="C2293" t="str">
            <v>TR</v>
          </cell>
          <cell r="D2293" t="str">
            <v xml:space="preserve"> 1</v>
          </cell>
          <cell r="E2293">
            <v>2</v>
          </cell>
          <cell r="F2293">
            <v>22</v>
          </cell>
          <cell r="G2293">
            <v>2</v>
          </cell>
          <cell r="H2293">
            <v>1</v>
          </cell>
          <cell r="K2293" t="str">
            <v>T7</v>
          </cell>
          <cell r="L2293" t="str">
            <v xml:space="preserve"> 3</v>
          </cell>
          <cell r="Q2293">
            <v>1240</v>
          </cell>
          <cell r="R2293">
            <v>1821</v>
          </cell>
          <cell r="S2293">
            <v>1911</v>
          </cell>
        </row>
        <row r="2294">
          <cell r="A2294">
            <v>1</v>
          </cell>
          <cell r="B2294">
            <v>96</v>
          </cell>
          <cell r="C2294" t="str">
            <v>TR</v>
          </cell>
          <cell r="D2294" t="str">
            <v xml:space="preserve"> 1</v>
          </cell>
          <cell r="E2294">
            <v>2</v>
          </cell>
          <cell r="F2294">
            <v>22</v>
          </cell>
          <cell r="G2294">
            <v>2</v>
          </cell>
          <cell r="H2294">
            <v>1</v>
          </cell>
          <cell r="K2294" t="str">
            <v>T7</v>
          </cell>
          <cell r="L2294" t="str">
            <v xml:space="preserve"> 4</v>
          </cell>
          <cell r="Q2294">
            <v>76227</v>
          </cell>
          <cell r="R2294">
            <v>67065</v>
          </cell>
          <cell r="S2294">
            <v>65610</v>
          </cell>
        </row>
        <row r="2295">
          <cell r="A2295">
            <v>1</v>
          </cell>
          <cell r="B2295">
            <v>96</v>
          </cell>
          <cell r="C2295" t="str">
            <v>TR</v>
          </cell>
          <cell r="D2295" t="str">
            <v xml:space="preserve"> 1</v>
          </cell>
          <cell r="E2295">
            <v>2</v>
          </cell>
          <cell r="F2295">
            <v>22</v>
          </cell>
          <cell r="G2295">
            <v>2</v>
          </cell>
          <cell r="H2295">
            <v>1</v>
          </cell>
          <cell r="K2295" t="str">
            <v>T7</v>
          </cell>
          <cell r="L2295" t="str">
            <v xml:space="preserve"> 5</v>
          </cell>
          <cell r="Q2295">
            <v>67384</v>
          </cell>
          <cell r="R2295">
            <v>59019</v>
          </cell>
          <cell r="S2295">
            <v>62022</v>
          </cell>
        </row>
        <row r="2296">
          <cell r="A2296">
            <v>1</v>
          </cell>
          <cell r="B2296">
            <v>96</v>
          </cell>
          <cell r="C2296" t="str">
            <v>TR</v>
          </cell>
          <cell r="D2296" t="str">
            <v xml:space="preserve"> 1</v>
          </cell>
          <cell r="E2296">
            <v>2</v>
          </cell>
          <cell r="F2296">
            <v>22</v>
          </cell>
          <cell r="G2296">
            <v>2</v>
          </cell>
          <cell r="H2296">
            <v>1</v>
          </cell>
          <cell r="K2296" t="str">
            <v>T7</v>
          </cell>
          <cell r="L2296" t="str">
            <v xml:space="preserve"> 6</v>
          </cell>
          <cell r="Q2296">
            <v>20743</v>
          </cell>
          <cell r="R2296">
            <v>17693</v>
          </cell>
          <cell r="S2296">
            <v>19290</v>
          </cell>
        </row>
        <row r="2297">
          <cell r="A2297">
            <v>2</v>
          </cell>
          <cell r="B2297">
            <v>96</v>
          </cell>
          <cell r="C2297" t="str">
            <v>TR</v>
          </cell>
          <cell r="D2297" t="str">
            <v xml:space="preserve"> 1</v>
          </cell>
          <cell r="E2297">
            <v>2</v>
          </cell>
          <cell r="F2297">
            <v>22</v>
          </cell>
          <cell r="G2297">
            <v>2</v>
          </cell>
          <cell r="H2297">
            <v>1</v>
          </cell>
          <cell r="K2297" t="str">
            <v>T7</v>
          </cell>
          <cell r="L2297" t="str">
            <v xml:space="preserve"> 7</v>
          </cell>
          <cell r="Q2297">
            <v>10509</v>
          </cell>
          <cell r="R2297">
            <v>10476</v>
          </cell>
          <cell r="S2297">
            <v>9416</v>
          </cell>
        </row>
        <row r="2298">
          <cell r="A2298">
            <v>1</v>
          </cell>
          <cell r="B2298">
            <v>96</v>
          </cell>
          <cell r="C2298" t="str">
            <v>TR</v>
          </cell>
          <cell r="D2298" t="str">
            <v xml:space="preserve"> 1</v>
          </cell>
          <cell r="E2298">
            <v>2</v>
          </cell>
          <cell r="F2298">
            <v>22</v>
          </cell>
          <cell r="G2298">
            <v>2</v>
          </cell>
          <cell r="H2298">
            <v>1</v>
          </cell>
          <cell r="K2298" t="str">
            <v>T8</v>
          </cell>
          <cell r="L2298" t="str">
            <v xml:space="preserve"> T</v>
          </cell>
          <cell r="Q2298">
            <v>125410</v>
          </cell>
          <cell r="R2298">
            <v>121245</v>
          </cell>
          <cell r="S2298">
            <v>138424</v>
          </cell>
        </row>
        <row r="2299">
          <cell r="A2299">
            <v>1</v>
          </cell>
          <cell r="B2299">
            <v>96</v>
          </cell>
          <cell r="C2299" t="str">
            <v>TR</v>
          </cell>
          <cell r="D2299" t="str">
            <v xml:space="preserve"> 1</v>
          </cell>
          <cell r="E2299">
            <v>2</v>
          </cell>
          <cell r="F2299">
            <v>22</v>
          </cell>
          <cell r="G2299">
            <v>2</v>
          </cell>
          <cell r="H2299">
            <v>1</v>
          </cell>
          <cell r="K2299" t="str">
            <v>T8</v>
          </cell>
          <cell r="L2299" t="str">
            <v xml:space="preserve"> 1</v>
          </cell>
          <cell r="Q2299">
            <v>17338</v>
          </cell>
          <cell r="R2299">
            <v>17539</v>
          </cell>
          <cell r="S2299">
            <v>16137</v>
          </cell>
        </row>
        <row r="2300">
          <cell r="A2300">
            <v>1</v>
          </cell>
          <cell r="B2300">
            <v>96</v>
          </cell>
          <cell r="C2300" t="str">
            <v>TR</v>
          </cell>
          <cell r="D2300" t="str">
            <v xml:space="preserve"> 1</v>
          </cell>
          <cell r="E2300">
            <v>2</v>
          </cell>
          <cell r="F2300">
            <v>22</v>
          </cell>
          <cell r="G2300">
            <v>2</v>
          </cell>
          <cell r="H2300">
            <v>1</v>
          </cell>
          <cell r="K2300" t="str">
            <v>T8</v>
          </cell>
          <cell r="L2300" t="str">
            <v xml:space="preserve"> 2</v>
          </cell>
          <cell r="Q2300">
            <v>17674</v>
          </cell>
          <cell r="R2300">
            <v>19449</v>
          </cell>
          <cell r="S2300">
            <v>26243</v>
          </cell>
        </row>
        <row r="2301">
          <cell r="A2301">
            <v>1</v>
          </cell>
          <cell r="B2301">
            <v>96</v>
          </cell>
          <cell r="C2301" t="str">
            <v>TR</v>
          </cell>
          <cell r="D2301" t="str">
            <v xml:space="preserve"> 1</v>
          </cell>
          <cell r="E2301">
            <v>2</v>
          </cell>
          <cell r="F2301">
            <v>22</v>
          </cell>
          <cell r="G2301">
            <v>2</v>
          </cell>
          <cell r="H2301">
            <v>1</v>
          </cell>
          <cell r="K2301" t="str">
            <v>T8</v>
          </cell>
          <cell r="L2301" t="str">
            <v xml:space="preserve"> 3</v>
          </cell>
          <cell r="Q2301">
            <v>2031</v>
          </cell>
          <cell r="R2301">
            <v>2730</v>
          </cell>
          <cell r="S2301">
            <v>3170</v>
          </cell>
        </row>
        <row r="2302">
          <cell r="A2302">
            <v>1</v>
          </cell>
          <cell r="B2302">
            <v>96</v>
          </cell>
          <cell r="C2302" t="str">
            <v>TR</v>
          </cell>
          <cell r="D2302" t="str">
            <v xml:space="preserve"> 1</v>
          </cell>
          <cell r="E2302">
            <v>2</v>
          </cell>
          <cell r="F2302">
            <v>22</v>
          </cell>
          <cell r="G2302">
            <v>2</v>
          </cell>
          <cell r="H2302">
            <v>1</v>
          </cell>
          <cell r="K2302" t="str">
            <v>T8</v>
          </cell>
          <cell r="L2302" t="str">
            <v xml:space="preserve"> 4</v>
          </cell>
          <cell r="Q2302">
            <v>49801</v>
          </cell>
          <cell r="R2302">
            <v>46864</v>
          </cell>
          <cell r="S2302">
            <v>58309</v>
          </cell>
        </row>
        <row r="2303">
          <cell r="A2303">
            <v>1</v>
          </cell>
          <cell r="B2303">
            <v>96</v>
          </cell>
          <cell r="C2303" t="str">
            <v>TR</v>
          </cell>
          <cell r="D2303" t="str">
            <v xml:space="preserve"> 1</v>
          </cell>
          <cell r="E2303">
            <v>2</v>
          </cell>
          <cell r="F2303">
            <v>22</v>
          </cell>
          <cell r="G2303">
            <v>2</v>
          </cell>
          <cell r="H2303">
            <v>1</v>
          </cell>
          <cell r="K2303" t="str">
            <v>T8</v>
          </cell>
          <cell r="L2303" t="str">
            <v xml:space="preserve"> 5</v>
          </cell>
          <cell r="Q2303">
            <v>30824</v>
          </cell>
          <cell r="R2303">
            <v>27777</v>
          </cell>
          <cell r="S2303">
            <v>26897</v>
          </cell>
        </row>
        <row r="2304">
          <cell r="A2304">
            <v>1</v>
          </cell>
          <cell r="B2304">
            <v>96</v>
          </cell>
          <cell r="C2304" t="str">
            <v>TR</v>
          </cell>
          <cell r="D2304" t="str">
            <v xml:space="preserve"> 1</v>
          </cell>
          <cell r="E2304">
            <v>2</v>
          </cell>
          <cell r="F2304">
            <v>22</v>
          </cell>
          <cell r="G2304">
            <v>2</v>
          </cell>
          <cell r="H2304">
            <v>1</v>
          </cell>
          <cell r="K2304" t="str">
            <v>T8</v>
          </cell>
          <cell r="L2304" t="str">
            <v xml:space="preserve"> 6</v>
          </cell>
          <cell r="Q2304">
            <v>4984</v>
          </cell>
          <cell r="R2304">
            <v>4289</v>
          </cell>
          <cell r="S2304">
            <v>4799</v>
          </cell>
        </row>
        <row r="2305">
          <cell r="A2305">
            <v>2</v>
          </cell>
          <cell r="B2305">
            <v>96</v>
          </cell>
          <cell r="C2305" t="str">
            <v>TR</v>
          </cell>
          <cell r="D2305" t="str">
            <v xml:space="preserve"> 1</v>
          </cell>
          <cell r="E2305">
            <v>2</v>
          </cell>
          <cell r="F2305">
            <v>22</v>
          </cell>
          <cell r="G2305">
            <v>2</v>
          </cell>
          <cell r="H2305">
            <v>1</v>
          </cell>
          <cell r="K2305" t="str">
            <v>T8</v>
          </cell>
          <cell r="L2305" t="str">
            <v xml:space="preserve"> 7</v>
          </cell>
          <cell r="Q2305">
            <v>2759</v>
          </cell>
          <cell r="R2305">
            <v>2598</v>
          </cell>
          <cell r="S2305">
            <v>2869</v>
          </cell>
        </row>
        <row r="2306">
          <cell r="A2306">
            <v>1</v>
          </cell>
          <cell r="B2306">
            <v>96</v>
          </cell>
          <cell r="C2306" t="str">
            <v>TR</v>
          </cell>
          <cell r="D2306" t="str">
            <v xml:space="preserve"> 1</v>
          </cell>
          <cell r="E2306">
            <v>2</v>
          </cell>
          <cell r="F2306">
            <v>22</v>
          </cell>
          <cell r="G2306">
            <v>2</v>
          </cell>
          <cell r="H2306">
            <v>1</v>
          </cell>
          <cell r="K2306" t="str">
            <v>T9</v>
          </cell>
          <cell r="L2306" t="str">
            <v xml:space="preserve"> T</v>
          </cell>
          <cell r="Q2306">
            <v>368177</v>
          </cell>
          <cell r="R2306">
            <v>335153</v>
          </cell>
          <cell r="S2306">
            <v>344856</v>
          </cell>
        </row>
        <row r="2307">
          <cell r="A2307">
            <v>1</v>
          </cell>
          <cell r="B2307">
            <v>96</v>
          </cell>
          <cell r="C2307" t="str">
            <v>TR</v>
          </cell>
          <cell r="D2307" t="str">
            <v xml:space="preserve"> 1</v>
          </cell>
          <cell r="E2307">
            <v>2</v>
          </cell>
          <cell r="F2307">
            <v>22</v>
          </cell>
          <cell r="G2307">
            <v>2</v>
          </cell>
          <cell r="H2307">
            <v>1</v>
          </cell>
          <cell r="K2307" t="str">
            <v>T9</v>
          </cell>
          <cell r="L2307" t="str">
            <v xml:space="preserve"> 1</v>
          </cell>
          <cell r="Q2307">
            <v>43863</v>
          </cell>
          <cell r="R2307">
            <v>42176</v>
          </cell>
          <cell r="S2307">
            <v>44125</v>
          </cell>
        </row>
        <row r="2308">
          <cell r="A2308">
            <v>1</v>
          </cell>
          <cell r="B2308">
            <v>96</v>
          </cell>
          <cell r="C2308" t="str">
            <v>TR</v>
          </cell>
          <cell r="D2308" t="str">
            <v xml:space="preserve"> 1</v>
          </cell>
          <cell r="E2308">
            <v>2</v>
          </cell>
          <cell r="F2308">
            <v>22</v>
          </cell>
          <cell r="G2308">
            <v>2</v>
          </cell>
          <cell r="H2308">
            <v>1</v>
          </cell>
          <cell r="K2308" t="str">
            <v>T9</v>
          </cell>
          <cell r="L2308" t="str">
            <v xml:space="preserve"> 2</v>
          </cell>
          <cell r="Q2308">
            <v>14586</v>
          </cell>
          <cell r="R2308">
            <v>15208</v>
          </cell>
          <cell r="S2308">
            <v>17392</v>
          </cell>
        </row>
        <row r="2309">
          <cell r="A2309">
            <v>1</v>
          </cell>
          <cell r="B2309">
            <v>96</v>
          </cell>
          <cell r="C2309" t="str">
            <v>TR</v>
          </cell>
          <cell r="D2309" t="str">
            <v xml:space="preserve"> 1</v>
          </cell>
          <cell r="E2309">
            <v>2</v>
          </cell>
          <cell r="F2309">
            <v>22</v>
          </cell>
          <cell r="G2309">
            <v>2</v>
          </cell>
          <cell r="H2309">
            <v>1</v>
          </cell>
          <cell r="K2309" t="str">
            <v>T9</v>
          </cell>
          <cell r="L2309" t="str">
            <v xml:space="preserve"> 3</v>
          </cell>
          <cell r="Q2309">
            <v>4600</v>
          </cell>
          <cell r="R2309">
            <v>5195</v>
          </cell>
          <cell r="S2309">
            <v>6480</v>
          </cell>
        </row>
        <row r="2310">
          <cell r="A2310">
            <v>1</v>
          </cell>
          <cell r="B2310">
            <v>96</v>
          </cell>
          <cell r="C2310" t="str">
            <v>TR</v>
          </cell>
          <cell r="D2310" t="str">
            <v xml:space="preserve"> 1</v>
          </cell>
          <cell r="E2310">
            <v>2</v>
          </cell>
          <cell r="F2310">
            <v>22</v>
          </cell>
          <cell r="G2310">
            <v>2</v>
          </cell>
          <cell r="H2310">
            <v>1</v>
          </cell>
          <cell r="K2310" t="str">
            <v>T9</v>
          </cell>
          <cell r="L2310" t="str">
            <v xml:space="preserve"> 4</v>
          </cell>
          <cell r="Q2310">
            <v>152247</v>
          </cell>
          <cell r="R2310">
            <v>139843</v>
          </cell>
          <cell r="S2310">
            <v>142188</v>
          </cell>
        </row>
        <row r="2311">
          <cell r="A2311">
            <v>1</v>
          </cell>
          <cell r="B2311">
            <v>96</v>
          </cell>
          <cell r="C2311" t="str">
            <v>TR</v>
          </cell>
          <cell r="D2311" t="str">
            <v xml:space="preserve"> 1</v>
          </cell>
          <cell r="E2311">
            <v>2</v>
          </cell>
          <cell r="F2311">
            <v>22</v>
          </cell>
          <cell r="G2311">
            <v>2</v>
          </cell>
          <cell r="H2311">
            <v>1</v>
          </cell>
          <cell r="K2311" t="str">
            <v>T9</v>
          </cell>
          <cell r="L2311" t="str">
            <v xml:space="preserve"> 5</v>
          </cell>
          <cell r="Q2311">
            <v>119256</v>
          </cell>
          <cell r="R2311">
            <v>99993</v>
          </cell>
          <cell r="S2311">
            <v>99996</v>
          </cell>
        </row>
        <row r="2312">
          <cell r="A2312">
            <v>1</v>
          </cell>
          <cell r="B2312">
            <v>96</v>
          </cell>
          <cell r="C2312" t="str">
            <v>TR</v>
          </cell>
          <cell r="D2312" t="str">
            <v xml:space="preserve"> 1</v>
          </cell>
          <cell r="E2312">
            <v>2</v>
          </cell>
          <cell r="F2312">
            <v>22</v>
          </cell>
          <cell r="G2312">
            <v>2</v>
          </cell>
          <cell r="H2312">
            <v>1</v>
          </cell>
          <cell r="K2312" t="str">
            <v>T9</v>
          </cell>
          <cell r="L2312" t="str">
            <v xml:space="preserve"> 6</v>
          </cell>
          <cell r="Q2312">
            <v>21202</v>
          </cell>
          <cell r="R2312">
            <v>19973</v>
          </cell>
          <cell r="S2312">
            <v>20689</v>
          </cell>
        </row>
        <row r="2313">
          <cell r="A2313">
            <v>2</v>
          </cell>
          <cell r="B2313">
            <v>96</v>
          </cell>
          <cell r="C2313" t="str">
            <v>TR</v>
          </cell>
          <cell r="D2313" t="str">
            <v xml:space="preserve"> 1</v>
          </cell>
          <cell r="E2313">
            <v>2</v>
          </cell>
          <cell r="F2313">
            <v>22</v>
          </cell>
          <cell r="G2313">
            <v>2</v>
          </cell>
          <cell r="H2313">
            <v>1</v>
          </cell>
          <cell r="K2313" t="str">
            <v>T9</v>
          </cell>
          <cell r="L2313" t="str">
            <v xml:space="preserve"> 7</v>
          </cell>
          <cell r="Q2313">
            <v>12423</v>
          </cell>
          <cell r="R2313">
            <v>12764</v>
          </cell>
          <cell r="S2313">
            <v>13987</v>
          </cell>
        </row>
        <row r="2314">
          <cell r="A2314">
            <v>1</v>
          </cell>
          <cell r="B2314">
            <v>96</v>
          </cell>
          <cell r="C2314" t="str">
            <v>TR</v>
          </cell>
          <cell r="D2314" t="str">
            <v xml:space="preserve"> 1</v>
          </cell>
          <cell r="E2314">
            <v>2</v>
          </cell>
          <cell r="F2314">
            <v>22</v>
          </cell>
          <cell r="G2314">
            <v>2</v>
          </cell>
          <cell r="H2314">
            <v>1</v>
          </cell>
          <cell r="K2314" t="str">
            <v>01</v>
          </cell>
          <cell r="L2314" t="str">
            <v xml:space="preserve"> T</v>
          </cell>
          <cell r="Q2314">
            <v>49354</v>
          </cell>
          <cell r="R2314">
            <v>44855</v>
          </cell>
          <cell r="S2314">
            <v>94767</v>
          </cell>
        </row>
        <row r="2315">
          <cell r="A2315">
            <v>1</v>
          </cell>
          <cell r="B2315">
            <v>96</v>
          </cell>
          <cell r="C2315" t="str">
            <v>TR</v>
          </cell>
          <cell r="D2315" t="str">
            <v xml:space="preserve"> 1</v>
          </cell>
          <cell r="E2315">
            <v>2</v>
          </cell>
          <cell r="F2315">
            <v>22</v>
          </cell>
          <cell r="G2315">
            <v>2</v>
          </cell>
          <cell r="H2315">
            <v>1</v>
          </cell>
          <cell r="K2315" t="str">
            <v>01</v>
          </cell>
          <cell r="L2315" t="str">
            <v xml:space="preserve"> 1</v>
          </cell>
          <cell r="Q2315">
            <v>11345</v>
          </cell>
          <cell r="R2315">
            <v>10844</v>
          </cell>
          <cell r="S2315">
            <v>33141</v>
          </cell>
        </row>
        <row r="2316">
          <cell r="A2316">
            <v>1</v>
          </cell>
          <cell r="B2316">
            <v>96</v>
          </cell>
          <cell r="C2316" t="str">
            <v>TR</v>
          </cell>
          <cell r="D2316" t="str">
            <v xml:space="preserve"> 1</v>
          </cell>
          <cell r="E2316">
            <v>2</v>
          </cell>
          <cell r="F2316">
            <v>22</v>
          </cell>
          <cell r="G2316">
            <v>2</v>
          </cell>
          <cell r="H2316">
            <v>1</v>
          </cell>
          <cell r="K2316" t="str">
            <v>01</v>
          </cell>
          <cell r="L2316" t="str">
            <v xml:space="preserve"> 2</v>
          </cell>
          <cell r="Q2316">
            <v>2127</v>
          </cell>
          <cell r="R2316">
            <v>2853</v>
          </cell>
          <cell r="S2316">
            <v>6313</v>
          </cell>
        </row>
        <row r="2317">
          <cell r="A2317">
            <v>1</v>
          </cell>
          <cell r="B2317">
            <v>96</v>
          </cell>
          <cell r="C2317" t="str">
            <v>TR</v>
          </cell>
          <cell r="D2317" t="str">
            <v xml:space="preserve"> 1</v>
          </cell>
          <cell r="E2317">
            <v>2</v>
          </cell>
          <cell r="F2317">
            <v>22</v>
          </cell>
          <cell r="G2317">
            <v>2</v>
          </cell>
          <cell r="H2317">
            <v>1</v>
          </cell>
          <cell r="K2317" t="str">
            <v>01</v>
          </cell>
          <cell r="L2317" t="str">
            <v xml:space="preserve"> 3</v>
          </cell>
          <cell r="Q2317">
            <v>248</v>
          </cell>
          <cell r="R2317">
            <v>456</v>
          </cell>
          <cell r="S2317">
            <v>1032</v>
          </cell>
        </row>
        <row r="2318">
          <cell r="A2318">
            <v>1</v>
          </cell>
          <cell r="B2318">
            <v>96</v>
          </cell>
          <cell r="C2318" t="str">
            <v>TR</v>
          </cell>
          <cell r="D2318" t="str">
            <v xml:space="preserve"> 1</v>
          </cell>
          <cell r="E2318">
            <v>2</v>
          </cell>
          <cell r="F2318">
            <v>22</v>
          </cell>
          <cell r="G2318">
            <v>2</v>
          </cell>
          <cell r="H2318">
            <v>1</v>
          </cell>
          <cell r="K2318" t="str">
            <v>01</v>
          </cell>
          <cell r="L2318" t="str">
            <v xml:space="preserve"> 4</v>
          </cell>
          <cell r="Q2318">
            <v>16586</v>
          </cell>
          <cell r="R2318">
            <v>13498</v>
          </cell>
          <cell r="S2318">
            <v>23066</v>
          </cell>
        </row>
        <row r="2319">
          <cell r="A2319">
            <v>1</v>
          </cell>
          <cell r="B2319">
            <v>96</v>
          </cell>
          <cell r="C2319" t="str">
            <v>TR</v>
          </cell>
          <cell r="D2319" t="str">
            <v xml:space="preserve"> 1</v>
          </cell>
          <cell r="E2319">
            <v>2</v>
          </cell>
          <cell r="F2319">
            <v>22</v>
          </cell>
          <cell r="G2319">
            <v>2</v>
          </cell>
          <cell r="H2319">
            <v>1</v>
          </cell>
          <cell r="K2319" t="str">
            <v>01</v>
          </cell>
          <cell r="L2319" t="str">
            <v xml:space="preserve"> 5</v>
          </cell>
          <cell r="Q2319">
            <v>13228</v>
          </cell>
          <cell r="R2319">
            <v>12367</v>
          </cell>
          <cell r="S2319">
            <v>22408</v>
          </cell>
        </row>
        <row r="2320">
          <cell r="A2320">
            <v>1</v>
          </cell>
          <cell r="B2320">
            <v>96</v>
          </cell>
          <cell r="C2320" t="str">
            <v>TR</v>
          </cell>
          <cell r="D2320" t="str">
            <v xml:space="preserve"> 1</v>
          </cell>
          <cell r="E2320">
            <v>2</v>
          </cell>
          <cell r="F2320">
            <v>22</v>
          </cell>
          <cell r="G2320">
            <v>2</v>
          </cell>
          <cell r="H2320">
            <v>1</v>
          </cell>
          <cell r="K2320" t="str">
            <v>01</v>
          </cell>
          <cell r="L2320" t="str">
            <v xml:space="preserve"> 6</v>
          </cell>
          <cell r="Q2320">
            <v>4689</v>
          </cell>
          <cell r="R2320">
            <v>4195</v>
          </cell>
          <cell r="S2320">
            <v>7407</v>
          </cell>
        </row>
        <row r="2321">
          <cell r="A2321">
            <v>2</v>
          </cell>
          <cell r="B2321">
            <v>96</v>
          </cell>
          <cell r="C2321" t="str">
            <v>TR</v>
          </cell>
          <cell r="D2321" t="str">
            <v xml:space="preserve"> 1</v>
          </cell>
          <cell r="E2321">
            <v>2</v>
          </cell>
          <cell r="F2321">
            <v>22</v>
          </cell>
          <cell r="G2321">
            <v>2</v>
          </cell>
          <cell r="H2321">
            <v>1</v>
          </cell>
          <cell r="K2321" t="str">
            <v>01</v>
          </cell>
          <cell r="L2321" t="str">
            <v xml:space="preserve"> 7</v>
          </cell>
          <cell r="Q2321">
            <v>1132</v>
          </cell>
          <cell r="R2321">
            <v>642</v>
          </cell>
          <cell r="S2321">
            <v>1401</v>
          </cell>
        </row>
        <row r="2322">
          <cell r="A2322">
            <v>1</v>
          </cell>
          <cell r="B2322">
            <v>96</v>
          </cell>
          <cell r="C2322" t="str">
            <v>TR</v>
          </cell>
          <cell r="D2322" t="str">
            <v xml:space="preserve"> 1</v>
          </cell>
          <cell r="E2322">
            <v>2</v>
          </cell>
          <cell r="F2322">
            <v>22</v>
          </cell>
          <cell r="G2322">
            <v>2</v>
          </cell>
          <cell r="H2322">
            <v>1</v>
          </cell>
          <cell r="K2322" t="str">
            <v>02</v>
          </cell>
          <cell r="L2322" t="str">
            <v xml:space="preserve"> T</v>
          </cell>
          <cell r="Q2322">
            <v>34603</v>
          </cell>
          <cell r="R2322">
            <v>29505</v>
          </cell>
          <cell r="S2322">
            <v>46065</v>
          </cell>
        </row>
        <row r="2323">
          <cell r="A2323">
            <v>1</v>
          </cell>
          <cell r="B2323">
            <v>96</v>
          </cell>
          <cell r="C2323" t="str">
            <v>TR</v>
          </cell>
          <cell r="D2323" t="str">
            <v xml:space="preserve"> 1</v>
          </cell>
          <cell r="E2323">
            <v>2</v>
          </cell>
          <cell r="F2323">
            <v>22</v>
          </cell>
          <cell r="G2323">
            <v>2</v>
          </cell>
          <cell r="H2323">
            <v>1</v>
          </cell>
          <cell r="K2323" t="str">
            <v>02</v>
          </cell>
          <cell r="L2323" t="str">
            <v xml:space="preserve"> 1</v>
          </cell>
          <cell r="Q2323">
            <v>3360</v>
          </cell>
          <cell r="R2323">
            <v>2898</v>
          </cell>
          <cell r="S2323">
            <v>4805</v>
          </cell>
        </row>
        <row r="2324">
          <cell r="A2324">
            <v>1</v>
          </cell>
          <cell r="B2324">
            <v>96</v>
          </cell>
          <cell r="C2324" t="str">
            <v>TR</v>
          </cell>
          <cell r="D2324" t="str">
            <v xml:space="preserve"> 1</v>
          </cell>
          <cell r="E2324">
            <v>2</v>
          </cell>
          <cell r="F2324">
            <v>22</v>
          </cell>
          <cell r="G2324">
            <v>2</v>
          </cell>
          <cell r="H2324">
            <v>1</v>
          </cell>
          <cell r="K2324" t="str">
            <v>02</v>
          </cell>
          <cell r="L2324" t="str">
            <v xml:space="preserve"> 2</v>
          </cell>
          <cell r="Q2324">
            <v>721</v>
          </cell>
          <cell r="R2324">
            <v>529</v>
          </cell>
          <cell r="S2324">
            <v>905</v>
          </cell>
        </row>
        <row r="2325">
          <cell r="A2325">
            <v>1</v>
          </cell>
          <cell r="B2325">
            <v>96</v>
          </cell>
          <cell r="C2325" t="str">
            <v>TR</v>
          </cell>
          <cell r="D2325" t="str">
            <v xml:space="preserve"> 1</v>
          </cell>
          <cell r="E2325">
            <v>2</v>
          </cell>
          <cell r="F2325">
            <v>22</v>
          </cell>
          <cell r="G2325">
            <v>2</v>
          </cell>
          <cell r="H2325">
            <v>1</v>
          </cell>
          <cell r="K2325" t="str">
            <v>02</v>
          </cell>
          <cell r="L2325" t="str">
            <v xml:space="preserve"> 3</v>
          </cell>
          <cell r="Q2325">
            <v>699</v>
          </cell>
          <cell r="R2325">
            <v>738</v>
          </cell>
          <cell r="S2325">
            <v>1158</v>
          </cell>
        </row>
        <row r="2326">
          <cell r="A2326">
            <v>1</v>
          </cell>
          <cell r="B2326">
            <v>96</v>
          </cell>
          <cell r="C2326" t="str">
            <v>TR</v>
          </cell>
          <cell r="D2326" t="str">
            <v xml:space="preserve"> 1</v>
          </cell>
          <cell r="E2326">
            <v>2</v>
          </cell>
          <cell r="F2326">
            <v>22</v>
          </cell>
          <cell r="G2326">
            <v>2</v>
          </cell>
          <cell r="H2326">
            <v>1</v>
          </cell>
          <cell r="K2326" t="str">
            <v>02</v>
          </cell>
          <cell r="L2326" t="str">
            <v xml:space="preserve"> 4</v>
          </cell>
          <cell r="Q2326">
            <v>18724</v>
          </cell>
          <cell r="R2326">
            <v>14552</v>
          </cell>
          <cell r="S2326">
            <v>22265</v>
          </cell>
        </row>
        <row r="2327">
          <cell r="A2327">
            <v>1</v>
          </cell>
          <cell r="B2327">
            <v>96</v>
          </cell>
          <cell r="C2327" t="str">
            <v>TR</v>
          </cell>
          <cell r="D2327" t="str">
            <v xml:space="preserve"> 1</v>
          </cell>
          <cell r="E2327">
            <v>2</v>
          </cell>
          <cell r="F2327">
            <v>22</v>
          </cell>
          <cell r="G2327">
            <v>2</v>
          </cell>
          <cell r="H2327">
            <v>1</v>
          </cell>
          <cell r="K2327" t="str">
            <v>02</v>
          </cell>
          <cell r="L2327" t="str">
            <v xml:space="preserve"> 5</v>
          </cell>
          <cell r="Q2327">
            <v>8801</v>
          </cell>
          <cell r="R2327">
            <v>8276</v>
          </cell>
          <cell r="S2327">
            <v>12794</v>
          </cell>
        </row>
        <row r="2328">
          <cell r="A2328">
            <v>1</v>
          </cell>
          <cell r="B2328">
            <v>96</v>
          </cell>
          <cell r="C2328" t="str">
            <v>TR</v>
          </cell>
          <cell r="D2328" t="str">
            <v xml:space="preserve"> 1</v>
          </cell>
          <cell r="E2328">
            <v>2</v>
          </cell>
          <cell r="F2328">
            <v>22</v>
          </cell>
          <cell r="G2328">
            <v>2</v>
          </cell>
          <cell r="H2328">
            <v>1</v>
          </cell>
          <cell r="K2328" t="str">
            <v>02</v>
          </cell>
          <cell r="L2328" t="str">
            <v xml:space="preserve"> 6</v>
          </cell>
          <cell r="Q2328">
            <v>1724</v>
          </cell>
          <cell r="R2328">
            <v>1871</v>
          </cell>
          <cell r="S2328">
            <v>3191</v>
          </cell>
        </row>
        <row r="2329">
          <cell r="A2329">
            <v>2</v>
          </cell>
          <cell r="B2329">
            <v>96</v>
          </cell>
          <cell r="C2329" t="str">
            <v>TR</v>
          </cell>
          <cell r="D2329" t="str">
            <v xml:space="preserve"> 1</v>
          </cell>
          <cell r="E2329">
            <v>2</v>
          </cell>
          <cell r="F2329">
            <v>22</v>
          </cell>
          <cell r="G2329">
            <v>2</v>
          </cell>
          <cell r="H2329">
            <v>1</v>
          </cell>
          <cell r="K2329" t="str">
            <v>02</v>
          </cell>
          <cell r="L2329" t="str">
            <v xml:space="preserve"> 7</v>
          </cell>
          <cell r="Q2329">
            <v>574</v>
          </cell>
          <cell r="R2329">
            <v>641</v>
          </cell>
          <cell r="S2329">
            <v>947</v>
          </cell>
        </row>
        <row r="2330">
          <cell r="A2330">
            <v>1</v>
          </cell>
          <cell r="B2330">
            <v>96</v>
          </cell>
          <cell r="C2330" t="str">
            <v>TR</v>
          </cell>
          <cell r="D2330" t="str">
            <v xml:space="preserve"> 1</v>
          </cell>
          <cell r="E2330">
            <v>2</v>
          </cell>
          <cell r="F2330">
            <v>22</v>
          </cell>
          <cell r="G2330">
            <v>2</v>
          </cell>
          <cell r="H2330">
            <v>1</v>
          </cell>
          <cell r="K2330" t="str">
            <v>03</v>
          </cell>
          <cell r="L2330" t="str">
            <v xml:space="preserve"> T</v>
          </cell>
          <cell r="Q2330">
            <v>45964</v>
          </cell>
          <cell r="R2330">
            <v>42220</v>
          </cell>
          <cell r="S2330">
            <v>47368</v>
          </cell>
        </row>
        <row r="2331">
          <cell r="A2331">
            <v>1</v>
          </cell>
          <cell r="B2331">
            <v>96</v>
          </cell>
          <cell r="C2331" t="str">
            <v>TR</v>
          </cell>
          <cell r="D2331" t="str">
            <v xml:space="preserve"> 1</v>
          </cell>
          <cell r="E2331">
            <v>2</v>
          </cell>
          <cell r="F2331">
            <v>22</v>
          </cell>
          <cell r="G2331">
            <v>2</v>
          </cell>
          <cell r="H2331">
            <v>1</v>
          </cell>
          <cell r="K2331" t="str">
            <v>03</v>
          </cell>
          <cell r="L2331" t="str">
            <v xml:space="preserve"> 1</v>
          </cell>
          <cell r="Q2331">
            <v>5020</v>
          </cell>
          <cell r="R2331">
            <v>4151</v>
          </cell>
          <cell r="S2331">
            <v>5437</v>
          </cell>
        </row>
        <row r="2332">
          <cell r="A2332">
            <v>1</v>
          </cell>
          <cell r="B2332">
            <v>96</v>
          </cell>
          <cell r="C2332" t="str">
            <v>TR</v>
          </cell>
          <cell r="D2332" t="str">
            <v xml:space="preserve"> 1</v>
          </cell>
          <cell r="E2332">
            <v>2</v>
          </cell>
          <cell r="F2332">
            <v>22</v>
          </cell>
          <cell r="G2332">
            <v>2</v>
          </cell>
          <cell r="H2332">
            <v>1</v>
          </cell>
          <cell r="K2332" t="str">
            <v>03</v>
          </cell>
          <cell r="L2332" t="str">
            <v xml:space="preserve"> 2</v>
          </cell>
          <cell r="Q2332">
            <v>1865</v>
          </cell>
          <cell r="R2332">
            <v>1568</v>
          </cell>
          <cell r="S2332">
            <v>1619</v>
          </cell>
        </row>
        <row r="2333">
          <cell r="A2333">
            <v>1</v>
          </cell>
          <cell r="B2333">
            <v>96</v>
          </cell>
          <cell r="C2333" t="str">
            <v>TR</v>
          </cell>
          <cell r="D2333" t="str">
            <v xml:space="preserve"> 1</v>
          </cell>
          <cell r="E2333">
            <v>2</v>
          </cell>
          <cell r="F2333">
            <v>22</v>
          </cell>
          <cell r="G2333">
            <v>2</v>
          </cell>
          <cell r="H2333">
            <v>1</v>
          </cell>
          <cell r="K2333" t="str">
            <v>03</v>
          </cell>
          <cell r="L2333" t="str">
            <v xml:space="preserve"> 3</v>
          </cell>
          <cell r="Q2333">
            <v>992</v>
          </cell>
          <cell r="R2333">
            <v>1117</v>
          </cell>
          <cell r="S2333">
            <v>1450</v>
          </cell>
        </row>
        <row r="2334">
          <cell r="A2334">
            <v>1</v>
          </cell>
          <cell r="B2334">
            <v>96</v>
          </cell>
          <cell r="C2334" t="str">
            <v>TR</v>
          </cell>
          <cell r="D2334" t="str">
            <v xml:space="preserve"> 1</v>
          </cell>
          <cell r="E2334">
            <v>2</v>
          </cell>
          <cell r="F2334">
            <v>22</v>
          </cell>
          <cell r="G2334">
            <v>2</v>
          </cell>
          <cell r="H2334">
            <v>1</v>
          </cell>
          <cell r="K2334" t="str">
            <v>03</v>
          </cell>
          <cell r="L2334" t="str">
            <v xml:space="preserve"> 4</v>
          </cell>
          <cell r="Q2334">
            <v>19533</v>
          </cell>
          <cell r="R2334">
            <v>19605</v>
          </cell>
          <cell r="S2334">
            <v>21986</v>
          </cell>
        </row>
        <row r="2335">
          <cell r="A2335">
            <v>1</v>
          </cell>
          <cell r="B2335">
            <v>96</v>
          </cell>
          <cell r="C2335" t="str">
            <v>TR</v>
          </cell>
          <cell r="D2335" t="str">
            <v xml:space="preserve"> 1</v>
          </cell>
          <cell r="E2335">
            <v>2</v>
          </cell>
          <cell r="F2335">
            <v>22</v>
          </cell>
          <cell r="G2335">
            <v>2</v>
          </cell>
          <cell r="H2335">
            <v>1</v>
          </cell>
          <cell r="K2335" t="str">
            <v>03</v>
          </cell>
          <cell r="L2335" t="str">
            <v xml:space="preserve"> 5</v>
          </cell>
          <cell r="Q2335">
            <v>13573</v>
          </cell>
          <cell r="R2335">
            <v>10997</v>
          </cell>
          <cell r="S2335">
            <v>11706</v>
          </cell>
        </row>
        <row r="2336">
          <cell r="A2336">
            <v>1</v>
          </cell>
          <cell r="B2336">
            <v>96</v>
          </cell>
          <cell r="C2336" t="str">
            <v>TR</v>
          </cell>
          <cell r="D2336" t="str">
            <v xml:space="preserve"> 1</v>
          </cell>
          <cell r="E2336">
            <v>2</v>
          </cell>
          <cell r="F2336">
            <v>22</v>
          </cell>
          <cell r="G2336">
            <v>2</v>
          </cell>
          <cell r="H2336">
            <v>1</v>
          </cell>
          <cell r="K2336" t="str">
            <v>03</v>
          </cell>
          <cell r="L2336" t="str">
            <v xml:space="preserve"> 6</v>
          </cell>
          <cell r="Q2336">
            <v>3531</v>
          </cell>
          <cell r="R2336">
            <v>3500</v>
          </cell>
          <cell r="S2336">
            <v>3633</v>
          </cell>
        </row>
        <row r="2337">
          <cell r="A2337">
            <v>2</v>
          </cell>
          <cell r="B2337">
            <v>96</v>
          </cell>
          <cell r="C2337" t="str">
            <v>TR</v>
          </cell>
          <cell r="D2337" t="str">
            <v xml:space="preserve"> 1</v>
          </cell>
          <cell r="E2337">
            <v>2</v>
          </cell>
          <cell r="F2337">
            <v>22</v>
          </cell>
          <cell r="G2337">
            <v>2</v>
          </cell>
          <cell r="H2337">
            <v>1</v>
          </cell>
          <cell r="K2337" t="str">
            <v>03</v>
          </cell>
          <cell r="L2337" t="str">
            <v xml:space="preserve"> 7</v>
          </cell>
          <cell r="Q2337">
            <v>1451</v>
          </cell>
          <cell r="R2337">
            <v>1282</v>
          </cell>
          <cell r="S2337">
            <v>1538</v>
          </cell>
        </row>
        <row r="2338">
          <cell r="A2338">
            <v>1</v>
          </cell>
          <cell r="B2338">
            <v>96</v>
          </cell>
          <cell r="C2338" t="str">
            <v>TR</v>
          </cell>
          <cell r="D2338" t="str">
            <v xml:space="preserve"> 1</v>
          </cell>
          <cell r="E2338">
            <v>2</v>
          </cell>
          <cell r="F2338">
            <v>22</v>
          </cell>
          <cell r="G2338">
            <v>2</v>
          </cell>
          <cell r="H2338">
            <v>1</v>
          </cell>
          <cell r="K2338" t="str">
            <v>04</v>
          </cell>
          <cell r="L2338" t="str">
            <v xml:space="preserve"> T</v>
          </cell>
          <cell r="Q2338">
            <v>73508</v>
          </cell>
          <cell r="R2338">
            <v>63204</v>
          </cell>
          <cell r="S2338">
            <v>64748</v>
          </cell>
        </row>
        <row r="2339">
          <cell r="A2339">
            <v>1</v>
          </cell>
          <cell r="B2339">
            <v>96</v>
          </cell>
          <cell r="C2339" t="str">
            <v>TR</v>
          </cell>
          <cell r="D2339" t="str">
            <v xml:space="preserve"> 1</v>
          </cell>
          <cell r="E2339">
            <v>2</v>
          </cell>
          <cell r="F2339">
            <v>22</v>
          </cell>
          <cell r="G2339">
            <v>2</v>
          </cell>
          <cell r="H2339">
            <v>1</v>
          </cell>
          <cell r="K2339" t="str">
            <v>04</v>
          </cell>
          <cell r="L2339" t="str">
            <v xml:space="preserve"> 1</v>
          </cell>
          <cell r="Q2339">
            <v>9285</v>
          </cell>
          <cell r="R2339">
            <v>6786</v>
          </cell>
          <cell r="S2339">
            <v>8397</v>
          </cell>
        </row>
        <row r="2340">
          <cell r="A2340">
            <v>1</v>
          </cell>
          <cell r="B2340">
            <v>96</v>
          </cell>
          <cell r="C2340" t="str">
            <v>TR</v>
          </cell>
          <cell r="D2340" t="str">
            <v xml:space="preserve"> 1</v>
          </cell>
          <cell r="E2340">
            <v>2</v>
          </cell>
          <cell r="F2340">
            <v>22</v>
          </cell>
          <cell r="G2340">
            <v>2</v>
          </cell>
          <cell r="H2340">
            <v>1</v>
          </cell>
          <cell r="K2340" t="str">
            <v>04</v>
          </cell>
          <cell r="L2340" t="str">
            <v xml:space="preserve"> 2</v>
          </cell>
          <cell r="Q2340">
            <v>1664</v>
          </cell>
          <cell r="R2340">
            <v>1638</v>
          </cell>
          <cell r="S2340">
            <v>1963</v>
          </cell>
        </row>
        <row r="2341">
          <cell r="A2341">
            <v>1</v>
          </cell>
          <cell r="B2341">
            <v>96</v>
          </cell>
          <cell r="C2341" t="str">
            <v>TR</v>
          </cell>
          <cell r="D2341" t="str">
            <v xml:space="preserve"> 1</v>
          </cell>
          <cell r="E2341">
            <v>2</v>
          </cell>
          <cell r="F2341">
            <v>22</v>
          </cell>
          <cell r="G2341">
            <v>2</v>
          </cell>
          <cell r="H2341">
            <v>1</v>
          </cell>
          <cell r="K2341" t="str">
            <v>04</v>
          </cell>
          <cell r="L2341" t="str">
            <v xml:space="preserve"> 3</v>
          </cell>
          <cell r="Q2341">
            <v>299</v>
          </cell>
          <cell r="R2341">
            <v>283</v>
          </cell>
          <cell r="S2341">
            <v>360</v>
          </cell>
        </row>
        <row r="2342">
          <cell r="A2342">
            <v>1</v>
          </cell>
          <cell r="B2342">
            <v>96</v>
          </cell>
          <cell r="C2342" t="str">
            <v>TR</v>
          </cell>
          <cell r="D2342" t="str">
            <v xml:space="preserve"> 1</v>
          </cell>
          <cell r="E2342">
            <v>2</v>
          </cell>
          <cell r="F2342">
            <v>22</v>
          </cell>
          <cell r="G2342">
            <v>2</v>
          </cell>
          <cell r="H2342">
            <v>1</v>
          </cell>
          <cell r="K2342" t="str">
            <v>04</v>
          </cell>
          <cell r="L2342" t="str">
            <v xml:space="preserve"> 4</v>
          </cell>
          <cell r="Q2342">
            <v>26692</v>
          </cell>
          <cell r="R2342">
            <v>21914</v>
          </cell>
          <cell r="S2342">
            <v>23456</v>
          </cell>
        </row>
        <row r="2343">
          <cell r="A2343">
            <v>1</v>
          </cell>
          <cell r="B2343">
            <v>96</v>
          </cell>
          <cell r="C2343" t="str">
            <v>TR</v>
          </cell>
          <cell r="D2343" t="str">
            <v xml:space="preserve"> 1</v>
          </cell>
          <cell r="E2343">
            <v>2</v>
          </cell>
          <cell r="F2343">
            <v>22</v>
          </cell>
          <cell r="G2343">
            <v>2</v>
          </cell>
          <cell r="H2343">
            <v>1</v>
          </cell>
          <cell r="K2343" t="str">
            <v>04</v>
          </cell>
          <cell r="L2343" t="str">
            <v xml:space="preserve"> 5</v>
          </cell>
          <cell r="Q2343">
            <v>27270</v>
          </cell>
          <cell r="R2343">
            <v>24439</v>
          </cell>
          <cell r="S2343">
            <v>22894</v>
          </cell>
        </row>
        <row r="2344">
          <cell r="A2344">
            <v>1</v>
          </cell>
          <cell r="B2344">
            <v>96</v>
          </cell>
          <cell r="C2344" t="str">
            <v>TR</v>
          </cell>
          <cell r="D2344" t="str">
            <v xml:space="preserve"> 1</v>
          </cell>
          <cell r="E2344">
            <v>2</v>
          </cell>
          <cell r="F2344">
            <v>22</v>
          </cell>
          <cell r="G2344">
            <v>2</v>
          </cell>
          <cell r="H2344">
            <v>1</v>
          </cell>
          <cell r="K2344" t="str">
            <v>04</v>
          </cell>
          <cell r="L2344" t="str">
            <v xml:space="preserve"> 6</v>
          </cell>
          <cell r="Q2344">
            <v>6422</v>
          </cell>
          <cell r="R2344">
            <v>6514</v>
          </cell>
          <cell r="S2344">
            <v>6198</v>
          </cell>
        </row>
        <row r="2345">
          <cell r="A2345">
            <v>2</v>
          </cell>
          <cell r="B2345">
            <v>96</v>
          </cell>
          <cell r="C2345" t="str">
            <v>TR</v>
          </cell>
          <cell r="D2345" t="str">
            <v xml:space="preserve"> 1</v>
          </cell>
          <cell r="E2345">
            <v>2</v>
          </cell>
          <cell r="F2345">
            <v>22</v>
          </cell>
          <cell r="G2345">
            <v>2</v>
          </cell>
          <cell r="H2345">
            <v>1</v>
          </cell>
          <cell r="K2345" t="str">
            <v>04</v>
          </cell>
          <cell r="L2345" t="str">
            <v xml:space="preserve"> 7</v>
          </cell>
          <cell r="Q2345">
            <v>1875</v>
          </cell>
          <cell r="R2345">
            <v>1629</v>
          </cell>
          <cell r="S2345">
            <v>1479</v>
          </cell>
        </row>
        <row r="2346">
          <cell r="A2346">
            <v>1</v>
          </cell>
          <cell r="B2346">
            <v>96</v>
          </cell>
          <cell r="C2346" t="str">
            <v>TR</v>
          </cell>
          <cell r="D2346" t="str">
            <v xml:space="preserve"> 1</v>
          </cell>
          <cell r="E2346">
            <v>2</v>
          </cell>
          <cell r="F2346">
            <v>22</v>
          </cell>
          <cell r="G2346">
            <v>2</v>
          </cell>
          <cell r="H2346">
            <v>1</v>
          </cell>
          <cell r="K2346" t="str">
            <v>05</v>
          </cell>
          <cell r="L2346" t="str">
            <v xml:space="preserve"> T</v>
          </cell>
          <cell r="Q2346">
            <v>25800</v>
          </cell>
          <cell r="R2346">
            <v>21476</v>
          </cell>
          <cell r="S2346">
            <v>36622</v>
          </cell>
        </row>
        <row r="2347">
          <cell r="A2347">
            <v>1</v>
          </cell>
          <cell r="B2347">
            <v>96</v>
          </cell>
          <cell r="C2347" t="str">
            <v>TR</v>
          </cell>
          <cell r="D2347" t="str">
            <v xml:space="preserve"> 1</v>
          </cell>
          <cell r="E2347">
            <v>2</v>
          </cell>
          <cell r="F2347">
            <v>22</v>
          </cell>
          <cell r="G2347">
            <v>2</v>
          </cell>
          <cell r="H2347">
            <v>1</v>
          </cell>
          <cell r="K2347" t="str">
            <v>05</v>
          </cell>
          <cell r="L2347" t="str">
            <v xml:space="preserve"> 1</v>
          </cell>
          <cell r="Q2347">
            <v>2514</v>
          </cell>
          <cell r="R2347">
            <v>1290</v>
          </cell>
          <cell r="S2347">
            <v>2464</v>
          </cell>
        </row>
        <row r="2348">
          <cell r="A2348">
            <v>1</v>
          </cell>
          <cell r="B2348">
            <v>96</v>
          </cell>
          <cell r="C2348" t="str">
            <v>TR</v>
          </cell>
          <cell r="D2348" t="str">
            <v xml:space="preserve"> 1</v>
          </cell>
          <cell r="E2348">
            <v>2</v>
          </cell>
          <cell r="F2348">
            <v>22</v>
          </cell>
          <cell r="G2348">
            <v>2</v>
          </cell>
          <cell r="H2348">
            <v>1</v>
          </cell>
          <cell r="K2348" t="str">
            <v>05</v>
          </cell>
          <cell r="L2348" t="str">
            <v xml:space="preserve"> 2</v>
          </cell>
          <cell r="Q2348">
            <v>1332</v>
          </cell>
          <cell r="R2348">
            <v>1446</v>
          </cell>
          <cell r="S2348">
            <v>2338</v>
          </cell>
        </row>
        <row r="2349">
          <cell r="A2349">
            <v>1</v>
          </cell>
          <cell r="B2349">
            <v>96</v>
          </cell>
          <cell r="C2349" t="str">
            <v>TR</v>
          </cell>
          <cell r="D2349" t="str">
            <v xml:space="preserve"> 1</v>
          </cell>
          <cell r="E2349">
            <v>2</v>
          </cell>
          <cell r="F2349">
            <v>22</v>
          </cell>
          <cell r="G2349">
            <v>2</v>
          </cell>
          <cell r="H2349">
            <v>1</v>
          </cell>
          <cell r="K2349" t="str">
            <v>05</v>
          </cell>
          <cell r="L2349" t="str">
            <v xml:space="preserve"> 3</v>
          </cell>
          <cell r="Q2349">
            <v>52</v>
          </cell>
          <cell r="R2349">
            <v>91</v>
          </cell>
          <cell r="S2349">
            <v>155</v>
          </cell>
        </row>
        <row r="2350">
          <cell r="A2350">
            <v>1</v>
          </cell>
          <cell r="B2350">
            <v>96</v>
          </cell>
          <cell r="C2350" t="str">
            <v>TR</v>
          </cell>
          <cell r="D2350" t="str">
            <v xml:space="preserve"> 1</v>
          </cell>
          <cell r="E2350">
            <v>2</v>
          </cell>
          <cell r="F2350">
            <v>22</v>
          </cell>
          <cell r="G2350">
            <v>2</v>
          </cell>
          <cell r="H2350">
            <v>1</v>
          </cell>
          <cell r="K2350" t="str">
            <v>05</v>
          </cell>
          <cell r="L2350" t="str">
            <v xml:space="preserve"> 4</v>
          </cell>
          <cell r="Q2350">
            <v>11934</v>
          </cell>
          <cell r="R2350">
            <v>9756</v>
          </cell>
          <cell r="S2350">
            <v>19232</v>
          </cell>
        </row>
        <row r="2351">
          <cell r="A2351">
            <v>1</v>
          </cell>
          <cell r="B2351">
            <v>96</v>
          </cell>
          <cell r="C2351" t="str">
            <v>TR</v>
          </cell>
          <cell r="D2351" t="str">
            <v xml:space="preserve"> 1</v>
          </cell>
          <cell r="E2351">
            <v>2</v>
          </cell>
          <cell r="F2351">
            <v>22</v>
          </cell>
          <cell r="G2351">
            <v>2</v>
          </cell>
          <cell r="H2351">
            <v>1</v>
          </cell>
          <cell r="K2351" t="str">
            <v>05</v>
          </cell>
          <cell r="L2351" t="str">
            <v xml:space="preserve"> 5</v>
          </cell>
          <cell r="Q2351">
            <v>7808</v>
          </cell>
          <cell r="R2351">
            <v>6511</v>
          </cell>
          <cell r="S2351">
            <v>9025</v>
          </cell>
        </row>
        <row r="2352">
          <cell r="A2352">
            <v>1</v>
          </cell>
          <cell r="B2352">
            <v>96</v>
          </cell>
          <cell r="C2352" t="str">
            <v>TR</v>
          </cell>
          <cell r="D2352" t="str">
            <v xml:space="preserve"> 1</v>
          </cell>
          <cell r="E2352">
            <v>2</v>
          </cell>
          <cell r="F2352">
            <v>22</v>
          </cell>
          <cell r="G2352">
            <v>2</v>
          </cell>
          <cell r="H2352">
            <v>1</v>
          </cell>
          <cell r="K2352" t="str">
            <v>05</v>
          </cell>
          <cell r="L2352" t="str">
            <v xml:space="preserve"> 6</v>
          </cell>
          <cell r="Q2352">
            <v>1581</v>
          </cell>
          <cell r="R2352">
            <v>1868</v>
          </cell>
          <cell r="S2352">
            <v>2679</v>
          </cell>
        </row>
        <row r="2353">
          <cell r="A2353">
            <v>2</v>
          </cell>
          <cell r="B2353">
            <v>96</v>
          </cell>
          <cell r="C2353" t="str">
            <v>TR</v>
          </cell>
          <cell r="D2353" t="str">
            <v xml:space="preserve"> 1</v>
          </cell>
          <cell r="E2353">
            <v>2</v>
          </cell>
          <cell r="F2353">
            <v>22</v>
          </cell>
          <cell r="G2353">
            <v>2</v>
          </cell>
          <cell r="H2353">
            <v>1</v>
          </cell>
          <cell r="K2353" t="str">
            <v>05</v>
          </cell>
          <cell r="L2353" t="str">
            <v xml:space="preserve"> 7</v>
          </cell>
          <cell r="Q2353">
            <v>579</v>
          </cell>
          <cell r="R2353">
            <v>514</v>
          </cell>
          <cell r="S2353">
            <v>729</v>
          </cell>
        </row>
        <row r="2354">
          <cell r="A2354">
            <v>1</v>
          </cell>
          <cell r="B2354">
            <v>96</v>
          </cell>
          <cell r="C2354" t="str">
            <v>TR</v>
          </cell>
          <cell r="D2354" t="str">
            <v xml:space="preserve"> 1</v>
          </cell>
          <cell r="E2354">
            <v>2</v>
          </cell>
          <cell r="F2354">
            <v>22</v>
          </cell>
          <cell r="G2354">
            <v>2</v>
          </cell>
          <cell r="H2354">
            <v>1</v>
          </cell>
          <cell r="K2354" t="str">
            <v>06</v>
          </cell>
          <cell r="L2354" t="str">
            <v xml:space="preserve"> T</v>
          </cell>
          <cell r="Q2354">
            <v>32713</v>
          </cell>
          <cell r="R2354">
            <v>28774</v>
          </cell>
          <cell r="S2354">
            <v>34893</v>
          </cell>
        </row>
        <row r="2355">
          <cell r="A2355">
            <v>1</v>
          </cell>
          <cell r="B2355">
            <v>96</v>
          </cell>
          <cell r="C2355" t="str">
            <v>TR</v>
          </cell>
          <cell r="D2355" t="str">
            <v xml:space="preserve"> 1</v>
          </cell>
          <cell r="E2355">
            <v>2</v>
          </cell>
          <cell r="F2355">
            <v>22</v>
          </cell>
          <cell r="G2355">
            <v>2</v>
          </cell>
          <cell r="H2355">
            <v>1</v>
          </cell>
          <cell r="K2355" t="str">
            <v>06</v>
          </cell>
          <cell r="L2355" t="str">
            <v xml:space="preserve"> 1</v>
          </cell>
          <cell r="Q2355">
            <v>3566</v>
          </cell>
          <cell r="R2355">
            <v>3695</v>
          </cell>
          <cell r="S2355">
            <v>4642</v>
          </cell>
        </row>
        <row r="2356">
          <cell r="A2356">
            <v>1</v>
          </cell>
          <cell r="B2356">
            <v>96</v>
          </cell>
          <cell r="C2356" t="str">
            <v>TR</v>
          </cell>
          <cell r="D2356" t="str">
            <v xml:space="preserve"> 1</v>
          </cell>
          <cell r="E2356">
            <v>2</v>
          </cell>
          <cell r="F2356">
            <v>22</v>
          </cell>
          <cell r="G2356">
            <v>2</v>
          </cell>
          <cell r="H2356">
            <v>1</v>
          </cell>
          <cell r="K2356" t="str">
            <v>06</v>
          </cell>
          <cell r="L2356" t="str">
            <v xml:space="preserve"> 2</v>
          </cell>
          <cell r="Q2356">
            <v>4469</v>
          </cell>
          <cell r="R2356">
            <v>3835</v>
          </cell>
          <cell r="S2356">
            <v>4889</v>
          </cell>
        </row>
        <row r="2357">
          <cell r="A2357">
            <v>1</v>
          </cell>
          <cell r="B2357">
            <v>96</v>
          </cell>
          <cell r="C2357" t="str">
            <v>TR</v>
          </cell>
          <cell r="D2357" t="str">
            <v xml:space="preserve"> 1</v>
          </cell>
          <cell r="E2357">
            <v>2</v>
          </cell>
          <cell r="F2357">
            <v>22</v>
          </cell>
          <cell r="G2357">
            <v>2</v>
          </cell>
          <cell r="H2357">
            <v>1</v>
          </cell>
          <cell r="K2357" t="str">
            <v>06</v>
          </cell>
          <cell r="L2357" t="str">
            <v xml:space="preserve"> 3</v>
          </cell>
          <cell r="Q2357">
            <v>276</v>
          </cell>
          <cell r="R2357">
            <v>254</v>
          </cell>
          <cell r="S2357">
            <v>273</v>
          </cell>
        </row>
        <row r="2358">
          <cell r="A2358">
            <v>1</v>
          </cell>
          <cell r="B2358">
            <v>96</v>
          </cell>
          <cell r="C2358" t="str">
            <v>TR</v>
          </cell>
          <cell r="D2358" t="str">
            <v xml:space="preserve"> 1</v>
          </cell>
          <cell r="E2358">
            <v>2</v>
          </cell>
          <cell r="F2358">
            <v>22</v>
          </cell>
          <cell r="G2358">
            <v>2</v>
          </cell>
          <cell r="H2358">
            <v>1</v>
          </cell>
          <cell r="K2358" t="str">
            <v>06</v>
          </cell>
          <cell r="L2358" t="str">
            <v xml:space="preserve"> 4</v>
          </cell>
          <cell r="Q2358">
            <v>13573</v>
          </cell>
          <cell r="R2358">
            <v>11736</v>
          </cell>
          <cell r="S2358">
            <v>13464</v>
          </cell>
        </row>
        <row r="2359">
          <cell r="A2359">
            <v>1</v>
          </cell>
          <cell r="B2359">
            <v>96</v>
          </cell>
          <cell r="C2359" t="str">
            <v>TR</v>
          </cell>
          <cell r="D2359" t="str">
            <v xml:space="preserve"> 1</v>
          </cell>
          <cell r="E2359">
            <v>2</v>
          </cell>
          <cell r="F2359">
            <v>22</v>
          </cell>
          <cell r="G2359">
            <v>2</v>
          </cell>
          <cell r="H2359">
            <v>1</v>
          </cell>
          <cell r="K2359" t="str">
            <v>06</v>
          </cell>
          <cell r="L2359" t="str">
            <v xml:space="preserve"> 5</v>
          </cell>
          <cell r="Q2359">
            <v>7096</v>
          </cell>
          <cell r="R2359">
            <v>5489</v>
          </cell>
          <cell r="S2359">
            <v>7122</v>
          </cell>
        </row>
        <row r="2360">
          <cell r="A2360">
            <v>1</v>
          </cell>
          <cell r="B2360">
            <v>96</v>
          </cell>
          <cell r="C2360" t="str">
            <v>TR</v>
          </cell>
          <cell r="D2360" t="str">
            <v xml:space="preserve"> 1</v>
          </cell>
          <cell r="E2360">
            <v>2</v>
          </cell>
          <cell r="F2360">
            <v>22</v>
          </cell>
          <cell r="G2360">
            <v>2</v>
          </cell>
          <cell r="H2360">
            <v>1</v>
          </cell>
          <cell r="K2360" t="str">
            <v>06</v>
          </cell>
          <cell r="L2360" t="str">
            <v xml:space="preserve"> 6</v>
          </cell>
          <cell r="Q2360">
            <v>2062</v>
          </cell>
          <cell r="R2360">
            <v>2342</v>
          </cell>
          <cell r="S2360">
            <v>3062</v>
          </cell>
        </row>
        <row r="2361">
          <cell r="A2361">
            <v>2</v>
          </cell>
          <cell r="B2361">
            <v>96</v>
          </cell>
          <cell r="C2361" t="str">
            <v>TR</v>
          </cell>
          <cell r="D2361" t="str">
            <v xml:space="preserve"> 1</v>
          </cell>
          <cell r="E2361">
            <v>2</v>
          </cell>
          <cell r="F2361">
            <v>22</v>
          </cell>
          <cell r="G2361">
            <v>2</v>
          </cell>
          <cell r="H2361">
            <v>1</v>
          </cell>
          <cell r="K2361" t="str">
            <v>06</v>
          </cell>
          <cell r="L2361" t="str">
            <v xml:space="preserve"> 7</v>
          </cell>
          <cell r="Q2361">
            <v>1671</v>
          </cell>
          <cell r="R2361">
            <v>1423</v>
          </cell>
          <cell r="S2361">
            <v>1442</v>
          </cell>
        </row>
        <row r="2362">
          <cell r="A2362">
            <v>1</v>
          </cell>
          <cell r="B2362">
            <v>96</v>
          </cell>
          <cell r="C2362" t="str">
            <v>TR</v>
          </cell>
          <cell r="D2362" t="str">
            <v xml:space="preserve"> 1</v>
          </cell>
          <cell r="E2362">
            <v>2</v>
          </cell>
          <cell r="F2362">
            <v>22</v>
          </cell>
          <cell r="G2362">
            <v>2</v>
          </cell>
          <cell r="H2362">
            <v>1</v>
          </cell>
          <cell r="K2362" t="str">
            <v>07</v>
          </cell>
          <cell r="L2362" t="str">
            <v xml:space="preserve"> T</v>
          </cell>
          <cell r="Q2362">
            <v>65635</v>
          </cell>
          <cell r="R2362">
            <v>52791</v>
          </cell>
          <cell r="S2362">
            <v>51652</v>
          </cell>
        </row>
        <row r="2363">
          <cell r="A2363">
            <v>1</v>
          </cell>
          <cell r="B2363">
            <v>96</v>
          </cell>
          <cell r="C2363" t="str">
            <v>TR</v>
          </cell>
          <cell r="D2363" t="str">
            <v xml:space="preserve"> 1</v>
          </cell>
          <cell r="E2363">
            <v>2</v>
          </cell>
          <cell r="F2363">
            <v>22</v>
          </cell>
          <cell r="G2363">
            <v>2</v>
          </cell>
          <cell r="H2363">
            <v>1</v>
          </cell>
          <cell r="K2363" t="str">
            <v>07</v>
          </cell>
          <cell r="L2363" t="str">
            <v xml:space="preserve"> 1</v>
          </cell>
          <cell r="Q2363">
            <v>5063</v>
          </cell>
          <cell r="R2363">
            <v>4152</v>
          </cell>
          <cell r="S2363">
            <v>4259</v>
          </cell>
        </row>
        <row r="2364">
          <cell r="A2364">
            <v>1</v>
          </cell>
          <cell r="B2364">
            <v>96</v>
          </cell>
          <cell r="C2364" t="str">
            <v>TR</v>
          </cell>
          <cell r="D2364" t="str">
            <v xml:space="preserve"> 1</v>
          </cell>
          <cell r="E2364">
            <v>2</v>
          </cell>
          <cell r="F2364">
            <v>22</v>
          </cell>
          <cell r="G2364">
            <v>2</v>
          </cell>
          <cell r="H2364">
            <v>1</v>
          </cell>
          <cell r="K2364" t="str">
            <v>07</v>
          </cell>
          <cell r="L2364" t="str">
            <v xml:space="preserve"> 2</v>
          </cell>
          <cell r="Q2364">
            <v>3554</v>
          </cell>
          <cell r="R2364">
            <v>3224</v>
          </cell>
          <cell r="S2364">
            <v>3566</v>
          </cell>
        </row>
        <row r="2365">
          <cell r="A2365">
            <v>1</v>
          </cell>
          <cell r="B2365">
            <v>96</v>
          </cell>
          <cell r="C2365" t="str">
            <v>TR</v>
          </cell>
          <cell r="D2365" t="str">
            <v xml:space="preserve"> 1</v>
          </cell>
          <cell r="E2365">
            <v>2</v>
          </cell>
          <cell r="F2365">
            <v>22</v>
          </cell>
          <cell r="G2365">
            <v>2</v>
          </cell>
          <cell r="H2365">
            <v>1</v>
          </cell>
          <cell r="K2365" t="str">
            <v>07</v>
          </cell>
          <cell r="L2365" t="str">
            <v xml:space="preserve"> 3</v>
          </cell>
          <cell r="Q2365">
            <v>456</v>
          </cell>
          <cell r="R2365">
            <v>432</v>
          </cell>
          <cell r="S2365">
            <v>453</v>
          </cell>
        </row>
        <row r="2366">
          <cell r="A2366">
            <v>1</v>
          </cell>
          <cell r="B2366">
            <v>96</v>
          </cell>
          <cell r="C2366" t="str">
            <v>TR</v>
          </cell>
          <cell r="D2366" t="str">
            <v xml:space="preserve"> 1</v>
          </cell>
          <cell r="E2366">
            <v>2</v>
          </cell>
          <cell r="F2366">
            <v>22</v>
          </cell>
          <cell r="G2366">
            <v>2</v>
          </cell>
          <cell r="H2366">
            <v>1</v>
          </cell>
          <cell r="K2366" t="str">
            <v>07</v>
          </cell>
          <cell r="L2366" t="str">
            <v xml:space="preserve"> 4</v>
          </cell>
          <cell r="Q2366">
            <v>27494</v>
          </cell>
          <cell r="R2366">
            <v>21185</v>
          </cell>
          <cell r="S2366">
            <v>20451</v>
          </cell>
        </row>
        <row r="2367">
          <cell r="A2367">
            <v>1</v>
          </cell>
          <cell r="B2367">
            <v>96</v>
          </cell>
          <cell r="C2367" t="str">
            <v>TR</v>
          </cell>
          <cell r="D2367" t="str">
            <v xml:space="preserve"> 1</v>
          </cell>
          <cell r="E2367">
            <v>2</v>
          </cell>
          <cell r="F2367">
            <v>22</v>
          </cell>
          <cell r="G2367">
            <v>2</v>
          </cell>
          <cell r="H2367">
            <v>1</v>
          </cell>
          <cell r="K2367" t="str">
            <v>07</v>
          </cell>
          <cell r="L2367" t="str">
            <v xml:space="preserve"> 5</v>
          </cell>
          <cell r="Q2367">
            <v>21343</v>
          </cell>
          <cell r="R2367">
            <v>17300</v>
          </cell>
          <cell r="S2367">
            <v>16438</v>
          </cell>
        </row>
        <row r="2368">
          <cell r="A2368">
            <v>1</v>
          </cell>
          <cell r="B2368">
            <v>96</v>
          </cell>
          <cell r="C2368" t="str">
            <v>TR</v>
          </cell>
          <cell r="D2368" t="str">
            <v xml:space="preserve"> 1</v>
          </cell>
          <cell r="E2368">
            <v>2</v>
          </cell>
          <cell r="F2368">
            <v>22</v>
          </cell>
          <cell r="G2368">
            <v>2</v>
          </cell>
          <cell r="H2368">
            <v>1</v>
          </cell>
          <cell r="K2368" t="str">
            <v>07</v>
          </cell>
          <cell r="L2368" t="str">
            <v xml:space="preserve"> 6</v>
          </cell>
          <cell r="Q2368">
            <v>5996</v>
          </cell>
          <cell r="R2368">
            <v>5069</v>
          </cell>
          <cell r="S2368">
            <v>4755</v>
          </cell>
        </row>
        <row r="2369">
          <cell r="A2369">
            <v>2</v>
          </cell>
          <cell r="B2369">
            <v>96</v>
          </cell>
          <cell r="C2369" t="str">
            <v>TR</v>
          </cell>
          <cell r="D2369" t="str">
            <v xml:space="preserve"> 1</v>
          </cell>
          <cell r="E2369">
            <v>2</v>
          </cell>
          <cell r="F2369">
            <v>22</v>
          </cell>
          <cell r="G2369">
            <v>2</v>
          </cell>
          <cell r="H2369">
            <v>1</v>
          </cell>
          <cell r="K2369" t="str">
            <v>07</v>
          </cell>
          <cell r="L2369" t="str">
            <v xml:space="preserve"> 7</v>
          </cell>
          <cell r="Q2369">
            <v>1728</v>
          </cell>
          <cell r="R2369">
            <v>1430</v>
          </cell>
          <cell r="S2369">
            <v>1730</v>
          </cell>
        </row>
        <row r="2370">
          <cell r="A2370">
            <v>1</v>
          </cell>
          <cell r="B2370">
            <v>96</v>
          </cell>
          <cell r="C2370" t="str">
            <v>TR</v>
          </cell>
          <cell r="D2370" t="str">
            <v xml:space="preserve"> 1</v>
          </cell>
          <cell r="E2370">
            <v>2</v>
          </cell>
          <cell r="F2370">
            <v>22</v>
          </cell>
          <cell r="G2370">
            <v>2</v>
          </cell>
          <cell r="H2370">
            <v>1</v>
          </cell>
          <cell r="K2370" t="str">
            <v>08</v>
          </cell>
          <cell r="L2370" t="str">
            <v xml:space="preserve"> T</v>
          </cell>
          <cell r="Q2370">
            <v>73766</v>
          </cell>
          <cell r="R2370">
            <v>68301</v>
          </cell>
          <cell r="S2370">
            <v>76762</v>
          </cell>
        </row>
        <row r="2371">
          <cell r="A2371">
            <v>1</v>
          </cell>
          <cell r="B2371">
            <v>96</v>
          </cell>
          <cell r="C2371" t="str">
            <v>TR</v>
          </cell>
          <cell r="D2371" t="str">
            <v xml:space="preserve"> 1</v>
          </cell>
          <cell r="E2371">
            <v>2</v>
          </cell>
          <cell r="F2371">
            <v>22</v>
          </cell>
          <cell r="G2371">
            <v>2</v>
          </cell>
          <cell r="H2371">
            <v>1</v>
          </cell>
          <cell r="K2371" t="str">
            <v>08</v>
          </cell>
          <cell r="L2371" t="str">
            <v xml:space="preserve"> 1</v>
          </cell>
          <cell r="Q2371">
            <v>12059</v>
          </cell>
          <cell r="R2371">
            <v>11785</v>
          </cell>
          <cell r="S2371">
            <v>17292</v>
          </cell>
        </row>
        <row r="2372">
          <cell r="A2372">
            <v>1</v>
          </cell>
          <cell r="B2372">
            <v>96</v>
          </cell>
          <cell r="C2372" t="str">
            <v>TR</v>
          </cell>
          <cell r="D2372" t="str">
            <v xml:space="preserve"> 1</v>
          </cell>
          <cell r="E2372">
            <v>2</v>
          </cell>
          <cell r="F2372">
            <v>22</v>
          </cell>
          <cell r="G2372">
            <v>2</v>
          </cell>
          <cell r="H2372">
            <v>1</v>
          </cell>
          <cell r="K2372" t="str">
            <v>08</v>
          </cell>
          <cell r="L2372" t="str">
            <v xml:space="preserve"> 2</v>
          </cell>
          <cell r="Q2372">
            <v>5224</v>
          </cell>
          <cell r="R2372">
            <v>5115</v>
          </cell>
          <cell r="S2372">
            <v>5260</v>
          </cell>
        </row>
        <row r="2373">
          <cell r="A2373">
            <v>1</v>
          </cell>
          <cell r="B2373">
            <v>96</v>
          </cell>
          <cell r="C2373" t="str">
            <v>TR</v>
          </cell>
          <cell r="D2373" t="str">
            <v xml:space="preserve"> 1</v>
          </cell>
          <cell r="E2373">
            <v>2</v>
          </cell>
          <cell r="F2373">
            <v>22</v>
          </cell>
          <cell r="G2373">
            <v>2</v>
          </cell>
          <cell r="H2373">
            <v>1</v>
          </cell>
          <cell r="K2373" t="str">
            <v>08</v>
          </cell>
          <cell r="L2373" t="str">
            <v xml:space="preserve"> 3</v>
          </cell>
          <cell r="Q2373">
            <v>1406</v>
          </cell>
          <cell r="R2373">
            <v>1523</v>
          </cell>
          <cell r="S2373">
            <v>1700</v>
          </cell>
        </row>
        <row r="2374">
          <cell r="A2374">
            <v>1</v>
          </cell>
          <cell r="B2374">
            <v>96</v>
          </cell>
          <cell r="C2374" t="str">
            <v>TR</v>
          </cell>
          <cell r="D2374" t="str">
            <v xml:space="preserve"> 1</v>
          </cell>
          <cell r="E2374">
            <v>2</v>
          </cell>
          <cell r="F2374">
            <v>22</v>
          </cell>
          <cell r="G2374">
            <v>2</v>
          </cell>
          <cell r="H2374">
            <v>1</v>
          </cell>
          <cell r="K2374" t="str">
            <v>08</v>
          </cell>
          <cell r="L2374" t="str">
            <v xml:space="preserve"> 4</v>
          </cell>
          <cell r="Q2374">
            <v>21301</v>
          </cell>
          <cell r="R2374">
            <v>20704</v>
          </cell>
          <cell r="S2374">
            <v>24926</v>
          </cell>
        </row>
        <row r="2375">
          <cell r="A2375">
            <v>1</v>
          </cell>
          <cell r="B2375">
            <v>96</v>
          </cell>
          <cell r="C2375" t="str">
            <v>TR</v>
          </cell>
          <cell r="D2375" t="str">
            <v xml:space="preserve"> 1</v>
          </cell>
          <cell r="E2375">
            <v>2</v>
          </cell>
          <cell r="F2375">
            <v>22</v>
          </cell>
          <cell r="G2375">
            <v>2</v>
          </cell>
          <cell r="H2375">
            <v>1</v>
          </cell>
          <cell r="K2375" t="str">
            <v>08</v>
          </cell>
          <cell r="L2375" t="str">
            <v xml:space="preserve"> 5</v>
          </cell>
          <cell r="Q2375">
            <v>20978</v>
          </cell>
          <cell r="R2375">
            <v>16433</v>
          </cell>
          <cell r="S2375">
            <v>15694</v>
          </cell>
        </row>
        <row r="2376">
          <cell r="A2376">
            <v>1</v>
          </cell>
          <cell r="B2376">
            <v>96</v>
          </cell>
          <cell r="C2376" t="str">
            <v>TR</v>
          </cell>
          <cell r="D2376" t="str">
            <v xml:space="preserve"> 1</v>
          </cell>
          <cell r="E2376">
            <v>2</v>
          </cell>
          <cell r="F2376">
            <v>22</v>
          </cell>
          <cell r="G2376">
            <v>2</v>
          </cell>
          <cell r="H2376">
            <v>1</v>
          </cell>
          <cell r="K2376" t="str">
            <v>08</v>
          </cell>
          <cell r="L2376" t="str">
            <v xml:space="preserve"> 6</v>
          </cell>
          <cell r="Q2376">
            <v>7162</v>
          </cell>
          <cell r="R2376">
            <v>7175</v>
          </cell>
          <cell r="S2376">
            <v>6615</v>
          </cell>
        </row>
        <row r="2377">
          <cell r="A2377">
            <v>2</v>
          </cell>
          <cell r="B2377">
            <v>96</v>
          </cell>
          <cell r="C2377" t="str">
            <v>TR</v>
          </cell>
          <cell r="D2377" t="str">
            <v xml:space="preserve"> 1</v>
          </cell>
          <cell r="E2377">
            <v>2</v>
          </cell>
          <cell r="F2377">
            <v>22</v>
          </cell>
          <cell r="G2377">
            <v>2</v>
          </cell>
          <cell r="H2377">
            <v>1</v>
          </cell>
          <cell r="K2377" t="str">
            <v>08</v>
          </cell>
          <cell r="L2377" t="str">
            <v xml:space="preserve"> 7</v>
          </cell>
          <cell r="Q2377">
            <v>5637</v>
          </cell>
          <cell r="R2377">
            <v>5566</v>
          </cell>
          <cell r="S2377">
            <v>5276</v>
          </cell>
        </row>
        <row r="2378">
          <cell r="A2378">
            <v>1</v>
          </cell>
          <cell r="B2378">
            <v>96</v>
          </cell>
          <cell r="C2378" t="str">
            <v>TR</v>
          </cell>
          <cell r="D2378" t="str">
            <v xml:space="preserve"> 1</v>
          </cell>
          <cell r="E2378">
            <v>2</v>
          </cell>
          <cell r="F2378">
            <v>22</v>
          </cell>
          <cell r="G2378">
            <v>2</v>
          </cell>
          <cell r="H2378">
            <v>1</v>
          </cell>
          <cell r="K2378" t="str">
            <v>09</v>
          </cell>
          <cell r="L2378" t="str">
            <v xml:space="preserve"> T</v>
          </cell>
          <cell r="Q2378">
            <v>46443</v>
          </cell>
          <cell r="R2378">
            <v>43534</v>
          </cell>
          <cell r="S2378">
            <v>36718</v>
          </cell>
        </row>
        <row r="2379">
          <cell r="A2379">
            <v>1</v>
          </cell>
          <cell r="B2379">
            <v>96</v>
          </cell>
          <cell r="C2379" t="str">
            <v>TR</v>
          </cell>
          <cell r="D2379" t="str">
            <v xml:space="preserve"> 1</v>
          </cell>
          <cell r="E2379">
            <v>2</v>
          </cell>
          <cell r="F2379">
            <v>22</v>
          </cell>
          <cell r="G2379">
            <v>2</v>
          </cell>
          <cell r="H2379">
            <v>1</v>
          </cell>
          <cell r="K2379" t="str">
            <v>09</v>
          </cell>
          <cell r="L2379" t="str">
            <v xml:space="preserve"> 1</v>
          </cell>
          <cell r="Q2379">
            <v>2033</v>
          </cell>
          <cell r="R2379">
            <v>2150</v>
          </cell>
          <cell r="S2379">
            <v>2458</v>
          </cell>
        </row>
        <row r="2380">
          <cell r="A2380">
            <v>1</v>
          </cell>
          <cell r="B2380">
            <v>96</v>
          </cell>
          <cell r="C2380" t="str">
            <v>TR</v>
          </cell>
          <cell r="D2380" t="str">
            <v xml:space="preserve"> 1</v>
          </cell>
          <cell r="E2380">
            <v>2</v>
          </cell>
          <cell r="F2380">
            <v>22</v>
          </cell>
          <cell r="G2380">
            <v>2</v>
          </cell>
          <cell r="H2380">
            <v>1</v>
          </cell>
          <cell r="K2380" t="str">
            <v>09</v>
          </cell>
          <cell r="L2380" t="str">
            <v xml:space="preserve"> 2</v>
          </cell>
          <cell r="Q2380">
            <v>2366</v>
          </cell>
          <cell r="R2380">
            <v>3030</v>
          </cell>
          <cell r="S2380">
            <v>3090</v>
          </cell>
        </row>
        <row r="2381">
          <cell r="A2381">
            <v>1</v>
          </cell>
          <cell r="B2381">
            <v>96</v>
          </cell>
          <cell r="C2381" t="str">
            <v>TR</v>
          </cell>
          <cell r="D2381" t="str">
            <v xml:space="preserve"> 1</v>
          </cell>
          <cell r="E2381">
            <v>2</v>
          </cell>
          <cell r="F2381">
            <v>22</v>
          </cell>
          <cell r="G2381">
            <v>2</v>
          </cell>
          <cell r="H2381">
            <v>1</v>
          </cell>
          <cell r="K2381" t="str">
            <v>09</v>
          </cell>
          <cell r="L2381" t="str">
            <v xml:space="preserve"> 3</v>
          </cell>
          <cell r="Q2381">
            <v>521</v>
          </cell>
          <cell r="R2381">
            <v>561</v>
          </cell>
          <cell r="S2381">
            <v>283</v>
          </cell>
        </row>
        <row r="2382">
          <cell r="A2382">
            <v>1</v>
          </cell>
          <cell r="B2382">
            <v>96</v>
          </cell>
          <cell r="C2382" t="str">
            <v>TR</v>
          </cell>
          <cell r="D2382" t="str">
            <v xml:space="preserve"> 1</v>
          </cell>
          <cell r="E2382">
            <v>2</v>
          </cell>
          <cell r="F2382">
            <v>22</v>
          </cell>
          <cell r="G2382">
            <v>2</v>
          </cell>
          <cell r="H2382">
            <v>1</v>
          </cell>
          <cell r="K2382" t="str">
            <v>09</v>
          </cell>
          <cell r="L2382" t="str">
            <v xml:space="preserve"> 4</v>
          </cell>
          <cell r="Q2382">
            <v>17901</v>
          </cell>
          <cell r="R2382">
            <v>15368</v>
          </cell>
          <cell r="S2382">
            <v>12819</v>
          </cell>
        </row>
        <row r="2383">
          <cell r="A2383">
            <v>1</v>
          </cell>
          <cell r="B2383">
            <v>96</v>
          </cell>
          <cell r="C2383" t="str">
            <v>TR</v>
          </cell>
          <cell r="D2383" t="str">
            <v xml:space="preserve"> 1</v>
          </cell>
          <cell r="E2383">
            <v>2</v>
          </cell>
          <cell r="F2383">
            <v>22</v>
          </cell>
          <cell r="G2383">
            <v>2</v>
          </cell>
          <cell r="H2383">
            <v>1</v>
          </cell>
          <cell r="K2383" t="str">
            <v>09</v>
          </cell>
          <cell r="L2383" t="str">
            <v xml:space="preserve"> 5</v>
          </cell>
          <cell r="Q2383">
            <v>15487</v>
          </cell>
          <cell r="R2383">
            <v>13135</v>
          </cell>
          <cell r="S2383">
            <v>11461</v>
          </cell>
        </row>
        <row r="2384">
          <cell r="A2384">
            <v>1</v>
          </cell>
          <cell r="B2384">
            <v>96</v>
          </cell>
          <cell r="C2384" t="str">
            <v>TR</v>
          </cell>
          <cell r="D2384" t="str">
            <v xml:space="preserve"> 1</v>
          </cell>
          <cell r="E2384">
            <v>2</v>
          </cell>
          <cell r="F2384">
            <v>22</v>
          </cell>
          <cell r="G2384">
            <v>2</v>
          </cell>
          <cell r="H2384">
            <v>1</v>
          </cell>
          <cell r="K2384" t="str">
            <v>09</v>
          </cell>
          <cell r="L2384" t="str">
            <v xml:space="preserve"> 6</v>
          </cell>
          <cell r="Q2384">
            <v>6500</v>
          </cell>
          <cell r="R2384">
            <v>7710</v>
          </cell>
          <cell r="S2384">
            <v>5123</v>
          </cell>
        </row>
        <row r="2385">
          <cell r="A2385">
            <v>2</v>
          </cell>
          <cell r="B2385">
            <v>96</v>
          </cell>
          <cell r="C2385" t="str">
            <v>TR</v>
          </cell>
          <cell r="D2385" t="str">
            <v xml:space="preserve"> 1</v>
          </cell>
          <cell r="E2385">
            <v>2</v>
          </cell>
          <cell r="F2385">
            <v>22</v>
          </cell>
          <cell r="G2385">
            <v>2</v>
          </cell>
          <cell r="H2385">
            <v>1</v>
          </cell>
          <cell r="K2385" t="str">
            <v>09</v>
          </cell>
          <cell r="L2385" t="str">
            <v xml:space="preserve"> 7</v>
          </cell>
          <cell r="Q2385">
            <v>1636</v>
          </cell>
          <cell r="R2385">
            <v>1580</v>
          </cell>
          <cell r="S2385">
            <v>1484</v>
          </cell>
        </row>
        <row r="2386">
          <cell r="A2386">
            <v>1</v>
          </cell>
          <cell r="B2386">
            <v>96</v>
          </cell>
          <cell r="C2386" t="str">
            <v>TR</v>
          </cell>
          <cell r="D2386" t="str">
            <v xml:space="preserve"> 1</v>
          </cell>
          <cell r="E2386">
            <v>2</v>
          </cell>
          <cell r="F2386">
            <v>22</v>
          </cell>
          <cell r="G2386">
            <v>2</v>
          </cell>
          <cell r="H2386">
            <v>1</v>
          </cell>
          <cell r="K2386" t="str">
            <v>10</v>
          </cell>
          <cell r="L2386" t="str">
            <v xml:space="preserve"> T</v>
          </cell>
          <cell r="Q2386">
            <v>52260</v>
          </cell>
          <cell r="R2386">
            <v>44661</v>
          </cell>
          <cell r="S2386">
            <v>44797</v>
          </cell>
        </row>
        <row r="2387">
          <cell r="A2387">
            <v>1</v>
          </cell>
          <cell r="B2387">
            <v>96</v>
          </cell>
          <cell r="C2387" t="str">
            <v>TR</v>
          </cell>
          <cell r="D2387" t="str">
            <v xml:space="preserve"> 1</v>
          </cell>
          <cell r="E2387">
            <v>2</v>
          </cell>
          <cell r="F2387">
            <v>22</v>
          </cell>
          <cell r="G2387">
            <v>2</v>
          </cell>
          <cell r="H2387">
            <v>1</v>
          </cell>
          <cell r="K2387" t="str">
            <v>10</v>
          </cell>
          <cell r="L2387" t="str">
            <v xml:space="preserve"> 1</v>
          </cell>
          <cell r="Q2387">
            <v>3507</v>
          </cell>
          <cell r="R2387">
            <v>3664</v>
          </cell>
          <cell r="S2387">
            <v>4189</v>
          </cell>
        </row>
        <row r="2388">
          <cell r="A2388">
            <v>1</v>
          </cell>
          <cell r="B2388">
            <v>96</v>
          </cell>
          <cell r="C2388" t="str">
            <v>TR</v>
          </cell>
          <cell r="D2388" t="str">
            <v xml:space="preserve"> 1</v>
          </cell>
          <cell r="E2388">
            <v>2</v>
          </cell>
          <cell r="F2388">
            <v>22</v>
          </cell>
          <cell r="G2388">
            <v>2</v>
          </cell>
          <cell r="H2388">
            <v>1</v>
          </cell>
          <cell r="K2388" t="str">
            <v>10</v>
          </cell>
          <cell r="L2388" t="str">
            <v xml:space="preserve"> 2</v>
          </cell>
          <cell r="Q2388">
            <v>1596</v>
          </cell>
          <cell r="R2388">
            <v>1531</v>
          </cell>
          <cell r="S2388">
            <v>1608</v>
          </cell>
        </row>
        <row r="2389">
          <cell r="A2389">
            <v>1</v>
          </cell>
          <cell r="B2389">
            <v>96</v>
          </cell>
          <cell r="C2389" t="str">
            <v>TR</v>
          </cell>
          <cell r="D2389" t="str">
            <v xml:space="preserve"> 1</v>
          </cell>
          <cell r="E2389">
            <v>2</v>
          </cell>
          <cell r="F2389">
            <v>22</v>
          </cell>
          <cell r="G2389">
            <v>2</v>
          </cell>
          <cell r="H2389">
            <v>1</v>
          </cell>
          <cell r="K2389" t="str">
            <v>10</v>
          </cell>
          <cell r="L2389" t="str">
            <v xml:space="preserve"> 3</v>
          </cell>
          <cell r="Q2389">
            <v>272</v>
          </cell>
          <cell r="R2389">
            <v>190</v>
          </cell>
          <cell r="S2389">
            <v>299</v>
          </cell>
        </row>
        <row r="2390">
          <cell r="A2390">
            <v>1</v>
          </cell>
          <cell r="B2390">
            <v>96</v>
          </cell>
          <cell r="C2390" t="str">
            <v>TR</v>
          </cell>
          <cell r="D2390" t="str">
            <v xml:space="preserve"> 1</v>
          </cell>
          <cell r="E2390">
            <v>2</v>
          </cell>
          <cell r="F2390">
            <v>22</v>
          </cell>
          <cell r="G2390">
            <v>2</v>
          </cell>
          <cell r="H2390">
            <v>1</v>
          </cell>
          <cell r="K2390" t="str">
            <v>10</v>
          </cell>
          <cell r="L2390" t="str">
            <v xml:space="preserve"> 4</v>
          </cell>
          <cell r="Q2390">
            <v>17940</v>
          </cell>
          <cell r="R2390">
            <v>13931</v>
          </cell>
          <cell r="S2390">
            <v>15524</v>
          </cell>
        </row>
        <row r="2391">
          <cell r="A2391">
            <v>1</v>
          </cell>
          <cell r="B2391">
            <v>96</v>
          </cell>
          <cell r="C2391" t="str">
            <v>TR</v>
          </cell>
          <cell r="D2391" t="str">
            <v xml:space="preserve"> 1</v>
          </cell>
          <cell r="E2391">
            <v>2</v>
          </cell>
          <cell r="F2391">
            <v>22</v>
          </cell>
          <cell r="G2391">
            <v>2</v>
          </cell>
          <cell r="H2391">
            <v>1</v>
          </cell>
          <cell r="K2391" t="str">
            <v>10</v>
          </cell>
          <cell r="L2391" t="str">
            <v xml:space="preserve"> 5</v>
          </cell>
          <cell r="Q2391">
            <v>17775</v>
          </cell>
          <cell r="R2391">
            <v>14620</v>
          </cell>
          <cell r="S2391">
            <v>12360</v>
          </cell>
        </row>
        <row r="2392">
          <cell r="A2392">
            <v>1</v>
          </cell>
          <cell r="B2392">
            <v>96</v>
          </cell>
          <cell r="C2392" t="str">
            <v>TR</v>
          </cell>
          <cell r="D2392" t="str">
            <v xml:space="preserve"> 1</v>
          </cell>
          <cell r="E2392">
            <v>2</v>
          </cell>
          <cell r="F2392">
            <v>22</v>
          </cell>
          <cell r="G2392">
            <v>2</v>
          </cell>
          <cell r="H2392">
            <v>1</v>
          </cell>
          <cell r="K2392" t="str">
            <v>10</v>
          </cell>
          <cell r="L2392" t="str">
            <v xml:space="preserve"> 6</v>
          </cell>
          <cell r="Q2392">
            <v>9824</v>
          </cell>
          <cell r="R2392">
            <v>9284</v>
          </cell>
          <cell r="S2392">
            <v>9268</v>
          </cell>
        </row>
        <row r="2393">
          <cell r="A2393">
            <v>2</v>
          </cell>
          <cell r="B2393">
            <v>96</v>
          </cell>
          <cell r="C2393" t="str">
            <v>TR</v>
          </cell>
          <cell r="D2393" t="str">
            <v xml:space="preserve"> 1</v>
          </cell>
          <cell r="E2393">
            <v>2</v>
          </cell>
          <cell r="F2393">
            <v>22</v>
          </cell>
          <cell r="G2393">
            <v>2</v>
          </cell>
          <cell r="H2393">
            <v>1</v>
          </cell>
          <cell r="K2393" t="str">
            <v>10</v>
          </cell>
          <cell r="L2393" t="str">
            <v xml:space="preserve"> 7</v>
          </cell>
          <cell r="Q2393">
            <v>1346</v>
          </cell>
          <cell r="R2393">
            <v>1440</v>
          </cell>
          <cell r="S2393">
            <v>1548</v>
          </cell>
        </row>
        <row r="2394">
          <cell r="A2394">
            <v>1</v>
          </cell>
          <cell r="B2394">
            <v>96</v>
          </cell>
          <cell r="C2394" t="str">
            <v>TR</v>
          </cell>
          <cell r="D2394" t="str">
            <v xml:space="preserve"> 1</v>
          </cell>
          <cell r="E2394">
            <v>2</v>
          </cell>
          <cell r="F2394">
            <v>22</v>
          </cell>
          <cell r="G2394">
            <v>2</v>
          </cell>
          <cell r="H2394">
            <v>1</v>
          </cell>
          <cell r="K2394" t="str">
            <v>11</v>
          </cell>
          <cell r="L2394" t="str">
            <v xml:space="preserve"> T</v>
          </cell>
          <cell r="Q2394">
            <v>85166</v>
          </cell>
          <cell r="R2394">
            <v>82049</v>
          </cell>
          <cell r="S2394">
            <v>81859</v>
          </cell>
        </row>
        <row r="2395">
          <cell r="A2395">
            <v>1</v>
          </cell>
          <cell r="B2395">
            <v>96</v>
          </cell>
          <cell r="C2395" t="str">
            <v>TR</v>
          </cell>
          <cell r="D2395" t="str">
            <v xml:space="preserve"> 1</v>
          </cell>
          <cell r="E2395">
            <v>2</v>
          </cell>
          <cell r="F2395">
            <v>22</v>
          </cell>
          <cell r="G2395">
            <v>2</v>
          </cell>
          <cell r="H2395">
            <v>1</v>
          </cell>
          <cell r="K2395" t="str">
            <v>11</v>
          </cell>
          <cell r="L2395" t="str">
            <v xml:space="preserve"> 1</v>
          </cell>
          <cell r="Q2395">
            <v>9021</v>
          </cell>
          <cell r="R2395">
            <v>9907</v>
          </cell>
          <cell r="S2395">
            <v>12686</v>
          </cell>
        </row>
        <row r="2396">
          <cell r="A2396">
            <v>1</v>
          </cell>
          <cell r="B2396">
            <v>96</v>
          </cell>
          <cell r="C2396" t="str">
            <v>TR</v>
          </cell>
          <cell r="D2396" t="str">
            <v xml:space="preserve"> 1</v>
          </cell>
          <cell r="E2396">
            <v>2</v>
          </cell>
          <cell r="F2396">
            <v>22</v>
          </cell>
          <cell r="G2396">
            <v>2</v>
          </cell>
          <cell r="H2396">
            <v>1</v>
          </cell>
          <cell r="K2396" t="str">
            <v>11</v>
          </cell>
          <cell r="L2396" t="str">
            <v xml:space="preserve"> 2</v>
          </cell>
          <cell r="Q2396">
            <v>8946</v>
          </cell>
          <cell r="R2396">
            <v>9305</v>
          </cell>
          <cell r="S2396">
            <v>9137</v>
          </cell>
        </row>
        <row r="2397">
          <cell r="A2397">
            <v>1</v>
          </cell>
          <cell r="B2397">
            <v>96</v>
          </cell>
          <cell r="C2397" t="str">
            <v>TR</v>
          </cell>
          <cell r="D2397" t="str">
            <v xml:space="preserve"> 1</v>
          </cell>
          <cell r="E2397">
            <v>2</v>
          </cell>
          <cell r="F2397">
            <v>22</v>
          </cell>
          <cell r="G2397">
            <v>2</v>
          </cell>
          <cell r="H2397">
            <v>1</v>
          </cell>
          <cell r="K2397" t="str">
            <v>11</v>
          </cell>
          <cell r="L2397" t="str">
            <v xml:space="preserve"> 3</v>
          </cell>
          <cell r="Q2397">
            <v>4402</v>
          </cell>
          <cell r="R2397">
            <v>5247</v>
          </cell>
          <cell r="S2397">
            <v>5660</v>
          </cell>
        </row>
        <row r="2398">
          <cell r="A2398">
            <v>1</v>
          </cell>
          <cell r="B2398">
            <v>96</v>
          </cell>
          <cell r="C2398" t="str">
            <v>TR</v>
          </cell>
          <cell r="D2398" t="str">
            <v xml:space="preserve"> 1</v>
          </cell>
          <cell r="E2398">
            <v>2</v>
          </cell>
          <cell r="F2398">
            <v>22</v>
          </cell>
          <cell r="G2398">
            <v>2</v>
          </cell>
          <cell r="H2398">
            <v>1</v>
          </cell>
          <cell r="K2398" t="str">
            <v>11</v>
          </cell>
          <cell r="L2398" t="str">
            <v xml:space="preserve"> 4</v>
          </cell>
          <cell r="Q2398">
            <v>18497</v>
          </cell>
          <cell r="R2398">
            <v>17805</v>
          </cell>
          <cell r="S2398">
            <v>16865</v>
          </cell>
        </row>
        <row r="2399">
          <cell r="A2399">
            <v>1</v>
          </cell>
          <cell r="B2399">
            <v>96</v>
          </cell>
          <cell r="C2399" t="str">
            <v>TR</v>
          </cell>
          <cell r="D2399" t="str">
            <v xml:space="preserve"> 1</v>
          </cell>
          <cell r="E2399">
            <v>2</v>
          </cell>
          <cell r="F2399">
            <v>22</v>
          </cell>
          <cell r="G2399">
            <v>2</v>
          </cell>
          <cell r="H2399">
            <v>1</v>
          </cell>
          <cell r="K2399" t="str">
            <v>11</v>
          </cell>
          <cell r="L2399" t="str">
            <v xml:space="preserve"> 5</v>
          </cell>
          <cell r="Q2399">
            <v>26080</v>
          </cell>
          <cell r="R2399">
            <v>21888</v>
          </cell>
          <cell r="S2399">
            <v>19495</v>
          </cell>
        </row>
        <row r="2400">
          <cell r="A2400">
            <v>1</v>
          </cell>
          <cell r="B2400">
            <v>96</v>
          </cell>
          <cell r="C2400" t="str">
            <v>TR</v>
          </cell>
          <cell r="D2400" t="str">
            <v xml:space="preserve"> 1</v>
          </cell>
          <cell r="E2400">
            <v>2</v>
          </cell>
          <cell r="F2400">
            <v>22</v>
          </cell>
          <cell r="G2400">
            <v>2</v>
          </cell>
          <cell r="H2400">
            <v>1</v>
          </cell>
          <cell r="K2400" t="str">
            <v>11</v>
          </cell>
          <cell r="L2400" t="str">
            <v xml:space="preserve"> 6</v>
          </cell>
          <cell r="Q2400">
            <v>13886</v>
          </cell>
          <cell r="R2400">
            <v>14068</v>
          </cell>
          <cell r="S2400">
            <v>14362</v>
          </cell>
        </row>
        <row r="2401">
          <cell r="A2401">
            <v>2</v>
          </cell>
          <cell r="B2401">
            <v>96</v>
          </cell>
          <cell r="C2401" t="str">
            <v>TR</v>
          </cell>
          <cell r="D2401" t="str">
            <v xml:space="preserve"> 1</v>
          </cell>
          <cell r="E2401">
            <v>2</v>
          </cell>
          <cell r="F2401">
            <v>22</v>
          </cell>
          <cell r="G2401">
            <v>2</v>
          </cell>
          <cell r="H2401">
            <v>1</v>
          </cell>
          <cell r="K2401" t="str">
            <v>11</v>
          </cell>
          <cell r="L2401" t="str">
            <v xml:space="preserve"> 7</v>
          </cell>
          <cell r="Q2401">
            <v>4334</v>
          </cell>
          <cell r="R2401">
            <v>3829</v>
          </cell>
          <cell r="S2401">
            <v>3653</v>
          </cell>
        </row>
        <row r="2402">
          <cell r="A2402">
            <v>1</v>
          </cell>
          <cell r="B2402">
            <v>96</v>
          </cell>
          <cell r="C2402" t="str">
            <v>TR</v>
          </cell>
          <cell r="D2402" t="str">
            <v xml:space="preserve"> 1</v>
          </cell>
          <cell r="E2402">
            <v>2</v>
          </cell>
          <cell r="F2402">
            <v>22</v>
          </cell>
          <cell r="G2402">
            <v>2</v>
          </cell>
          <cell r="H2402">
            <v>1</v>
          </cell>
          <cell r="K2402" t="str">
            <v>12</v>
          </cell>
          <cell r="L2402" t="str">
            <v xml:space="preserve"> T</v>
          </cell>
          <cell r="Q2402">
            <v>98769</v>
          </cell>
          <cell r="R2402">
            <v>97454</v>
          </cell>
          <cell r="S2402">
            <v>103796</v>
          </cell>
        </row>
        <row r="2403">
          <cell r="A2403">
            <v>1</v>
          </cell>
          <cell r="B2403">
            <v>96</v>
          </cell>
          <cell r="C2403" t="str">
            <v>TR</v>
          </cell>
          <cell r="D2403" t="str">
            <v xml:space="preserve"> 1</v>
          </cell>
          <cell r="E2403">
            <v>2</v>
          </cell>
          <cell r="F2403">
            <v>22</v>
          </cell>
          <cell r="G2403">
            <v>2</v>
          </cell>
          <cell r="H2403">
            <v>1</v>
          </cell>
          <cell r="K2403" t="str">
            <v>12</v>
          </cell>
          <cell r="L2403" t="str">
            <v xml:space="preserve"> 1</v>
          </cell>
          <cell r="Q2403">
            <v>5394</v>
          </cell>
          <cell r="R2403">
            <v>5872</v>
          </cell>
          <cell r="S2403">
            <v>7305</v>
          </cell>
        </row>
        <row r="2404">
          <cell r="A2404">
            <v>1</v>
          </cell>
          <cell r="B2404">
            <v>96</v>
          </cell>
          <cell r="C2404" t="str">
            <v>TR</v>
          </cell>
          <cell r="D2404" t="str">
            <v xml:space="preserve"> 1</v>
          </cell>
          <cell r="E2404">
            <v>2</v>
          </cell>
          <cell r="F2404">
            <v>22</v>
          </cell>
          <cell r="G2404">
            <v>2</v>
          </cell>
          <cell r="H2404">
            <v>1</v>
          </cell>
          <cell r="K2404" t="str">
            <v>12</v>
          </cell>
          <cell r="L2404" t="str">
            <v xml:space="preserve"> 2</v>
          </cell>
          <cell r="Q2404">
            <v>11202</v>
          </cell>
          <cell r="R2404">
            <v>11419</v>
          </cell>
          <cell r="S2404">
            <v>12697</v>
          </cell>
        </row>
        <row r="2405">
          <cell r="A2405">
            <v>1</v>
          </cell>
          <cell r="B2405">
            <v>96</v>
          </cell>
          <cell r="C2405" t="str">
            <v>TR</v>
          </cell>
          <cell r="D2405" t="str">
            <v xml:space="preserve"> 1</v>
          </cell>
          <cell r="E2405">
            <v>2</v>
          </cell>
          <cell r="F2405">
            <v>22</v>
          </cell>
          <cell r="G2405">
            <v>2</v>
          </cell>
          <cell r="H2405">
            <v>1</v>
          </cell>
          <cell r="K2405" t="str">
            <v>12</v>
          </cell>
          <cell r="L2405" t="str">
            <v xml:space="preserve"> 3</v>
          </cell>
          <cell r="Q2405">
            <v>7775</v>
          </cell>
          <cell r="R2405">
            <v>7491</v>
          </cell>
          <cell r="S2405">
            <v>7222</v>
          </cell>
        </row>
        <row r="2406">
          <cell r="A2406">
            <v>1</v>
          </cell>
          <cell r="B2406">
            <v>96</v>
          </cell>
          <cell r="C2406" t="str">
            <v>TR</v>
          </cell>
          <cell r="D2406" t="str">
            <v xml:space="preserve"> 1</v>
          </cell>
          <cell r="E2406">
            <v>2</v>
          </cell>
          <cell r="F2406">
            <v>22</v>
          </cell>
          <cell r="G2406">
            <v>2</v>
          </cell>
          <cell r="H2406">
            <v>1</v>
          </cell>
          <cell r="K2406" t="str">
            <v>12</v>
          </cell>
          <cell r="L2406" t="str">
            <v xml:space="preserve"> 4</v>
          </cell>
          <cell r="Q2406">
            <v>27873</v>
          </cell>
          <cell r="R2406">
            <v>30048</v>
          </cell>
          <cell r="S2406">
            <v>34922</v>
          </cell>
        </row>
        <row r="2407">
          <cell r="A2407">
            <v>1</v>
          </cell>
          <cell r="B2407">
            <v>96</v>
          </cell>
          <cell r="C2407" t="str">
            <v>TR</v>
          </cell>
          <cell r="D2407" t="str">
            <v xml:space="preserve"> 1</v>
          </cell>
          <cell r="E2407">
            <v>2</v>
          </cell>
          <cell r="F2407">
            <v>22</v>
          </cell>
          <cell r="G2407">
            <v>2</v>
          </cell>
          <cell r="H2407">
            <v>1</v>
          </cell>
          <cell r="K2407" t="str">
            <v>12</v>
          </cell>
          <cell r="L2407" t="str">
            <v xml:space="preserve"> 5</v>
          </cell>
          <cell r="Q2407">
            <v>28107</v>
          </cell>
          <cell r="R2407">
            <v>25477</v>
          </cell>
          <cell r="S2407">
            <v>24463</v>
          </cell>
        </row>
        <row r="2408">
          <cell r="A2408">
            <v>1</v>
          </cell>
          <cell r="B2408">
            <v>96</v>
          </cell>
          <cell r="C2408" t="str">
            <v>TR</v>
          </cell>
          <cell r="D2408" t="str">
            <v xml:space="preserve"> 1</v>
          </cell>
          <cell r="E2408">
            <v>2</v>
          </cell>
          <cell r="F2408">
            <v>22</v>
          </cell>
          <cell r="G2408">
            <v>2</v>
          </cell>
          <cell r="H2408">
            <v>1</v>
          </cell>
          <cell r="K2408" t="str">
            <v>12</v>
          </cell>
          <cell r="L2408" t="str">
            <v xml:space="preserve"> 6</v>
          </cell>
          <cell r="Q2408">
            <v>12412</v>
          </cell>
          <cell r="R2408">
            <v>12088</v>
          </cell>
          <cell r="S2408">
            <v>11817</v>
          </cell>
        </row>
        <row r="2409">
          <cell r="A2409">
            <v>2</v>
          </cell>
          <cell r="B2409">
            <v>96</v>
          </cell>
          <cell r="C2409" t="str">
            <v>TR</v>
          </cell>
          <cell r="D2409" t="str">
            <v xml:space="preserve"> 1</v>
          </cell>
          <cell r="E2409">
            <v>2</v>
          </cell>
          <cell r="F2409">
            <v>22</v>
          </cell>
          <cell r="G2409">
            <v>2</v>
          </cell>
          <cell r="H2409">
            <v>1</v>
          </cell>
          <cell r="K2409" t="str">
            <v>12</v>
          </cell>
          <cell r="L2409" t="str">
            <v xml:space="preserve"> 7</v>
          </cell>
          <cell r="Q2409">
            <v>6007</v>
          </cell>
          <cell r="R2409">
            <v>5059</v>
          </cell>
          <cell r="S2409">
            <v>5369</v>
          </cell>
        </row>
        <row r="2410">
          <cell r="A2410">
            <v>1</v>
          </cell>
          <cell r="B2410">
            <v>96</v>
          </cell>
          <cell r="C2410" t="str">
            <v>TR</v>
          </cell>
          <cell r="D2410" t="str">
            <v xml:space="preserve"> 1</v>
          </cell>
          <cell r="E2410">
            <v>2</v>
          </cell>
          <cell r="F2410">
            <v>22</v>
          </cell>
          <cell r="G2410">
            <v>2</v>
          </cell>
          <cell r="H2410">
            <v>1</v>
          </cell>
          <cell r="K2410" t="str">
            <v>13</v>
          </cell>
          <cell r="L2410" t="str">
            <v xml:space="preserve"> T</v>
          </cell>
          <cell r="Q2410">
            <v>207854</v>
          </cell>
          <cell r="R2410">
            <v>213762</v>
          </cell>
          <cell r="S2410">
            <v>222006</v>
          </cell>
        </row>
        <row r="2411">
          <cell r="A2411">
            <v>1</v>
          </cell>
          <cell r="B2411">
            <v>96</v>
          </cell>
          <cell r="C2411" t="str">
            <v>TR</v>
          </cell>
          <cell r="D2411" t="str">
            <v xml:space="preserve"> 1</v>
          </cell>
          <cell r="E2411">
            <v>2</v>
          </cell>
          <cell r="F2411">
            <v>22</v>
          </cell>
          <cell r="G2411">
            <v>2</v>
          </cell>
          <cell r="H2411">
            <v>1</v>
          </cell>
          <cell r="K2411" t="str">
            <v>13</v>
          </cell>
          <cell r="L2411" t="str">
            <v xml:space="preserve"> 1</v>
          </cell>
          <cell r="Q2411">
            <v>26811</v>
          </cell>
          <cell r="R2411">
            <v>25719</v>
          </cell>
          <cell r="S2411">
            <v>28453</v>
          </cell>
        </row>
        <row r="2412">
          <cell r="A2412">
            <v>1</v>
          </cell>
          <cell r="B2412">
            <v>96</v>
          </cell>
          <cell r="C2412" t="str">
            <v>TR</v>
          </cell>
          <cell r="D2412" t="str">
            <v xml:space="preserve"> 1</v>
          </cell>
          <cell r="E2412">
            <v>2</v>
          </cell>
          <cell r="F2412">
            <v>22</v>
          </cell>
          <cell r="G2412">
            <v>2</v>
          </cell>
          <cell r="H2412">
            <v>1</v>
          </cell>
          <cell r="K2412" t="str">
            <v>13</v>
          </cell>
          <cell r="L2412" t="str">
            <v xml:space="preserve"> 2</v>
          </cell>
          <cell r="Q2412">
            <v>20818</v>
          </cell>
          <cell r="R2412">
            <v>22984</v>
          </cell>
          <cell r="S2412">
            <v>29788</v>
          </cell>
        </row>
        <row r="2413">
          <cell r="A2413">
            <v>1</v>
          </cell>
          <cell r="B2413">
            <v>96</v>
          </cell>
          <cell r="C2413" t="str">
            <v>TR</v>
          </cell>
          <cell r="D2413" t="str">
            <v xml:space="preserve"> 1</v>
          </cell>
          <cell r="E2413">
            <v>2</v>
          </cell>
          <cell r="F2413">
            <v>22</v>
          </cell>
          <cell r="G2413">
            <v>2</v>
          </cell>
          <cell r="H2413">
            <v>1</v>
          </cell>
          <cell r="K2413" t="str">
            <v>13</v>
          </cell>
          <cell r="L2413" t="str">
            <v xml:space="preserve"> 3</v>
          </cell>
          <cell r="Q2413">
            <v>12062</v>
          </cell>
          <cell r="R2413">
            <v>12129</v>
          </cell>
          <cell r="S2413">
            <v>13612</v>
          </cell>
        </row>
        <row r="2414">
          <cell r="A2414">
            <v>1</v>
          </cell>
          <cell r="B2414">
            <v>96</v>
          </cell>
          <cell r="C2414" t="str">
            <v>TR</v>
          </cell>
          <cell r="D2414" t="str">
            <v xml:space="preserve"> 1</v>
          </cell>
          <cell r="E2414">
            <v>2</v>
          </cell>
          <cell r="F2414">
            <v>22</v>
          </cell>
          <cell r="G2414">
            <v>2</v>
          </cell>
          <cell r="H2414">
            <v>1</v>
          </cell>
          <cell r="K2414" t="str">
            <v>13</v>
          </cell>
          <cell r="L2414" t="str">
            <v xml:space="preserve"> 4</v>
          </cell>
          <cell r="Q2414">
            <v>68311</v>
          </cell>
          <cell r="R2414">
            <v>67339</v>
          </cell>
          <cell r="S2414">
            <v>66628</v>
          </cell>
        </row>
        <row r="2415">
          <cell r="A2415">
            <v>1</v>
          </cell>
          <cell r="B2415">
            <v>96</v>
          </cell>
          <cell r="C2415" t="str">
            <v>TR</v>
          </cell>
          <cell r="D2415" t="str">
            <v xml:space="preserve"> 1</v>
          </cell>
          <cell r="E2415">
            <v>2</v>
          </cell>
          <cell r="F2415">
            <v>22</v>
          </cell>
          <cell r="G2415">
            <v>2</v>
          </cell>
          <cell r="H2415">
            <v>1</v>
          </cell>
          <cell r="K2415" t="str">
            <v>13</v>
          </cell>
          <cell r="L2415" t="str">
            <v xml:space="preserve"> 5</v>
          </cell>
          <cell r="Q2415">
            <v>26402</v>
          </cell>
          <cell r="R2415">
            <v>26911</v>
          </cell>
          <cell r="S2415">
            <v>26498</v>
          </cell>
        </row>
        <row r="2416">
          <cell r="A2416">
            <v>1</v>
          </cell>
          <cell r="B2416">
            <v>96</v>
          </cell>
          <cell r="C2416" t="str">
            <v>TR</v>
          </cell>
          <cell r="D2416" t="str">
            <v xml:space="preserve"> 1</v>
          </cell>
          <cell r="E2416">
            <v>2</v>
          </cell>
          <cell r="F2416">
            <v>22</v>
          </cell>
          <cell r="G2416">
            <v>2</v>
          </cell>
          <cell r="H2416">
            <v>1</v>
          </cell>
          <cell r="K2416" t="str">
            <v>13</v>
          </cell>
          <cell r="L2416" t="str">
            <v xml:space="preserve"> 6</v>
          </cell>
          <cell r="Q2416">
            <v>44883</v>
          </cell>
          <cell r="R2416">
            <v>50185</v>
          </cell>
          <cell r="S2416">
            <v>47950</v>
          </cell>
        </row>
        <row r="2417">
          <cell r="A2417">
            <v>2</v>
          </cell>
          <cell r="B2417">
            <v>96</v>
          </cell>
          <cell r="C2417" t="str">
            <v>TR</v>
          </cell>
          <cell r="D2417" t="str">
            <v xml:space="preserve"> 1</v>
          </cell>
          <cell r="E2417">
            <v>2</v>
          </cell>
          <cell r="F2417">
            <v>22</v>
          </cell>
          <cell r="G2417">
            <v>2</v>
          </cell>
          <cell r="H2417">
            <v>1</v>
          </cell>
          <cell r="K2417" t="str">
            <v>13</v>
          </cell>
          <cell r="L2417" t="str">
            <v xml:space="preserve"> 7</v>
          </cell>
          <cell r="Q2417">
            <v>8567</v>
          </cell>
          <cell r="R2417">
            <v>8495</v>
          </cell>
          <cell r="S2417">
            <v>9076</v>
          </cell>
        </row>
        <row r="2418">
          <cell r="A2418">
            <v>1</v>
          </cell>
          <cell r="B2418">
            <v>96</v>
          </cell>
          <cell r="C2418" t="str">
            <v>TR</v>
          </cell>
          <cell r="D2418" t="str">
            <v xml:space="preserve"> 1</v>
          </cell>
          <cell r="E2418">
            <v>2</v>
          </cell>
          <cell r="F2418">
            <v>22</v>
          </cell>
          <cell r="G2418">
            <v>2</v>
          </cell>
          <cell r="H2418">
            <v>1</v>
          </cell>
          <cell r="K2418" t="str">
            <v>14</v>
          </cell>
          <cell r="L2418" t="str">
            <v xml:space="preserve"> T</v>
          </cell>
          <cell r="Q2418">
            <v>151832</v>
          </cell>
          <cell r="R2418">
            <v>155173</v>
          </cell>
          <cell r="S2418">
            <v>163860</v>
          </cell>
        </row>
        <row r="2419">
          <cell r="A2419">
            <v>1</v>
          </cell>
          <cell r="B2419">
            <v>96</v>
          </cell>
          <cell r="C2419" t="str">
            <v>TR</v>
          </cell>
          <cell r="D2419" t="str">
            <v xml:space="preserve"> 1</v>
          </cell>
          <cell r="E2419">
            <v>2</v>
          </cell>
          <cell r="F2419">
            <v>22</v>
          </cell>
          <cell r="G2419">
            <v>2</v>
          </cell>
          <cell r="H2419">
            <v>1</v>
          </cell>
          <cell r="K2419" t="str">
            <v>14</v>
          </cell>
          <cell r="L2419" t="str">
            <v xml:space="preserve"> 1</v>
          </cell>
          <cell r="Q2419">
            <v>11041</v>
          </cell>
          <cell r="R2419">
            <v>10456</v>
          </cell>
          <cell r="S2419">
            <v>13258</v>
          </cell>
        </row>
        <row r="2420">
          <cell r="A2420">
            <v>1</v>
          </cell>
          <cell r="B2420">
            <v>96</v>
          </cell>
          <cell r="C2420" t="str">
            <v>TR</v>
          </cell>
          <cell r="D2420" t="str">
            <v xml:space="preserve"> 1</v>
          </cell>
          <cell r="E2420">
            <v>2</v>
          </cell>
          <cell r="F2420">
            <v>22</v>
          </cell>
          <cell r="G2420">
            <v>2</v>
          </cell>
          <cell r="H2420">
            <v>1</v>
          </cell>
          <cell r="K2420" t="str">
            <v>14</v>
          </cell>
          <cell r="L2420" t="str">
            <v xml:space="preserve"> 2</v>
          </cell>
          <cell r="Q2420">
            <v>15539</v>
          </cell>
          <cell r="R2420">
            <v>16610</v>
          </cell>
          <cell r="S2420">
            <v>20537</v>
          </cell>
        </row>
        <row r="2421">
          <cell r="A2421">
            <v>1</v>
          </cell>
          <cell r="B2421">
            <v>96</v>
          </cell>
          <cell r="C2421" t="str">
            <v>TR</v>
          </cell>
          <cell r="D2421" t="str">
            <v xml:space="preserve"> 1</v>
          </cell>
          <cell r="E2421">
            <v>2</v>
          </cell>
          <cell r="F2421">
            <v>22</v>
          </cell>
          <cell r="G2421">
            <v>2</v>
          </cell>
          <cell r="H2421">
            <v>1</v>
          </cell>
          <cell r="K2421" t="str">
            <v>14</v>
          </cell>
          <cell r="L2421" t="str">
            <v xml:space="preserve"> 3</v>
          </cell>
          <cell r="Q2421">
            <v>16262</v>
          </cell>
          <cell r="R2421">
            <v>16437</v>
          </cell>
          <cell r="S2421">
            <v>16233</v>
          </cell>
        </row>
        <row r="2422">
          <cell r="A2422">
            <v>1</v>
          </cell>
          <cell r="B2422">
            <v>96</v>
          </cell>
          <cell r="C2422" t="str">
            <v>TR</v>
          </cell>
          <cell r="D2422" t="str">
            <v xml:space="preserve"> 1</v>
          </cell>
          <cell r="E2422">
            <v>2</v>
          </cell>
          <cell r="F2422">
            <v>22</v>
          </cell>
          <cell r="G2422">
            <v>2</v>
          </cell>
          <cell r="H2422">
            <v>1</v>
          </cell>
          <cell r="K2422" t="str">
            <v>14</v>
          </cell>
          <cell r="L2422" t="str">
            <v xml:space="preserve"> 4</v>
          </cell>
          <cell r="Q2422">
            <v>22259</v>
          </cell>
          <cell r="R2422">
            <v>20713</v>
          </cell>
          <cell r="S2422">
            <v>21643</v>
          </cell>
        </row>
        <row r="2423">
          <cell r="A2423">
            <v>1</v>
          </cell>
          <cell r="B2423">
            <v>96</v>
          </cell>
          <cell r="C2423" t="str">
            <v>TR</v>
          </cell>
          <cell r="D2423" t="str">
            <v xml:space="preserve"> 1</v>
          </cell>
          <cell r="E2423">
            <v>2</v>
          </cell>
          <cell r="F2423">
            <v>22</v>
          </cell>
          <cell r="G2423">
            <v>2</v>
          </cell>
          <cell r="H2423">
            <v>1</v>
          </cell>
          <cell r="K2423" t="str">
            <v>14</v>
          </cell>
          <cell r="L2423" t="str">
            <v xml:space="preserve"> 5</v>
          </cell>
          <cell r="Q2423">
            <v>60550</v>
          </cell>
          <cell r="R2423">
            <v>63261</v>
          </cell>
          <cell r="S2423">
            <v>61838</v>
          </cell>
        </row>
        <row r="2424">
          <cell r="A2424">
            <v>1</v>
          </cell>
          <cell r="B2424">
            <v>96</v>
          </cell>
          <cell r="C2424" t="str">
            <v>TR</v>
          </cell>
          <cell r="D2424" t="str">
            <v xml:space="preserve"> 1</v>
          </cell>
          <cell r="E2424">
            <v>2</v>
          </cell>
          <cell r="F2424">
            <v>22</v>
          </cell>
          <cell r="G2424">
            <v>2</v>
          </cell>
          <cell r="H2424">
            <v>1</v>
          </cell>
          <cell r="K2424" t="str">
            <v>14</v>
          </cell>
          <cell r="L2424" t="str">
            <v xml:space="preserve"> 6</v>
          </cell>
          <cell r="Q2424">
            <v>19514</v>
          </cell>
          <cell r="R2424">
            <v>19873</v>
          </cell>
          <cell r="S2424">
            <v>22923</v>
          </cell>
        </row>
        <row r="2425">
          <cell r="A2425">
            <v>2</v>
          </cell>
          <cell r="B2425">
            <v>96</v>
          </cell>
          <cell r="C2425" t="str">
            <v>TR</v>
          </cell>
          <cell r="D2425" t="str">
            <v xml:space="preserve"> 1</v>
          </cell>
          <cell r="E2425">
            <v>2</v>
          </cell>
          <cell r="F2425">
            <v>22</v>
          </cell>
          <cell r="G2425">
            <v>2</v>
          </cell>
          <cell r="H2425">
            <v>1</v>
          </cell>
          <cell r="K2425" t="str">
            <v>14</v>
          </cell>
          <cell r="L2425" t="str">
            <v xml:space="preserve"> 7</v>
          </cell>
          <cell r="Q2425">
            <v>6666</v>
          </cell>
          <cell r="R2425">
            <v>7823</v>
          </cell>
          <cell r="S2425">
            <v>7427</v>
          </cell>
        </row>
        <row r="2426">
          <cell r="A2426">
            <v>1</v>
          </cell>
          <cell r="B2426">
            <v>96</v>
          </cell>
          <cell r="C2426" t="str">
            <v>TR</v>
          </cell>
          <cell r="D2426" t="str">
            <v xml:space="preserve"> 1</v>
          </cell>
          <cell r="E2426">
            <v>2</v>
          </cell>
          <cell r="F2426">
            <v>22</v>
          </cell>
          <cell r="G2426">
            <v>2</v>
          </cell>
          <cell r="H2426">
            <v>1</v>
          </cell>
          <cell r="K2426" t="str">
            <v>15</v>
          </cell>
          <cell r="L2426" t="str">
            <v xml:space="preserve"> T</v>
          </cell>
          <cell r="Q2426">
            <v>77917</v>
          </cell>
          <cell r="R2426">
            <v>75673</v>
          </cell>
          <cell r="S2426">
            <v>114338</v>
          </cell>
        </row>
        <row r="2427">
          <cell r="A2427">
            <v>1</v>
          </cell>
          <cell r="B2427">
            <v>96</v>
          </cell>
          <cell r="C2427" t="str">
            <v>TR</v>
          </cell>
          <cell r="D2427" t="str">
            <v xml:space="preserve"> 1</v>
          </cell>
          <cell r="E2427">
            <v>2</v>
          </cell>
          <cell r="F2427">
            <v>22</v>
          </cell>
          <cell r="G2427">
            <v>2</v>
          </cell>
          <cell r="H2427">
            <v>1</v>
          </cell>
          <cell r="K2427" t="str">
            <v>15</v>
          </cell>
          <cell r="L2427" t="str">
            <v xml:space="preserve"> 1</v>
          </cell>
          <cell r="Q2427">
            <v>7152</v>
          </cell>
          <cell r="R2427">
            <v>7527</v>
          </cell>
          <cell r="S2427">
            <v>11434</v>
          </cell>
        </row>
        <row r="2428">
          <cell r="A2428">
            <v>1</v>
          </cell>
          <cell r="B2428">
            <v>96</v>
          </cell>
          <cell r="C2428" t="str">
            <v>TR</v>
          </cell>
          <cell r="D2428" t="str">
            <v xml:space="preserve"> 1</v>
          </cell>
          <cell r="E2428">
            <v>2</v>
          </cell>
          <cell r="F2428">
            <v>22</v>
          </cell>
          <cell r="G2428">
            <v>2</v>
          </cell>
          <cell r="H2428">
            <v>1</v>
          </cell>
          <cell r="K2428" t="str">
            <v>15</v>
          </cell>
          <cell r="L2428" t="str">
            <v xml:space="preserve"> 2</v>
          </cell>
          <cell r="Q2428">
            <v>9784</v>
          </cell>
          <cell r="R2428">
            <v>8190</v>
          </cell>
          <cell r="S2428">
            <v>10048</v>
          </cell>
        </row>
        <row r="2429">
          <cell r="A2429">
            <v>1</v>
          </cell>
          <cell r="B2429">
            <v>96</v>
          </cell>
          <cell r="C2429" t="str">
            <v>TR</v>
          </cell>
          <cell r="D2429" t="str">
            <v xml:space="preserve"> 1</v>
          </cell>
          <cell r="E2429">
            <v>2</v>
          </cell>
          <cell r="F2429">
            <v>22</v>
          </cell>
          <cell r="G2429">
            <v>2</v>
          </cell>
          <cell r="H2429">
            <v>1</v>
          </cell>
          <cell r="K2429" t="str">
            <v>15</v>
          </cell>
          <cell r="L2429" t="str">
            <v xml:space="preserve"> 3</v>
          </cell>
          <cell r="Q2429">
            <v>692</v>
          </cell>
          <cell r="R2429">
            <v>865</v>
          </cell>
          <cell r="S2429">
            <v>1024</v>
          </cell>
        </row>
        <row r="2430">
          <cell r="A2430">
            <v>1</v>
          </cell>
          <cell r="B2430">
            <v>96</v>
          </cell>
          <cell r="C2430" t="str">
            <v>TR</v>
          </cell>
          <cell r="D2430" t="str">
            <v xml:space="preserve"> 1</v>
          </cell>
          <cell r="E2430">
            <v>2</v>
          </cell>
          <cell r="F2430">
            <v>22</v>
          </cell>
          <cell r="G2430">
            <v>2</v>
          </cell>
          <cell r="H2430">
            <v>1</v>
          </cell>
          <cell r="K2430" t="str">
            <v>15</v>
          </cell>
          <cell r="L2430" t="str">
            <v xml:space="preserve"> 4</v>
          </cell>
          <cell r="Q2430">
            <v>32463</v>
          </cell>
          <cell r="R2430">
            <v>31152</v>
          </cell>
          <cell r="S2430">
            <v>60341</v>
          </cell>
        </row>
        <row r="2431">
          <cell r="A2431">
            <v>1</v>
          </cell>
          <cell r="B2431">
            <v>96</v>
          </cell>
          <cell r="C2431" t="str">
            <v>TR</v>
          </cell>
          <cell r="D2431" t="str">
            <v xml:space="preserve"> 1</v>
          </cell>
          <cell r="E2431">
            <v>2</v>
          </cell>
          <cell r="F2431">
            <v>22</v>
          </cell>
          <cell r="G2431">
            <v>2</v>
          </cell>
          <cell r="H2431">
            <v>1</v>
          </cell>
          <cell r="K2431" t="str">
            <v>15</v>
          </cell>
          <cell r="L2431" t="str">
            <v xml:space="preserve"> 5</v>
          </cell>
          <cell r="Q2431">
            <v>20514</v>
          </cell>
          <cell r="R2431">
            <v>20283</v>
          </cell>
          <cell r="S2431">
            <v>23008</v>
          </cell>
        </row>
        <row r="2432">
          <cell r="A2432">
            <v>1</v>
          </cell>
          <cell r="B2432">
            <v>96</v>
          </cell>
          <cell r="C2432" t="str">
            <v>TR</v>
          </cell>
          <cell r="D2432" t="str">
            <v xml:space="preserve"> 1</v>
          </cell>
          <cell r="E2432">
            <v>2</v>
          </cell>
          <cell r="F2432">
            <v>22</v>
          </cell>
          <cell r="G2432">
            <v>2</v>
          </cell>
          <cell r="H2432">
            <v>1</v>
          </cell>
          <cell r="K2432" t="str">
            <v>15</v>
          </cell>
          <cell r="L2432" t="str">
            <v xml:space="preserve"> 6</v>
          </cell>
          <cell r="Q2432">
            <v>4978</v>
          </cell>
          <cell r="R2432">
            <v>5342</v>
          </cell>
          <cell r="S2432">
            <v>5811</v>
          </cell>
        </row>
        <row r="2433">
          <cell r="A2433">
            <v>2</v>
          </cell>
          <cell r="B2433">
            <v>96</v>
          </cell>
          <cell r="C2433" t="str">
            <v>TR</v>
          </cell>
          <cell r="D2433" t="str">
            <v xml:space="preserve"> 1</v>
          </cell>
          <cell r="E2433">
            <v>2</v>
          </cell>
          <cell r="F2433">
            <v>22</v>
          </cell>
          <cell r="G2433">
            <v>2</v>
          </cell>
          <cell r="H2433">
            <v>1</v>
          </cell>
          <cell r="K2433" t="str">
            <v>15</v>
          </cell>
          <cell r="L2433" t="str">
            <v xml:space="preserve"> 7</v>
          </cell>
          <cell r="Q2433">
            <v>2334</v>
          </cell>
          <cell r="R2433">
            <v>2314</v>
          </cell>
          <cell r="S2433">
            <v>2672</v>
          </cell>
        </row>
        <row r="2434">
          <cell r="A2434">
            <v>1</v>
          </cell>
          <cell r="B2434">
            <v>96</v>
          </cell>
          <cell r="C2434" t="str">
            <v>TR</v>
          </cell>
          <cell r="D2434" t="str">
            <v xml:space="preserve"> 1</v>
          </cell>
          <cell r="E2434">
            <v>2</v>
          </cell>
          <cell r="F2434">
            <v>22</v>
          </cell>
          <cell r="G2434">
            <v>2</v>
          </cell>
          <cell r="H2434">
            <v>1</v>
          </cell>
          <cell r="K2434" t="str">
            <v>16</v>
          </cell>
          <cell r="L2434" t="str">
            <v xml:space="preserve"> T</v>
          </cell>
          <cell r="Q2434">
            <v>24192</v>
          </cell>
          <cell r="R2434">
            <v>26399</v>
          </cell>
          <cell r="S2434">
            <v>32504</v>
          </cell>
        </row>
        <row r="2435">
          <cell r="A2435">
            <v>1</v>
          </cell>
          <cell r="B2435">
            <v>96</v>
          </cell>
          <cell r="C2435" t="str">
            <v>TR</v>
          </cell>
          <cell r="D2435" t="str">
            <v xml:space="preserve"> 1</v>
          </cell>
          <cell r="E2435">
            <v>2</v>
          </cell>
          <cell r="F2435">
            <v>22</v>
          </cell>
          <cell r="G2435">
            <v>2</v>
          </cell>
          <cell r="H2435">
            <v>1</v>
          </cell>
          <cell r="K2435" t="str">
            <v>16</v>
          </cell>
          <cell r="L2435" t="str">
            <v xml:space="preserve"> 1</v>
          </cell>
          <cell r="Q2435">
            <v>2748</v>
          </cell>
          <cell r="R2435">
            <v>3604</v>
          </cell>
          <cell r="S2435">
            <v>3405</v>
          </cell>
        </row>
        <row r="2436">
          <cell r="A2436">
            <v>1</v>
          </cell>
          <cell r="B2436">
            <v>96</v>
          </cell>
          <cell r="C2436" t="str">
            <v>TR</v>
          </cell>
          <cell r="D2436" t="str">
            <v xml:space="preserve"> 1</v>
          </cell>
          <cell r="E2436">
            <v>2</v>
          </cell>
          <cell r="F2436">
            <v>22</v>
          </cell>
          <cell r="G2436">
            <v>2</v>
          </cell>
          <cell r="H2436">
            <v>1</v>
          </cell>
          <cell r="K2436" t="str">
            <v>16</v>
          </cell>
          <cell r="L2436" t="str">
            <v xml:space="preserve"> 2</v>
          </cell>
          <cell r="Q2436">
            <v>2382</v>
          </cell>
          <cell r="R2436">
            <v>3035</v>
          </cell>
          <cell r="S2436">
            <v>4126</v>
          </cell>
        </row>
        <row r="2437">
          <cell r="A2437">
            <v>1</v>
          </cell>
          <cell r="B2437">
            <v>96</v>
          </cell>
          <cell r="C2437" t="str">
            <v>TR</v>
          </cell>
          <cell r="D2437" t="str">
            <v xml:space="preserve"> 1</v>
          </cell>
          <cell r="E2437">
            <v>2</v>
          </cell>
          <cell r="F2437">
            <v>22</v>
          </cell>
          <cell r="G2437">
            <v>2</v>
          </cell>
          <cell r="H2437">
            <v>1</v>
          </cell>
          <cell r="K2437" t="str">
            <v>16</v>
          </cell>
          <cell r="L2437" t="str">
            <v xml:space="preserve"> 3</v>
          </cell>
          <cell r="Q2437">
            <v>284</v>
          </cell>
          <cell r="R2437">
            <v>341</v>
          </cell>
          <cell r="S2437">
            <v>444</v>
          </cell>
        </row>
        <row r="2438">
          <cell r="A2438">
            <v>1</v>
          </cell>
          <cell r="B2438">
            <v>96</v>
          </cell>
          <cell r="C2438" t="str">
            <v>TR</v>
          </cell>
          <cell r="D2438" t="str">
            <v xml:space="preserve"> 1</v>
          </cell>
          <cell r="E2438">
            <v>2</v>
          </cell>
          <cell r="F2438">
            <v>22</v>
          </cell>
          <cell r="G2438">
            <v>2</v>
          </cell>
          <cell r="H2438">
            <v>1</v>
          </cell>
          <cell r="K2438" t="str">
            <v>16</v>
          </cell>
          <cell r="L2438" t="str">
            <v xml:space="preserve"> 4</v>
          </cell>
          <cell r="Q2438">
            <v>8931</v>
          </cell>
          <cell r="R2438">
            <v>9377</v>
          </cell>
          <cell r="S2438">
            <v>13159</v>
          </cell>
        </row>
        <row r="2439">
          <cell r="A2439">
            <v>1</v>
          </cell>
          <cell r="B2439">
            <v>96</v>
          </cell>
          <cell r="C2439" t="str">
            <v>TR</v>
          </cell>
          <cell r="D2439" t="str">
            <v xml:space="preserve"> 1</v>
          </cell>
          <cell r="E2439">
            <v>2</v>
          </cell>
          <cell r="F2439">
            <v>22</v>
          </cell>
          <cell r="G2439">
            <v>2</v>
          </cell>
          <cell r="H2439">
            <v>1</v>
          </cell>
          <cell r="K2439" t="str">
            <v>16</v>
          </cell>
          <cell r="L2439" t="str">
            <v xml:space="preserve"> 5</v>
          </cell>
          <cell r="Q2439">
            <v>6866</v>
          </cell>
          <cell r="R2439">
            <v>6946</v>
          </cell>
          <cell r="S2439">
            <v>8426</v>
          </cell>
        </row>
        <row r="2440">
          <cell r="A2440">
            <v>1</v>
          </cell>
          <cell r="B2440">
            <v>96</v>
          </cell>
          <cell r="C2440" t="str">
            <v>TR</v>
          </cell>
          <cell r="D2440" t="str">
            <v xml:space="preserve"> 1</v>
          </cell>
          <cell r="E2440">
            <v>2</v>
          </cell>
          <cell r="F2440">
            <v>22</v>
          </cell>
          <cell r="G2440">
            <v>2</v>
          </cell>
          <cell r="H2440">
            <v>1</v>
          </cell>
          <cell r="K2440" t="str">
            <v>16</v>
          </cell>
          <cell r="L2440" t="str">
            <v xml:space="preserve"> 6</v>
          </cell>
          <cell r="Q2440">
            <v>1666</v>
          </cell>
          <cell r="R2440">
            <v>1888</v>
          </cell>
          <cell r="S2440">
            <v>1832</v>
          </cell>
        </row>
        <row r="2441">
          <cell r="A2441">
            <v>2</v>
          </cell>
          <cell r="B2441">
            <v>96</v>
          </cell>
          <cell r="C2441" t="str">
            <v>TR</v>
          </cell>
          <cell r="D2441" t="str">
            <v xml:space="preserve"> 1</v>
          </cell>
          <cell r="E2441">
            <v>2</v>
          </cell>
          <cell r="F2441">
            <v>22</v>
          </cell>
          <cell r="G2441">
            <v>2</v>
          </cell>
          <cell r="H2441">
            <v>1</v>
          </cell>
          <cell r="K2441" t="str">
            <v>16</v>
          </cell>
          <cell r="L2441" t="str">
            <v xml:space="preserve"> 7</v>
          </cell>
          <cell r="Q2441">
            <v>1314</v>
          </cell>
          <cell r="R2441">
            <v>1209</v>
          </cell>
          <cell r="S2441">
            <v>1112</v>
          </cell>
        </row>
        <row r="2442">
          <cell r="A2442">
            <v>1</v>
          </cell>
          <cell r="B2442">
            <v>96</v>
          </cell>
          <cell r="C2442" t="str">
            <v>TR</v>
          </cell>
          <cell r="D2442" t="str">
            <v xml:space="preserve"> 1</v>
          </cell>
          <cell r="E2442">
            <v>2</v>
          </cell>
          <cell r="F2442">
            <v>22</v>
          </cell>
          <cell r="G2442">
            <v>2</v>
          </cell>
          <cell r="H2442">
            <v>1</v>
          </cell>
          <cell r="K2442" t="str">
            <v>17</v>
          </cell>
          <cell r="L2442" t="str">
            <v xml:space="preserve"> T</v>
          </cell>
          <cell r="Q2442">
            <v>24557</v>
          </cell>
          <cell r="R2442">
            <v>25459</v>
          </cell>
          <cell r="S2442">
            <v>34548</v>
          </cell>
        </row>
        <row r="2443">
          <cell r="A2443">
            <v>1</v>
          </cell>
          <cell r="B2443">
            <v>96</v>
          </cell>
          <cell r="C2443" t="str">
            <v>TR</v>
          </cell>
          <cell r="D2443" t="str">
            <v xml:space="preserve"> 1</v>
          </cell>
          <cell r="E2443">
            <v>2</v>
          </cell>
          <cell r="F2443">
            <v>22</v>
          </cell>
          <cell r="G2443">
            <v>2</v>
          </cell>
          <cell r="H2443">
            <v>1</v>
          </cell>
          <cell r="K2443" t="str">
            <v>17</v>
          </cell>
          <cell r="L2443" t="str">
            <v xml:space="preserve"> 1</v>
          </cell>
          <cell r="Q2443">
            <v>1810</v>
          </cell>
          <cell r="R2443">
            <v>1306</v>
          </cell>
          <cell r="S2443">
            <v>1764</v>
          </cell>
        </row>
        <row r="2444">
          <cell r="A2444">
            <v>1</v>
          </cell>
          <cell r="B2444">
            <v>96</v>
          </cell>
          <cell r="C2444" t="str">
            <v>TR</v>
          </cell>
          <cell r="D2444" t="str">
            <v xml:space="preserve"> 1</v>
          </cell>
          <cell r="E2444">
            <v>2</v>
          </cell>
          <cell r="F2444">
            <v>22</v>
          </cell>
          <cell r="G2444">
            <v>2</v>
          </cell>
          <cell r="H2444">
            <v>1</v>
          </cell>
          <cell r="K2444" t="str">
            <v>17</v>
          </cell>
          <cell r="L2444" t="str">
            <v xml:space="preserve"> 2</v>
          </cell>
          <cell r="Q2444">
            <v>883</v>
          </cell>
          <cell r="R2444">
            <v>1383</v>
          </cell>
          <cell r="S2444">
            <v>1374</v>
          </cell>
        </row>
        <row r="2445">
          <cell r="A2445">
            <v>1</v>
          </cell>
          <cell r="B2445">
            <v>96</v>
          </cell>
          <cell r="C2445" t="str">
            <v>TR</v>
          </cell>
          <cell r="D2445" t="str">
            <v xml:space="preserve"> 1</v>
          </cell>
          <cell r="E2445">
            <v>2</v>
          </cell>
          <cell r="F2445">
            <v>22</v>
          </cell>
          <cell r="G2445">
            <v>2</v>
          </cell>
          <cell r="H2445">
            <v>1</v>
          </cell>
          <cell r="K2445" t="str">
            <v>17</v>
          </cell>
          <cell r="L2445" t="str">
            <v xml:space="preserve"> 3</v>
          </cell>
          <cell r="Q2445">
            <v>374</v>
          </cell>
          <cell r="R2445">
            <v>416</v>
          </cell>
          <cell r="S2445">
            <v>380</v>
          </cell>
        </row>
        <row r="2446">
          <cell r="A2446">
            <v>1</v>
          </cell>
          <cell r="B2446">
            <v>96</v>
          </cell>
          <cell r="C2446" t="str">
            <v>TR</v>
          </cell>
          <cell r="D2446" t="str">
            <v xml:space="preserve"> 1</v>
          </cell>
          <cell r="E2446">
            <v>2</v>
          </cell>
          <cell r="F2446">
            <v>22</v>
          </cell>
          <cell r="G2446">
            <v>2</v>
          </cell>
          <cell r="H2446">
            <v>1</v>
          </cell>
          <cell r="K2446" t="str">
            <v>17</v>
          </cell>
          <cell r="L2446" t="str">
            <v xml:space="preserve"> 4</v>
          </cell>
          <cell r="Q2446">
            <v>9124</v>
          </cell>
          <cell r="R2446">
            <v>9199</v>
          </cell>
          <cell r="S2446">
            <v>14893</v>
          </cell>
        </row>
        <row r="2447">
          <cell r="A2447">
            <v>1</v>
          </cell>
          <cell r="B2447">
            <v>96</v>
          </cell>
          <cell r="C2447" t="str">
            <v>TR</v>
          </cell>
          <cell r="D2447" t="str">
            <v xml:space="preserve"> 1</v>
          </cell>
          <cell r="E2447">
            <v>2</v>
          </cell>
          <cell r="F2447">
            <v>22</v>
          </cell>
          <cell r="G2447">
            <v>2</v>
          </cell>
          <cell r="H2447">
            <v>1</v>
          </cell>
          <cell r="K2447" t="str">
            <v>17</v>
          </cell>
          <cell r="L2447" t="str">
            <v xml:space="preserve"> 5</v>
          </cell>
          <cell r="Q2447">
            <v>8538</v>
          </cell>
          <cell r="R2447">
            <v>8401</v>
          </cell>
          <cell r="S2447">
            <v>10293</v>
          </cell>
        </row>
        <row r="2448">
          <cell r="A2448">
            <v>1</v>
          </cell>
          <cell r="B2448">
            <v>96</v>
          </cell>
          <cell r="C2448" t="str">
            <v>TR</v>
          </cell>
          <cell r="D2448" t="str">
            <v xml:space="preserve"> 1</v>
          </cell>
          <cell r="E2448">
            <v>2</v>
          </cell>
          <cell r="F2448">
            <v>22</v>
          </cell>
          <cell r="G2448">
            <v>2</v>
          </cell>
          <cell r="H2448">
            <v>1</v>
          </cell>
          <cell r="K2448" t="str">
            <v>17</v>
          </cell>
          <cell r="L2448" t="str">
            <v xml:space="preserve"> 6</v>
          </cell>
          <cell r="Q2448">
            <v>2976</v>
          </cell>
          <cell r="R2448">
            <v>3586</v>
          </cell>
          <cell r="S2448">
            <v>4280</v>
          </cell>
        </row>
        <row r="2449">
          <cell r="A2449">
            <v>2</v>
          </cell>
          <cell r="B2449">
            <v>96</v>
          </cell>
          <cell r="C2449" t="str">
            <v>TR</v>
          </cell>
          <cell r="D2449" t="str">
            <v xml:space="preserve"> 1</v>
          </cell>
          <cell r="E2449">
            <v>2</v>
          </cell>
          <cell r="F2449">
            <v>22</v>
          </cell>
          <cell r="G2449">
            <v>2</v>
          </cell>
          <cell r="H2449">
            <v>1</v>
          </cell>
          <cell r="K2449" t="str">
            <v>17</v>
          </cell>
          <cell r="L2449" t="str">
            <v xml:space="preserve"> 7</v>
          </cell>
          <cell r="Q2449">
            <v>852</v>
          </cell>
          <cell r="R2449">
            <v>1167</v>
          </cell>
          <cell r="S2449">
            <v>1564</v>
          </cell>
        </row>
        <row r="2450">
          <cell r="A2450">
            <v>1</v>
          </cell>
          <cell r="B2450">
            <v>96</v>
          </cell>
          <cell r="C2450" t="str">
            <v>TR</v>
          </cell>
          <cell r="D2450" t="str">
            <v xml:space="preserve"> 1</v>
          </cell>
          <cell r="E2450">
            <v>2</v>
          </cell>
          <cell r="F2450">
            <v>22</v>
          </cell>
          <cell r="G2450">
            <v>2</v>
          </cell>
          <cell r="H2450">
            <v>1</v>
          </cell>
          <cell r="K2450" t="str">
            <v>18</v>
          </cell>
          <cell r="L2450" t="str">
            <v xml:space="preserve"> T</v>
          </cell>
          <cell r="Q2450">
            <v>17996</v>
          </cell>
          <cell r="R2450">
            <v>18538</v>
          </cell>
          <cell r="S2450">
            <v>26254</v>
          </cell>
        </row>
        <row r="2451">
          <cell r="A2451">
            <v>1</v>
          </cell>
          <cell r="B2451">
            <v>96</v>
          </cell>
          <cell r="C2451" t="str">
            <v>TR</v>
          </cell>
          <cell r="D2451" t="str">
            <v xml:space="preserve"> 1</v>
          </cell>
          <cell r="E2451">
            <v>2</v>
          </cell>
          <cell r="F2451">
            <v>22</v>
          </cell>
          <cell r="G2451">
            <v>2</v>
          </cell>
          <cell r="H2451">
            <v>1</v>
          </cell>
          <cell r="K2451" t="str">
            <v>18</v>
          </cell>
          <cell r="L2451" t="str">
            <v xml:space="preserve"> 1</v>
          </cell>
          <cell r="Q2451">
            <v>1755</v>
          </cell>
          <cell r="R2451">
            <v>1379</v>
          </cell>
          <cell r="S2451">
            <v>1719</v>
          </cell>
        </row>
        <row r="2452">
          <cell r="A2452">
            <v>1</v>
          </cell>
          <cell r="B2452">
            <v>96</v>
          </cell>
          <cell r="C2452" t="str">
            <v>TR</v>
          </cell>
          <cell r="D2452" t="str">
            <v xml:space="preserve"> 1</v>
          </cell>
          <cell r="E2452">
            <v>2</v>
          </cell>
          <cell r="F2452">
            <v>22</v>
          </cell>
          <cell r="G2452">
            <v>2</v>
          </cell>
          <cell r="H2452">
            <v>1</v>
          </cell>
          <cell r="K2452" t="str">
            <v>18</v>
          </cell>
          <cell r="L2452" t="str">
            <v xml:space="preserve"> 2</v>
          </cell>
          <cell r="Q2452">
            <v>823</v>
          </cell>
          <cell r="R2452">
            <v>707</v>
          </cell>
          <cell r="S2452">
            <v>734</v>
          </cell>
        </row>
        <row r="2453">
          <cell r="A2453">
            <v>1</v>
          </cell>
          <cell r="B2453">
            <v>96</v>
          </cell>
          <cell r="C2453" t="str">
            <v>TR</v>
          </cell>
          <cell r="D2453" t="str">
            <v xml:space="preserve"> 1</v>
          </cell>
          <cell r="E2453">
            <v>2</v>
          </cell>
          <cell r="F2453">
            <v>22</v>
          </cell>
          <cell r="G2453">
            <v>2</v>
          </cell>
          <cell r="H2453">
            <v>1</v>
          </cell>
          <cell r="K2453" t="str">
            <v>18</v>
          </cell>
          <cell r="L2453" t="str">
            <v xml:space="preserve"> 3</v>
          </cell>
          <cell r="Q2453">
            <v>56</v>
          </cell>
          <cell r="R2453">
            <v>72</v>
          </cell>
          <cell r="S2453">
            <v>64</v>
          </cell>
        </row>
        <row r="2454">
          <cell r="A2454">
            <v>1</v>
          </cell>
          <cell r="B2454">
            <v>96</v>
          </cell>
          <cell r="C2454" t="str">
            <v>TR</v>
          </cell>
          <cell r="D2454" t="str">
            <v xml:space="preserve"> 1</v>
          </cell>
          <cell r="E2454">
            <v>2</v>
          </cell>
          <cell r="F2454">
            <v>22</v>
          </cell>
          <cell r="G2454">
            <v>2</v>
          </cell>
          <cell r="H2454">
            <v>1</v>
          </cell>
          <cell r="K2454" t="str">
            <v>18</v>
          </cell>
          <cell r="L2454" t="str">
            <v xml:space="preserve"> 4</v>
          </cell>
          <cell r="Q2454">
            <v>9049</v>
          </cell>
          <cell r="R2454">
            <v>9886</v>
          </cell>
          <cell r="S2454">
            <v>14621</v>
          </cell>
        </row>
        <row r="2455">
          <cell r="A2455">
            <v>1</v>
          </cell>
          <cell r="B2455">
            <v>96</v>
          </cell>
          <cell r="C2455" t="str">
            <v>TR</v>
          </cell>
          <cell r="D2455" t="str">
            <v xml:space="preserve"> 1</v>
          </cell>
          <cell r="E2455">
            <v>2</v>
          </cell>
          <cell r="F2455">
            <v>22</v>
          </cell>
          <cell r="G2455">
            <v>2</v>
          </cell>
          <cell r="H2455">
            <v>1</v>
          </cell>
          <cell r="K2455" t="str">
            <v>18</v>
          </cell>
          <cell r="L2455" t="str">
            <v xml:space="preserve"> 5</v>
          </cell>
          <cell r="Q2455">
            <v>4931</v>
          </cell>
          <cell r="R2455">
            <v>5302</v>
          </cell>
          <cell r="S2455">
            <v>7139</v>
          </cell>
        </row>
        <row r="2456">
          <cell r="A2456">
            <v>1</v>
          </cell>
          <cell r="B2456">
            <v>96</v>
          </cell>
          <cell r="C2456" t="str">
            <v>TR</v>
          </cell>
          <cell r="D2456" t="str">
            <v xml:space="preserve"> 1</v>
          </cell>
          <cell r="E2456">
            <v>2</v>
          </cell>
          <cell r="F2456">
            <v>22</v>
          </cell>
          <cell r="G2456">
            <v>2</v>
          </cell>
          <cell r="H2456">
            <v>1</v>
          </cell>
          <cell r="K2456" t="str">
            <v>18</v>
          </cell>
          <cell r="L2456" t="str">
            <v xml:space="preserve"> 6</v>
          </cell>
          <cell r="Q2456">
            <v>1251</v>
          </cell>
          <cell r="R2456">
            <v>1035</v>
          </cell>
          <cell r="S2456">
            <v>1592</v>
          </cell>
        </row>
        <row r="2457">
          <cell r="A2457">
            <v>2</v>
          </cell>
          <cell r="B2457">
            <v>96</v>
          </cell>
          <cell r="C2457" t="str">
            <v>TR</v>
          </cell>
          <cell r="D2457" t="str">
            <v xml:space="preserve"> 1</v>
          </cell>
          <cell r="E2457">
            <v>2</v>
          </cell>
          <cell r="F2457">
            <v>22</v>
          </cell>
          <cell r="G2457">
            <v>2</v>
          </cell>
          <cell r="H2457">
            <v>1</v>
          </cell>
          <cell r="K2457" t="str">
            <v>18</v>
          </cell>
          <cell r="L2457" t="str">
            <v xml:space="preserve"> 7</v>
          </cell>
          <cell r="Q2457">
            <v>130</v>
          </cell>
          <cell r="R2457">
            <v>157</v>
          </cell>
          <cell r="S2457">
            <v>385</v>
          </cell>
        </row>
        <row r="2458">
          <cell r="A2458">
            <v>1</v>
          </cell>
          <cell r="B2458">
            <v>96</v>
          </cell>
          <cell r="C2458" t="str">
            <v>TR</v>
          </cell>
          <cell r="D2458" t="str">
            <v xml:space="preserve"> 1</v>
          </cell>
          <cell r="E2458">
            <v>2</v>
          </cell>
          <cell r="F2458">
            <v>22</v>
          </cell>
          <cell r="G2458">
            <v>2</v>
          </cell>
          <cell r="H2458">
            <v>1</v>
          </cell>
          <cell r="K2458" t="str">
            <v>19</v>
          </cell>
          <cell r="L2458" t="str">
            <v xml:space="preserve"> T</v>
          </cell>
          <cell r="Q2458">
            <v>32389</v>
          </cell>
          <cell r="R2458">
            <v>30497</v>
          </cell>
          <cell r="S2458">
            <v>33391</v>
          </cell>
        </row>
        <row r="2459">
          <cell r="A2459">
            <v>1</v>
          </cell>
          <cell r="B2459">
            <v>96</v>
          </cell>
          <cell r="C2459" t="str">
            <v>TR</v>
          </cell>
          <cell r="D2459" t="str">
            <v xml:space="preserve"> 1</v>
          </cell>
          <cell r="E2459">
            <v>2</v>
          </cell>
          <cell r="F2459">
            <v>22</v>
          </cell>
          <cell r="G2459">
            <v>2</v>
          </cell>
          <cell r="H2459">
            <v>1</v>
          </cell>
          <cell r="K2459" t="str">
            <v>19</v>
          </cell>
          <cell r="L2459" t="str">
            <v xml:space="preserve"> 1</v>
          </cell>
          <cell r="Q2459">
            <v>1691</v>
          </cell>
          <cell r="R2459">
            <v>1353</v>
          </cell>
          <cell r="S2459">
            <v>1617</v>
          </cell>
        </row>
        <row r="2460">
          <cell r="A2460">
            <v>1</v>
          </cell>
          <cell r="B2460">
            <v>96</v>
          </cell>
          <cell r="C2460" t="str">
            <v>TR</v>
          </cell>
          <cell r="D2460" t="str">
            <v xml:space="preserve"> 1</v>
          </cell>
          <cell r="E2460">
            <v>2</v>
          </cell>
          <cell r="F2460">
            <v>22</v>
          </cell>
          <cell r="G2460">
            <v>2</v>
          </cell>
          <cell r="H2460">
            <v>1</v>
          </cell>
          <cell r="K2460" t="str">
            <v>19</v>
          </cell>
          <cell r="L2460" t="str">
            <v xml:space="preserve"> 2</v>
          </cell>
          <cell r="Q2460">
            <v>1284</v>
          </cell>
          <cell r="R2460">
            <v>1351</v>
          </cell>
          <cell r="S2460">
            <v>1434</v>
          </cell>
        </row>
        <row r="2461">
          <cell r="A2461">
            <v>1</v>
          </cell>
          <cell r="B2461">
            <v>96</v>
          </cell>
          <cell r="C2461" t="str">
            <v>TR</v>
          </cell>
          <cell r="D2461" t="str">
            <v xml:space="preserve"> 1</v>
          </cell>
          <cell r="E2461">
            <v>2</v>
          </cell>
          <cell r="F2461">
            <v>22</v>
          </cell>
          <cell r="G2461">
            <v>2</v>
          </cell>
          <cell r="H2461">
            <v>1</v>
          </cell>
          <cell r="K2461" t="str">
            <v>19</v>
          </cell>
          <cell r="L2461" t="str">
            <v xml:space="preserve"> 3</v>
          </cell>
          <cell r="Q2461">
            <v>480</v>
          </cell>
          <cell r="R2461">
            <v>537</v>
          </cell>
          <cell r="S2461">
            <v>2275</v>
          </cell>
        </row>
        <row r="2462">
          <cell r="A2462">
            <v>1</v>
          </cell>
          <cell r="B2462">
            <v>96</v>
          </cell>
          <cell r="C2462" t="str">
            <v>TR</v>
          </cell>
          <cell r="D2462" t="str">
            <v xml:space="preserve"> 1</v>
          </cell>
          <cell r="E2462">
            <v>2</v>
          </cell>
          <cell r="F2462">
            <v>22</v>
          </cell>
          <cell r="G2462">
            <v>2</v>
          </cell>
          <cell r="H2462">
            <v>1</v>
          </cell>
          <cell r="K2462" t="str">
            <v>19</v>
          </cell>
          <cell r="L2462" t="str">
            <v xml:space="preserve"> 4</v>
          </cell>
          <cell r="Q2462">
            <v>15233</v>
          </cell>
          <cell r="R2462">
            <v>14316</v>
          </cell>
          <cell r="S2462">
            <v>13384</v>
          </cell>
        </row>
        <row r="2463">
          <cell r="A2463">
            <v>1</v>
          </cell>
          <cell r="B2463">
            <v>96</v>
          </cell>
          <cell r="C2463" t="str">
            <v>TR</v>
          </cell>
          <cell r="D2463" t="str">
            <v xml:space="preserve"> 1</v>
          </cell>
          <cell r="E2463">
            <v>2</v>
          </cell>
          <cell r="F2463">
            <v>22</v>
          </cell>
          <cell r="G2463">
            <v>2</v>
          </cell>
          <cell r="H2463">
            <v>1</v>
          </cell>
          <cell r="K2463" t="str">
            <v>19</v>
          </cell>
          <cell r="L2463" t="str">
            <v xml:space="preserve"> 5</v>
          </cell>
          <cell r="Q2463">
            <v>8207</v>
          </cell>
          <cell r="R2463">
            <v>7796</v>
          </cell>
          <cell r="S2463">
            <v>7152</v>
          </cell>
        </row>
        <row r="2464">
          <cell r="A2464">
            <v>1</v>
          </cell>
          <cell r="B2464">
            <v>96</v>
          </cell>
          <cell r="C2464" t="str">
            <v>TR</v>
          </cell>
          <cell r="D2464" t="str">
            <v xml:space="preserve"> 1</v>
          </cell>
          <cell r="E2464">
            <v>2</v>
          </cell>
          <cell r="F2464">
            <v>22</v>
          </cell>
          <cell r="G2464">
            <v>2</v>
          </cell>
          <cell r="H2464">
            <v>1</v>
          </cell>
          <cell r="K2464" t="str">
            <v>19</v>
          </cell>
          <cell r="L2464" t="str">
            <v xml:space="preserve"> 6</v>
          </cell>
          <cell r="Q2464">
            <v>2754</v>
          </cell>
          <cell r="R2464">
            <v>2718</v>
          </cell>
          <cell r="S2464">
            <v>2027</v>
          </cell>
        </row>
        <row r="2465">
          <cell r="A2465">
            <v>2</v>
          </cell>
          <cell r="B2465">
            <v>96</v>
          </cell>
          <cell r="C2465" t="str">
            <v>TR</v>
          </cell>
          <cell r="D2465" t="str">
            <v xml:space="preserve"> 1</v>
          </cell>
          <cell r="E2465">
            <v>2</v>
          </cell>
          <cell r="F2465">
            <v>22</v>
          </cell>
          <cell r="G2465">
            <v>2</v>
          </cell>
          <cell r="H2465">
            <v>1</v>
          </cell>
          <cell r="K2465" t="str">
            <v>19</v>
          </cell>
          <cell r="L2465" t="str">
            <v xml:space="preserve"> 7</v>
          </cell>
          <cell r="Q2465">
            <v>2739</v>
          </cell>
          <cell r="R2465">
            <v>2426</v>
          </cell>
          <cell r="S2465">
            <v>5502</v>
          </cell>
        </row>
        <row r="2466">
          <cell r="A2466">
            <v>1</v>
          </cell>
          <cell r="B2466">
            <v>96</v>
          </cell>
          <cell r="C2466" t="str">
            <v>TR</v>
          </cell>
          <cell r="D2466" t="str">
            <v xml:space="preserve"> 1</v>
          </cell>
          <cell r="E2466">
            <v>2</v>
          </cell>
          <cell r="F2466">
            <v>22</v>
          </cell>
          <cell r="G2466">
            <v>2</v>
          </cell>
          <cell r="H2466">
            <v>1</v>
          </cell>
          <cell r="K2466" t="str">
            <v>20</v>
          </cell>
          <cell r="L2466" t="str">
            <v xml:space="preserve"> T</v>
          </cell>
          <cell r="Q2466">
            <v>60503</v>
          </cell>
          <cell r="R2466">
            <v>58088</v>
          </cell>
          <cell r="S2466">
            <v>69301</v>
          </cell>
        </row>
        <row r="2467">
          <cell r="A2467">
            <v>1</v>
          </cell>
          <cell r="B2467">
            <v>96</v>
          </cell>
          <cell r="C2467" t="str">
            <v>TR</v>
          </cell>
          <cell r="D2467" t="str">
            <v xml:space="preserve"> 1</v>
          </cell>
          <cell r="E2467">
            <v>2</v>
          </cell>
          <cell r="F2467">
            <v>22</v>
          </cell>
          <cell r="G2467">
            <v>2</v>
          </cell>
          <cell r="H2467">
            <v>1</v>
          </cell>
          <cell r="K2467" t="str">
            <v>20</v>
          </cell>
          <cell r="L2467" t="str">
            <v xml:space="preserve"> 1</v>
          </cell>
          <cell r="Q2467">
            <v>4001</v>
          </cell>
          <cell r="R2467">
            <v>4284</v>
          </cell>
          <cell r="S2467">
            <v>5077</v>
          </cell>
        </row>
        <row r="2468">
          <cell r="A2468">
            <v>1</v>
          </cell>
          <cell r="B2468">
            <v>96</v>
          </cell>
          <cell r="C2468" t="str">
            <v>TR</v>
          </cell>
          <cell r="D2468" t="str">
            <v xml:space="preserve"> 1</v>
          </cell>
          <cell r="E2468">
            <v>2</v>
          </cell>
          <cell r="F2468">
            <v>22</v>
          </cell>
          <cell r="G2468">
            <v>2</v>
          </cell>
          <cell r="H2468">
            <v>1</v>
          </cell>
          <cell r="K2468" t="str">
            <v>20</v>
          </cell>
          <cell r="L2468" t="str">
            <v xml:space="preserve"> 2</v>
          </cell>
          <cell r="Q2468">
            <v>6086</v>
          </cell>
          <cell r="R2468">
            <v>5461</v>
          </cell>
          <cell r="S2468">
            <v>5692</v>
          </cell>
        </row>
        <row r="2469">
          <cell r="A2469">
            <v>1</v>
          </cell>
          <cell r="B2469">
            <v>96</v>
          </cell>
          <cell r="C2469" t="str">
            <v>TR</v>
          </cell>
          <cell r="D2469" t="str">
            <v xml:space="preserve"> 1</v>
          </cell>
          <cell r="E2469">
            <v>2</v>
          </cell>
          <cell r="F2469">
            <v>22</v>
          </cell>
          <cell r="G2469">
            <v>2</v>
          </cell>
          <cell r="H2469">
            <v>1</v>
          </cell>
          <cell r="K2469" t="str">
            <v>20</v>
          </cell>
          <cell r="L2469" t="str">
            <v xml:space="preserve"> 3</v>
          </cell>
          <cell r="Q2469">
            <v>2258</v>
          </cell>
          <cell r="R2469">
            <v>2577</v>
          </cell>
          <cell r="S2469">
            <v>4972</v>
          </cell>
        </row>
        <row r="2470">
          <cell r="A2470">
            <v>1</v>
          </cell>
          <cell r="B2470">
            <v>96</v>
          </cell>
          <cell r="C2470" t="str">
            <v>TR</v>
          </cell>
          <cell r="D2470" t="str">
            <v xml:space="preserve"> 1</v>
          </cell>
          <cell r="E2470">
            <v>2</v>
          </cell>
          <cell r="F2470">
            <v>22</v>
          </cell>
          <cell r="G2470">
            <v>2</v>
          </cell>
          <cell r="H2470">
            <v>1</v>
          </cell>
          <cell r="K2470" t="str">
            <v>20</v>
          </cell>
          <cell r="L2470" t="str">
            <v xml:space="preserve"> 4</v>
          </cell>
          <cell r="Q2470">
            <v>19066</v>
          </cell>
          <cell r="R2470">
            <v>17693</v>
          </cell>
          <cell r="S2470">
            <v>23841</v>
          </cell>
        </row>
        <row r="2471">
          <cell r="A2471">
            <v>1</v>
          </cell>
          <cell r="B2471">
            <v>96</v>
          </cell>
          <cell r="C2471" t="str">
            <v>TR</v>
          </cell>
          <cell r="D2471" t="str">
            <v xml:space="preserve"> 1</v>
          </cell>
          <cell r="E2471">
            <v>2</v>
          </cell>
          <cell r="F2471">
            <v>22</v>
          </cell>
          <cell r="G2471">
            <v>2</v>
          </cell>
          <cell r="H2471">
            <v>1</v>
          </cell>
          <cell r="K2471" t="str">
            <v>20</v>
          </cell>
          <cell r="L2471" t="str">
            <v xml:space="preserve"> 5</v>
          </cell>
          <cell r="Q2471">
            <v>21957</v>
          </cell>
          <cell r="R2471">
            <v>19767</v>
          </cell>
          <cell r="S2471">
            <v>21003</v>
          </cell>
        </row>
        <row r="2472">
          <cell r="A2472">
            <v>1</v>
          </cell>
          <cell r="B2472">
            <v>96</v>
          </cell>
          <cell r="C2472" t="str">
            <v>TR</v>
          </cell>
          <cell r="D2472" t="str">
            <v xml:space="preserve"> 1</v>
          </cell>
          <cell r="E2472">
            <v>2</v>
          </cell>
          <cell r="F2472">
            <v>22</v>
          </cell>
          <cell r="G2472">
            <v>2</v>
          </cell>
          <cell r="H2472">
            <v>1</v>
          </cell>
          <cell r="K2472" t="str">
            <v>20</v>
          </cell>
          <cell r="L2472" t="str">
            <v xml:space="preserve"> 6</v>
          </cell>
          <cell r="Q2472">
            <v>4513</v>
          </cell>
          <cell r="R2472">
            <v>5786</v>
          </cell>
          <cell r="S2472">
            <v>5912</v>
          </cell>
        </row>
        <row r="2473">
          <cell r="A2473">
            <v>2</v>
          </cell>
          <cell r="B2473">
            <v>96</v>
          </cell>
          <cell r="C2473" t="str">
            <v>TR</v>
          </cell>
          <cell r="D2473" t="str">
            <v xml:space="preserve"> 1</v>
          </cell>
          <cell r="E2473">
            <v>2</v>
          </cell>
          <cell r="F2473">
            <v>22</v>
          </cell>
          <cell r="G2473">
            <v>2</v>
          </cell>
          <cell r="H2473">
            <v>1</v>
          </cell>
          <cell r="K2473" t="str">
            <v>20</v>
          </cell>
          <cell r="L2473" t="str">
            <v xml:space="preserve"> 7</v>
          </cell>
          <cell r="Q2473">
            <v>2623</v>
          </cell>
          <cell r="R2473">
            <v>2519</v>
          </cell>
          <cell r="S2473">
            <v>2803</v>
          </cell>
        </row>
        <row r="2474">
          <cell r="A2474">
            <v>1</v>
          </cell>
          <cell r="B2474">
            <v>96</v>
          </cell>
          <cell r="C2474" t="str">
            <v>TR</v>
          </cell>
          <cell r="D2474" t="str">
            <v xml:space="preserve"> 1</v>
          </cell>
          <cell r="E2474">
            <v>2</v>
          </cell>
          <cell r="F2474">
            <v>22</v>
          </cell>
          <cell r="G2474">
            <v>2</v>
          </cell>
          <cell r="H2474">
            <v>1</v>
          </cell>
          <cell r="K2474" t="str">
            <v>21</v>
          </cell>
          <cell r="L2474" t="str">
            <v xml:space="preserve"> T</v>
          </cell>
          <cell r="Q2474">
            <v>53845</v>
          </cell>
          <cell r="R2474">
            <v>44591</v>
          </cell>
          <cell r="S2474">
            <v>42464</v>
          </cell>
        </row>
        <row r="2475">
          <cell r="A2475">
            <v>1</v>
          </cell>
          <cell r="B2475">
            <v>96</v>
          </cell>
          <cell r="C2475" t="str">
            <v>TR</v>
          </cell>
          <cell r="D2475" t="str">
            <v xml:space="preserve"> 1</v>
          </cell>
          <cell r="E2475">
            <v>2</v>
          </cell>
          <cell r="F2475">
            <v>22</v>
          </cell>
          <cell r="G2475">
            <v>2</v>
          </cell>
          <cell r="H2475">
            <v>1</v>
          </cell>
          <cell r="K2475" t="str">
            <v>21</v>
          </cell>
          <cell r="L2475" t="str">
            <v xml:space="preserve"> 1</v>
          </cell>
          <cell r="Q2475">
            <v>5086</v>
          </cell>
          <cell r="R2475">
            <v>4997</v>
          </cell>
          <cell r="S2475">
            <v>6410</v>
          </cell>
        </row>
        <row r="2476">
          <cell r="A2476">
            <v>1</v>
          </cell>
          <cell r="B2476">
            <v>96</v>
          </cell>
          <cell r="C2476" t="str">
            <v>TR</v>
          </cell>
          <cell r="D2476" t="str">
            <v xml:space="preserve"> 1</v>
          </cell>
          <cell r="E2476">
            <v>2</v>
          </cell>
          <cell r="F2476">
            <v>22</v>
          </cell>
          <cell r="G2476">
            <v>2</v>
          </cell>
          <cell r="H2476">
            <v>1</v>
          </cell>
          <cell r="K2476" t="str">
            <v>21</v>
          </cell>
          <cell r="L2476" t="str">
            <v xml:space="preserve"> 2</v>
          </cell>
          <cell r="Q2476">
            <v>4011</v>
          </cell>
          <cell r="R2476">
            <v>3939</v>
          </cell>
          <cell r="S2476">
            <v>4405</v>
          </cell>
        </row>
        <row r="2477">
          <cell r="A2477">
            <v>1</v>
          </cell>
          <cell r="B2477">
            <v>96</v>
          </cell>
          <cell r="C2477" t="str">
            <v>TR</v>
          </cell>
          <cell r="D2477" t="str">
            <v xml:space="preserve"> 1</v>
          </cell>
          <cell r="E2477">
            <v>2</v>
          </cell>
          <cell r="F2477">
            <v>22</v>
          </cell>
          <cell r="G2477">
            <v>2</v>
          </cell>
          <cell r="H2477">
            <v>1</v>
          </cell>
          <cell r="K2477" t="str">
            <v>21</v>
          </cell>
          <cell r="L2477" t="str">
            <v xml:space="preserve"> 3</v>
          </cell>
          <cell r="Q2477">
            <v>145</v>
          </cell>
          <cell r="R2477">
            <v>204</v>
          </cell>
          <cell r="S2477">
            <v>432</v>
          </cell>
        </row>
        <row r="2478">
          <cell r="A2478">
            <v>1</v>
          </cell>
          <cell r="B2478">
            <v>96</v>
          </cell>
          <cell r="C2478" t="str">
            <v>TR</v>
          </cell>
          <cell r="D2478" t="str">
            <v xml:space="preserve"> 1</v>
          </cell>
          <cell r="E2478">
            <v>2</v>
          </cell>
          <cell r="F2478">
            <v>22</v>
          </cell>
          <cell r="G2478">
            <v>2</v>
          </cell>
          <cell r="H2478">
            <v>1</v>
          </cell>
          <cell r="K2478" t="str">
            <v>21</v>
          </cell>
          <cell r="L2478" t="str">
            <v xml:space="preserve"> 4</v>
          </cell>
          <cell r="Q2478">
            <v>18554</v>
          </cell>
          <cell r="R2478">
            <v>14094</v>
          </cell>
          <cell r="S2478">
            <v>12617</v>
          </cell>
        </row>
        <row r="2479">
          <cell r="A2479">
            <v>1</v>
          </cell>
          <cell r="B2479">
            <v>96</v>
          </cell>
          <cell r="C2479" t="str">
            <v>TR</v>
          </cell>
          <cell r="D2479" t="str">
            <v xml:space="preserve"> 1</v>
          </cell>
          <cell r="E2479">
            <v>2</v>
          </cell>
          <cell r="F2479">
            <v>22</v>
          </cell>
          <cell r="G2479">
            <v>2</v>
          </cell>
          <cell r="H2479">
            <v>1</v>
          </cell>
          <cell r="K2479" t="str">
            <v>21</v>
          </cell>
          <cell r="L2479" t="str">
            <v xml:space="preserve"> 5</v>
          </cell>
          <cell r="Q2479">
            <v>19284</v>
          </cell>
          <cell r="R2479">
            <v>15408</v>
          </cell>
          <cell r="S2479">
            <v>13801</v>
          </cell>
        </row>
        <row r="2480">
          <cell r="A2480">
            <v>1</v>
          </cell>
          <cell r="B2480">
            <v>96</v>
          </cell>
          <cell r="C2480" t="str">
            <v>TR</v>
          </cell>
          <cell r="D2480" t="str">
            <v xml:space="preserve"> 1</v>
          </cell>
          <cell r="E2480">
            <v>2</v>
          </cell>
          <cell r="F2480">
            <v>22</v>
          </cell>
          <cell r="G2480">
            <v>2</v>
          </cell>
          <cell r="H2480">
            <v>1</v>
          </cell>
          <cell r="K2480" t="str">
            <v>21</v>
          </cell>
          <cell r="L2480" t="str">
            <v xml:space="preserve"> 6</v>
          </cell>
          <cell r="Q2480">
            <v>5597</v>
          </cell>
          <cell r="R2480">
            <v>4916</v>
          </cell>
          <cell r="S2480">
            <v>3942</v>
          </cell>
        </row>
        <row r="2481">
          <cell r="A2481">
            <v>2</v>
          </cell>
          <cell r="B2481">
            <v>96</v>
          </cell>
          <cell r="C2481" t="str">
            <v>TR</v>
          </cell>
          <cell r="D2481" t="str">
            <v xml:space="preserve"> 1</v>
          </cell>
          <cell r="E2481">
            <v>2</v>
          </cell>
          <cell r="F2481">
            <v>22</v>
          </cell>
          <cell r="G2481">
            <v>2</v>
          </cell>
          <cell r="H2481">
            <v>1</v>
          </cell>
          <cell r="K2481" t="str">
            <v>21</v>
          </cell>
          <cell r="L2481" t="str">
            <v xml:space="preserve"> 7</v>
          </cell>
          <cell r="Q2481">
            <v>1169</v>
          </cell>
          <cell r="R2481">
            <v>1033</v>
          </cell>
          <cell r="S2481">
            <v>856</v>
          </cell>
        </row>
        <row r="2482">
          <cell r="A2482">
            <v>1</v>
          </cell>
          <cell r="B2482">
            <v>96</v>
          </cell>
          <cell r="C2482" t="str">
            <v>TR</v>
          </cell>
          <cell r="D2482" t="str">
            <v xml:space="preserve"> 1</v>
          </cell>
          <cell r="E2482">
            <v>2</v>
          </cell>
          <cell r="F2482">
            <v>22</v>
          </cell>
          <cell r="G2482">
            <v>2</v>
          </cell>
          <cell r="H2482">
            <v>1</v>
          </cell>
          <cell r="K2482" t="str">
            <v>22</v>
          </cell>
          <cell r="L2482" t="str">
            <v xml:space="preserve"> T</v>
          </cell>
          <cell r="Q2482">
            <v>69841</v>
          </cell>
          <cell r="R2482">
            <v>64002</v>
          </cell>
          <cell r="S2482">
            <v>62783</v>
          </cell>
        </row>
        <row r="2483">
          <cell r="A2483">
            <v>1</v>
          </cell>
          <cell r="B2483">
            <v>96</v>
          </cell>
          <cell r="C2483" t="str">
            <v>TR</v>
          </cell>
          <cell r="D2483" t="str">
            <v xml:space="preserve"> 1</v>
          </cell>
          <cell r="E2483">
            <v>2</v>
          </cell>
          <cell r="F2483">
            <v>22</v>
          </cell>
          <cell r="G2483">
            <v>2</v>
          </cell>
          <cell r="H2483">
            <v>1</v>
          </cell>
          <cell r="K2483" t="str">
            <v>22</v>
          </cell>
          <cell r="L2483" t="str">
            <v xml:space="preserve"> 1</v>
          </cell>
          <cell r="Q2483">
            <v>7183</v>
          </cell>
          <cell r="R2483">
            <v>7819</v>
          </cell>
          <cell r="S2483">
            <v>7606</v>
          </cell>
        </row>
        <row r="2484">
          <cell r="A2484">
            <v>1</v>
          </cell>
          <cell r="B2484">
            <v>96</v>
          </cell>
          <cell r="C2484" t="str">
            <v>TR</v>
          </cell>
          <cell r="D2484" t="str">
            <v xml:space="preserve"> 1</v>
          </cell>
          <cell r="E2484">
            <v>2</v>
          </cell>
          <cell r="F2484">
            <v>22</v>
          </cell>
          <cell r="G2484">
            <v>2</v>
          </cell>
          <cell r="H2484">
            <v>1</v>
          </cell>
          <cell r="K2484" t="str">
            <v>22</v>
          </cell>
          <cell r="L2484" t="str">
            <v xml:space="preserve"> 2</v>
          </cell>
          <cell r="Q2484">
            <v>5142</v>
          </cell>
          <cell r="R2484">
            <v>5118</v>
          </cell>
          <cell r="S2484">
            <v>7567</v>
          </cell>
        </row>
        <row r="2485">
          <cell r="A2485">
            <v>1</v>
          </cell>
          <cell r="B2485">
            <v>96</v>
          </cell>
          <cell r="C2485" t="str">
            <v>TR</v>
          </cell>
          <cell r="D2485" t="str">
            <v xml:space="preserve"> 1</v>
          </cell>
          <cell r="E2485">
            <v>2</v>
          </cell>
          <cell r="F2485">
            <v>22</v>
          </cell>
          <cell r="G2485">
            <v>2</v>
          </cell>
          <cell r="H2485">
            <v>1</v>
          </cell>
          <cell r="K2485" t="str">
            <v>22</v>
          </cell>
          <cell r="L2485" t="str">
            <v xml:space="preserve"> 3</v>
          </cell>
          <cell r="Q2485">
            <v>615</v>
          </cell>
          <cell r="R2485">
            <v>806</v>
          </cell>
          <cell r="S2485">
            <v>938</v>
          </cell>
        </row>
        <row r="2486">
          <cell r="A2486">
            <v>1</v>
          </cell>
          <cell r="B2486">
            <v>96</v>
          </cell>
          <cell r="C2486" t="str">
            <v>TR</v>
          </cell>
          <cell r="D2486" t="str">
            <v xml:space="preserve"> 1</v>
          </cell>
          <cell r="E2486">
            <v>2</v>
          </cell>
          <cell r="F2486">
            <v>22</v>
          </cell>
          <cell r="G2486">
            <v>2</v>
          </cell>
          <cell r="H2486">
            <v>1</v>
          </cell>
          <cell r="K2486" t="str">
            <v>22</v>
          </cell>
          <cell r="L2486" t="str">
            <v xml:space="preserve"> 4</v>
          </cell>
          <cell r="Q2486">
            <v>25617</v>
          </cell>
          <cell r="R2486">
            <v>23027</v>
          </cell>
          <cell r="S2486">
            <v>20309</v>
          </cell>
        </row>
        <row r="2487">
          <cell r="A2487">
            <v>1</v>
          </cell>
          <cell r="B2487">
            <v>96</v>
          </cell>
          <cell r="C2487" t="str">
            <v>TR</v>
          </cell>
          <cell r="D2487" t="str">
            <v xml:space="preserve"> 1</v>
          </cell>
          <cell r="E2487">
            <v>2</v>
          </cell>
          <cell r="F2487">
            <v>22</v>
          </cell>
          <cell r="G2487">
            <v>2</v>
          </cell>
          <cell r="H2487">
            <v>1</v>
          </cell>
          <cell r="K2487" t="str">
            <v>22</v>
          </cell>
          <cell r="L2487" t="str">
            <v xml:space="preserve"> 5</v>
          </cell>
          <cell r="Q2487">
            <v>24332</v>
          </cell>
          <cell r="R2487">
            <v>20360</v>
          </cell>
          <cell r="S2487">
            <v>19848</v>
          </cell>
        </row>
        <row r="2488">
          <cell r="A2488">
            <v>1</v>
          </cell>
          <cell r="B2488">
            <v>96</v>
          </cell>
          <cell r="C2488" t="str">
            <v>TR</v>
          </cell>
          <cell r="D2488" t="str">
            <v xml:space="preserve"> 1</v>
          </cell>
          <cell r="E2488">
            <v>2</v>
          </cell>
          <cell r="F2488">
            <v>22</v>
          </cell>
          <cell r="G2488">
            <v>2</v>
          </cell>
          <cell r="H2488">
            <v>1</v>
          </cell>
          <cell r="K2488" t="str">
            <v>22</v>
          </cell>
          <cell r="L2488" t="str">
            <v xml:space="preserve"> 6</v>
          </cell>
          <cell r="Q2488">
            <v>4229</v>
          </cell>
          <cell r="R2488">
            <v>3961</v>
          </cell>
          <cell r="S2488">
            <v>3976</v>
          </cell>
        </row>
        <row r="2489">
          <cell r="A2489">
            <v>2</v>
          </cell>
          <cell r="B2489">
            <v>96</v>
          </cell>
          <cell r="C2489" t="str">
            <v>TR</v>
          </cell>
          <cell r="D2489" t="str">
            <v xml:space="preserve"> 1</v>
          </cell>
          <cell r="E2489">
            <v>2</v>
          </cell>
          <cell r="F2489">
            <v>22</v>
          </cell>
          <cell r="G2489">
            <v>2</v>
          </cell>
          <cell r="H2489">
            <v>1</v>
          </cell>
          <cell r="K2489" t="str">
            <v>22</v>
          </cell>
          <cell r="L2489" t="str">
            <v xml:space="preserve"> 7</v>
          </cell>
          <cell r="Q2489">
            <v>2723</v>
          </cell>
          <cell r="R2489">
            <v>2911</v>
          </cell>
          <cell r="S2489">
            <v>2540</v>
          </cell>
        </row>
        <row r="2490">
          <cell r="A2490">
            <v>1</v>
          </cell>
          <cell r="B2490">
            <v>96</v>
          </cell>
          <cell r="C2490" t="str">
            <v>TR</v>
          </cell>
          <cell r="D2490" t="str">
            <v xml:space="preserve"> 1</v>
          </cell>
          <cell r="E2490">
            <v>2</v>
          </cell>
          <cell r="F2490">
            <v>22</v>
          </cell>
          <cell r="G2490">
            <v>2</v>
          </cell>
          <cell r="H2490">
            <v>1</v>
          </cell>
          <cell r="K2490" t="str">
            <v>23</v>
          </cell>
          <cell r="L2490" t="str">
            <v xml:space="preserve"> T</v>
          </cell>
          <cell r="Q2490">
            <v>137394</v>
          </cell>
          <cell r="R2490">
            <v>129604</v>
          </cell>
          <cell r="S2490">
            <v>124004</v>
          </cell>
        </row>
        <row r="2491">
          <cell r="A2491">
            <v>1</v>
          </cell>
          <cell r="B2491">
            <v>96</v>
          </cell>
          <cell r="C2491" t="str">
            <v>TR</v>
          </cell>
          <cell r="D2491" t="str">
            <v xml:space="preserve"> 1</v>
          </cell>
          <cell r="E2491">
            <v>2</v>
          </cell>
          <cell r="F2491">
            <v>22</v>
          </cell>
          <cell r="G2491">
            <v>2</v>
          </cell>
          <cell r="H2491">
            <v>1</v>
          </cell>
          <cell r="K2491" t="str">
            <v>23</v>
          </cell>
          <cell r="L2491" t="str">
            <v xml:space="preserve"> 1</v>
          </cell>
          <cell r="Q2491">
            <v>11015</v>
          </cell>
          <cell r="R2491">
            <v>10237</v>
          </cell>
          <cell r="S2491">
            <v>12516</v>
          </cell>
        </row>
        <row r="2492">
          <cell r="A2492">
            <v>1</v>
          </cell>
          <cell r="B2492">
            <v>96</v>
          </cell>
          <cell r="C2492" t="str">
            <v>TR</v>
          </cell>
          <cell r="D2492" t="str">
            <v xml:space="preserve"> 1</v>
          </cell>
          <cell r="E2492">
            <v>2</v>
          </cell>
          <cell r="F2492">
            <v>22</v>
          </cell>
          <cell r="G2492">
            <v>2</v>
          </cell>
          <cell r="H2492">
            <v>1</v>
          </cell>
          <cell r="K2492" t="str">
            <v>23</v>
          </cell>
          <cell r="L2492" t="str">
            <v xml:space="preserve"> 2</v>
          </cell>
          <cell r="Q2492">
            <v>15355</v>
          </cell>
          <cell r="R2492">
            <v>17589</v>
          </cell>
          <cell r="S2492">
            <v>20706</v>
          </cell>
        </row>
        <row r="2493">
          <cell r="A2493">
            <v>1</v>
          </cell>
          <cell r="B2493">
            <v>96</v>
          </cell>
          <cell r="C2493" t="str">
            <v>TR</v>
          </cell>
          <cell r="D2493" t="str">
            <v xml:space="preserve"> 1</v>
          </cell>
          <cell r="E2493">
            <v>2</v>
          </cell>
          <cell r="F2493">
            <v>22</v>
          </cell>
          <cell r="G2493">
            <v>2</v>
          </cell>
          <cell r="H2493">
            <v>1</v>
          </cell>
          <cell r="K2493" t="str">
            <v>23</v>
          </cell>
          <cell r="L2493" t="str">
            <v xml:space="preserve"> 3</v>
          </cell>
          <cell r="Q2493">
            <v>588</v>
          </cell>
          <cell r="R2493">
            <v>512</v>
          </cell>
          <cell r="S2493">
            <v>612</v>
          </cell>
        </row>
        <row r="2494">
          <cell r="A2494">
            <v>1</v>
          </cell>
          <cell r="B2494">
            <v>96</v>
          </cell>
          <cell r="C2494" t="str">
            <v>TR</v>
          </cell>
          <cell r="D2494" t="str">
            <v xml:space="preserve"> 1</v>
          </cell>
          <cell r="E2494">
            <v>2</v>
          </cell>
          <cell r="F2494">
            <v>22</v>
          </cell>
          <cell r="G2494">
            <v>2</v>
          </cell>
          <cell r="H2494">
            <v>1</v>
          </cell>
          <cell r="K2494" t="str">
            <v>23</v>
          </cell>
          <cell r="L2494" t="str">
            <v xml:space="preserve"> 4</v>
          </cell>
          <cell r="Q2494">
            <v>32253</v>
          </cell>
          <cell r="R2494">
            <v>28830</v>
          </cell>
          <cell r="S2494">
            <v>25236</v>
          </cell>
        </row>
        <row r="2495">
          <cell r="A2495">
            <v>1</v>
          </cell>
          <cell r="B2495">
            <v>96</v>
          </cell>
          <cell r="C2495" t="str">
            <v>TR</v>
          </cell>
          <cell r="D2495" t="str">
            <v xml:space="preserve"> 1</v>
          </cell>
          <cell r="E2495">
            <v>2</v>
          </cell>
          <cell r="F2495">
            <v>22</v>
          </cell>
          <cell r="G2495">
            <v>2</v>
          </cell>
          <cell r="H2495">
            <v>1</v>
          </cell>
          <cell r="K2495" t="str">
            <v>23</v>
          </cell>
          <cell r="L2495" t="str">
            <v xml:space="preserve"> 5</v>
          </cell>
          <cell r="Q2495">
            <v>44959</v>
          </cell>
          <cell r="R2495">
            <v>39310</v>
          </cell>
          <cell r="S2495">
            <v>34639</v>
          </cell>
        </row>
        <row r="2496">
          <cell r="A2496">
            <v>1</v>
          </cell>
          <cell r="B2496">
            <v>96</v>
          </cell>
          <cell r="C2496" t="str">
            <v>TR</v>
          </cell>
          <cell r="D2496" t="str">
            <v xml:space="preserve"> 1</v>
          </cell>
          <cell r="E2496">
            <v>2</v>
          </cell>
          <cell r="F2496">
            <v>22</v>
          </cell>
          <cell r="G2496">
            <v>2</v>
          </cell>
          <cell r="H2496">
            <v>1</v>
          </cell>
          <cell r="K2496" t="str">
            <v>23</v>
          </cell>
          <cell r="L2496" t="str">
            <v xml:space="preserve"> 6</v>
          </cell>
          <cell r="Q2496">
            <v>20065</v>
          </cell>
          <cell r="R2496">
            <v>20876</v>
          </cell>
          <cell r="S2496">
            <v>18641</v>
          </cell>
        </row>
        <row r="2497">
          <cell r="A2497">
            <v>2</v>
          </cell>
          <cell r="B2497">
            <v>96</v>
          </cell>
          <cell r="C2497" t="str">
            <v>TR</v>
          </cell>
          <cell r="D2497" t="str">
            <v xml:space="preserve"> 1</v>
          </cell>
          <cell r="E2497">
            <v>2</v>
          </cell>
          <cell r="F2497">
            <v>22</v>
          </cell>
          <cell r="G2497">
            <v>2</v>
          </cell>
          <cell r="H2497">
            <v>1</v>
          </cell>
          <cell r="K2497" t="str">
            <v>23</v>
          </cell>
          <cell r="L2497" t="str">
            <v xml:space="preserve"> 7</v>
          </cell>
          <cell r="Q2497">
            <v>13159</v>
          </cell>
          <cell r="R2497">
            <v>12250</v>
          </cell>
          <cell r="S2497">
            <v>11654</v>
          </cell>
        </row>
        <row r="2498">
          <cell r="A2498">
            <v>1</v>
          </cell>
          <cell r="B2498">
            <v>96</v>
          </cell>
          <cell r="C2498" t="str">
            <v>TR</v>
          </cell>
          <cell r="D2498" t="str">
            <v xml:space="preserve"> 1</v>
          </cell>
          <cell r="E2498">
            <v>2</v>
          </cell>
          <cell r="F2498">
            <v>22</v>
          </cell>
          <cell r="G2498">
            <v>2</v>
          </cell>
          <cell r="H2498">
            <v>1</v>
          </cell>
          <cell r="K2498" t="str">
            <v>24</v>
          </cell>
          <cell r="L2498" t="str">
            <v xml:space="preserve"> T</v>
          </cell>
          <cell r="Q2498">
            <v>43172</v>
          </cell>
          <cell r="R2498">
            <v>38048</v>
          </cell>
          <cell r="S2498">
            <v>36854</v>
          </cell>
        </row>
        <row r="2499">
          <cell r="A2499">
            <v>1</v>
          </cell>
          <cell r="B2499">
            <v>96</v>
          </cell>
          <cell r="C2499" t="str">
            <v>TR</v>
          </cell>
          <cell r="D2499" t="str">
            <v xml:space="preserve"> 1</v>
          </cell>
          <cell r="E2499">
            <v>2</v>
          </cell>
          <cell r="F2499">
            <v>22</v>
          </cell>
          <cell r="G2499">
            <v>2</v>
          </cell>
          <cell r="H2499">
            <v>1</v>
          </cell>
          <cell r="K2499" t="str">
            <v>24</v>
          </cell>
          <cell r="L2499" t="str">
            <v xml:space="preserve"> 1</v>
          </cell>
          <cell r="Q2499">
            <v>4411</v>
          </cell>
          <cell r="R2499">
            <v>3719</v>
          </cell>
          <cell r="S2499">
            <v>5033</v>
          </cell>
        </row>
        <row r="2500">
          <cell r="A2500">
            <v>1</v>
          </cell>
          <cell r="B2500">
            <v>96</v>
          </cell>
          <cell r="C2500" t="str">
            <v>TR</v>
          </cell>
          <cell r="D2500" t="str">
            <v xml:space="preserve"> 1</v>
          </cell>
          <cell r="E2500">
            <v>2</v>
          </cell>
          <cell r="F2500">
            <v>22</v>
          </cell>
          <cell r="G2500">
            <v>2</v>
          </cell>
          <cell r="H2500">
            <v>1</v>
          </cell>
          <cell r="K2500" t="str">
            <v>24</v>
          </cell>
          <cell r="L2500" t="str">
            <v xml:space="preserve"> 2</v>
          </cell>
          <cell r="Q2500">
            <v>3572</v>
          </cell>
          <cell r="R2500">
            <v>2904</v>
          </cell>
          <cell r="S2500">
            <v>3110</v>
          </cell>
        </row>
        <row r="2501">
          <cell r="A2501">
            <v>1</v>
          </cell>
          <cell r="B2501">
            <v>96</v>
          </cell>
          <cell r="C2501" t="str">
            <v>TR</v>
          </cell>
          <cell r="D2501" t="str">
            <v xml:space="preserve"> 1</v>
          </cell>
          <cell r="E2501">
            <v>2</v>
          </cell>
          <cell r="F2501">
            <v>22</v>
          </cell>
          <cell r="G2501">
            <v>2</v>
          </cell>
          <cell r="H2501">
            <v>1</v>
          </cell>
          <cell r="K2501" t="str">
            <v>24</v>
          </cell>
          <cell r="L2501" t="str">
            <v xml:space="preserve"> 3</v>
          </cell>
          <cell r="Q2501">
            <v>79</v>
          </cell>
          <cell r="R2501">
            <v>35</v>
          </cell>
          <cell r="S2501">
            <v>67</v>
          </cell>
        </row>
        <row r="2502">
          <cell r="A2502">
            <v>1</v>
          </cell>
          <cell r="B2502">
            <v>96</v>
          </cell>
          <cell r="C2502" t="str">
            <v>TR</v>
          </cell>
          <cell r="D2502" t="str">
            <v xml:space="preserve"> 1</v>
          </cell>
          <cell r="E2502">
            <v>2</v>
          </cell>
          <cell r="F2502">
            <v>22</v>
          </cell>
          <cell r="G2502">
            <v>2</v>
          </cell>
          <cell r="H2502">
            <v>1</v>
          </cell>
          <cell r="K2502" t="str">
            <v>24</v>
          </cell>
          <cell r="L2502" t="str">
            <v xml:space="preserve"> 4</v>
          </cell>
          <cell r="Q2502">
            <v>13913</v>
          </cell>
          <cell r="R2502">
            <v>12569</v>
          </cell>
          <cell r="S2502">
            <v>11743</v>
          </cell>
        </row>
        <row r="2503">
          <cell r="A2503">
            <v>1</v>
          </cell>
          <cell r="B2503">
            <v>96</v>
          </cell>
          <cell r="C2503" t="str">
            <v>TR</v>
          </cell>
          <cell r="D2503" t="str">
            <v xml:space="preserve"> 1</v>
          </cell>
          <cell r="E2503">
            <v>2</v>
          </cell>
          <cell r="F2503">
            <v>22</v>
          </cell>
          <cell r="G2503">
            <v>2</v>
          </cell>
          <cell r="H2503">
            <v>1</v>
          </cell>
          <cell r="K2503" t="str">
            <v>24</v>
          </cell>
          <cell r="L2503" t="str">
            <v xml:space="preserve"> 5</v>
          </cell>
          <cell r="Q2503">
            <v>13355</v>
          </cell>
          <cell r="R2503">
            <v>11480</v>
          </cell>
          <cell r="S2503">
            <v>10089</v>
          </cell>
        </row>
        <row r="2504">
          <cell r="A2504">
            <v>1</v>
          </cell>
          <cell r="B2504">
            <v>96</v>
          </cell>
          <cell r="C2504" t="str">
            <v>TR</v>
          </cell>
          <cell r="D2504" t="str">
            <v xml:space="preserve"> 1</v>
          </cell>
          <cell r="E2504">
            <v>2</v>
          </cell>
          <cell r="F2504">
            <v>22</v>
          </cell>
          <cell r="G2504">
            <v>2</v>
          </cell>
          <cell r="H2504">
            <v>1</v>
          </cell>
          <cell r="K2504" t="str">
            <v>24</v>
          </cell>
          <cell r="L2504" t="str">
            <v xml:space="preserve"> 6</v>
          </cell>
          <cell r="Q2504">
            <v>6213</v>
          </cell>
          <cell r="R2504">
            <v>6263</v>
          </cell>
          <cell r="S2504">
            <v>5714</v>
          </cell>
        </row>
        <row r="2505">
          <cell r="A2505">
            <v>2</v>
          </cell>
          <cell r="B2505">
            <v>96</v>
          </cell>
          <cell r="C2505" t="str">
            <v>TR</v>
          </cell>
          <cell r="D2505" t="str">
            <v xml:space="preserve"> 1</v>
          </cell>
          <cell r="E2505">
            <v>2</v>
          </cell>
          <cell r="F2505">
            <v>22</v>
          </cell>
          <cell r="G2505">
            <v>2</v>
          </cell>
          <cell r="H2505">
            <v>1</v>
          </cell>
          <cell r="K2505" t="str">
            <v>24</v>
          </cell>
          <cell r="L2505" t="str">
            <v xml:space="preserve"> 7</v>
          </cell>
          <cell r="Q2505">
            <v>1629</v>
          </cell>
          <cell r="R2505">
            <v>1077</v>
          </cell>
          <cell r="S2505">
            <v>1098</v>
          </cell>
        </row>
        <row r="2506">
          <cell r="A2506">
            <v>1</v>
          </cell>
          <cell r="B2506">
            <v>96</v>
          </cell>
          <cell r="C2506" t="str">
            <v>TR</v>
          </cell>
          <cell r="D2506" t="str">
            <v xml:space="preserve"> 1</v>
          </cell>
          <cell r="E2506">
            <v>2</v>
          </cell>
          <cell r="F2506">
            <v>22</v>
          </cell>
          <cell r="G2506">
            <v>2</v>
          </cell>
          <cell r="H2506">
            <v>1</v>
          </cell>
          <cell r="K2506" t="str">
            <v>25</v>
          </cell>
          <cell r="L2506" t="str">
            <v xml:space="preserve"> T</v>
          </cell>
          <cell r="Q2506">
            <v>28439</v>
          </cell>
          <cell r="R2506">
            <v>24582</v>
          </cell>
          <cell r="S2506">
            <v>29542</v>
          </cell>
        </row>
        <row r="2507">
          <cell r="A2507">
            <v>1</v>
          </cell>
          <cell r="B2507">
            <v>96</v>
          </cell>
          <cell r="C2507" t="str">
            <v>TR</v>
          </cell>
          <cell r="D2507" t="str">
            <v xml:space="preserve"> 1</v>
          </cell>
          <cell r="E2507">
            <v>2</v>
          </cell>
          <cell r="F2507">
            <v>22</v>
          </cell>
          <cell r="G2507">
            <v>2</v>
          </cell>
          <cell r="H2507">
            <v>1</v>
          </cell>
          <cell r="K2507" t="str">
            <v>25</v>
          </cell>
          <cell r="L2507" t="str">
            <v xml:space="preserve"> 1</v>
          </cell>
          <cell r="Q2507">
            <v>2667</v>
          </cell>
          <cell r="R2507">
            <v>2043</v>
          </cell>
          <cell r="S2507">
            <v>2535</v>
          </cell>
        </row>
        <row r="2508">
          <cell r="A2508">
            <v>1</v>
          </cell>
          <cell r="B2508">
            <v>96</v>
          </cell>
          <cell r="C2508" t="str">
            <v>TR</v>
          </cell>
          <cell r="D2508" t="str">
            <v xml:space="preserve"> 1</v>
          </cell>
          <cell r="E2508">
            <v>2</v>
          </cell>
          <cell r="F2508">
            <v>22</v>
          </cell>
          <cell r="G2508">
            <v>2</v>
          </cell>
          <cell r="H2508">
            <v>1</v>
          </cell>
          <cell r="K2508" t="str">
            <v>25</v>
          </cell>
          <cell r="L2508" t="str">
            <v xml:space="preserve"> 2</v>
          </cell>
          <cell r="Q2508">
            <v>2856</v>
          </cell>
          <cell r="R2508">
            <v>2642</v>
          </cell>
          <cell r="S2508">
            <v>2599</v>
          </cell>
        </row>
        <row r="2509">
          <cell r="A2509">
            <v>1</v>
          </cell>
          <cell r="B2509">
            <v>96</v>
          </cell>
          <cell r="C2509" t="str">
            <v>TR</v>
          </cell>
          <cell r="D2509" t="str">
            <v xml:space="preserve"> 1</v>
          </cell>
          <cell r="E2509">
            <v>2</v>
          </cell>
          <cell r="F2509">
            <v>22</v>
          </cell>
          <cell r="G2509">
            <v>2</v>
          </cell>
          <cell r="H2509">
            <v>1</v>
          </cell>
          <cell r="K2509" t="str">
            <v>25</v>
          </cell>
          <cell r="L2509" t="str">
            <v xml:space="preserve"> 3</v>
          </cell>
          <cell r="Q2509">
            <v>901</v>
          </cell>
          <cell r="R2509">
            <v>800</v>
          </cell>
          <cell r="S2509">
            <v>569</v>
          </cell>
        </row>
        <row r="2510">
          <cell r="A2510">
            <v>1</v>
          </cell>
          <cell r="B2510">
            <v>96</v>
          </cell>
          <cell r="C2510" t="str">
            <v>TR</v>
          </cell>
          <cell r="D2510" t="str">
            <v xml:space="preserve"> 1</v>
          </cell>
          <cell r="E2510">
            <v>2</v>
          </cell>
          <cell r="F2510">
            <v>22</v>
          </cell>
          <cell r="G2510">
            <v>2</v>
          </cell>
          <cell r="H2510">
            <v>1</v>
          </cell>
          <cell r="K2510" t="str">
            <v>25</v>
          </cell>
          <cell r="L2510" t="str">
            <v xml:space="preserve"> 4</v>
          </cell>
          <cell r="Q2510">
            <v>8914</v>
          </cell>
          <cell r="R2510">
            <v>7552</v>
          </cell>
          <cell r="S2510">
            <v>10063</v>
          </cell>
        </row>
        <row r="2511">
          <cell r="A2511">
            <v>1</v>
          </cell>
          <cell r="B2511">
            <v>96</v>
          </cell>
          <cell r="C2511" t="str">
            <v>TR</v>
          </cell>
          <cell r="D2511" t="str">
            <v xml:space="preserve"> 1</v>
          </cell>
          <cell r="E2511">
            <v>2</v>
          </cell>
          <cell r="F2511">
            <v>22</v>
          </cell>
          <cell r="G2511">
            <v>2</v>
          </cell>
          <cell r="H2511">
            <v>1</v>
          </cell>
          <cell r="K2511" t="str">
            <v>25</v>
          </cell>
          <cell r="L2511" t="str">
            <v xml:space="preserve"> 5</v>
          </cell>
          <cell r="Q2511">
            <v>9542</v>
          </cell>
          <cell r="R2511">
            <v>8342</v>
          </cell>
          <cell r="S2511">
            <v>8064</v>
          </cell>
        </row>
        <row r="2512">
          <cell r="A2512">
            <v>1</v>
          </cell>
          <cell r="B2512">
            <v>96</v>
          </cell>
          <cell r="C2512" t="str">
            <v>TR</v>
          </cell>
          <cell r="D2512" t="str">
            <v xml:space="preserve"> 1</v>
          </cell>
          <cell r="E2512">
            <v>2</v>
          </cell>
          <cell r="F2512">
            <v>22</v>
          </cell>
          <cell r="G2512">
            <v>2</v>
          </cell>
          <cell r="H2512">
            <v>1</v>
          </cell>
          <cell r="K2512" t="str">
            <v>25</v>
          </cell>
          <cell r="L2512" t="str">
            <v xml:space="preserve"> 6</v>
          </cell>
          <cell r="Q2512">
            <v>1643</v>
          </cell>
          <cell r="R2512">
            <v>1544</v>
          </cell>
          <cell r="S2512">
            <v>2380</v>
          </cell>
        </row>
        <row r="2513">
          <cell r="A2513">
            <v>2</v>
          </cell>
          <cell r="B2513">
            <v>96</v>
          </cell>
          <cell r="C2513" t="str">
            <v>TR</v>
          </cell>
          <cell r="D2513" t="str">
            <v xml:space="preserve"> 1</v>
          </cell>
          <cell r="E2513">
            <v>2</v>
          </cell>
          <cell r="F2513">
            <v>22</v>
          </cell>
          <cell r="G2513">
            <v>2</v>
          </cell>
          <cell r="H2513">
            <v>1</v>
          </cell>
          <cell r="K2513" t="str">
            <v>25</v>
          </cell>
          <cell r="L2513" t="str">
            <v xml:space="preserve"> 7</v>
          </cell>
          <cell r="Q2513">
            <v>1917</v>
          </cell>
          <cell r="R2513">
            <v>1660</v>
          </cell>
          <cell r="S2513">
            <v>3333</v>
          </cell>
        </row>
        <row r="2514">
          <cell r="A2514">
            <v>1</v>
          </cell>
          <cell r="B2514">
            <v>96</v>
          </cell>
          <cell r="C2514" t="str">
            <v>TR</v>
          </cell>
          <cell r="D2514" t="str">
            <v xml:space="preserve"> 1</v>
          </cell>
          <cell r="E2514">
            <v>2</v>
          </cell>
          <cell r="F2514">
            <v>22</v>
          </cell>
          <cell r="G2514">
            <v>2</v>
          </cell>
          <cell r="H2514">
            <v>1</v>
          </cell>
          <cell r="K2514" t="str">
            <v>26</v>
          </cell>
          <cell r="L2514" t="str">
            <v xml:space="preserve"> T</v>
          </cell>
          <cell r="Q2514">
            <v>26872</v>
          </cell>
          <cell r="R2514">
            <v>28526</v>
          </cell>
          <cell r="S2514">
            <v>32714</v>
          </cell>
        </row>
        <row r="2515">
          <cell r="A2515">
            <v>1</v>
          </cell>
          <cell r="B2515">
            <v>96</v>
          </cell>
          <cell r="C2515" t="str">
            <v>TR</v>
          </cell>
          <cell r="D2515" t="str">
            <v xml:space="preserve"> 1</v>
          </cell>
          <cell r="E2515">
            <v>2</v>
          </cell>
          <cell r="F2515">
            <v>22</v>
          </cell>
          <cell r="G2515">
            <v>2</v>
          </cell>
          <cell r="H2515">
            <v>1</v>
          </cell>
          <cell r="K2515" t="str">
            <v>26</v>
          </cell>
          <cell r="L2515" t="str">
            <v xml:space="preserve"> 1</v>
          </cell>
          <cell r="Q2515">
            <v>2541</v>
          </cell>
          <cell r="R2515">
            <v>2538</v>
          </cell>
          <cell r="S2515">
            <v>3297</v>
          </cell>
        </row>
        <row r="2516">
          <cell r="A2516">
            <v>1</v>
          </cell>
          <cell r="B2516">
            <v>96</v>
          </cell>
          <cell r="C2516" t="str">
            <v>TR</v>
          </cell>
          <cell r="D2516" t="str">
            <v xml:space="preserve"> 1</v>
          </cell>
          <cell r="E2516">
            <v>2</v>
          </cell>
          <cell r="F2516">
            <v>22</v>
          </cell>
          <cell r="G2516">
            <v>2</v>
          </cell>
          <cell r="H2516">
            <v>1</v>
          </cell>
          <cell r="K2516" t="str">
            <v>26</v>
          </cell>
          <cell r="L2516" t="str">
            <v xml:space="preserve"> 2</v>
          </cell>
          <cell r="Q2516">
            <v>2494</v>
          </cell>
          <cell r="R2516">
            <v>2321</v>
          </cell>
          <cell r="S2516">
            <v>2208</v>
          </cell>
        </row>
        <row r="2517">
          <cell r="A2517">
            <v>1</v>
          </cell>
          <cell r="B2517">
            <v>96</v>
          </cell>
          <cell r="C2517" t="str">
            <v>TR</v>
          </cell>
          <cell r="D2517" t="str">
            <v xml:space="preserve"> 1</v>
          </cell>
          <cell r="E2517">
            <v>2</v>
          </cell>
          <cell r="F2517">
            <v>22</v>
          </cell>
          <cell r="G2517">
            <v>2</v>
          </cell>
          <cell r="H2517">
            <v>1</v>
          </cell>
          <cell r="K2517" t="str">
            <v>26</v>
          </cell>
          <cell r="L2517" t="str">
            <v xml:space="preserve"> 3</v>
          </cell>
          <cell r="Q2517">
            <v>388</v>
          </cell>
          <cell r="R2517">
            <v>431</v>
          </cell>
          <cell r="S2517">
            <v>451</v>
          </cell>
        </row>
        <row r="2518">
          <cell r="A2518">
            <v>1</v>
          </cell>
          <cell r="B2518">
            <v>96</v>
          </cell>
          <cell r="C2518" t="str">
            <v>TR</v>
          </cell>
          <cell r="D2518" t="str">
            <v xml:space="preserve"> 1</v>
          </cell>
          <cell r="E2518">
            <v>2</v>
          </cell>
          <cell r="F2518">
            <v>22</v>
          </cell>
          <cell r="G2518">
            <v>2</v>
          </cell>
          <cell r="H2518">
            <v>1</v>
          </cell>
          <cell r="K2518" t="str">
            <v>26</v>
          </cell>
          <cell r="L2518" t="str">
            <v xml:space="preserve"> 4</v>
          </cell>
          <cell r="Q2518">
            <v>5530</v>
          </cell>
          <cell r="R2518">
            <v>4959</v>
          </cell>
          <cell r="S2518">
            <v>5834</v>
          </cell>
        </row>
        <row r="2519">
          <cell r="A2519">
            <v>1</v>
          </cell>
          <cell r="B2519">
            <v>96</v>
          </cell>
          <cell r="C2519" t="str">
            <v>TR</v>
          </cell>
          <cell r="D2519" t="str">
            <v xml:space="preserve"> 1</v>
          </cell>
          <cell r="E2519">
            <v>2</v>
          </cell>
          <cell r="F2519">
            <v>22</v>
          </cell>
          <cell r="G2519">
            <v>2</v>
          </cell>
          <cell r="H2519">
            <v>1</v>
          </cell>
          <cell r="K2519" t="str">
            <v>26</v>
          </cell>
          <cell r="L2519" t="str">
            <v xml:space="preserve"> 5</v>
          </cell>
          <cell r="Q2519">
            <v>8780</v>
          </cell>
          <cell r="R2519">
            <v>9574</v>
          </cell>
          <cell r="S2519">
            <v>12123</v>
          </cell>
        </row>
        <row r="2520">
          <cell r="A2520">
            <v>1</v>
          </cell>
          <cell r="B2520">
            <v>96</v>
          </cell>
          <cell r="C2520" t="str">
            <v>TR</v>
          </cell>
          <cell r="D2520" t="str">
            <v xml:space="preserve"> 1</v>
          </cell>
          <cell r="E2520">
            <v>2</v>
          </cell>
          <cell r="F2520">
            <v>22</v>
          </cell>
          <cell r="G2520">
            <v>2</v>
          </cell>
          <cell r="H2520">
            <v>1</v>
          </cell>
          <cell r="K2520" t="str">
            <v>26</v>
          </cell>
          <cell r="L2520" t="str">
            <v xml:space="preserve"> 6</v>
          </cell>
          <cell r="Q2520">
            <v>5455</v>
          </cell>
          <cell r="R2520">
            <v>6920</v>
          </cell>
          <cell r="S2520">
            <v>6809</v>
          </cell>
        </row>
        <row r="2521">
          <cell r="A2521">
            <v>2</v>
          </cell>
          <cell r="B2521">
            <v>96</v>
          </cell>
          <cell r="C2521" t="str">
            <v>TR</v>
          </cell>
          <cell r="D2521" t="str">
            <v xml:space="preserve"> 1</v>
          </cell>
          <cell r="E2521">
            <v>2</v>
          </cell>
          <cell r="F2521">
            <v>22</v>
          </cell>
          <cell r="G2521">
            <v>2</v>
          </cell>
          <cell r="H2521">
            <v>1</v>
          </cell>
          <cell r="K2521" t="str">
            <v>26</v>
          </cell>
          <cell r="L2521" t="str">
            <v xml:space="preserve"> 7</v>
          </cell>
          <cell r="Q2521">
            <v>1683</v>
          </cell>
          <cell r="R2521">
            <v>1783</v>
          </cell>
          <cell r="S2521">
            <v>1992</v>
          </cell>
        </row>
        <row r="2522">
          <cell r="A2522">
            <v>1</v>
          </cell>
          <cell r="B2522">
            <v>96</v>
          </cell>
          <cell r="C2522" t="str">
            <v>TR</v>
          </cell>
          <cell r="D2522" t="str">
            <v xml:space="preserve"> 1</v>
          </cell>
          <cell r="E2522">
            <v>2</v>
          </cell>
          <cell r="F2522">
            <v>22</v>
          </cell>
          <cell r="G2522">
            <v>2</v>
          </cell>
          <cell r="H2522">
            <v>1</v>
          </cell>
          <cell r="K2522" t="str">
            <v>27</v>
          </cell>
          <cell r="L2522" t="str">
            <v xml:space="preserve"> T</v>
          </cell>
          <cell r="Q2522">
            <v>110989</v>
          </cell>
          <cell r="R2522">
            <v>113760</v>
          </cell>
          <cell r="S2522">
            <v>114310</v>
          </cell>
        </row>
        <row r="2523">
          <cell r="A2523">
            <v>1</v>
          </cell>
          <cell r="B2523">
            <v>96</v>
          </cell>
          <cell r="C2523" t="str">
            <v>TR</v>
          </cell>
          <cell r="D2523" t="str">
            <v xml:space="preserve"> 1</v>
          </cell>
          <cell r="E2523">
            <v>2</v>
          </cell>
          <cell r="F2523">
            <v>22</v>
          </cell>
          <cell r="G2523">
            <v>2</v>
          </cell>
          <cell r="H2523">
            <v>1</v>
          </cell>
          <cell r="K2523" t="str">
            <v>27</v>
          </cell>
          <cell r="L2523" t="str">
            <v xml:space="preserve"> 1</v>
          </cell>
          <cell r="Q2523">
            <v>9778</v>
          </cell>
          <cell r="R2523">
            <v>8159</v>
          </cell>
          <cell r="S2523">
            <v>6905</v>
          </cell>
        </row>
        <row r="2524">
          <cell r="A2524">
            <v>1</v>
          </cell>
          <cell r="B2524">
            <v>96</v>
          </cell>
          <cell r="C2524" t="str">
            <v>TR</v>
          </cell>
          <cell r="D2524" t="str">
            <v xml:space="preserve"> 1</v>
          </cell>
          <cell r="E2524">
            <v>2</v>
          </cell>
          <cell r="F2524">
            <v>22</v>
          </cell>
          <cell r="G2524">
            <v>2</v>
          </cell>
          <cell r="H2524">
            <v>1</v>
          </cell>
          <cell r="K2524" t="str">
            <v>27</v>
          </cell>
          <cell r="L2524" t="str">
            <v xml:space="preserve"> 2</v>
          </cell>
          <cell r="Q2524">
            <v>15718</v>
          </cell>
          <cell r="R2524">
            <v>17075</v>
          </cell>
          <cell r="S2524">
            <v>19341</v>
          </cell>
        </row>
        <row r="2525">
          <cell r="A2525">
            <v>1</v>
          </cell>
          <cell r="B2525">
            <v>96</v>
          </cell>
          <cell r="C2525" t="str">
            <v>TR</v>
          </cell>
          <cell r="D2525" t="str">
            <v xml:space="preserve"> 1</v>
          </cell>
          <cell r="E2525">
            <v>2</v>
          </cell>
          <cell r="F2525">
            <v>22</v>
          </cell>
          <cell r="G2525">
            <v>2</v>
          </cell>
          <cell r="H2525">
            <v>1</v>
          </cell>
          <cell r="K2525" t="str">
            <v>27</v>
          </cell>
          <cell r="L2525" t="str">
            <v xml:space="preserve"> 3</v>
          </cell>
          <cell r="Q2525">
            <v>1704</v>
          </cell>
          <cell r="R2525">
            <v>1895</v>
          </cell>
          <cell r="S2525">
            <v>2058</v>
          </cell>
        </row>
        <row r="2526">
          <cell r="A2526">
            <v>1</v>
          </cell>
          <cell r="B2526">
            <v>96</v>
          </cell>
          <cell r="C2526" t="str">
            <v>TR</v>
          </cell>
          <cell r="D2526" t="str">
            <v xml:space="preserve"> 1</v>
          </cell>
          <cell r="E2526">
            <v>2</v>
          </cell>
          <cell r="F2526">
            <v>22</v>
          </cell>
          <cell r="G2526">
            <v>2</v>
          </cell>
          <cell r="H2526">
            <v>1</v>
          </cell>
          <cell r="K2526" t="str">
            <v>27</v>
          </cell>
          <cell r="L2526" t="str">
            <v xml:space="preserve"> 4</v>
          </cell>
          <cell r="Q2526">
            <v>21339</v>
          </cell>
          <cell r="R2526">
            <v>20981</v>
          </cell>
          <cell r="S2526">
            <v>20452</v>
          </cell>
        </row>
        <row r="2527">
          <cell r="A2527">
            <v>1</v>
          </cell>
          <cell r="B2527">
            <v>96</v>
          </cell>
          <cell r="C2527" t="str">
            <v>TR</v>
          </cell>
          <cell r="D2527" t="str">
            <v xml:space="preserve"> 1</v>
          </cell>
          <cell r="E2527">
            <v>2</v>
          </cell>
          <cell r="F2527">
            <v>22</v>
          </cell>
          <cell r="G2527">
            <v>2</v>
          </cell>
          <cell r="H2527">
            <v>1</v>
          </cell>
          <cell r="K2527" t="str">
            <v>27</v>
          </cell>
          <cell r="L2527" t="str">
            <v xml:space="preserve"> 5</v>
          </cell>
          <cell r="Q2527">
            <v>37678</v>
          </cell>
          <cell r="R2527">
            <v>37936</v>
          </cell>
          <cell r="S2527">
            <v>37218</v>
          </cell>
        </row>
        <row r="2528">
          <cell r="A2528">
            <v>1</v>
          </cell>
          <cell r="B2528">
            <v>96</v>
          </cell>
          <cell r="C2528" t="str">
            <v>TR</v>
          </cell>
          <cell r="D2528" t="str">
            <v xml:space="preserve"> 1</v>
          </cell>
          <cell r="E2528">
            <v>2</v>
          </cell>
          <cell r="F2528">
            <v>22</v>
          </cell>
          <cell r="G2528">
            <v>2</v>
          </cell>
          <cell r="H2528">
            <v>1</v>
          </cell>
          <cell r="K2528" t="str">
            <v>27</v>
          </cell>
          <cell r="L2528" t="str">
            <v xml:space="preserve"> 6</v>
          </cell>
          <cell r="Q2528">
            <v>21311</v>
          </cell>
          <cell r="R2528">
            <v>24302</v>
          </cell>
          <cell r="S2528">
            <v>24837</v>
          </cell>
        </row>
        <row r="2529">
          <cell r="A2529">
            <v>2</v>
          </cell>
          <cell r="B2529">
            <v>96</v>
          </cell>
          <cell r="C2529" t="str">
            <v>TR</v>
          </cell>
          <cell r="D2529" t="str">
            <v xml:space="preserve"> 1</v>
          </cell>
          <cell r="E2529">
            <v>2</v>
          </cell>
          <cell r="F2529">
            <v>22</v>
          </cell>
          <cell r="G2529">
            <v>2</v>
          </cell>
          <cell r="H2529">
            <v>1</v>
          </cell>
          <cell r="K2529" t="str">
            <v>27</v>
          </cell>
          <cell r="L2529" t="str">
            <v xml:space="preserve"> 7</v>
          </cell>
          <cell r="Q2529">
            <v>3461</v>
          </cell>
          <cell r="R2529">
            <v>3412</v>
          </cell>
          <cell r="S2529">
            <v>3498</v>
          </cell>
        </row>
        <row r="2530">
          <cell r="A2530">
            <v>1</v>
          </cell>
          <cell r="B2530">
            <v>96</v>
          </cell>
          <cell r="C2530" t="str">
            <v>TR</v>
          </cell>
          <cell r="D2530" t="str">
            <v xml:space="preserve"> 1</v>
          </cell>
          <cell r="E2530">
            <v>2</v>
          </cell>
          <cell r="F2530">
            <v>22</v>
          </cell>
          <cell r="G2530">
            <v>2</v>
          </cell>
          <cell r="H2530">
            <v>1</v>
          </cell>
          <cell r="K2530" t="str">
            <v>28</v>
          </cell>
          <cell r="L2530" t="str">
            <v xml:space="preserve"> T</v>
          </cell>
          <cell r="Q2530">
            <v>139620</v>
          </cell>
          <cell r="R2530">
            <v>142691</v>
          </cell>
          <cell r="S2530">
            <v>190172</v>
          </cell>
        </row>
        <row r="2531">
          <cell r="A2531">
            <v>1</v>
          </cell>
          <cell r="B2531">
            <v>96</v>
          </cell>
          <cell r="C2531" t="str">
            <v>TR</v>
          </cell>
          <cell r="D2531" t="str">
            <v xml:space="preserve"> 1</v>
          </cell>
          <cell r="E2531">
            <v>2</v>
          </cell>
          <cell r="F2531">
            <v>22</v>
          </cell>
          <cell r="G2531">
            <v>2</v>
          </cell>
          <cell r="H2531">
            <v>1</v>
          </cell>
          <cell r="K2531" t="str">
            <v>28</v>
          </cell>
          <cell r="L2531" t="str">
            <v xml:space="preserve"> 1</v>
          </cell>
          <cell r="Q2531">
            <v>15885</v>
          </cell>
          <cell r="R2531">
            <v>16338</v>
          </cell>
          <cell r="S2531">
            <v>19111</v>
          </cell>
        </row>
        <row r="2532">
          <cell r="A2532">
            <v>1</v>
          </cell>
          <cell r="B2532">
            <v>96</v>
          </cell>
          <cell r="C2532" t="str">
            <v>TR</v>
          </cell>
          <cell r="D2532" t="str">
            <v xml:space="preserve"> 1</v>
          </cell>
          <cell r="E2532">
            <v>2</v>
          </cell>
          <cell r="F2532">
            <v>22</v>
          </cell>
          <cell r="G2532">
            <v>2</v>
          </cell>
          <cell r="H2532">
            <v>1</v>
          </cell>
          <cell r="K2532" t="str">
            <v>28</v>
          </cell>
          <cell r="L2532" t="str">
            <v xml:space="preserve"> 2</v>
          </cell>
          <cell r="Q2532">
            <v>26798</v>
          </cell>
          <cell r="R2532">
            <v>31146</v>
          </cell>
          <cell r="S2532">
            <v>39108</v>
          </cell>
        </row>
        <row r="2533">
          <cell r="A2533">
            <v>1</v>
          </cell>
          <cell r="B2533">
            <v>96</v>
          </cell>
          <cell r="C2533" t="str">
            <v>TR</v>
          </cell>
          <cell r="D2533" t="str">
            <v xml:space="preserve"> 1</v>
          </cell>
          <cell r="E2533">
            <v>2</v>
          </cell>
          <cell r="F2533">
            <v>22</v>
          </cell>
          <cell r="G2533">
            <v>2</v>
          </cell>
          <cell r="H2533">
            <v>1</v>
          </cell>
          <cell r="K2533" t="str">
            <v>28</v>
          </cell>
          <cell r="L2533" t="str">
            <v xml:space="preserve"> 3</v>
          </cell>
          <cell r="Q2533">
            <v>877</v>
          </cell>
          <cell r="R2533">
            <v>1433</v>
          </cell>
          <cell r="S2533">
            <v>914</v>
          </cell>
        </row>
        <row r="2534">
          <cell r="A2534">
            <v>1</v>
          </cell>
          <cell r="B2534">
            <v>96</v>
          </cell>
          <cell r="C2534" t="str">
            <v>TR</v>
          </cell>
          <cell r="D2534" t="str">
            <v xml:space="preserve"> 1</v>
          </cell>
          <cell r="E2534">
            <v>2</v>
          </cell>
          <cell r="F2534">
            <v>22</v>
          </cell>
          <cell r="G2534">
            <v>2</v>
          </cell>
          <cell r="H2534">
            <v>1</v>
          </cell>
          <cell r="K2534" t="str">
            <v>28</v>
          </cell>
          <cell r="L2534" t="str">
            <v xml:space="preserve"> 4</v>
          </cell>
          <cell r="Q2534">
            <v>25559</v>
          </cell>
          <cell r="R2534">
            <v>23352</v>
          </cell>
          <cell r="S2534">
            <v>39426</v>
          </cell>
        </row>
        <row r="2535">
          <cell r="A2535">
            <v>1</v>
          </cell>
          <cell r="B2535">
            <v>96</v>
          </cell>
          <cell r="C2535" t="str">
            <v>TR</v>
          </cell>
          <cell r="D2535" t="str">
            <v xml:space="preserve"> 1</v>
          </cell>
          <cell r="E2535">
            <v>2</v>
          </cell>
          <cell r="F2535">
            <v>22</v>
          </cell>
          <cell r="G2535">
            <v>2</v>
          </cell>
          <cell r="H2535">
            <v>1</v>
          </cell>
          <cell r="K2535" t="str">
            <v>28</v>
          </cell>
          <cell r="L2535" t="str">
            <v xml:space="preserve"> 5</v>
          </cell>
          <cell r="Q2535">
            <v>45225</v>
          </cell>
          <cell r="R2535">
            <v>43974</v>
          </cell>
          <cell r="S2535">
            <v>62007</v>
          </cell>
        </row>
        <row r="2536">
          <cell r="A2536">
            <v>1</v>
          </cell>
          <cell r="B2536">
            <v>96</v>
          </cell>
          <cell r="C2536" t="str">
            <v>TR</v>
          </cell>
          <cell r="D2536" t="str">
            <v xml:space="preserve"> 1</v>
          </cell>
          <cell r="E2536">
            <v>2</v>
          </cell>
          <cell r="F2536">
            <v>22</v>
          </cell>
          <cell r="G2536">
            <v>2</v>
          </cell>
          <cell r="H2536">
            <v>1</v>
          </cell>
          <cell r="K2536" t="str">
            <v>28</v>
          </cell>
          <cell r="L2536" t="str">
            <v xml:space="preserve"> 6</v>
          </cell>
          <cell r="Q2536">
            <v>11664</v>
          </cell>
          <cell r="R2536">
            <v>13312</v>
          </cell>
          <cell r="S2536">
            <v>14750</v>
          </cell>
        </row>
        <row r="2537">
          <cell r="A2537">
            <v>2</v>
          </cell>
          <cell r="B2537">
            <v>96</v>
          </cell>
          <cell r="C2537" t="str">
            <v>TR</v>
          </cell>
          <cell r="D2537" t="str">
            <v xml:space="preserve"> 1</v>
          </cell>
          <cell r="E2537">
            <v>2</v>
          </cell>
          <cell r="F2537">
            <v>22</v>
          </cell>
          <cell r="G2537">
            <v>2</v>
          </cell>
          <cell r="H2537">
            <v>1</v>
          </cell>
          <cell r="K2537" t="str">
            <v>28</v>
          </cell>
          <cell r="L2537" t="str">
            <v xml:space="preserve"> 7</v>
          </cell>
          <cell r="Q2537">
            <v>13611</v>
          </cell>
          <cell r="R2537">
            <v>13135</v>
          </cell>
          <cell r="S2537">
            <v>14856</v>
          </cell>
        </row>
        <row r="2538">
          <cell r="A2538">
            <v>1</v>
          </cell>
          <cell r="B2538">
            <v>96</v>
          </cell>
          <cell r="C2538" t="str">
            <v>TR</v>
          </cell>
          <cell r="D2538" t="str">
            <v xml:space="preserve"> 1</v>
          </cell>
          <cell r="E2538">
            <v>2</v>
          </cell>
          <cell r="F2538">
            <v>22</v>
          </cell>
          <cell r="G2538">
            <v>2</v>
          </cell>
          <cell r="H2538">
            <v>1</v>
          </cell>
          <cell r="K2538" t="str">
            <v>29</v>
          </cell>
          <cell r="L2538" t="str">
            <v xml:space="preserve"> T</v>
          </cell>
          <cell r="Q2538">
            <v>21450</v>
          </cell>
          <cell r="R2538">
            <v>23619</v>
          </cell>
          <cell r="S2538">
            <v>26410</v>
          </cell>
        </row>
        <row r="2539">
          <cell r="A2539">
            <v>1</v>
          </cell>
          <cell r="B2539">
            <v>96</v>
          </cell>
          <cell r="C2539" t="str">
            <v>TR</v>
          </cell>
          <cell r="D2539" t="str">
            <v xml:space="preserve"> 1</v>
          </cell>
          <cell r="E2539">
            <v>2</v>
          </cell>
          <cell r="F2539">
            <v>22</v>
          </cell>
          <cell r="G2539">
            <v>2</v>
          </cell>
          <cell r="H2539">
            <v>1</v>
          </cell>
          <cell r="K2539" t="str">
            <v>29</v>
          </cell>
          <cell r="L2539" t="str">
            <v xml:space="preserve"> 1</v>
          </cell>
          <cell r="Q2539">
            <v>3237</v>
          </cell>
          <cell r="R2539">
            <v>2170</v>
          </cell>
          <cell r="S2539">
            <v>2876</v>
          </cell>
        </row>
        <row r="2540">
          <cell r="A2540">
            <v>1</v>
          </cell>
          <cell r="B2540">
            <v>96</v>
          </cell>
          <cell r="C2540" t="str">
            <v>TR</v>
          </cell>
          <cell r="D2540" t="str">
            <v xml:space="preserve"> 1</v>
          </cell>
          <cell r="E2540">
            <v>2</v>
          </cell>
          <cell r="F2540">
            <v>22</v>
          </cell>
          <cell r="G2540">
            <v>2</v>
          </cell>
          <cell r="H2540">
            <v>1</v>
          </cell>
          <cell r="K2540" t="str">
            <v>29</v>
          </cell>
          <cell r="L2540" t="str">
            <v xml:space="preserve"> 2</v>
          </cell>
          <cell r="Q2540">
            <v>362</v>
          </cell>
          <cell r="R2540">
            <v>354</v>
          </cell>
          <cell r="S2540">
            <v>437</v>
          </cell>
        </row>
        <row r="2541">
          <cell r="A2541">
            <v>1</v>
          </cell>
          <cell r="B2541">
            <v>96</v>
          </cell>
          <cell r="C2541" t="str">
            <v>TR</v>
          </cell>
          <cell r="D2541" t="str">
            <v xml:space="preserve"> 1</v>
          </cell>
          <cell r="E2541">
            <v>2</v>
          </cell>
          <cell r="F2541">
            <v>22</v>
          </cell>
          <cell r="G2541">
            <v>2</v>
          </cell>
          <cell r="H2541">
            <v>1</v>
          </cell>
          <cell r="K2541" t="str">
            <v>29</v>
          </cell>
          <cell r="L2541" t="str">
            <v xml:space="preserve"> 3</v>
          </cell>
          <cell r="Q2541">
            <v>74</v>
          </cell>
          <cell r="R2541">
            <v>91</v>
          </cell>
          <cell r="S2541">
            <v>136</v>
          </cell>
        </row>
        <row r="2542">
          <cell r="A2542">
            <v>1</v>
          </cell>
          <cell r="B2542">
            <v>96</v>
          </cell>
          <cell r="C2542" t="str">
            <v>TR</v>
          </cell>
          <cell r="D2542" t="str">
            <v xml:space="preserve"> 1</v>
          </cell>
          <cell r="E2542">
            <v>2</v>
          </cell>
          <cell r="F2542">
            <v>22</v>
          </cell>
          <cell r="G2542">
            <v>2</v>
          </cell>
          <cell r="H2542">
            <v>1</v>
          </cell>
          <cell r="K2542" t="str">
            <v>29</v>
          </cell>
          <cell r="L2542" t="str">
            <v xml:space="preserve"> 4</v>
          </cell>
          <cell r="Q2542">
            <v>5991</v>
          </cell>
          <cell r="R2542">
            <v>7717</v>
          </cell>
          <cell r="S2542">
            <v>9695</v>
          </cell>
        </row>
        <row r="2543">
          <cell r="A2543">
            <v>1</v>
          </cell>
          <cell r="B2543">
            <v>96</v>
          </cell>
          <cell r="C2543" t="str">
            <v>TR</v>
          </cell>
          <cell r="D2543" t="str">
            <v xml:space="preserve"> 1</v>
          </cell>
          <cell r="E2543">
            <v>2</v>
          </cell>
          <cell r="F2543">
            <v>22</v>
          </cell>
          <cell r="G2543">
            <v>2</v>
          </cell>
          <cell r="H2543">
            <v>1</v>
          </cell>
          <cell r="K2543" t="str">
            <v>29</v>
          </cell>
          <cell r="L2543" t="str">
            <v xml:space="preserve"> 5</v>
          </cell>
          <cell r="Q2543">
            <v>7717</v>
          </cell>
          <cell r="R2543">
            <v>8009</v>
          </cell>
          <cell r="S2543">
            <v>7717</v>
          </cell>
        </row>
        <row r="2544">
          <cell r="A2544">
            <v>1</v>
          </cell>
          <cell r="B2544">
            <v>96</v>
          </cell>
          <cell r="C2544" t="str">
            <v>TR</v>
          </cell>
          <cell r="D2544" t="str">
            <v xml:space="preserve"> 1</v>
          </cell>
          <cell r="E2544">
            <v>2</v>
          </cell>
          <cell r="F2544">
            <v>22</v>
          </cell>
          <cell r="G2544">
            <v>2</v>
          </cell>
          <cell r="H2544">
            <v>1</v>
          </cell>
          <cell r="K2544" t="str">
            <v>29</v>
          </cell>
          <cell r="L2544" t="str">
            <v xml:space="preserve"> 6</v>
          </cell>
          <cell r="Q2544">
            <v>3120</v>
          </cell>
          <cell r="R2544">
            <v>4319</v>
          </cell>
          <cell r="S2544">
            <v>4720</v>
          </cell>
        </row>
        <row r="2545">
          <cell r="A2545">
            <v>2</v>
          </cell>
          <cell r="B2545">
            <v>96</v>
          </cell>
          <cell r="C2545" t="str">
            <v>TR</v>
          </cell>
          <cell r="D2545" t="str">
            <v xml:space="preserve"> 1</v>
          </cell>
          <cell r="E2545">
            <v>2</v>
          </cell>
          <cell r="F2545">
            <v>22</v>
          </cell>
          <cell r="G2545">
            <v>2</v>
          </cell>
          <cell r="H2545">
            <v>1</v>
          </cell>
          <cell r="K2545" t="str">
            <v>29</v>
          </cell>
          <cell r="L2545" t="str">
            <v xml:space="preserve"> 7</v>
          </cell>
          <cell r="Q2545">
            <v>949</v>
          </cell>
          <cell r="R2545">
            <v>959</v>
          </cell>
          <cell r="S2545">
            <v>830</v>
          </cell>
        </row>
        <row r="2546">
          <cell r="A2546">
            <v>1</v>
          </cell>
          <cell r="B2546">
            <v>96</v>
          </cell>
          <cell r="C2546" t="str">
            <v>TR</v>
          </cell>
          <cell r="D2546" t="str">
            <v xml:space="preserve"> 1</v>
          </cell>
          <cell r="E2546">
            <v>2</v>
          </cell>
          <cell r="F2546">
            <v>22</v>
          </cell>
          <cell r="G2546">
            <v>2</v>
          </cell>
          <cell r="H2546">
            <v>1</v>
          </cell>
          <cell r="K2546" t="str">
            <v>30</v>
          </cell>
          <cell r="L2546" t="str">
            <v xml:space="preserve"> T</v>
          </cell>
          <cell r="Q2546">
            <v>19361</v>
          </cell>
          <cell r="R2546">
            <v>17308</v>
          </cell>
          <cell r="S2546">
            <v>29519</v>
          </cell>
        </row>
        <row r="2547">
          <cell r="A2547">
            <v>1</v>
          </cell>
          <cell r="B2547">
            <v>96</v>
          </cell>
          <cell r="C2547" t="str">
            <v>TR</v>
          </cell>
          <cell r="D2547" t="str">
            <v xml:space="preserve"> 1</v>
          </cell>
          <cell r="E2547">
            <v>2</v>
          </cell>
          <cell r="F2547">
            <v>22</v>
          </cell>
          <cell r="G2547">
            <v>2</v>
          </cell>
          <cell r="H2547">
            <v>1</v>
          </cell>
          <cell r="K2547" t="str">
            <v>30</v>
          </cell>
          <cell r="L2547" t="str">
            <v xml:space="preserve"> 1</v>
          </cell>
          <cell r="Q2547">
            <v>1427</v>
          </cell>
          <cell r="R2547">
            <v>1320</v>
          </cell>
          <cell r="S2547">
            <v>1735</v>
          </cell>
        </row>
        <row r="2548">
          <cell r="A2548">
            <v>1</v>
          </cell>
          <cell r="B2548">
            <v>96</v>
          </cell>
          <cell r="C2548" t="str">
            <v>TR</v>
          </cell>
          <cell r="D2548" t="str">
            <v xml:space="preserve"> 1</v>
          </cell>
          <cell r="E2548">
            <v>2</v>
          </cell>
          <cell r="F2548">
            <v>22</v>
          </cell>
          <cell r="G2548">
            <v>2</v>
          </cell>
          <cell r="H2548">
            <v>1</v>
          </cell>
          <cell r="K2548" t="str">
            <v>30</v>
          </cell>
          <cell r="L2548" t="str">
            <v xml:space="preserve"> 2</v>
          </cell>
          <cell r="Q2548">
            <v>292</v>
          </cell>
          <cell r="R2548">
            <v>193</v>
          </cell>
          <cell r="S2548">
            <v>190</v>
          </cell>
        </row>
        <row r="2549">
          <cell r="A2549">
            <v>1</v>
          </cell>
          <cell r="B2549">
            <v>96</v>
          </cell>
          <cell r="C2549" t="str">
            <v>TR</v>
          </cell>
          <cell r="D2549" t="str">
            <v xml:space="preserve"> 1</v>
          </cell>
          <cell r="E2549">
            <v>2</v>
          </cell>
          <cell r="F2549">
            <v>22</v>
          </cell>
          <cell r="G2549">
            <v>2</v>
          </cell>
          <cell r="H2549">
            <v>1</v>
          </cell>
          <cell r="K2549" t="str">
            <v>30</v>
          </cell>
          <cell r="L2549" t="str">
            <v xml:space="preserve"> 3</v>
          </cell>
          <cell r="Q2549">
            <v>29</v>
          </cell>
          <cell r="R2549">
            <v>62</v>
          </cell>
          <cell r="S2549">
            <v>61</v>
          </cell>
        </row>
        <row r="2550">
          <cell r="A2550">
            <v>1</v>
          </cell>
          <cell r="B2550">
            <v>96</v>
          </cell>
          <cell r="C2550" t="str">
            <v>TR</v>
          </cell>
          <cell r="D2550" t="str">
            <v xml:space="preserve"> 1</v>
          </cell>
          <cell r="E2550">
            <v>2</v>
          </cell>
          <cell r="F2550">
            <v>22</v>
          </cell>
          <cell r="G2550">
            <v>2</v>
          </cell>
          <cell r="H2550">
            <v>1</v>
          </cell>
          <cell r="K2550" t="str">
            <v>30</v>
          </cell>
          <cell r="L2550" t="str">
            <v xml:space="preserve"> 4</v>
          </cell>
          <cell r="Q2550">
            <v>7950</v>
          </cell>
          <cell r="R2550">
            <v>7104</v>
          </cell>
          <cell r="S2550">
            <v>18496</v>
          </cell>
        </row>
        <row r="2551">
          <cell r="A2551">
            <v>1</v>
          </cell>
          <cell r="B2551">
            <v>96</v>
          </cell>
          <cell r="C2551" t="str">
            <v>TR</v>
          </cell>
          <cell r="D2551" t="str">
            <v xml:space="preserve"> 1</v>
          </cell>
          <cell r="E2551">
            <v>2</v>
          </cell>
          <cell r="F2551">
            <v>22</v>
          </cell>
          <cell r="G2551">
            <v>2</v>
          </cell>
          <cell r="H2551">
            <v>1</v>
          </cell>
          <cell r="K2551" t="str">
            <v>30</v>
          </cell>
          <cell r="L2551" t="str">
            <v xml:space="preserve"> 5</v>
          </cell>
          <cell r="Q2551">
            <v>7889</v>
          </cell>
          <cell r="R2551">
            <v>6883</v>
          </cell>
          <cell r="S2551">
            <v>7160</v>
          </cell>
        </row>
        <row r="2552">
          <cell r="A2552">
            <v>1</v>
          </cell>
          <cell r="B2552">
            <v>96</v>
          </cell>
          <cell r="C2552" t="str">
            <v>TR</v>
          </cell>
          <cell r="D2552" t="str">
            <v xml:space="preserve"> 1</v>
          </cell>
          <cell r="E2552">
            <v>2</v>
          </cell>
          <cell r="F2552">
            <v>22</v>
          </cell>
          <cell r="G2552">
            <v>2</v>
          </cell>
          <cell r="H2552">
            <v>1</v>
          </cell>
          <cell r="K2552" t="str">
            <v>30</v>
          </cell>
          <cell r="L2552" t="str">
            <v xml:space="preserve"> 6</v>
          </cell>
          <cell r="Q2552">
            <v>1047</v>
          </cell>
          <cell r="R2552">
            <v>974</v>
          </cell>
          <cell r="S2552">
            <v>1051</v>
          </cell>
        </row>
        <row r="2553">
          <cell r="A2553">
            <v>2</v>
          </cell>
          <cell r="B2553">
            <v>96</v>
          </cell>
          <cell r="C2553" t="str">
            <v>TR</v>
          </cell>
          <cell r="D2553" t="str">
            <v xml:space="preserve"> 1</v>
          </cell>
          <cell r="E2553">
            <v>2</v>
          </cell>
          <cell r="F2553">
            <v>22</v>
          </cell>
          <cell r="G2553">
            <v>2</v>
          </cell>
          <cell r="H2553">
            <v>1</v>
          </cell>
          <cell r="K2553" t="str">
            <v>30</v>
          </cell>
          <cell r="L2553" t="str">
            <v xml:space="preserve"> 7</v>
          </cell>
          <cell r="Q2553">
            <v>728</v>
          </cell>
          <cell r="R2553">
            <v>771</v>
          </cell>
          <cell r="S2553">
            <v>826</v>
          </cell>
        </row>
        <row r="2554">
          <cell r="A2554">
            <v>1</v>
          </cell>
          <cell r="B2554">
            <v>96</v>
          </cell>
          <cell r="C2554" t="str">
            <v>TR</v>
          </cell>
          <cell r="D2554" t="str">
            <v xml:space="preserve"> 1</v>
          </cell>
          <cell r="E2554">
            <v>2</v>
          </cell>
          <cell r="F2554">
            <v>22</v>
          </cell>
          <cell r="G2554">
            <v>2</v>
          </cell>
          <cell r="H2554">
            <v>1</v>
          </cell>
          <cell r="K2554" t="str">
            <v>31</v>
          </cell>
          <cell r="L2554" t="str">
            <v xml:space="preserve"> T</v>
          </cell>
          <cell r="Q2554">
            <v>19466</v>
          </cell>
          <cell r="R2554">
            <v>16890</v>
          </cell>
          <cell r="S2554">
            <v>18628</v>
          </cell>
        </row>
        <row r="2555">
          <cell r="A2555">
            <v>1</v>
          </cell>
          <cell r="B2555">
            <v>96</v>
          </cell>
          <cell r="C2555" t="str">
            <v>TR</v>
          </cell>
          <cell r="D2555" t="str">
            <v xml:space="preserve"> 1</v>
          </cell>
          <cell r="E2555">
            <v>2</v>
          </cell>
          <cell r="F2555">
            <v>22</v>
          </cell>
          <cell r="G2555">
            <v>2</v>
          </cell>
          <cell r="H2555">
            <v>1</v>
          </cell>
          <cell r="K2555" t="str">
            <v>31</v>
          </cell>
          <cell r="L2555" t="str">
            <v xml:space="preserve"> 1</v>
          </cell>
          <cell r="Q2555">
            <v>2717</v>
          </cell>
          <cell r="R2555">
            <v>2417</v>
          </cell>
          <cell r="S2555">
            <v>3312</v>
          </cell>
        </row>
        <row r="2556">
          <cell r="A2556">
            <v>1</v>
          </cell>
          <cell r="B2556">
            <v>96</v>
          </cell>
          <cell r="C2556" t="str">
            <v>TR</v>
          </cell>
          <cell r="D2556" t="str">
            <v xml:space="preserve"> 1</v>
          </cell>
          <cell r="E2556">
            <v>2</v>
          </cell>
          <cell r="F2556">
            <v>22</v>
          </cell>
          <cell r="G2556">
            <v>2</v>
          </cell>
          <cell r="H2556">
            <v>1</v>
          </cell>
          <cell r="K2556" t="str">
            <v>31</v>
          </cell>
          <cell r="L2556" t="str">
            <v xml:space="preserve"> 2</v>
          </cell>
          <cell r="Q2556">
            <v>1009</v>
          </cell>
          <cell r="R2556">
            <v>824</v>
          </cell>
          <cell r="S2556">
            <v>811</v>
          </cell>
        </row>
        <row r="2557">
          <cell r="A2557">
            <v>1</v>
          </cell>
          <cell r="B2557">
            <v>96</v>
          </cell>
          <cell r="C2557" t="str">
            <v>TR</v>
          </cell>
          <cell r="D2557" t="str">
            <v xml:space="preserve"> 1</v>
          </cell>
          <cell r="E2557">
            <v>2</v>
          </cell>
          <cell r="F2557">
            <v>22</v>
          </cell>
          <cell r="G2557">
            <v>2</v>
          </cell>
          <cell r="H2557">
            <v>1</v>
          </cell>
          <cell r="K2557" t="str">
            <v>31</v>
          </cell>
          <cell r="L2557" t="str">
            <v xml:space="preserve"> 3</v>
          </cell>
          <cell r="Q2557">
            <v>154</v>
          </cell>
          <cell r="R2557">
            <v>120</v>
          </cell>
          <cell r="S2557">
            <v>150</v>
          </cell>
        </row>
        <row r="2558">
          <cell r="A2558">
            <v>1</v>
          </cell>
          <cell r="B2558">
            <v>96</v>
          </cell>
          <cell r="C2558" t="str">
            <v>TR</v>
          </cell>
          <cell r="D2558" t="str">
            <v xml:space="preserve"> 1</v>
          </cell>
          <cell r="E2558">
            <v>2</v>
          </cell>
          <cell r="F2558">
            <v>22</v>
          </cell>
          <cell r="G2558">
            <v>2</v>
          </cell>
          <cell r="H2558">
            <v>1</v>
          </cell>
          <cell r="K2558" t="str">
            <v>31</v>
          </cell>
          <cell r="L2558" t="str">
            <v xml:space="preserve"> 4</v>
          </cell>
          <cell r="Q2558">
            <v>9014</v>
          </cell>
          <cell r="R2558">
            <v>7550</v>
          </cell>
          <cell r="S2558">
            <v>7618</v>
          </cell>
        </row>
        <row r="2559">
          <cell r="A2559">
            <v>1</v>
          </cell>
          <cell r="B2559">
            <v>96</v>
          </cell>
          <cell r="C2559" t="str">
            <v>TR</v>
          </cell>
          <cell r="D2559" t="str">
            <v xml:space="preserve"> 1</v>
          </cell>
          <cell r="E2559">
            <v>2</v>
          </cell>
          <cell r="F2559">
            <v>22</v>
          </cell>
          <cell r="G2559">
            <v>2</v>
          </cell>
          <cell r="H2559">
            <v>1</v>
          </cell>
          <cell r="K2559" t="str">
            <v>31</v>
          </cell>
          <cell r="L2559" t="str">
            <v xml:space="preserve"> 5</v>
          </cell>
          <cell r="Q2559">
            <v>4765</v>
          </cell>
          <cell r="R2559">
            <v>4210</v>
          </cell>
          <cell r="S2559">
            <v>4797</v>
          </cell>
        </row>
        <row r="2560">
          <cell r="A2560">
            <v>1</v>
          </cell>
          <cell r="B2560">
            <v>96</v>
          </cell>
          <cell r="C2560" t="str">
            <v>TR</v>
          </cell>
          <cell r="D2560" t="str">
            <v xml:space="preserve"> 1</v>
          </cell>
          <cell r="E2560">
            <v>2</v>
          </cell>
          <cell r="F2560">
            <v>22</v>
          </cell>
          <cell r="G2560">
            <v>2</v>
          </cell>
          <cell r="H2560">
            <v>1</v>
          </cell>
          <cell r="K2560" t="str">
            <v>31</v>
          </cell>
          <cell r="L2560" t="str">
            <v xml:space="preserve"> 6</v>
          </cell>
          <cell r="Q2560">
            <v>1303</v>
          </cell>
          <cell r="R2560">
            <v>1354</v>
          </cell>
          <cell r="S2560">
            <v>1462</v>
          </cell>
        </row>
        <row r="2561">
          <cell r="A2561">
            <v>2</v>
          </cell>
          <cell r="B2561">
            <v>96</v>
          </cell>
          <cell r="C2561" t="str">
            <v>TR</v>
          </cell>
          <cell r="D2561" t="str">
            <v xml:space="preserve"> 1</v>
          </cell>
          <cell r="E2561">
            <v>2</v>
          </cell>
          <cell r="F2561">
            <v>22</v>
          </cell>
          <cell r="G2561">
            <v>2</v>
          </cell>
          <cell r="H2561">
            <v>1</v>
          </cell>
          <cell r="K2561" t="str">
            <v>31</v>
          </cell>
          <cell r="L2561" t="str">
            <v xml:space="preserve"> 7</v>
          </cell>
          <cell r="Q2561">
            <v>503</v>
          </cell>
          <cell r="R2561">
            <v>416</v>
          </cell>
          <cell r="S2561">
            <v>477</v>
          </cell>
        </row>
        <row r="2562">
          <cell r="A2562">
            <v>1</v>
          </cell>
          <cell r="B2562">
            <v>96</v>
          </cell>
          <cell r="C2562" t="str">
            <v>TR</v>
          </cell>
          <cell r="D2562" t="str">
            <v xml:space="preserve"> 1</v>
          </cell>
          <cell r="E2562">
            <v>2</v>
          </cell>
          <cell r="F2562">
            <v>22</v>
          </cell>
          <cell r="G2562">
            <v>2</v>
          </cell>
          <cell r="H2562">
            <v>1</v>
          </cell>
          <cell r="K2562" t="str">
            <v>32</v>
          </cell>
          <cell r="L2562" t="str">
            <v xml:space="preserve"> T</v>
          </cell>
          <cell r="Q2562">
            <v>25660</v>
          </cell>
          <cell r="R2562">
            <v>23104</v>
          </cell>
          <cell r="S2562">
            <v>27540</v>
          </cell>
        </row>
        <row r="2563">
          <cell r="A2563">
            <v>1</v>
          </cell>
          <cell r="B2563">
            <v>96</v>
          </cell>
          <cell r="C2563" t="str">
            <v>TR</v>
          </cell>
          <cell r="D2563" t="str">
            <v xml:space="preserve"> 1</v>
          </cell>
          <cell r="E2563">
            <v>2</v>
          </cell>
          <cell r="F2563">
            <v>22</v>
          </cell>
          <cell r="G2563">
            <v>2</v>
          </cell>
          <cell r="H2563">
            <v>1</v>
          </cell>
          <cell r="K2563" t="str">
            <v>32</v>
          </cell>
          <cell r="L2563" t="str">
            <v xml:space="preserve"> 1</v>
          </cell>
          <cell r="Q2563">
            <v>3336</v>
          </cell>
          <cell r="R2563">
            <v>4010</v>
          </cell>
          <cell r="S2563">
            <v>5905</v>
          </cell>
        </row>
        <row r="2564">
          <cell r="A2564">
            <v>1</v>
          </cell>
          <cell r="B2564">
            <v>96</v>
          </cell>
          <cell r="C2564" t="str">
            <v>TR</v>
          </cell>
          <cell r="D2564" t="str">
            <v xml:space="preserve"> 1</v>
          </cell>
          <cell r="E2564">
            <v>2</v>
          </cell>
          <cell r="F2564">
            <v>22</v>
          </cell>
          <cell r="G2564">
            <v>2</v>
          </cell>
          <cell r="H2564">
            <v>1</v>
          </cell>
          <cell r="K2564" t="str">
            <v>32</v>
          </cell>
          <cell r="L2564" t="str">
            <v xml:space="preserve"> 2</v>
          </cell>
          <cell r="Q2564">
            <v>315</v>
          </cell>
          <cell r="R2564">
            <v>364</v>
          </cell>
          <cell r="S2564">
            <v>710</v>
          </cell>
        </row>
        <row r="2565">
          <cell r="A2565">
            <v>1</v>
          </cell>
          <cell r="B2565">
            <v>96</v>
          </cell>
          <cell r="C2565" t="str">
            <v>TR</v>
          </cell>
          <cell r="D2565" t="str">
            <v xml:space="preserve"> 1</v>
          </cell>
          <cell r="E2565">
            <v>2</v>
          </cell>
          <cell r="F2565">
            <v>22</v>
          </cell>
          <cell r="G2565">
            <v>2</v>
          </cell>
          <cell r="H2565">
            <v>1</v>
          </cell>
          <cell r="K2565" t="str">
            <v>32</v>
          </cell>
          <cell r="L2565" t="str">
            <v xml:space="preserve"> 3</v>
          </cell>
          <cell r="Q2565">
            <v>5</v>
          </cell>
          <cell r="R2565">
            <v>60</v>
          </cell>
          <cell r="S2565">
            <v>86</v>
          </cell>
        </row>
        <row r="2566">
          <cell r="A2566">
            <v>1</v>
          </cell>
          <cell r="B2566">
            <v>96</v>
          </cell>
          <cell r="C2566" t="str">
            <v>TR</v>
          </cell>
          <cell r="D2566" t="str">
            <v xml:space="preserve"> 1</v>
          </cell>
          <cell r="E2566">
            <v>2</v>
          </cell>
          <cell r="F2566">
            <v>22</v>
          </cell>
          <cell r="G2566">
            <v>2</v>
          </cell>
          <cell r="H2566">
            <v>1</v>
          </cell>
          <cell r="K2566" t="str">
            <v>32</v>
          </cell>
          <cell r="L2566" t="str">
            <v xml:space="preserve"> 4</v>
          </cell>
          <cell r="Q2566">
            <v>10354</v>
          </cell>
          <cell r="R2566">
            <v>8472</v>
          </cell>
          <cell r="S2566">
            <v>9565</v>
          </cell>
        </row>
        <row r="2567">
          <cell r="A2567">
            <v>1</v>
          </cell>
          <cell r="B2567">
            <v>96</v>
          </cell>
          <cell r="C2567" t="str">
            <v>TR</v>
          </cell>
          <cell r="D2567" t="str">
            <v xml:space="preserve"> 1</v>
          </cell>
          <cell r="E2567">
            <v>2</v>
          </cell>
          <cell r="F2567">
            <v>22</v>
          </cell>
          <cell r="G2567">
            <v>2</v>
          </cell>
          <cell r="H2567">
            <v>1</v>
          </cell>
          <cell r="K2567" t="str">
            <v>32</v>
          </cell>
          <cell r="L2567" t="str">
            <v xml:space="preserve"> 5</v>
          </cell>
          <cell r="Q2567">
            <v>7788</v>
          </cell>
          <cell r="R2567">
            <v>6411</v>
          </cell>
          <cell r="S2567">
            <v>7003</v>
          </cell>
        </row>
        <row r="2568">
          <cell r="A2568">
            <v>1</v>
          </cell>
          <cell r="B2568">
            <v>96</v>
          </cell>
          <cell r="C2568" t="str">
            <v>TR</v>
          </cell>
          <cell r="D2568" t="str">
            <v xml:space="preserve"> 1</v>
          </cell>
          <cell r="E2568">
            <v>2</v>
          </cell>
          <cell r="F2568">
            <v>22</v>
          </cell>
          <cell r="G2568">
            <v>2</v>
          </cell>
          <cell r="H2568">
            <v>1</v>
          </cell>
          <cell r="K2568" t="str">
            <v>32</v>
          </cell>
          <cell r="L2568" t="str">
            <v xml:space="preserve"> 6</v>
          </cell>
          <cell r="Q2568">
            <v>1832</v>
          </cell>
          <cell r="R2568">
            <v>1705</v>
          </cell>
          <cell r="S2568">
            <v>1758</v>
          </cell>
        </row>
        <row r="2569">
          <cell r="A2569">
            <v>2</v>
          </cell>
          <cell r="B2569">
            <v>96</v>
          </cell>
          <cell r="C2569" t="str">
            <v>TR</v>
          </cell>
          <cell r="D2569" t="str">
            <v xml:space="preserve"> 1</v>
          </cell>
          <cell r="E2569">
            <v>2</v>
          </cell>
          <cell r="F2569">
            <v>22</v>
          </cell>
          <cell r="G2569">
            <v>2</v>
          </cell>
          <cell r="H2569">
            <v>1</v>
          </cell>
          <cell r="K2569" t="str">
            <v>32</v>
          </cell>
          <cell r="L2569" t="str">
            <v xml:space="preserve"> 7</v>
          </cell>
          <cell r="Q2569">
            <v>2030</v>
          </cell>
          <cell r="R2569">
            <v>2083</v>
          </cell>
          <cell r="S2569">
            <v>2513</v>
          </cell>
        </row>
        <row r="2570">
          <cell r="A2570">
            <v>1</v>
          </cell>
          <cell r="B2570">
            <v>96</v>
          </cell>
          <cell r="C2570" t="str">
            <v>TR</v>
          </cell>
          <cell r="D2570" t="str">
            <v xml:space="preserve"> 1</v>
          </cell>
          <cell r="E2570">
            <v>2</v>
          </cell>
          <cell r="F2570">
            <v>22</v>
          </cell>
          <cell r="G2570">
            <v>2</v>
          </cell>
          <cell r="H2570">
            <v>1</v>
          </cell>
          <cell r="K2570" t="str">
            <v>33</v>
          </cell>
          <cell r="L2570" t="str">
            <v xml:space="preserve"> T</v>
          </cell>
          <cell r="Q2570">
            <v>47822</v>
          </cell>
          <cell r="R2570">
            <v>44118</v>
          </cell>
          <cell r="S2570">
            <v>43025</v>
          </cell>
        </row>
        <row r="2571">
          <cell r="A2571">
            <v>1</v>
          </cell>
          <cell r="B2571">
            <v>96</v>
          </cell>
          <cell r="C2571" t="str">
            <v>TR</v>
          </cell>
          <cell r="D2571" t="str">
            <v xml:space="preserve"> 1</v>
          </cell>
          <cell r="E2571">
            <v>2</v>
          </cell>
          <cell r="F2571">
            <v>22</v>
          </cell>
          <cell r="G2571">
            <v>2</v>
          </cell>
          <cell r="H2571">
            <v>1</v>
          </cell>
          <cell r="K2571" t="str">
            <v>33</v>
          </cell>
          <cell r="L2571" t="str">
            <v xml:space="preserve"> 1</v>
          </cell>
          <cell r="Q2571">
            <v>3485</v>
          </cell>
          <cell r="R2571">
            <v>3111</v>
          </cell>
          <cell r="S2571">
            <v>3832</v>
          </cell>
        </row>
        <row r="2572">
          <cell r="A2572">
            <v>1</v>
          </cell>
          <cell r="B2572">
            <v>96</v>
          </cell>
          <cell r="C2572" t="str">
            <v>TR</v>
          </cell>
          <cell r="D2572" t="str">
            <v xml:space="preserve"> 1</v>
          </cell>
          <cell r="E2572">
            <v>2</v>
          </cell>
          <cell r="F2572">
            <v>22</v>
          </cell>
          <cell r="G2572">
            <v>2</v>
          </cell>
          <cell r="H2572">
            <v>1</v>
          </cell>
          <cell r="K2572" t="str">
            <v>33</v>
          </cell>
          <cell r="L2572" t="str">
            <v xml:space="preserve"> 2</v>
          </cell>
          <cell r="Q2572">
            <v>2683</v>
          </cell>
          <cell r="R2572">
            <v>2111</v>
          </cell>
          <cell r="S2572">
            <v>2292</v>
          </cell>
        </row>
        <row r="2573">
          <cell r="A2573">
            <v>1</v>
          </cell>
          <cell r="B2573">
            <v>96</v>
          </cell>
          <cell r="C2573" t="str">
            <v>TR</v>
          </cell>
          <cell r="D2573" t="str">
            <v xml:space="preserve"> 1</v>
          </cell>
          <cell r="E2573">
            <v>2</v>
          </cell>
          <cell r="F2573">
            <v>22</v>
          </cell>
          <cell r="G2573">
            <v>2</v>
          </cell>
          <cell r="H2573">
            <v>1</v>
          </cell>
          <cell r="K2573" t="str">
            <v>33</v>
          </cell>
          <cell r="L2573" t="str">
            <v xml:space="preserve"> 3</v>
          </cell>
          <cell r="Q2573">
            <v>577</v>
          </cell>
          <cell r="R2573">
            <v>576</v>
          </cell>
          <cell r="S2573">
            <v>576</v>
          </cell>
        </row>
        <row r="2574">
          <cell r="A2574">
            <v>1</v>
          </cell>
          <cell r="B2574">
            <v>96</v>
          </cell>
          <cell r="C2574" t="str">
            <v>TR</v>
          </cell>
          <cell r="D2574" t="str">
            <v xml:space="preserve"> 1</v>
          </cell>
          <cell r="E2574">
            <v>2</v>
          </cell>
          <cell r="F2574">
            <v>22</v>
          </cell>
          <cell r="G2574">
            <v>2</v>
          </cell>
          <cell r="H2574">
            <v>1</v>
          </cell>
          <cell r="K2574" t="str">
            <v>33</v>
          </cell>
          <cell r="L2574" t="str">
            <v xml:space="preserve"> 4</v>
          </cell>
          <cell r="Q2574">
            <v>17003</v>
          </cell>
          <cell r="R2574">
            <v>16086</v>
          </cell>
          <cell r="S2574">
            <v>14979</v>
          </cell>
        </row>
        <row r="2575">
          <cell r="A2575">
            <v>1</v>
          </cell>
          <cell r="B2575">
            <v>96</v>
          </cell>
          <cell r="C2575" t="str">
            <v>TR</v>
          </cell>
          <cell r="D2575" t="str">
            <v xml:space="preserve"> 1</v>
          </cell>
          <cell r="E2575">
            <v>2</v>
          </cell>
          <cell r="F2575">
            <v>22</v>
          </cell>
          <cell r="G2575">
            <v>2</v>
          </cell>
          <cell r="H2575">
            <v>1</v>
          </cell>
          <cell r="K2575" t="str">
            <v>33</v>
          </cell>
          <cell r="L2575" t="str">
            <v xml:space="preserve"> 5</v>
          </cell>
          <cell r="Q2575">
            <v>14699</v>
          </cell>
          <cell r="R2575">
            <v>13990</v>
          </cell>
          <cell r="S2575">
            <v>14548</v>
          </cell>
        </row>
        <row r="2576">
          <cell r="A2576">
            <v>1</v>
          </cell>
          <cell r="B2576">
            <v>96</v>
          </cell>
          <cell r="C2576" t="str">
            <v>TR</v>
          </cell>
          <cell r="D2576" t="str">
            <v xml:space="preserve"> 1</v>
          </cell>
          <cell r="E2576">
            <v>2</v>
          </cell>
          <cell r="F2576">
            <v>22</v>
          </cell>
          <cell r="G2576">
            <v>2</v>
          </cell>
          <cell r="H2576">
            <v>1</v>
          </cell>
          <cell r="K2576" t="str">
            <v>33</v>
          </cell>
          <cell r="L2576" t="str">
            <v xml:space="preserve"> 6</v>
          </cell>
          <cell r="Q2576">
            <v>5114</v>
          </cell>
          <cell r="R2576">
            <v>4434</v>
          </cell>
          <cell r="S2576">
            <v>4321</v>
          </cell>
        </row>
        <row r="2577">
          <cell r="A2577">
            <v>2</v>
          </cell>
          <cell r="B2577">
            <v>96</v>
          </cell>
          <cell r="C2577" t="str">
            <v>TR</v>
          </cell>
          <cell r="D2577" t="str">
            <v xml:space="preserve"> 1</v>
          </cell>
          <cell r="E2577">
            <v>2</v>
          </cell>
          <cell r="F2577">
            <v>22</v>
          </cell>
          <cell r="G2577">
            <v>2</v>
          </cell>
          <cell r="H2577">
            <v>1</v>
          </cell>
          <cell r="K2577" t="str">
            <v>33</v>
          </cell>
          <cell r="L2577" t="str">
            <v xml:space="preserve"> 7</v>
          </cell>
          <cell r="Q2577">
            <v>4261</v>
          </cell>
          <cell r="R2577">
            <v>3811</v>
          </cell>
          <cell r="S2577">
            <v>2476</v>
          </cell>
        </row>
        <row r="2578">
          <cell r="A2578">
            <v>1</v>
          </cell>
          <cell r="B2578">
            <v>96</v>
          </cell>
          <cell r="C2578" t="str">
            <v>TR</v>
          </cell>
          <cell r="D2578" t="str">
            <v xml:space="preserve"> 1</v>
          </cell>
          <cell r="E2578">
            <v>2</v>
          </cell>
          <cell r="F2578">
            <v>22</v>
          </cell>
          <cell r="G2578">
            <v>2</v>
          </cell>
          <cell r="H2578">
            <v>1</v>
          </cell>
          <cell r="K2578" t="str">
            <v>34</v>
          </cell>
          <cell r="L2578" t="str">
            <v xml:space="preserve"> T</v>
          </cell>
          <cell r="Q2578">
            <v>69413</v>
          </cell>
          <cell r="R2578">
            <v>62290</v>
          </cell>
          <cell r="S2578">
            <v>65074</v>
          </cell>
        </row>
        <row r="2579">
          <cell r="A2579">
            <v>1</v>
          </cell>
          <cell r="B2579">
            <v>96</v>
          </cell>
          <cell r="C2579" t="str">
            <v>TR</v>
          </cell>
          <cell r="D2579" t="str">
            <v xml:space="preserve"> 1</v>
          </cell>
          <cell r="E2579">
            <v>2</v>
          </cell>
          <cell r="F2579">
            <v>22</v>
          </cell>
          <cell r="G2579">
            <v>2</v>
          </cell>
          <cell r="H2579">
            <v>1</v>
          </cell>
          <cell r="K2579" t="str">
            <v>34</v>
          </cell>
          <cell r="L2579" t="str">
            <v xml:space="preserve"> 1</v>
          </cell>
          <cell r="Q2579">
            <v>7626</v>
          </cell>
          <cell r="R2579">
            <v>8407</v>
          </cell>
          <cell r="S2579">
            <v>9368</v>
          </cell>
        </row>
        <row r="2580">
          <cell r="A2580">
            <v>1</v>
          </cell>
          <cell r="B2580">
            <v>96</v>
          </cell>
          <cell r="C2580" t="str">
            <v>TR</v>
          </cell>
          <cell r="D2580" t="str">
            <v xml:space="preserve"> 1</v>
          </cell>
          <cell r="E2580">
            <v>2</v>
          </cell>
          <cell r="F2580">
            <v>22</v>
          </cell>
          <cell r="G2580">
            <v>2</v>
          </cell>
          <cell r="H2580">
            <v>1</v>
          </cell>
          <cell r="K2580" t="str">
            <v>34</v>
          </cell>
          <cell r="L2580" t="str">
            <v xml:space="preserve"> 2</v>
          </cell>
          <cell r="Q2580">
            <v>3410</v>
          </cell>
          <cell r="R2580">
            <v>3746</v>
          </cell>
          <cell r="S2580">
            <v>3798</v>
          </cell>
        </row>
        <row r="2581">
          <cell r="A2581">
            <v>1</v>
          </cell>
          <cell r="B2581">
            <v>96</v>
          </cell>
          <cell r="C2581" t="str">
            <v>TR</v>
          </cell>
          <cell r="D2581" t="str">
            <v xml:space="preserve"> 1</v>
          </cell>
          <cell r="E2581">
            <v>2</v>
          </cell>
          <cell r="F2581">
            <v>22</v>
          </cell>
          <cell r="G2581">
            <v>2</v>
          </cell>
          <cell r="H2581">
            <v>1</v>
          </cell>
          <cell r="K2581" t="str">
            <v>34</v>
          </cell>
          <cell r="L2581" t="str">
            <v xml:space="preserve"> 3</v>
          </cell>
          <cell r="Q2581">
            <v>415</v>
          </cell>
          <cell r="R2581">
            <v>999</v>
          </cell>
          <cell r="S2581">
            <v>1021</v>
          </cell>
        </row>
        <row r="2582">
          <cell r="A2582">
            <v>1</v>
          </cell>
          <cell r="B2582">
            <v>96</v>
          </cell>
          <cell r="C2582" t="str">
            <v>TR</v>
          </cell>
          <cell r="D2582" t="str">
            <v xml:space="preserve"> 1</v>
          </cell>
          <cell r="E2582">
            <v>2</v>
          </cell>
          <cell r="F2582">
            <v>22</v>
          </cell>
          <cell r="G2582">
            <v>2</v>
          </cell>
          <cell r="H2582">
            <v>1</v>
          </cell>
          <cell r="K2582" t="str">
            <v>34</v>
          </cell>
          <cell r="L2582" t="str">
            <v xml:space="preserve"> 4</v>
          </cell>
          <cell r="Q2582">
            <v>20577</v>
          </cell>
          <cell r="R2582">
            <v>15802</v>
          </cell>
          <cell r="S2582">
            <v>14886</v>
          </cell>
        </row>
        <row r="2583">
          <cell r="A2583">
            <v>1</v>
          </cell>
          <cell r="B2583">
            <v>96</v>
          </cell>
          <cell r="C2583" t="str">
            <v>TR</v>
          </cell>
          <cell r="D2583" t="str">
            <v xml:space="preserve"> 1</v>
          </cell>
          <cell r="E2583">
            <v>2</v>
          </cell>
          <cell r="F2583">
            <v>22</v>
          </cell>
          <cell r="G2583">
            <v>2</v>
          </cell>
          <cell r="H2583">
            <v>1</v>
          </cell>
          <cell r="K2583" t="str">
            <v>34</v>
          </cell>
          <cell r="L2583" t="str">
            <v xml:space="preserve"> 5</v>
          </cell>
          <cell r="Q2583">
            <v>25603</v>
          </cell>
          <cell r="R2583">
            <v>23200</v>
          </cell>
          <cell r="S2583">
            <v>25564</v>
          </cell>
        </row>
        <row r="2584">
          <cell r="A2584">
            <v>1</v>
          </cell>
          <cell r="B2584">
            <v>96</v>
          </cell>
          <cell r="C2584" t="str">
            <v>TR</v>
          </cell>
          <cell r="D2584" t="str">
            <v xml:space="preserve"> 1</v>
          </cell>
          <cell r="E2584">
            <v>2</v>
          </cell>
          <cell r="F2584">
            <v>22</v>
          </cell>
          <cell r="G2584">
            <v>2</v>
          </cell>
          <cell r="H2584">
            <v>1</v>
          </cell>
          <cell r="K2584" t="str">
            <v>34</v>
          </cell>
          <cell r="L2584" t="str">
            <v xml:space="preserve"> 6</v>
          </cell>
          <cell r="Q2584">
            <v>9105</v>
          </cell>
          <cell r="R2584">
            <v>7090</v>
          </cell>
          <cell r="S2584">
            <v>7788</v>
          </cell>
        </row>
        <row r="2585">
          <cell r="A2585">
            <v>2</v>
          </cell>
          <cell r="B2585">
            <v>96</v>
          </cell>
          <cell r="C2585" t="str">
            <v>TR</v>
          </cell>
          <cell r="D2585" t="str">
            <v xml:space="preserve"> 1</v>
          </cell>
          <cell r="E2585">
            <v>2</v>
          </cell>
          <cell r="F2585">
            <v>22</v>
          </cell>
          <cell r="G2585">
            <v>2</v>
          </cell>
          <cell r="H2585">
            <v>1</v>
          </cell>
          <cell r="K2585" t="str">
            <v>34</v>
          </cell>
          <cell r="L2585" t="str">
            <v xml:space="preserve"> 7</v>
          </cell>
          <cell r="Q2585">
            <v>2675</v>
          </cell>
          <cell r="R2585">
            <v>3047</v>
          </cell>
          <cell r="S2585">
            <v>2650</v>
          </cell>
        </row>
        <row r="2586">
          <cell r="A2586">
            <v>1</v>
          </cell>
          <cell r="B2586">
            <v>96</v>
          </cell>
          <cell r="C2586" t="str">
            <v>TR</v>
          </cell>
          <cell r="D2586" t="str">
            <v xml:space="preserve"> 1</v>
          </cell>
          <cell r="E2586">
            <v>2</v>
          </cell>
          <cell r="F2586">
            <v>22</v>
          </cell>
          <cell r="G2586">
            <v>2</v>
          </cell>
          <cell r="H2586">
            <v>1</v>
          </cell>
          <cell r="K2586" t="str">
            <v>35</v>
          </cell>
          <cell r="L2586" t="str">
            <v xml:space="preserve"> T</v>
          </cell>
          <cell r="Q2586">
            <v>43863</v>
          </cell>
          <cell r="R2586">
            <v>40178</v>
          </cell>
          <cell r="S2586">
            <v>39697</v>
          </cell>
        </row>
        <row r="2587">
          <cell r="A2587">
            <v>1</v>
          </cell>
          <cell r="B2587">
            <v>96</v>
          </cell>
          <cell r="C2587" t="str">
            <v>TR</v>
          </cell>
          <cell r="D2587" t="str">
            <v xml:space="preserve"> 1</v>
          </cell>
          <cell r="E2587">
            <v>2</v>
          </cell>
          <cell r="F2587">
            <v>22</v>
          </cell>
          <cell r="G2587">
            <v>2</v>
          </cell>
          <cell r="H2587">
            <v>1</v>
          </cell>
          <cell r="K2587" t="str">
            <v>35</v>
          </cell>
          <cell r="L2587" t="str">
            <v xml:space="preserve"> 1</v>
          </cell>
          <cell r="Q2587">
            <v>3382</v>
          </cell>
          <cell r="R2587">
            <v>2839</v>
          </cell>
          <cell r="S2587">
            <v>2794</v>
          </cell>
        </row>
        <row r="2588">
          <cell r="A2588">
            <v>1</v>
          </cell>
          <cell r="B2588">
            <v>96</v>
          </cell>
          <cell r="C2588" t="str">
            <v>TR</v>
          </cell>
          <cell r="D2588" t="str">
            <v xml:space="preserve"> 1</v>
          </cell>
          <cell r="E2588">
            <v>2</v>
          </cell>
          <cell r="F2588">
            <v>22</v>
          </cell>
          <cell r="G2588">
            <v>2</v>
          </cell>
          <cell r="H2588">
            <v>1</v>
          </cell>
          <cell r="K2588" t="str">
            <v>35</v>
          </cell>
          <cell r="L2588" t="str">
            <v xml:space="preserve"> 2</v>
          </cell>
          <cell r="Q2588">
            <v>2158</v>
          </cell>
          <cell r="R2588">
            <v>2677</v>
          </cell>
          <cell r="S2588">
            <v>2891</v>
          </cell>
        </row>
        <row r="2589">
          <cell r="A2589">
            <v>1</v>
          </cell>
          <cell r="B2589">
            <v>96</v>
          </cell>
          <cell r="C2589" t="str">
            <v>TR</v>
          </cell>
          <cell r="D2589" t="str">
            <v xml:space="preserve"> 1</v>
          </cell>
          <cell r="E2589">
            <v>2</v>
          </cell>
          <cell r="F2589">
            <v>22</v>
          </cell>
          <cell r="G2589">
            <v>2</v>
          </cell>
          <cell r="H2589">
            <v>1</v>
          </cell>
          <cell r="K2589" t="str">
            <v>35</v>
          </cell>
          <cell r="L2589" t="str">
            <v xml:space="preserve"> 3</v>
          </cell>
          <cell r="Q2589">
            <v>89</v>
          </cell>
          <cell r="R2589">
            <v>67</v>
          </cell>
          <cell r="S2589">
            <v>79</v>
          </cell>
        </row>
        <row r="2590">
          <cell r="A2590">
            <v>1</v>
          </cell>
          <cell r="B2590">
            <v>96</v>
          </cell>
          <cell r="C2590" t="str">
            <v>TR</v>
          </cell>
          <cell r="D2590" t="str">
            <v xml:space="preserve"> 1</v>
          </cell>
          <cell r="E2590">
            <v>2</v>
          </cell>
          <cell r="F2590">
            <v>22</v>
          </cell>
          <cell r="G2590">
            <v>2</v>
          </cell>
          <cell r="H2590">
            <v>1</v>
          </cell>
          <cell r="K2590" t="str">
            <v>35</v>
          </cell>
          <cell r="L2590" t="str">
            <v xml:space="preserve"> 4</v>
          </cell>
          <cell r="Q2590">
            <v>19278</v>
          </cell>
          <cell r="R2590">
            <v>19155</v>
          </cell>
          <cell r="S2590">
            <v>18562</v>
          </cell>
        </row>
        <row r="2591">
          <cell r="A2591">
            <v>1</v>
          </cell>
          <cell r="B2591">
            <v>96</v>
          </cell>
          <cell r="C2591" t="str">
            <v>TR</v>
          </cell>
          <cell r="D2591" t="str">
            <v xml:space="preserve"> 1</v>
          </cell>
          <cell r="E2591">
            <v>2</v>
          </cell>
          <cell r="F2591">
            <v>22</v>
          </cell>
          <cell r="G2591">
            <v>2</v>
          </cell>
          <cell r="H2591">
            <v>1</v>
          </cell>
          <cell r="K2591" t="str">
            <v>35</v>
          </cell>
          <cell r="L2591" t="str">
            <v xml:space="preserve"> 5</v>
          </cell>
          <cell r="Q2591">
            <v>14529</v>
          </cell>
          <cell r="R2591">
            <v>11209</v>
          </cell>
          <cell r="S2591">
            <v>10110</v>
          </cell>
        </row>
        <row r="2592">
          <cell r="A2592">
            <v>1</v>
          </cell>
          <cell r="B2592">
            <v>96</v>
          </cell>
          <cell r="C2592" t="str">
            <v>TR</v>
          </cell>
          <cell r="D2592" t="str">
            <v xml:space="preserve"> 1</v>
          </cell>
          <cell r="E2592">
            <v>2</v>
          </cell>
          <cell r="F2592">
            <v>22</v>
          </cell>
          <cell r="G2592">
            <v>2</v>
          </cell>
          <cell r="H2592">
            <v>1</v>
          </cell>
          <cell r="K2592" t="str">
            <v>35</v>
          </cell>
          <cell r="L2592" t="str">
            <v xml:space="preserve"> 6</v>
          </cell>
          <cell r="Q2592">
            <v>3388</v>
          </cell>
          <cell r="R2592">
            <v>3110</v>
          </cell>
          <cell r="S2592">
            <v>3961</v>
          </cell>
        </row>
        <row r="2593">
          <cell r="A2593">
            <v>2</v>
          </cell>
          <cell r="B2593">
            <v>96</v>
          </cell>
          <cell r="C2593" t="str">
            <v>TR</v>
          </cell>
          <cell r="D2593" t="str">
            <v xml:space="preserve"> 1</v>
          </cell>
          <cell r="E2593">
            <v>2</v>
          </cell>
          <cell r="F2593">
            <v>22</v>
          </cell>
          <cell r="G2593">
            <v>2</v>
          </cell>
          <cell r="H2593">
            <v>1</v>
          </cell>
          <cell r="K2593" t="str">
            <v>35</v>
          </cell>
          <cell r="L2593" t="str">
            <v xml:space="preserve"> 7</v>
          </cell>
          <cell r="Q2593">
            <v>1039</v>
          </cell>
          <cell r="R2593">
            <v>1120</v>
          </cell>
          <cell r="S2593">
            <v>1301</v>
          </cell>
        </row>
        <row r="2594">
          <cell r="A2594">
            <v>1</v>
          </cell>
          <cell r="B2594">
            <v>96</v>
          </cell>
          <cell r="C2594" t="str">
            <v>TR</v>
          </cell>
          <cell r="D2594" t="str">
            <v xml:space="preserve"> 1</v>
          </cell>
          <cell r="E2594">
            <v>2</v>
          </cell>
          <cell r="F2594">
            <v>22</v>
          </cell>
          <cell r="G2594">
            <v>2</v>
          </cell>
          <cell r="H2594">
            <v>1</v>
          </cell>
          <cell r="K2594" t="str">
            <v>36</v>
          </cell>
          <cell r="L2594" t="str">
            <v xml:space="preserve"> T</v>
          </cell>
          <cell r="Q2594">
            <v>21266</v>
          </cell>
          <cell r="R2594">
            <v>20011</v>
          </cell>
          <cell r="S2594">
            <v>20527</v>
          </cell>
        </row>
        <row r="2595">
          <cell r="A2595">
            <v>1</v>
          </cell>
          <cell r="B2595">
            <v>96</v>
          </cell>
          <cell r="C2595" t="str">
            <v>TR</v>
          </cell>
          <cell r="D2595" t="str">
            <v xml:space="preserve"> 1</v>
          </cell>
          <cell r="E2595">
            <v>2</v>
          </cell>
          <cell r="F2595">
            <v>22</v>
          </cell>
          <cell r="G2595">
            <v>2</v>
          </cell>
          <cell r="H2595">
            <v>1</v>
          </cell>
          <cell r="K2595" t="str">
            <v>36</v>
          </cell>
          <cell r="L2595" t="str">
            <v xml:space="preserve"> 1</v>
          </cell>
          <cell r="Q2595">
            <v>4047</v>
          </cell>
          <cell r="R2595">
            <v>3072</v>
          </cell>
          <cell r="S2595">
            <v>2809</v>
          </cell>
        </row>
        <row r="2596">
          <cell r="A2596">
            <v>1</v>
          </cell>
          <cell r="B2596">
            <v>96</v>
          </cell>
          <cell r="C2596" t="str">
            <v>TR</v>
          </cell>
          <cell r="D2596" t="str">
            <v xml:space="preserve"> 1</v>
          </cell>
          <cell r="E2596">
            <v>2</v>
          </cell>
          <cell r="F2596">
            <v>22</v>
          </cell>
          <cell r="G2596">
            <v>2</v>
          </cell>
          <cell r="H2596">
            <v>1</v>
          </cell>
          <cell r="K2596" t="str">
            <v>36</v>
          </cell>
          <cell r="L2596" t="str">
            <v xml:space="preserve"> 2</v>
          </cell>
          <cell r="Q2596">
            <v>2964</v>
          </cell>
          <cell r="R2596">
            <v>3346</v>
          </cell>
          <cell r="S2596">
            <v>3268</v>
          </cell>
        </row>
        <row r="2597">
          <cell r="A2597">
            <v>1</v>
          </cell>
          <cell r="B2597">
            <v>96</v>
          </cell>
          <cell r="C2597" t="str">
            <v>TR</v>
          </cell>
          <cell r="D2597" t="str">
            <v xml:space="preserve"> 1</v>
          </cell>
          <cell r="E2597">
            <v>2</v>
          </cell>
          <cell r="F2597">
            <v>22</v>
          </cell>
          <cell r="G2597">
            <v>2</v>
          </cell>
          <cell r="H2597">
            <v>1</v>
          </cell>
          <cell r="K2597" t="str">
            <v>36</v>
          </cell>
          <cell r="L2597" t="str">
            <v xml:space="preserve"> 3</v>
          </cell>
          <cell r="Q2597">
            <v>1652</v>
          </cell>
          <cell r="R2597">
            <v>2148</v>
          </cell>
          <cell r="S2597">
            <v>2539</v>
          </cell>
        </row>
        <row r="2598">
          <cell r="A2598">
            <v>1</v>
          </cell>
          <cell r="B2598">
            <v>96</v>
          </cell>
          <cell r="C2598" t="str">
            <v>TR</v>
          </cell>
          <cell r="D2598" t="str">
            <v xml:space="preserve"> 1</v>
          </cell>
          <cell r="E2598">
            <v>2</v>
          </cell>
          <cell r="F2598">
            <v>22</v>
          </cell>
          <cell r="G2598">
            <v>2</v>
          </cell>
          <cell r="H2598">
            <v>1</v>
          </cell>
          <cell r="K2598" t="str">
            <v>36</v>
          </cell>
          <cell r="L2598" t="str">
            <v xml:space="preserve"> 4</v>
          </cell>
          <cell r="Q2598">
            <v>7192</v>
          </cell>
          <cell r="R2598">
            <v>6287</v>
          </cell>
          <cell r="S2598">
            <v>6832</v>
          </cell>
        </row>
        <row r="2599">
          <cell r="A2599">
            <v>1</v>
          </cell>
          <cell r="B2599">
            <v>96</v>
          </cell>
          <cell r="C2599" t="str">
            <v>TR</v>
          </cell>
          <cell r="D2599" t="str">
            <v xml:space="preserve"> 1</v>
          </cell>
          <cell r="E2599">
            <v>2</v>
          </cell>
          <cell r="F2599">
            <v>22</v>
          </cell>
          <cell r="G2599">
            <v>2</v>
          </cell>
          <cell r="H2599">
            <v>1</v>
          </cell>
          <cell r="K2599" t="str">
            <v>36</v>
          </cell>
          <cell r="L2599" t="str">
            <v xml:space="preserve"> 5</v>
          </cell>
          <cell r="Q2599">
            <v>4435</v>
          </cell>
          <cell r="R2599">
            <v>4252</v>
          </cell>
          <cell r="S2599">
            <v>4088</v>
          </cell>
        </row>
        <row r="2600">
          <cell r="A2600">
            <v>1</v>
          </cell>
          <cell r="B2600">
            <v>96</v>
          </cell>
          <cell r="C2600" t="str">
            <v>TR</v>
          </cell>
          <cell r="D2600" t="str">
            <v xml:space="preserve"> 1</v>
          </cell>
          <cell r="E2600">
            <v>2</v>
          </cell>
          <cell r="F2600">
            <v>22</v>
          </cell>
          <cell r="G2600">
            <v>2</v>
          </cell>
          <cell r="H2600">
            <v>1</v>
          </cell>
          <cell r="K2600" t="str">
            <v>36</v>
          </cell>
          <cell r="L2600" t="str">
            <v xml:space="preserve"> 6</v>
          </cell>
          <cell r="Q2600">
            <v>829</v>
          </cell>
          <cell r="R2600">
            <v>726</v>
          </cell>
          <cell r="S2600">
            <v>734</v>
          </cell>
        </row>
        <row r="2601">
          <cell r="A2601">
            <v>2</v>
          </cell>
          <cell r="B2601">
            <v>96</v>
          </cell>
          <cell r="C2601" t="str">
            <v>TR</v>
          </cell>
          <cell r="D2601" t="str">
            <v xml:space="preserve"> 1</v>
          </cell>
          <cell r="E2601">
            <v>2</v>
          </cell>
          <cell r="F2601">
            <v>22</v>
          </cell>
          <cell r="G2601">
            <v>2</v>
          </cell>
          <cell r="H2601">
            <v>1</v>
          </cell>
          <cell r="K2601" t="str">
            <v>36</v>
          </cell>
          <cell r="L2601" t="str">
            <v xml:space="preserve"> 7</v>
          </cell>
          <cell r="Q2601">
            <v>147</v>
          </cell>
          <cell r="R2601">
            <v>180</v>
          </cell>
          <cell r="S2601">
            <v>256</v>
          </cell>
        </row>
        <row r="2602">
          <cell r="A2602">
            <v>1</v>
          </cell>
          <cell r="B2602">
            <v>96</v>
          </cell>
          <cell r="C2602" t="str">
            <v>TR</v>
          </cell>
          <cell r="D2602" t="str">
            <v xml:space="preserve"> 1</v>
          </cell>
          <cell r="E2602">
            <v>2</v>
          </cell>
          <cell r="F2602">
            <v>22</v>
          </cell>
          <cell r="G2602">
            <v>2</v>
          </cell>
          <cell r="H2602">
            <v>1</v>
          </cell>
          <cell r="K2602" t="str">
            <v>37</v>
          </cell>
          <cell r="L2602" t="str">
            <v xml:space="preserve"> T</v>
          </cell>
          <cell r="Q2602">
            <v>24700</v>
          </cell>
          <cell r="R2602">
            <v>23650</v>
          </cell>
          <cell r="S2602">
            <v>22762</v>
          </cell>
        </row>
        <row r="2603">
          <cell r="A2603">
            <v>1</v>
          </cell>
          <cell r="B2603">
            <v>96</v>
          </cell>
          <cell r="C2603" t="str">
            <v>TR</v>
          </cell>
          <cell r="D2603" t="str">
            <v xml:space="preserve"> 1</v>
          </cell>
          <cell r="E2603">
            <v>2</v>
          </cell>
          <cell r="F2603">
            <v>22</v>
          </cell>
          <cell r="G2603">
            <v>2</v>
          </cell>
          <cell r="H2603">
            <v>1</v>
          </cell>
          <cell r="K2603" t="str">
            <v>37</v>
          </cell>
          <cell r="L2603" t="str">
            <v xml:space="preserve"> 1</v>
          </cell>
          <cell r="Q2603">
            <v>3230</v>
          </cell>
          <cell r="R2603">
            <v>2493</v>
          </cell>
          <cell r="S2603">
            <v>2862</v>
          </cell>
        </row>
        <row r="2604">
          <cell r="A2604">
            <v>1</v>
          </cell>
          <cell r="B2604">
            <v>96</v>
          </cell>
          <cell r="C2604" t="str">
            <v>TR</v>
          </cell>
          <cell r="D2604" t="str">
            <v xml:space="preserve"> 1</v>
          </cell>
          <cell r="E2604">
            <v>2</v>
          </cell>
          <cell r="F2604">
            <v>22</v>
          </cell>
          <cell r="G2604">
            <v>2</v>
          </cell>
          <cell r="H2604">
            <v>1</v>
          </cell>
          <cell r="K2604" t="str">
            <v>37</v>
          </cell>
          <cell r="L2604" t="str">
            <v xml:space="preserve"> 2</v>
          </cell>
          <cell r="Q2604">
            <v>1739</v>
          </cell>
          <cell r="R2604">
            <v>2354</v>
          </cell>
          <cell r="S2604">
            <v>1930</v>
          </cell>
        </row>
        <row r="2605">
          <cell r="A2605">
            <v>1</v>
          </cell>
          <cell r="B2605">
            <v>96</v>
          </cell>
          <cell r="C2605" t="str">
            <v>TR</v>
          </cell>
          <cell r="D2605" t="str">
            <v xml:space="preserve"> 1</v>
          </cell>
          <cell r="E2605">
            <v>2</v>
          </cell>
          <cell r="F2605">
            <v>22</v>
          </cell>
          <cell r="G2605">
            <v>2</v>
          </cell>
          <cell r="H2605">
            <v>1</v>
          </cell>
          <cell r="K2605" t="str">
            <v>37</v>
          </cell>
          <cell r="L2605" t="str">
            <v xml:space="preserve"> 3</v>
          </cell>
          <cell r="Q2605">
            <v>22</v>
          </cell>
          <cell r="R2605">
            <v>53</v>
          </cell>
          <cell r="S2605">
            <v>52</v>
          </cell>
        </row>
        <row r="2606">
          <cell r="A2606">
            <v>1</v>
          </cell>
          <cell r="B2606">
            <v>96</v>
          </cell>
          <cell r="C2606" t="str">
            <v>TR</v>
          </cell>
          <cell r="D2606" t="str">
            <v xml:space="preserve"> 1</v>
          </cell>
          <cell r="E2606">
            <v>2</v>
          </cell>
          <cell r="F2606">
            <v>22</v>
          </cell>
          <cell r="G2606">
            <v>2</v>
          </cell>
          <cell r="H2606">
            <v>1</v>
          </cell>
          <cell r="K2606" t="str">
            <v>37</v>
          </cell>
          <cell r="L2606" t="str">
            <v xml:space="preserve"> 4</v>
          </cell>
          <cell r="Q2606">
            <v>10088</v>
          </cell>
          <cell r="R2606">
            <v>9099</v>
          </cell>
          <cell r="S2606">
            <v>8902</v>
          </cell>
        </row>
        <row r="2607">
          <cell r="A2607">
            <v>1</v>
          </cell>
          <cell r="B2607">
            <v>96</v>
          </cell>
          <cell r="C2607" t="str">
            <v>TR</v>
          </cell>
          <cell r="D2607" t="str">
            <v xml:space="preserve"> 1</v>
          </cell>
          <cell r="E2607">
            <v>2</v>
          </cell>
          <cell r="F2607">
            <v>22</v>
          </cell>
          <cell r="G2607">
            <v>2</v>
          </cell>
          <cell r="H2607">
            <v>1</v>
          </cell>
          <cell r="K2607" t="str">
            <v>37</v>
          </cell>
          <cell r="L2607" t="str">
            <v xml:space="preserve"> 5</v>
          </cell>
          <cell r="Q2607">
            <v>6318</v>
          </cell>
          <cell r="R2607">
            <v>6418</v>
          </cell>
          <cell r="S2607">
            <v>6000</v>
          </cell>
        </row>
        <row r="2608">
          <cell r="A2608">
            <v>1</v>
          </cell>
          <cell r="B2608">
            <v>96</v>
          </cell>
          <cell r="C2608" t="str">
            <v>TR</v>
          </cell>
          <cell r="D2608" t="str">
            <v xml:space="preserve"> 1</v>
          </cell>
          <cell r="E2608">
            <v>2</v>
          </cell>
          <cell r="F2608">
            <v>22</v>
          </cell>
          <cell r="G2608">
            <v>2</v>
          </cell>
          <cell r="H2608">
            <v>1</v>
          </cell>
          <cell r="K2608" t="str">
            <v>37</v>
          </cell>
          <cell r="L2608" t="str">
            <v xml:space="preserve"> 6</v>
          </cell>
          <cell r="Q2608">
            <v>1590</v>
          </cell>
          <cell r="R2608">
            <v>1431</v>
          </cell>
          <cell r="S2608">
            <v>1264</v>
          </cell>
        </row>
        <row r="2609">
          <cell r="A2609">
            <v>2</v>
          </cell>
          <cell r="B2609">
            <v>96</v>
          </cell>
          <cell r="C2609" t="str">
            <v>TR</v>
          </cell>
          <cell r="D2609" t="str">
            <v xml:space="preserve"> 1</v>
          </cell>
          <cell r="E2609">
            <v>2</v>
          </cell>
          <cell r="F2609">
            <v>22</v>
          </cell>
          <cell r="G2609">
            <v>2</v>
          </cell>
          <cell r="H2609">
            <v>1</v>
          </cell>
          <cell r="K2609" t="str">
            <v>37</v>
          </cell>
          <cell r="L2609" t="str">
            <v xml:space="preserve"> 7</v>
          </cell>
          <cell r="Q2609">
            <v>1712</v>
          </cell>
          <cell r="R2609">
            <v>1803</v>
          </cell>
          <cell r="S2609">
            <v>1753</v>
          </cell>
        </row>
        <row r="2610">
          <cell r="A2610">
            <v>1</v>
          </cell>
          <cell r="B2610">
            <v>96</v>
          </cell>
          <cell r="C2610" t="str">
            <v>TR</v>
          </cell>
          <cell r="D2610" t="str">
            <v xml:space="preserve"> 1</v>
          </cell>
          <cell r="E2610">
            <v>2</v>
          </cell>
          <cell r="F2610">
            <v>22</v>
          </cell>
          <cell r="G2610">
            <v>2</v>
          </cell>
          <cell r="H2610">
            <v>1</v>
          </cell>
          <cell r="K2610" t="str">
            <v>38</v>
          </cell>
          <cell r="L2610" t="str">
            <v xml:space="preserve"> T</v>
          </cell>
          <cell r="Q2610">
            <v>45838</v>
          </cell>
          <cell r="R2610">
            <v>44625</v>
          </cell>
          <cell r="S2610">
            <v>55747</v>
          </cell>
        </row>
        <row r="2611">
          <cell r="A2611">
            <v>1</v>
          </cell>
          <cell r="B2611">
            <v>96</v>
          </cell>
          <cell r="C2611" t="str">
            <v>TR</v>
          </cell>
          <cell r="D2611" t="str">
            <v xml:space="preserve"> 1</v>
          </cell>
          <cell r="E2611">
            <v>2</v>
          </cell>
          <cell r="F2611">
            <v>22</v>
          </cell>
          <cell r="G2611">
            <v>2</v>
          </cell>
          <cell r="H2611">
            <v>1</v>
          </cell>
          <cell r="K2611" t="str">
            <v>38</v>
          </cell>
          <cell r="L2611" t="str">
            <v xml:space="preserve"> 1</v>
          </cell>
          <cell r="Q2611">
            <v>3653</v>
          </cell>
          <cell r="R2611">
            <v>2864</v>
          </cell>
          <cell r="S2611">
            <v>3710</v>
          </cell>
        </row>
        <row r="2612">
          <cell r="A2612">
            <v>1</v>
          </cell>
          <cell r="B2612">
            <v>96</v>
          </cell>
          <cell r="C2612" t="str">
            <v>TR</v>
          </cell>
          <cell r="D2612" t="str">
            <v xml:space="preserve"> 1</v>
          </cell>
          <cell r="E2612">
            <v>2</v>
          </cell>
          <cell r="F2612">
            <v>22</v>
          </cell>
          <cell r="G2612">
            <v>2</v>
          </cell>
          <cell r="H2612">
            <v>1</v>
          </cell>
          <cell r="K2612" t="str">
            <v>38</v>
          </cell>
          <cell r="L2612" t="str">
            <v xml:space="preserve"> 2</v>
          </cell>
          <cell r="Q2612">
            <v>9245</v>
          </cell>
          <cell r="R2612">
            <v>10345</v>
          </cell>
          <cell r="S2612">
            <v>15737</v>
          </cell>
        </row>
        <row r="2613">
          <cell r="A2613">
            <v>1</v>
          </cell>
          <cell r="B2613">
            <v>96</v>
          </cell>
          <cell r="C2613" t="str">
            <v>TR</v>
          </cell>
          <cell r="D2613" t="str">
            <v xml:space="preserve"> 1</v>
          </cell>
          <cell r="E2613">
            <v>2</v>
          </cell>
          <cell r="F2613">
            <v>22</v>
          </cell>
          <cell r="G2613">
            <v>2</v>
          </cell>
          <cell r="H2613">
            <v>1</v>
          </cell>
          <cell r="K2613" t="str">
            <v>38</v>
          </cell>
          <cell r="L2613" t="str">
            <v xml:space="preserve"> 3</v>
          </cell>
          <cell r="Q2613">
            <v>62</v>
          </cell>
          <cell r="R2613">
            <v>139</v>
          </cell>
          <cell r="S2613">
            <v>163</v>
          </cell>
        </row>
        <row r="2614">
          <cell r="A2614">
            <v>1</v>
          </cell>
          <cell r="B2614">
            <v>96</v>
          </cell>
          <cell r="C2614" t="str">
            <v>TR</v>
          </cell>
          <cell r="D2614" t="str">
            <v xml:space="preserve"> 1</v>
          </cell>
          <cell r="E2614">
            <v>2</v>
          </cell>
          <cell r="F2614">
            <v>22</v>
          </cell>
          <cell r="G2614">
            <v>2</v>
          </cell>
          <cell r="H2614">
            <v>1</v>
          </cell>
          <cell r="K2614" t="str">
            <v>38</v>
          </cell>
          <cell r="L2614" t="str">
            <v xml:space="preserve"> 4</v>
          </cell>
          <cell r="Q2614">
            <v>18544</v>
          </cell>
          <cell r="R2614">
            <v>18640</v>
          </cell>
          <cell r="S2614">
            <v>24067</v>
          </cell>
        </row>
        <row r="2615">
          <cell r="A2615">
            <v>1</v>
          </cell>
          <cell r="B2615">
            <v>96</v>
          </cell>
          <cell r="C2615" t="str">
            <v>TR</v>
          </cell>
          <cell r="D2615" t="str">
            <v xml:space="preserve"> 1</v>
          </cell>
          <cell r="E2615">
            <v>2</v>
          </cell>
          <cell r="F2615">
            <v>22</v>
          </cell>
          <cell r="G2615">
            <v>2</v>
          </cell>
          <cell r="H2615">
            <v>1</v>
          </cell>
          <cell r="K2615" t="str">
            <v>38</v>
          </cell>
          <cell r="L2615" t="str">
            <v xml:space="preserve"> 5</v>
          </cell>
          <cell r="Q2615">
            <v>12033</v>
          </cell>
          <cell r="R2615">
            <v>10736</v>
          </cell>
          <cell r="S2615">
            <v>10090</v>
          </cell>
        </row>
        <row r="2616">
          <cell r="A2616">
            <v>1</v>
          </cell>
          <cell r="B2616">
            <v>96</v>
          </cell>
          <cell r="C2616" t="str">
            <v>TR</v>
          </cell>
          <cell r="D2616" t="str">
            <v xml:space="preserve"> 1</v>
          </cell>
          <cell r="E2616">
            <v>2</v>
          </cell>
          <cell r="F2616">
            <v>22</v>
          </cell>
          <cell r="G2616">
            <v>2</v>
          </cell>
          <cell r="H2616">
            <v>1</v>
          </cell>
          <cell r="K2616" t="str">
            <v>38</v>
          </cell>
          <cell r="L2616" t="str">
            <v xml:space="preserve"> 6</v>
          </cell>
          <cell r="Q2616">
            <v>1867</v>
          </cell>
          <cell r="R2616">
            <v>1600</v>
          </cell>
          <cell r="S2616">
            <v>1589</v>
          </cell>
        </row>
        <row r="2617">
          <cell r="A2617">
            <v>2</v>
          </cell>
          <cell r="B2617">
            <v>96</v>
          </cell>
          <cell r="C2617" t="str">
            <v>TR</v>
          </cell>
          <cell r="D2617" t="str">
            <v xml:space="preserve"> 1</v>
          </cell>
          <cell r="E2617">
            <v>2</v>
          </cell>
          <cell r="F2617">
            <v>22</v>
          </cell>
          <cell r="G2617">
            <v>2</v>
          </cell>
          <cell r="H2617">
            <v>1</v>
          </cell>
          <cell r="K2617" t="str">
            <v>38</v>
          </cell>
          <cell r="L2617" t="str">
            <v xml:space="preserve"> 7</v>
          </cell>
          <cell r="Q2617">
            <v>434</v>
          </cell>
          <cell r="R2617">
            <v>300</v>
          </cell>
          <cell r="S2617">
            <v>389</v>
          </cell>
        </row>
        <row r="2618">
          <cell r="A2618">
            <v>1</v>
          </cell>
          <cell r="B2618">
            <v>96</v>
          </cell>
          <cell r="C2618" t="str">
            <v>TR</v>
          </cell>
          <cell r="D2618" t="str">
            <v xml:space="preserve"> 1</v>
          </cell>
          <cell r="E2618">
            <v>2</v>
          </cell>
          <cell r="F2618">
            <v>22</v>
          </cell>
          <cell r="G2618">
            <v>2</v>
          </cell>
          <cell r="H2618">
            <v>1</v>
          </cell>
          <cell r="K2618" t="str">
            <v>39</v>
          </cell>
          <cell r="L2618" t="str">
            <v xml:space="preserve"> T</v>
          </cell>
          <cell r="Q2618">
            <v>33606</v>
          </cell>
          <cell r="R2618">
            <v>32960</v>
          </cell>
          <cell r="S2618">
            <v>39387</v>
          </cell>
        </row>
        <row r="2619">
          <cell r="A2619">
            <v>1</v>
          </cell>
          <cell r="B2619">
            <v>96</v>
          </cell>
          <cell r="C2619" t="str">
            <v>TR</v>
          </cell>
          <cell r="D2619" t="str">
            <v xml:space="preserve"> 1</v>
          </cell>
          <cell r="E2619">
            <v>2</v>
          </cell>
          <cell r="F2619">
            <v>22</v>
          </cell>
          <cell r="G2619">
            <v>2</v>
          </cell>
          <cell r="H2619">
            <v>1</v>
          </cell>
          <cell r="K2619" t="str">
            <v>39</v>
          </cell>
          <cell r="L2619" t="str">
            <v xml:space="preserve"> 1</v>
          </cell>
          <cell r="Q2619">
            <v>6408</v>
          </cell>
          <cell r="R2619">
            <v>9110</v>
          </cell>
          <cell r="S2619">
            <v>6755</v>
          </cell>
        </row>
        <row r="2620">
          <cell r="A2620">
            <v>1</v>
          </cell>
          <cell r="B2620">
            <v>96</v>
          </cell>
          <cell r="C2620" t="str">
            <v>TR</v>
          </cell>
          <cell r="D2620" t="str">
            <v xml:space="preserve"> 1</v>
          </cell>
          <cell r="E2620">
            <v>2</v>
          </cell>
          <cell r="F2620">
            <v>22</v>
          </cell>
          <cell r="G2620">
            <v>2</v>
          </cell>
          <cell r="H2620">
            <v>1</v>
          </cell>
          <cell r="K2620" t="str">
            <v>39</v>
          </cell>
          <cell r="L2620" t="str">
            <v xml:space="preserve"> 2</v>
          </cell>
          <cell r="Q2620">
            <v>3725</v>
          </cell>
          <cell r="R2620">
            <v>3404</v>
          </cell>
          <cell r="S2620">
            <v>5309</v>
          </cell>
        </row>
        <row r="2621">
          <cell r="A2621">
            <v>1</v>
          </cell>
          <cell r="B2621">
            <v>96</v>
          </cell>
          <cell r="C2621" t="str">
            <v>TR</v>
          </cell>
          <cell r="D2621" t="str">
            <v xml:space="preserve"> 1</v>
          </cell>
          <cell r="E2621">
            <v>2</v>
          </cell>
          <cell r="F2621">
            <v>22</v>
          </cell>
          <cell r="G2621">
            <v>2</v>
          </cell>
          <cell r="H2621">
            <v>1</v>
          </cell>
          <cell r="K2621" t="str">
            <v>39</v>
          </cell>
          <cell r="L2621" t="str">
            <v xml:space="preserve"> 3</v>
          </cell>
          <cell r="Q2621">
            <v>296</v>
          </cell>
          <cell r="R2621">
            <v>389</v>
          </cell>
          <cell r="S2621">
            <v>416</v>
          </cell>
        </row>
        <row r="2622">
          <cell r="A2622">
            <v>1</v>
          </cell>
          <cell r="B2622">
            <v>96</v>
          </cell>
          <cell r="C2622" t="str">
            <v>TR</v>
          </cell>
          <cell r="D2622" t="str">
            <v xml:space="preserve"> 1</v>
          </cell>
          <cell r="E2622">
            <v>2</v>
          </cell>
          <cell r="F2622">
            <v>22</v>
          </cell>
          <cell r="G2622">
            <v>2</v>
          </cell>
          <cell r="H2622">
            <v>1</v>
          </cell>
          <cell r="K2622" t="str">
            <v>39</v>
          </cell>
          <cell r="L2622" t="str">
            <v xml:space="preserve"> 4</v>
          </cell>
          <cell r="Q2622">
            <v>13977</v>
          </cell>
          <cell r="R2622">
            <v>12838</v>
          </cell>
          <cell r="S2622">
            <v>18507</v>
          </cell>
        </row>
        <row r="2623">
          <cell r="A2623">
            <v>1</v>
          </cell>
          <cell r="B2623">
            <v>96</v>
          </cell>
          <cell r="C2623" t="str">
            <v>TR</v>
          </cell>
          <cell r="D2623" t="str">
            <v xml:space="preserve"> 1</v>
          </cell>
          <cell r="E2623">
            <v>2</v>
          </cell>
          <cell r="F2623">
            <v>22</v>
          </cell>
          <cell r="G2623">
            <v>2</v>
          </cell>
          <cell r="H2623">
            <v>1</v>
          </cell>
          <cell r="K2623" t="str">
            <v>39</v>
          </cell>
          <cell r="L2623" t="str">
            <v xml:space="preserve"> 5</v>
          </cell>
          <cell r="Q2623">
            <v>8037</v>
          </cell>
          <cell r="R2623">
            <v>6371</v>
          </cell>
          <cell r="S2623">
            <v>6719</v>
          </cell>
        </row>
        <row r="2624">
          <cell r="A2624">
            <v>1</v>
          </cell>
          <cell r="B2624">
            <v>96</v>
          </cell>
          <cell r="C2624" t="str">
            <v>TR</v>
          </cell>
          <cell r="D2624" t="str">
            <v xml:space="preserve"> 1</v>
          </cell>
          <cell r="E2624">
            <v>2</v>
          </cell>
          <cell r="F2624">
            <v>22</v>
          </cell>
          <cell r="G2624">
            <v>2</v>
          </cell>
          <cell r="H2624">
            <v>1</v>
          </cell>
          <cell r="K2624" t="str">
            <v>39</v>
          </cell>
          <cell r="L2624" t="str">
            <v xml:space="preserve"> 6</v>
          </cell>
          <cell r="Q2624">
            <v>698</v>
          </cell>
          <cell r="R2624">
            <v>532</v>
          </cell>
          <cell r="S2624">
            <v>1212</v>
          </cell>
        </row>
        <row r="2625">
          <cell r="A2625">
            <v>2</v>
          </cell>
          <cell r="B2625">
            <v>96</v>
          </cell>
          <cell r="C2625" t="str">
            <v>TR</v>
          </cell>
          <cell r="D2625" t="str">
            <v xml:space="preserve"> 1</v>
          </cell>
          <cell r="E2625">
            <v>2</v>
          </cell>
          <cell r="F2625">
            <v>22</v>
          </cell>
          <cell r="G2625">
            <v>2</v>
          </cell>
          <cell r="H2625">
            <v>1</v>
          </cell>
          <cell r="K2625" t="str">
            <v>39</v>
          </cell>
          <cell r="L2625" t="str">
            <v xml:space="preserve"> 7</v>
          </cell>
          <cell r="Q2625">
            <v>465</v>
          </cell>
          <cell r="R2625">
            <v>315</v>
          </cell>
          <cell r="S2625">
            <v>470</v>
          </cell>
        </row>
        <row r="2626">
          <cell r="A2626">
            <v>1</v>
          </cell>
          <cell r="B2626">
            <v>96</v>
          </cell>
          <cell r="C2626" t="str">
            <v>TR</v>
          </cell>
          <cell r="D2626" t="str">
            <v xml:space="preserve"> 1</v>
          </cell>
          <cell r="E2626">
            <v>2</v>
          </cell>
          <cell r="F2626">
            <v>22</v>
          </cell>
          <cell r="G2626">
            <v>2</v>
          </cell>
          <cell r="H2626">
            <v>1</v>
          </cell>
          <cell r="K2626" t="str">
            <v>40</v>
          </cell>
          <cell r="L2626" t="str">
            <v xml:space="preserve"> T</v>
          </cell>
          <cell r="Q2626">
            <v>66700</v>
          </cell>
          <cell r="R2626">
            <v>64112</v>
          </cell>
          <cell r="S2626">
            <v>75133</v>
          </cell>
        </row>
        <row r="2627">
          <cell r="A2627">
            <v>1</v>
          </cell>
          <cell r="B2627">
            <v>96</v>
          </cell>
          <cell r="C2627" t="str">
            <v>TR</v>
          </cell>
          <cell r="D2627" t="str">
            <v xml:space="preserve"> 1</v>
          </cell>
          <cell r="E2627">
            <v>2</v>
          </cell>
          <cell r="F2627">
            <v>22</v>
          </cell>
          <cell r="G2627">
            <v>2</v>
          </cell>
          <cell r="H2627">
            <v>1</v>
          </cell>
          <cell r="K2627" t="str">
            <v>40</v>
          </cell>
          <cell r="L2627" t="str">
            <v xml:space="preserve"> 1</v>
          </cell>
          <cell r="Q2627">
            <v>8621</v>
          </cell>
          <cell r="R2627">
            <v>7700</v>
          </cell>
          <cell r="S2627">
            <v>8824</v>
          </cell>
        </row>
        <row r="2628">
          <cell r="A2628">
            <v>1</v>
          </cell>
          <cell r="B2628">
            <v>96</v>
          </cell>
          <cell r="C2628" t="str">
            <v>TR</v>
          </cell>
          <cell r="D2628" t="str">
            <v xml:space="preserve"> 1</v>
          </cell>
          <cell r="E2628">
            <v>2</v>
          </cell>
          <cell r="F2628">
            <v>22</v>
          </cell>
          <cell r="G2628">
            <v>2</v>
          </cell>
          <cell r="H2628">
            <v>1</v>
          </cell>
          <cell r="K2628" t="str">
            <v>40</v>
          </cell>
          <cell r="L2628" t="str">
            <v xml:space="preserve"> 2</v>
          </cell>
          <cell r="Q2628">
            <v>3724</v>
          </cell>
          <cell r="R2628">
            <v>4433</v>
          </cell>
          <cell r="S2628">
            <v>4290</v>
          </cell>
        </row>
        <row r="2629">
          <cell r="A2629">
            <v>1</v>
          </cell>
          <cell r="B2629">
            <v>96</v>
          </cell>
          <cell r="C2629" t="str">
            <v>TR</v>
          </cell>
          <cell r="D2629" t="str">
            <v xml:space="preserve"> 1</v>
          </cell>
          <cell r="E2629">
            <v>2</v>
          </cell>
          <cell r="F2629">
            <v>22</v>
          </cell>
          <cell r="G2629">
            <v>2</v>
          </cell>
          <cell r="H2629">
            <v>1</v>
          </cell>
          <cell r="K2629" t="str">
            <v>40</v>
          </cell>
          <cell r="L2629" t="str">
            <v xml:space="preserve"> 3</v>
          </cell>
          <cell r="Q2629">
            <v>525</v>
          </cell>
          <cell r="R2629">
            <v>593</v>
          </cell>
          <cell r="S2629">
            <v>213</v>
          </cell>
        </row>
        <row r="2630">
          <cell r="A2630">
            <v>1</v>
          </cell>
          <cell r="B2630">
            <v>96</v>
          </cell>
          <cell r="C2630" t="str">
            <v>TR</v>
          </cell>
          <cell r="D2630" t="str">
            <v xml:space="preserve"> 1</v>
          </cell>
          <cell r="E2630">
            <v>2</v>
          </cell>
          <cell r="F2630">
            <v>22</v>
          </cell>
          <cell r="G2630">
            <v>2</v>
          </cell>
          <cell r="H2630">
            <v>1</v>
          </cell>
          <cell r="K2630" t="str">
            <v>40</v>
          </cell>
          <cell r="L2630" t="str">
            <v xml:space="preserve"> 4</v>
          </cell>
          <cell r="Q2630">
            <v>12298</v>
          </cell>
          <cell r="R2630">
            <v>13200</v>
          </cell>
          <cell r="S2630">
            <v>13010</v>
          </cell>
        </row>
        <row r="2631">
          <cell r="A2631">
            <v>1</v>
          </cell>
          <cell r="B2631">
            <v>96</v>
          </cell>
          <cell r="C2631" t="str">
            <v>TR</v>
          </cell>
          <cell r="D2631" t="str">
            <v xml:space="preserve"> 1</v>
          </cell>
          <cell r="E2631">
            <v>2</v>
          </cell>
          <cell r="F2631">
            <v>22</v>
          </cell>
          <cell r="G2631">
            <v>2</v>
          </cell>
          <cell r="H2631">
            <v>1</v>
          </cell>
          <cell r="K2631" t="str">
            <v>40</v>
          </cell>
          <cell r="L2631" t="str">
            <v xml:space="preserve"> 5</v>
          </cell>
          <cell r="Q2631">
            <v>31404</v>
          </cell>
          <cell r="R2631">
            <v>26795</v>
          </cell>
          <cell r="S2631">
            <v>35947</v>
          </cell>
        </row>
        <row r="2632">
          <cell r="A2632">
            <v>1</v>
          </cell>
          <cell r="B2632">
            <v>96</v>
          </cell>
          <cell r="C2632" t="str">
            <v>TR</v>
          </cell>
          <cell r="D2632" t="str">
            <v xml:space="preserve"> 1</v>
          </cell>
          <cell r="E2632">
            <v>2</v>
          </cell>
          <cell r="F2632">
            <v>22</v>
          </cell>
          <cell r="G2632">
            <v>2</v>
          </cell>
          <cell r="H2632">
            <v>1</v>
          </cell>
          <cell r="K2632" t="str">
            <v>40</v>
          </cell>
          <cell r="L2632" t="str">
            <v xml:space="preserve"> 6</v>
          </cell>
          <cell r="Q2632">
            <v>4307</v>
          </cell>
          <cell r="R2632">
            <v>5176</v>
          </cell>
          <cell r="S2632">
            <v>5834</v>
          </cell>
        </row>
        <row r="2633">
          <cell r="A2633">
            <v>2</v>
          </cell>
          <cell r="B2633">
            <v>96</v>
          </cell>
          <cell r="C2633" t="str">
            <v>TR</v>
          </cell>
          <cell r="D2633" t="str">
            <v xml:space="preserve"> 1</v>
          </cell>
          <cell r="E2633">
            <v>2</v>
          </cell>
          <cell r="F2633">
            <v>22</v>
          </cell>
          <cell r="G2633">
            <v>2</v>
          </cell>
          <cell r="H2633">
            <v>1</v>
          </cell>
          <cell r="K2633" t="str">
            <v>40</v>
          </cell>
          <cell r="L2633" t="str">
            <v xml:space="preserve"> 7</v>
          </cell>
          <cell r="Q2633">
            <v>5822</v>
          </cell>
          <cell r="R2633">
            <v>6215</v>
          </cell>
          <cell r="S2633">
            <v>7015</v>
          </cell>
        </row>
        <row r="2634">
          <cell r="A2634">
            <v>1</v>
          </cell>
          <cell r="B2634">
            <v>96</v>
          </cell>
          <cell r="C2634" t="str">
            <v>TR</v>
          </cell>
          <cell r="D2634" t="str">
            <v xml:space="preserve"> 1</v>
          </cell>
          <cell r="E2634">
            <v>2</v>
          </cell>
          <cell r="F2634">
            <v>22</v>
          </cell>
          <cell r="G2634">
            <v>2</v>
          </cell>
          <cell r="H2634">
            <v>1</v>
          </cell>
          <cell r="K2634" t="str">
            <v>41</v>
          </cell>
          <cell r="L2634" t="str">
            <v xml:space="preserve"> T</v>
          </cell>
          <cell r="Q2634">
            <v>31047</v>
          </cell>
          <cell r="R2634">
            <v>27546</v>
          </cell>
          <cell r="S2634">
            <v>27719</v>
          </cell>
        </row>
        <row r="2635">
          <cell r="A2635">
            <v>1</v>
          </cell>
          <cell r="B2635">
            <v>96</v>
          </cell>
          <cell r="C2635" t="str">
            <v>TR</v>
          </cell>
          <cell r="D2635" t="str">
            <v xml:space="preserve"> 1</v>
          </cell>
          <cell r="E2635">
            <v>2</v>
          </cell>
          <cell r="F2635">
            <v>22</v>
          </cell>
          <cell r="G2635">
            <v>2</v>
          </cell>
          <cell r="H2635">
            <v>1</v>
          </cell>
          <cell r="K2635" t="str">
            <v>41</v>
          </cell>
          <cell r="L2635" t="str">
            <v xml:space="preserve"> 1</v>
          </cell>
          <cell r="Q2635">
            <v>3273</v>
          </cell>
          <cell r="R2635">
            <v>2906</v>
          </cell>
          <cell r="S2635">
            <v>3904</v>
          </cell>
        </row>
        <row r="2636">
          <cell r="A2636">
            <v>1</v>
          </cell>
          <cell r="B2636">
            <v>96</v>
          </cell>
          <cell r="C2636" t="str">
            <v>TR</v>
          </cell>
          <cell r="D2636" t="str">
            <v xml:space="preserve"> 1</v>
          </cell>
          <cell r="E2636">
            <v>2</v>
          </cell>
          <cell r="F2636">
            <v>22</v>
          </cell>
          <cell r="G2636">
            <v>2</v>
          </cell>
          <cell r="H2636">
            <v>1</v>
          </cell>
          <cell r="K2636" t="str">
            <v>41</v>
          </cell>
          <cell r="L2636" t="str">
            <v xml:space="preserve"> 2</v>
          </cell>
          <cell r="Q2636">
            <v>1162</v>
          </cell>
          <cell r="R2636">
            <v>1535</v>
          </cell>
          <cell r="S2636">
            <v>2067</v>
          </cell>
        </row>
        <row r="2637">
          <cell r="A2637">
            <v>1</v>
          </cell>
          <cell r="B2637">
            <v>96</v>
          </cell>
          <cell r="C2637" t="str">
            <v>TR</v>
          </cell>
          <cell r="D2637" t="str">
            <v xml:space="preserve"> 1</v>
          </cell>
          <cell r="E2637">
            <v>2</v>
          </cell>
          <cell r="F2637">
            <v>22</v>
          </cell>
          <cell r="G2637">
            <v>2</v>
          </cell>
          <cell r="H2637">
            <v>1</v>
          </cell>
          <cell r="K2637" t="str">
            <v>41</v>
          </cell>
          <cell r="L2637" t="str">
            <v xml:space="preserve"> 3</v>
          </cell>
          <cell r="Q2637">
            <v>16</v>
          </cell>
          <cell r="R2637">
            <v>26</v>
          </cell>
          <cell r="S2637">
            <v>51</v>
          </cell>
        </row>
        <row r="2638">
          <cell r="A2638">
            <v>1</v>
          </cell>
          <cell r="B2638">
            <v>96</v>
          </cell>
          <cell r="C2638" t="str">
            <v>TR</v>
          </cell>
          <cell r="D2638" t="str">
            <v xml:space="preserve"> 1</v>
          </cell>
          <cell r="E2638">
            <v>2</v>
          </cell>
          <cell r="F2638">
            <v>22</v>
          </cell>
          <cell r="G2638">
            <v>2</v>
          </cell>
          <cell r="H2638">
            <v>1</v>
          </cell>
          <cell r="K2638" t="str">
            <v>41</v>
          </cell>
          <cell r="L2638" t="str">
            <v xml:space="preserve"> 4</v>
          </cell>
          <cell r="Q2638">
            <v>14420</v>
          </cell>
          <cell r="R2638">
            <v>12406</v>
          </cell>
          <cell r="S2638">
            <v>11607</v>
          </cell>
        </row>
        <row r="2639">
          <cell r="A2639">
            <v>1</v>
          </cell>
          <cell r="B2639">
            <v>96</v>
          </cell>
          <cell r="C2639" t="str">
            <v>TR</v>
          </cell>
          <cell r="D2639" t="str">
            <v xml:space="preserve"> 1</v>
          </cell>
          <cell r="E2639">
            <v>2</v>
          </cell>
          <cell r="F2639">
            <v>22</v>
          </cell>
          <cell r="G2639">
            <v>2</v>
          </cell>
          <cell r="H2639">
            <v>1</v>
          </cell>
          <cell r="K2639" t="str">
            <v>41</v>
          </cell>
          <cell r="L2639" t="str">
            <v xml:space="preserve"> 5</v>
          </cell>
          <cell r="Q2639">
            <v>10361</v>
          </cell>
          <cell r="R2639">
            <v>8696</v>
          </cell>
          <cell r="S2639">
            <v>8197</v>
          </cell>
        </row>
        <row r="2640">
          <cell r="A2640">
            <v>1</v>
          </cell>
          <cell r="B2640">
            <v>96</v>
          </cell>
          <cell r="C2640" t="str">
            <v>TR</v>
          </cell>
          <cell r="D2640" t="str">
            <v xml:space="preserve"> 1</v>
          </cell>
          <cell r="E2640">
            <v>2</v>
          </cell>
          <cell r="F2640">
            <v>22</v>
          </cell>
          <cell r="G2640">
            <v>2</v>
          </cell>
          <cell r="H2640">
            <v>1</v>
          </cell>
          <cell r="K2640" t="str">
            <v>41</v>
          </cell>
          <cell r="L2640" t="str">
            <v xml:space="preserve"> 6</v>
          </cell>
          <cell r="Q2640">
            <v>1479</v>
          </cell>
          <cell r="R2640">
            <v>1652</v>
          </cell>
          <cell r="S2640">
            <v>1560</v>
          </cell>
        </row>
        <row r="2641">
          <cell r="A2641">
            <v>2</v>
          </cell>
          <cell r="B2641">
            <v>96</v>
          </cell>
          <cell r="C2641" t="str">
            <v>TR</v>
          </cell>
          <cell r="D2641" t="str">
            <v xml:space="preserve"> 1</v>
          </cell>
          <cell r="E2641">
            <v>2</v>
          </cell>
          <cell r="F2641">
            <v>22</v>
          </cell>
          <cell r="G2641">
            <v>2</v>
          </cell>
          <cell r="H2641">
            <v>1</v>
          </cell>
          <cell r="K2641" t="str">
            <v>41</v>
          </cell>
          <cell r="L2641" t="str">
            <v xml:space="preserve"> 7</v>
          </cell>
          <cell r="Q2641">
            <v>336</v>
          </cell>
          <cell r="R2641">
            <v>327</v>
          </cell>
          <cell r="S2641">
            <v>333</v>
          </cell>
        </row>
        <row r="2642">
          <cell r="A2642">
            <v>1</v>
          </cell>
          <cell r="B2642">
            <v>96</v>
          </cell>
          <cell r="C2642" t="str">
            <v>TR</v>
          </cell>
          <cell r="D2642" t="str">
            <v xml:space="preserve"> 1</v>
          </cell>
          <cell r="E2642">
            <v>2</v>
          </cell>
          <cell r="F2642">
            <v>22</v>
          </cell>
          <cell r="G2642">
            <v>2</v>
          </cell>
          <cell r="H2642">
            <v>1</v>
          </cell>
          <cell r="K2642" t="str">
            <v>42</v>
          </cell>
          <cell r="L2642" t="str">
            <v xml:space="preserve"> T</v>
          </cell>
          <cell r="Q2642">
            <v>47720</v>
          </cell>
          <cell r="R2642">
            <v>43098</v>
          </cell>
          <cell r="S2642">
            <v>50244</v>
          </cell>
        </row>
        <row r="2643">
          <cell r="A2643">
            <v>1</v>
          </cell>
          <cell r="B2643">
            <v>96</v>
          </cell>
          <cell r="C2643" t="str">
            <v>TR</v>
          </cell>
          <cell r="D2643" t="str">
            <v xml:space="preserve"> 1</v>
          </cell>
          <cell r="E2643">
            <v>2</v>
          </cell>
          <cell r="F2643">
            <v>22</v>
          </cell>
          <cell r="G2643">
            <v>2</v>
          </cell>
          <cell r="H2643">
            <v>1</v>
          </cell>
          <cell r="K2643" t="str">
            <v>42</v>
          </cell>
          <cell r="L2643" t="str">
            <v xml:space="preserve"> 1</v>
          </cell>
          <cell r="Q2643">
            <v>5470</v>
          </cell>
          <cell r="R2643">
            <v>6965</v>
          </cell>
          <cell r="S2643">
            <v>6563</v>
          </cell>
        </row>
        <row r="2644">
          <cell r="A2644">
            <v>1</v>
          </cell>
          <cell r="B2644">
            <v>96</v>
          </cell>
          <cell r="C2644" t="str">
            <v>TR</v>
          </cell>
          <cell r="D2644" t="str">
            <v xml:space="preserve"> 1</v>
          </cell>
          <cell r="E2644">
            <v>2</v>
          </cell>
          <cell r="F2644">
            <v>22</v>
          </cell>
          <cell r="G2644">
            <v>2</v>
          </cell>
          <cell r="H2644">
            <v>1</v>
          </cell>
          <cell r="K2644" t="str">
            <v>42</v>
          </cell>
          <cell r="L2644" t="str">
            <v xml:space="preserve"> 2</v>
          </cell>
          <cell r="Q2644">
            <v>575</v>
          </cell>
          <cell r="R2644">
            <v>575</v>
          </cell>
          <cell r="S2644">
            <v>713</v>
          </cell>
        </row>
        <row r="2645">
          <cell r="A2645">
            <v>1</v>
          </cell>
          <cell r="B2645">
            <v>96</v>
          </cell>
          <cell r="C2645" t="str">
            <v>TR</v>
          </cell>
          <cell r="D2645" t="str">
            <v xml:space="preserve"> 1</v>
          </cell>
          <cell r="E2645">
            <v>2</v>
          </cell>
          <cell r="F2645">
            <v>22</v>
          </cell>
          <cell r="G2645">
            <v>2</v>
          </cell>
          <cell r="H2645">
            <v>1</v>
          </cell>
          <cell r="K2645" t="str">
            <v>42</v>
          </cell>
          <cell r="L2645" t="str">
            <v xml:space="preserve"> 3</v>
          </cell>
          <cell r="Q2645">
            <v>454</v>
          </cell>
          <cell r="R2645">
            <v>677</v>
          </cell>
          <cell r="S2645">
            <v>883</v>
          </cell>
        </row>
        <row r="2646">
          <cell r="A2646">
            <v>1</v>
          </cell>
          <cell r="B2646">
            <v>96</v>
          </cell>
          <cell r="C2646" t="str">
            <v>TR</v>
          </cell>
          <cell r="D2646" t="str">
            <v xml:space="preserve"> 1</v>
          </cell>
          <cell r="E2646">
            <v>2</v>
          </cell>
          <cell r="F2646">
            <v>22</v>
          </cell>
          <cell r="G2646">
            <v>2</v>
          </cell>
          <cell r="H2646">
            <v>1</v>
          </cell>
          <cell r="K2646" t="str">
            <v>42</v>
          </cell>
          <cell r="L2646" t="str">
            <v xml:space="preserve"> 4</v>
          </cell>
          <cell r="Q2646">
            <v>20896</v>
          </cell>
          <cell r="R2646">
            <v>17508</v>
          </cell>
          <cell r="S2646">
            <v>25014</v>
          </cell>
        </row>
        <row r="2647">
          <cell r="A2647">
            <v>1</v>
          </cell>
          <cell r="B2647">
            <v>96</v>
          </cell>
          <cell r="C2647" t="str">
            <v>TR</v>
          </cell>
          <cell r="D2647" t="str">
            <v xml:space="preserve"> 1</v>
          </cell>
          <cell r="E2647">
            <v>2</v>
          </cell>
          <cell r="F2647">
            <v>22</v>
          </cell>
          <cell r="G2647">
            <v>2</v>
          </cell>
          <cell r="H2647">
            <v>1</v>
          </cell>
          <cell r="K2647" t="str">
            <v>42</v>
          </cell>
          <cell r="L2647" t="str">
            <v xml:space="preserve"> 5</v>
          </cell>
          <cell r="Q2647">
            <v>16387</v>
          </cell>
          <cell r="R2647">
            <v>14099</v>
          </cell>
          <cell r="S2647">
            <v>13730</v>
          </cell>
        </row>
        <row r="2648">
          <cell r="A2648">
            <v>1</v>
          </cell>
          <cell r="B2648">
            <v>96</v>
          </cell>
          <cell r="C2648" t="str">
            <v>TR</v>
          </cell>
          <cell r="D2648" t="str">
            <v xml:space="preserve"> 1</v>
          </cell>
          <cell r="E2648">
            <v>2</v>
          </cell>
          <cell r="F2648">
            <v>22</v>
          </cell>
          <cell r="G2648">
            <v>2</v>
          </cell>
          <cell r="H2648">
            <v>1</v>
          </cell>
          <cell r="K2648" t="str">
            <v>42</v>
          </cell>
          <cell r="L2648" t="str">
            <v xml:space="preserve"> 6</v>
          </cell>
          <cell r="Q2648">
            <v>3503</v>
          </cell>
          <cell r="R2648">
            <v>2916</v>
          </cell>
          <cell r="S2648">
            <v>3011</v>
          </cell>
        </row>
        <row r="2649">
          <cell r="A2649">
            <v>2</v>
          </cell>
          <cell r="B2649">
            <v>96</v>
          </cell>
          <cell r="C2649" t="str">
            <v>TR</v>
          </cell>
          <cell r="D2649" t="str">
            <v xml:space="preserve"> 1</v>
          </cell>
          <cell r="E2649">
            <v>2</v>
          </cell>
          <cell r="F2649">
            <v>22</v>
          </cell>
          <cell r="G2649">
            <v>2</v>
          </cell>
          <cell r="H2649">
            <v>1</v>
          </cell>
          <cell r="K2649" t="str">
            <v>42</v>
          </cell>
          <cell r="L2649" t="str">
            <v xml:space="preserve"> 7</v>
          </cell>
          <cell r="Q2649">
            <v>434</v>
          </cell>
          <cell r="R2649">
            <v>359</v>
          </cell>
          <cell r="S2649">
            <v>332</v>
          </cell>
        </row>
        <row r="2650">
          <cell r="A2650">
            <v>1</v>
          </cell>
          <cell r="B2650">
            <v>96</v>
          </cell>
          <cell r="C2650" t="str">
            <v>TR</v>
          </cell>
          <cell r="D2650" t="str">
            <v xml:space="preserve"> 1</v>
          </cell>
          <cell r="E2650">
            <v>2</v>
          </cell>
          <cell r="F2650">
            <v>22</v>
          </cell>
          <cell r="G2650">
            <v>2</v>
          </cell>
          <cell r="H2650">
            <v>1</v>
          </cell>
          <cell r="K2650" t="str">
            <v>43</v>
          </cell>
          <cell r="L2650" t="str">
            <v xml:space="preserve"> T</v>
          </cell>
          <cell r="Q2650">
            <v>51881</v>
          </cell>
          <cell r="R2650">
            <v>45276</v>
          </cell>
          <cell r="S2650">
            <v>43220</v>
          </cell>
        </row>
        <row r="2651">
          <cell r="A2651">
            <v>1</v>
          </cell>
          <cell r="B2651">
            <v>96</v>
          </cell>
          <cell r="C2651" t="str">
            <v>TR</v>
          </cell>
          <cell r="D2651" t="str">
            <v xml:space="preserve"> 1</v>
          </cell>
          <cell r="E2651">
            <v>2</v>
          </cell>
          <cell r="F2651">
            <v>22</v>
          </cell>
          <cell r="G2651">
            <v>2</v>
          </cell>
          <cell r="H2651">
            <v>1</v>
          </cell>
          <cell r="K2651" t="str">
            <v>43</v>
          </cell>
          <cell r="L2651" t="str">
            <v xml:space="preserve"> 1</v>
          </cell>
          <cell r="Q2651">
            <v>5564</v>
          </cell>
          <cell r="R2651">
            <v>4784</v>
          </cell>
          <cell r="S2651">
            <v>5455</v>
          </cell>
        </row>
        <row r="2652">
          <cell r="A2652">
            <v>1</v>
          </cell>
          <cell r="B2652">
            <v>96</v>
          </cell>
          <cell r="C2652" t="str">
            <v>TR</v>
          </cell>
          <cell r="D2652" t="str">
            <v xml:space="preserve"> 1</v>
          </cell>
          <cell r="E2652">
            <v>2</v>
          </cell>
          <cell r="F2652">
            <v>22</v>
          </cell>
          <cell r="G2652">
            <v>2</v>
          </cell>
          <cell r="H2652">
            <v>1</v>
          </cell>
          <cell r="K2652" t="str">
            <v>43</v>
          </cell>
          <cell r="L2652" t="str">
            <v xml:space="preserve"> 2</v>
          </cell>
          <cell r="Q2652">
            <v>3813</v>
          </cell>
          <cell r="R2652">
            <v>2444</v>
          </cell>
          <cell r="S2652">
            <v>3144</v>
          </cell>
        </row>
        <row r="2653">
          <cell r="A2653">
            <v>1</v>
          </cell>
          <cell r="B2653">
            <v>96</v>
          </cell>
          <cell r="C2653" t="str">
            <v>TR</v>
          </cell>
          <cell r="D2653" t="str">
            <v xml:space="preserve"> 1</v>
          </cell>
          <cell r="E2653">
            <v>2</v>
          </cell>
          <cell r="F2653">
            <v>22</v>
          </cell>
          <cell r="G2653">
            <v>2</v>
          </cell>
          <cell r="H2653">
            <v>1</v>
          </cell>
          <cell r="K2653" t="str">
            <v>43</v>
          </cell>
          <cell r="L2653" t="str">
            <v xml:space="preserve"> 3</v>
          </cell>
          <cell r="Q2653">
            <v>708</v>
          </cell>
          <cell r="R2653">
            <v>822</v>
          </cell>
          <cell r="S2653">
            <v>1104</v>
          </cell>
        </row>
        <row r="2654">
          <cell r="A2654">
            <v>1</v>
          </cell>
          <cell r="B2654">
            <v>96</v>
          </cell>
          <cell r="C2654" t="str">
            <v>TR</v>
          </cell>
          <cell r="D2654" t="str">
            <v xml:space="preserve"> 1</v>
          </cell>
          <cell r="E2654">
            <v>2</v>
          </cell>
          <cell r="F2654">
            <v>22</v>
          </cell>
          <cell r="G2654">
            <v>2</v>
          </cell>
          <cell r="H2654">
            <v>1</v>
          </cell>
          <cell r="K2654" t="str">
            <v>43</v>
          </cell>
          <cell r="L2654" t="str">
            <v xml:space="preserve"> 4</v>
          </cell>
          <cell r="Q2654">
            <v>23816</v>
          </cell>
          <cell r="R2654">
            <v>20987</v>
          </cell>
          <cell r="S2654">
            <v>19218</v>
          </cell>
        </row>
        <row r="2655">
          <cell r="A2655">
            <v>1</v>
          </cell>
          <cell r="B2655">
            <v>96</v>
          </cell>
          <cell r="C2655" t="str">
            <v>TR</v>
          </cell>
          <cell r="D2655" t="str">
            <v xml:space="preserve"> 1</v>
          </cell>
          <cell r="E2655">
            <v>2</v>
          </cell>
          <cell r="F2655">
            <v>22</v>
          </cell>
          <cell r="G2655">
            <v>2</v>
          </cell>
          <cell r="H2655">
            <v>1</v>
          </cell>
          <cell r="K2655" t="str">
            <v>43</v>
          </cell>
          <cell r="L2655" t="str">
            <v xml:space="preserve"> 5</v>
          </cell>
          <cell r="Q2655">
            <v>12557</v>
          </cell>
          <cell r="R2655">
            <v>11440</v>
          </cell>
          <cell r="S2655">
            <v>9846</v>
          </cell>
        </row>
        <row r="2656">
          <cell r="A2656">
            <v>1</v>
          </cell>
          <cell r="B2656">
            <v>96</v>
          </cell>
          <cell r="C2656" t="str">
            <v>TR</v>
          </cell>
          <cell r="D2656" t="str">
            <v xml:space="preserve"> 1</v>
          </cell>
          <cell r="E2656">
            <v>2</v>
          </cell>
          <cell r="F2656">
            <v>22</v>
          </cell>
          <cell r="G2656">
            <v>2</v>
          </cell>
          <cell r="H2656">
            <v>1</v>
          </cell>
          <cell r="K2656" t="str">
            <v>43</v>
          </cell>
          <cell r="L2656" t="str">
            <v xml:space="preserve"> 6</v>
          </cell>
          <cell r="Q2656">
            <v>3602</v>
          </cell>
          <cell r="R2656">
            <v>3059</v>
          </cell>
          <cell r="S2656">
            <v>2850</v>
          </cell>
        </row>
        <row r="2657">
          <cell r="A2657">
            <v>2</v>
          </cell>
          <cell r="B2657">
            <v>96</v>
          </cell>
          <cell r="C2657" t="str">
            <v>TR</v>
          </cell>
          <cell r="D2657" t="str">
            <v xml:space="preserve"> 1</v>
          </cell>
          <cell r="E2657">
            <v>2</v>
          </cell>
          <cell r="F2657">
            <v>22</v>
          </cell>
          <cell r="G2657">
            <v>2</v>
          </cell>
          <cell r="H2657">
            <v>1</v>
          </cell>
          <cell r="K2657" t="str">
            <v>43</v>
          </cell>
          <cell r="L2657" t="str">
            <v xml:space="preserve"> 7</v>
          </cell>
          <cell r="Q2657">
            <v>1822</v>
          </cell>
          <cell r="R2657">
            <v>1740</v>
          </cell>
          <cell r="S2657">
            <v>1604</v>
          </cell>
        </row>
        <row r="2658">
          <cell r="A2658">
            <v>1</v>
          </cell>
          <cell r="B2658">
            <v>96</v>
          </cell>
          <cell r="C2658" t="str">
            <v>TR</v>
          </cell>
          <cell r="D2658" t="str">
            <v xml:space="preserve"> 1</v>
          </cell>
          <cell r="E2658">
            <v>2</v>
          </cell>
          <cell r="F2658">
            <v>22</v>
          </cell>
          <cell r="G2658">
            <v>2</v>
          </cell>
          <cell r="H2658">
            <v>1</v>
          </cell>
          <cell r="K2658" t="str">
            <v>44</v>
          </cell>
          <cell r="L2658" t="str">
            <v xml:space="preserve"> T</v>
          </cell>
          <cell r="Q2658">
            <v>35470</v>
          </cell>
          <cell r="R2658">
            <v>30137</v>
          </cell>
          <cell r="S2658">
            <v>29993</v>
          </cell>
        </row>
        <row r="2659">
          <cell r="A2659">
            <v>1</v>
          </cell>
          <cell r="B2659">
            <v>96</v>
          </cell>
          <cell r="C2659" t="str">
            <v>TR</v>
          </cell>
          <cell r="D2659" t="str">
            <v xml:space="preserve"> 1</v>
          </cell>
          <cell r="E2659">
            <v>2</v>
          </cell>
          <cell r="F2659">
            <v>22</v>
          </cell>
          <cell r="G2659">
            <v>2</v>
          </cell>
          <cell r="H2659">
            <v>1</v>
          </cell>
          <cell r="K2659" t="str">
            <v>44</v>
          </cell>
          <cell r="L2659" t="str">
            <v xml:space="preserve"> 1</v>
          </cell>
          <cell r="Q2659">
            <v>2867</v>
          </cell>
          <cell r="R2659">
            <v>2496</v>
          </cell>
          <cell r="S2659">
            <v>2791</v>
          </cell>
        </row>
        <row r="2660">
          <cell r="A2660">
            <v>1</v>
          </cell>
          <cell r="B2660">
            <v>96</v>
          </cell>
          <cell r="C2660" t="str">
            <v>TR</v>
          </cell>
          <cell r="D2660" t="str">
            <v xml:space="preserve"> 1</v>
          </cell>
          <cell r="E2660">
            <v>2</v>
          </cell>
          <cell r="F2660">
            <v>22</v>
          </cell>
          <cell r="G2660">
            <v>2</v>
          </cell>
          <cell r="H2660">
            <v>1</v>
          </cell>
          <cell r="K2660" t="str">
            <v>44</v>
          </cell>
          <cell r="L2660" t="str">
            <v xml:space="preserve"> 2</v>
          </cell>
          <cell r="Q2660">
            <v>2315</v>
          </cell>
          <cell r="R2660">
            <v>2515</v>
          </cell>
          <cell r="S2660">
            <v>2823</v>
          </cell>
        </row>
        <row r="2661">
          <cell r="A2661">
            <v>1</v>
          </cell>
          <cell r="B2661">
            <v>96</v>
          </cell>
          <cell r="C2661" t="str">
            <v>TR</v>
          </cell>
          <cell r="D2661" t="str">
            <v xml:space="preserve"> 1</v>
          </cell>
          <cell r="E2661">
            <v>2</v>
          </cell>
          <cell r="F2661">
            <v>22</v>
          </cell>
          <cell r="G2661">
            <v>2</v>
          </cell>
          <cell r="H2661">
            <v>1</v>
          </cell>
          <cell r="K2661" t="str">
            <v>44</v>
          </cell>
          <cell r="L2661" t="str">
            <v xml:space="preserve"> 3</v>
          </cell>
          <cell r="Q2661">
            <v>153</v>
          </cell>
          <cell r="R2661">
            <v>186</v>
          </cell>
          <cell r="S2661">
            <v>304</v>
          </cell>
        </row>
        <row r="2662">
          <cell r="A2662">
            <v>1</v>
          </cell>
          <cell r="B2662">
            <v>96</v>
          </cell>
          <cell r="C2662" t="str">
            <v>TR</v>
          </cell>
          <cell r="D2662" t="str">
            <v xml:space="preserve"> 1</v>
          </cell>
          <cell r="E2662">
            <v>2</v>
          </cell>
          <cell r="F2662">
            <v>22</v>
          </cell>
          <cell r="G2662">
            <v>2</v>
          </cell>
          <cell r="H2662">
            <v>1</v>
          </cell>
          <cell r="K2662" t="str">
            <v>44</v>
          </cell>
          <cell r="L2662" t="str">
            <v xml:space="preserve"> 4</v>
          </cell>
          <cell r="Q2662">
            <v>16845</v>
          </cell>
          <cell r="R2662">
            <v>14009</v>
          </cell>
          <cell r="S2662">
            <v>13506</v>
          </cell>
        </row>
        <row r="2663">
          <cell r="A2663">
            <v>1</v>
          </cell>
          <cell r="B2663">
            <v>96</v>
          </cell>
          <cell r="C2663" t="str">
            <v>TR</v>
          </cell>
          <cell r="D2663" t="str">
            <v xml:space="preserve"> 1</v>
          </cell>
          <cell r="E2663">
            <v>2</v>
          </cell>
          <cell r="F2663">
            <v>22</v>
          </cell>
          <cell r="G2663">
            <v>2</v>
          </cell>
          <cell r="H2663">
            <v>1</v>
          </cell>
          <cell r="K2663" t="str">
            <v>44</v>
          </cell>
          <cell r="L2663" t="str">
            <v xml:space="preserve"> 5</v>
          </cell>
          <cell r="Q2663">
            <v>11176</v>
          </cell>
          <cell r="R2663">
            <v>8885</v>
          </cell>
          <cell r="S2663">
            <v>8145</v>
          </cell>
        </row>
        <row r="2664">
          <cell r="A2664">
            <v>1</v>
          </cell>
          <cell r="B2664">
            <v>96</v>
          </cell>
          <cell r="C2664" t="str">
            <v>TR</v>
          </cell>
          <cell r="D2664" t="str">
            <v xml:space="preserve"> 1</v>
          </cell>
          <cell r="E2664">
            <v>2</v>
          </cell>
          <cell r="F2664">
            <v>22</v>
          </cell>
          <cell r="G2664">
            <v>2</v>
          </cell>
          <cell r="H2664">
            <v>1</v>
          </cell>
          <cell r="K2664" t="str">
            <v>44</v>
          </cell>
          <cell r="L2664" t="str">
            <v xml:space="preserve"> 6</v>
          </cell>
          <cell r="Q2664">
            <v>1407</v>
          </cell>
          <cell r="R2664">
            <v>1416</v>
          </cell>
          <cell r="S2664">
            <v>1540</v>
          </cell>
        </row>
        <row r="2665">
          <cell r="A2665">
            <v>2</v>
          </cell>
          <cell r="B2665">
            <v>96</v>
          </cell>
          <cell r="C2665" t="str">
            <v>TR</v>
          </cell>
          <cell r="D2665" t="str">
            <v xml:space="preserve"> 1</v>
          </cell>
          <cell r="E2665">
            <v>2</v>
          </cell>
          <cell r="F2665">
            <v>22</v>
          </cell>
          <cell r="G2665">
            <v>2</v>
          </cell>
          <cell r="H2665">
            <v>1</v>
          </cell>
          <cell r="K2665" t="str">
            <v>44</v>
          </cell>
          <cell r="L2665" t="str">
            <v xml:space="preserve"> 7</v>
          </cell>
          <cell r="Q2665">
            <v>707</v>
          </cell>
          <cell r="R2665">
            <v>631</v>
          </cell>
          <cell r="S2665">
            <v>883</v>
          </cell>
        </row>
        <row r="2666">
          <cell r="A2666">
            <v>1</v>
          </cell>
          <cell r="B2666">
            <v>96</v>
          </cell>
          <cell r="C2666" t="str">
            <v>TR</v>
          </cell>
          <cell r="D2666" t="str">
            <v xml:space="preserve"> 1</v>
          </cell>
          <cell r="E2666">
            <v>2</v>
          </cell>
          <cell r="F2666">
            <v>22</v>
          </cell>
          <cell r="G2666">
            <v>2</v>
          </cell>
          <cell r="H2666">
            <v>1</v>
          </cell>
          <cell r="K2666" t="str">
            <v>45</v>
          </cell>
          <cell r="L2666" t="str">
            <v xml:space="preserve"> T</v>
          </cell>
          <cell r="Q2666">
            <v>45484</v>
          </cell>
          <cell r="R2666">
            <v>41931</v>
          </cell>
          <cell r="S2666">
            <v>38387</v>
          </cell>
        </row>
        <row r="2667">
          <cell r="A2667">
            <v>1</v>
          </cell>
          <cell r="B2667">
            <v>96</v>
          </cell>
          <cell r="C2667" t="str">
            <v>TR</v>
          </cell>
          <cell r="D2667" t="str">
            <v xml:space="preserve"> 1</v>
          </cell>
          <cell r="E2667">
            <v>2</v>
          </cell>
          <cell r="F2667">
            <v>22</v>
          </cell>
          <cell r="G2667">
            <v>2</v>
          </cell>
          <cell r="H2667">
            <v>1</v>
          </cell>
          <cell r="K2667" t="str">
            <v>45</v>
          </cell>
          <cell r="L2667" t="str">
            <v xml:space="preserve"> 1</v>
          </cell>
          <cell r="Q2667">
            <v>3235</v>
          </cell>
          <cell r="R2667">
            <v>3013</v>
          </cell>
          <cell r="S2667">
            <v>3220</v>
          </cell>
        </row>
        <row r="2668">
          <cell r="A2668">
            <v>1</v>
          </cell>
          <cell r="B2668">
            <v>96</v>
          </cell>
          <cell r="C2668" t="str">
            <v>TR</v>
          </cell>
          <cell r="D2668" t="str">
            <v xml:space="preserve"> 1</v>
          </cell>
          <cell r="E2668">
            <v>2</v>
          </cell>
          <cell r="F2668">
            <v>22</v>
          </cell>
          <cell r="G2668">
            <v>2</v>
          </cell>
          <cell r="H2668">
            <v>1</v>
          </cell>
          <cell r="K2668" t="str">
            <v>45</v>
          </cell>
          <cell r="L2668" t="str">
            <v xml:space="preserve"> 2</v>
          </cell>
          <cell r="Q2668">
            <v>1070</v>
          </cell>
          <cell r="R2668">
            <v>1067</v>
          </cell>
          <cell r="S2668">
            <v>1441</v>
          </cell>
        </row>
        <row r="2669">
          <cell r="A2669">
            <v>1</v>
          </cell>
          <cell r="B2669">
            <v>96</v>
          </cell>
          <cell r="C2669" t="str">
            <v>TR</v>
          </cell>
          <cell r="D2669" t="str">
            <v xml:space="preserve"> 1</v>
          </cell>
          <cell r="E2669">
            <v>2</v>
          </cell>
          <cell r="F2669">
            <v>22</v>
          </cell>
          <cell r="G2669">
            <v>2</v>
          </cell>
          <cell r="H2669">
            <v>1</v>
          </cell>
          <cell r="K2669" t="str">
            <v>45</v>
          </cell>
          <cell r="L2669" t="str">
            <v xml:space="preserve"> 3</v>
          </cell>
          <cell r="Q2669">
            <v>67</v>
          </cell>
          <cell r="R2669">
            <v>65</v>
          </cell>
          <cell r="S2669">
            <v>217</v>
          </cell>
        </row>
        <row r="2670">
          <cell r="A2670">
            <v>1</v>
          </cell>
          <cell r="B2670">
            <v>96</v>
          </cell>
          <cell r="C2670" t="str">
            <v>TR</v>
          </cell>
          <cell r="D2670" t="str">
            <v xml:space="preserve"> 1</v>
          </cell>
          <cell r="E2670">
            <v>2</v>
          </cell>
          <cell r="F2670">
            <v>22</v>
          </cell>
          <cell r="G2670">
            <v>2</v>
          </cell>
          <cell r="H2670">
            <v>1</v>
          </cell>
          <cell r="K2670" t="str">
            <v>45</v>
          </cell>
          <cell r="L2670" t="str">
            <v xml:space="preserve"> 4</v>
          </cell>
          <cell r="Q2670">
            <v>23287</v>
          </cell>
          <cell r="R2670">
            <v>22832</v>
          </cell>
          <cell r="S2670">
            <v>22260</v>
          </cell>
        </row>
        <row r="2671">
          <cell r="A2671">
            <v>1</v>
          </cell>
          <cell r="B2671">
            <v>96</v>
          </cell>
          <cell r="C2671" t="str">
            <v>TR</v>
          </cell>
          <cell r="D2671" t="str">
            <v xml:space="preserve"> 1</v>
          </cell>
          <cell r="E2671">
            <v>2</v>
          </cell>
          <cell r="F2671">
            <v>22</v>
          </cell>
          <cell r="G2671">
            <v>2</v>
          </cell>
          <cell r="H2671">
            <v>1</v>
          </cell>
          <cell r="K2671" t="str">
            <v>45</v>
          </cell>
          <cell r="L2671" t="str">
            <v xml:space="preserve"> 5</v>
          </cell>
          <cell r="Q2671">
            <v>15201</v>
          </cell>
          <cell r="R2671">
            <v>12199</v>
          </cell>
          <cell r="S2671">
            <v>8219</v>
          </cell>
        </row>
        <row r="2672">
          <cell r="A2672">
            <v>1</v>
          </cell>
          <cell r="B2672">
            <v>96</v>
          </cell>
          <cell r="C2672" t="str">
            <v>TR</v>
          </cell>
          <cell r="D2672" t="str">
            <v xml:space="preserve"> 1</v>
          </cell>
          <cell r="E2672">
            <v>2</v>
          </cell>
          <cell r="F2672">
            <v>22</v>
          </cell>
          <cell r="G2672">
            <v>2</v>
          </cell>
          <cell r="H2672">
            <v>1</v>
          </cell>
          <cell r="K2672" t="str">
            <v>45</v>
          </cell>
          <cell r="L2672" t="str">
            <v xml:space="preserve"> 6</v>
          </cell>
          <cell r="Q2672">
            <v>1442</v>
          </cell>
          <cell r="R2672">
            <v>1272</v>
          </cell>
          <cell r="S2672">
            <v>1181</v>
          </cell>
        </row>
        <row r="2673">
          <cell r="A2673">
            <v>2</v>
          </cell>
          <cell r="B2673">
            <v>96</v>
          </cell>
          <cell r="C2673" t="str">
            <v>TR</v>
          </cell>
          <cell r="D2673" t="str">
            <v xml:space="preserve"> 1</v>
          </cell>
          <cell r="E2673">
            <v>2</v>
          </cell>
          <cell r="F2673">
            <v>22</v>
          </cell>
          <cell r="G2673">
            <v>2</v>
          </cell>
          <cell r="H2673">
            <v>1</v>
          </cell>
          <cell r="K2673" t="str">
            <v>45</v>
          </cell>
          <cell r="L2673" t="str">
            <v xml:space="preserve"> 7</v>
          </cell>
          <cell r="Q2673">
            <v>1182</v>
          </cell>
          <cell r="R2673">
            <v>1484</v>
          </cell>
          <cell r="S2673">
            <v>1850</v>
          </cell>
        </row>
        <row r="2674">
          <cell r="A2674">
            <v>1</v>
          </cell>
          <cell r="B2674">
            <v>96</v>
          </cell>
          <cell r="C2674" t="str">
            <v>TR</v>
          </cell>
          <cell r="D2674" t="str">
            <v xml:space="preserve"> 1</v>
          </cell>
          <cell r="E2674">
            <v>2</v>
          </cell>
          <cell r="F2674">
            <v>22</v>
          </cell>
          <cell r="G2674">
            <v>2</v>
          </cell>
          <cell r="H2674">
            <v>1</v>
          </cell>
          <cell r="K2674" t="str">
            <v>46</v>
          </cell>
          <cell r="L2674" t="str">
            <v xml:space="preserve"> T</v>
          </cell>
          <cell r="Q2674">
            <v>54476</v>
          </cell>
          <cell r="R2674">
            <v>51085</v>
          </cell>
          <cell r="S2674">
            <v>48067</v>
          </cell>
        </row>
        <row r="2675">
          <cell r="A2675">
            <v>1</v>
          </cell>
          <cell r="B2675">
            <v>96</v>
          </cell>
          <cell r="C2675" t="str">
            <v>TR</v>
          </cell>
          <cell r="D2675" t="str">
            <v xml:space="preserve"> 1</v>
          </cell>
          <cell r="E2675">
            <v>2</v>
          </cell>
          <cell r="F2675">
            <v>22</v>
          </cell>
          <cell r="G2675">
            <v>2</v>
          </cell>
          <cell r="H2675">
            <v>1</v>
          </cell>
          <cell r="K2675" t="str">
            <v>46</v>
          </cell>
          <cell r="L2675" t="str">
            <v xml:space="preserve"> 1</v>
          </cell>
          <cell r="Q2675">
            <v>4953</v>
          </cell>
          <cell r="R2675">
            <v>4531</v>
          </cell>
          <cell r="S2675">
            <v>4861</v>
          </cell>
        </row>
        <row r="2676">
          <cell r="A2676">
            <v>1</v>
          </cell>
          <cell r="B2676">
            <v>96</v>
          </cell>
          <cell r="C2676" t="str">
            <v>TR</v>
          </cell>
          <cell r="D2676" t="str">
            <v xml:space="preserve"> 1</v>
          </cell>
          <cell r="E2676">
            <v>2</v>
          </cell>
          <cell r="F2676">
            <v>22</v>
          </cell>
          <cell r="G2676">
            <v>2</v>
          </cell>
          <cell r="H2676">
            <v>1</v>
          </cell>
          <cell r="K2676" t="str">
            <v>46</v>
          </cell>
          <cell r="L2676" t="str">
            <v xml:space="preserve"> 2</v>
          </cell>
          <cell r="Q2676">
            <v>862</v>
          </cell>
          <cell r="R2676">
            <v>1009</v>
          </cell>
          <cell r="S2676">
            <v>1147</v>
          </cell>
        </row>
        <row r="2677">
          <cell r="A2677">
            <v>1</v>
          </cell>
          <cell r="B2677">
            <v>96</v>
          </cell>
          <cell r="C2677" t="str">
            <v>TR</v>
          </cell>
          <cell r="D2677" t="str">
            <v xml:space="preserve"> 1</v>
          </cell>
          <cell r="E2677">
            <v>2</v>
          </cell>
          <cell r="F2677">
            <v>22</v>
          </cell>
          <cell r="G2677">
            <v>2</v>
          </cell>
          <cell r="H2677">
            <v>1</v>
          </cell>
          <cell r="K2677" t="str">
            <v>46</v>
          </cell>
          <cell r="L2677" t="str">
            <v xml:space="preserve"> 3</v>
          </cell>
          <cell r="Q2677">
            <v>1465</v>
          </cell>
          <cell r="R2677">
            <v>1367</v>
          </cell>
          <cell r="S2677">
            <v>2415</v>
          </cell>
        </row>
        <row r="2678">
          <cell r="A2678">
            <v>1</v>
          </cell>
          <cell r="B2678">
            <v>96</v>
          </cell>
          <cell r="C2678" t="str">
            <v>TR</v>
          </cell>
          <cell r="D2678" t="str">
            <v xml:space="preserve"> 1</v>
          </cell>
          <cell r="E2678">
            <v>2</v>
          </cell>
          <cell r="F2678">
            <v>22</v>
          </cell>
          <cell r="G2678">
            <v>2</v>
          </cell>
          <cell r="H2678">
            <v>1</v>
          </cell>
          <cell r="K2678" t="str">
            <v>46</v>
          </cell>
          <cell r="L2678" t="str">
            <v xml:space="preserve"> 4</v>
          </cell>
          <cell r="Q2678">
            <v>28832</v>
          </cell>
          <cell r="R2678">
            <v>28932</v>
          </cell>
          <cell r="S2678">
            <v>26533</v>
          </cell>
        </row>
        <row r="2679">
          <cell r="A2679">
            <v>1</v>
          </cell>
          <cell r="B2679">
            <v>96</v>
          </cell>
          <cell r="C2679" t="str">
            <v>TR</v>
          </cell>
          <cell r="D2679" t="str">
            <v xml:space="preserve"> 1</v>
          </cell>
          <cell r="E2679">
            <v>2</v>
          </cell>
          <cell r="F2679">
            <v>22</v>
          </cell>
          <cell r="G2679">
            <v>2</v>
          </cell>
          <cell r="H2679">
            <v>1</v>
          </cell>
          <cell r="K2679" t="str">
            <v>46</v>
          </cell>
          <cell r="L2679" t="str">
            <v xml:space="preserve"> 5</v>
          </cell>
          <cell r="Q2679">
            <v>15250</v>
          </cell>
          <cell r="R2679">
            <v>12464</v>
          </cell>
          <cell r="S2679">
            <v>10545</v>
          </cell>
        </row>
        <row r="2680">
          <cell r="A2680">
            <v>1</v>
          </cell>
          <cell r="B2680">
            <v>96</v>
          </cell>
          <cell r="C2680" t="str">
            <v>TR</v>
          </cell>
          <cell r="D2680" t="str">
            <v xml:space="preserve"> 1</v>
          </cell>
          <cell r="E2680">
            <v>2</v>
          </cell>
          <cell r="F2680">
            <v>22</v>
          </cell>
          <cell r="G2680">
            <v>2</v>
          </cell>
          <cell r="H2680">
            <v>1</v>
          </cell>
          <cell r="K2680" t="str">
            <v>46</v>
          </cell>
          <cell r="L2680" t="str">
            <v xml:space="preserve"> 6</v>
          </cell>
          <cell r="Q2680">
            <v>1893</v>
          </cell>
          <cell r="R2680">
            <v>1631</v>
          </cell>
          <cell r="S2680">
            <v>1512</v>
          </cell>
        </row>
        <row r="2681">
          <cell r="A2681">
            <v>2</v>
          </cell>
          <cell r="B2681">
            <v>96</v>
          </cell>
          <cell r="C2681" t="str">
            <v>TR</v>
          </cell>
          <cell r="D2681" t="str">
            <v xml:space="preserve"> 1</v>
          </cell>
          <cell r="E2681">
            <v>2</v>
          </cell>
          <cell r="F2681">
            <v>22</v>
          </cell>
          <cell r="G2681">
            <v>2</v>
          </cell>
          <cell r="H2681">
            <v>1</v>
          </cell>
          <cell r="K2681" t="str">
            <v>46</v>
          </cell>
          <cell r="L2681" t="str">
            <v xml:space="preserve"> 7</v>
          </cell>
          <cell r="Q2681">
            <v>1221</v>
          </cell>
          <cell r="R2681">
            <v>1151</v>
          </cell>
          <cell r="S2681">
            <v>1054</v>
          </cell>
        </row>
        <row r="2682">
          <cell r="A2682">
            <v>1</v>
          </cell>
          <cell r="B2682">
            <v>96</v>
          </cell>
          <cell r="C2682" t="str">
            <v>TR</v>
          </cell>
          <cell r="D2682" t="str">
            <v xml:space="preserve"> 1</v>
          </cell>
          <cell r="E2682">
            <v>2</v>
          </cell>
          <cell r="F2682">
            <v>22</v>
          </cell>
          <cell r="G2682">
            <v>2</v>
          </cell>
          <cell r="H2682">
            <v>1</v>
          </cell>
          <cell r="K2682" t="str">
            <v>47</v>
          </cell>
          <cell r="L2682" t="str">
            <v xml:space="preserve"> T</v>
          </cell>
          <cell r="Q2682">
            <v>35398</v>
          </cell>
          <cell r="R2682">
            <v>31967</v>
          </cell>
          <cell r="S2682">
            <v>32091</v>
          </cell>
        </row>
        <row r="2683">
          <cell r="A2683">
            <v>1</v>
          </cell>
          <cell r="B2683">
            <v>96</v>
          </cell>
          <cell r="C2683" t="str">
            <v>TR</v>
          </cell>
          <cell r="D2683" t="str">
            <v xml:space="preserve"> 1</v>
          </cell>
          <cell r="E2683">
            <v>2</v>
          </cell>
          <cell r="F2683">
            <v>22</v>
          </cell>
          <cell r="G2683">
            <v>2</v>
          </cell>
          <cell r="H2683">
            <v>1</v>
          </cell>
          <cell r="K2683" t="str">
            <v>47</v>
          </cell>
          <cell r="L2683" t="str">
            <v xml:space="preserve"> 1</v>
          </cell>
          <cell r="Q2683">
            <v>9881</v>
          </cell>
          <cell r="R2683">
            <v>9782</v>
          </cell>
          <cell r="S2683">
            <v>8508</v>
          </cell>
        </row>
        <row r="2684">
          <cell r="A2684">
            <v>1</v>
          </cell>
          <cell r="B2684">
            <v>96</v>
          </cell>
          <cell r="C2684" t="str">
            <v>TR</v>
          </cell>
          <cell r="D2684" t="str">
            <v xml:space="preserve"> 1</v>
          </cell>
          <cell r="E2684">
            <v>2</v>
          </cell>
          <cell r="F2684">
            <v>22</v>
          </cell>
          <cell r="G2684">
            <v>2</v>
          </cell>
          <cell r="H2684">
            <v>1</v>
          </cell>
          <cell r="K2684" t="str">
            <v>47</v>
          </cell>
          <cell r="L2684" t="str">
            <v xml:space="preserve"> 2</v>
          </cell>
          <cell r="Q2684">
            <v>1064</v>
          </cell>
          <cell r="R2684">
            <v>1631</v>
          </cell>
          <cell r="S2684">
            <v>1766</v>
          </cell>
        </row>
        <row r="2685">
          <cell r="A2685">
            <v>1</v>
          </cell>
          <cell r="B2685">
            <v>96</v>
          </cell>
          <cell r="C2685" t="str">
            <v>TR</v>
          </cell>
          <cell r="D2685" t="str">
            <v xml:space="preserve"> 1</v>
          </cell>
          <cell r="E2685">
            <v>2</v>
          </cell>
          <cell r="F2685">
            <v>22</v>
          </cell>
          <cell r="G2685">
            <v>2</v>
          </cell>
          <cell r="H2685">
            <v>1</v>
          </cell>
          <cell r="K2685" t="str">
            <v>47</v>
          </cell>
          <cell r="L2685" t="str">
            <v xml:space="preserve"> 3</v>
          </cell>
          <cell r="Q2685">
            <v>1211</v>
          </cell>
          <cell r="R2685">
            <v>1459</v>
          </cell>
          <cell r="S2685">
            <v>1293</v>
          </cell>
        </row>
        <row r="2686">
          <cell r="A2686">
            <v>1</v>
          </cell>
          <cell r="B2686">
            <v>96</v>
          </cell>
          <cell r="C2686" t="str">
            <v>TR</v>
          </cell>
          <cell r="D2686" t="str">
            <v xml:space="preserve"> 1</v>
          </cell>
          <cell r="E2686">
            <v>2</v>
          </cell>
          <cell r="F2686">
            <v>22</v>
          </cell>
          <cell r="G2686">
            <v>2</v>
          </cell>
          <cell r="H2686">
            <v>1</v>
          </cell>
          <cell r="K2686" t="str">
            <v>47</v>
          </cell>
          <cell r="L2686" t="str">
            <v xml:space="preserve"> 4</v>
          </cell>
          <cell r="Q2686">
            <v>11853</v>
          </cell>
          <cell r="R2686">
            <v>9970</v>
          </cell>
          <cell r="S2686">
            <v>11040</v>
          </cell>
        </row>
        <row r="2687">
          <cell r="A2687">
            <v>1</v>
          </cell>
          <cell r="B2687">
            <v>96</v>
          </cell>
          <cell r="C2687" t="str">
            <v>TR</v>
          </cell>
          <cell r="D2687" t="str">
            <v xml:space="preserve"> 1</v>
          </cell>
          <cell r="E2687">
            <v>2</v>
          </cell>
          <cell r="F2687">
            <v>22</v>
          </cell>
          <cell r="G2687">
            <v>2</v>
          </cell>
          <cell r="H2687">
            <v>1</v>
          </cell>
          <cell r="K2687" t="str">
            <v>47</v>
          </cell>
          <cell r="L2687" t="str">
            <v xml:space="preserve"> 5</v>
          </cell>
          <cell r="Q2687">
            <v>6922</v>
          </cell>
          <cell r="R2687">
            <v>5416</v>
          </cell>
          <cell r="S2687">
            <v>5368</v>
          </cell>
        </row>
        <row r="2688">
          <cell r="A2688">
            <v>1</v>
          </cell>
          <cell r="B2688">
            <v>96</v>
          </cell>
          <cell r="C2688" t="str">
            <v>TR</v>
          </cell>
          <cell r="D2688" t="str">
            <v xml:space="preserve"> 1</v>
          </cell>
          <cell r="E2688">
            <v>2</v>
          </cell>
          <cell r="F2688">
            <v>22</v>
          </cell>
          <cell r="G2688">
            <v>2</v>
          </cell>
          <cell r="H2688">
            <v>1</v>
          </cell>
          <cell r="K2688" t="str">
            <v>47</v>
          </cell>
          <cell r="L2688" t="str">
            <v xml:space="preserve"> 6</v>
          </cell>
          <cell r="Q2688">
            <v>3570</v>
          </cell>
          <cell r="R2688">
            <v>2852</v>
          </cell>
          <cell r="S2688">
            <v>3201</v>
          </cell>
        </row>
        <row r="2689">
          <cell r="A2689">
            <v>9</v>
          </cell>
          <cell r="B2689">
            <v>96</v>
          </cell>
          <cell r="C2689" t="str">
            <v>TR</v>
          </cell>
          <cell r="D2689" t="str">
            <v xml:space="preserve"> 1</v>
          </cell>
          <cell r="E2689">
            <v>2</v>
          </cell>
          <cell r="F2689">
            <v>22</v>
          </cell>
          <cell r="G2689">
            <v>2</v>
          </cell>
          <cell r="H2689">
            <v>1</v>
          </cell>
          <cell r="K2689" t="str">
            <v>47</v>
          </cell>
          <cell r="L2689" t="str">
            <v xml:space="preserve"> 7</v>
          </cell>
          <cell r="Q2689">
            <v>899</v>
          </cell>
          <cell r="R2689">
            <v>858</v>
          </cell>
          <cell r="S2689">
            <v>916</v>
          </cell>
        </row>
        <row r="2690">
          <cell r="A2690">
            <v>1</v>
          </cell>
          <cell r="B2690">
            <v>96</v>
          </cell>
          <cell r="C2690" t="str">
            <v>TR</v>
          </cell>
          <cell r="D2690" t="str">
            <v xml:space="preserve"> 1</v>
          </cell>
          <cell r="E2690">
            <v>2</v>
          </cell>
          <cell r="F2690">
            <v>23</v>
          </cell>
          <cell r="G2690">
            <v>2</v>
          </cell>
          <cell r="H2690">
            <v>1</v>
          </cell>
          <cell r="L2690" t="str">
            <v xml:space="preserve"> 1</v>
          </cell>
          <cell r="M2690" t="str">
            <v>TTT</v>
          </cell>
          <cell r="Q2690">
            <v>274153</v>
          </cell>
          <cell r="R2690">
            <v>262660</v>
          </cell>
          <cell r="S2690">
            <v>327297</v>
          </cell>
        </row>
        <row r="2691">
          <cell r="A2691">
            <v>1</v>
          </cell>
          <cell r="B2691">
            <v>96</v>
          </cell>
          <cell r="C2691" t="str">
            <v>TR</v>
          </cell>
          <cell r="D2691" t="str">
            <v xml:space="preserve"> 1</v>
          </cell>
          <cell r="E2691">
            <v>2</v>
          </cell>
          <cell r="F2691">
            <v>23</v>
          </cell>
          <cell r="G2691">
            <v>2</v>
          </cell>
          <cell r="H2691">
            <v>1</v>
          </cell>
          <cell r="L2691" t="str">
            <v xml:space="preserve"> 1</v>
          </cell>
          <cell r="M2691" t="str">
            <v>010</v>
          </cell>
          <cell r="Q2691">
            <v>211481</v>
          </cell>
          <cell r="R2691">
            <v>195319</v>
          </cell>
          <cell r="S2691">
            <v>255341</v>
          </cell>
        </row>
        <row r="2692">
          <cell r="A2692">
            <v>1</v>
          </cell>
          <cell r="B2692">
            <v>96</v>
          </cell>
          <cell r="C2692" t="str">
            <v>TR</v>
          </cell>
          <cell r="D2692" t="str">
            <v xml:space="preserve"> 1</v>
          </cell>
          <cell r="E2692">
            <v>2</v>
          </cell>
          <cell r="F2692">
            <v>23</v>
          </cell>
          <cell r="G2692">
            <v>2</v>
          </cell>
          <cell r="H2692">
            <v>1</v>
          </cell>
          <cell r="L2692" t="str">
            <v xml:space="preserve"> 1</v>
          </cell>
          <cell r="M2692" t="str">
            <v>020</v>
          </cell>
          <cell r="Q2692">
            <v>36990</v>
          </cell>
          <cell r="R2692">
            <v>39638</v>
          </cell>
          <cell r="S2692">
            <v>54676</v>
          </cell>
        </row>
        <row r="2693">
          <cell r="A2693">
            <v>1</v>
          </cell>
          <cell r="B2693">
            <v>96</v>
          </cell>
          <cell r="C2693" t="str">
            <v>TR</v>
          </cell>
          <cell r="D2693" t="str">
            <v xml:space="preserve"> 1</v>
          </cell>
          <cell r="E2693">
            <v>2</v>
          </cell>
          <cell r="F2693">
            <v>23</v>
          </cell>
          <cell r="G2693">
            <v>2</v>
          </cell>
          <cell r="H2693">
            <v>1</v>
          </cell>
          <cell r="L2693" t="str">
            <v xml:space="preserve"> 1</v>
          </cell>
          <cell r="M2693" t="str">
            <v>030</v>
          </cell>
          <cell r="Q2693">
            <v>34740</v>
          </cell>
          <cell r="R2693">
            <v>27595</v>
          </cell>
          <cell r="S2693">
            <v>33570</v>
          </cell>
        </row>
        <row r="2694">
          <cell r="A2694">
            <v>1</v>
          </cell>
          <cell r="B2694">
            <v>96</v>
          </cell>
          <cell r="C2694" t="str">
            <v>TR</v>
          </cell>
          <cell r="D2694" t="str">
            <v xml:space="preserve"> 1</v>
          </cell>
          <cell r="E2694">
            <v>2</v>
          </cell>
          <cell r="F2694">
            <v>23</v>
          </cell>
          <cell r="G2694">
            <v>2</v>
          </cell>
          <cell r="H2694">
            <v>1</v>
          </cell>
          <cell r="L2694" t="str">
            <v xml:space="preserve"> 1</v>
          </cell>
          <cell r="M2694" t="str">
            <v>040</v>
          </cell>
          <cell r="Q2694">
            <v>73976</v>
          </cell>
          <cell r="R2694">
            <v>72310</v>
          </cell>
          <cell r="S2694">
            <v>98772</v>
          </cell>
        </row>
        <row r="2695">
          <cell r="A2695">
            <v>1</v>
          </cell>
          <cell r="B2695">
            <v>96</v>
          </cell>
          <cell r="C2695" t="str">
            <v>TR</v>
          </cell>
          <cell r="D2695" t="str">
            <v xml:space="preserve"> 1</v>
          </cell>
          <cell r="E2695">
            <v>2</v>
          </cell>
          <cell r="F2695">
            <v>23</v>
          </cell>
          <cell r="G2695">
            <v>2</v>
          </cell>
          <cell r="H2695">
            <v>1</v>
          </cell>
          <cell r="L2695" t="str">
            <v xml:space="preserve"> 1</v>
          </cell>
          <cell r="M2695" t="str">
            <v>050</v>
          </cell>
          <cell r="Q2695">
            <v>37682</v>
          </cell>
          <cell r="R2695">
            <v>31437</v>
          </cell>
          <cell r="S2695">
            <v>35027</v>
          </cell>
        </row>
        <row r="2696">
          <cell r="A2696">
            <v>1</v>
          </cell>
          <cell r="B2696">
            <v>96</v>
          </cell>
          <cell r="C2696" t="str">
            <v>TR</v>
          </cell>
          <cell r="D2696" t="str">
            <v xml:space="preserve"> 1</v>
          </cell>
          <cell r="E2696">
            <v>2</v>
          </cell>
          <cell r="F2696">
            <v>23</v>
          </cell>
          <cell r="G2696">
            <v>2</v>
          </cell>
          <cell r="H2696">
            <v>1</v>
          </cell>
          <cell r="L2696" t="str">
            <v xml:space="preserve"> 1</v>
          </cell>
          <cell r="M2696" t="str">
            <v>060</v>
          </cell>
          <cell r="Q2696">
            <v>0</v>
          </cell>
          <cell r="R2696">
            <v>0</v>
          </cell>
          <cell r="S2696">
            <v>0</v>
          </cell>
        </row>
        <row r="2697">
          <cell r="A2697">
            <v>1</v>
          </cell>
          <cell r="B2697">
            <v>96</v>
          </cell>
          <cell r="C2697" t="str">
            <v>TR</v>
          </cell>
          <cell r="D2697" t="str">
            <v xml:space="preserve"> 1</v>
          </cell>
          <cell r="E2697">
            <v>2</v>
          </cell>
          <cell r="F2697">
            <v>23</v>
          </cell>
          <cell r="G2697">
            <v>2</v>
          </cell>
          <cell r="H2697">
            <v>1</v>
          </cell>
          <cell r="L2697" t="str">
            <v xml:space="preserve"> 1</v>
          </cell>
          <cell r="M2697" t="str">
            <v>061</v>
          </cell>
          <cell r="Q2697">
            <v>790</v>
          </cell>
          <cell r="R2697">
            <v>1078</v>
          </cell>
          <cell r="S2697">
            <v>1614</v>
          </cell>
        </row>
        <row r="2698">
          <cell r="A2698">
            <v>1</v>
          </cell>
          <cell r="B2698">
            <v>96</v>
          </cell>
          <cell r="C2698" t="str">
            <v>TR</v>
          </cell>
          <cell r="D2698" t="str">
            <v xml:space="preserve"> 1</v>
          </cell>
          <cell r="E2698">
            <v>2</v>
          </cell>
          <cell r="F2698">
            <v>23</v>
          </cell>
          <cell r="G2698">
            <v>2</v>
          </cell>
          <cell r="H2698">
            <v>1</v>
          </cell>
          <cell r="L2698" t="str">
            <v xml:space="preserve"> 1</v>
          </cell>
          <cell r="M2698" t="str">
            <v>070</v>
          </cell>
          <cell r="Q2698">
            <v>5604</v>
          </cell>
          <cell r="R2698">
            <v>4516</v>
          </cell>
          <cell r="S2698">
            <v>7807</v>
          </cell>
        </row>
        <row r="2699">
          <cell r="A2699">
            <v>1</v>
          </cell>
          <cell r="B2699">
            <v>96</v>
          </cell>
          <cell r="C2699" t="str">
            <v>TR</v>
          </cell>
          <cell r="D2699" t="str">
            <v xml:space="preserve"> 1</v>
          </cell>
          <cell r="E2699">
            <v>2</v>
          </cell>
          <cell r="F2699">
            <v>23</v>
          </cell>
          <cell r="G2699">
            <v>2</v>
          </cell>
          <cell r="H2699">
            <v>1</v>
          </cell>
          <cell r="L2699" t="str">
            <v xml:space="preserve"> 1</v>
          </cell>
          <cell r="M2699" t="str">
            <v>080</v>
          </cell>
          <cell r="Q2699">
            <v>460</v>
          </cell>
          <cell r="R2699">
            <v>178</v>
          </cell>
          <cell r="S2699">
            <v>137</v>
          </cell>
        </row>
        <row r="2700">
          <cell r="A2700">
            <v>1</v>
          </cell>
          <cell r="B2700">
            <v>96</v>
          </cell>
          <cell r="C2700" t="str">
            <v>TR</v>
          </cell>
          <cell r="D2700" t="str">
            <v xml:space="preserve"> 1</v>
          </cell>
          <cell r="E2700">
            <v>2</v>
          </cell>
          <cell r="F2700">
            <v>23</v>
          </cell>
          <cell r="G2700">
            <v>2</v>
          </cell>
          <cell r="H2700">
            <v>1</v>
          </cell>
          <cell r="L2700" t="str">
            <v xml:space="preserve"> 1</v>
          </cell>
          <cell r="M2700" t="str">
            <v>090</v>
          </cell>
          <cell r="Q2700">
            <v>0</v>
          </cell>
          <cell r="R2700">
            <v>0</v>
          </cell>
          <cell r="S2700">
            <v>0</v>
          </cell>
        </row>
        <row r="2701">
          <cell r="A2701">
            <v>1</v>
          </cell>
          <cell r="B2701">
            <v>96</v>
          </cell>
          <cell r="C2701" t="str">
            <v>TR</v>
          </cell>
          <cell r="D2701" t="str">
            <v xml:space="preserve"> 1</v>
          </cell>
          <cell r="E2701">
            <v>2</v>
          </cell>
          <cell r="F2701">
            <v>23</v>
          </cell>
          <cell r="G2701">
            <v>2</v>
          </cell>
          <cell r="H2701">
            <v>1</v>
          </cell>
          <cell r="L2701" t="str">
            <v xml:space="preserve"> 1</v>
          </cell>
          <cell r="M2701" t="str">
            <v>100</v>
          </cell>
          <cell r="Q2701">
            <v>0</v>
          </cell>
          <cell r="R2701">
            <v>0</v>
          </cell>
          <cell r="S2701">
            <v>0</v>
          </cell>
        </row>
        <row r="2702">
          <cell r="A2702">
            <v>1</v>
          </cell>
          <cell r="B2702">
            <v>96</v>
          </cell>
          <cell r="C2702" t="str">
            <v>TR</v>
          </cell>
          <cell r="D2702" t="str">
            <v xml:space="preserve"> 1</v>
          </cell>
          <cell r="E2702">
            <v>2</v>
          </cell>
          <cell r="F2702">
            <v>23</v>
          </cell>
          <cell r="G2702">
            <v>2</v>
          </cell>
          <cell r="H2702">
            <v>1</v>
          </cell>
          <cell r="L2702" t="str">
            <v xml:space="preserve"> 1</v>
          </cell>
          <cell r="M2702" t="str">
            <v>110</v>
          </cell>
          <cell r="Q2702">
            <v>0</v>
          </cell>
          <cell r="R2702">
            <v>0</v>
          </cell>
          <cell r="S2702">
            <v>0</v>
          </cell>
        </row>
        <row r="2703">
          <cell r="A2703">
            <v>1</v>
          </cell>
          <cell r="B2703">
            <v>96</v>
          </cell>
          <cell r="C2703" t="str">
            <v>TR</v>
          </cell>
          <cell r="D2703" t="str">
            <v xml:space="preserve"> 1</v>
          </cell>
          <cell r="E2703">
            <v>2</v>
          </cell>
          <cell r="F2703">
            <v>23</v>
          </cell>
          <cell r="G2703">
            <v>2</v>
          </cell>
          <cell r="H2703">
            <v>1</v>
          </cell>
          <cell r="L2703" t="str">
            <v xml:space="preserve"> 1</v>
          </cell>
          <cell r="M2703" t="str">
            <v>120</v>
          </cell>
          <cell r="Q2703">
            <v>0</v>
          </cell>
          <cell r="R2703">
            <v>0</v>
          </cell>
          <cell r="S2703">
            <v>0</v>
          </cell>
        </row>
        <row r="2704">
          <cell r="A2704">
            <v>1</v>
          </cell>
          <cell r="B2704">
            <v>96</v>
          </cell>
          <cell r="C2704" t="str">
            <v>TR</v>
          </cell>
          <cell r="D2704" t="str">
            <v xml:space="preserve"> 1</v>
          </cell>
          <cell r="E2704">
            <v>2</v>
          </cell>
          <cell r="F2704">
            <v>23</v>
          </cell>
          <cell r="G2704">
            <v>2</v>
          </cell>
          <cell r="H2704">
            <v>1</v>
          </cell>
          <cell r="L2704" t="str">
            <v xml:space="preserve"> 1</v>
          </cell>
          <cell r="M2704" t="str">
            <v>130</v>
          </cell>
          <cell r="Q2704">
            <v>1883</v>
          </cell>
          <cell r="R2704">
            <v>1507</v>
          </cell>
          <cell r="S2704">
            <v>2244</v>
          </cell>
        </row>
        <row r="2705">
          <cell r="A2705">
            <v>1</v>
          </cell>
          <cell r="B2705">
            <v>96</v>
          </cell>
          <cell r="C2705" t="str">
            <v>TR</v>
          </cell>
          <cell r="D2705" t="str">
            <v xml:space="preserve"> 1</v>
          </cell>
          <cell r="E2705">
            <v>2</v>
          </cell>
          <cell r="F2705">
            <v>23</v>
          </cell>
          <cell r="G2705">
            <v>2</v>
          </cell>
          <cell r="H2705">
            <v>1</v>
          </cell>
          <cell r="L2705" t="str">
            <v xml:space="preserve"> 1</v>
          </cell>
          <cell r="M2705" t="str">
            <v>140</v>
          </cell>
          <cell r="Q2705">
            <v>0</v>
          </cell>
          <cell r="R2705">
            <v>0</v>
          </cell>
          <cell r="S2705">
            <v>0</v>
          </cell>
        </row>
        <row r="2706">
          <cell r="A2706">
            <v>1</v>
          </cell>
          <cell r="B2706">
            <v>96</v>
          </cell>
          <cell r="C2706" t="str">
            <v>TR</v>
          </cell>
          <cell r="D2706" t="str">
            <v xml:space="preserve"> 1</v>
          </cell>
          <cell r="E2706">
            <v>2</v>
          </cell>
          <cell r="F2706">
            <v>23</v>
          </cell>
          <cell r="G2706">
            <v>2</v>
          </cell>
          <cell r="H2706">
            <v>1</v>
          </cell>
          <cell r="L2706" t="str">
            <v xml:space="preserve"> 1</v>
          </cell>
          <cell r="M2706" t="str">
            <v>150</v>
          </cell>
          <cell r="Q2706">
            <v>19355</v>
          </cell>
          <cell r="R2706">
            <v>17061</v>
          </cell>
          <cell r="S2706">
            <v>21493</v>
          </cell>
        </row>
        <row r="2707">
          <cell r="A2707">
            <v>1</v>
          </cell>
          <cell r="B2707">
            <v>96</v>
          </cell>
          <cell r="C2707" t="str">
            <v>TR</v>
          </cell>
          <cell r="D2707" t="str">
            <v xml:space="preserve"> 1</v>
          </cell>
          <cell r="E2707">
            <v>2</v>
          </cell>
          <cell r="F2707">
            <v>23</v>
          </cell>
          <cell r="G2707">
            <v>2</v>
          </cell>
          <cell r="H2707">
            <v>1</v>
          </cell>
          <cell r="L2707" t="str">
            <v xml:space="preserve"> 1</v>
          </cell>
          <cell r="M2707" t="str">
            <v>160</v>
          </cell>
          <cell r="Q2707">
            <v>62673</v>
          </cell>
          <cell r="R2707">
            <v>67341</v>
          </cell>
          <cell r="S2707">
            <v>71956</v>
          </cell>
        </row>
        <row r="2708">
          <cell r="A2708">
            <v>1</v>
          </cell>
          <cell r="B2708">
            <v>96</v>
          </cell>
          <cell r="C2708" t="str">
            <v>TR</v>
          </cell>
          <cell r="D2708" t="str">
            <v xml:space="preserve"> 1</v>
          </cell>
          <cell r="E2708">
            <v>2</v>
          </cell>
          <cell r="F2708">
            <v>23</v>
          </cell>
          <cell r="G2708">
            <v>2</v>
          </cell>
          <cell r="H2708">
            <v>1</v>
          </cell>
          <cell r="L2708" t="str">
            <v xml:space="preserve"> 1</v>
          </cell>
          <cell r="M2708" t="str">
            <v>170</v>
          </cell>
          <cell r="Q2708">
            <v>8551</v>
          </cell>
          <cell r="R2708">
            <v>10061</v>
          </cell>
          <cell r="S2708">
            <v>11773</v>
          </cell>
        </row>
        <row r="2709">
          <cell r="A2709">
            <v>2</v>
          </cell>
          <cell r="B2709">
            <v>96</v>
          </cell>
          <cell r="C2709" t="str">
            <v>TR</v>
          </cell>
          <cell r="D2709" t="str">
            <v xml:space="preserve"> 1</v>
          </cell>
          <cell r="E2709">
            <v>2</v>
          </cell>
          <cell r="F2709">
            <v>23</v>
          </cell>
          <cell r="G2709">
            <v>2</v>
          </cell>
          <cell r="H2709">
            <v>1</v>
          </cell>
          <cell r="L2709" t="str">
            <v xml:space="preserve"> 1</v>
          </cell>
          <cell r="M2709" t="str">
            <v>180</v>
          </cell>
          <cell r="Q2709">
            <v>54122</v>
          </cell>
          <cell r="R2709">
            <v>57279</v>
          </cell>
          <cell r="S2709">
            <v>60182</v>
          </cell>
        </row>
        <row r="2710">
          <cell r="A2710">
            <v>1</v>
          </cell>
          <cell r="B2710">
            <v>96</v>
          </cell>
          <cell r="C2710" t="str">
            <v>TR</v>
          </cell>
          <cell r="D2710" t="str">
            <v xml:space="preserve"> 1</v>
          </cell>
          <cell r="E2710">
            <v>2</v>
          </cell>
          <cell r="F2710">
            <v>23</v>
          </cell>
          <cell r="G2710">
            <v>2</v>
          </cell>
          <cell r="H2710">
            <v>1</v>
          </cell>
          <cell r="L2710" t="str">
            <v xml:space="preserve"> 2</v>
          </cell>
          <cell r="M2710" t="str">
            <v>TTT</v>
          </cell>
          <cell r="Q2710">
            <v>221098</v>
          </cell>
          <cell r="R2710">
            <v>232876</v>
          </cell>
          <cell r="S2710">
            <v>280926</v>
          </cell>
        </row>
        <row r="2711">
          <cell r="A2711">
            <v>1</v>
          </cell>
          <cell r="B2711">
            <v>96</v>
          </cell>
          <cell r="C2711" t="str">
            <v>TR</v>
          </cell>
          <cell r="D2711" t="str">
            <v xml:space="preserve"> 1</v>
          </cell>
          <cell r="E2711">
            <v>2</v>
          </cell>
          <cell r="F2711">
            <v>23</v>
          </cell>
          <cell r="G2711">
            <v>2</v>
          </cell>
          <cell r="H2711">
            <v>1</v>
          </cell>
          <cell r="L2711" t="str">
            <v xml:space="preserve"> 2</v>
          </cell>
          <cell r="M2711" t="str">
            <v>010</v>
          </cell>
          <cell r="Q2711">
            <v>186216</v>
          </cell>
          <cell r="R2711">
            <v>194735</v>
          </cell>
          <cell r="S2711">
            <v>238820</v>
          </cell>
        </row>
        <row r="2712">
          <cell r="A2712">
            <v>1</v>
          </cell>
          <cell r="B2712">
            <v>96</v>
          </cell>
          <cell r="C2712" t="str">
            <v>TR</v>
          </cell>
          <cell r="D2712" t="str">
            <v xml:space="preserve"> 1</v>
          </cell>
          <cell r="E2712">
            <v>2</v>
          </cell>
          <cell r="F2712">
            <v>23</v>
          </cell>
          <cell r="G2712">
            <v>2</v>
          </cell>
          <cell r="H2712">
            <v>1</v>
          </cell>
          <cell r="L2712" t="str">
            <v xml:space="preserve"> 2</v>
          </cell>
          <cell r="M2712" t="str">
            <v>020</v>
          </cell>
          <cell r="Q2712">
            <v>3297</v>
          </cell>
          <cell r="R2712">
            <v>2943</v>
          </cell>
          <cell r="S2712">
            <v>5463</v>
          </cell>
        </row>
        <row r="2713">
          <cell r="A2713">
            <v>1</v>
          </cell>
          <cell r="B2713">
            <v>96</v>
          </cell>
          <cell r="C2713" t="str">
            <v>TR</v>
          </cell>
          <cell r="D2713" t="str">
            <v xml:space="preserve"> 1</v>
          </cell>
          <cell r="E2713">
            <v>2</v>
          </cell>
          <cell r="F2713">
            <v>23</v>
          </cell>
          <cell r="G2713">
            <v>2</v>
          </cell>
          <cell r="H2713">
            <v>1</v>
          </cell>
          <cell r="L2713" t="str">
            <v xml:space="preserve"> 2</v>
          </cell>
          <cell r="M2713" t="str">
            <v>030</v>
          </cell>
          <cell r="Q2713">
            <v>3572</v>
          </cell>
          <cell r="R2713">
            <v>3077</v>
          </cell>
          <cell r="S2713">
            <v>4310</v>
          </cell>
        </row>
        <row r="2714">
          <cell r="A2714">
            <v>1</v>
          </cell>
          <cell r="B2714">
            <v>96</v>
          </cell>
          <cell r="C2714" t="str">
            <v>TR</v>
          </cell>
          <cell r="D2714" t="str">
            <v xml:space="preserve"> 1</v>
          </cell>
          <cell r="E2714">
            <v>2</v>
          </cell>
          <cell r="F2714">
            <v>23</v>
          </cell>
          <cell r="G2714">
            <v>2</v>
          </cell>
          <cell r="H2714">
            <v>1</v>
          </cell>
          <cell r="L2714" t="str">
            <v xml:space="preserve"> 2</v>
          </cell>
          <cell r="M2714" t="str">
            <v>040</v>
          </cell>
          <cell r="Q2714">
            <v>129479</v>
          </cell>
          <cell r="R2714">
            <v>137097</v>
          </cell>
          <cell r="S2714">
            <v>164273</v>
          </cell>
        </row>
        <row r="2715">
          <cell r="A2715">
            <v>1</v>
          </cell>
          <cell r="B2715">
            <v>96</v>
          </cell>
          <cell r="C2715" t="str">
            <v>TR</v>
          </cell>
          <cell r="D2715" t="str">
            <v xml:space="preserve"> 1</v>
          </cell>
          <cell r="E2715">
            <v>2</v>
          </cell>
          <cell r="F2715">
            <v>23</v>
          </cell>
          <cell r="G2715">
            <v>2</v>
          </cell>
          <cell r="H2715">
            <v>1</v>
          </cell>
          <cell r="L2715" t="str">
            <v xml:space="preserve"> 2</v>
          </cell>
          <cell r="M2715" t="str">
            <v>050</v>
          </cell>
          <cell r="Q2715">
            <v>1987</v>
          </cell>
          <cell r="R2715">
            <v>2403</v>
          </cell>
          <cell r="S2715">
            <v>2667</v>
          </cell>
        </row>
        <row r="2716">
          <cell r="A2716">
            <v>1</v>
          </cell>
          <cell r="B2716">
            <v>96</v>
          </cell>
          <cell r="C2716" t="str">
            <v>TR</v>
          </cell>
          <cell r="D2716" t="str">
            <v xml:space="preserve"> 1</v>
          </cell>
          <cell r="E2716">
            <v>2</v>
          </cell>
          <cell r="F2716">
            <v>23</v>
          </cell>
          <cell r="G2716">
            <v>2</v>
          </cell>
          <cell r="H2716">
            <v>1</v>
          </cell>
          <cell r="L2716" t="str">
            <v xml:space="preserve"> 2</v>
          </cell>
          <cell r="M2716" t="str">
            <v>060</v>
          </cell>
          <cell r="Q2716">
            <v>17983</v>
          </cell>
          <cell r="R2716">
            <v>19507</v>
          </cell>
          <cell r="S2716">
            <v>18869</v>
          </cell>
        </row>
        <row r="2717">
          <cell r="A2717">
            <v>1</v>
          </cell>
          <cell r="B2717">
            <v>96</v>
          </cell>
          <cell r="C2717" t="str">
            <v>TR</v>
          </cell>
          <cell r="D2717" t="str">
            <v xml:space="preserve"> 1</v>
          </cell>
          <cell r="E2717">
            <v>2</v>
          </cell>
          <cell r="F2717">
            <v>23</v>
          </cell>
          <cell r="G2717">
            <v>2</v>
          </cell>
          <cell r="H2717">
            <v>1</v>
          </cell>
          <cell r="L2717" t="str">
            <v xml:space="preserve"> 2</v>
          </cell>
          <cell r="M2717" t="str">
            <v>061</v>
          </cell>
          <cell r="Q2717">
            <v>1984</v>
          </cell>
          <cell r="R2717">
            <v>1578</v>
          </cell>
          <cell r="S2717">
            <v>1630</v>
          </cell>
        </row>
        <row r="2718">
          <cell r="A2718">
            <v>1</v>
          </cell>
          <cell r="B2718">
            <v>96</v>
          </cell>
          <cell r="C2718" t="str">
            <v>TR</v>
          </cell>
          <cell r="D2718" t="str">
            <v xml:space="preserve"> 1</v>
          </cell>
          <cell r="E2718">
            <v>2</v>
          </cell>
          <cell r="F2718">
            <v>23</v>
          </cell>
          <cell r="G2718">
            <v>2</v>
          </cell>
          <cell r="H2718">
            <v>1</v>
          </cell>
          <cell r="L2718" t="str">
            <v xml:space="preserve"> 2</v>
          </cell>
          <cell r="M2718" t="str">
            <v>070</v>
          </cell>
          <cell r="Q2718">
            <v>2389</v>
          </cell>
          <cell r="R2718">
            <v>1818</v>
          </cell>
          <cell r="S2718">
            <v>9251</v>
          </cell>
        </row>
        <row r="2719">
          <cell r="A2719">
            <v>1</v>
          </cell>
          <cell r="B2719">
            <v>96</v>
          </cell>
          <cell r="C2719" t="str">
            <v>TR</v>
          </cell>
          <cell r="D2719" t="str">
            <v xml:space="preserve"> 1</v>
          </cell>
          <cell r="E2719">
            <v>2</v>
          </cell>
          <cell r="F2719">
            <v>23</v>
          </cell>
          <cell r="G2719">
            <v>2</v>
          </cell>
          <cell r="H2719">
            <v>1</v>
          </cell>
          <cell r="L2719" t="str">
            <v xml:space="preserve"> 2</v>
          </cell>
          <cell r="M2719" t="str">
            <v>080</v>
          </cell>
          <cell r="Q2719">
            <v>10875</v>
          </cell>
          <cell r="R2719">
            <v>10722</v>
          </cell>
          <cell r="S2719">
            <v>11743</v>
          </cell>
        </row>
        <row r="2720">
          <cell r="A2720">
            <v>1</v>
          </cell>
          <cell r="B2720">
            <v>96</v>
          </cell>
          <cell r="C2720" t="str">
            <v>TR</v>
          </cell>
          <cell r="D2720" t="str">
            <v xml:space="preserve"> 1</v>
          </cell>
          <cell r="E2720">
            <v>2</v>
          </cell>
          <cell r="F2720">
            <v>23</v>
          </cell>
          <cell r="G2720">
            <v>2</v>
          </cell>
          <cell r="H2720">
            <v>1</v>
          </cell>
          <cell r="L2720" t="str">
            <v xml:space="preserve"> 2</v>
          </cell>
          <cell r="M2720" t="str">
            <v>090</v>
          </cell>
          <cell r="Q2720">
            <v>557</v>
          </cell>
          <cell r="R2720">
            <v>645</v>
          </cell>
          <cell r="S2720">
            <v>646</v>
          </cell>
        </row>
        <row r="2721">
          <cell r="A2721">
            <v>1</v>
          </cell>
          <cell r="B2721">
            <v>96</v>
          </cell>
          <cell r="C2721" t="str">
            <v>TR</v>
          </cell>
          <cell r="D2721" t="str">
            <v xml:space="preserve"> 1</v>
          </cell>
          <cell r="E2721">
            <v>2</v>
          </cell>
          <cell r="F2721">
            <v>23</v>
          </cell>
          <cell r="G2721">
            <v>2</v>
          </cell>
          <cell r="H2721">
            <v>1</v>
          </cell>
          <cell r="L2721" t="str">
            <v xml:space="preserve"> 2</v>
          </cell>
          <cell r="M2721" t="str">
            <v>100</v>
          </cell>
          <cell r="Q2721">
            <v>0</v>
          </cell>
          <cell r="R2721">
            <v>0</v>
          </cell>
          <cell r="S2721">
            <v>0</v>
          </cell>
        </row>
        <row r="2722">
          <cell r="A2722">
            <v>1</v>
          </cell>
          <cell r="B2722">
            <v>96</v>
          </cell>
          <cell r="C2722" t="str">
            <v>TR</v>
          </cell>
          <cell r="D2722" t="str">
            <v xml:space="preserve"> 1</v>
          </cell>
          <cell r="E2722">
            <v>2</v>
          </cell>
          <cell r="F2722">
            <v>23</v>
          </cell>
          <cell r="G2722">
            <v>2</v>
          </cell>
          <cell r="H2722">
            <v>1</v>
          </cell>
          <cell r="L2722" t="str">
            <v xml:space="preserve"> 2</v>
          </cell>
          <cell r="M2722" t="str">
            <v>110</v>
          </cell>
          <cell r="Q2722">
            <v>0</v>
          </cell>
          <cell r="R2722">
            <v>0</v>
          </cell>
          <cell r="S2722">
            <v>0</v>
          </cell>
        </row>
        <row r="2723">
          <cell r="A2723">
            <v>1</v>
          </cell>
          <cell r="B2723">
            <v>96</v>
          </cell>
          <cell r="C2723" t="str">
            <v>TR</v>
          </cell>
          <cell r="D2723" t="str">
            <v xml:space="preserve"> 1</v>
          </cell>
          <cell r="E2723">
            <v>2</v>
          </cell>
          <cell r="F2723">
            <v>23</v>
          </cell>
          <cell r="G2723">
            <v>2</v>
          </cell>
          <cell r="H2723">
            <v>1</v>
          </cell>
          <cell r="L2723" t="str">
            <v xml:space="preserve"> 2</v>
          </cell>
          <cell r="M2723" t="str">
            <v>120</v>
          </cell>
          <cell r="Q2723">
            <v>2936</v>
          </cell>
          <cell r="R2723">
            <v>3882</v>
          </cell>
          <cell r="S2723">
            <v>4506</v>
          </cell>
        </row>
        <row r="2724">
          <cell r="A2724">
            <v>1</v>
          </cell>
          <cell r="B2724">
            <v>96</v>
          </cell>
          <cell r="C2724" t="str">
            <v>TR</v>
          </cell>
          <cell r="D2724" t="str">
            <v xml:space="preserve"> 1</v>
          </cell>
          <cell r="E2724">
            <v>2</v>
          </cell>
          <cell r="F2724">
            <v>23</v>
          </cell>
          <cell r="G2724">
            <v>2</v>
          </cell>
          <cell r="H2724">
            <v>1</v>
          </cell>
          <cell r="L2724" t="str">
            <v xml:space="preserve"> 2</v>
          </cell>
          <cell r="M2724" t="str">
            <v>130</v>
          </cell>
          <cell r="Q2724">
            <v>1609</v>
          </cell>
          <cell r="R2724">
            <v>1274</v>
          </cell>
          <cell r="S2724">
            <v>1455</v>
          </cell>
        </row>
        <row r="2725">
          <cell r="A2725">
            <v>1</v>
          </cell>
          <cell r="B2725">
            <v>96</v>
          </cell>
          <cell r="C2725" t="str">
            <v>TR</v>
          </cell>
          <cell r="D2725" t="str">
            <v xml:space="preserve"> 1</v>
          </cell>
          <cell r="E2725">
            <v>2</v>
          </cell>
          <cell r="F2725">
            <v>23</v>
          </cell>
          <cell r="G2725">
            <v>2</v>
          </cell>
          <cell r="H2725">
            <v>1</v>
          </cell>
          <cell r="L2725" t="str">
            <v xml:space="preserve"> 2</v>
          </cell>
          <cell r="M2725" t="str">
            <v>140</v>
          </cell>
          <cell r="Q2725">
            <v>0</v>
          </cell>
          <cell r="R2725">
            <v>0</v>
          </cell>
          <cell r="S2725">
            <v>0</v>
          </cell>
        </row>
        <row r="2726">
          <cell r="A2726">
            <v>1</v>
          </cell>
          <cell r="B2726">
            <v>96</v>
          </cell>
          <cell r="C2726" t="str">
            <v>TR</v>
          </cell>
          <cell r="D2726" t="str">
            <v xml:space="preserve"> 1</v>
          </cell>
          <cell r="E2726">
            <v>2</v>
          </cell>
          <cell r="F2726">
            <v>23</v>
          </cell>
          <cell r="G2726">
            <v>2</v>
          </cell>
          <cell r="H2726">
            <v>1</v>
          </cell>
          <cell r="L2726" t="str">
            <v xml:space="preserve"> 2</v>
          </cell>
          <cell r="M2726" t="str">
            <v>150</v>
          </cell>
          <cell r="Q2726">
            <v>9549</v>
          </cell>
          <cell r="R2726">
            <v>9789</v>
          </cell>
          <cell r="S2726">
            <v>14007</v>
          </cell>
        </row>
        <row r="2727">
          <cell r="A2727">
            <v>1</v>
          </cell>
          <cell r="B2727">
            <v>96</v>
          </cell>
          <cell r="C2727" t="str">
            <v>TR</v>
          </cell>
          <cell r="D2727" t="str">
            <v xml:space="preserve"> 1</v>
          </cell>
          <cell r="E2727">
            <v>2</v>
          </cell>
          <cell r="F2727">
            <v>23</v>
          </cell>
          <cell r="G2727">
            <v>2</v>
          </cell>
          <cell r="H2727">
            <v>1</v>
          </cell>
          <cell r="L2727" t="str">
            <v xml:space="preserve"> 2</v>
          </cell>
          <cell r="M2727" t="str">
            <v>160</v>
          </cell>
          <cell r="Q2727">
            <v>34881</v>
          </cell>
          <cell r="R2727">
            <v>38141</v>
          </cell>
          <cell r="S2727">
            <v>42106</v>
          </cell>
        </row>
        <row r="2728">
          <cell r="A2728">
            <v>1</v>
          </cell>
          <cell r="B2728">
            <v>96</v>
          </cell>
          <cell r="C2728" t="str">
            <v>TR</v>
          </cell>
          <cell r="D2728" t="str">
            <v xml:space="preserve"> 1</v>
          </cell>
          <cell r="E2728">
            <v>2</v>
          </cell>
          <cell r="F2728">
            <v>23</v>
          </cell>
          <cell r="G2728">
            <v>2</v>
          </cell>
          <cell r="H2728">
            <v>1</v>
          </cell>
          <cell r="L2728" t="str">
            <v xml:space="preserve"> 2</v>
          </cell>
          <cell r="M2728" t="str">
            <v>170</v>
          </cell>
          <cell r="Q2728">
            <v>17214</v>
          </cell>
          <cell r="R2728">
            <v>18801</v>
          </cell>
          <cell r="S2728">
            <v>20330</v>
          </cell>
        </row>
        <row r="2729">
          <cell r="A2729">
            <v>2</v>
          </cell>
          <cell r="B2729">
            <v>96</v>
          </cell>
          <cell r="C2729" t="str">
            <v>TR</v>
          </cell>
          <cell r="D2729" t="str">
            <v xml:space="preserve"> 1</v>
          </cell>
          <cell r="E2729">
            <v>2</v>
          </cell>
          <cell r="F2729">
            <v>23</v>
          </cell>
          <cell r="G2729">
            <v>2</v>
          </cell>
          <cell r="H2729">
            <v>1</v>
          </cell>
          <cell r="L2729" t="str">
            <v xml:space="preserve"> 2</v>
          </cell>
          <cell r="M2729" t="str">
            <v>180</v>
          </cell>
          <cell r="Q2729">
            <v>17667</v>
          </cell>
          <cell r="R2729">
            <v>19340</v>
          </cell>
          <cell r="S2729">
            <v>21776</v>
          </cell>
        </row>
        <row r="2730">
          <cell r="A2730">
            <v>1</v>
          </cell>
          <cell r="B2730">
            <v>96</v>
          </cell>
          <cell r="C2730" t="str">
            <v>TR</v>
          </cell>
          <cell r="D2730" t="str">
            <v xml:space="preserve"> 1</v>
          </cell>
          <cell r="E2730">
            <v>2</v>
          </cell>
          <cell r="F2730">
            <v>23</v>
          </cell>
          <cell r="G2730">
            <v>2</v>
          </cell>
          <cell r="H2730">
            <v>1</v>
          </cell>
          <cell r="L2730" t="str">
            <v xml:space="preserve"> 3</v>
          </cell>
          <cell r="M2730" t="str">
            <v>TTT</v>
          </cell>
          <cell r="Q2730">
            <v>63138</v>
          </cell>
          <cell r="R2730">
            <v>67773</v>
          </cell>
          <cell r="S2730">
            <v>76849</v>
          </cell>
        </row>
        <row r="2731">
          <cell r="A2731">
            <v>1</v>
          </cell>
          <cell r="B2731">
            <v>96</v>
          </cell>
          <cell r="C2731" t="str">
            <v>TR</v>
          </cell>
          <cell r="D2731" t="str">
            <v xml:space="preserve"> 1</v>
          </cell>
          <cell r="E2731">
            <v>2</v>
          </cell>
          <cell r="F2731">
            <v>23</v>
          </cell>
          <cell r="G2731">
            <v>2</v>
          </cell>
          <cell r="H2731">
            <v>1</v>
          </cell>
          <cell r="L2731" t="str">
            <v xml:space="preserve"> 3</v>
          </cell>
          <cell r="M2731" t="str">
            <v>010</v>
          </cell>
          <cell r="Q2731">
            <v>49199</v>
          </cell>
          <cell r="R2731">
            <v>50764</v>
          </cell>
          <cell r="S2731">
            <v>57583</v>
          </cell>
        </row>
        <row r="2732">
          <cell r="A2732">
            <v>1</v>
          </cell>
          <cell r="B2732">
            <v>96</v>
          </cell>
          <cell r="C2732" t="str">
            <v>TR</v>
          </cell>
          <cell r="D2732" t="str">
            <v xml:space="preserve"> 1</v>
          </cell>
          <cell r="E2732">
            <v>2</v>
          </cell>
          <cell r="F2732">
            <v>23</v>
          </cell>
          <cell r="G2732">
            <v>2</v>
          </cell>
          <cell r="H2732">
            <v>1</v>
          </cell>
          <cell r="L2732" t="str">
            <v xml:space="preserve"> 3</v>
          </cell>
          <cell r="M2732" t="str">
            <v>020</v>
          </cell>
          <cell r="Q2732">
            <v>741</v>
          </cell>
          <cell r="R2732">
            <v>571</v>
          </cell>
          <cell r="S2732">
            <v>1425</v>
          </cell>
        </row>
        <row r="2733">
          <cell r="A2733">
            <v>1</v>
          </cell>
          <cell r="B2733">
            <v>96</v>
          </cell>
          <cell r="C2733" t="str">
            <v>TR</v>
          </cell>
          <cell r="D2733" t="str">
            <v xml:space="preserve"> 1</v>
          </cell>
          <cell r="E2733">
            <v>2</v>
          </cell>
          <cell r="F2733">
            <v>23</v>
          </cell>
          <cell r="G2733">
            <v>2</v>
          </cell>
          <cell r="H2733">
            <v>1</v>
          </cell>
          <cell r="L2733" t="str">
            <v xml:space="preserve"> 3</v>
          </cell>
          <cell r="M2733" t="str">
            <v>030</v>
          </cell>
          <cell r="Q2733">
            <v>374</v>
          </cell>
          <cell r="R2733">
            <v>566</v>
          </cell>
          <cell r="S2733">
            <v>1048</v>
          </cell>
        </row>
        <row r="2734">
          <cell r="A2734">
            <v>1</v>
          </cell>
          <cell r="B2734">
            <v>96</v>
          </cell>
          <cell r="C2734" t="str">
            <v>TR</v>
          </cell>
          <cell r="D2734" t="str">
            <v xml:space="preserve"> 1</v>
          </cell>
          <cell r="E2734">
            <v>2</v>
          </cell>
          <cell r="F2734">
            <v>23</v>
          </cell>
          <cell r="G2734">
            <v>2</v>
          </cell>
          <cell r="H2734">
            <v>1</v>
          </cell>
          <cell r="L2734" t="str">
            <v xml:space="preserve"> 3</v>
          </cell>
          <cell r="M2734" t="str">
            <v>040</v>
          </cell>
          <cell r="Q2734">
            <v>20092</v>
          </cell>
          <cell r="R2734">
            <v>19199</v>
          </cell>
          <cell r="S2734">
            <v>18407</v>
          </cell>
        </row>
        <row r="2735">
          <cell r="A2735">
            <v>1</v>
          </cell>
          <cell r="B2735">
            <v>96</v>
          </cell>
          <cell r="C2735" t="str">
            <v>TR</v>
          </cell>
          <cell r="D2735" t="str">
            <v xml:space="preserve"> 1</v>
          </cell>
          <cell r="E2735">
            <v>2</v>
          </cell>
          <cell r="F2735">
            <v>23</v>
          </cell>
          <cell r="G2735">
            <v>2</v>
          </cell>
          <cell r="H2735">
            <v>1</v>
          </cell>
          <cell r="L2735" t="str">
            <v xml:space="preserve"> 3</v>
          </cell>
          <cell r="M2735" t="str">
            <v>050</v>
          </cell>
          <cell r="Q2735">
            <v>351</v>
          </cell>
          <cell r="R2735">
            <v>384</v>
          </cell>
          <cell r="S2735">
            <v>431</v>
          </cell>
        </row>
        <row r="2736">
          <cell r="A2736">
            <v>1</v>
          </cell>
          <cell r="B2736">
            <v>96</v>
          </cell>
          <cell r="C2736" t="str">
            <v>TR</v>
          </cell>
          <cell r="D2736" t="str">
            <v xml:space="preserve"> 1</v>
          </cell>
          <cell r="E2736">
            <v>2</v>
          </cell>
          <cell r="F2736">
            <v>23</v>
          </cell>
          <cell r="G2736">
            <v>2</v>
          </cell>
          <cell r="H2736">
            <v>1</v>
          </cell>
          <cell r="L2736" t="str">
            <v xml:space="preserve"> 3</v>
          </cell>
          <cell r="M2736" t="str">
            <v>060</v>
          </cell>
          <cell r="Q2736">
            <v>0</v>
          </cell>
          <cell r="R2736">
            <v>0</v>
          </cell>
          <cell r="S2736">
            <v>0</v>
          </cell>
        </row>
        <row r="2737">
          <cell r="A2737">
            <v>1</v>
          </cell>
          <cell r="B2737">
            <v>96</v>
          </cell>
          <cell r="C2737" t="str">
            <v>TR</v>
          </cell>
          <cell r="D2737" t="str">
            <v xml:space="preserve"> 1</v>
          </cell>
          <cell r="E2737">
            <v>2</v>
          </cell>
          <cell r="F2737">
            <v>23</v>
          </cell>
          <cell r="G2737">
            <v>2</v>
          </cell>
          <cell r="H2737">
            <v>1</v>
          </cell>
          <cell r="L2737" t="str">
            <v xml:space="preserve"> 3</v>
          </cell>
          <cell r="M2737" t="str">
            <v>061</v>
          </cell>
          <cell r="Q2737">
            <v>13</v>
          </cell>
          <cell r="R2737">
            <v>2</v>
          </cell>
          <cell r="S2737">
            <v>59</v>
          </cell>
        </row>
        <row r="2738">
          <cell r="A2738">
            <v>1</v>
          </cell>
          <cell r="B2738">
            <v>96</v>
          </cell>
          <cell r="C2738" t="str">
            <v>TR</v>
          </cell>
          <cell r="D2738" t="str">
            <v xml:space="preserve"> 1</v>
          </cell>
          <cell r="E2738">
            <v>2</v>
          </cell>
          <cell r="F2738">
            <v>23</v>
          </cell>
          <cell r="G2738">
            <v>2</v>
          </cell>
          <cell r="H2738">
            <v>1</v>
          </cell>
          <cell r="L2738" t="str">
            <v xml:space="preserve"> 3</v>
          </cell>
          <cell r="M2738" t="str">
            <v>070</v>
          </cell>
          <cell r="Q2738">
            <v>153</v>
          </cell>
          <cell r="R2738">
            <v>274</v>
          </cell>
          <cell r="S2738">
            <v>664</v>
          </cell>
        </row>
        <row r="2739">
          <cell r="A2739">
            <v>1</v>
          </cell>
          <cell r="B2739">
            <v>96</v>
          </cell>
          <cell r="C2739" t="str">
            <v>TR</v>
          </cell>
          <cell r="D2739" t="str">
            <v xml:space="preserve"> 1</v>
          </cell>
          <cell r="E2739">
            <v>2</v>
          </cell>
          <cell r="F2739">
            <v>23</v>
          </cell>
          <cell r="G2739">
            <v>2</v>
          </cell>
          <cell r="H2739">
            <v>1</v>
          </cell>
          <cell r="L2739" t="str">
            <v xml:space="preserve"> 3</v>
          </cell>
          <cell r="M2739" t="str">
            <v>080</v>
          </cell>
          <cell r="Q2739">
            <v>0</v>
          </cell>
          <cell r="R2739">
            <v>0</v>
          </cell>
          <cell r="S2739">
            <v>0</v>
          </cell>
        </row>
        <row r="2740">
          <cell r="A2740">
            <v>1</v>
          </cell>
          <cell r="B2740">
            <v>96</v>
          </cell>
          <cell r="C2740" t="str">
            <v>TR</v>
          </cell>
          <cell r="D2740" t="str">
            <v xml:space="preserve"> 1</v>
          </cell>
          <cell r="E2740">
            <v>2</v>
          </cell>
          <cell r="F2740">
            <v>23</v>
          </cell>
          <cell r="G2740">
            <v>2</v>
          </cell>
          <cell r="H2740">
            <v>1</v>
          </cell>
          <cell r="L2740" t="str">
            <v xml:space="preserve"> 3</v>
          </cell>
          <cell r="M2740" t="str">
            <v>090</v>
          </cell>
          <cell r="Q2740">
            <v>20436</v>
          </cell>
          <cell r="R2740">
            <v>22206</v>
          </cell>
          <cell r="S2740">
            <v>27531</v>
          </cell>
        </row>
        <row r="2741">
          <cell r="A2741">
            <v>1</v>
          </cell>
          <cell r="B2741">
            <v>96</v>
          </cell>
          <cell r="C2741" t="str">
            <v>TR</v>
          </cell>
          <cell r="D2741" t="str">
            <v xml:space="preserve"> 1</v>
          </cell>
          <cell r="E2741">
            <v>2</v>
          </cell>
          <cell r="F2741">
            <v>23</v>
          </cell>
          <cell r="G2741">
            <v>2</v>
          </cell>
          <cell r="H2741">
            <v>1</v>
          </cell>
          <cell r="L2741" t="str">
            <v xml:space="preserve"> 3</v>
          </cell>
          <cell r="M2741" t="str">
            <v>100</v>
          </cell>
          <cell r="Q2741">
            <v>263</v>
          </cell>
          <cell r="R2741">
            <v>319</v>
          </cell>
          <cell r="S2741">
            <v>513</v>
          </cell>
        </row>
        <row r="2742">
          <cell r="A2742">
            <v>1</v>
          </cell>
          <cell r="B2742">
            <v>96</v>
          </cell>
          <cell r="C2742" t="str">
            <v>TR</v>
          </cell>
          <cell r="D2742" t="str">
            <v xml:space="preserve"> 1</v>
          </cell>
          <cell r="E2742">
            <v>2</v>
          </cell>
          <cell r="F2742">
            <v>23</v>
          </cell>
          <cell r="G2742">
            <v>2</v>
          </cell>
          <cell r="H2742">
            <v>1</v>
          </cell>
          <cell r="L2742" t="str">
            <v xml:space="preserve"> 3</v>
          </cell>
          <cell r="M2742" t="str">
            <v>110</v>
          </cell>
          <cell r="Q2742">
            <v>3548</v>
          </cell>
          <cell r="R2742">
            <v>4144</v>
          </cell>
          <cell r="S2742">
            <v>4522</v>
          </cell>
        </row>
        <row r="2743">
          <cell r="A2743">
            <v>1</v>
          </cell>
          <cell r="B2743">
            <v>96</v>
          </cell>
          <cell r="C2743" t="str">
            <v>TR</v>
          </cell>
          <cell r="D2743" t="str">
            <v xml:space="preserve"> 1</v>
          </cell>
          <cell r="E2743">
            <v>2</v>
          </cell>
          <cell r="F2743">
            <v>23</v>
          </cell>
          <cell r="G2743">
            <v>2</v>
          </cell>
          <cell r="H2743">
            <v>1</v>
          </cell>
          <cell r="L2743" t="str">
            <v xml:space="preserve"> 3</v>
          </cell>
          <cell r="M2743" t="str">
            <v>120</v>
          </cell>
          <cell r="Q2743">
            <v>0</v>
          </cell>
          <cell r="R2743">
            <v>0</v>
          </cell>
          <cell r="S2743">
            <v>0</v>
          </cell>
        </row>
        <row r="2744">
          <cell r="A2744">
            <v>1</v>
          </cell>
          <cell r="B2744">
            <v>96</v>
          </cell>
          <cell r="C2744" t="str">
            <v>TR</v>
          </cell>
          <cell r="D2744" t="str">
            <v xml:space="preserve"> 1</v>
          </cell>
          <cell r="E2744">
            <v>2</v>
          </cell>
          <cell r="F2744">
            <v>23</v>
          </cell>
          <cell r="G2744">
            <v>2</v>
          </cell>
          <cell r="H2744">
            <v>1</v>
          </cell>
          <cell r="L2744" t="str">
            <v xml:space="preserve"> 3</v>
          </cell>
          <cell r="M2744" t="str">
            <v>130</v>
          </cell>
          <cell r="Q2744">
            <v>444</v>
          </cell>
          <cell r="R2744">
            <v>518</v>
          </cell>
          <cell r="S2744">
            <v>486</v>
          </cell>
        </row>
        <row r="2745">
          <cell r="A2745">
            <v>1</v>
          </cell>
          <cell r="B2745">
            <v>96</v>
          </cell>
          <cell r="C2745" t="str">
            <v>TR</v>
          </cell>
          <cell r="D2745" t="str">
            <v xml:space="preserve"> 1</v>
          </cell>
          <cell r="E2745">
            <v>2</v>
          </cell>
          <cell r="F2745">
            <v>23</v>
          </cell>
          <cell r="G2745">
            <v>2</v>
          </cell>
          <cell r="H2745">
            <v>1</v>
          </cell>
          <cell r="L2745" t="str">
            <v xml:space="preserve"> 3</v>
          </cell>
          <cell r="M2745" t="str">
            <v>140</v>
          </cell>
          <cell r="Q2745">
            <v>120</v>
          </cell>
          <cell r="R2745">
            <v>138</v>
          </cell>
          <cell r="S2745">
            <v>155</v>
          </cell>
        </row>
        <row r="2746">
          <cell r="A2746">
            <v>1</v>
          </cell>
          <cell r="B2746">
            <v>96</v>
          </cell>
          <cell r="C2746" t="str">
            <v>TR</v>
          </cell>
          <cell r="D2746" t="str">
            <v xml:space="preserve"> 1</v>
          </cell>
          <cell r="E2746">
            <v>2</v>
          </cell>
          <cell r="F2746">
            <v>23</v>
          </cell>
          <cell r="G2746">
            <v>2</v>
          </cell>
          <cell r="H2746">
            <v>1</v>
          </cell>
          <cell r="L2746" t="str">
            <v xml:space="preserve"> 3</v>
          </cell>
          <cell r="M2746" t="str">
            <v>150</v>
          </cell>
          <cell r="Q2746">
            <v>2664</v>
          </cell>
          <cell r="R2746">
            <v>2444</v>
          </cell>
          <cell r="S2746">
            <v>2342</v>
          </cell>
        </row>
        <row r="2747">
          <cell r="A2747">
            <v>1</v>
          </cell>
          <cell r="B2747">
            <v>96</v>
          </cell>
          <cell r="C2747" t="str">
            <v>TR</v>
          </cell>
          <cell r="D2747" t="str">
            <v xml:space="preserve"> 1</v>
          </cell>
          <cell r="E2747">
            <v>2</v>
          </cell>
          <cell r="F2747">
            <v>23</v>
          </cell>
          <cell r="G2747">
            <v>2</v>
          </cell>
          <cell r="H2747">
            <v>1</v>
          </cell>
          <cell r="L2747" t="str">
            <v xml:space="preserve"> 3</v>
          </cell>
          <cell r="M2747" t="str">
            <v>160</v>
          </cell>
          <cell r="Q2747">
            <v>13939</v>
          </cell>
          <cell r="R2747">
            <v>17009</v>
          </cell>
          <cell r="S2747">
            <v>19266</v>
          </cell>
        </row>
        <row r="2748">
          <cell r="A2748">
            <v>1</v>
          </cell>
          <cell r="B2748">
            <v>96</v>
          </cell>
          <cell r="C2748" t="str">
            <v>TR</v>
          </cell>
          <cell r="D2748" t="str">
            <v xml:space="preserve"> 1</v>
          </cell>
          <cell r="E2748">
            <v>2</v>
          </cell>
          <cell r="F2748">
            <v>23</v>
          </cell>
          <cell r="G2748">
            <v>2</v>
          </cell>
          <cell r="H2748">
            <v>1</v>
          </cell>
          <cell r="L2748" t="str">
            <v xml:space="preserve"> 3</v>
          </cell>
          <cell r="M2748" t="str">
            <v>170</v>
          </cell>
          <cell r="Q2748">
            <v>1807</v>
          </cell>
          <cell r="R2748">
            <v>1842</v>
          </cell>
          <cell r="S2748">
            <v>1669</v>
          </cell>
        </row>
        <row r="2749">
          <cell r="A2749">
            <v>2</v>
          </cell>
          <cell r="B2749">
            <v>96</v>
          </cell>
          <cell r="C2749" t="str">
            <v>TR</v>
          </cell>
          <cell r="D2749" t="str">
            <v xml:space="preserve"> 1</v>
          </cell>
          <cell r="E2749">
            <v>2</v>
          </cell>
          <cell r="F2749">
            <v>23</v>
          </cell>
          <cell r="G2749">
            <v>2</v>
          </cell>
          <cell r="H2749">
            <v>1</v>
          </cell>
          <cell r="L2749" t="str">
            <v xml:space="preserve"> 3</v>
          </cell>
          <cell r="M2749" t="str">
            <v>180</v>
          </cell>
          <cell r="Q2749">
            <v>12132</v>
          </cell>
          <cell r="R2749">
            <v>15167</v>
          </cell>
          <cell r="S2749">
            <v>17597</v>
          </cell>
        </row>
        <row r="2750">
          <cell r="A2750">
            <v>1</v>
          </cell>
          <cell r="B2750">
            <v>96</v>
          </cell>
          <cell r="C2750" t="str">
            <v>TR</v>
          </cell>
          <cell r="D2750" t="str">
            <v xml:space="preserve"> 1</v>
          </cell>
          <cell r="E2750">
            <v>2</v>
          </cell>
          <cell r="F2750">
            <v>23</v>
          </cell>
          <cell r="G2750">
            <v>2</v>
          </cell>
          <cell r="H2750">
            <v>1</v>
          </cell>
          <cell r="L2750" t="str">
            <v xml:space="preserve"> 4</v>
          </cell>
          <cell r="M2750" t="str">
            <v>TTT</v>
          </cell>
          <cell r="Q2750">
            <v>866378</v>
          </cell>
          <cell r="R2750">
            <v>793733</v>
          </cell>
          <cell r="S2750">
            <v>917467</v>
          </cell>
        </row>
        <row r="2751">
          <cell r="A2751">
            <v>1</v>
          </cell>
          <cell r="B2751">
            <v>96</v>
          </cell>
          <cell r="C2751" t="str">
            <v>TR</v>
          </cell>
          <cell r="D2751" t="str">
            <v xml:space="preserve"> 1</v>
          </cell>
          <cell r="E2751">
            <v>2</v>
          </cell>
          <cell r="F2751">
            <v>23</v>
          </cell>
          <cell r="G2751">
            <v>2</v>
          </cell>
          <cell r="H2751">
            <v>1</v>
          </cell>
          <cell r="L2751" t="str">
            <v xml:space="preserve"> 4</v>
          </cell>
          <cell r="M2751" t="str">
            <v>010</v>
          </cell>
          <cell r="Q2751">
            <v>762020</v>
          </cell>
          <cell r="R2751">
            <v>686064</v>
          </cell>
          <cell r="S2751">
            <v>803319</v>
          </cell>
        </row>
        <row r="2752">
          <cell r="A2752">
            <v>1</v>
          </cell>
          <cell r="B2752">
            <v>96</v>
          </cell>
          <cell r="C2752" t="str">
            <v>TR</v>
          </cell>
          <cell r="D2752" t="str">
            <v xml:space="preserve"> 1</v>
          </cell>
          <cell r="E2752">
            <v>2</v>
          </cell>
          <cell r="F2752">
            <v>23</v>
          </cell>
          <cell r="G2752">
            <v>2</v>
          </cell>
          <cell r="H2752">
            <v>1</v>
          </cell>
          <cell r="L2752" t="str">
            <v xml:space="preserve"> 4</v>
          </cell>
          <cell r="M2752" t="str">
            <v>020</v>
          </cell>
          <cell r="Q2752">
            <v>147350</v>
          </cell>
          <cell r="R2752">
            <v>139836</v>
          </cell>
          <cell r="S2752">
            <v>146930</v>
          </cell>
        </row>
        <row r="2753">
          <cell r="A2753">
            <v>1</v>
          </cell>
          <cell r="B2753">
            <v>96</v>
          </cell>
          <cell r="C2753" t="str">
            <v>TR</v>
          </cell>
          <cell r="D2753" t="str">
            <v xml:space="preserve"> 1</v>
          </cell>
          <cell r="E2753">
            <v>2</v>
          </cell>
          <cell r="F2753">
            <v>23</v>
          </cell>
          <cell r="G2753">
            <v>2</v>
          </cell>
          <cell r="H2753">
            <v>1</v>
          </cell>
          <cell r="L2753" t="str">
            <v xml:space="preserve"> 4</v>
          </cell>
          <cell r="M2753" t="str">
            <v>030</v>
          </cell>
          <cell r="Q2753">
            <v>157585</v>
          </cell>
          <cell r="R2753">
            <v>129973</v>
          </cell>
          <cell r="S2753">
            <v>129504</v>
          </cell>
        </row>
        <row r="2754">
          <cell r="A2754">
            <v>1</v>
          </cell>
          <cell r="B2754">
            <v>96</v>
          </cell>
          <cell r="C2754" t="str">
            <v>TR</v>
          </cell>
          <cell r="D2754" t="str">
            <v xml:space="preserve"> 1</v>
          </cell>
          <cell r="E2754">
            <v>2</v>
          </cell>
          <cell r="F2754">
            <v>23</v>
          </cell>
          <cell r="G2754">
            <v>2</v>
          </cell>
          <cell r="H2754">
            <v>1</v>
          </cell>
          <cell r="L2754" t="str">
            <v xml:space="preserve"> 4</v>
          </cell>
          <cell r="M2754" t="str">
            <v>040</v>
          </cell>
          <cell r="Q2754">
            <v>277413</v>
          </cell>
          <cell r="R2754">
            <v>244725</v>
          </cell>
          <cell r="S2754">
            <v>324703</v>
          </cell>
        </row>
        <row r="2755">
          <cell r="A2755">
            <v>1</v>
          </cell>
          <cell r="B2755">
            <v>96</v>
          </cell>
          <cell r="C2755" t="str">
            <v>TR</v>
          </cell>
          <cell r="D2755" t="str">
            <v xml:space="preserve"> 1</v>
          </cell>
          <cell r="E2755">
            <v>2</v>
          </cell>
          <cell r="F2755">
            <v>23</v>
          </cell>
          <cell r="G2755">
            <v>2</v>
          </cell>
          <cell r="H2755">
            <v>1</v>
          </cell>
          <cell r="L2755" t="str">
            <v xml:space="preserve"> 4</v>
          </cell>
          <cell r="M2755" t="str">
            <v>050</v>
          </cell>
          <cell r="Q2755">
            <v>55612</v>
          </cell>
          <cell r="R2755">
            <v>50076</v>
          </cell>
          <cell r="S2755">
            <v>59772</v>
          </cell>
        </row>
        <row r="2756">
          <cell r="A2756">
            <v>1</v>
          </cell>
          <cell r="B2756">
            <v>96</v>
          </cell>
          <cell r="C2756" t="str">
            <v>TR</v>
          </cell>
          <cell r="D2756" t="str">
            <v xml:space="preserve"> 1</v>
          </cell>
          <cell r="E2756">
            <v>2</v>
          </cell>
          <cell r="F2756">
            <v>23</v>
          </cell>
          <cell r="G2756">
            <v>2</v>
          </cell>
          <cell r="H2756">
            <v>1</v>
          </cell>
          <cell r="L2756" t="str">
            <v xml:space="preserve"> 4</v>
          </cell>
          <cell r="M2756" t="str">
            <v>060</v>
          </cell>
          <cell r="Q2756">
            <v>43819</v>
          </cell>
          <cell r="R2756">
            <v>43990</v>
          </cell>
          <cell r="S2756">
            <v>45664</v>
          </cell>
        </row>
        <row r="2757">
          <cell r="A2757">
            <v>1</v>
          </cell>
          <cell r="B2757">
            <v>96</v>
          </cell>
          <cell r="C2757" t="str">
            <v>TR</v>
          </cell>
          <cell r="D2757" t="str">
            <v xml:space="preserve"> 1</v>
          </cell>
          <cell r="E2757">
            <v>2</v>
          </cell>
          <cell r="F2757">
            <v>23</v>
          </cell>
          <cell r="G2757">
            <v>2</v>
          </cell>
          <cell r="H2757">
            <v>1</v>
          </cell>
          <cell r="L2757" t="str">
            <v xml:space="preserve"> 4</v>
          </cell>
          <cell r="M2757" t="str">
            <v>061</v>
          </cell>
          <cell r="Q2757">
            <v>16424</v>
          </cell>
          <cell r="R2757">
            <v>15001</v>
          </cell>
          <cell r="S2757">
            <v>16479</v>
          </cell>
        </row>
        <row r="2758">
          <cell r="A2758">
            <v>1</v>
          </cell>
          <cell r="B2758">
            <v>96</v>
          </cell>
          <cell r="C2758" t="str">
            <v>TR</v>
          </cell>
          <cell r="D2758" t="str">
            <v xml:space="preserve"> 1</v>
          </cell>
          <cell r="E2758">
            <v>2</v>
          </cell>
          <cell r="F2758">
            <v>23</v>
          </cell>
          <cell r="G2758">
            <v>2</v>
          </cell>
          <cell r="H2758">
            <v>1</v>
          </cell>
          <cell r="L2758" t="str">
            <v xml:space="preserve"> 4</v>
          </cell>
          <cell r="M2758" t="str">
            <v>070</v>
          </cell>
          <cell r="Q2758">
            <v>18234</v>
          </cell>
          <cell r="R2758">
            <v>20578</v>
          </cell>
          <cell r="S2758">
            <v>24441</v>
          </cell>
        </row>
        <row r="2759">
          <cell r="A2759">
            <v>1</v>
          </cell>
          <cell r="B2759">
            <v>96</v>
          </cell>
          <cell r="C2759" t="str">
            <v>TR</v>
          </cell>
          <cell r="D2759" t="str">
            <v xml:space="preserve"> 1</v>
          </cell>
          <cell r="E2759">
            <v>2</v>
          </cell>
          <cell r="F2759">
            <v>23</v>
          </cell>
          <cell r="G2759">
            <v>2</v>
          </cell>
          <cell r="H2759">
            <v>1</v>
          </cell>
          <cell r="L2759" t="str">
            <v xml:space="preserve"> 4</v>
          </cell>
          <cell r="M2759" t="str">
            <v>080</v>
          </cell>
          <cell r="Q2759">
            <v>10320</v>
          </cell>
          <cell r="R2759">
            <v>8327</v>
          </cell>
          <cell r="S2759">
            <v>10414</v>
          </cell>
        </row>
        <row r="2760">
          <cell r="A2760">
            <v>1</v>
          </cell>
          <cell r="B2760">
            <v>96</v>
          </cell>
          <cell r="C2760" t="str">
            <v>TR</v>
          </cell>
          <cell r="D2760" t="str">
            <v xml:space="preserve"> 1</v>
          </cell>
          <cell r="E2760">
            <v>2</v>
          </cell>
          <cell r="F2760">
            <v>23</v>
          </cell>
          <cell r="G2760">
            <v>2</v>
          </cell>
          <cell r="H2760">
            <v>1</v>
          </cell>
          <cell r="L2760" t="str">
            <v xml:space="preserve"> 4</v>
          </cell>
          <cell r="M2760" t="str">
            <v>090</v>
          </cell>
          <cell r="Q2760">
            <v>0</v>
          </cell>
          <cell r="R2760">
            <v>0</v>
          </cell>
          <cell r="S2760">
            <v>0</v>
          </cell>
        </row>
        <row r="2761">
          <cell r="A2761">
            <v>1</v>
          </cell>
          <cell r="B2761">
            <v>96</v>
          </cell>
          <cell r="C2761" t="str">
            <v>TR</v>
          </cell>
          <cell r="D2761" t="str">
            <v xml:space="preserve"> 1</v>
          </cell>
          <cell r="E2761">
            <v>2</v>
          </cell>
          <cell r="F2761">
            <v>23</v>
          </cell>
          <cell r="G2761">
            <v>2</v>
          </cell>
          <cell r="H2761">
            <v>1</v>
          </cell>
          <cell r="L2761" t="str">
            <v xml:space="preserve"> 4</v>
          </cell>
          <cell r="M2761" t="str">
            <v>100</v>
          </cell>
          <cell r="Q2761">
            <v>0</v>
          </cell>
          <cell r="R2761">
            <v>0</v>
          </cell>
          <cell r="S2761">
            <v>0</v>
          </cell>
        </row>
        <row r="2762">
          <cell r="A2762">
            <v>1</v>
          </cell>
          <cell r="B2762">
            <v>96</v>
          </cell>
          <cell r="C2762" t="str">
            <v>TR</v>
          </cell>
          <cell r="D2762" t="str">
            <v xml:space="preserve"> 1</v>
          </cell>
          <cell r="E2762">
            <v>2</v>
          </cell>
          <cell r="F2762">
            <v>23</v>
          </cell>
          <cell r="G2762">
            <v>2</v>
          </cell>
          <cell r="H2762">
            <v>1</v>
          </cell>
          <cell r="L2762" t="str">
            <v xml:space="preserve"> 4</v>
          </cell>
          <cell r="M2762" t="str">
            <v>110</v>
          </cell>
          <cell r="Q2762">
            <v>0</v>
          </cell>
          <cell r="R2762">
            <v>0</v>
          </cell>
          <cell r="S2762">
            <v>0</v>
          </cell>
        </row>
        <row r="2763">
          <cell r="A2763">
            <v>1</v>
          </cell>
          <cell r="B2763">
            <v>96</v>
          </cell>
          <cell r="C2763" t="str">
            <v>TR</v>
          </cell>
          <cell r="D2763" t="str">
            <v xml:space="preserve"> 1</v>
          </cell>
          <cell r="E2763">
            <v>2</v>
          </cell>
          <cell r="F2763">
            <v>23</v>
          </cell>
          <cell r="G2763">
            <v>2</v>
          </cell>
          <cell r="H2763">
            <v>1</v>
          </cell>
          <cell r="L2763" t="str">
            <v xml:space="preserve"> 4</v>
          </cell>
          <cell r="M2763" t="str">
            <v>120</v>
          </cell>
          <cell r="Q2763">
            <v>0</v>
          </cell>
          <cell r="R2763">
            <v>0</v>
          </cell>
          <cell r="S2763">
            <v>0</v>
          </cell>
        </row>
        <row r="2764">
          <cell r="A2764">
            <v>1</v>
          </cell>
          <cell r="B2764">
            <v>96</v>
          </cell>
          <cell r="C2764" t="str">
            <v>TR</v>
          </cell>
          <cell r="D2764" t="str">
            <v xml:space="preserve"> 1</v>
          </cell>
          <cell r="E2764">
            <v>2</v>
          </cell>
          <cell r="F2764">
            <v>23</v>
          </cell>
          <cell r="G2764">
            <v>2</v>
          </cell>
          <cell r="H2764">
            <v>1</v>
          </cell>
          <cell r="L2764" t="str">
            <v xml:space="preserve"> 4</v>
          </cell>
          <cell r="M2764" t="str">
            <v>130</v>
          </cell>
          <cell r="Q2764">
            <v>5212</v>
          </cell>
          <cell r="R2764">
            <v>5204</v>
          </cell>
          <cell r="S2764">
            <v>5774</v>
          </cell>
        </row>
        <row r="2765">
          <cell r="A2765">
            <v>1</v>
          </cell>
          <cell r="B2765">
            <v>96</v>
          </cell>
          <cell r="C2765" t="str">
            <v>TR</v>
          </cell>
          <cell r="D2765" t="str">
            <v xml:space="preserve"> 1</v>
          </cell>
          <cell r="E2765">
            <v>2</v>
          </cell>
          <cell r="F2765">
            <v>23</v>
          </cell>
          <cell r="G2765">
            <v>2</v>
          </cell>
          <cell r="H2765">
            <v>1</v>
          </cell>
          <cell r="L2765" t="str">
            <v xml:space="preserve"> 4</v>
          </cell>
          <cell r="M2765" t="str">
            <v>140</v>
          </cell>
          <cell r="Q2765">
            <v>0</v>
          </cell>
          <cell r="R2765">
            <v>0</v>
          </cell>
          <cell r="S2765">
            <v>0</v>
          </cell>
        </row>
        <row r="2766">
          <cell r="A2766">
            <v>1</v>
          </cell>
          <cell r="B2766">
            <v>96</v>
          </cell>
          <cell r="C2766" t="str">
            <v>TR</v>
          </cell>
          <cell r="D2766" t="str">
            <v xml:space="preserve"> 1</v>
          </cell>
          <cell r="E2766">
            <v>2</v>
          </cell>
          <cell r="F2766">
            <v>23</v>
          </cell>
          <cell r="G2766">
            <v>2</v>
          </cell>
          <cell r="H2766">
            <v>1</v>
          </cell>
          <cell r="L2766" t="str">
            <v xml:space="preserve"> 4</v>
          </cell>
          <cell r="M2766" t="str">
            <v>150</v>
          </cell>
          <cell r="Q2766">
            <v>30051</v>
          </cell>
          <cell r="R2766">
            <v>28354</v>
          </cell>
          <cell r="S2766">
            <v>39635</v>
          </cell>
        </row>
        <row r="2767">
          <cell r="A2767">
            <v>1</v>
          </cell>
          <cell r="B2767">
            <v>96</v>
          </cell>
          <cell r="C2767" t="str">
            <v>TR</v>
          </cell>
          <cell r="D2767" t="str">
            <v xml:space="preserve"> 1</v>
          </cell>
          <cell r="E2767">
            <v>2</v>
          </cell>
          <cell r="F2767">
            <v>23</v>
          </cell>
          <cell r="G2767">
            <v>2</v>
          </cell>
          <cell r="H2767">
            <v>1</v>
          </cell>
          <cell r="L2767" t="str">
            <v xml:space="preserve"> 4</v>
          </cell>
          <cell r="M2767" t="str">
            <v>160</v>
          </cell>
          <cell r="Q2767">
            <v>104358</v>
          </cell>
          <cell r="R2767">
            <v>107668</v>
          </cell>
          <cell r="S2767">
            <v>114148</v>
          </cell>
        </row>
        <row r="2768">
          <cell r="A2768">
            <v>1</v>
          </cell>
          <cell r="B2768">
            <v>96</v>
          </cell>
          <cell r="C2768" t="str">
            <v>TR</v>
          </cell>
          <cell r="D2768" t="str">
            <v xml:space="preserve"> 1</v>
          </cell>
          <cell r="E2768">
            <v>2</v>
          </cell>
          <cell r="F2768">
            <v>23</v>
          </cell>
          <cell r="G2768">
            <v>2</v>
          </cell>
          <cell r="H2768">
            <v>1</v>
          </cell>
          <cell r="L2768" t="str">
            <v xml:space="preserve"> 4</v>
          </cell>
          <cell r="M2768" t="str">
            <v>170</v>
          </cell>
          <cell r="Q2768">
            <v>21874</v>
          </cell>
          <cell r="R2768">
            <v>22547</v>
          </cell>
          <cell r="S2768">
            <v>24713</v>
          </cell>
        </row>
        <row r="2769">
          <cell r="A2769">
            <v>2</v>
          </cell>
          <cell r="B2769">
            <v>96</v>
          </cell>
          <cell r="C2769" t="str">
            <v>TR</v>
          </cell>
          <cell r="D2769" t="str">
            <v xml:space="preserve"> 1</v>
          </cell>
          <cell r="E2769">
            <v>2</v>
          </cell>
          <cell r="F2769">
            <v>23</v>
          </cell>
          <cell r="G2769">
            <v>2</v>
          </cell>
          <cell r="H2769">
            <v>1</v>
          </cell>
          <cell r="L2769" t="str">
            <v xml:space="preserve"> 4</v>
          </cell>
          <cell r="M2769" t="str">
            <v>180</v>
          </cell>
          <cell r="Q2769">
            <v>82484</v>
          </cell>
          <cell r="R2769">
            <v>85121</v>
          </cell>
          <cell r="S2769">
            <v>89436</v>
          </cell>
        </row>
        <row r="2770">
          <cell r="A2770">
            <v>1</v>
          </cell>
          <cell r="B2770">
            <v>96</v>
          </cell>
          <cell r="C2770" t="str">
            <v>TR</v>
          </cell>
          <cell r="D2770" t="str">
            <v xml:space="preserve"> 1</v>
          </cell>
          <cell r="E2770">
            <v>2</v>
          </cell>
          <cell r="F2770">
            <v>23</v>
          </cell>
          <cell r="G2770">
            <v>2</v>
          </cell>
          <cell r="H2770">
            <v>1</v>
          </cell>
          <cell r="L2770" t="str">
            <v xml:space="preserve"> 5</v>
          </cell>
          <cell r="M2770" t="str">
            <v>TTT</v>
          </cell>
          <cell r="Q2770">
            <v>801735</v>
          </cell>
          <cell r="R2770">
            <v>723665</v>
          </cell>
          <cell r="S2770">
            <v>752799</v>
          </cell>
        </row>
        <row r="2771">
          <cell r="A2771">
            <v>1</v>
          </cell>
          <cell r="B2771">
            <v>96</v>
          </cell>
          <cell r="C2771" t="str">
            <v>TR</v>
          </cell>
          <cell r="D2771" t="str">
            <v xml:space="preserve"> 1</v>
          </cell>
          <cell r="E2771">
            <v>2</v>
          </cell>
          <cell r="F2771">
            <v>23</v>
          </cell>
          <cell r="G2771">
            <v>2</v>
          </cell>
          <cell r="H2771">
            <v>1</v>
          </cell>
          <cell r="L2771" t="str">
            <v xml:space="preserve"> 5</v>
          </cell>
          <cell r="M2771" t="str">
            <v>010</v>
          </cell>
          <cell r="Q2771">
            <v>633954</v>
          </cell>
          <cell r="R2771">
            <v>549741</v>
          </cell>
          <cell r="S2771">
            <v>566711</v>
          </cell>
        </row>
        <row r="2772">
          <cell r="A2772">
            <v>1</v>
          </cell>
          <cell r="B2772">
            <v>96</v>
          </cell>
          <cell r="C2772" t="str">
            <v>TR</v>
          </cell>
          <cell r="D2772" t="str">
            <v xml:space="preserve"> 1</v>
          </cell>
          <cell r="E2772">
            <v>2</v>
          </cell>
          <cell r="F2772">
            <v>23</v>
          </cell>
          <cell r="G2772">
            <v>2</v>
          </cell>
          <cell r="H2772">
            <v>1</v>
          </cell>
          <cell r="L2772" t="str">
            <v xml:space="preserve"> 5</v>
          </cell>
          <cell r="M2772" t="str">
            <v>020</v>
          </cell>
          <cell r="Q2772">
            <v>25013</v>
          </cell>
          <cell r="R2772">
            <v>21282</v>
          </cell>
          <cell r="S2772">
            <v>16090</v>
          </cell>
        </row>
        <row r="2773">
          <cell r="A2773">
            <v>1</v>
          </cell>
          <cell r="B2773">
            <v>96</v>
          </cell>
          <cell r="C2773" t="str">
            <v>TR</v>
          </cell>
          <cell r="D2773" t="str">
            <v xml:space="preserve"> 1</v>
          </cell>
          <cell r="E2773">
            <v>2</v>
          </cell>
          <cell r="F2773">
            <v>23</v>
          </cell>
          <cell r="G2773">
            <v>2</v>
          </cell>
          <cell r="H2773">
            <v>1</v>
          </cell>
          <cell r="L2773" t="str">
            <v xml:space="preserve"> 5</v>
          </cell>
          <cell r="M2773" t="str">
            <v>030</v>
          </cell>
          <cell r="Q2773">
            <v>86335</v>
          </cell>
          <cell r="R2773">
            <v>68831</v>
          </cell>
          <cell r="S2773">
            <v>51357</v>
          </cell>
        </row>
        <row r="2774">
          <cell r="A2774">
            <v>1</v>
          </cell>
          <cell r="B2774">
            <v>96</v>
          </cell>
          <cell r="C2774" t="str">
            <v>TR</v>
          </cell>
          <cell r="D2774" t="str">
            <v xml:space="preserve"> 1</v>
          </cell>
          <cell r="E2774">
            <v>2</v>
          </cell>
          <cell r="F2774">
            <v>23</v>
          </cell>
          <cell r="G2774">
            <v>2</v>
          </cell>
          <cell r="H2774">
            <v>1</v>
          </cell>
          <cell r="L2774" t="str">
            <v xml:space="preserve"> 5</v>
          </cell>
          <cell r="M2774" t="str">
            <v>040</v>
          </cell>
          <cell r="Q2774">
            <v>190847</v>
          </cell>
          <cell r="R2774">
            <v>156714</v>
          </cell>
          <cell r="S2774">
            <v>169032</v>
          </cell>
        </row>
        <row r="2775">
          <cell r="A2775">
            <v>1</v>
          </cell>
          <cell r="B2775">
            <v>96</v>
          </cell>
          <cell r="C2775" t="str">
            <v>TR</v>
          </cell>
          <cell r="D2775" t="str">
            <v xml:space="preserve"> 1</v>
          </cell>
          <cell r="E2775">
            <v>2</v>
          </cell>
          <cell r="F2775">
            <v>23</v>
          </cell>
          <cell r="G2775">
            <v>2</v>
          </cell>
          <cell r="H2775">
            <v>1</v>
          </cell>
          <cell r="L2775" t="str">
            <v xml:space="preserve"> 5</v>
          </cell>
          <cell r="M2775" t="str">
            <v>050</v>
          </cell>
          <cell r="Q2775">
            <v>17633</v>
          </cell>
          <cell r="R2775">
            <v>14468</v>
          </cell>
          <cell r="S2775">
            <v>12428</v>
          </cell>
        </row>
        <row r="2776">
          <cell r="A2776">
            <v>1</v>
          </cell>
          <cell r="B2776">
            <v>96</v>
          </cell>
          <cell r="C2776" t="str">
            <v>TR</v>
          </cell>
          <cell r="D2776" t="str">
            <v xml:space="preserve"> 1</v>
          </cell>
          <cell r="E2776">
            <v>2</v>
          </cell>
          <cell r="F2776">
            <v>23</v>
          </cell>
          <cell r="G2776">
            <v>2</v>
          </cell>
          <cell r="H2776">
            <v>1</v>
          </cell>
          <cell r="L2776" t="str">
            <v xml:space="preserve"> 5</v>
          </cell>
          <cell r="M2776" t="str">
            <v>060</v>
          </cell>
          <cell r="Q2776">
            <v>199844</v>
          </cell>
          <cell r="R2776">
            <v>184210</v>
          </cell>
          <cell r="S2776">
            <v>189222</v>
          </cell>
        </row>
        <row r="2777">
          <cell r="A2777">
            <v>1</v>
          </cell>
          <cell r="B2777">
            <v>96</v>
          </cell>
          <cell r="C2777" t="str">
            <v>TR</v>
          </cell>
          <cell r="D2777" t="str">
            <v xml:space="preserve"> 1</v>
          </cell>
          <cell r="E2777">
            <v>2</v>
          </cell>
          <cell r="F2777">
            <v>23</v>
          </cell>
          <cell r="G2777">
            <v>2</v>
          </cell>
          <cell r="H2777">
            <v>1</v>
          </cell>
          <cell r="L2777" t="str">
            <v xml:space="preserve"> 5</v>
          </cell>
          <cell r="M2777" t="str">
            <v>061</v>
          </cell>
          <cell r="Q2777">
            <v>35644</v>
          </cell>
          <cell r="R2777">
            <v>30303</v>
          </cell>
          <cell r="S2777">
            <v>33222</v>
          </cell>
        </row>
        <row r="2778">
          <cell r="A2778">
            <v>1</v>
          </cell>
          <cell r="B2778">
            <v>96</v>
          </cell>
          <cell r="C2778" t="str">
            <v>TR</v>
          </cell>
          <cell r="D2778" t="str">
            <v xml:space="preserve"> 1</v>
          </cell>
          <cell r="E2778">
            <v>2</v>
          </cell>
          <cell r="F2778">
            <v>23</v>
          </cell>
          <cell r="G2778">
            <v>2</v>
          </cell>
          <cell r="H2778">
            <v>1</v>
          </cell>
          <cell r="L2778" t="str">
            <v xml:space="preserve"> 5</v>
          </cell>
          <cell r="M2778" t="str">
            <v>070</v>
          </cell>
          <cell r="Q2778">
            <v>8006</v>
          </cell>
          <cell r="R2778">
            <v>8722</v>
          </cell>
          <cell r="S2778">
            <v>19985</v>
          </cell>
        </row>
        <row r="2779">
          <cell r="A2779">
            <v>1</v>
          </cell>
          <cell r="B2779">
            <v>96</v>
          </cell>
          <cell r="C2779" t="str">
            <v>TR</v>
          </cell>
          <cell r="D2779" t="str">
            <v xml:space="preserve"> 1</v>
          </cell>
          <cell r="E2779">
            <v>2</v>
          </cell>
          <cell r="F2779">
            <v>23</v>
          </cell>
          <cell r="G2779">
            <v>2</v>
          </cell>
          <cell r="H2779">
            <v>1</v>
          </cell>
          <cell r="L2779" t="str">
            <v xml:space="preserve"> 5</v>
          </cell>
          <cell r="M2779" t="str">
            <v>080</v>
          </cell>
          <cell r="Q2779">
            <v>23555</v>
          </cell>
          <cell r="R2779">
            <v>20076</v>
          </cell>
          <cell r="S2779">
            <v>22854</v>
          </cell>
        </row>
        <row r="2780">
          <cell r="A2780">
            <v>1</v>
          </cell>
          <cell r="B2780">
            <v>96</v>
          </cell>
          <cell r="C2780" t="str">
            <v>TR</v>
          </cell>
          <cell r="D2780" t="str">
            <v xml:space="preserve"> 1</v>
          </cell>
          <cell r="E2780">
            <v>2</v>
          </cell>
          <cell r="F2780">
            <v>23</v>
          </cell>
          <cell r="G2780">
            <v>2</v>
          </cell>
          <cell r="H2780">
            <v>1</v>
          </cell>
          <cell r="L2780" t="str">
            <v xml:space="preserve"> 5</v>
          </cell>
          <cell r="M2780" t="str">
            <v>090</v>
          </cell>
          <cell r="Q2780">
            <v>0</v>
          </cell>
          <cell r="R2780">
            <v>0</v>
          </cell>
          <cell r="S2780">
            <v>0</v>
          </cell>
        </row>
        <row r="2781">
          <cell r="A2781">
            <v>1</v>
          </cell>
          <cell r="B2781">
            <v>96</v>
          </cell>
          <cell r="C2781" t="str">
            <v>TR</v>
          </cell>
          <cell r="D2781" t="str">
            <v xml:space="preserve"> 1</v>
          </cell>
          <cell r="E2781">
            <v>2</v>
          </cell>
          <cell r="F2781">
            <v>23</v>
          </cell>
          <cell r="G2781">
            <v>2</v>
          </cell>
          <cell r="H2781">
            <v>1</v>
          </cell>
          <cell r="L2781" t="str">
            <v xml:space="preserve"> 5</v>
          </cell>
          <cell r="M2781" t="str">
            <v>100</v>
          </cell>
          <cell r="Q2781">
            <v>0</v>
          </cell>
          <cell r="R2781">
            <v>0</v>
          </cell>
          <cell r="S2781">
            <v>0</v>
          </cell>
        </row>
        <row r="2782">
          <cell r="A2782">
            <v>1</v>
          </cell>
          <cell r="B2782">
            <v>96</v>
          </cell>
          <cell r="C2782" t="str">
            <v>TR</v>
          </cell>
          <cell r="D2782" t="str">
            <v xml:space="preserve"> 1</v>
          </cell>
          <cell r="E2782">
            <v>2</v>
          </cell>
          <cell r="F2782">
            <v>23</v>
          </cell>
          <cell r="G2782">
            <v>2</v>
          </cell>
          <cell r="H2782">
            <v>1</v>
          </cell>
          <cell r="L2782" t="str">
            <v xml:space="preserve"> 5</v>
          </cell>
          <cell r="M2782" t="str">
            <v>110</v>
          </cell>
          <cell r="Q2782">
            <v>0</v>
          </cell>
          <cell r="R2782">
            <v>0</v>
          </cell>
          <cell r="S2782">
            <v>0</v>
          </cell>
        </row>
        <row r="2783">
          <cell r="A2783">
            <v>1</v>
          </cell>
          <cell r="B2783">
            <v>96</v>
          </cell>
          <cell r="C2783" t="str">
            <v>TR</v>
          </cell>
          <cell r="D2783" t="str">
            <v xml:space="preserve"> 1</v>
          </cell>
          <cell r="E2783">
            <v>2</v>
          </cell>
          <cell r="F2783">
            <v>23</v>
          </cell>
          <cell r="G2783">
            <v>2</v>
          </cell>
          <cell r="H2783">
            <v>1</v>
          </cell>
          <cell r="L2783" t="str">
            <v xml:space="preserve"> 5</v>
          </cell>
          <cell r="M2783" t="str">
            <v>120</v>
          </cell>
          <cell r="Q2783">
            <v>0</v>
          </cell>
          <cell r="R2783">
            <v>0</v>
          </cell>
          <cell r="S2783">
            <v>0</v>
          </cell>
        </row>
        <row r="2784">
          <cell r="A2784">
            <v>1</v>
          </cell>
          <cell r="B2784">
            <v>96</v>
          </cell>
          <cell r="C2784" t="str">
            <v>TR</v>
          </cell>
          <cell r="D2784" t="str">
            <v xml:space="preserve"> 1</v>
          </cell>
          <cell r="E2784">
            <v>2</v>
          </cell>
          <cell r="F2784">
            <v>23</v>
          </cell>
          <cell r="G2784">
            <v>2</v>
          </cell>
          <cell r="H2784">
            <v>1</v>
          </cell>
          <cell r="L2784" t="str">
            <v xml:space="preserve"> 5</v>
          </cell>
          <cell r="M2784" t="str">
            <v>130</v>
          </cell>
          <cell r="Q2784">
            <v>9063</v>
          </cell>
          <cell r="R2784">
            <v>8512</v>
          </cell>
          <cell r="S2784">
            <v>9622</v>
          </cell>
        </row>
        <row r="2785">
          <cell r="A2785">
            <v>1</v>
          </cell>
          <cell r="B2785">
            <v>96</v>
          </cell>
          <cell r="C2785" t="str">
            <v>TR</v>
          </cell>
          <cell r="D2785" t="str">
            <v xml:space="preserve"> 1</v>
          </cell>
          <cell r="E2785">
            <v>2</v>
          </cell>
          <cell r="F2785">
            <v>23</v>
          </cell>
          <cell r="G2785">
            <v>2</v>
          </cell>
          <cell r="H2785">
            <v>1</v>
          </cell>
          <cell r="L2785" t="str">
            <v xml:space="preserve"> 5</v>
          </cell>
          <cell r="M2785" t="str">
            <v>140</v>
          </cell>
          <cell r="Q2785">
            <v>0</v>
          </cell>
          <cell r="R2785">
            <v>0</v>
          </cell>
          <cell r="S2785">
            <v>0</v>
          </cell>
        </row>
        <row r="2786">
          <cell r="A2786">
            <v>1</v>
          </cell>
          <cell r="B2786">
            <v>96</v>
          </cell>
          <cell r="C2786" t="str">
            <v>TR</v>
          </cell>
          <cell r="D2786" t="str">
            <v xml:space="preserve"> 1</v>
          </cell>
          <cell r="E2786">
            <v>2</v>
          </cell>
          <cell r="F2786">
            <v>23</v>
          </cell>
          <cell r="G2786">
            <v>2</v>
          </cell>
          <cell r="H2786">
            <v>1</v>
          </cell>
          <cell r="L2786" t="str">
            <v xml:space="preserve"> 5</v>
          </cell>
          <cell r="M2786" t="str">
            <v>150</v>
          </cell>
          <cell r="Q2786">
            <v>38013</v>
          </cell>
          <cell r="R2786">
            <v>36624</v>
          </cell>
          <cell r="S2786">
            <v>42899</v>
          </cell>
        </row>
        <row r="2787">
          <cell r="A2787">
            <v>1</v>
          </cell>
          <cell r="B2787">
            <v>96</v>
          </cell>
          <cell r="C2787" t="str">
            <v>TR</v>
          </cell>
          <cell r="D2787" t="str">
            <v xml:space="preserve"> 1</v>
          </cell>
          <cell r="E2787">
            <v>2</v>
          </cell>
          <cell r="F2787">
            <v>23</v>
          </cell>
          <cell r="G2787">
            <v>2</v>
          </cell>
          <cell r="H2787">
            <v>1</v>
          </cell>
          <cell r="L2787" t="str">
            <v xml:space="preserve"> 5</v>
          </cell>
          <cell r="M2787" t="str">
            <v>160</v>
          </cell>
          <cell r="Q2787">
            <v>167781</v>
          </cell>
          <cell r="R2787">
            <v>173924</v>
          </cell>
          <cell r="S2787">
            <v>186088</v>
          </cell>
        </row>
        <row r="2788">
          <cell r="A2788">
            <v>1</v>
          </cell>
          <cell r="B2788">
            <v>96</v>
          </cell>
          <cell r="C2788" t="str">
            <v>TR</v>
          </cell>
          <cell r="D2788" t="str">
            <v xml:space="preserve"> 1</v>
          </cell>
          <cell r="E2788">
            <v>2</v>
          </cell>
          <cell r="F2788">
            <v>23</v>
          </cell>
          <cell r="G2788">
            <v>2</v>
          </cell>
          <cell r="H2788">
            <v>1</v>
          </cell>
          <cell r="L2788" t="str">
            <v xml:space="preserve"> 5</v>
          </cell>
          <cell r="M2788" t="str">
            <v>170</v>
          </cell>
          <cell r="Q2788">
            <v>22418</v>
          </cell>
          <cell r="R2788">
            <v>23565</v>
          </cell>
          <cell r="S2788">
            <v>26811</v>
          </cell>
        </row>
        <row r="2789">
          <cell r="A2789">
            <v>2</v>
          </cell>
          <cell r="B2789">
            <v>96</v>
          </cell>
          <cell r="C2789" t="str">
            <v>TR</v>
          </cell>
          <cell r="D2789" t="str">
            <v xml:space="preserve"> 1</v>
          </cell>
          <cell r="E2789">
            <v>2</v>
          </cell>
          <cell r="F2789">
            <v>23</v>
          </cell>
          <cell r="G2789">
            <v>2</v>
          </cell>
          <cell r="H2789">
            <v>1</v>
          </cell>
          <cell r="L2789" t="str">
            <v xml:space="preserve"> 5</v>
          </cell>
          <cell r="M2789" t="str">
            <v>180</v>
          </cell>
          <cell r="Q2789">
            <v>145363</v>
          </cell>
          <cell r="R2789">
            <v>150358</v>
          </cell>
          <cell r="S2789">
            <v>159276</v>
          </cell>
        </row>
        <row r="2790">
          <cell r="A2790">
            <v>1</v>
          </cell>
          <cell r="B2790">
            <v>96</v>
          </cell>
          <cell r="C2790" t="str">
            <v>TR</v>
          </cell>
          <cell r="D2790" t="str">
            <v xml:space="preserve"> 1</v>
          </cell>
          <cell r="E2790">
            <v>2</v>
          </cell>
          <cell r="F2790">
            <v>23</v>
          </cell>
          <cell r="G2790">
            <v>2</v>
          </cell>
          <cell r="H2790">
            <v>1</v>
          </cell>
          <cell r="L2790" t="str">
            <v xml:space="preserve"> 6</v>
          </cell>
          <cell r="M2790" t="str">
            <v>TTT</v>
          </cell>
          <cell r="Q2790">
            <v>285598</v>
          </cell>
          <cell r="R2790">
            <v>295438</v>
          </cell>
          <cell r="S2790">
            <v>302034</v>
          </cell>
        </row>
        <row r="2791">
          <cell r="A2791">
            <v>1</v>
          </cell>
          <cell r="B2791">
            <v>96</v>
          </cell>
          <cell r="C2791" t="str">
            <v>TR</v>
          </cell>
          <cell r="D2791" t="str">
            <v xml:space="preserve"> 1</v>
          </cell>
          <cell r="E2791">
            <v>2</v>
          </cell>
          <cell r="F2791">
            <v>23</v>
          </cell>
          <cell r="G2791">
            <v>2</v>
          </cell>
          <cell r="H2791">
            <v>1</v>
          </cell>
          <cell r="L2791" t="str">
            <v xml:space="preserve"> 6</v>
          </cell>
          <cell r="M2791" t="str">
            <v>010</v>
          </cell>
          <cell r="Q2791">
            <v>261700</v>
          </cell>
          <cell r="R2791">
            <v>271009</v>
          </cell>
          <cell r="S2791">
            <v>278510</v>
          </cell>
        </row>
        <row r="2792">
          <cell r="A2792">
            <v>1</v>
          </cell>
          <cell r="B2792">
            <v>96</v>
          </cell>
          <cell r="C2792" t="str">
            <v>TR</v>
          </cell>
          <cell r="D2792" t="str">
            <v xml:space="preserve"> 1</v>
          </cell>
          <cell r="E2792">
            <v>2</v>
          </cell>
          <cell r="F2792">
            <v>23</v>
          </cell>
          <cell r="G2792">
            <v>2</v>
          </cell>
          <cell r="H2792">
            <v>1</v>
          </cell>
          <cell r="L2792" t="str">
            <v xml:space="preserve"> 6</v>
          </cell>
          <cell r="M2792" t="str">
            <v>020</v>
          </cell>
          <cell r="Q2792">
            <v>2028</v>
          </cell>
          <cell r="R2792">
            <v>2162</v>
          </cell>
          <cell r="S2792">
            <v>2417</v>
          </cell>
        </row>
        <row r="2793">
          <cell r="A2793">
            <v>1</v>
          </cell>
          <cell r="B2793">
            <v>96</v>
          </cell>
          <cell r="C2793" t="str">
            <v>TR</v>
          </cell>
          <cell r="D2793" t="str">
            <v xml:space="preserve"> 1</v>
          </cell>
          <cell r="E2793">
            <v>2</v>
          </cell>
          <cell r="F2793">
            <v>23</v>
          </cell>
          <cell r="G2793">
            <v>2</v>
          </cell>
          <cell r="H2793">
            <v>1</v>
          </cell>
          <cell r="L2793" t="str">
            <v xml:space="preserve"> 6</v>
          </cell>
          <cell r="M2793" t="str">
            <v>030</v>
          </cell>
          <cell r="Q2793">
            <v>0</v>
          </cell>
          <cell r="R2793">
            <v>0</v>
          </cell>
          <cell r="S2793">
            <v>0</v>
          </cell>
        </row>
        <row r="2794">
          <cell r="A2794">
            <v>1</v>
          </cell>
          <cell r="B2794">
            <v>96</v>
          </cell>
          <cell r="C2794" t="str">
            <v>TR</v>
          </cell>
          <cell r="D2794" t="str">
            <v xml:space="preserve"> 1</v>
          </cell>
          <cell r="E2794">
            <v>2</v>
          </cell>
          <cell r="F2794">
            <v>23</v>
          </cell>
          <cell r="G2794">
            <v>2</v>
          </cell>
          <cell r="H2794">
            <v>1</v>
          </cell>
          <cell r="L2794" t="str">
            <v xml:space="preserve"> 6</v>
          </cell>
          <cell r="M2794" t="str">
            <v>040</v>
          </cell>
          <cell r="Q2794">
            <v>16138</v>
          </cell>
          <cell r="R2794">
            <v>17560</v>
          </cell>
          <cell r="S2794">
            <v>19598</v>
          </cell>
        </row>
        <row r="2795">
          <cell r="A2795">
            <v>1</v>
          </cell>
          <cell r="B2795">
            <v>96</v>
          </cell>
          <cell r="C2795" t="str">
            <v>TR</v>
          </cell>
          <cell r="D2795" t="str">
            <v xml:space="preserve"> 1</v>
          </cell>
          <cell r="E2795">
            <v>2</v>
          </cell>
          <cell r="F2795">
            <v>23</v>
          </cell>
          <cell r="G2795">
            <v>2</v>
          </cell>
          <cell r="H2795">
            <v>1</v>
          </cell>
          <cell r="L2795" t="str">
            <v xml:space="preserve"> 6</v>
          </cell>
          <cell r="M2795" t="str">
            <v>050</v>
          </cell>
          <cell r="Q2795">
            <v>3638</v>
          </cell>
          <cell r="R2795">
            <v>4086</v>
          </cell>
          <cell r="S2795">
            <v>5009</v>
          </cell>
        </row>
        <row r="2796">
          <cell r="A2796">
            <v>1</v>
          </cell>
          <cell r="B2796">
            <v>96</v>
          </cell>
          <cell r="C2796" t="str">
            <v>TR</v>
          </cell>
          <cell r="D2796" t="str">
            <v xml:space="preserve"> 1</v>
          </cell>
          <cell r="E2796">
            <v>2</v>
          </cell>
          <cell r="F2796">
            <v>23</v>
          </cell>
          <cell r="G2796">
            <v>2</v>
          </cell>
          <cell r="H2796">
            <v>1</v>
          </cell>
          <cell r="L2796" t="str">
            <v xml:space="preserve"> 6</v>
          </cell>
          <cell r="M2796" t="str">
            <v>060</v>
          </cell>
          <cell r="Q2796">
            <v>34906</v>
          </cell>
          <cell r="R2796">
            <v>36804</v>
          </cell>
          <cell r="S2796">
            <v>36450</v>
          </cell>
        </row>
        <row r="2797">
          <cell r="A2797">
            <v>1</v>
          </cell>
          <cell r="B2797">
            <v>96</v>
          </cell>
          <cell r="C2797" t="str">
            <v>TR</v>
          </cell>
          <cell r="D2797" t="str">
            <v xml:space="preserve"> 1</v>
          </cell>
          <cell r="E2797">
            <v>2</v>
          </cell>
          <cell r="F2797">
            <v>23</v>
          </cell>
          <cell r="G2797">
            <v>2</v>
          </cell>
          <cell r="H2797">
            <v>1</v>
          </cell>
          <cell r="L2797" t="str">
            <v xml:space="preserve"> 6</v>
          </cell>
          <cell r="M2797" t="str">
            <v>061</v>
          </cell>
          <cell r="Q2797">
            <v>4</v>
          </cell>
          <cell r="R2797">
            <v>4</v>
          </cell>
          <cell r="S2797">
            <v>4</v>
          </cell>
        </row>
        <row r="2798">
          <cell r="A2798">
            <v>1</v>
          </cell>
          <cell r="B2798">
            <v>96</v>
          </cell>
          <cell r="C2798" t="str">
            <v>TR</v>
          </cell>
          <cell r="D2798" t="str">
            <v xml:space="preserve"> 1</v>
          </cell>
          <cell r="E2798">
            <v>2</v>
          </cell>
          <cell r="F2798">
            <v>23</v>
          </cell>
          <cell r="G2798">
            <v>2</v>
          </cell>
          <cell r="H2798">
            <v>1</v>
          </cell>
          <cell r="L2798" t="str">
            <v xml:space="preserve"> 6</v>
          </cell>
          <cell r="M2798" t="str">
            <v>070</v>
          </cell>
          <cell r="Q2798">
            <v>508</v>
          </cell>
          <cell r="R2798">
            <v>527</v>
          </cell>
          <cell r="S2798">
            <v>697</v>
          </cell>
        </row>
        <row r="2799">
          <cell r="A2799">
            <v>1</v>
          </cell>
          <cell r="B2799">
            <v>96</v>
          </cell>
          <cell r="C2799" t="str">
            <v>TR</v>
          </cell>
          <cell r="D2799" t="str">
            <v xml:space="preserve"> 1</v>
          </cell>
          <cell r="E2799">
            <v>2</v>
          </cell>
          <cell r="F2799">
            <v>23</v>
          </cell>
          <cell r="G2799">
            <v>2</v>
          </cell>
          <cell r="H2799">
            <v>1</v>
          </cell>
          <cell r="L2799" t="str">
            <v xml:space="preserve"> 6</v>
          </cell>
          <cell r="M2799" t="str">
            <v>080</v>
          </cell>
          <cell r="Q2799">
            <v>4232</v>
          </cell>
          <cell r="R2799">
            <v>4283</v>
          </cell>
          <cell r="S2799">
            <v>4833</v>
          </cell>
        </row>
        <row r="2800">
          <cell r="A2800">
            <v>1</v>
          </cell>
          <cell r="B2800">
            <v>96</v>
          </cell>
          <cell r="C2800" t="str">
            <v>TR</v>
          </cell>
          <cell r="D2800" t="str">
            <v xml:space="preserve"> 1</v>
          </cell>
          <cell r="E2800">
            <v>2</v>
          </cell>
          <cell r="F2800">
            <v>23</v>
          </cell>
          <cell r="G2800">
            <v>2</v>
          </cell>
          <cell r="H2800">
            <v>1</v>
          </cell>
          <cell r="L2800" t="str">
            <v xml:space="preserve"> 6</v>
          </cell>
          <cell r="M2800" t="str">
            <v>090</v>
          </cell>
          <cell r="Q2800">
            <v>15475</v>
          </cell>
          <cell r="R2800">
            <v>15724</v>
          </cell>
          <cell r="S2800">
            <v>16826</v>
          </cell>
        </row>
        <row r="2801">
          <cell r="A2801">
            <v>1</v>
          </cell>
          <cell r="B2801">
            <v>96</v>
          </cell>
          <cell r="C2801" t="str">
            <v>TR</v>
          </cell>
          <cell r="D2801" t="str">
            <v xml:space="preserve"> 1</v>
          </cell>
          <cell r="E2801">
            <v>2</v>
          </cell>
          <cell r="F2801">
            <v>23</v>
          </cell>
          <cell r="G2801">
            <v>2</v>
          </cell>
          <cell r="H2801">
            <v>1</v>
          </cell>
          <cell r="L2801" t="str">
            <v xml:space="preserve"> 6</v>
          </cell>
          <cell r="M2801" t="str">
            <v>100</v>
          </cell>
          <cell r="Q2801">
            <v>0</v>
          </cell>
          <cell r="R2801">
            <v>0</v>
          </cell>
          <cell r="S2801">
            <v>0</v>
          </cell>
        </row>
        <row r="2802">
          <cell r="A2802">
            <v>1</v>
          </cell>
          <cell r="B2802">
            <v>96</v>
          </cell>
          <cell r="C2802" t="str">
            <v>TR</v>
          </cell>
          <cell r="D2802" t="str">
            <v xml:space="preserve"> 1</v>
          </cell>
          <cell r="E2802">
            <v>2</v>
          </cell>
          <cell r="F2802">
            <v>23</v>
          </cell>
          <cell r="G2802">
            <v>2</v>
          </cell>
          <cell r="H2802">
            <v>1</v>
          </cell>
          <cell r="L2802" t="str">
            <v xml:space="preserve"> 6</v>
          </cell>
          <cell r="M2802" t="str">
            <v>110</v>
          </cell>
          <cell r="Q2802">
            <v>2476</v>
          </cell>
          <cell r="R2802">
            <v>3462</v>
          </cell>
          <cell r="S2802">
            <v>2332</v>
          </cell>
        </row>
        <row r="2803">
          <cell r="A2803">
            <v>1</v>
          </cell>
          <cell r="B2803">
            <v>96</v>
          </cell>
          <cell r="C2803" t="str">
            <v>TR</v>
          </cell>
          <cell r="D2803" t="str">
            <v xml:space="preserve"> 1</v>
          </cell>
          <cell r="E2803">
            <v>2</v>
          </cell>
          <cell r="F2803">
            <v>23</v>
          </cell>
          <cell r="G2803">
            <v>2</v>
          </cell>
          <cell r="H2803">
            <v>1</v>
          </cell>
          <cell r="L2803" t="str">
            <v xml:space="preserve"> 6</v>
          </cell>
          <cell r="M2803" t="str">
            <v>120</v>
          </cell>
          <cell r="Q2803">
            <v>165044</v>
          </cell>
          <cell r="R2803">
            <v>170320</v>
          </cell>
          <cell r="S2803">
            <v>170569</v>
          </cell>
        </row>
        <row r="2804">
          <cell r="A2804">
            <v>1</v>
          </cell>
          <cell r="B2804">
            <v>96</v>
          </cell>
          <cell r="C2804" t="str">
            <v>TR</v>
          </cell>
          <cell r="D2804" t="str">
            <v xml:space="preserve"> 1</v>
          </cell>
          <cell r="E2804">
            <v>2</v>
          </cell>
          <cell r="F2804">
            <v>23</v>
          </cell>
          <cell r="G2804">
            <v>2</v>
          </cell>
          <cell r="H2804">
            <v>1</v>
          </cell>
          <cell r="L2804" t="str">
            <v xml:space="preserve"> 6</v>
          </cell>
          <cell r="M2804" t="str">
            <v>130</v>
          </cell>
          <cell r="Q2804">
            <v>6318</v>
          </cell>
          <cell r="R2804">
            <v>5460</v>
          </cell>
          <cell r="S2804">
            <v>4637</v>
          </cell>
        </row>
        <row r="2805">
          <cell r="A2805">
            <v>1</v>
          </cell>
          <cell r="B2805">
            <v>96</v>
          </cell>
          <cell r="C2805" t="str">
            <v>TR</v>
          </cell>
          <cell r="D2805" t="str">
            <v xml:space="preserve"> 1</v>
          </cell>
          <cell r="E2805">
            <v>2</v>
          </cell>
          <cell r="F2805">
            <v>23</v>
          </cell>
          <cell r="G2805">
            <v>2</v>
          </cell>
          <cell r="H2805">
            <v>1</v>
          </cell>
          <cell r="L2805" t="str">
            <v xml:space="preserve"> 6</v>
          </cell>
          <cell r="M2805" t="str">
            <v>140</v>
          </cell>
          <cell r="Q2805">
            <v>0</v>
          </cell>
          <cell r="R2805">
            <v>0</v>
          </cell>
          <cell r="S2805">
            <v>0</v>
          </cell>
        </row>
        <row r="2806">
          <cell r="A2806">
            <v>1</v>
          </cell>
          <cell r="B2806">
            <v>96</v>
          </cell>
          <cell r="C2806" t="str">
            <v>TR</v>
          </cell>
          <cell r="D2806" t="str">
            <v xml:space="preserve"> 1</v>
          </cell>
          <cell r="E2806">
            <v>2</v>
          </cell>
          <cell r="F2806">
            <v>23</v>
          </cell>
          <cell r="G2806">
            <v>2</v>
          </cell>
          <cell r="H2806">
            <v>1</v>
          </cell>
          <cell r="L2806" t="str">
            <v xml:space="preserve"> 6</v>
          </cell>
          <cell r="M2806" t="str">
            <v>150</v>
          </cell>
          <cell r="Q2806">
            <v>10933</v>
          </cell>
          <cell r="R2806">
            <v>10618</v>
          </cell>
          <cell r="S2806">
            <v>15138</v>
          </cell>
        </row>
        <row r="2807">
          <cell r="A2807">
            <v>1</v>
          </cell>
          <cell r="B2807">
            <v>96</v>
          </cell>
          <cell r="C2807" t="str">
            <v>TR</v>
          </cell>
          <cell r="D2807" t="str">
            <v xml:space="preserve"> 1</v>
          </cell>
          <cell r="E2807">
            <v>2</v>
          </cell>
          <cell r="F2807">
            <v>23</v>
          </cell>
          <cell r="G2807">
            <v>2</v>
          </cell>
          <cell r="H2807">
            <v>1</v>
          </cell>
          <cell r="L2807" t="str">
            <v xml:space="preserve"> 6</v>
          </cell>
          <cell r="M2807" t="str">
            <v>160</v>
          </cell>
          <cell r="Q2807">
            <v>23897</v>
          </cell>
          <cell r="R2807">
            <v>24429</v>
          </cell>
          <cell r="S2807">
            <v>23524</v>
          </cell>
        </row>
        <row r="2808">
          <cell r="A2808">
            <v>1</v>
          </cell>
          <cell r="B2808">
            <v>96</v>
          </cell>
          <cell r="C2808" t="str">
            <v>TR</v>
          </cell>
          <cell r="D2808" t="str">
            <v xml:space="preserve"> 1</v>
          </cell>
          <cell r="E2808">
            <v>2</v>
          </cell>
          <cell r="F2808">
            <v>23</v>
          </cell>
          <cell r="G2808">
            <v>2</v>
          </cell>
          <cell r="H2808">
            <v>1</v>
          </cell>
          <cell r="L2808" t="str">
            <v xml:space="preserve"> 6</v>
          </cell>
          <cell r="M2808" t="str">
            <v>170</v>
          </cell>
          <cell r="Q2808">
            <v>2770</v>
          </cell>
          <cell r="R2808">
            <v>2949</v>
          </cell>
          <cell r="S2808">
            <v>3016</v>
          </cell>
        </row>
        <row r="2809">
          <cell r="A2809">
            <v>2</v>
          </cell>
          <cell r="B2809">
            <v>96</v>
          </cell>
          <cell r="C2809" t="str">
            <v>TR</v>
          </cell>
          <cell r="D2809" t="str">
            <v xml:space="preserve"> 1</v>
          </cell>
          <cell r="E2809">
            <v>2</v>
          </cell>
          <cell r="F2809">
            <v>23</v>
          </cell>
          <cell r="G2809">
            <v>2</v>
          </cell>
          <cell r="H2809">
            <v>1</v>
          </cell>
          <cell r="L2809" t="str">
            <v xml:space="preserve"> 6</v>
          </cell>
          <cell r="M2809" t="str">
            <v>180</v>
          </cell>
          <cell r="Q2809">
            <v>21127</v>
          </cell>
          <cell r="R2809">
            <v>21480</v>
          </cell>
          <cell r="S2809">
            <v>20508</v>
          </cell>
        </row>
        <row r="2810">
          <cell r="A2810">
            <v>1</v>
          </cell>
          <cell r="B2810">
            <v>96</v>
          </cell>
          <cell r="C2810" t="str">
            <v>TR</v>
          </cell>
          <cell r="D2810" t="str">
            <v xml:space="preserve"> 1</v>
          </cell>
          <cell r="E2810">
            <v>2</v>
          </cell>
          <cell r="F2810">
            <v>23</v>
          </cell>
          <cell r="G2810">
            <v>2</v>
          </cell>
          <cell r="H2810">
            <v>1</v>
          </cell>
          <cell r="L2810" t="str">
            <v xml:space="preserve"> 7</v>
          </cell>
          <cell r="M2810" t="str">
            <v>TTT</v>
          </cell>
          <cell r="Q2810">
            <v>119914</v>
          </cell>
          <cell r="R2810">
            <v>115976</v>
          </cell>
          <cell r="S2810">
            <v>124892</v>
          </cell>
        </row>
        <row r="2811">
          <cell r="A2811">
            <v>1</v>
          </cell>
          <cell r="B2811">
            <v>96</v>
          </cell>
          <cell r="C2811" t="str">
            <v>TR</v>
          </cell>
          <cell r="D2811" t="str">
            <v xml:space="preserve"> 1</v>
          </cell>
          <cell r="E2811">
            <v>2</v>
          </cell>
          <cell r="F2811">
            <v>23</v>
          </cell>
          <cell r="G2811">
            <v>2</v>
          </cell>
          <cell r="H2811">
            <v>1</v>
          </cell>
          <cell r="L2811" t="str">
            <v xml:space="preserve"> 7</v>
          </cell>
          <cell r="M2811" t="str">
            <v>010</v>
          </cell>
          <cell r="Q2811">
            <v>91793</v>
          </cell>
          <cell r="R2811">
            <v>86947</v>
          </cell>
          <cell r="S2811">
            <v>90288</v>
          </cell>
        </row>
        <row r="2812">
          <cell r="A2812">
            <v>1</v>
          </cell>
          <cell r="B2812">
            <v>96</v>
          </cell>
          <cell r="C2812" t="str">
            <v>TR</v>
          </cell>
          <cell r="D2812" t="str">
            <v xml:space="preserve"> 1</v>
          </cell>
          <cell r="E2812">
            <v>2</v>
          </cell>
          <cell r="F2812">
            <v>23</v>
          </cell>
          <cell r="G2812">
            <v>2</v>
          </cell>
          <cell r="H2812">
            <v>1</v>
          </cell>
          <cell r="L2812" t="str">
            <v xml:space="preserve"> 7</v>
          </cell>
          <cell r="M2812" t="str">
            <v>020</v>
          </cell>
          <cell r="Q2812">
            <v>75</v>
          </cell>
          <cell r="R2812">
            <v>41</v>
          </cell>
          <cell r="S2812">
            <v>35</v>
          </cell>
        </row>
        <row r="2813">
          <cell r="A2813">
            <v>1</v>
          </cell>
          <cell r="B2813">
            <v>96</v>
          </cell>
          <cell r="C2813" t="str">
            <v>TR</v>
          </cell>
          <cell r="D2813" t="str">
            <v xml:space="preserve"> 1</v>
          </cell>
          <cell r="E2813">
            <v>2</v>
          </cell>
          <cell r="F2813">
            <v>23</v>
          </cell>
          <cell r="G2813">
            <v>2</v>
          </cell>
          <cell r="H2813">
            <v>1</v>
          </cell>
          <cell r="L2813" t="str">
            <v xml:space="preserve"> 7</v>
          </cell>
          <cell r="M2813" t="str">
            <v>030</v>
          </cell>
          <cell r="Q2813">
            <v>16010</v>
          </cell>
          <cell r="R2813">
            <v>11489</v>
          </cell>
          <cell r="S2813">
            <v>8514</v>
          </cell>
        </row>
        <row r="2814">
          <cell r="A2814">
            <v>1</v>
          </cell>
          <cell r="B2814">
            <v>96</v>
          </cell>
          <cell r="C2814" t="str">
            <v>TR</v>
          </cell>
          <cell r="D2814" t="str">
            <v xml:space="preserve"> 1</v>
          </cell>
          <cell r="E2814">
            <v>2</v>
          </cell>
          <cell r="F2814">
            <v>23</v>
          </cell>
          <cell r="G2814">
            <v>2</v>
          </cell>
          <cell r="H2814">
            <v>1</v>
          </cell>
          <cell r="L2814" t="str">
            <v xml:space="preserve"> 7</v>
          </cell>
          <cell r="M2814" t="str">
            <v>040</v>
          </cell>
          <cell r="Q2814">
            <v>18494</v>
          </cell>
          <cell r="R2814">
            <v>19854</v>
          </cell>
          <cell r="S2814">
            <v>20208</v>
          </cell>
        </row>
        <row r="2815">
          <cell r="A2815">
            <v>1</v>
          </cell>
          <cell r="B2815">
            <v>96</v>
          </cell>
          <cell r="C2815" t="str">
            <v>TR</v>
          </cell>
          <cell r="D2815" t="str">
            <v xml:space="preserve"> 1</v>
          </cell>
          <cell r="E2815">
            <v>2</v>
          </cell>
          <cell r="F2815">
            <v>23</v>
          </cell>
          <cell r="G2815">
            <v>2</v>
          </cell>
          <cell r="H2815">
            <v>1</v>
          </cell>
          <cell r="L2815" t="str">
            <v xml:space="preserve"> 7</v>
          </cell>
          <cell r="M2815" t="str">
            <v>050</v>
          </cell>
          <cell r="Q2815">
            <v>6684</v>
          </cell>
          <cell r="R2815">
            <v>6712</v>
          </cell>
          <cell r="S2815">
            <v>5313</v>
          </cell>
        </row>
        <row r="2816">
          <cell r="A2816">
            <v>1</v>
          </cell>
          <cell r="B2816">
            <v>96</v>
          </cell>
          <cell r="C2816" t="str">
            <v>TR</v>
          </cell>
          <cell r="D2816" t="str">
            <v xml:space="preserve"> 1</v>
          </cell>
          <cell r="E2816">
            <v>2</v>
          </cell>
          <cell r="F2816">
            <v>23</v>
          </cell>
          <cell r="G2816">
            <v>2</v>
          </cell>
          <cell r="H2816">
            <v>1</v>
          </cell>
          <cell r="L2816" t="str">
            <v xml:space="preserve"> 7</v>
          </cell>
          <cell r="M2816" t="str">
            <v>060</v>
          </cell>
          <cell r="Q2816">
            <v>3590</v>
          </cell>
          <cell r="R2816">
            <v>3355</v>
          </cell>
          <cell r="S2816">
            <v>3707</v>
          </cell>
        </row>
        <row r="2817">
          <cell r="A2817">
            <v>1</v>
          </cell>
          <cell r="B2817">
            <v>96</v>
          </cell>
          <cell r="C2817" t="str">
            <v>TR</v>
          </cell>
          <cell r="D2817" t="str">
            <v xml:space="preserve"> 1</v>
          </cell>
          <cell r="E2817">
            <v>2</v>
          </cell>
          <cell r="F2817">
            <v>23</v>
          </cell>
          <cell r="G2817">
            <v>2</v>
          </cell>
          <cell r="H2817">
            <v>1</v>
          </cell>
          <cell r="L2817" t="str">
            <v xml:space="preserve"> 7</v>
          </cell>
          <cell r="M2817" t="str">
            <v>061</v>
          </cell>
          <cell r="Q2817">
            <v>351</v>
          </cell>
          <cell r="R2817">
            <v>366</v>
          </cell>
          <cell r="S2817">
            <v>416</v>
          </cell>
        </row>
        <row r="2818">
          <cell r="A2818">
            <v>1</v>
          </cell>
          <cell r="B2818">
            <v>96</v>
          </cell>
          <cell r="C2818" t="str">
            <v>TR</v>
          </cell>
          <cell r="D2818" t="str">
            <v xml:space="preserve"> 1</v>
          </cell>
          <cell r="E2818">
            <v>2</v>
          </cell>
          <cell r="F2818">
            <v>23</v>
          </cell>
          <cell r="G2818">
            <v>2</v>
          </cell>
          <cell r="H2818">
            <v>1</v>
          </cell>
          <cell r="L2818" t="str">
            <v xml:space="preserve"> 7</v>
          </cell>
          <cell r="M2818" t="str">
            <v>070</v>
          </cell>
          <cell r="Q2818">
            <v>246</v>
          </cell>
          <cell r="R2818">
            <v>277</v>
          </cell>
          <cell r="S2818">
            <v>523</v>
          </cell>
        </row>
        <row r="2819">
          <cell r="A2819">
            <v>1</v>
          </cell>
          <cell r="B2819">
            <v>96</v>
          </cell>
          <cell r="C2819" t="str">
            <v>TR</v>
          </cell>
          <cell r="D2819" t="str">
            <v xml:space="preserve"> 1</v>
          </cell>
          <cell r="E2819">
            <v>2</v>
          </cell>
          <cell r="F2819">
            <v>23</v>
          </cell>
          <cell r="G2819">
            <v>2</v>
          </cell>
          <cell r="H2819">
            <v>1</v>
          </cell>
          <cell r="L2819" t="str">
            <v xml:space="preserve"> 7</v>
          </cell>
          <cell r="M2819" t="str">
            <v>080</v>
          </cell>
          <cell r="Q2819">
            <v>21362</v>
          </cell>
          <cell r="R2819">
            <v>20846</v>
          </cell>
          <cell r="S2819">
            <v>24172</v>
          </cell>
        </row>
        <row r="2820">
          <cell r="A2820">
            <v>1</v>
          </cell>
          <cell r="B2820">
            <v>96</v>
          </cell>
          <cell r="C2820" t="str">
            <v>TR</v>
          </cell>
          <cell r="D2820" t="str">
            <v xml:space="preserve"> 1</v>
          </cell>
          <cell r="E2820">
            <v>2</v>
          </cell>
          <cell r="F2820">
            <v>23</v>
          </cell>
          <cell r="G2820">
            <v>2</v>
          </cell>
          <cell r="H2820">
            <v>1</v>
          </cell>
          <cell r="L2820" t="str">
            <v xml:space="preserve"> 7</v>
          </cell>
          <cell r="M2820" t="str">
            <v>090</v>
          </cell>
          <cell r="Q2820">
            <v>0</v>
          </cell>
          <cell r="R2820">
            <v>0</v>
          </cell>
          <cell r="S2820">
            <v>0</v>
          </cell>
        </row>
        <row r="2821">
          <cell r="A2821">
            <v>1</v>
          </cell>
          <cell r="B2821">
            <v>96</v>
          </cell>
          <cell r="C2821" t="str">
            <v>TR</v>
          </cell>
          <cell r="D2821" t="str">
            <v xml:space="preserve"> 1</v>
          </cell>
          <cell r="E2821">
            <v>2</v>
          </cell>
          <cell r="F2821">
            <v>23</v>
          </cell>
          <cell r="G2821">
            <v>2</v>
          </cell>
          <cell r="H2821">
            <v>1</v>
          </cell>
          <cell r="L2821" t="str">
            <v xml:space="preserve"> 7</v>
          </cell>
          <cell r="M2821" t="str">
            <v>100</v>
          </cell>
          <cell r="Q2821">
            <v>0</v>
          </cell>
          <cell r="R2821">
            <v>0</v>
          </cell>
          <cell r="S2821">
            <v>0</v>
          </cell>
        </row>
        <row r="2822">
          <cell r="A2822">
            <v>1</v>
          </cell>
          <cell r="B2822">
            <v>96</v>
          </cell>
          <cell r="C2822" t="str">
            <v>TR</v>
          </cell>
          <cell r="D2822" t="str">
            <v xml:space="preserve"> 1</v>
          </cell>
          <cell r="E2822">
            <v>2</v>
          </cell>
          <cell r="F2822">
            <v>23</v>
          </cell>
          <cell r="G2822">
            <v>2</v>
          </cell>
          <cell r="H2822">
            <v>1</v>
          </cell>
          <cell r="L2822" t="str">
            <v xml:space="preserve"> 7</v>
          </cell>
          <cell r="M2822" t="str">
            <v>110</v>
          </cell>
          <cell r="Q2822">
            <v>0</v>
          </cell>
          <cell r="R2822">
            <v>0</v>
          </cell>
          <cell r="S2822">
            <v>0</v>
          </cell>
        </row>
        <row r="2823">
          <cell r="A2823">
            <v>1</v>
          </cell>
          <cell r="B2823">
            <v>96</v>
          </cell>
          <cell r="C2823" t="str">
            <v>TR</v>
          </cell>
          <cell r="D2823" t="str">
            <v xml:space="preserve"> 1</v>
          </cell>
          <cell r="E2823">
            <v>2</v>
          </cell>
          <cell r="F2823">
            <v>23</v>
          </cell>
          <cell r="G2823">
            <v>2</v>
          </cell>
          <cell r="H2823">
            <v>1</v>
          </cell>
          <cell r="L2823" t="str">
            <v xml:space="preserve"> 7</v>
          </cell>
          <cell r="M2823" t="str">
            <v>120</v>
          </cell>
          <cell r="Q2823">
            <v>10811</v>
          </cell>
          <cell r="R2823">
            <v>9705</v>
          </cell>
          <cell r="S2823">
            <v>11641</v>
          </cell>
        </row>
        <row r="2824">
          <cell r="A2824">
            <v>1</v>
          </cell>
          <cell r="B2824">
            <v>96</v>
          </cell>
          <cell r="C2824" t="str">
            <v>TR</v>
          </cell>
          <cell r="D2824" t="str">
            <v xml:space="preserve"> 1</v>
          </cell>
          <cell r="E2824">
            <v>2</v>
          </cell>
          <cell r="F2824">
            <v>23</v>
          </cell>
          <cell r="G2824">
            <v>2</v>
          </cell>
          <cell r="H2824">
            <v>1</v>
          </cell>
          <cell r="L2824" t="str">
            <v xml:space="preserve"> 7</v>
          </cell>
          <cell r="M2824" t="str">
            <v>130</v>
          </cell>
          <cell r="Q2824">
            <v>1650</v>
          </cell>
          <cell r="R2824">
            <v>1740</v>
          </cell>
          <cell r="S2824">
            <v>1603</v>
          </cell>
        </row>
        <row r="2825">
          <cell r="A2825">
            <v>1</v>
          </cell>
          <cell r="B2825">
            <v>96</v>
          </cell>
          <cell r="C2825" t="str">
            <v>TR</v>
          </cell>
          <cell r="D2825" t="str">
            <v xml:space="preserve"> 1</v>
          </cell>
          <cell r="E2825">
            <v>2</v>
          </cell>
          <cell r="F2825">
            <v>23</v>
          </cell>
          <cell r="G2825">
            <v>2</v>
          </cell>
          <cell r="H2825">
            <v>1</v>
          </cell>
          <cell r="L2825" t="str">
            <v xml:space="preserve"> 7</v>
          </cell>
          <cell r="M2825" t="str">
            <v>140</v>
          </cell>
          <cell r="Q2825">
            <v>0</v>
          </cell>
          <cell r="R2825">
            <v>0</v>
          </cell>
          <cell r="S2825">
            <v>0</v>
          </cell>
        </row>
        <row r="2826">
          <cell r="A2826">
            <v>1</v>
          </cell>
          <cell r="B2826">
            <v>96</v>
          </cell>
          <cell r="C2826" t="str">
            <v>TR</v>
          </cell>
          <cell r="D2826" t="str">
            <v xml:space="preserve"> 1</v>
          </cell>
          <cell r="E2826">
            <v>2</v>
          </cell>
          <cell r="F2826">
            <v>23</v>
          </cell>
          <cell r="G2826">
            <v>2</v>
          </cell>
          <cell r="H2826">
            <v>1</v>
          </cell>
          <cell r="L2826" t="str">
            <v xml:space="preserve"> 7</v>
          </cell>
          <cell r="M2826" t="str">
            <v>150</v>
          </cell>
          <cell r="Q2826">
            <v>12521</v>
          </cell>
          <cell r="R2826">
            <v>12562</v>
          </cell>
          <cell r="S2826">
            <v>14156</v>
          </cell>
        </row>
        <row r="2827">
          <cell r="A2827">
            <v>1</v>
          </cell>
          <cell r="B2827">
            <v>96</v>
          </cell>
          <cell r="C2827" t="str">
            <v>TR</v>
          </cell>
          <cell r="D2827" t="str">
            <v xml:space="preserve"> 1</v>
          </cell>
          <cell r="E2827">
            <v>2</v>
          </cell>
          <cell r="F2827">
            <v>23</v>
          </cell>
          <cell r="G2827">
            <v>2</v>
          </cell>
          <cell r="H2827">
            <v>1</v>
          </cell>
          <cell r="L2827" t="str">
            <v xml:space="preserve"> 7</v>
          </cell>
          <cell r="M2827" t="str">
            <v>160</v>
          </cell>
          <cell r="Q2827">
            <v>28121</v>
          </cell>
          <cell r="R2827">
            <v>29029</v>
          </cell>
          <cell r="S2827">
            <v>34603</v>
          </cell>
        </row>
        <row r="2828">
          <cell r="A2828">
            <v>1</v>
          </cell>
          <cell r="B2828">
            <v>96</v>
          </cell>
          <cell r="C2828" t="str">
            <v>TR</v>
          </cell>
          <cell r="D2828" t="str">
            <v xml:space="preserve"> 1</v>
          </cell>
          <cell r="E2828">
            <v>2</v>
          </cell>
          <cell r="F2828">
            <v>23</v>
          </cell>
          <cell r="G2828">
            <v>2</v>
          </cell>
          <cell r="H2828">
            <v>1</v>
          </cell>
          <cell r="L2828" t="str">
            <v xml:space="preserve"> 7</v>
          </cell>
          <cell r="M2828" t="str">
            <v>170</v>
          </cell>
          <cell r="Q2828">
            <v>12471</v>
          </cell>
          <cell r="R2828">
            <v>13238</v>
          </cell>
          <cell r="S2828">
            <v>14787</v>
          </cell>
        </row>
        <row r="2829">
          <cell r="A2829">
            <v>9</v>
          </cell>
          <cell r="B2829">
            <v>96</v>
          </cell>
          <cell r="C2829" t="str">
            <v>TR</v>
          </cell>
          <cell r="D2829" t="str">
            <v xml:space="preserve"> 1</v>
          </cell>
          <cell r="E2829">
            <v>2</v>
          </cell>
          <cell r="F2829">
            <v>23</v>
          </cell>
          <cell r="G2829">
            <v>2</v>
          </cell>
          <cell r="H2829">
            <v>1</v>
          </cell>
          <cell r="L2829" t="str">
            <v xml:space="preserve"> 7</v>
          </cell>
          <cell r="M2829" t="str">
            <v>180</v>
          </cell>
          <cell r="Q2829">
            <v>15649</v>
          </cell>
          <cell r="R2829">
            <v>15791</v>
          </cell>
          <cell r="S2829">
            <v>19816</v>
          </cell>
        </row>
        <row r="2830">
          <cell r="A2830">
            <v>2</v>
          </cell>
          <cell r="B2830">
            <v>96</v>
          </cell>
          <cell r="C2830" t="str">
            <v>TR</v>
          </cell>
          <cell r="D2830" t="str">
            <v xml:space="preserve"> 1</v>
          </cell>
          <cell r="E2830">
            <v>2</v>
          </cell>
          <cell r="F2830">
            <v>24</v>
          </cell>
          <cell r="G2830">
            <v>2</v>
          </cell>
          <cell r="H2830">
            <v>1</v>
          </cell>
          <cell r="K2830" t="str">
            <v>TT</v>
          </cell>
          <cell r="M2830" t="str">
            <v xml:space="preserve"> T</v>
          </cell>
          <cell r="Q2830">
            <v>530225</v>
          </cell>
          <cell r="R2830">
            <v>4509</v>
          </cell>
          <cell r="S2830">
            <v>68602</v>
          </cell>
          <cell r="T2830">
            <v>1787664</v>
          </cell>
          <cell r="U2830">
            <v>255400</v>
          </cell>
          <cell r="W2830">
            <v>2240</v>
          </cell>
          <cell r="X2830">
            <v>1441537</v>
          </cell>
          <cell r="Y2830">
            <v>5688588</v>
          </cell>
          <cell r="Z2830">
            <v>1193982</v>
          </cell>
          <cell r="AA2830">
            <v>4494607</v>
          </cell>
        </row>
        <row r="2831">
          <cell r="A2831">
            <v>1</v>
          </cell>
          <cell r="B2831">
            <v>96</v>
          </cell>
          <cell r="C2831" t="str">
            <v>TR</v>
          </cell>
          <cell r="D2831" t="str">
            <v xml:space="preserve"> 1</v>
          </cell>
          <cell r="E2831">
            <v>2</v>
          </cell>
          <cell r="F2831">
            <v>24</v>
          </cell>
          <cell r="G2831">
            <v>2</v>
          </cell>
          <cell r="H2831">
            <v>1</v>
          </cell>
          <cell r="K2831" t="str">
            <v>T0</v>
          </cell>
          <cell r="M2831" t="str">
            <v xml:space="preserve"> T</v>
          </cell>
          <cell r="Q2831">
            <v>13835</v>
          </cell>
          <cell r="R2831">
            <v>322</v>
          </cell>
          <cell r="S2831">
            <v>513</v>
          </cell>
          <cell r="T2831">
            <v>112740</v>
          </cell>
          <cell r="U2831">
            <v>12932</v>
          </cell>
          <cell r="W2831">
            <v>7</v>
          </cell>
          <cell r="X2831">
            <v>93446</v>
          </cell>
          <cell r="Y2831">
            <v>323040</v>
          </cell>
          <cell r="Z2831">
            <v>96339</v>
          </cell>
          <cell r="AA2831">
            <v>226701</v>
          </cell>
        </row>
        <row r="2832">
          <cell r="A2832">
            <v>1</v>
          </cell>
          <cell r="B2832">
            <v>96</v>
          </cell>
          <cell r="C2832" t="str">
            <v>TR</v>
          </cell>
          <cell r="D2832" t="str">
            <v xml:space="preserve"> 1</v>
          </cell>
          <cell r="E2832">
            <v>2</v>
          </cell>
          <cell r="F2832">
            <v>24</v>
          </cell>
          <cell r="G2832">
            <v>2</v>
          </cell>
          <cell r="H2832">
            <v>1</v>
          </cell>
          <cell r="K2832" t="str">
            <v>T1</v>
          </cell>
          <cell r="M2832" t="str">
            <v xml:space="preserve"> T</v>
          </cell>
          <cell r="Q2832">
            <v>19873</v>
          </cell>
          <cell r="R2832">
            <v>359</v>
          </cell>
          <cell r="S2832">
            <v>9907</v>
          </cell>
          <cell r="T2832">
            <v>169693</v>
          </cell>
          <cell r="U2832">
            <v>22138</v>
          </cell>
          <cell r="W2832">
            <v>85</v>
          </cell>
          <cell r="X2832">
            <v>139962</v>
          </cell>
          <cell r="Y2832">
            <v>525008</v>
          </cell>
          <cell r="Z2832">
            <v>63763</v>
          </cell>
          <cell r="AA2832">
            <v>461245</v>
          </cell>
        </row>
        <row r="2833">
          <cell r="A2833">
            <v>1</v>
          </cell>
          <cell r="B2833">
            <v>96</v>
          </cell>
          <cell r="C2833" t="str">
            <v>TR</v>
          </cell>
          <cell r="D2833" t="str">
            <v xml:space="preserve"> 1</v>
          </cell>
          <cell r="E2833">
            <v>2</v>
          </cell>
          <cell r="F2833">
            <v>24</v>
          </cell>
          <cell r="G2833">
            <v>2</v>
          </cell>
          <cell r="H2833">
            <v>1</v>
          </cell>
          <cell r="K2833" t="str">
            <v>T2</v>
          </cell>
          <cell r="M2833" t="str">
            <v xml:space="preserve"> T</v>
          </cell>
          <cell r="Q2833">
            <v>76872</v>
          </cell>
          <cell r="R2833">
            <v>1281</v>
          </cell>
          <cell r="S2833">
            <v>7633</v>
          </cell>
          <cell r="T2833">
            <v>180374</v>
          </cell>
          <cell r="U2833">
            <v>15434</v>
          </cell>
          <cell r="W2833">
            <v>51</v>
          </cell>
          <cell r="X2833">
            <v>133896</v>
          </cell>
          <cell r="Y2833">
            <v>485577</v>
          </cell>
          <cell r="Z2833">
            <v>56914</v>
          </cell>
          <cell r="AA2833">
            <v>428663</v>
          </cell>
        </row>
        <row r="2834">
          <cell r="A2834">
            <v>1</v>
          </cell>
          <cell r="B2834">
            <v>96</v>
          </cell>
          <cell r="C2834" t="str">
            <v>TR</v>
          </cell>
          <cell r="D2834" t="str">
            <v xml:space="preserve"> 1</v>
          </cell>
          <cell r="E2834">
            <v>2</v>
          </cell>
          <cell r="F2834">
            <v>24</v>
          </cell>
          <cell r="G2834">
            <v>2</v>
          </cell>
          <cell r="H2834">
            <v>1</v>
          </cell>
          <cell r="K2834" t="str">
            <v>T3</v>
          </cell>
          <cell r="M2834" t="str">
            <v xml:space="preserve"> T</v>
          </cell>
          <cell r="Q2834">
            <v>206006</v>
          </cell>
          <cell r="R2834">
            <v>360</v>
          </cell>
          <cell r="S2834">
            <v>6743</v>
          </cell>
          <cell r="T2834">
            <v>520761</v>
          </cell>
          <cell r="U2834">
            <v>82906</v>
          </cell>
          <cell r="W2834">
            <v>1291</v>
          </cell>
          <cell r="X2834">
            <v>369692</v>
          </cell>
          <cell r="Y2834">
            <v>1664290</v>
          </cell>
          <cell r="Z2834">
            <v>435045</v>
          </cell>
          <cell r="AA2834">
            <v>1229245</v>
          </cell>
        </row>
        <row r="2835">
          <cell r="A2835">
            <v>1</v>
          </cell>
          <cell r="B2835">
            <v>96</v>
          </cell>
          <cell r="C2835" t="str">
            <v>TR</v>
          </cell>
          <cell r="D2835" t="str">
            <v xml:space="preserve"> 1</v>
          </cell>
          <cell r="E2835">
            <v>2</v>
          </cell>
          <cell r="F2835">
            <v>24</v>
          </cell>
          <cell r="G2835">
            <v>2</v>
          </cell>
          <cell r="H2835">
            <v>1</v>
          </cell>
          <cell r="K2835" t="str">
            <v>T4</v>
          </cell>
          <cell r="M2835" t="str">
            <v xml:space="preserve"> T</v>
          </cell>
          <cell r="Q2835">
            <v>19168</v>
          </cell>
          <cell r="R2835">
            <v>770</v>
          </cell>
          <cell r="S2835">
            <v>12969</v>
          </cell>
          <cell r="T2835">
            <v>96592</v>
          </cell>
          <cell r="U2835">
            <v>11878</v>
          </cell>
          <cell r="W2835">
            <v>38</v>
          </cell>
          <cell r="X2835">
            <v>99671</v>
          </cell>
          <cell r="Y2835">
            <v>260392</v>
          </cell>
          <cell r="Z2835">
            <v>30709</v>
          </cell>
          <cell r="AA2835">
            <v>229683</v>
          </cell>
        </row>
        <row r="2836">
          <cell r="A2836">
            <v>1</v>
          </cell>
          <cell r="B2836">
            <v>96</v>
          </cell>
          <cell r="C2836" t="str">
            <v>TR</v>
          </cell>
          <cell r="D2836" t="str">
            <v xml:space="preserve"> 1</v>
          </cell>
          <cell r="E2836">
            <v>2</v>
          </cell>
          <cell r="F2836">
            <v>24</v>
          </cell>
          <cell r="G2836">
            <v>2</v>
          </cell>
          <cell r="H2836">
            <v>1</v>
          </cell>
          <cell r="K2836" t="str">
            <v>T5</v>
          </cell>
          <cell r="M2836" t="str">
            <v xml:space="preserve"> T</v>
          </cell>
          <cell r="Q2836">
            <v>22920</v>
          </cell>
          <cell r="R2836">
            <v>403</v>
          </cell>
          <cell r="S2836">
            <v>3227</v>
          </cell>
          <cell r="T2836">
            <v>197965</v>
          </cell>
          <cell r="U2836">
            <v>23758</v>
          </cell>
          <cell r="W2836">
            <v>29</v>
          </cell>
          <cell r="X2836">
            <v>135252</v>
          </cell>
          <cell r="Y2836">
            <v>478299</v>
          </cell>
          <cell r="Z2836">
            <v>66568</v>
          </cell>
          <cell r="AA2836">
            <v>411731</v>
          </cell>
        </row>
        <row r="2837">
          <cell r="A2837">
            <v>1</v>
          </cell>
          <cell r="B2837">
            <v>96</v>
          </cell>
          <cell r="C2837" t="str">
            <v>TR</v>
          </cell>
          <cell r="D2837" t="str">
            <v xml:space="preserve"> 1</v>
          </cell>
          <cell r="E2837">
            <v>2</v>
          </cell>
          <cell r="F2837">
            <v>24</v>
          </cell>
          <cell r="G2837">
            <v>2</v>
          </cell>
          <cell r="H2837">
            <v>1</v>
          </cell>
          <cell r="K2837" t="str">
            <v>T6</v>
          </cell>
          <cell r="M2837" t="str">
            <v xml:space="preserve"> T</v>
          </cell>
          <cell r="Q2837">
            <v>141404</v>
          </cell>
          <cell r="R2837">
            <v>152</v>
          </cell>
          <cell r="S2837">
            <v>3355</v>
          </cell>
          <cell r="T2837">
            <v>223290</v>
          </cell>
          <cell r="U2837">
            <v>42212</v>
          </cell>
          <cell r="W2837">
            <v>439</v>
          </cell>
          <cell r="X2837">
            <v>185807</v>
          </cell>
          <cell r="Y2837">
            <v>983466</v>
          </cell>
          <cell r="Z2837">
            <v>257207</v>
          </cell>
          <cell r="AA2837">
            <v>726259</v>
          </cell>
        </row>
        <row r="2838">
          <cell r="A2838">
            <v>1</v>
          </cell>
          <cell r="B2838">
            <v>96</v>
          </cell>
          <cell r="C2838" t="str">
            <v>TR</v>
          </cell>
          <cell r="D2838" t="str">
            <v xml:space="preserve"> 1</v>
          </cell>
          <cell r="E2838">
            <v>2</v>
          </cell>
          <cell r="F2838">
            <v>24</v>
          </cell>
          <cell r="G2838">
            <v>2</v>
          </cell>
          <cell r="H2838">
            <v>1</v>
          </cell>
          <cell r="K2838" t="str">
            <v>T7</v>
          </cell>
          <cell r="M2838" t="str">
            <v xml:space="preserve"> T</v>
          </cell>
          <cell r="Q2838">
            <v>4369</v>
          </cell>
          <cell r="R2838">
            <v>96</v>
          </cell>
          <cell r="S2838">
            <v>1707</v>
          </cell>
          <cell r="T2838">
            <v>113130</v>
          </cell>
          <cell r="U2838">
            <v>14693</v>
          </cell>
          <cell r="W2838">
            <v>88</v>
          </cell>
          <cell r="X2838">
            <v>88468</v>
          </cell>
          <cell r="Y2838">
            <v>305440</v>
          </cell>
          <cell r="Z2838">
            <v>58495</v>
          </cell>
          <cell r="AA2838">
            <v>246945</v>
          </cell>
        </row>
        <row r="2839">
          <cell r="A2839">
            <v>1</v>
          </cell>
          <cell r="B2839">
            <v>96</v>
          </cell>
          <cell r="C2839" t="str">
            <v>TR</v>
          </cell>
          <cell r="D2839" t="str">
            <v xml:space="preserve"> 1</v>
          </cell>
          <cell r="E2839">
            <v>2</v>
          </cell>
          <cell r="F2839">
            <v>24</v>
          </cell>
          <cell r="G2839">
            <v>2</v>
          </cell>
          <cell r="H2839">
            <v>1</v>
          </cell>
          <cell r="K2839" t="str">
            <v>T8</v>
          </cell>
          <cell r="M2839" t="str">
            <v xml:space="preserve"> T</v>
          </cell>
          <cell r="Q2839">
            <v>1688</v>
          </cell>
          <cell r="R2839">
            <v>397</v>
          </cell>
          <cell r="S2839">
            <v>11857</v>
          </cell>
          <cell r="T2839">
            <v>31709</v>
          </cell>
          <cell r="U2839">
            <v>7459</v>
          </cell>
          <cell r="W2839">
            <v>20</v>
          </cell>
          <cell r="X2839">
            <v>33832</v>
          </cell>
          <cell r="Y2839">
            <v>153323</v>
          </cell>
          <cell r="Z2839">
            <v>21158</v>
          </cell>
          <cell r="AA2839">
            <v>132166</v>
          </cell>
        </row>
        <row r="2840">
          <cell r="A2840">
            <v>2</v>
          </cell>
          <cell r="B2840">
            <v>96</v>
          </cell>
          <cell r="C2840" t="str">
            <v>TR</v>
          </cell>
          <cell r="D2840" t="str">
            <v xml:space="preserve"> 1</v>
          </cell>
          <cell r="E2840">
            <v>2</v>
          </cell>
          <cell r="F2840">
            <v>24</v>
          </cell>
          <cell r="G2840">
            <v>2</v>
          </cell>
          <cell r="H2840">
            <v>1</v>
          </cell>
          <cell r="K2840" t="str">
            <v>T9</v>
          </cell>
          <cell r="M2840" t="str">
            <v xml:space="preserve"> T</v>
          </cell>
          <cell r="Q2840">
            <v>24092</v>
          </cell>
          <cell r="R2840">
            <v>368</v>
          </cell>
          <cell r="S2840">
            <v>10692</v>
          </cell>
          <cell r="T2840">
            <v>141410</v>
          </cell>
          <cell r="U2840">
            <v>21989</v>
          </cell>
          <cell r="W2840">
            <v>194</v>
          </cell>
          <cell r="X2840">
            <v>161511</v>
          </cell>
          <cell r="Y2840">
            <v>509753</v>
          </cell>
          <cell r="Z2840">
            <v>107783</v>
          </cell>
          <cell r="AA2840">
            <v>401970</v>
          </cell>
        </row>
        <row r="2841">
          <cell r="A2841">
            <v>1</v>
          </cell>
          <cell r="B2841">
            <v>96</v>
          </cell>
          <cell r="C2841" t="str">
            <v>TR</v>
          </cell>
          <cell r="D2841" t="str">
            <v xml:space="preserve"> 1</v>
          </cell>
          <cell r="E2841">
            <v>2</v>
          </cell>
          <cell r="F2841">
            <v>24</v>
          </cell>
          <cell r="G2841">
            <v>2</v>
          </cell>
          <cell r="H2841">
            <v>1</v>
          </cell>
          <cell r="K2841" t="str">
            <v>01</v>
          </cell>
          <cell r="M2841" t="str">
            <v xml:space="preserve"> T</v>
          </cell>
          <cell r="Q2841">
            <v>13835</v>
          </cell>
          <cell r="R2841">
            <v>322</v>
          </cell>
          <cell r="S2841">
            <v>513</v>
          </cell>
          <cell r="T2841">
            <v>112740</v>
          </cell>
          <cell r="U2841">
            <v>12932</v>
          </cell>
          <cell r="W2841">
            <v>7</v>
          </cell>
          <cell r="X2841">
            <v>93446</v>
          </cell>
          <cell r="Y2841">
            <v>323040</v>
          </cell>
          <cell r="Z2841">
            <v>96339</v>
          </cell>
          <cell r="AA2841">
            <v>226701</v>
          </cell>
        </row>
        <row r="2842">
          <cell r="A2842">
            <v>1</v>
          </cell>
          <cell r="B2842">
            <v>96</v>
          </cell>
          <cell r="C2842" t="str">
            <v>TR</v>
          </cell>
          <cell r="D2842" t="str">
            <v xml:space="preserve"> 1</v>
          </cell>
          <cell r="E2842">
            <v>2</v>
          </cell>
          <cell r="F2842">
            <v>24</v>
          </cell>
          <cell r="G2842">
            <v>2</v>
          </cell>
          <cell r="H2842">
            <v>1</v>
          </cell>
          <cell r="K2842" t="str">
            <v>02</v>
          </cell>
          <cell r="M2842" t="str">
            <v xml:space="preserve"> T</v>
          </cell>
          <cell r="Q2842">
            <v>5811</v>
          </cell>
          <cell r="R2842">
            <v>11</v>
          </cell>
          <cell r="S2842">
            <v>2565</v>
          </cell>
          <cell r="T2842">
            <v>22986</v>
          </cell>
          <cell r="U2842">
            <v>3840</v>
          </cell>
          <cell r="W2842">
            <v>0</v>
          </cell>
          <cell r="X2842">
            <v>26274</v>
          </cell>
          <cell r="Y2842">
            <v>77666</v>
          </cell>
          <cell r="Z2842">
            <v>10435</v>
          </cell>
          <cell r="AA2842">
            <v>67232</v>
          </cell>
        </row>
        <row r="2843">
          <cell r="A2843">
            <v>1</v>
          </cell>
          <cell r="B2843">
            <v>96</v>
          </cell>
          <cell r="C2843" t="str">
            <v>TR</v>
          </cell>
          <cell r="D2843" t="str">
            <v xml:space="preserve"> 1</v>
          </cell>
          <cell r="E2843">
            <v>2</v>
          </cell>
          <cell r="F2843">
            <v>24</v>
          </cell>
          <cell r="G2843">
            <v>2</v>
          </cell>
          <cell r="H2843">
            <v>1</v>
          </cell>
          <cell r="K2843" t="str">
            <v>03</v>
          </cell>
          <cell r="M2843" t="str">
            <v xml:space="preserve"> T</v>
          </cell>
          <cell r="Q2843">
            <v>11248</v>
          </cell>
          <cell r="R2843">
            <v>172</v>
          </cell>
          <cell r="S2843">
            <v>2441</v>
          </cell>
          <cell r="T2843">
            <v>25745</v>
          </cell>
          <cell r="U2843">
            <v>4160</v>
          </cell>
          <cell r="W2843">
            <v>0</v>
          </cell>
          <cell r="X2843">
            <v>26885</v>
          </cell>
          <cell r="Y2843">
            <v>85852</v>
          </cell>
          <cell r="Z2843">
            <v>8219</v>
          </cell>
          <cell r="AA2843">
            <v>77633</v>
          </cell>
        </row>
        <row r="2844">
          <cell r="A2844">
            <v>1</v>
          </cell>
          <cell r="B2844">
            <v>96</v>
          </cell>
          <cell r="C2844" t="str">
            <v>TR</v>
          </cell>
          <cell r="D2844" t="str">
            <v xml:space="preserve"> 1</v>
          </cell>
          <cell r="E2844">
            <v>2</v>
          </cell>
          <cell r="F2844">
            <v>24</v>
          </cell>
          <cell r="G2844">
            <v>2</v>
          </cell>
          <cell r="H2844">
            <v>1</v>
          </cell>
          <cell r="K2844" t="str">
            <v>04</v>
          </cell>
          <cell r="M2844" t="str">
            <v xml:space="preserve"> T</v>
          </cell>
          <cell r="Q2844">
            <v>1568</v>
          </cell>
          <cell r="R2844">
            <v>0</v>
          </cell>
          <cell r="S2844">
            <v>3548</v>
          </cell>
          <cell r="T2844">
            <v>35932</v>
          </cell>
          <cell r="U2844">
            <v>4720</v>
          </cell>
          <cell r="W2844">
            <v>48</v>
          </cell>
          <cell r="X2844">
            <v>24436</v>
          </cell>
          <cell r="Y2844">
            <v>149237</v>
          </cell>
          <cell r="Z2844">
            <v>16066</v>
          </cell>
          <cell r="AA2844">
            <v>133172</v>
          </cell>
        </row>
        <row r="2845">
          <cell r="A2845">
            <v>1</v>
          </cell>
          <cell r="B2845">
            <v>96</v>
          </cell>
          <cell r="C2845" t="str">
            <v>TR</v>
          </cell>
          <cell r="D2845" t="str">
            <v xml:space="preserve"> 1</v>
          </cell>
          <cell r="E2845">
            <v>2</v>
          </cell>
          <cell r="F2845">
            <v>24</v>
          </cell>
          <cell r="G2845">
            <v>2</v>
          </cell>
          <cell r="H2845">
            <v>1</v>
          </cell>
          <cell r="K2845" t="str">
            <v>05</v>
          </cell>
          <cell r="M2845" t="str">
            <v xml:space="preserve"> T</v>
          </cell>
          <cell r="Q2845">
            <v>1173</v>
          </cell>
          <cell r="R2845">
            <v>106</v>
          </cell>
          <cell r="S2845">
            <v>822</v>
          </cell>
          <cell r="T2845">
            <v>16304</v>
          </cell>
          <cell r="U2845">
            <v>1845</v>
          </cell>
          <cell r="W2845">
            <v>0</v>
          </cell>
          <cell r="X2845">
            <v>15401</v>
          </cell>
          <cell r="Y2845">
            <v>67733</v>
          </cell>
          <cell r="Z2845">
            <v>7711</v>
          </cell>
          <cell r="AA2845">
            <v>60022</v>
          </cell>
        </row>
        <row r="2846">
          <cell r="A2846">
            <v>1</v>
          </cell>
          <cell r="B2846">
            <v>96</v>
          </cell>
          <cell r="C2846" t="str">
            <v>TR</v>
          </cell>
          <cell r="D2846" t="str">
            <v xml:space="preserve"> 1</v>
          </cell>
          <cell r="E2846">
            <v>2</v>
          </cell>
          <cell r="F2846">
            <v>24</v>
          </cell>
          <cell r="G2846">
            <v>2</v>
          </cell>
          <cell r="H2846">
            <v>1</v>
          </cell>
          <cell r="K2846" t="str">
            <v>06</v>
          </cell>
          <cell r="M2846" t="str">
            <v xml:space="preserve"> T</v>
          </cell>
          <cell r="Q2846">
            <v>26</v>
          </cell>
          <cell r="R2846">
            <v>3</v>
          </cell>
          <cell r="S2846">
            <v>531</v>
          </cell>
          <cell r="T2846">
            <v>22127</v>
          </cell>
          <cell r="U2846">
            <v>2784</v>
          </cell>
          <cell r="W2846">
            <v>31</v>
          </cell>
          <cell r="X2846">
            <v>22235</v>
          </cell>
          <cell r="Y2846">
            <v>51347</v>
          </cell>
          <cell r="Z2846">
            <v>5927</v>
          </cell>
          <cell r="AA2846">
            <v>45420</v>
          </cell>
        </row>
        <row r="2847">
          <cell r="A2847">
            <v>1</v>
          </cell>
          <cell r="B2847">
            <v>96</v>
          </cell>
          <cell r="C2847" t="str">
            <v>TR</v>
          </cell>
          <cell r="D2847" t="str">
            <v xml:space="preserve"> 1</v>
          </cell>
          <cell r="E2847">
            <v>2</v>
          </cell>
          <cell r="F2847">
            <v>24</v>
          </cell>
          <cell r="G2847">
            <v>2</v>
          </cell>
          <cell r="H2847">
            <v>1</v>
          </cell>
          <cell r="K2847" t="str">
            <v>07</v>
          </cell>
          <cell r="M2847" t="str">
            <v xml:space="preserve"> T</v>
          </cell>
          <cell r="Q2847">
            <v>46</v>
          </cell>
          <cell r="R2847">
            <v>68</v>
          </cell>
          <cell r="S2847">
            <v>0</v>
          </cell>
          <cell r="T2847">
            <v>46599</v>
          </cell>
          <cell r="U2847">
            <v>4788</v>
          </cell>
          <cell r="W2847">
            <v>6</v>
          </cell>
          <cell r="X2847">
            <v>24731</v>
          </cell>
          <cell r="Y2847">
            <v>93172</v>
          </cell>
          <cell r="Z2847">
            <v>15405</v>
          </cell>
          <cell r="AA2847">
            <v>77767</v>
          </cell>
        </row>
        <row r="2848">
          <cell r="A2848">
            <v>1</v>
          </cell>
          <cell r="B2848">
            <v>96</v>
          </cell>
          <cell r="C2848" t="str">
            <v>TR</v>
          </cell>
          <cell r="D2848" t="str">
            <v xml:space="preserve"> 1</v>
          </cell>
          <cell r="E2848">
            <v>2</v>
          </cell>
          <cell r="F2848">
            <v>24</v>
          </cell>
          <cell r="G2848">
            <v>2</v>
          </cell>
          <cell r="H2848">
            <v>1</v>
          </cell>
          <cell r="K2848" t="str">
            <v>08</v>
          </cell>
          <cell r="M2848" t="str">
            <v xml:space="preserve"> T</v>
          </cell>
          <cell r="Q2848">
            <v>2011</v>
          </cell>
          <cell r="R2848">
            <v>334</v>
          </cell>
          <cell r="S2848">
            <v>3646</v>
          </cell>
          <cell r="T2848">
            <v>47996</v>
          </cell>
          <cell r="U2848">
            <v>5304</v>
          </cell>
          <cell r="W2848">
            <v>49</v>
          </cell>
          <cell r="X2848">
            <v>44233</v>
          </cell>
          <cell r="Y2848">
            <v>159109</v>
          </cell>
          <cell r="Z2848">
            <v>13495</v>
          </cell>
          <cell r="AA2848">
            <v>145614</v>
          </cell>
        </row>
        <row r="2849">
          <cell r="A2849">
            <v>1</v>
          </cell>
          <cell r="B2849">
            <v>96</v>
          </cell>
          <cell r="C2849" t="str">
            <v>TR</v>
          </cell>
          <cell r="D2849" t="str">
            <v xml:space="preserve"> 1</v>
          </cell>
          <cell r="E2849">
            <v>2</v>
          </cell>
          <cell r="F2849">
            <v>24</v>
          </cell>
          <cell r="G2849">
            <v>2</v>
          </cell>
          <cell r="H2849">
            <v>1</v>
          </cell>
          <cell r="K2849" t="str">
            <v>09</v>
          </cell>
          <cell r="M2849" t="str">
            <v xml:space="preserve"> T</v>
          </cell>
          <cell r="Q2849">
            <v>3</v>
          </cell>
          <cell r="R2849">
            <v>50</v>
          </cell>
          <cell r="S2849">
            <v>736</v>
          </cell>
          <cell r="T2849">
            <v>35394</v>
          </cell>
          <cell r="U2849">
            <v>2864</v>
          </cell>
          <cell r="W2849">
            <v>0</v>
          </cell>
          <cell r="X2849">
            <v>25968</v>
          </cell>
          <cell r="Y2849">
            <v>52971</v>
          </cell>
          <cell r="Z2849">
            <v>11918</v>
          </cell>
          <cell r="AA2849">
            <v>41053</v>
          </cell>
        </row>
        <row r="2850">
          <cell r="A2850">
            <v>1</v>
          </cell>
          <cell r="B2850">
            <v>96</v>
          </cell>
          <cell r="C2850" t="str">
            <v>TR</v>
          </cell>
          <cell r="D2850" t="str">
            <v xml:space="preserve"> 1</v>
          </cell>
          <cell r="E2850">
            <v>2</v>
          </cell>
          <cell r="F2850">
            <v>24</v>
          </cell>
          <cell r="G2850">
            <v>2</v>
          </cell>
          <cell r="H2850">
            <v>1</v>
          </cell>
          <cell r="K2850" t="str">
            <v>10</v>
          </cell>
          <cell r="M2850" t="str">
            <v xml:space="preserve"> T</v>
          </cell>
          <cell r="Q2850">
            <v>5123</v>
          </cell>
          <cell r="R2850">
            <v>195</v>
          </cell>
          <cell r="S2850">
            <v>1992</v>
          </cell>
          <cell r="T2850">
            <v>52532</v>
          </cell>
          <cell r="U2850">
            <v>2884</v>
          </cell>
          <cell r="W2850">
            <v>1</v>
          </cell>
          <cell r="X2850">
            <v>21522</v>
          </cell>
          <cell r="Y2850">
            <v>104415</v>
          </cell>
          <cell r="Z2850">
            <v>9366</v>
          </cell>
          <cell r="AA2850">
            <v>95049</v>
          </cell>
        </row>
        <row r="2851">
          <cell r="A2851">
            <v>1</v>
          </cell>
          <cell r="B2851">
            <v>96</v>
          </cell>
          <cell r="C2851" t="str">
            <v>TR</v>
          </cell>
          <cell r="D2851" t="str">
            <v xml:space="preserve"> 1</v>
          </cell>
          <cell r="E2851">
            <v>2</v>
          </cell>
          <cell r="F2851">
            <v>24</v>
          </cell>
          <cell r="G2851">
            <v>2</v>
          </cell>
          <cell r="H2851">
            <v>1</v>
          </cell>
          <cell r="K2851" t="str">
            <v>11</v>
          </cell>
          <cell r="M2851" t="str">
            <v xml:space="preserve"> T</v>
          </cell>
          <cell r="Q2851">
            <v>40400</v>
          </cell>
          <cell r="R2851">
            <v>49</v>
          </cell>
          <cell r="S2851">
            <v>220</v>
          </cell>
          <cell r="T2851">
            <v>107031</v>
          </cell>
          <cell r="U2851">
            <v>11262</v>
          </cell>
          <cell r="W2851">
            <v>34</v>
          </cell>
          <cell r="X2851">
            <v>50433</v>
          </cell>
          <cell r="Y2851">
            <v>201838</v>
          </cell>
          <cell r="Z2851">
            <v>46810</v>
          </cell>
          <cell r="AA2851">
            <v>155028</v>
          </cell>
        </row>
        <row r="2852">
          <cell r="A2852">
            <v>1</v>
          </cell>
          <cell r="B2852">
            <v>96</v>
          </cell>
          <cell r="C2852" t="str">
            <v>TR</v>
          </cell>
          <cell r="D2852" t="str">
            <v xml:space="preserve"> 1</v>
          </cell>
          <cell r="E2852">
            <v>2</v>
          </cell>
          <cell r="F2852">
            <v>24</v>
          </cell>
          <cell r="G2852">
            <v>2</v>
          </cell>
          <cell r="H2852">
            <v>1</v>
          </cell>
          <cell r="K2852" t="str">
            <v>12</v>
          </cell>
          <cell r="M2852" t="str">
            <v xml:space="preserve"> T</v>
          </cell>
          <cell r="Q2852">
            <v>3060</v>
          </cell>
          <cell r="R2852">
            <v>5</v>
          </cell>
          <cell r="S2852">
            <v>1107</v>
          </cell>
          <cell r="T2852">
            <v>106750</v>
          </cell>
          <cell r="U2852">
            <v>11009</v>
          </cell>
          <cell r="W2852">
            <v>21</v>
          </cell>
          <cell r="X2852">
            <v>65015</v>
          </cell>
          <cell r="Y2852">
            <v>200733</v>
          </cell>
          <cell r="Z2852">
            <v>41991</v>
          </cell>
          <cell r="AA2852">
            <v>158742</v>
          </cell>
        </row>
        <row r="2853">
          <cell r="A2853">
            <v>1</v>
          </cell>
          <cell r="B2853">
            <v>96</v>
          </cell>
          <cell r="C2853" t="str">
            <v>TR</v>
          </cell>
          <cell r="D2853" t="str">
            <v xml:space="preserve"> 1</v>
          </cell>
          <cell r="E2853">
            <v>2</v>
          </cell>
          <cell r="F2853">
            <v>24</v>
          </cell>
          <cell r="G2853">
            <v>2</v>
          </cell>
          <cell r="H2853">
            <v>1</v>
          </cell>
          <cell r="K2853" t="str">
            <v>13</v>
          </cell>
          <cell r="M2853" t="str">
            <v xml:space="preserve"> T</v>
          </cell>
          <cell r="Q2853">
            <v>128738</v>
          </cell>
          <cell r="R2853">
            <v>287</v>
          </cell>
          <cell r="S2853">
            <v>1442</v>
          </cell>
          <cell r="T2853">
            <v>184383</v>
          </cell>
          <cell r="U2853">
            <v>37617</v>
          </cell>
          <cell r="W2853">
            <v>877</v>
          </cell>
          <cell r="X2853">
            <v>161874</v>
          </cell>
          <cell r="Y2853">
            <v>903194</v>
          </cell>
          <cell r="Z2853">
            <v>262728</v>
          </cell>
          <cell r="AA2853">
            <v>640466</v>
          </cell>
        </row>
        <row r="2854">
          <cell r="A2854">
            <v>1</v>
          </cell>
          <cell r="B2854">
            <v>96</v>
          </cell>
          <cell r="C2854" t="str">
            <v>TR</v>
          </cell>
          <cell r="D2854" t="str">
            <v xml:space="preserve"> 1</v>
          </cell>
          <cell r="E2854">
            <v>2</v>
          </cell>
          <cell r="F2854">
            <v>24</v>
          </cell>
          <cell r="G2854">
            <v>2</v>
          </cell>
          <cell r="H2854">
            <v>1</v>
          </cell>
          <cell r="K2854" t="str">
            <v>14</v>
          </cell>
          <cell r="M2854" t="str">
            <v xml:space="preserve"> T</v>
          </cell>
          <cell r="Q2854">
            <v>33809</v>
          </cell>
          <cell r="R2854">
            <v>19</v>
          </cell>
          <cell r="S2854">
            <v>3973</v>
          </cell>
          <cell r="T2854">
            <v>122597</v>
          </cell>
          <cell r="U2854">
            <v>23017</v>
          </cell>
          <cell r="W2854">
            <v>359</v>
          </cell>
          <cell r="X2854">
            <v>92369</v>
          </cell>
          <cell r="Y2854">
            <v>358526</v>
          </cell>
          <cell r="Z2854">
            <v>83517</v>
          </cell>
          <cell r="AA2854">
            <v>275009</v>
          </cell>
        </row>
        <row r="2855">
          <cell r="A2855">
            <v>1</v>
          </cell>
          <cell r="B2855">
            <v>96</v>
          </cell>
          <cell r="C2855" t="str">
            <v>TR</v>
          </cell>
          <cell r="D2855" t="str">
            <v xml:space="preserve"> 1</v>
          </cell>
          <cell r="E2855">
            <v>2</v>
          </cell>
          <cell r="F2855">
            <v>24</v>
          </cell>
          <cell r="G2855">
            <v>2</v>
          </cell>
          <cell r="H2855">
            <v>1</v>
          </cell>
          <cell r="K2855" t="str">
            <v>15</v>
          </cell>
          <cell r="M2855" t="str">
            <v xml:space="preserve"> T</v>
          </cell>
          <cell r="Q2855">
            <v>7435</v>
          </cell>
          <cell r="R2855">
            <v>49</v>
          </cell>
          <cell r="S2855">
            <v>7935</v>
          </cell>
          <cell r="T2855">
            <v>54714</v>
          </cell>
          <cell r="U2855">
            <v>5135</v>
          </cell>
          <cell r="W2855">
            <v>29</v>
          </cell>
          <cell r="X2855">
            <v>53502</v>
          </cell>
          <cell r="Y2855">
            <v>132884</v>
          </cell>
          <cell r="Z2855">
            <v>14589</v>
          </cell>
          <cell r="AA2855">
            <v>118296</v>
          </cell>
        </row>
        <row r="2856">
          <cell r="A2856">
            <v>1</v>
          </cell>
          <cell r="B2856">
            <v>96</v>
          </cell>
          <cell r="C2856" t="str">
            <v>TR</v>
          </cell>
          <cell r="D2856" t="str">
            <v xml:space="preserve"> 1</v>
          </cell>
          <cell r="E2856">
            <v>2</v>
          </cell>
          <cell r="F2856">
            <v>24</v>
          </cell>
          <cell r="G2856">
            <v>2</v>
          </cell>
          <cell r="H2856">
            <v>1</v>
          </cell>
          <cell r="K2856" t="str">
            <v>16</v>
          </cell>
          <cell r="M2856" t="str">
            <v xml:space="preserve"> T</v>
          </cell>
          <cell r="Q2856">
            <v>7127</v>
          </cell>
          <cell r="R2856">
            <v>101</v>
          </cell>
          <cell r="S2856">
            <v>139</v>
          </cell>
          <cell r="T2856">
            <v>16492</v>
          </cell>
          <cell r="U2856">
            <v>2085</v>
          </cell>
          <cell r="W2856">
            <v>0</v>
          </cell>
          <cell r="X2856">
            <v>16086</v>
          </cell>
          <cell r="Y2856">
            <v>53750</v>
          </cell>
          <cell r="Z2856">
            <v>7014</v>
          </cell>
          <cell r="AA2856">
            <v>46737</v>
          </cell>
        </row>
        <row r="2857">
          <cell r="A2857">
            <v>1</v>
          </cell>
          <cell r="B2857">
            <v>96</v>
          </cell>
          <cell r="C2857" t="str">
            <v>TR</v>
          </cell>
          <cell r="D2857" t="str">
            <v xml:space="preserve"> 1</v>
          </cell>
          <cell r="E2857">
            <v>2</v>
          </cell>
          <cell r="F2857">
            <v>24</v>
          </cell>
          <cell r="G2857">
            <v>2</v>
          </cell>
          <cell r="H2857">
            <v>1</v>
          </cell>
          <cell r="K2857" t="str">
            <v>17</v>
          </cell>
          <cell r="M2857" t="str">
            <v xml:space="preserve"> T</v>
          </cell>
          <cell r="Q2857">
            <v>4605</v>
          </cell>
          <cell r="R2857">
            <v>97</v>
          </cell>
          <cell r="S2857">
            <v>1788</v>
          </cell>
          <cell r="T2857">
            <v>19115</v>
          </cell>
          <cell r="U2857">
            <v>3031</v>
          </cell>
          <cell r="W2857">
            <v>2</v>
          </cell>
          <cell r="X2857">
            <v>20833</v>
          </cell>
          <cell r="Y2857">
            <v>44522</v>
          </cell>
          <cell r="Z2857">
            <v>5491</v>
          </cell>
          <cell r="AA2857">
            <v>39031</v>
          </cell>
        </row>
        <row r="2858">
          <cell r="A2858">
            <v>1</v>
          </cell>
          <cell r="B2858">
            <v>96</v>
          </cell>
          <cell r="C2858" t="str">
            <v>TR</v>
          </cell>
          <cell r="D2858" t="str">
            <v xml:space="preserve"> 1</v>
          </cell>
          <cell r="E2858">
            <v>2</v>
          </cell>
          <cell r="F2858">
            <v>24</v>
          </cell>
          <cell r="G2858">
            <v>2</v>
          </cell>
          <cell r="H2858">
            <v>1</v>
          </cell>
          <cell r="K2858" t="str">
            <v>18</v>
          </cell>
          <cell r="M2858" t="str">
            <v xml:space="preserve"> T</v>
          </cell>
          <cell r="Q2858">
            <v>0</v>
          </cell>
          <cell r="R2858">
            <v>523</v>
          </cell>
          <cell r="S2858">
            <v>3107</v>
          </cell>
          <cell r="T2858">
            <v>6271</v>
          </cell>
          <cell r="U2858">
            <v>1627</v>
          </cell>
          <cell r="W2858">
            <v>6</v>
          </cell>
          <cell r="X2858">
            <v>9250</v>
          </cell>
          <cell r="Y2858">
            <v>29235</v>
          </cell>
          <cell r="Z2858">
            <v>3615</v>
          </cell>
          <cell r="AA2858">
            <v>25620</v>
          </cell>
        </row>
        <row r="2859">
          <cell r="A2859">
            <v>1</v>
          </cell>
          <cell r="B2859">
            <v>96</v>
          </cell>
          <cell r="C2859" t="str">
            <v>TR</v>
          </cell>
          <cell r="D2859" t="str">
            <v xml:space="preserve"> 1</v>
          </cell>
          <cell r="E2859">
            <v>2</v>
          </cell>
          <cell r="F2859">
            <v>24</v>
          </cell>
          <cell r="G2859">
            <v>2</v>
          </cell>
          <cell r="H2859">
            <v>1</v>
          </cell>
          <cell r="K2859" t="str">
            <v>19</v>
          </cell>
          <cell r="M2859" t="str">
            <v xml:space="preserve"> T</v>
          </cell>
          <cell r="Q2859">
            <v>5683</v>
          </cell>
          <cell r="R2859">
            <v>6</v>
          </cell>
          <cell r="S2859">
            <v>8</v>
          </cell>
          <cell r="T2859">
            <v>19860</v>
          </cell>
          <cell r="U2859">
            <v>893</v>
          </cell>
          <cell r="W2859">
            <v>0</v>
          </cell>
          <cell r="X2859">
            <v>7219</v>
          </cell>
          <cell r="Y2859">
            <v>57810</v>
          </cell>
          <cell r="Z2859">
            <v>5070</v>
          </cell>
          <cell r="AA2859">
            <v>52740</v>
          </cell>
        </row>
        <row r="2860">
          <cell r="A2860">
            <v>1</v>
          </cell>
          <cell r="B2860">
            <v>96</v>
          </cell>
          <cell r="C2860" t="str">
            <v>TR</v>
          </cell>
          <cell r="D2860" t="str">
            <v xml:space="preserve"> 1</v>
          </cell>
          <cell r="E2860">
            <v>2</v>
          </cell>
          <cell r="F2860">
            <v>24</v>
          </cell>
          <cell r="G2860">
            <v>2</v>
          </cell>
          <cell r="H2860">
            <v>1</v>
          </cell>
          <cell r="K2860" t="str">
            <v>20</v>
          </cell>
          <cell r="M2860" t="str">
            <v xml:space="preserve"> T</v>
          </cell>
          <cell r="Q2860">
            <v>64051</v>
          </cell>
          <cell r="R2860">
            <v>696</v>
          </cell>
          <cell r="S2860">
            <v>1251</v>
          </cell>
          <cell r="T2860">
            <v>24593</v>
          </cell>
          <cell r="U2860">
            <v>3489</v>
          </cell>
          <cell r="W2860">
            <v>1</v>
          </cell>
          <cell r="X2860">
            <v>34954</v>
          </cell>
          <cell r="Y2860">
            <v>111273</v>
          </cell>
          <cell r="Z2860">
            <v>17065</v>
          </cell>
          <cell r="AA2860">
            <v>94207</v>
          </cell>
        </row>
        <row r="2861">
          <cell r="A2861">
            <v>1</v>
          </cell>
          <cell r="B2861">
            <v>96</v>
          </cell>
          <cell r="C2861" t="str">
            <v>TR</v>
          </cell>
          <cell r="D2861" t="str">
            <v xml:space="preserve"> 1</v>
          </cell>
          <cell r="E2861">
            <v>2</v>
          </cell>
          <cell r="F2861">
            <v>24</v>
          </cell>
          <cell r="G2861">
            <v>2</v>
          </cell>
          <cell r="H2861">
            <v>1</v>
          </cell>
          <cell r="K2861" t="str">
            <v>21</v>
          </cell>
          <cell r="M2861" t="str">
            <v xml:space="preserve"> T</v>
          </cell>
          <cell r="Q2861">
            <v>72</v>
          </cell>
          <cell r="R2861">
            <v>65</v>
          </cell>
          <cell r="S2861">
            <v>450</v>
          </cell>
          <cell r="T2861">
            <v>22896</v>
          </cell>
          <cell r="U2861">
            <v>3403</v>
          </cell>
          <cell r="W2861">
            <v>1</v>
          </cell>
          <cell r="X2861">
            <v>22006</v>
          </cell>
          <cell r="Y2861">
            <v>72947</v>
          </cell>
          <cell r="Z2861">
            <v>6062</v>
          </cell>
          <cell r="AA2861">
            <v>66886</v>
          </cell>
        </row>
        <row r="2862">
          <cell r="A2862">
            <v>1</v>
          </cell>
          <cell r="B2862">
            <v>96</v>
          </cell>
          <cell r="C2862" t="str">
            <v>TR</v>
          </cell>
          <cell r="D2862" t="str">
            <v xml:space="preserve"> 1</v>
          </cell>
          <cell r="E2862">
            <v>2</v>
          </cell>
          <cell r="F2862">
            <v>24</v>
          </cell>
          <cell r="G2862">
            <v>2</v>
          </cell>
          <cell r="H2862">
            <v>1</v>
          </cell>
          <cell r="K2862" t="str">
            <v>22</v>
          </cell>
          <cell r="M2862" t="str">
            <v xml:space="preserve"> T</v>
          </cell>
          <cell r="Q2862">
            <v>749</v>
          </cell>
          <cell r="R2862">
            <v>156</v>
          </cell>
          <cell r="S2862">
            <v>127</v>
          </cell>
          <cell r="T2862">
            <v>19631</v>
          </cell>
          <cell r="U2862">
            <v>5437</v>
          </cell>
          <cell r="W2862">
            <v>10</v>
          </cell>
          <cell r="X2862">
            <v>32427</v>
          </cell>
          <cell r="Y2862">
            <v>97616</v>
          </cell>
          <cell r="Z2862">
            <v>13879</v>
          </cell>
          <cell r="AA2862">
            <v>83737</v>
          </cell>
        </row>
        <row r="2863">
          <cell r="A2863">
            <v>1</v>
          </cell>
          <cell r="B2863">
            <v>96</v>
          </cell>
          <cell r="C2863" t="str">
            <v>TR</v>
          </cell>
          <cell r="D2863" t="str">
            <v xml:space="preserve"> 1</v>
          </cell>
          <cell r="E2863">
            <v>2</v>
          </cell>
          <cell r="F2863">
            <v>24</v>
          </cell>
          <cell r="G2863">
            <v>2</v>
          </cell>
          <cell r="H2863">
            <v>1</v>
          </cell>
          <cell r="K2863" t="str">
            <v>23</v>
          </cell>
          <cell r="M2863" t="str">
            <v xml:space="preserve"> T</v>
          </cell>
          <cell r="Q2863">
            <v>22079</v>
          </cell>
          <cell r="R2863">
            <v>38</v>
          </cell>
          <cell r="S2863">
            <v>2346</v>
          </cell>
          <cell r="T2863">
            <v>113321</v>
          </cell>
          <cell r="U2863">
            <v>12228</v>
          </cell>
          <cell r="W2863">
            <v>12</v>
          </cell>
          <cell r="X2863">
            <v>61434</v>
          </cell>
          <cell r="Y2863">
            <v>259619</v>
          </cell>
          <cell r="Z2863">
            <v>42044</v>
          </cell>
          <cell r="AA2863">
            <v>217575</v>
          </cell>
        </row>
        <row r="2864">
          <cell r="A2864">
            <v>1</v>
          </cell>
          <cell r="B2864">
            <v>96</v>
          </cell>
          <cell r="C2864" t="str">
            <v>TR</v>
          </cell>
          <cell r="D2864" t="str">
            <v xml:space="preserve"> 1</v>
          </cell>
          <cell r="E2864">
            <v>2</v>
          </cell>
          <cell r="F2864">
            <v>24</v>
          </cell>
          <cell r="G2864">
            <v>2</v>
          </cell>
          <cell r="H2864">
            <v>1</v>
          </cell>
          <cell r="K2864" t="str">
            <v>24</v>
          </cell>
          <cell r="M2864" t="str">
            <v xml:space="preserve"> T</v>
          </cell>
          <cell r="Q2864">
            <v>19</v>
          </cell>
          <cell r="R2864">
            <v>143</v>
          </cell>
          <cell r="S2864">
            <v>303</v>
          </cell>
          <cell r="T2864">
            <v>42117</v>
          </cell>
          <cell r="U2864">
            <v>2691</v>
          </cell>
          <cell r="W2864">
            <v>6</v>
          </cell>
          <cell r="X2864">
            <v>19384</v>
          </cell>
          <cell r="Y2864">
            <v>48117</v>
          </cell>
          <cell r="Z2864">
            <v>4583</v>
          </cell>
          <cell r="AA2864">
            <v>43534</v>
          </cell>
        </row>
        <row r="2865">
          <cell r="A2865">
            <v>1</v>
          </cell>
          <cell r="B2865">
            <v>96</v>
          </cell>
          <cell r="C2865" t="str">
            <v>TR</v>
          </cell>
          <cell r="D2865" t="str">
            <v xml:space="preserve"> 1</v>
          </cell>
          <cell r="E2865">
            <v>2</v>
          </cell>
          <cell r="F2865">
            <v>24</v>
          </cell>
          <cell r="G2865">
            <v>2</v>
          </cell>
          <cell r="H2865">
            <v>1</v>
          </cell>
          <cell r="K2865" t="str">
            <v>25</v>
          </cell>
          <cell r="M2865" t="str">
            <v xml:space="preserve"> T</v>
          </cell>
          <cell r="Q2865">
            <v>1352</v>
          </cell>
          <cell r="R2865">
            <v>28</v>
          </cell>
          <cell r="S2865">
            <v>320</v>
          </cell>
          <cell r="T2865">
            <v>8410</v>
          </cell>
          <cell r="U2865">
            <v>3879</v>
          </cell>
          <cell r="W2865">
            <v>7</v>
          </cell>
          <cell r="X2865">
            <v>15332</v>
          </cell>
          <cell r="Y2865">
            <v>64631</v>
          </cell>
          <cell r="Z2865">
            <v>7488</v>
          </cell>
          <cell r="AA2865">
            <v>57143</v>
          </cell>
        </row>
        <row r="2866">
          <cell r="A2866">
            <v>1</v>
          </cell>
          <cell r="B2866">
            <v>96</v>
          </cell>
          <cell r="C2866" t="str">
            <v>TR</v>
          </cell>
          <cell r="D2866" t="str">
            <v xml:space="preserve"> 1</v>
          </cell>
          <cell r="E2866">
            <v>2</v>
          </cell>
          <cell r="F2866">
            <v>24</v>
          </cell>
          <cell r="G2866">
            <v>2</v>
          </cell>
          <cell r="H2866">
            <v>1</v>
          </cell>
          <cell r="K2866" t="str">
            <v>26</v>
          </cell>
          <cell r="M2866" t="str">
            <v xml:space="preserve"> T</v>
          </cell>
          <cell r="Q2866">
            <v>23932</v>
          </cell>
          <cell r="R2866">
            <v>0</v>
          </cell>
          <cell r="S2866">
            <v>268</v>
          </cell>
          <cell r="T2866">
            <v>30793</v>
          </cell>
          <cell r="U2866">
            <v>3484</v>
          </cell>
          <cell r="W2866">
            <v>16</v>
          </cell>
          <cell r="X2866">
            <v>18565</v>
          </cell>
          <cell r="Y2866">
            <v>79909</v>
          </cell>
          <cell r="Z2866">
            <v>14123</v>
          </cell>
          <cell r="AA2866">
            <v>65786</v>
          </cell>
        </row>
        <row r="2867">
          <cell r="A2867">
            <v>1</v>
          </cell>
          <cell r="B2867">
            <v>96</v>
          </cell>
          <cell r="C2867" t="str">
            <v>TR</v>
          </cell>
          <cell r="D2867" t="str">
            <v xml:space="preserve"> 1</v>
          </cell>
          <cell r="E2867">
            <v>2</v>
          </cell>
          <cell r="F2867">
            <v>24</v>
          </cell>
          <cell r="G2867">
            <v>2</v>
          </cell>
          <cell r="H2867">
            <v>1</v>
          </cell>
          <cell r="K2867" t="str">
            <v>27</v>
          </cell>
          <cell r="M2867" t="str">
            <v xml:space="preserve"> T</v>
          </cell>
          <cell r="Q2867">
            <v>86342</v>
          </cell>
          <cell r="R2867">
            <v>1</v>
          </cell>
          <cell r="S2867">
            <v>2005</v>
          </cell>
          <cell r="T2867">
            <v>69071</v>
          </cell>
          <cell r="U2867">
            <v>20543</v>
          </cell>
          <cell r="W2867">
            <v>396</v>
          </cell>
          <cell r="X2867">
            <v>43812</v>
          </cell>
          <cell r="Y2867">
            <v>387151</v>
          </cell>
          <cell r="Z2867">
            <v>91836</v>
          </cell>
          <cell r="AA2867">
            <v>295315</v>
          </cell>
        </row>
        <row r="2868">
          <cell r="A2868">
            <v>1</v>
          </cell>
          <cell r="B2868">
            <v>96</v>
          </cell>
          <cell r="C2868" t="str">
            <v>TR</v>
          </cell>
          <cell r="D2868" t="str">
            <v xml:space="preserve"> 1</v>
          </cell>
          <cell r="E2868">
            <v>2</v>
          </cell>
          <cell r="F2868">
            <v>24</v>
          </cell>
          <cell r="G2868">
            <v>2</v>
          </cell>
          <cell r="H2868">
            <v>1</v>
          </cell>
          <cell r="K2868" t="str">
            <v>28</v>
          </cell>
          <cell r="M2868" t="str">
            <v xml:space="preserve"> T</v>
          </cell>
          <cell r="Q2868">
            <v>29244</v>
          </cell>
          <cell r="R2868">
            <v>14</v>
          </cell>
          <cell r="S2868">
            <v>628</v>
          </cell>
          <cell r="T2868">
            <v>81146</v>
          </cell>
          <cell r="U2868">
            <v>11164</v>
          </cell>
          <cell r="W2868">
            <v>9</v>
          </cell>
          <cell r="X2868">
            <v>92617</v>
          </cell>
          <cell r="Y2868">
            <v>314697</v>
          </cell>
          <cell r="Z2868">
            <v>131720</v>
          </cell>
          <cell r="AA2868">
            <v>182977</v>
          </cell>
        </row>
        <row r="2869">
          <cell r="A2869">
            <v>1</v>
          </cell>
          <cell r="B2869">
            <v>96</v>
          </cell>
          <cell r="C2869" t="str">
            <v>TR</v>
          </cell>
          <cell r="D2869" t="str">
            <v xml:space="preserve"> 1</v>
          </cell>
          <cell r="E2869">
            <v>2</v>
          </cell>
          <cell r="F2869">
            <v>24</v>
          </cell>
          <cell r="G2869">
            <v>2</v>
          </cell>
          <cell r="H2869">
            <v>1</v>
          </cell>
          <cell r="K2869" t="str">
            <v>29</v>
          </cell>
          <cell r="M2869" t="str">
            <v xml:space="preserve"> T</v>
          </cell>
          <cell r="Q2869">
            <v>520</v>
          </cell>
          <cell r="R2869">
            <v>108</v>
          </cell>
          <cell r="S2869">
            <v>125</v>
          </cell>
          <cell r="T2869">
            <v>28646</v>
          </cell>
          <cell r="U2869">
            <v>798</v>
          </cell>
          <cell r="W2869">
            <v>11</v>
          </cell>
          <cell r="X2869">
            <v>8658</v>
          </cell>
          <cell r="Y2869">
            <v>78788</v>
          </cell>
          <cell r="Z2869">
            <v>6791</v>
          </cell>
          <cell r="AA2869">
            <v>71998</v>
          </cell>
        </row>
        <row r="2870">
          <cell r="A2870">
            <v>1</v>
          </cell>
          <cell r="B2870">
            <v>96</v>
          </cell>
          <cell r="C2870" t="str">
            <v>TR</v>
          </cell>
          <cell r="D2870" t="str">
            <v xml:space="preserve"> 1</v>
          </cell>
          <cell r="E2870">
            <v>2</v>
          </cell>
          <cell r="F2870">
            <v>24</v>
          </cell>
          <cell r="G2870">
            <v>2</v>
          </cell>
          <cell r="H2870">
            <v>1</v>
          </cell>
          <cell r="K2870" t="str">
            <v>30</v>
          </cell>
          <cell r="M2870" t="str">
            <v xml:space="preserve"> T</v>
          </cell>
          <cell r="Q2870">
            <v>14</v>
          </cell>
          <cell r="R2870">
            <v>1</v>
          </cell>
          <cell r="S2870">
            <v>8</v>
          </cell>
          <cell r="T2870">
            <v>5223</v>
          </cell>
          <cell r="U2870">
            <v>2344</v>
          </cell>
          <cell r="W2870">
            <v>0</v>
          </cell>
          <cell r="X2870">
            <v>6823</v>
          </cell>
          <cell r="Y2870">
            <v>58291</v>
          </cell>
          <cell r="Z2870">
            <v>5251</v>
          </cell>
          <cell r="AA2870">
            <v>53040</v>
          </cell>
        </row>
        <row r="2871">
          <cell r="A2871">
            <v>1</v>
          </cell>
          <cell r="B2871">
            <v>96</v>
          </cell>
          <cell r="C2871" t="str">
            <v>TR</v>
          </cell>
          <cell r="D2871" t="str">
            <v xml:space="preserve"> 1</v>
          </cell>
          <cell r="E2871">
            <v>2</v>
          </cell>
          <cell r="F2871">
            <v>24</v>
          </cell>
          <cell r="G2871">
            <v>2</v>
          </cell>
          <cell r="H2871">
            <v>1</v>
          </cell>
          <cell r="K2871" t="str">
            <v>31</v>
          </cell>
          <cell r="M2871" t="str">
            <v xml:space="preserve"> T</v>
          </cell>
          <cell r="Q2871">
            <v>0</v>
          </cell>
          <cell r="R2871">
            <v>34</v>
          </cell>
          <cell r="S2871">
            <v>55</v>
          </cell>
          <cell r="T2871">
            <v>4249</v>
          </cell>
          <cell r="U2871">
            <v>786</v>
          </cell>
          <cell r="W2871">
            <v>0</v>
          </cell>
          <cell r="X2871">
            <v>8151</v>
          </cell>
          <cell r="Y2871">
            <v>39811</v>
          </cell>
          <cell r="Z2871">
            <v>3451</v>
          </cell>
          <cell r="AA2871">
            <v>36359</v>
          </cell>
        </row>
        <row r="2872">
          <cell r="A2872">
            <v>1</v>
          </cell>
          <cell r="B2872">
            <v>96</v>
          </cell>
          <cell r="C2872" t="str">
            <v>TR</v>
          </cell>
          <cell r="D2872" t="str">
            <v xml:space="preserve"> 1</v>
          </cell>
          <cell r="E2872">
            <v>2</v>
          </cell>
          <cell r="F2872">
            <v>24</v>
          </cell>
          <cell r="G2872">
            <v>2</v>
          </cell>
          <cell r="H2872">
            <v>1</v>
          </cell>
          <cell r="K2872" t="str">
            <v>32</v>
          </cell>
          <cell r="M2872" t="str">
            <v xml:space="preserve"> T</v>
          </cell>
          <cell r="Q2872">
            <v>3</v>
          </cell>
          <cell r="R2872">
            <v>21</v>
          </cell>
          <cell r="S2872">
            <v>28</v>
          </cell>
          <cell r="T2872">
            <v>14163</v>
          </cell>
          <cell r="U2872">
            <v>1590</v>
          </cell>
          <cell r="W2872">
            <v>0</v>
          </cell>
          <cell r="X2872">
            <v>7886</v>
          </cell>
          <cell r="Y2872">
            <v>42192</v>
          </cell>
          <cell r="Z2872">
            <v>8599</v>
          </cell>
          <cell r="AA2872">
            <v>33593</v>
          </cell>
        </row>
        <row r="2873">
          <cell r="A2873">
            <v>1</v>
          </cell>
          <cell r="B2873">
            <v>96</v>
          </cell>
          <cell r="C2873" t="str">
            <v>TR</v>
          </cell>
          <cell r="D2873" t="str">
            <v xml:space="preserve"> 1</v>
          </cell>
          <cell r="E2873">
            <v>2</v>
          </cell>
          <cell r="F2873">
            <v>24</v>
          </cell>
          <cell r="G2873">
            <v>2</v>
          </cell>
          <cell r="H2873">
            <v>1</v>
          </cell>
          <cell r="K2873" t="str">
            <v>33</v>
          </cell>
          <cell r="M2873" t="str">
            <v xml:space="preserve"> T</v>
          </cell>
          <cell r="Q2873">
            <v>3243</v>
          </cell>
          <cell r="R2873">
            <v>2</v>
          </cell>
          <cell r="S2873">
            <v>1384</v>
          </cell>
          <cell r="T2873">
            <v>32978</v>
          </cell>
          <cell r="U2873">
            <v>3175</v>
          </cell>
          <cell r="W2873">
            <v>8</v>
          </cell>
          <cell r="X2873">
            <v>19739</v>
          </cell>
          <cell r="Y2873">
            <v>68461</v>
          </cell>
          <cell r="Z2873">
            <v>5523</v>
          </cell>
          <cell r="AA2873">
            <v>62938</v>
          </cell>
        </row>
        <row r="2874">
          <cell r="A2874">
            <v>1</v>
          </cell>
          <cell r="B2874">
            <v>96</v>
          </cell>
          <cell r="C2874" t="str">
            <v>TR</v>
          </cell>
          <cell r="D2874" t="str">
            <v xml:space="preserve"> 1</v>
          </cell>
          <cell r="E2874">
            <v>2</v>
          </cell>
          <cell r="F2874">
            <v>24</v>
          </cell>
          <cell r="G2874">
            <v>2</v>
          </cell>
          <cell r="H2874">
            <v>1</v>
          </cell>
          <cell r="K2874" t="str">
            <v>34</v>
          </cell>
          <cell r="M2874" t="str">
            <v xml:space="preserve"> T</v>
          </cell>
          <cell r="Q2874">
            <v>612</v>
          </cell>
          <cell r="R2874">
            <v>9</v>
          </cell>
          <cell r="S2874">
            <v>130</v>
          </cell>
          <cell r="T2874">
            <v>32136</v>
          </cell>
          <cell r="U2874">
            <v>6804</v>
          </cell>
          <cell r="W2874">
            <v>80</v>
          </cell>
          <cell r="X2874">
            <v>35464</v>
          </cell>
          <cell r="Y2874">
            <v>99533</v>
          </cell>
          <cell r="Z2874">
            <v>28993</v>
          </cell>
          <cell r="AA2874">
            <v>70541</v>
          </cell>
        </row>
        <row r="2875">
          <cell r="A2875">
            <v>1</v>
          </cell>
          <cell r="B2875">
            <v>96</v>
          </cell>
          <cell r="C2875" t="str">
            <v>TR</v>
          </cell>
          <cell r="D2875" t="str">
            <v xml:space="preserve"> 1</v>
          </cell>
          <cell r="E2875">
            <v>2</v>
          </cell>
          <cell r="F2875">
            <v>24</v>
          </cell>
          <cell r="G2875">
            <v>2</v>
          </cell>
          <cell r="H2875">
            <v>1</v>
          </cell>
          <cell r="K2875" t="str">
            <v>35</v>
          </cell>
          <cell r="M2875" t="str">
            <v xml:space="preserve"> T</v>
          </cell>
          <cell r="Q2875">
            <v>511</v>
          </cell>
          <cell r="R2875">
            <v>30</v>
          </cell>
          <cell r="S2875">
            <v>111</v>
          </cell>
          <cell r="T2875">
            <v>29604</v>
          </cell>
          <cell r="U2875">
            <v>2338</v>
          </cell>
          <cell r="W2875">
            <v>0</v>
          </cell>
          <cell r="X2875">
            <v>17229</v>
          </cell>
          <cell r="Y2875">
            <v>55443</v>
          </cell>
          <cell r="Z2875">
            <v>11929</v>
          </cell>
          <cell r="AA2875">
            <v>43514</v>
          </cell>
        </row>
        <row r="2876">
          <cell r="A2876">
            <v>1</v>
          </cell>
          <cell r="B2876">
            <v>96</v>
          </cell>
          <cell r="C2876" t="str">
            <v>TR</v>
          </cell>
          <cell r="D2876" t="str">
            <v xml:space="preserve"> 1</v>
          </cell>
          <cell r="E2876">
            <v>2</v>
          </cell>
          <cell r="F2876">
            <v>24</v>
          </cell>
          <cell r="G2876">
            <v>2</v>
          </cell>
          <cell r="H2876">
            <v>1</v>
          </cell>
          <cell r="K2876" t="str">
            <v>36</v>
          </cell>
          <cell r="M2876" t="str">
            <v xml:space="preserve"> T</v>
          </cell>
          <cell r="Q2876">
            <v>0</v>
          </cell>
          <cell r="R2876">
            <v>0</v>
          </cell>
          <cell r="S2876">
            <v>11734</v>
          </cell>
          <cell r="T2876">
            <v>5669</v>
          </cell>
          <cell r="U2876">
            <v>1172</v>
          </cell>
          <cell r="W2876">
            <v>0</v>
          </cell>
          <cell r="X2876">
            <v>6269</v>
          </cell>
          <cell r="Y2876">
            <v>25770</v>
          </cell>
          <cell r="Z2876">
            <v>3890</v>
          </cell>
          <cell r="AA2876">
            <v>21880</v>
          </cell>
        </row>
        <row r="2877">
          <cell r="A2877">
            <v>1</v>
          </cell>
          <cell r="B2877">
            <v>96</v>
          </cell>
          <cell r="C2877" t="str">
            <v>TR</v>
          </cell>
          <cell r="D2877" t="str">
            <v xml:space="preserve"> 1</v>
          </cell>
          <cell r="E2877">
            <v>2</v>
          </cell>
          <cell r="F2877">
            <v>24</v>
          </cell>
          <cell r="G2877">
            <v>2</v>
          </cell>
          <cell r="H2877">
            <v>1</v>
          </cell>
          <cell r="K2877" t="str">
            <v>37</v>
          </cell>
          <cell r="M2877" t="str">
            <v xml:space="preserve"> T</v>
          </cell>
          <cell r="Q2877">
            <v>43</v>
          </cell>
          <cell r="R2877">
            <v>5</v>
          </cell>
          <cell r="S2877">
            <v>0</v>
          </cell>
          <cell r="T2877">
            <v>10924</v>
          </cell>
          <cell r="U2877">
            <v>2942</v>
          </cell>
          <cell r="W2877">
            <v>9</v>
          </cell>
          <cell r="X2877">
            <v>7259</v>
          </cell>
          <cell r="Y2877">
            <v>55290</v>
          </cell>
          <cell r="Z2877">
            <v>6295</v>
          </cell>
          <cell r="AA2877">
            <v>48995</v>
          </cell>
        </row>
        <row r="2878">
          <cell r="A2878">
            <v>1</v>
          </cell>
          <cell r="B2878">
            <v>96</v>
          </cell>
          <cell r="C2878" t="str">
            <v>TR</v>
          </cell>
          <cell r="D2878" t="str">
            <v xml:space="preserve"> 1</v>
          </cell>
          <cell r="E2878">
            <v>2</v>
          </cell>
          <cell r="F2878">
            <v>24</v>
          </cell>
          <cell r="G2878">
            <v>2</v>
          </cell>
          <cell r="H2878">
            <v>1</v>
          </cell>
          <cell r="K2878" t="str">
            <v>38</v>
          </cell>
          <cell r="M2878" t="str">
            <v xml:space="preserve"> T</v>
          </cell>
          <cell r="Q2878">
            <v>0</v>
          </cell>
          <cell r="R2878">
            <v>350</v>
          </cell>
          <cell r="S2878">
            <v>38</v>
          </cell>
          <cell r="T2878">
            <v>10496</v>
          </cell>
          <cell r="U2878">
            <v>2167</v>
          </cell>
          <cell r="W2878">
            <v>6</v>
          </cell>
          <cell r="X2878">
            <v>11192</v>
          </cell>
          <cell r="Y2878">
            <v>38263</v>
          </cell>
          <cell r="Z2878">
            <v>6931</v>
          </cell>
          <cell r="AA2878">
            <v>31332</v>
          </cell>
        </row>
        <row r="2879">
          <cell r="A2879">
            <v>1</v>
          </cell>
          <cell r="B2879">
            <v>96</v>
          </cell>
          <cell r="C2879" t="str">
            <v>TR</v>
          </cell>
          <cell r="D2879" t="str">
            <v xml:space="preserve"> 1</v>
          </cell>
          <cell r="E2879">
            <v>2</v>
          </cell>
          <cell r="F2879">
            <v>24</v>
          </cell>
          <cell r="G2879">
            <v>2</v>
          </cell>
          <cell r="H2879">
            <v>1</v>
          </cell>
          <cell r="K2879" t="str">
            <v>39</v>
          </cell>
          <cell r="M2879" t="str">
            <v xml:space="preserve"> T</v>
          </cell>
          <cell r="Q2879">
            <v>1646</v>
          </cell>
          <cell r="R2879">
            <v>42</v>
          </cell>
          <cell r="S2879">
            <v>86</v>
          </cell>
          <cell r="T2879">
            <v>4620</v>
          </cell>
          <cell r="U2879">
            <v>1178</v>
          </cell>
          <cell r="W2879">
            <v>5</v>
          </cell>
          <cell r="X2879">
            <v>9112</v>
          </cell>
          <cell r="Y2879">
            <v>34000</v>
          </cell>
          <cell r="Z2879">
            <v>4041</v>
          </cell>
          <cell r="AA2879">
            <v>29959</v>
          </cell>
        </row>
        <row r="2880">
          <cell r="A2880">
            <v>1</v>
          </cell>
          <cell r="B2880">
            <v>96</v>
          </cell>
          <cell r="C2880" t="str">
            <v>TR</v>
          </cell>
          <cell r="D2880" t="str">
            <v xml:space="preserve"> 1</v>
          </cell>
          <cell r="E2880">
            <v>2</v>
          </cell>
          <cell r="F2880">
            <v>24</v>
          </cell>
          <cell r="G2880">
            <v>2</v>
          </cell>
          <cell r="H2880">
            <v>1</v>
          </cell>
          <cell r="K2880" t="str">
            <v>40</v>
          </cell>
          <cell r="M2880" t="str">
            <v xml:space="preserve"> T</v>
          </cell>
          <cell r="Q2880">
            <v>2247</v>
          </cell>
          <cell r="R2880">
            <v>0</v>
          </cell>
          <cell r="S2880">
            <v>6466</v>
          </cell>
          <cell r="T2880">
            <v>41894</v>
          </cell>
          <cell r="U2880">
            <v>7033</v>
          </cell>
          <cell r="W2880">
            <v>0</v>
          </cell>
          <cell r="X2880">
            <v>25027</v>
          </cell>
          <cell r="Y2880">
            <v>135707</v>
          </cell>
          <cell r="Z2880">
            <v>35358</v>
          </cell>
          <cell r="AA2880">
            <v>100350</v>
          </cell>
        </row>
        <row r="2881">
          <cell r="A2881">
            <v>1</v>
          </cell>
          <cell r="B2881">
            <v>96</v>
          </cell>
          <cell r="C2881" t="str">
            <v>TR</v>
          </cell>
          <cell r="D2881" t="str">
            <v xml:space="preserve"> 1</v>
          </cell>
          <cell r="E2881">
            <v>2</v>
          </cell>
          <cell r="F2881">
            <v>24</v>
          </cell>
          <cell r="G2881">
            <v>2</v>
          </cell>
          <cell r="H2881">
            <v>1</v>
          </cell>
          <cell r="K2881" t="str">
            <v>41</v>
          </cell>
          <cell r="M2881" t="str">
            <v xml:space="preserve"> T</v>
          </cell>
          <cell r="Q2881">
            <v>66</v>
          </cell>
          <cell r="R2881">
            <v>28</v>
          </cell>
          <cell r="S2881">
            <v>59</v>
          </cell>
          <cell r="T2881">
            <v>14275</v>
          </cell>
          <cell r="U2881">
            <v>2336</v>
          </cell>
          <cell r="W2881">
            <v>7</v>
          </cell>
          <cell r="X2881">
            <v>13718</v>
          </cell>
          <cell r="Y2881">
            <v>33832</v>
          </cell>
          <cell r="Z2881">
            <v>6729</v>
          </cell>
          <cell r="AA2881">
            <v>27103</v>
          </cell>
        </row>
        <row r="2882">
          <cell r="A2882">
            <v>1</v>
          </cell>
          <cell r="B2882">
            <v>96</v>
          </cell>
          <cell r="C2882" t="str">
            <v>TR</v>
          </cell>
          <cell r="D2882" t="str">
            <v xml:space="preserve"> 1</v>
          </cell>
          <cell r="E2882">
            <v>2</v>
          </cell>
          <cell r="F2882">
            <v>24</v>
          </cell>
          <cell r="G2882">
            <v>2</v>
          </cell>
          <cell r="H2882">
            <v>1</v>
          </cell>
          <cell r="K2882" t="str">
            <v>42</v>
          </cell>
          <cell r="M2882" t="str">
            <v xml:space="preserve"> T</v>
          </cell>
          <cell r="Q2882">
            <v>237</v>
          </cell>
          <cell r="R2882">
            <v>47</v>
          </cell>
          <cell r="S2882">
            <v>537</v>
          </cell>
          <cell r="T2882">
            <v>17082</v>
          </cell>
          <cell r="U2882">
            <v>1572</v>
          </cell>
          <cell r="W2882">
            <v>129</v>
          </cell>
          <cell r="X2882">
            <v>25600</v>
          </cell>
          <cell r="Y2882">
            <v>53663</v>
          </cell>
          <cell r="Z2882">
            <v>11849</v>
          </cell>
          <cell r="AA2882">
            <v>41814</v>
          </cell>
        </row>
        <row r="2883">
          <cell r="A2883">
            <v>1</v>
          </cell>
          <cell r="B2883">
            <v>96</v>
          </cell>
          <cell r="C2883" t="str">
            <v>TR</v>
          </cell>
          <cell r="D2883" t="str">
            <v xml:space="preserve"> 1</v>
          </cell>
          <cell r="E2883">
            <v>2</v>
          </cell>
          <cell r="F2883">
            <v>24</v>
          </cell>
          <cell r="G2883">
            <v>2</v>
          </cell>
          <cell r="H2883">
            <v>1</v>
          </cell>
          <cell r="K2883" t="str">
            <v>43</v>
          </cell>
          <cell r="M2883" t="str">
            <v xml:space="preserve"> T</v>
          </cell>
          <cell r="Q2883">
            <v>8270</v>
          </cell>
          <cell r="R2883">
            <v>7</v>
          </cell>
          <cell r="S2883">
            <v>129</v>
          </cell>
          <cell r="T2883">
            <v>18968</v>
          </cell>
          <cell r="U2883">
            <v>3357</v>
          </cell>
          <cell r="W2883">
            <v>1</v>
          </cell>
          <cell r="X2883">
            <v>20824</v>
          </cell>
          <cell r="Y2883">
            <v>86689</v>
          </cell>
          <cell r="Z2883">
            <v>17472</v>
          </cell>
          <cell r="AA2883">
            <v>69217</v>
          </cell>
        </row>
        <row r="2884">
          <cell r="A2884">
            <v>1</v>
          </cell>
          <cell r="B2884">
            <v>96</v>
          </cell>
          <cell r="C2884" t="str">
            <v>TR</v>
          </cell>
          <cell r="D2884" t="str">
            <v xml:space="preserve"> 1</v>
          </cell>
          <cell r="E2884">
            <v>2</v>
          </cell>
          <cell r="F2884">
            <v>24</v>
          </cell>
          <cell r="G2884">
            <v>2</v>
          </cell>
          <cell r="H2884">
            <v>1</v>
          </cell>
          <cell r="K2884" t="str">
            <v>44</v>
          </cell>
          <cell r="M2884" t="str">
            <v xml:space="preserve"> T</v>
          </cell>
          <cell r="Q2884">
            <v>157</v>
          </cell>
          <cell r="R2884">
            <v>90</v>
          </cell>
          <cell r="S2884">
            <v>1120</v>
          </cell>
          <cell r="T2884">
            <v>7017</v>
          </cell>
          <cell r="U2884">
            <v>1531</v>
          </cell>
          <cell r="W2884">
            <v>0</v>
          </cell>
          <cell r="X2884">
            <v>19540</v>
          </cell>
          <cell r="Y2884">
            <v>41102</v>
          </cell>
          <cell r="Z2884">
            <v>10430</v>
          </cell>
          <cell r="AA2884">
            <v>30672</v>
          </cell>
        </row>
        <row r="2885">
          <cell r="A2885">
            <v>1</v>
          </cell>
          <cell r="B2885">
            <v>96</v>
          </cell>
          <cell r="C2885" t="str">
            <v>TR</v>
          </cell>
          <cell r="D2885" t="str">
            <v xml:space="preserve"> 1</v>
          </cell>
          <cell r="E2885">
            <v>2</v>
          </cell>
          <cell r="F2885">
            <v>24</v>
          </cell>
          <cell r="G2885">
            <v>2</v>
          </cell>
          <cell r="H2885">
            <v>1</v>
          </cell>
          <cell r="K2885" t="str">
            <v>45</v>
          </cell>
          <cell r="M2885" t="str">
            <v xml:space="preserve"> T</v>
          </cell>
          <cell r="Q2885">
            <v>22</v>
          </cell>
          <cell r="R2885">
            <v>17</v>
          </cell>
          <cell r="S2885">
            <v>25</v>
          </cell>
          <cell r="T2885">
            <v>4948</v>
          </cell>
          <cell r="U2885">
            <v>2437</v>
          </cell>
          <cell r="W2885">
            <v>0</v>
          </cell>
          <cell r="X2885">
            <v>11334</v>
          </cell>
          <cell r="Y2885">
            <v>37560</v>
          </cell>
          <cell r="Z2885">
            <v>6223</v>
          </cell>
          <cell r="AA2885">
            <v>31337</v>
          </cell>
        </row>
        <row r="2886">
          <cell r="A2886">
            <v>1</v>
          </cell>
          <cell r="B2886">
            <v>96</v>
          </cell>
          <cell r="C2886" t="str">
            <v>TR</v>
          </cell>
          <cell r="D2886" t="str">
            <v xml:space="preserve"> 1</v>
          </cell>
          <cell r="E2886">
            <v>2</v>
          </cell>
          <cell r="F2886">
            <v>24</v>
          </cell>
          <cell r="G2886">
            <v>2</v>
          </cell>
          <cell r="H2886">
            <v>1</v>
          </cell>
          <cell r="K2886" t="str">
            <v>46</v>
          </cell>
          <cell r="M2886" t="str">
            <v xml:space="preserve"> T</v>
          </cell>
          <cell r="Q2886">
            <v>12029</v>
          </cell>
          <cell r="R2886">
            <v>178</v>
          </cell>
          <cell r="S2886">
            <v>101</v>
          </cell>
          <cell r="T2886">
            <v>5662</v>
          </cell>
          <cell r="U2886">
            <v>2489</v>
          </cell>
          <cell r="W2886">
            <v>0</v>
          </cell>
          <cell r="X2886">
            <v>20265</v>
          </cell>
          <cell r="Y2886">
            <v>51628</v>
          </cell>
          <cell r="Z2886">
            <v>6776</v>
          </cell>
          <cell r="AA2886">
            <v>44852</v>
          </cell>
        </row>
        <row r="2887">
          <cell r="A2887">
            <v>9</v>
          </cell>
          <cell r="B2887">
            <v>96</v>
          </cell>
          <cell r="C2887" t="str">
            <v>TR</v>
          </cell>
          <cell r="D2887" t="str">
            <v xml:space="preserve"> 1</v>
          </cell>
          <cell r="E2887">
            <v>2</v>
          </cell>
          <cell r="F2887">
            <v>24</v>
          </cell>
          <cell r="G2887">
            <v>2</v>
          </cell>
          <cell r="H2887">
            <v>1</v>
          </cell>
          <cell r="K2887" t="str">
            <v>47</v>
          </cell>
          <cell r="M2887" t="str">
            <v xml:space="preserve"> T</v>
          </cell>
          <cell r="Q2887">
            <v>1064</v>
          </cell>
          <cell r="R2887">
            <v>0</v>
          </cell>
          <cell r="S2887">
            <v>2256</v>
          </cell>
          <cell r="T2887">
            <v>31564</v>
          </cell>
          <cell r="U2887">
            <v>1235</v>
          </cell>
          <cell r="W2887">
            <v>58</v>
          </cell>
          <cell r="X2887">
            <v>25203</v>
          </cell>
          <cell r="Y2887">
            <v>69573</v>
          </cell>
          <cell r="Z2887">
            <v>12947</v>
          </cell>
          <cell r="AA2887">
            <v>56625</v>
          </cell>
        </row>
        <row r="2888">
          <cell r="A2888">
            <v>1</v>
          </cell>
          <cell r="B2888">
            <v>96</v>
          </cell>
          <cell r="C2888" t="str">
            <v>TR</v>
          </cell>
          <cell r="D2888" t="str">
            <v xml:space="preserve"> 2</v>
          </cell>
          <cell r="E2888">
            <v>2</v>
          </cell>
          <cell r="F2888">
            <v>31</v>
          </cell>
          <cell r="G2888">
            <v>2</v>
          </cell>
          <cell r="H2888">
            <v>1</v>
          </cell>
          <cell r="I2888" t="str">
            <v xml:space="preserve"> T</v>
          </cell>
          <cell r="N2888" t="str">
            <v>T</v>
          </cell>
          <cell r="P2888" t="str">
            <v xml:space="preserve"> T</v>
          </cell>
          <cell r="Q2888">
            <v>3209796</v>
          </cell>
          <cell r="R2888">
            <v>3333010</v>
          </cell>
          <cell r="S2888">
            <v>3551285</v>
          </cell>
        </row>
        <row r="2889">
          <cell r="A2889">
            <v>1</v>
          </cell>
          <cell r="B2889">
            <v>96</v>
          </cell>
          <cell r="C2889" t="str">
            <v>TR</v>
          </cell>
          <cell r="D2889" t="str">
            <v xml:space="preserve"> 2</v>
          </cell>
          <cell r="E2889">
            <v>2</v>
          </cell>
          <cell r="F2889">
            <v>31</v>
          </cell>
          <cell r="G2889">
            <v>2</v>
          </cell>
          <cell r="H2889">
            <v>1</v>
          </cell>
          <cell r="I2889" t="str">
            <v xml:space="preserve"> T</v>
          </cell>
          <cell r="N2889" t="str">
            <v>T</v>
          </cell>
          <cell r="P2889" t="str">
            <v xml:space="preserve"> 1</v>
          </cell>
          <cell r="Q2889">
            <v>1133475</v>
          </cell>
          <cell r="R2889">
            <v>1150493</v>
          </cell>
          <cell r="S2889">
            <v>1244466</v>
          </cell>
        </row>
        <row r="2890">
          <cell r="A2890">
            <v>1</v>
          </cell>
          <cell r="B2890">
            <v>96</v>
          </cell>
          <cell r="C2890" t="str">
            <v>TR</v>
          </cell>
          <cell r="D2890" t="str">
            <v xml:space="preserve"> 2</v>
          </cell>
          <cell r="E2890">
            <v>2</v>
          </cell>
          <cell r="F2890">
            <v>31</v>
          </cell>
          <cell r="G2890">
            <v>2</v>
          </cell>
          <cell r="H2890">
            <v>1</v>
          </cell>
          <cell r="I2890" t="str">
            <v xml:space="preserve"> T</v>
          </cell>
          <cell r="N2890" t="str">
            <v>T</v>
          </cell>
          <cell r="P2890" t="str">
            <v xml:space="preserve"> 2</v>
          </cell>
          <cell r="Q2890">
            <v>320237</v>
          </cell>
          <cell r="R2890">
            <v>349025</v>
          </cell>
          <cell r="S2890">
            <v>381559</v>
          </cell>
        </row>
        <row r="2891">
          <cell r="A2891">
            <v>1</v>
          </cell>
          <cell r="B2891">
            <v>96</v>
          </cell>
          <cell r="C2891" t="str">
            <v>TR</v>
          </cell>
          <cell r="D2891" t="str">
            <v xml:space="preserve"> 2</v>
          </cell>
          <cell r="E2891">
            <v>2</v>
          </cell>
          <cell r="F2891">
            <v>31</v>
          </cell>
          <cell r="G2891">
            <v>2</v>
          </cell>
          <cell r="H2891">
            <v>1</v>
          </cell>
          <cell r="I2891" t="str">
            <v xml:space="preserve"> T</v>
          </cell>
          <cell r="N2891" t="str">
            <v>T</v>
          </cell>
          <cell r="P2891" t="str">
            <v xml:space="preserve"> 3</v>
          </cell>
          <cell r="Q2891">
            <v>723309</v>
          </cell>
          <cell r="R2891">
            <v>759284</v>
          </cell>
          <cell r="S2891">
            <v>797993</v>
          </cell>
        </row>
        <row r="2892">
          <cell r="A2892">
            <v>1</v>
          </cell>
          <cell r="B2892">
            <v>96</v>
          </cell>
          <cell r="C2892" t="str">
            <v>TR</v>
          </cell>
          <cell r="D2892" t="str">
            <v xml:space="preserve"> 2</v>
          </cell>
          <cell r="E2892">
            <v>2</v>
          </cell>
          <cell r="F2892">
            <v>31</v>
          </cell>
          <cell r="G2892">
            <v>2</v>
          </cell>
          <cell r="H2892">
            <v>1</v>
          </cell>
          <cell r="I2892" t="str">
            <v xml:space="preserve"> T</v>
          </cell>
          <cell r="N2892" t="str">
            <v>T</v>
          </cell>
          <cell r="P2892" t="str">
            <v xml:space="preserve"> 4</v>
          </cell>
          <cell r="Q2892">
            <v>1023305</v>
          </cell>
          <cell r="R2892">
            <v>1063654</v>
          </cell>
          <cell r="S2892">
            <v>1114797</v>
          </cell>
        </row>
        <row r="2893">
          <cell r="A2893">
            <v>2</v>
          </cell>
          <cell r="B2893">
            <v>96</v>
          </cell>
          <cell r="C2893" t="str">
            <v>TR</v>
          </cell>
          <cell r="D2893" t="str">
            <v xml:space="preserve"> 2</v>
          </cell>
          <cell r="E2893">
            <v>2</v>
          </cell>
          <cell r="F2893">
            <v>31</v>
          </cell>
          <cell r="G2893">
            <v>2</v>
          </cell>
          <cell r="H2893">
            <v>1</v>
          </cell>
          <cell r="I2893" t="str">
            <v xml:space="preserve"> T</v>
          </cell>
          <cell r="N2893" t="str">
            <v>T</v>
          </cell>
          <cell r="P2893" t="str">
            <v xml:space="preserve"> 5</v>
          </cell>
          <cell r="Q2893">
            <v>9470</v>
          </cell>
          <cell r="R2893">
            <v>10555</v>
          </cell>
          <cell r="S2893">
            <v>12470</v>
          </cell>
        </row>
        <row r="2894">
          <cell r="A2894">
            <v>2</v>
          </cell>
          <cell r="B2894">
            <v>96</v>
          </cell>
          <cell r="C2894" t="str">
            <v>TR</v>
          </cell>
          <cell r="D2894" t="str">
            <v xml:space="preserve"> 2</v>
          </cell>
          <cell r="E2894">
            <v>2</v>
          </cell>
          <cell r="F2894">
            <v>31</v>
          </cell>
          <cell r="G2894">
            <v>2</v>
          </cell>
          <cell r="H2894">
            <v>1</v>
          </cell>
          <cell r="I2894" t="str">
            <v xml:space="preserve"> T</v>
          </cell>
          <cell r="N2894" t="str">
            <v>1</v>
          </cell>
          <cell r="P2894" t="str">
            <v xml:space="preserve"> T</v>
          </cell>
          <cell r="Q2894">
            <v>2095075</v>
          </cell>
          <cell r="R2894">
            <v>2131790</v>
          </cell>
          <cell r="S2894">
            <v>2257325</v>
          </cell>
        </row>
        <row r="2895">
          <cell r="A2895">
            <v>2</v>
          </cell>
          <cell r="B2895">
            <v>96</v>
          </cell>
          <cell r="C2895" t="str">
            <v>TR</v>
          </cell>
          <cell r="D2895" t="str">
            <v xml:space="preserve"> 2</v>
          </cell>
          <cell r="E2895">
            <v>2</v>
          </cell>
          <cell r="F2895">
            <v>31</v>
          </cell>
          <cell r="G2895">
            <v>2</v>
          </cell>
          <cell r="H2895">
            <v>1</v>
          </cell>
          <cell r="I2895" t="str">
            <v xml:space="preserve"> T</v>
          </cell>
          <cell r="N2895" t="str">
            <v>2</v>
          </cell>
          <cell r="P2895" t="str">
            <v xml:space="preserve"> T</v>
          </cell>
          <cell r="Q2895">
            <v>172060</v>
          </cell>
          <cell r="R2895">
            <v>187052</v>
          </cell>
          <cell r="S2895">
            <v>206310</v>
          </cell>
        </row>
        <row r="2896">
          <cell r="A2896">
            <v>2</v>
          </cell>
          <cell r="B2896">
            <v>96</v>
          </cell>
          <cell r="C2896" t="str">
            <v>TR</v>
          </cell>
          <cell r="D2896" t="str">
            <v xml:space="preserve"> 2</v>
          </cell>
          <cell r="E2896">
            <v>2</v>
          </cell>
          <cell r="F2896">
            <v>31</v>
          </cell>
          <cell r="G2896">
            <v>2</v>
          </cell>
          <cell r="H2896">
            <v>1</v>
          </cell>
          <cell r="I2896" t="str">
            <v xml:space="preserve"> T</v>
          </cell>
          <cell r="N2896" t="str">
            <v>3</v>
          </cell>
          <cell r="P2896" t="str">
            <v xml:space="preserve"> T</v>
          </cell>
          <cell r="Q2896">
            <v>478800</v>
          </cell>
          <cell r="R2896">
            <v>529295</v>
          </cell>
          <cell r="S2896">
            <v>583290</v>
          </cell>
        </row>
        <row r="2897">
          <cell r="A2897">
            <v>2</v>
          </cell>
          <cell r="B2897">
            <v>96</v>
          </cell>
          <cell r="C2897" t="str">
            <v>TR</v>
          </cell>
          <cell r="D2897" t="str">
            <v xml:space="preserve"> 2</v>
          </cell>
          <cell r="E2897">
            <v>2</v>
          </cell>
          <cell r="F2897">
            <v>31</v>
          </cell>
          <cell r="G2897">
            <v>2</v>
          </cell>
          <cell r="H2897">
            <v>1</v>
          </cell>
          <cell r="I2897" t="str">
            <v xml:space="preserve"> T</v>
          </cell>
          <cell r="N2897" t="str">
            <v>4</v>
          </cell>
          <cell r="P2897" t="str">
            <v xml:space="preserve"> T</v>
          </cell>
          <cell r="Q2897">
            <v>463860</v>
          </cell>
          <cell r="R2897">
            <v>484873</v>
          </cell>
          <cell r="S2897">
            <v>504359</v>
          </cell>
        </row>
        <row r="2898">
          <cell r="A2898">
            <v>1</v>
          </cell>
          <cell r="B2898">
            <v>96</v>
          </cell>
          <cell r="C2898" t="str">
            <v>TR</v>
          </cell>
          <cell r="D2898" t="str">
            <v xml:space="preserve"> 2</v>
          </cell>
          <cell r="E2898">
            <v>2</v>
          </cell>
          <cell r="F2898">
            <v>31</v>
          </cell>
          <cell r="G2898">
            <v>2</v>
          </cell>
          <cell r="H2898">
            <v>1</v>
          </cell>
          <cell r="I2898" t="str">
            <v xml:space="preserve"> T</v>
          </cell>
          <cell r="N2898" t="str">
            <v>1</v>
          </cell>
          <cell r="P2898" t="str">
            <v xml:space="preserve"> T</v>
          </cell>
          <cell r="Q2898">
            <v>2095075</v>
          </cell>
          <cell r="R2898">
            <v>2131790</v>
          </cell>
          <cell r="S2898">
            <v>2257325</v>
          </cell>
        </row>
        <row r="2899">
          <cell r="A2899">
            <v>1</v>
          </cell>
          <cell r="B2899">
            <v>96</v>
          </cell>
          <cell r="C2899" t="str">
            <v>TR</v>
          </cell>
          <cell r="D2899" t="str">
            <v xml:space="preserve"> 2</v>
          </cell>
          <cell r="E2899">
            <v>2</v>
          </cell>
          <cell r="F2899">
            <v>31</v>
          </cell>
          <cell r="G2899">
            <v>2</v>
          </cell>
          <cell r="H2899">
            <v>1</v>
          </cell>
          <cell r="I2899" t="str">
            <v xml:space="preserve"> T</v>
          </cell>
          <cell r="N2899" t="str">
            <v>1</v>
          </cell>
          <cell r="P2899" t="str">
            <v xml:space="preserve"> 1</v>
          </cell>
          <cell r="Q2899">
            <v>1079456</v>
          </cell>
          <cell r="R2899">
            <v>1093339</v>
          </cell>
          <cell r="S2899">
            <v>1183866</v>
          </cell>
        </row>
        <row r="2900">
          <cell r="A2900">
            <v>1</v>
          </cell>
          <cell r="B2900">
            <v>96</v>
          </cell>
          <cell r="C2900" t="str">
            <v>TR</v>
          </cell>
          <cell r="D2900" t="str">
            <v xml:space="preserve"> 2</v>
          </cell>
          <cell r="E2900">
            <v>2</v>
          </cell>
          <cell r="F2900">
            <v>31</v>
          </cell>
          <cell r="G2900">
            <v>2</v>
          </cell>
          <cell r="H2900">
            <v>1</v>
          </cell>
          <cell r="I2900" t="str">
            <v xml:space="preserve"> T</v>
          </cell>
          <cell r="N2900" t="str">
            <v>1</v>
          </cell>
          <cell r="P2900" t="str">
            <v xml:space="preserve"> 2</v>
          </cell>
          <cell r="Q2900">
            <v>132074</v>
          </cell>
          <cell r="R2900">
            <v>146184</v>
          </cell>
          <cell r="S2900">
            <v>158216</v>
          </cell>
        </row>
        <row r="2901">
          <cell r="A2901">
            <v>1</v>
          </cell>
          <cell r="B2901">
            <v>96</v>
          </cell>
          <cell r="C2901" t="str">
            <v>TR</v>
          </cell>
          <cell r="D2901" t="str">
            <v xml:space="preserve"> 2</v>
          </cell>
          <cell r="E2901">
            <v>2</v>
          </cell>
          <cell r="F2901">
            <v>31</v>
          </cell>
          <cell r="G2901">
            <v>2</v>
          </cell>
          <cell r="H2901">
            <v>1</v>
          </cell>
          <cell r="I2901" t="str">
            <v xml:space="preserve"> T</v>
          </cell>
          <cell r="N2901" t="str">
            <v>1</v>
          </cell>
          <cell r="P2901" t="str">
            <v xml:space="preserve"> 3</v>
          </cell>
          <cell r="Q2901">
            <v>391861</v>
          </cell>
          <cell r="R2901">
            <v>406048</v>
          </cell>
          <cell r="S2901">
            <v>420976</v>
          </cell>
        </row>
        <row r="2902">
          <cell r="A2902">
            <v>1</v>
          </cell>
          <cell r="B2902">
            <v>96</v>
          </cell>
          <cell r="C2902" t="str">
            <v>TR</v>
          </cell>
          <cell r="D2902" t="str">
            <v xml:space="preserve"> 2</v>
          </cell>
          <cell r="E2902">
            <v>2</v>
          </cell>
          <cell r="F2902">
            <v>31</v>
          </cell>
          <cell r="G2902">
            <v>2</v>
          </cell>
          <cell r="H2902">
            <v>1</v>
          </cell>
          <cell r="I2902" t="str">
            <v xml:space="preserve"> T</v>
          </cell>
          <cell r="N2902" t="str">
            <v>1</v>
          </cell>
          <cell r="P2902" t="str">
            <v xml:space="preserve"> 4</v>
          </cell>
          <cell r="Q2902">
            <v>488369</v>
          </cell>
          <cell r="R2902">
            <v>482870</v>
          </cell>
          <cell r="S2902">
            <v>490447</v>
          </cell>
        </row>
        <row r="2903">
          <cell r="A2903">
            <v>2</v>
          </cell>
          <cell r="B2903">
            <v>96</v>
          </cell>
          <cell r="C2903" t="str">
            <v>TR</v>
          </cell>
          <cell r="D2903" t="str">
            <v xml:space="preserve"> 2</v>
          </cell>
          <cell r="E2903">
            <v>2</v>
          </cell>
          <cell r="F2903">
            <v>31</v>
          </cell>
          <cell r="G2903">
            <v>2</v>
          </cell>
          <cell r="H2903">
            <v>1</v>
          </cell>
          <cell r="I2903" t="str">
            <v xml:space="preserve"> T</v>
          </cell>
          <cell r="N2903" t="str">
            <v>1</v>
          </cell>
          <cell r="P2903" t="str">
            <v xml:space="preserve"> 5</v>
          </cell>
          <cell r="Q2903">
            <v>3316</v>
          </cell>
          <cell r="R2903">
            <v>3349</v>
          </cell>
          <cell r="S2903">
            <v>3822</v>
          </cell>
        </row>
        <row r="2904">
          <cell r="A2904">
            <v>1</v>
          </cell>
          <cell r="B2904">
            <v>96</v>
          </cell>
          <cell r="C2904" t="str">
            <v>TR</v>
          </cell>
          <cell r="D2904" t="str">
            <v xml:space="preserve"> 2</v>
          </cell>
          <cell r="E2904">
            <v>2</v>
          </cell>
          <cell r="F2904">
            <v>31</v>
          </cell>
          <cell r="G2904">
            <v>2</v>
          </cell>
          <cell r="H2904">
            <v>1</v>
          </cell>
          <cell r="I2904" t="str">
            <v xml:space="preserve"> T</v>
          </cell>
          <cell r="N2904" t="str">
            <v>2</v>
          </cell>
          <cell r="P2904" t="str">
            <v xml:space="preserve"> T</v>
          </cell>
          <cell r="Q2904">
            <v>172060</v>
          </cell>
          <cell r="R2904">
            <v>187052</v>
          </cell>
          <cell r="S2904">
            <v>206310</v>
          </cell>
        </row>
        <row r="2905">
          <cell r="A2905">
            <v>1</v>
          </cell>
          <cell r="B2905">
            <v>96</v>
          </cell>
          <cell r="C2905" t="str">
            <v>TR</v>
          </cell>
          <cell r="D2905" t="str">
            <v xml:space="preserve"> 2</v>
          </cell>
          <cell r="E2905">
            <v>2</v>
          </cell>
          <cell r="F2905">
            <v>31</v>
          </cell>
          <cell r="G2905">
            <v>2</v>
          </cell>
          <cell r="H2905">
            <v>1</v>
          </cell>
          <cell r="I2905" t="str">
            <v xml:space="preserve"> T</v>
          </cell>
          <cell r="N2905" t="str">
            <v>2</v>
          </cell>
          <cell r="P2905" t="str">
            <v xml:space="preserve"> 1</v>
          </cell>
          <cell r="Q2905">
            <v>5171</v>
          </cell>
          <cell r="R2905">
            <v>5722</v>
          </cell>
          <cell r="S2905">
            <v>6834</v>
          </cell>
        </row>
        <row r="2906">
          <cell r="A2906">
            <v>1</v>
          </cell>
          <cell r="B2906">
            <v>96</v>
          </cell>
          <cell r="C2906" t="str">
            <v>TR</v>
          </cell>
          <cell r="D2906" t="str">
            <v xml:space="preserve"> 2</v>
          </cell>
          <cell r="E2906">
            <v>2</v>
          </cell>
          <cell r="F2906">
            <v>31</v>
          </cell>
          <cell r="G2906">
            <v>2</v>
          </cell>
          <cell r="H2906">
            <v>1</v>
          </cell>
          <cell r="I2906" t="str">
            <v xml:space="preserve"> T</v>
          </cell>
          <cell r="N2906" t="str">
            <v>2</v>
          </cell>
          <cell r="P2906" t="str">
            <v xml:space="preserve"> 2</v>
          </cell>
          <cell r="Q2906">
            <v>11252</v>
          </cell>
          <cell r="R2906">
            <v>12907</v>
          </cell>
          <cell r="S2906">
            <v>14624</v>
          </cell>
        </row>
        <row r="2907">
          <cell r="A2907">
            <v>1</v>
          </cell>
          <cell r="B2907">
            <v>96</v>
          </cell>
          <cell r="C2907" t="str">
            <v>TR</v>
          </cell>
          <cell r="D2907" t="str">
            <v xml:space="preserve"> 2</v>
          </cell>
          <cell r="E2907">
            <v>2</v>
          </cell>
          <cell r="F2907">
            <v>31</v>
          </cell>
          <cell r="G2907">
            <v>2</v>
          </cell>
          <cell r="H2907">
            <v>1</v>
          </cell>
          <cell r="I2907" t="str">
            <v xml:space="preserve"> T</v>
          </cell>
          <cell r="N2907" t="str">
            <v>2</v>
          </cell>
          <cell r="P2907" t="str">
            <v xml:space="preserve"> 3</v>
          </cell>
          <cell r="Q2907">
            <v>13417</v>
          </cell>
          <cell r="R2907">
            <v>14923</v>
          </cell>
          <cell r="S2907">
            <v>17200</v>
          </cell>
        </row>
        <row r="2908">
          <cell r="A2908">
            <v>1</v>
          </cell>
          <cell r="B2908">
            <v>96</v>
          </cell>
          <cell r="C2908" t="str">
            <v>TR</v>
          </cell>
          <cell r="D2908" t="str">
            <v xml:space="preserve"> 2</v>
          </cell>
          <cell r="E2908">
            <v>2</v>
          </cell>
          <cell r="F2908">
            <v>31</v>
          </cell>
          <cell r="G2908">
            <v>2</v>
          </cell>
          <cell r="H2908">
            <v>1</v>
          </cell>
          <cell r="I2908" t="str">
            <v xml:space="preserve"> T</v>
          </cell>
          <cell r="N2908" t="str">
            <v>2</v>
          </cell>
          <cell r="P2908" t="str">
            <v xml:space="preserve"> 4</v>
          </cell>
          <cell r="Q2908">
            <v>141149</v>
          </cell>
          <cell r="R2908">
            <v>152154</v>
          </cell>
          <cell r="S2908">
            <v>166314</v>
          </cell>
        </row>
        <row r="2909">
          <cell r="A2909">
            <v>2</v>
          </cell>
          <cell r="B2909">
            <v>96</v>
          </cell>
          <cell r="C2909" t="str">
            <v>TR</v>
          </cell>
          <cell r="D2909" t="str">
            <v xml:space="preserve"> 2</v>
          </cell>
          <cell r="E2909">
            <v>2</v>
          </cell>
          <cell r="F2909">
            <v>31</v>
          </cell>
          <cell r="G2909">
            <v>2</v>
          </cell>
          <cell r="H2909">
            <v>1</v>
          </cell>
          <cell r="I2909" t="str">
            <v xml:space="preserve"> T</v>
          </cell>
          <cell r="N2909" t="str">
            <v>2</v>
          </cell>
          <cell r="P2909" t="str">
            <v xml:space="preserve"> 5</v>
          </cell>
          <cell r="Q2909">
            <v>1070</v>
          </cell>
          <cell r="R2909">
            <v>1345</v>
          </cell>
          <cell r="S2909">
            <v>1338</v>
          </cell>
        </row>
        <row r="2910">
          <cell r="A2910">
            <v>1</v>
          </cell>
          <cell r="B2910">
            <v>96</v>
          </cell>
          <cell r="C2910" t="str">
            <v>TR</v>
          </cell>
          <cell r="D2910" t="str">
            <v xml:space="preserve"> 2</v>
          </cell>
          <cell r="E2910">
            <v>2</v>
          </cell>
          <cell r="F2910">
            <v>31</v>
          </cell>
          <cell r="G2910">
            <v>2</v>
          </cell>
          <cell r="H2910">
            <v>1</v>
          </cell>
          <cell r="I2910" t="str">
            <v xml:space="preserve"> T</v>
          </cell>
          <cell r="N2910" t="str">
            <v>3</v>
          </cell>
          <cell r="P2910" t="str">
            <v xml:space="preserve"> T</v>
          </cell>
          <cell r="Q2910">
            <v>478800</v>
          </cell>
          <cell r="R2910">
            <v>529295</v>
          </cell>
          <cell r="S2910">
            <v>583290</v>
          </cell>
        </row>
        <row r="2911">
          <cell r="A2911">
            <v>1</v>
          </cell>
          <cell r="B2911">
            <v>96</v>
          </cell>
          <cell r="C2911" t="str">
            <v>TR</v>
          </cell>
          <cell r="D2911" t="str">
            <v xml:space="preserve"> 2</v>
          </cell>
          <cell r="E2911">
            <v>2</v>
          </cell>
          <cell r="F2911">
            <v>31</v>
          </cell>
          <cell r="G2911">
            <v>2</v>
          </cell>
          <cell r="H2911">
            <v>1</v>
          </cell>
          <cell r="I2911" t="str">
            <v xml:space="preserve"> T</v>
          </cell>
          <cell r="N2911" t="str">
            <v>3</v>
          </cell>
          <cell r="P2911" t="str">
            <v xml:space="preserve"> 1</v>
          </cell>
          <cell r="Q2911">
            <v>24135</v>
          </cell>
          <cell r="R2911">
            <v>26891</v>
          </cell>
          <cell r="S2911">
            <v>29930</v>
          </cell>
        </row>
        <row r="2912">
          <cell r="A2912">
            <v>1</v>
          </cell>
          <cell r="B2912">
            <v>96</v>
          </cell>
          <cell r="C2912" t="str">
            <v>TR</v>
          </cell>
          <cell r="D2912" t="str">
            <v xml:space="preserve"> 2</v>
          </cell>
          <cell r="E2912">
            <v>2</v>
          </cell>
          <cell r="F2912">
            <v>31</v>
          </cell>
          <cell r="G2912">
            <v>2</v>
          </cell>
          <cell r="H2912">
            <v>1</v>
          </cell>
          <cell r="I2912" t="str">
            <v xml:space="preserve"> T</v>
          </cell>
          <cell r="N2912" t="str">
            <v>3</v>
          </cell>
          <cell r="P2912" t="str">
            <v xml:space="preserve"> 2</v>
          </cell>
          <cell r="Q2912">
            <v>95576</v>
          </cell>
          <cell r="R2912">
            <v>103712</v>
          </cell>
          <cell r="S2912">
            <v>116721</v>
          </cell>
        </row>
        <row r="2913">
          <cell r="A2913">
            <v>1</v>
          </cell>
          <cell r="B2913">
            <v>96</v>
          </cell>
          <cell r="C2913" t="str">
            <v>TR</v>
          </cell>
          <cell r="D2913" t="str">
            <v xml:space="preserve"> 2</v>
          </cell>
          <cell r="E2913">
            <v>2</v>
          </cell>
          <cell r="F2913">
            <v>31</v>
          </cell>
          <cell r="G2913">
            <v>2</v>
          </cell>
          <cell r="H2913">
            <v>1</v>
          </cell>
          <cell r="I2913" t="str">
            <v xml:space="preserve"> T</v>
          </cell>
          <cell r="N2913" t="str">
            <v>3</v>
          </cell>
          <cell r="P2913" t="str">
            <v xml:space="preserve"> 3</v>
          </cell>
          <cell r="Q2913">
            <v>101290</v>
          </cell>
          <cell r="R2913">
            <v>110006</v>
          </cell>
          <cell r="S2913">
            <v>121464</v>
          </cell>
        </row>
        <row r="2914">
          <cell r="A2914">
            <v>1</v>
          </cell>
          <cell r="B2914">
            <v>96</v>
          </cell>
          <cell r="C2914" t="str">
            <v>TR</v>
          </cell>
          <cell r="D2914" t="str">
            <v xml:space="preserve"> 2</v>
          </cell>
          <cell r="E2914">
            <v>2</v>
          </cell>
          <cell r="F2914">
            <v>31</v>
          </cell>
          <cell r="G2914">
            <v>2</v>
          </cell>
          <cell r="H2914">
            <v>1</v>
          </cell>
          <cell r="I2914" t="str">
            <v xml:space="preserve"> T</v>
          </cell>
          <cell r="N2914" t="str">
            <v>3</v>
          </cell>
          <cell r="P2914" t="str">
            <v xml:space="preserve"> 4</v>
          </cell>
          <cell r="Q2914">
            <v>255777</v>
          </cell>
          <cell r="R2914">
            <v>286022</v>
          </cell>
          <cell r="S2914">
            <v>311142</v>
          </cell>
        </row>
        <row r="2915">
          <cell r="A2915">
            <v>2</v>
          </cell>
          <cell r="B2915">
            <v>96</v>
          </cell>
          <cell r="C2915" t="str">
            <v>TR</v>
          </cell>
          <cell r="D2915" t="str">
            <v xml:space="preserve"> 2</v>
          </cell>
          <cell r="E2915">
            <v>2</v>
          </cell>
          <cell r="F2915">
            <v>31</v>
          </cell>
          <cell r="G2915">
            <v>2</v>
          </cell>
          <cell r="H2915">
            <v>1</v>
          </cell>
          <cell r="I2915" t="str">
            <v xml:space="preserve"> T</v>
          </cell>
          <cell r="N2915" t="str">
            <v>3</v>
          </cell>
          <cell r="P2915" t="str">
            <v xml:space="preserve"> 5</v>
          </cell>
          <cell r="Q2915">
            <v>2023</v>
          </cell>
          <cell r="R2915">
            <v>2664</v>
          </cell>
          <cell r="S2915">
            <v>4033</v>
          </cell>
        </row>
        <row r="2916">
          <cell r="A2916">
            <v>1</v>
          </cell>
          <cell r="B2916">
            <v>96</v>
          </cell>
          <cell r="C2916" t="str">
            <v>TR</v>
          </cell>
          <cell r="D2916" t="str">
            <v xml:space="preserve"> 2</v>
          </cell>
          <cell r="E2916">
            <v>2</v>
          </cell>
          <cell r="F2916">
            <v>31</v>
          </cell>
          <cell r="G2916">
            <v>2</v>
          </cell>
          <cell r="H2916">
            <v>1</v>
          </cell>
          <cell r="I2916" t="str">
            <v xml:space="preserve"> T</v>
          </cell>
          <cell r="N2916" t="str">
            <v>4</v>
          </cell>
          <cell r="P2916" t="str">
            <v xml:space="preserve"> T</v>
          </cell>
          <cell r="Q2916">
            <v>463860</v>
          </cell>
          <cell r="R2916">
            <v>484873</v>
          </cell>
          <cell r="S2916">
            <v>504359</v>
          </cell>
        </row>
        <row r="2917">
          <cell r="A2917">
            <v>1</v>
          </cell>
          <cell r="B2917">
            <v>96</v>
          </cell>
          <cell r="C2917" t="str">
            <v>TR</v>
          </cell>
          <cell r="D2917" t="str">
            <v xml:space="preserve"> 2</v>
          </cell>
          <cell r="E2917">
            <v>2</v>
          </cell>
          <cell r="F2917">
            <v>31</v>
          </cell>
          <cell r="G2917">
            <v>2</v>
          </cell>
          <cell r="H2917">
            <v>1</v>
          </cell>
          <cell r="I2917" t="str">
            <v xml:space="preserve"> T</v>
          </cell>
          <cell r="N2917" t="str">
            <v>4</v>
          </cell>
          <cell r="P2917" t="str">
            <v xml:space="preserve"> 1</v>
          </cell>
          <cell r="Q2917">
            <v>24713</v>
          </cell>
          <cell r="R2917">
            <v>24541</v>
          </cell>
          <cell r="S2917">
            <v>23836</v>
          </cell>
        </row>
        <row r="2918">
          <cell r="A2918">
            <v>1</v>
          </cell>
          <cell r="B2918">
            <v>96</v>
          </cell>
          <cell r="C2918" t="str">
            <v>TR</v>
          </cell>
          <cell r="D2918" t="str">
            <v xml:space="preserve"> 2</v>
          </cell>
          <cell r="E2918">
            <v>2</v>
          </cell>
          <cell r="F2918">
            <v>31</v>
          </cell>
          <cell r="G2918">
            <v>2</v>
          </cell>
          <cell r="H2918">
            <v>1</v>
          </cell>
          <cell r="I2918" t="str">
            <v xml:space="preserve"> T</v>
          </cell>
          <cell r="N2918" t="str">
            <v>4</v>
          </cell>
          <cell r="P2918" t="str">
            <v xml:space="preserve"> 2</v>
          </cell>
          <cell r="Q2918">
            <v>81335</v>
          </cell>
          <cell r="R2918">
            <v>86222</v>
          </cell>
          <cell r="S2918">
            <v>91999</v>
          </cell>
        </row>
        <row r="2919">
          <cell r="A2919">
            <v>1</v>
          </cell>
          <cell r="B2919">
            <v>96</v>
          </cell>
          <cell r="C2919" t="str">
            <v>TR</v>
          </cell>
          <cell r="D2919" t="str">
            <v xml:space="preserve"> 2</v>
          </cell>
          <cell r="E2919">
            <v>2</v>
          </cell>
          <cell r="F2919">
            <v>31</v>
          </cell>
          <cell r="G2919">
            <v>2</v>
          </cell>
          <cell r="H2919">
            <v>1</v>
          </cell>
          <cell r="I2919" t="str">
            <v xml:space="preserve"> T</v>
          </cell>
          <cell r="N2919" t="str">
            <v>4</v>
          </cell>
          <cell r="P2919" t="str">
            <v xml:space="preserve"> 3</v>
          </cell>
          <cell r="Q2919">
            <v>216740</v>
          </cell>
          <cell r="R2919">
            <v>228306</v>
          </cell>
          <cell r="S2919">
            <v>238354</v>
          </cell>
        </row>
        <row r="2920">
          <cell r="A2920">
            <v>1</v>
          </cell>
          <cell r="B2920">
            <v>96</v>
          </cell>
          <cell r="C2920" t="str">
            <v>TR</v>
          </cell>
          <cell r="D2920" t="str">
            <v xml:space="preserve"> 2</v>
          </cell>
          <cell r="E2920">
            <v>2</v>
          </cell>
          <cell r="F2920">
            <v>31</v>
          </cell>
          <cell r="G2920">
            <v>2</v>
          </cell>
          <cell r="H2920">
            <v>1</v>
          </cell>
          <cell r="I2920" t="str">
            <v xml:space="preserve"> T</v>
          </cell>
          <cell r="N2920" t="str">
            <v>4</v>
          </cell>
          <cell r="P2920" t="str">
            <v xml:space="preserve"> 4</v>
          </cell>
          <cell r="Q2920">
            <v>138010</v>
          </cell>
          <cell r="R2920">
            <v>142607</v>
          </cell>
          <cell r="S2920">
            <v>146894</v>
          </cell>
        </row>
        <row r="2921">
          <cell r="A2921">
            <v>2</v>
          </cell>
          <cell r="B2921">
            <v>96</v>
          </cell>
          <cell r="C2921" t="str">
            <v>TR</v>
          </cell>
          <cell r="D2921" t="str">
            <v xml:space="preserve"> 2</v>
          </cell>
          <cell r="E2921">
            <v>2</v>
          </cell>
          <cell r="F2921">
            <v>31</v>
          </cell>
          <cell r="G2921">
            <v>2</v>
          </cell>
          <cell r="H2921">
            <v>1</v>
          </cell>
          <cell r="I2921" t="str">
            <v xml:space="preserve"> T</v>
          </cell>
          <cell r="N2921" t="str">
            <v>4</v>
          </cell>
          <cell r="P2921" t="str">
            <v xml:space="preserve"> 5</v>
          </cell>
          <cell r="Q2921">
            <v>3061</v>
          </cell>
          <cell r="R2921">
            <v>3197</v>
          </cell>
          <cell r="S2921">
            <v>3277</v>
          </cell>
        </row>
        <row r="2922">
          <cell r="A2922">
            <v>1</v>
          </cell>
          <cell r="B2922">
            <v>96</v>
          </cell>
          <cell r="C2922" t="str">
            <v>TR</v>
          </cell>
          <cell r="D2922" t="str">
            <v xml:space="preserve"> 2</v>
          </cell>
          <cell r="E2922">
            <v>2</v>
          </cell>
          <cell r="F2922">
            <v>31</v>
          </cell>
          <cell r="G2922">
            <v>2</v>
          </cell>
          <cell r="H2922">
            <v>1</v>
          </cell>
          <cell r="I2922" t="str">
            <v xml:space="preserve"> 1</v>
          </cell>
          <cell r="N2922" t="str">
            <v>T</v>
          </cell>
          <cell r="P2922" t="str">
            <v xml:space="preserve"> T</v>
          </cell>
          <cell r="Q2922">
            <v>2786498</v>
          </cell>
          <cell r="R2922">
            <v>2884747</v>
          </cell>
          <cell r="S2922">
            <v>3076858</v>
          </cell>
        </row>
        <row r="2923">
          <cell r="A2923">
            <v>1</v>
          </cell>
          <cell r="B2923">
            <v>96</v>
          </cell>
          <cell r="C2923" t="str">
            <v>TR</v>
          </cell>
          <cell r="D2923" t="str">
            <v xml:space="preserve"> 2</v>
          </cell>
          <cell r="E2923">
            <v>2</v>
          </cell>
          <cell r="F2923">
            <v>31</v>
          </cell>
          <cell r="G2923">
            <v>2</v>
          </cell>
          <cell r="H2923">
            <v>1</v>
          </cell>
          <cell r="I2923" t="str">
            <v xml:space="preserve"> 1</v>
          </cell>
          <cell r="N2923" t="str">
            <v>T</v>
          </cell>
          <cell r="P2923" t="str">
            <v xml:space="preserve"> 1</v>
          </cell>
          <cell r="Q2923">
            <v>1114845</v>
          </cell>
          <cell r="R2923">
            <v>1132605</v>
          </cell>
          <cell r="S2923">
            <v>1228699</v>
          </cell>
        </row>
        <row r="2924">
          <cell r="A2924">
            <v>1</v>
          </cell>
          <cell r="B2924">
            <v>96</v>
          </cell>
          <cell r="C2924" t="str">
            <v>TR</v>
          </cell>
          <cell r="D2924" t="str">
            <v xml:space="preserve"> 2</v>
          </cell>
          <cell r="E2924">
            <v>2</v>
          </cell>
          <cell r="F2924">
            <v>31</v>
          </cell>
          <cell r="G2924">
            <v>2</v>
          </cell>
          <cell r="H2924">
            <v>1</v>
          </cell>
          <cell r="I2924" t="str">
            <v xml:space="preserve"> 1</v>
          </cell>
          <cell r="N2924" t="str">
            <v>T</v>
          </cell>
          <cell r="P2924" t="str">
            <v xml:space="preserve"> 2</v>
          </cell>
          <cell r="Q2924">
            <v>209821</v>
          </cell>
          <cell r="R2924">
            <v>230304</v>
          </cell>
          <cell r="S2924">
            <v>252751</v>
          </cell>
        </row>
        <row r="2925">
          <cell r="A2925">
            <v>1</v>
          </cell>
          <cell r="B2925">
            <v>96</v>
          </cell>
          <cell r="C2925" t="str">
            <v>TR</v>
          </cell>
          <cell r="D2925" t="str">
            <v xml:space="preserve"> 2</v>
          </cell>
          <cell r="E2925">
            <v>2</v>
          </cell>
          <cell r="F2925">
            <v>31</v>
          </cell>
          <cell r="G2925">
            <v>2</v>
          </cell>
          <cell r="H2925">
            <v>1</v>
          </cell>
          <cell r="I2925" t="str">
            <v xml:space="preserve"> 1</v>
          </cell>
          <cell r="N2925" t="str">
            <v>T</v>
          </cell>
          <cell r="P2925" t="str">
            <v xml:space="preserve"> 3</v>
          </cell>
          <cell r="Q2925">
            <v>503896</v>
          </cell>
          <cell r="R2925">
            <v>524045</v>
          </cell>
          <cell r="S2925">
            <v>544446</v>
          </cell>
        </row>
        <row r="2926">
          <cell r="A2926">
            <v>1</v>
          </cell>
          <cell r="B2926">
            <v>96</v>
          </cell>
          <cell r="C2926" t="str">
            <v>TR</v>
          </cell>
          <cell r="D2926" t="str">
            <v xml:space="preserve"> 2</v>
          </cell>
          <cell r="E2926">
            <v>2</v>
          </cell>
          <cell r="F2926">
            <v>31</v>
          </cell>
          <cell r="G2926">
            <v>2</v>
          </cell>
          <cell r="H2926">
            <v>1</v>
          </cell>
          <cell r="I2926" t="str">
            <v xml:space="preserve"> 1</v>
          </cell>
          <cell r="N2926" t="str">
            <v>T</v>
          </cell>
          <cell r="P2926" t="str">
            <v xml:space="preserve"> 4</v>
          </cell>
          <cell r="Q2926">
            <v>951030</v>
          </cell>
          <cell r="R2926">
            <v>989995</v>
          </cell>
          <cell r="S2926">
            <v>1041472</v>
          </cell>
        </row>
        <row r="2927">
          <cell r="A2927">
            <v>2</v>
          </cell>
          <cell r="B2927">
            <v>96</v>
          </cell>
          <cell r="C2927" t="str">
            <v>TR</v>
          </cell>
          <cell r="D2927" t="str">
            <v xml:space="preserve"> 2</v>
          </cell>
          <cell r="E2927">
            <v>2</v>
          </cell>
          <cell r="F2927">
            <v>31</v>
          </cell>
          <cell r="G2927">
            <v>2</v>
          </cell>
          <cell r="H2927">
            <v>1</v>
          </cell>
          <cell r="I2927" t="str">
            <v xml:space="preserve"> 1</v>
          </cell>
          <cell r="N2927" t="str">
            <v>T</v>
          </cell>
          <cell r="P2927" t="str">
            <v xml:space="preserve"> 5</v>
          </cell>
          <cell r="Q2927">
            <v>6905</v>
          </cell>
          <cell r="R2927">
            <v>7798</v>
          </cell>
          <cell r="S2927">
            <v>9489</v>
          </cell>
        </row>
        <row r="2928">
          <cell r="A2928">
            <v>2</v>
          </cell>
          <cell r="B2928">
            <v>96</v>
          </cell>
          <cell r="C2928" t="str">
            <v>TR</v>
          </cell>
          <cell r="D2928" t="str">
            <v xml:space="preserve"> 2</v>
          </cell>
          <cell r="E2928">
            <v>2</v>
          </cell>
          <cell r="F2928">
            <v>31</v>
          </cell>
          <cell r="G2928">
            <v>2</v>
          </cell>
          <cell r="H2928">
            <v>1</v>
          </cell>
          <cell r="I2928" t="str">
            <v xml:space="preserve"> 1</v>
          </cell>
          <cell r="N2928" t="str">
            <v>1</v>
          </cell>
          <cell r="P2928" t="str">
            <v xml:space="preserve"> T</v>
          </cell>
          <cell r="Q2928">
            <v>2005080</v>
          </cell>
          <cell r="R2928">
            <v>2032882</v>
          </cell>
          <cell r="S2928">
            <v>2147214</v>
          </cell>
        </row>
        <row r="2929">
          <cell r="A2929">
            <v>2</v>
          </cell>
          <cell r="B2929">
            <v>96</v>
          </cell>
          <cell r="C2929" t="str">
            <v>TR</v>
          </cell>
          <cell r="D2929" t="str">
            <v xml:space="preserve"> 2</v>
          </cell>
          <cell r="E2929">
            <v>2</v>
          </cell>
          <cell r="F2929">
            <v>31</v>
          </cell>
          <cell r="G2929">
            <v>2</v>
          </cell>
          <cell r="H2929">
            <v>1</v>
          </cell>
          <cell r="I2929" t="str">
            <v xml:space="preserve"> 1</v>
          </cell>
          <cell r="N2929" t="str">
            <v>2</v>
          </cell>
          <cell r="P2929" t="str">
            <v xml:space="preserve"> T</v>
          </cell>
          <cell r="Q2929">
            <v>170285</v>
          </cell>
          <cell r="R2929">
            <v>185608</v>
          </cell>
          <cell r="S2929">
            <v>204690</v>
          </cell>
        </row>
        <row r="2930">
          <cell r="A2930">
            <v>2</v>
          </cell>
          <cell r="B2930">
            <v>96</v>
          </cell>
          <cell r="C2930" t="str">
            <v>TR</v>
          </cell>
          <cell r="D2930" t="str">
            <v xml:space="preserve"> 2</v>
          </cell>
          <cell r="E2930">
            <v>2</v>
          </cell>
          <cell r="F2930">
            <v>31</v>
          </cell>
          <cell r="G2930">
            <v>2</v>
          </cell>
          <cell r="H2930">
            <v>1</v>
          </cell>
          <cell r="I2930" t="str">
            <v xml:space="preserve"> 1</v>
          </cell>
          <cell r="N2930" t="str">
            <v>3</v>
          </cell>
          <cell r="P2930" t="str">
            <v xml:space="preserve"> T</v>
          </cell>
          <cell r="Q2930">
            <v>406896</v>
          </cell>
          <cell r="R2930">
            <v>449632</v>
          </cell>
          <cell r="S2930">
            <v>496221</v>
          </cell>
        </row>
        <row r="2931">
          <cell r="A2931">
            <v>2</v>
          </cell>
          <cell r="B2931">
            <v>96</v>
          </cell>
          <cell r="C2931" t="str">
            <v>TR</v>
          </cell>
          <cell r="D2931" t="str">
            <v xml:space="preserve"> 2</v>
          </cell>
          <cell r="E2931">
            <v>2</v>
          </cell>
          <cell r="F2931">
            <v>31</v>
          </cell>
          <cell r="G2931">
            <v>2</v>
          </cell>
          <cell r="H2931">
            <v>1</v>
          </cell>
          <cell r="I2931" t="str">
            <v xml:space="preserve"> 1</v>
          </cell>
          <cell r="N2931" t="str">
            <v>4</v>
          </cell>
          <cell r="P2931" t="str">
            <v xml:space="preserve"> T</v>
          </cell>
          <cell r="Q2931">
            <v>204237</v>
          </cell>
          <cell r="R2931">
            <v>216625</v>
          </cell>
          <cell r="S2931">
            <v>228734</v>
          </cell>
        </row>
        <row r="2932">
          <cell r="A2932">
            <v>1</v>
          </cell>
          <cell r="B2932">
            <v>96</v>
          </cell>
          <cell r="C2932" t="str">
            <v>TR</v>
          </cell>
          <cell r="D2932" t="str">
            <v xml:space="preserve"> 2</v>
          </cell>
          <cell r="E2932">
            <v>2</v>
          </cell>
          <cell r="F2932">
            <v>31</v>
          </cell>
          <cell r="G2932">
            <v>2</v>
          </cell>
          <cell r="H2932">
            <v>1</v>
          </cell>
          <cell r="I2932" t="str">
            <v xml:space="preserve"> 1</v>
          </cell>
          <cell r="N2932" t="str">
            <v>1</v>
          </cell>
          <cell r="P2932" t="str">
            <v xml:space="preserve"> T</v>
          </cell>
          <cell r="Q2932">
            <v>2005080</v>
          </cell>
          <cell r="R2932">
            <v>2032882</v>
          </cell>
          <cell r="S2932">
            <v>2147214</v>
          </cell>
        </row>
        <row r="2933">
          <cell r="A2933">
            <v>1</v>
          </cell>
          <cell r="B2933">
            <v>96</v>
          </cell>
          <cell r="C2933" t="str">
            <v>TR</v>
          </cell>
          <cell r="D2933" t="str">
            <v xml:space="preserve"> 2</v>
          </cell>
          <cell r="E2933">
            <v>2</v>
          </cell>
          <cell r="F2933">
            <v>31</v>
          </cell>
          <cell r="G2933">
            <v>2</v>
          </cell>
          <cell r="H2933">
            <v>1</v>
          </cell>
          <cell r="I2933" t="str">
            <v xml:space="preserve"> 1</v>
          </cell>
          <cell r="N2933" t="str">
            <v>1</v>
          </cell>
          <cell r="P2933" t="str">
            <v xml:space="preserve"> 1</v>
          </cell>
          <cell r="Q2933">
            <v>1072640</v>
          </cell>
          <cell r="R2933">
            <v>1086502</v>
          </cell>
          <cell r="S2933">
            <v>1176801</v>
          </cell>
        </row>
        <row r="2934">
          <cell r="A2934">
            <v>1</v>
          </cell>
          <cell r="B2934">
            <v>96</v>
          </cell>
          <cell r="C2934" t="str">
            <v>TR</v>
          </cell>
          <cell r="D2934" t="str">
            <v xml:space="preserve"> 2</v>
          </cell>
          <cell r="E2934">
            <v>2</v>
          </cell>
          <cell r="F2934">
            <v>31</v>
          </cell>
          <cell r="G2934">
            <v>2</v>
          </cell>
          <cell r="H2934">
            <v>1</v>
          </cell>
          <cell r="I2934" t="str">
            <v xml:space="preserve"> 1</v>
          </cell>
          <cell r="N2934" t="str">
            <v>1</v>
          </cell>
          <cell r="P2934" t="str">
            <v xml:space="preserve"> 2</v>
          </cell>
          <cell r="Q2934">
            <v>109598</v>
          </cell>
          <cell r="R2934">
            <v>121474</v>
          </cell>
          <cell r="S2934">
            <v>131065</v>
          </cell>
        </row>
        <row r="2935">
          <cell r="A2935">
            <v>1</v>
          </cell>
          <cell r="B2935">
            <v>96</v>
          </cell>
          <cell r="C2935" t="str">
            <v>TR</v>
          </cell>
          <cell r="D2935" t="str">
            <v xml:space="preserve"> 2</v>
          </cell>
          <cell r="E2935">
            <v>2</v>
          </cell>
          <cell r="F2935">
            <v>31</v>
          </cell>
          <cell r="G2935">
            <v>2</v>
          </cell>
          <cell r="H2935">
            <v>1</v>
          </cell>
          <cell r="I2935" t="str">
            <v xml:space="preserve"> 1</v>
          </cell>
          <cell r="N2935" t="str">
            <v>1</v>
          </cell>
          <cell r="P2935" t="str">
            <v xml:space="preserve"> 3</v>
          </cell>
          <cell r="Q2935">
            <v>335436</v>
          </cell>
          <cell r="R2935">
            <v>343302</v>
          </cell>
          <cell r="S2935">
            <v>350379</v>
          </cell>
        </row>
        <row r="2936">
          <cell r="A2936">
            <v>1</v>
          </cell>
          <cell r="B2936">
            <v>96</v>
          </cell>
          <cell r="C2936" t="str">
            <v>TR</v>
          </cell>
          <cell r="D2936" t="str">
            <v xml:space="preserve"> 2</v>
          </cell>
          <cell r="E2936">
            <v>2</v>
          </cell>
          <cell r="F2936">
            <v>31</v>
          </cell>
          <cell r="G2936">
            <v>2</v>
          </cell>
          <cell r="H2936">
            <v>1</v>
          </cell>
          <cell r="I2936" t="str">
            <v xml:space="preserve"> 1</v>
          </cell>
          <cell r="N2936" t="str">
            <v>1</v>
          </cell>
          <cell r="P2936" t="str">
            <v xml:space="preserve"> 4</v>
          </cell>
          <cell r="Q2936">
            <v>484541</v>
          </cell>
          <cell r="R2936">
            <v>478702</v>
          </cell>
          <cell r="S2936">
            <v>485875</v>
          </cell>
        </row>
        <row r="2937">
          <cell r="A2937">
            <v>2</v>
          </cell>
          <cell r="B2937">
            <v>96</v>
          </cell>
          <cell r="C2937" t="str">
            <v>TR</v>
          </cell>
          <cell r="D2937" t="str">
            <v xml:space="preserve"> 2</v>
          </cell>
          <cell r="E2937">
            <v>2</v>
          </cell>
          <cell r="F2937">
            <v>31</v>
          </cell>
          <cell r="G2937">
            <v>2</v>
          </cell>
          <cell r="H2937">
            <v>1</v>
          </cell>
          <cell r="I2937" t="str">
            <v xml:space="preserve"> 1</v>
          </cell>
          <cell r="N2937" t="str">
            <v>1</v>
          </cell>
          <cell r="P2937" t="str">
            <v xml:space="preserve"> 5</v>
          </cell>
          <cell r="Q2937">
            <v>2865</v>
          </cell>
          <cell r="R2937">
            <v>2901</v>
          </cell>
          <cell r="S2937">
            <v>3094</v>
          </cell>
        </row>
        <row r="2938">
          <cell r="A2938">
            <v>1</v>
          </cell>
          <cell r="B2938">
            <v>96</v>
          </cell>
          <cell r="C2938" t="str">
            <v>TR</v>
          </cell>
          <cell r="D2938" t="str">
            <v xml:space="preserve"> 2</v>
          </cell>
          <cell r="E2938">
            <v>2</v>
          </cell>
          <cell r="F2938">
            <v>31</v>
          </cell>
          <cell r="G2938">
            <v>2</v>
          </cell>
          <cell r="H2938">
            <v>1</v>
          </cell>
          <cell r="I2938" t="str">
            <v xml:space="preserve"> 1</v>
          </cell>
          <cell r="N2938" t="str">
            <v>2</v>
          </cell>
          <cell r="P2938" t="str">
            <v xml:space="preserve"> T</v>
          </cell>
          <cell r="Q2938">
            <v>170285</v>
          </cell>
          <cell r="R2938">
            <v>185608</v>
          </cell>
          <cell r="S2938">
            <v>204690</v>
          </cell>
        </row>
        <row r="2939">
          <cell r="A2939">
            <v>1</v>
          </cell>
          <cell r="B2939">
            <v>96</v>
          </cell>
          <cell r="C2939" t="str">
            <v>TR</v>
          </cell>
          <cell r="D2939" t="str">
            <v xml:space="preserve"> 2</v>
          </cell>
          <cell r="E2939">
            <v>2</v>
          </cell>
          <cell r="F2939">
            <v>31</v>
          </cell>
          <cell r="G2939">
            <v>2</v>
          </cell>
          <cell r="H2939">
            <v>1</v>
          </cell>
          <cell r="I2939" t="str">
            <v xml:space="preserve"> 1</v>
          </cell>
          <cell r="N2939" t="str">
            <v>2</v>
          </cell>
          <cell r="P2939" t="str">
            <v xml:space="preserve"> 1</v>
          </cell>
          <cell r="Q2939">
            <v>4889</v>
          </cell>
          <cell r="R2939">
            <v>5459</v>
          </cell>
          <cell r="S2939">
            <v>6596</v>
          </cell>
        </row>
        <row r="2940">
          <cell r="A2940">
            <v>1</v>
          </cell>
          <cell r="B2940">
            <v>96</v>
          </cell>
          <cell r="C2940" t="str">
            <v>TR</v>
          </cell>
          <cell r="D2940" t="str">
            <v xml:space="preserve"> 2</v>
          </cell>
          <cell r="E2940">
            <v>2</v>
          </cell>
          <cell r="F2940">
            <v>31</v>
          </cell>
          <cell r="G2940">
            <v>2</v>
          </cell>
          <cell r="H2940">
            <v>1</v>
          </cell>
          <cell r="I2940" t="str">
            <v xml:space="preserve"> 1</v>
          </cell>
          <cell r="N2940" t="str">
            <v>2</v>
          </cell>
          <cell r="P2940" t="str">
            <v xml:space="preserve"> 2</v>
          </cell>
          <cell r="Q2940">
            <v>11244</v>
          </cell>
          <cell r="R2940">
            <v>12882</v>
          </cell>
          <cell r="S2940">
            <v>14513</v>
          </cell>
        </row>
        <row r="2941">
          <cell r="A2941">
            <v>1</v>
          </cell>
          <cell r="B2941">
            <v>96</v>
          </cell>
          <cell r="C2941" t="str">
            <v>TR</v>
          </cell>
          <cell r="D2941" t="str">
            <v xml:space="preserve"> 2</v>
          </cell>
          <cell r="E2941">
            <v>2</v>
          </cell>
          <cell r="F2941">
            <v>31</v>
          </cell>
          <cell r="G2941">
            <v>2</v>
          </cell>
          <cell r="H2941">
            <v>1</v>
          </cell>
          <cell r="I2941" t="str">
            <v xml:space="preserve"> 1</v>
          </cell>
          <cell r="N2941" t="str">
            <v>2</v>
          </cell>
          <cell r="P2941" t="str">
            <v xml:space="preserve"> 3</v>
          </cell>
          <cell r="Q2941">
            <v>13164</v>
          </cell>
          <cell r="R2941">
            <v>14653</v>
          </cell>
          <cell r="S2941">
            <v>16887</v>
          </cell>
        </row>
        <row r="2942">
          <cell r="A2942">
            <v>1</v>
          </cell>
          <cell r="B2942">
            <v>96</v>
          </cell>
          <cell r="C2942" t="str">
            <v>TR</v>
          </cell>
          <cell r="D2942" t="str">
            <v xml:space="preserve"> 2</v>
          </cell>
          <cell r="E2942">
            <v>2</v>
          </cell>
          <cell r="F2942">
            <v>31</v>
          </cell>
          <cell r="G2942">
            <v>2</v>
          </cell>
          <cell r="H2942">
            <v>1</v>
          </cell>
          <cell r="I2942" t="str">
            <v xml:space="preserve"> 1</v>
          </cell>
          <cell r="N2942" t="str">
            <v>2</v>
          </cell>
          <cell r="P2942" t="str">
            <v xml:space="preserve"> 4</v>
          </cell>
          <cell r="Q2942">
            <v>139952</v>
          </cell>
          <cell r="R2942">
            <v>151289</v>
          </cell>
          <cell r="S2942">
            <v>165370</v>
          </cell>
        </row>
        <row r="2943">
          <cell r="A2943">
            <v>2</v>
          </cell>
          <cell r="B2943">
            <v>96</v>
          </cell>
          <cell r="C2943" t="str">
            <v>TR</v>
          </cell>
          <cell r="D2943" t="str">
            <v xml:space="preserve"> 2</v>
          </cell>
          <cell r="E2943">
            <v>2</v>
          </cell>
          <cell r="F2943">
            <v>31</v>
          </cell>
          <cell r="G2943">
            <v>2</v>
          </cell>
          <cell r="H2943">
            <v>1</v>
          </cell>
          <cell r="I2943" t="str">
            <v xml:space="preserve"> 1</v>
          </cell>
          <cell r="N2943" t="str">
            <v>2</v>
          </cell>
          <cell r="P2943" t="str">
            <v xml:space="preserve"> 5</v>
          </cell>
          <cell r="Q2943">
            <v>1036</v>
          </cell>
          <cell r="R2943">
            <v>1325</v>
          </cell>
          <cell r="S2943">
            <v>1323</v>
          </cell>
        </row>
        <row r="2944">
          <cell r="A2944">
            <v>1</v>
          </cell>
          <cell r="B2944">
            <v>96</v>
          </cell>
          <cell r="C2944" t="str">
            <v>TR</v>
          </cell>
          <cell r="D2944" t="str">
            <v xml:space="preserve"> 2</v>
          </cell>
          <cell r="E2944">
            <v>2</v>
          </cell>
          <cell r="F2944">
            <v>31</v>
          </cell>
          <cell r="G2944">
            <v>2</v>
          </cell>
          <cell r="H2944">
            <v>1</v>
          </cell>
          <cell r="I2944" t="str">
            <v xml:space="preserve"> 1</v>
          </cell>
          <cell r="N2944" t="str">
            <v>3</v>
          </cell>
          <cell r="P2944" t="str">
            <v xml:space="preserve"> T</v>
          </cell>
          <cell r="Q2944">
            <v>406896</v>
          </cell>
          <cell r="R2944">
            <v>449632</v>
          </cell>
          <cell r="S2944">
            <v>496221</v>
          </cell>
        </row>
        <row r="2945">
          <cell r="A2945">
            <v>1</v>
          </cell>
          <cell r="B2945">
            <v>96</v>
          </cell>
          <cell r="C2945" t="str">
            <v>TR</v>
          </cell>
          <cell r="D2945" t="str">
            <v xml:space="preserve"> 2</v>
          </cell>
          <cell r="E2945">
            <v>2</v>
          </cell>
          <cell r="F2945">
            <v>31</v>
          </cell>
          <cell r="G2945">
            <v>2</v>
          </cell>
          <cell r="H2945">
            <v>1</v>
          </cell>
          <cell r="I2945" t="str">
            <v xml:space="preserve"> 1</v>
          </cell>
          <cell r="N2945" t="str">
            <v>3</v>
          </cell>
          <cell r="P2945" t="str">
            <v xml:space="preserve"> 1</v>
          </cell>
          <cell r="Q2945">
            <v>21888</v>
          </cell>
          <cell r="R2945">
            <v>24723</v>
          </cell>
          <cell r="S2945">
            <v>28004</v>
          </cell>
        </row>
        <row r="2946">
          <cell r="A2946">
            <v>1</v>
          </cell>
          <cell r="B2946">
            <v>96</v>
          </cell>
          <cell r="C2946" t="str">
            <v>TR</v>
          </cell>
          <cell r="D2946" t="str">
            <v xml:space="preserve"> 2</v>
          </cell>
          <cell r="E2946">
            <v>2</v>
          </cell>
          <cell r="F2946">
            <v>31</v>
          </cell>
          <cell r="G2946">
            <v>2</v>
          </cell>
          <cell r="H2946">
            <v>1</v>
          </cell>
          <cell r="I2946" t="str">
            <v xml:space="preserve"> 1</v>
          </cell>
          <cell r="N2946" t="str">
            <v>3</v>
          </cell>
          <cell r="P2946" t="str">
            <v xml:space="preserve"> 2</v>
          </cell>
          <cell r="Q2946">
            <v>64312</v>
          </cell>
          <cell r="R2946">
            <v>68570</v>
          </cell>
          <cell r="S2946">
            <v>77310</v>
          </cell>
        </row>
        <row r="2947">
          <cell r="A2947">
            <v>1</v>
          </cell>
          <cell r="B2947">
            <v>96</v>
          </cell>
          <cell r="C2947" t="str">
            <v>TR</v>
          </cell>
          <cell r="D2947" t="str">
            <v xml:space="preserve"> 2</v>
          </cell>
          <cell r="E2947">
            <v>2</v>
          </cell>
          <cell r="F2947">
            <v>31</v>
          </cell>
          <cell r="G2947">
            <v>2</v>
          </cell>
          <cell r="H2947">
            <v>1</v>
          </cell>
          <cell r="I2947" t="str">
            <v xml:space="preserve"> 1</v>
          </cell>
          <cell r="N2947" t="str">
            <v>3</v>
          </cell>
          <cell r="P2947" t="str">
            <v xml:space="preserve"> 3</v>
          </cell>
          <cell r="Q2947">
            <v>78785</v>
          </cell>
          <cell r="R2947">
            <v>85572</v>
          </cell>
          <cell r="S2947">
            <v>93675</v>
          </cell>
        </row>
        <row r="2948">
          <cell r="A2948">
            <v>1</v>
          </cell>
          <cell r="B2948">
            <v>96</v>
          </cell>
          <cell r="C2948" t="str">
            <v>TR</v>
          </cell>
          <cell r="D2948" t="str">
            <v xml:space="preserve"> 2</v>
          </cell>
          <cell r="E2948">
            <v>2</v>
          </cell>
          <cell r="F2948">
            <v>31</v>
          </cell>
          <cell r="G2948">
            <v>2</v>
          </cell>
          <cell r="H2948">
            <v>1</v>
          </cell>
          <cell r="I2948" t="str">
            <v xml:space="preserve"> 1</v>
          </cell>
          <cell r="N2948" t="str">
            <v>3</v>
          </cell>
          <cell r="P2948" t="str">
            <v xml:space="preserve"> 4</v>
          </cell>
          <cell r="Q2948">
            <v>239970</v>
          </cell>
          <cell r="R2948">
            <v>268307</v>
          </cell>
          <cell r="S2948">
            <v>293352</v>
          </cell>
        </row>
        <row r="2949">
          <cell r="A2949">
            <v>2</v>
          </cell>
          <cell r="B2949">
            <v>96</v>
          </cell>
          <cell r="C2949" t="str">
            <v>TR</v>
          </cell>
          <cell r="D2949" t="str">
            <v xml:space="preserve"> 2</v>
          </cell>
          <cell r="E2949">
            <v>2</v>
          </cell>
          <cell r="F2949">
            <v>31</v>
          </cell>
          <cell r="G2949">
            <v>2</v>
          </cell>
          <cell r="H2949">
            <v>1</v>
          </cell>
          <cell r="I2949" t="str">
            <v xml:space="preserve"> 1</v>
          </cell>
          <cell r="N2949" t="str">
            <v>3</v>
          </cell>
          <cell r="P2949" t="str">
            <v xml:space="preserve"> 5</v>
          </cell>
          <cell r="Q2949">
            <v>1942</v>
          </cell>
          <cell r="R2949">
            <v>2461</v>
          </cell>
          <cell r="S2949">
            <v>3881</v>
          </cell>
        </row>
        <row r="2950">
          <cell r="A2950">
            <v>1</v>
          </cell>
          <cell r="B2950">
            <v>96</v>
          </cell>
          <cell r="C2950" t="str">
            <v>TR</v>
          </cell>
          <cell r="D2950" t="str">
            <v xml:space="preserve"> 2</v>
          </cell>
          <cell r="E2950">
            <v>2</v>
          </cell>
          <cell r="F2950">
            <v>31</v>
          </cell>
          <cell r="G2950">
            <v>2</v>
          </cell>
          <cell r="H2950">
            <v>1</v>
          </cell>
          <cell r="I2950" t="str">
            <v xml:space="preserve"> 1</v>
          </cell>
          <cell r="N2950" t="str">
            <v>4</v>
          </cell>
          <cell r="P2950" t="str">
            <v xml:space="preserve"> T</v>
          </cell>
          <cell r="Q2950">
            <v>204237</v>
          </cell>
          <cell r="R2950">
            <v>216625</v>
          </cell>
          <cell r="S2950">
            <v>228734</v>
          </cell>
        </row>
        <row r="2951">
          <cell r="A2951">
            <v>1</v>
          </cell>
          <cell r="B2951">
            <v>96</v>
          </cell>
          <cell r="C2951" t="str">
            <v>TR</v>
          </cell>
          <cell r="D2951" t="str">
            <v xml:space="preserve"> 2</v>
          </cell>
          <cell r="E2951">
            <v>2</v>
          </cell>
          <cell r="F2951">
            <v>31</v>
          </cell>
          <cell r="G2951">
            <v>2</v>
          </cell>
          <cell r="H2951">
            <v>1</v>
          </cell>
          <cell r="I2951" t="str">
            <v xml:space="preserve"> 1</v>
          </cell>
          <cell r="N2951" t="str">
            <v>4</v>
          </cell>
          <cell r="P2951" t="str">
            <v xml:space="preserve"> 1</v>
          </cell>
          <cell r="Q2951">
            <v>15428</v>
          </cell>
          <cell r="R2951">
            <v>15921</v>
          </cell>
          <cell r="S2951">
            <v>17298</v>
          </cell>
        </row>
        <row r="2952">
          <cell r="A2952">
            <v>1</v>
          </cell>
          <cell r="B2952">
            <v>96</v>
          </cell>
          <cell r="C2952" t="str">
            <v>TR</v>
          </cell>
          <cell r="D2952" t="str">
            <v xml:space="preserve"> 2</v>
          </cell>
          <cell r="E2952">
            <v>2</v>
          </cell>
          <cell r="F2952">
            <v>31</v>
          </cell>
          <cell r="G2952">
            <v>2</v>
          </cell>
          <cell r="H2952">
            <v>1</v>
          </cell>
          <cell r="I2952" t="str">
            <v xml:space="preserve"> 1</v>
          </cell>
          <cell r="N2952" t="str">
            <v>4</v>
          </cell>
          <cell r="P2952" t="str">
            <v xml:space="preserve"> 2</v>
          </cell>
          <cell r="Q2952">
            <v>24667</v>
          </cell>
          <cell r="R2952">
            <v>27377</v>
          </cell>
          <cell r="S2952">
            <v>29863</v>
          </cell>
        </row>
        <row r="2953">
          <cell r="A2953">
            <v>1</v>
          </cell>
          <cell r="B2953">
            <v>96</v>
          </cell>
          <cell r="C2953" t="str">
            <v>TR</v>
          </cell>
          <cell r="D2953" t="str">
            <v xml:space="preserve"> 2</v>
          </cell>
          <cell r="E2953">
            <v>2</v>
          </cell>
          <cell r="F2953">
            <v>31</v>
          </cell>
          <cell r="G2953">
            <v>2</v>
          </cell>
          <cell r="H2953">
            <v>1</v>
          </cell>
          <cell r="I2953" t="str">
            <v xml:space="preserve"> 1</v>
          </cell>
          <cell r="N2953" t="str">
            <v>4</v>
          </cell>
          <cell r="P2953" t="str">
            <v xml:space="preserve"> 3</v>
          </cell>
          <cell r="Q2953">
            <v>76512</v>
          </cell>
          <cell r="R2953">
            <v>80519</v>
          </cell>
          <cell r="S2953">
            <v>83506</v>
          </cell>
        </row>
        <row r="2954">
          <cell r="A2954">
            <v>1</v>
          </cell>
          <cell r="B2954">
            <v>96</v>
          </cell>
          <cell r="C2954" t="str">
            <v>TR</v>
          </cell>
          <cell r="D2954" t="str">
            <v xml:space="preserve"> 2</v>
          </cell>
          <cell r="E2954">
            <v>2</v>
          </cell>
          <cell r="F2954">
            <v>31</v>
          </cell>
          <cell r="G2954">
            <v>2</v>
          </cell>
          <cell r="H2954">
            <v>1</v>
          </cell>
          <cell r="I2954" t="str">
            <v xml:space="preserve"> 1</v>
          </cell>
          <cell r="N2954" t="str">
            <v>4</v>
          </cell>
          <cell r="P2954" t="str">
            <v xml:space="preserve"> 4</v>
          </cell>
          <cell r="Q2954">
            <v>86568</v>
          </cell>
          <cell r="R2954">
            <v>91696</v>
          </cell>
          <cell r="S2954">
            <v>96874</v>
          </cell>
        </row>
        <row r="2955">
          <cell r="A2955">
            <v>2</v>
          </cell>
          <cell r="B2955">
            <v>96</v>
          </cell>
          <cell r="C2955" t="str">
            <v>TR</v>
          </cell>
          <cell r="D2955" t="str">
            <v xml:space="preserve"> 2</v>
          </cell>
          <cell r="E2955">
            <v>2</v>
          </cell>
          <cell r="F2955">
            <v>31</v>
          </cell>
          <cell r="G2955">
            <v>2</v>
          </cell>
          <cell r="H2955">
            <v>1</v>
          </cell>
          <cell r="I2955" t="str">
            <v xml:space="preserve"> 1</v>
          </cell>
          <cell r="N2955" t="str">
            <v>4</v>
          </cell>
          <cell r="P2955" t="str">
            <v xml:space="preserve"> 5</v>
          </cell>
          <cell r="Q2955">
            <v>1063</v>
          </cell>
          <cell r="R2955">
            <v>1111</v>
          </cell>
          <cell r="S2955">
            <v>1192</v>
          </cell>
        </row>
        <row r="2956">
          <cell r="A2956">
            <v>1</v>
          </cell>
          <cell r="B2956">
            <v>96</v>
          </cell>
          <cell r="C2956" t="str">
            <v>TR</v>
          </cell>
          <cell r="D2956" t="str">
            <v xml:space="preserve"> 2</v>
          </cell>
          <cell r="E2956">
            <v>2</v>
          </cell>
          <cell r="F2956">
            <v>31</v>
          </cell>
          <cell r="G2956">
            <v>2</v>
          </cell>
          <cell r="H2956">
            <v>1</v>
          </cell>
          <cell r="I2956" t="str">
            <v xml:space="preserve"> 2</v>
          </cell>
          <cell r="N2956" t="str">
            <v>T</v>
          </cell>
          <cell r="P2956" t="str">
            <v xml:space="preserve"> T</v>
          </cell>
          <cell r="Q2956">
            <v>423298</v>
          </cell>
          <cell r="R2956">
            <v>448263</v>
          </cell>
          <cell r="S2956">
            <v>474427</v>
          </cell>
        </row>
        <row r="2957">
          <cell r="A2957">
            <v>1</v>
          </cell>
          <cell r="B2957">
            <v>96</v>
          </cell>
          <cell r="C2957" t="str">
            <v>TR</v>
          </cell>
          <cell r="D2957" t="str">
            <v xml:space="preserve"> 2</v>
          </cell>
          <cell r="E2957">
            <v>2</v>
          </cell>
          <cell r="F2957">
            <v>31</v>
          </cell>
          <cell r="G2957">
            <v>2</v>
          </cell>
          <cell r="H2957">
            <v>1</v>
          </cell>
          <cell r="I2957" t="str">
            <v xml:space="preserve"> 2</v>
          </cell>
          <cell r="N2957" t="str">
            <v>T</v>
          </cell>
          <cell r="P2957" t="str">
            <v xml:space="preserve"> 1</v>
          </cell>
          <cell r="Q2957">
            <v>18630</v>
          </cell>
          <cell r="R2957">
            <v>17888</v>
          </cell>
          <cell r="S2957">
            <v>15767</v>
          </cell>
        </row>
        <row r="2958">
          <cell r="A2958">
            <v>1</v>
          </cell>
          <cell r="B2958">
            <v>96</v>
          </cell>
          <cell r="C2958" t="str">
            <v>TR</v>
          </cell>
          <cell r="D2958" t="str">
            <v xml:space="preserve"> 2</v>
          </cell>
          <cell r="E2958">
            <v>2</v>
          </cell>
          <cell r="F2958">
            <v>31</v>
          </cell>
          <cell r="G2958">
            <v>2</v>
          </cell>
          <cell r="H2958">
            <v>1</v>
          </cell>
          <cell r="I2958" t="str">
            <v xml:space="preserve"> 2</v>
          </cell>
          <cell r="N2958" t="str">
            <v>T</v>
          </cell>
          <cell r="P2958" t="str">
            <v xml:space="preserve"> 2</v>
          </cell>
          <cell r="Q2958">
            <v>110416</v>
          </cell>
          <cell r="R2958">
            <v>118721</v>
          </cell>
          <cell r="S2958">
            <v>128807</v>
          </cell>
        </row>
        <row r="2959">
          <cell r="A2959">
            <v>1</v>
          </cell>
          <cell r="B2959">
            <v>96</v>
          </cell>
          <cell r="C2959" t="str">
            <v>TR</v>
          </cell>
          <cell r="D2959" t="str">
            <v xml:space="preserve"> 2</v>
          </cell>
          <cell r="E2959">
            <v>2</v>
          </cell>
          <cell r="F2959">
            <v>31</v>
          </cell>
          <cell r="G2959">
            <v>2</v>
          </cell>
          <cell r="H2959">
            <v>1</v>
          </cell>
          <cell r="I2959" t="str">
            <v xml:space="preserve"> 2</v>
          </cell>
          <cell r="N2959" t="str">
            <v>T</v>
          </cell>
          <cell r="P2959" t="str">
            <v xml:space="preserve"> 3</v>
          </cell>
          <cell r="Q2959">
            <v>219413</v>
          </cell>
          <cell r="R2959">
            <v>235239</v>
          </cell>
          <cell r="S2959">
            <v>253547</v>
          </cell>
        </row>
        <row r="2960">
          <cell r="A2960">
            <v>1</v>
          </cell>
          <cell r="B2960">
            <v>96</v>
          </cell>
          <cell r="C2960" t="str">
            <v>TR</v>
          </cell>
          <cell r="D2960" t="str">
            <v xml:space="preserve"> 2</v>
          </cell>
          <cell r="E2960">
            <v>2</v>
          </cell>
          <cell r="F2960">
            <v>31</v>
          </cell>
          <cell r="G2960">
            <v>2</v>
          </cell>
          <cell r="H2960">
            <v>1</v>
          </cell>
          <cell r="I2960" t="str">
            <v xml:space="preserve"> 2</v>
          </cell>
          <cell r="N2960" t="str">
            <v>T</v>
          </cell>
          <cell r="P2960" t="str">
            <v xml:space="preserve"> 4</v>
          </cell>
          <cell r="Q2960">
            <v>72275</v>
          </cell>
          <cell r="R2960">
            <v>73659</v>
          </cell>
          <cell r="S2960">
            <v>73325</v>
          </cell>
        </row>
        <row r="2961">
          <cell r="A2961">
            <v>2</v>
          </cell>
          <cell r="B2961">
            <v>96</v>
          </cell>
          <cell r="C2961" t="str">
            <v>TR</v>
          </cell>
          <cell r="D2961" t="str">
            <v xml:space="preserve"> 2</v>
          </cell>
          <cell r="E2961">
            <v>2</v>
          </cell>
          <cell r="F2961">
            <v>31</v>
          </cell>
          <cell r="G2961">
            <v>2</v>
          </cell>
          <cell r="H2961">
            <v>1</v>
          </cell>
          <cell r="I2961" t="str">
            <v xml:space="preserve"> 2</v>
          </cell>
          <cell r="N2961" t="str">
            <v>T</v>
          </cell>
          <cell r="P2961" t="str">
            <v xml:space="preserve"> 5</v>
          </cell>
          <cell r="Q2961">
            <v>2565</v>
          </cell>
          <cell r="R2961">
            <v>2757</v>
          </cell>
          <cell r="S2961">
            <v>2981</v>
          </cell>
        </row>
        <row r="2962">
          <cell r="A2962">
            <v>2</v>
          </cell>
          <cell r="B2962">
            <v>96</v>
          </cell>
          <cell r="C2962" t="str">
            <v>TR</v>
          </cell>
          <cell r="D2962" t="str">
            <v xml:space="preserve"> 2</v>
          </cell>
          <cell r="E2962">
            <v>2</v>
          </cell>
          <cell r="F2962">
            <v>31</v>
          </cell>
          <cell r="G2962">
            <v>2</v>
          </cell>
          <cell r="H2962">
            <v>1</v>
          </cell>
          <cell r="I2962" t="str">
            <v xml:space="preserve"> 2</v>
          </cell>
          <cell r="N2962" t="str">
            <v>1</v>
          </cell>
          <cell r="P2962" t="str">
            <v xml:space="preserve"> T</v>
          </cell>
          <cell r="Q2962">
            <v>89995</v>
          </cell>
          <cell r="R2962">
            <v>98908</v>
          </cell>
          <cell r="S2962">
            <v>110111</v>
          </cell>
        </row>
        <row r="2963">
          <cell r="A2963">
            <v>2</v>
          </cell>
          <cell r="B2963">
            <v>96</v>
          </cell>
          <cell r="C2963" t="str">
            <v>TR</v>
          </cell>
          <cell r="D2963" t="str">
            <v xml:space="preserve"> 2</v>
          </cell>
          <cell r="E2963">
            <v>2</v>
          </cell>
          <cell r="F2963">
            <v>31</v>
          </cell>
          <cell r="G2963">
            <v>2</v>
          </cell>
          <cell r="H2963">
            <v>1</v>
          </cell>
          <cell r="I2963" t="str">
            <v xml:space="preserve"> 2</v>
          </cell>
          <cell r="N2963" t="str">
            <v>2</v>
          </cell>
          <cell r="P2963" t="str">
            <v xml:space="preserve"> T</v>
          </cell>
          <cell r="Q2963">
            <v>1775</v>
          </cell>
          <cell r="R2963">
            <v>1444</v>
          </cell>
          <cell r="S2963">
            <v>1621</v>
          </cell>
        </row>
        <row r="2964">
          <cell r="A2964">
            <v>2</v>
          </cell>
          <cell r="B2964">
            <v>96</v>
          </cell>
          <cell r="C2964" t="str">
            <v>TR</v>
          </cell>
          <cell r="D2964" t="str">
            <v xml:space="preserve"> 2</v>
          </cell>
          <cell r="E2964">
            <v>2</v>
          </cell>
          <cell r="F2964">
            <v>31</v>
          </cell>
          <cell r="G2964">
            <v>2</v>
          </cell>
          <cell r="H2964">
            <v>1</v>
          </cell>
          <cell r="I2964" t="str">
            <v xml:space="preserve"> 2</v>
          </cell>
          <cell r="N2964" t="str">
            <v>3</v>
          </cell>
          <cell r="P2964" t="str">
            <v xml:space="preserve"> T</v>
          </cell>
          <cell r="Q2964">
            <v>71904</v>
          </cell>
          <cell r="R2964">
            <v>79663</v>
          </cell>
          <cell r="S2964">
            <v>87069</v>
          </cell>
        </row>
        <row r="2965">
          <cell r="A2965">
            <v>2</v>
          </cell>
          <cell r="B2965">
            <v>96</v>
          </cell>
          <cell r="C2965" t="str">
            <v>TR</v>
          </cell>
          <cell r="D2965" t="str">
            <v xml:space="preserve"> 2</v>
          </cell>
          <cell r="E2965">
            <v>2</v>
          </cell>
          <cell r="F2965">
            <v>31</v>
          </cell>
          <cell r="G2965">
            <v>2</v>
          </cell>
          <cell r="H2965">
            <v>1</v>
          </cell>
          <cell r="I2965" t="str">
            <v xml:space="preserve"> 2</v>
          </cell>
          <cell r="N2965" t="str">
            <v>4</v>
          </cell>
          <cell r="P2965" t="str">
            <v xml:space="preserve"> T</v>
          </cell>
          <cell r="Q2965">
            <v>259623</v>
          </cell>
          <cell r="R2965">
            <v>268248</v>
          </cell>
          <cell r="S2965">
            <v>275626</v>
          </cell>
        </row>
        <row r="2966">
          <cell r="A2966">
            <v>1</v>
          </cell>
          <cell r="B2966">
            <v>96</v>
          </cell>
          <cell r="C2966" t="str">
            <v>TR</v>
          </cell>
          <cell r="D2966" t="str">
            <v xml:space="preserve"> 2</v>
          </cell>
          <cell r="E2966">
            <v>2</v>
          </cell>
          <cell r="F2966">
            <v>31</v>
          </cell>
          <cell r="G2966">
            <v>2</v>
          </cell>
          <cell r="H2966">
            <v>1</v>
          </cell>
          <cell r="I2966" t="str">
            <v xml:space="preserve"> 2</v>
          </cell>
          <cell r="N2966" t="str">
            <v>1</v>
          </cell>
          <cell r="P2966" t="str">
            <v xml:space="preserve"> T</v>
          </cell>
          <cell r="Q2966">
            <v>89995</v>
          </cell>
          <cell r="R2966">
            <v>98908</v>
          </cell>
          <cell r="S2966">
            <v>110111</v>
          </cell>
        </row>
        <row r="2967">
          <cell r="A2967">
            <v>1</v>
          </cell>
          <cell r="B2967">
            <v>96</v>
          </cell>
          <cell r="C2967" t="str">
            <v>TR</v>
          </cell>
          <cell r="D2967" t="str">
            <v xml:space="preserve"> 2</v>
          </cell>
          <cell r="E2967">
            <v>2</v>
          </cell>
          <cell r="F2967">
            <v>31</v>
          </cell>
          <cell r="G2967">
            <v>2</v>
          </cell>
          <cell r="H2967">
            <v>1</v>
          </cell>
          <cell r="I2967" t="str">
            <v xml:space="preserve"> 2</v>
          </cell>
          <cell r="N2967" t="str">
            <v>1</v>
          </cell>
          <cell r="P2967" t="str">
            <v xml:space="preserve"> 1</v>
          </cell>
          <cell r="Q2967">
            <v>6816</v>
          </cell>
          <cell r="R2967">
            <v>6837</v>
          </cell>
          <cell r="S2967">
            <v>7064</v>
          </cell>
        </row>
        <row r="2968">
          <cell r="A2968">
            <v>1</v>
          </cell>
          <cell r="B2968">
            <v>96</v>
          </cell>
          <cell r="C2968" t="str">
            <v>TR</v>
          </cell>
          <cell r="D2968" t="str">
            <v xml:space="preserve"> 2</v>
          </cell>
          <cell r="E2968">
            <v>2</v>
          </cell>
          <cell r="F2968">
            <v>31</v>
          </cell>
          <cell r="G2968">
            <v>2</v>
          </cell>
          <cell r="H2968">
            <v>1</v>
          </cell>
          <cell r="I2968" t="str">
            <v xml:space="preserve"> 2</v>
          </cell>
          <cell r="N2968" t="str">
            <v>1</v>
          </cell>
          <cell r="P2968" t="str">
            <v xml:space="preserve"> 2</v>
          </cell>
          <cell r="Q2968">
            <v>22476</v>
          </cell>
          <cell r="R2968">
            <v>24709</v>
          </cell>
          <cell r="S2968">
            <v>27150</v>
          </cell>
        </row>
        <row r="2969">
          <cell r="A2969">
            <v>1</v>
          </cell>
          <cell r="B2969">
            <v>96</v>
          </cell>
          <cell r="C2969" t="str">
            <v>TR</v>
          </cell>
          <cell r="D2969" t="str">
            <v xml:space="preserve"> 2</v>
          </cell>
          <cell r="E2969">
            <v>2</v>
          </cell>
          <cell r="F2969">
            <v>31</v>
          </cell>
          <cell r="G2969">
            <v>2</v>
          </cell>
          <cell r="H2969">
            <v>1</v>
          </cell>
          <cell r="I2969" t="str">
            <v xml:space="preserve"> 2</v>
          </cell>
          <cell r="N2969" t="str">
            <v>1</v>
          </cell>
          <cell r="P2969" t="str">
            <v xml:space="preserve"> 3</v>
          </cell>
          <cell r="Q2969">
            <v>56426</v>
          </cell>
          <cell r="R2969">
            <v>62746</v>
          </cell>
          <cell r="S2969">
            <v>70597</v>
          </cell>
        </row>
        <row r="2970">
          <cell r="A2970">
            <v>1</v>
          </cell>
          <cell r="B2970">
            <v>96</v>
          </cell>
          <cell r="C2970" t="str">
            <v>TR</v>
          </cell>
          <cell r="D2970" t="str">
            <v xml:space="preserve"> 2</v>
          </cell>
          <cell r="E2970">
            <v>2</v>
          </cell>
          <cell r="F2970">
            <v>31</v>
          </cell>
          <cell r="G2970">
            <v>2</v>
          </cell>
          <cell r="H2970">
            <v>1</v>
          </cell>
          <cell r="I2970" t="str">
            <v xml:space="preserve"> 2</v>
          </cell>
          <cell r="N2970" t="str">
            <v>1</v>
          </cell>
          <cell r="P2970" t="str">
            <v xml:space="preserve"> 4</v>
          </cell>
          <cell r="Q2970">
            <v>3828</v>
          </cell>
          <cell r="R2970">
            <v>4168</v>
          </cell>
          <cell r="S2970">
            <v>4572</v>
          </cell>
        </row>
        <row r="2971">
          <cell r="A2971">
            <v>2</v>
          </cell>
          <cell r="B2971">
            <v>96</v>
          </cell>
          <cell r="C2971" t="str">
            <v>TR</v>
          </cell>
          <cell r="D2971" t="str">
            <v xml:space="preserve"> 2</v>
          </cell>
          <cell r="E2971">
            <v>2</v>
          </cell>
          <cell r="F2971">
            <v>31</v>
          </cell>
          <cell r="G2971">
            <v>2</v>
          </cell>
          <cell r="H2971">
            <v>1</v>
          </cell>
          <cell r="I2971" t="str">
            <v xml:space="preserve"> 2</v>
          </cell>
          <cell r="N2971" t="str">
            <v>1</v>
          </cell>
          <cell r="P2971" t="str">
            <v xml:space="preserve"> 5</v>
          </cell>
          <cell r="Q2971">
            <v>451</v>
          </cell>
          <cell r="R2971">
            <v>448</v>
          </cell>
          <cell r="S2971">
            <v>728</v>
          </cell>
        </row>
        <row r="2972">
          <cell r="A2972">
            <v>1</v>
          </cell>
          <cell r="B2972">
            <v>96</v>
          </cell>
          <cell r="C2972" t="str">
            <v>TR</v>
          </cell>
          <cell r="D2972" t="str">
            <v xml:space="preserve"> 2</v>
          </cell>
          <cell r="E2972">
            <v>2</v>
          </cell>
          <cell r="F2972">
            <v>31</v>
          </cell>
          <cell r="G2972">
            <v>2</v>
          </cell>
          <cell r="H2972">
            <v>1</v>
          </cell>
          <cell r="I2972" t="str">
            <v xml:space="preserve"> 2</v>
          </cell>
          <cell r="N2972" t="str">
            <v>2</v>
          </cell>
          <cell r="P2972" t="str">
            <v xml:space="preserve"> T</v>
          </cell>
          <cell r="Q2972">
            <v>1775</v>
          </cell>
          <cell r="R2972">
            <v>1444</v>
          </cell>
          <cell r="S2972">
            <v>1621</v>
          </cell>
        </row>
        <row r="2973">
          <cell r="A2973">
            <v>1</v>
          </cell>
          <cell r="B2973">
            <v>96</v>
          </cell>
          <cell r="C2973" t="str">
            <v>TR</v>
          </cell>
          <cell r="D2973" t="str">
            <v xml:space="preserve"> 2</v>
          </cell>
          <cell r="E2973">
            <v>2</v>
          </cell>
          <cell r="F2973">
            <v>31</v>
          </cell>
          <cell r="G2973">
            <v>2</v>
          </cell>
          <cell r="H2973">
            <v>1</v>
          </cell>
          <cell r="I2973" t="str">
            <v xml:space="preserve"> 2</v>
          </cell>
          <cell r="N2973" t="str">
            <v>2</v>
          </cell>
          <cell r="P2973" t="str">
            <v xml:space="preserve"> 1</v>
          </cell>
          <cell r="Q2973">
            <v>282</v>
          </cell>
          <cell r="R2973">
            <v>263</v>
          </cell>
          <cell r="S2973">
            <v>238</v>
          </cell>
        </row>
        <row r="2974">
          <cell r="A2974">
            <v>1</v>
          </cell>
          <cell r="B2974">
            <v>96</v>
          </cell>
          <cell r="C2974" t="str">
            <v>TR</v>
          </cell>
          <cell r="D2974" t="str">
            <v xml:space="preserve"> 2</v>
          </cell>
          <cell r="E2974">
            <v>2</v>
          </cell>
          <cell r="F2974">
            <v>31</v>
          </cell>
          <cell r="G2974">
            <v>2</v>
          </cell>
          <cell r="H2974">
            <v>1</v>
          </cell>
          <cell r="I2974" t="str">
            <v xml:space="preserve"> 2</v>
          </cell>
          <cell r="N2974" t="str">
            <v>2</v>
          </cell>
          <cell r="P2974" t="str">
            <v xml:space="preserve"> 2</v>
          </cell>
          <cell r="Q2974">
            <v>8</v>
          </cell>
          <cell r="R2974">
            <v>25</v>
          </cell>
          <cell r="S2974">
            <v>111</v>
          </cell>
        </row>
        <row r="2975">
          <cell r="A2975">
            <v>1</v>
          </cell>
          <cell r="B2975">
            <v>96</v>
          </cell>
          <cell r="C2975" t="str">
            <v>TR</v>
          </cell>
          <cell r="D2975" t="str">
            <v xml:space="preserve"> 2</v>
          </cell>
          <cell r="E2975">
            <v>2</v>
          </cell>
          <cell r="F2975">
            <v>31</v>
          </cell>
          <cell r="G2975">
            <v>2</v>
          </cell>
          <cell r="H2975">
            <v>1</v>
          </cell>
          <cell r="I2975" t="str">
            <v xml:space="preserve"> 2</v>
          </cell>
          <cell r="N2975" t="str">
            <v>2</v>
          </cell>
          <cell r="P2975" t="str">
            <v xml:space="preserve"> 3</v>
          </cell>
          <cell r="Q2975">
            <v>253</v>
          </cell>
          <cell r="R2975">
            <v>271</v>
          </cell>
          <cell r="S2975">
            <v>313</v>
          </cell>
        </row>
        <row r="2976">
          <cell r="A2976">
            <v>1</v>
          </cell>
          <cell r="B2976">
            <v>96</v>
          </cell>
          <cell r="C2976" t="str">
            <v>TR</v>
          </cell>
          <cell r="D2976" t="str">
            <v xml:space="preserve"> 2</v>
          </cell>
          <cell r="E2976">
            <v>2</v>
          </cell>
          <cell r="F2976">
            <v>31</v>
          </cell>
          <cell r="G2976">
            <v>2</v>
          </cell>
          <cell r="H2976">
            <v>1</v>
          </cell>
          <cell r="I2976" t="str">
            <v xml:space="preserve"> 2</v>
          </cell>
          <cell r="N2976" t="str">
            <v>2</v>
          </cell>
          <cell r="P2976" t="str">
            <v xml:space="preserve"> 4</v>
          </cell>
          <cell r="Q2976">
            <v>1197</v>
          </cell>
          <cell r="R2976">
            <v>865</v>
          </cell>
          <cell r="S2976">
            <v>944</v>
          </cell>
        </row>
        <row r="2977">
          <cell r="A2977">
            <v>2</v>
          </cell>
          <cell r="B2977">
            <v>96</v>
          </cell>
          <cell r="C2977" t="str">
            <v>TR</v>
          </cell>
          <cell r="D2977" t="str">
            <v xml:space="preserve"> 2</v>
          </cell>
          <cell r="E2977">
            <v>2</v>
          </cell>
          <cell r="F2977">
            <v>31</v>
          </cell>
          <cell r="G2977">
            <v>2</v>
          </cell>
          <cell r="H2977">
            <v>1</v>
          </cell>
          <cell r="I2977" t="str">
            <v xml:space="preserve"> 2</v>
          </cell>
          <cell r="N2977" t="str">
            <v>2</v>
          </cell>
          <cell r="P2977" t="str">
            <v xml:space="preserve"> 5</v>
          </cell>
          <cell r="Q2977">
            <v>35</v>
          </cell>
          <cell r="R2977">
            <v>19</v>
          </cell>
          <cell r="S2977">
            <v>14</v>
          </cell>
        </row>
        <row r="2978">
          <cell r="A2978">
            <v>1</v>
          </cell>
          <cell r="B2978">
            <v>96</v>
          </cell>
          <cell r="C2978" t="str">
            <v>TR</v>
          </cell>
          <cell r="D2978" t="str">
            <v xml:space="preserve"> 2</v>
          </cell>
          <cell r="E2978">
            <v>2</v>
          </cell>
          <cell r="F2978">
            <v>31</v>
          </cell>
          <cell r="G2978">
            <v>2</v>
          </cell>
          <cell r="H2978">
            <v>1</v>
          </cell>
          <cell r="I2978" t="str">
            <v xml:space="preserve"> 2</v>
          </cell>
          <cell r="N2978" t="str">
            <v>3</v>
          </cell>
          <cell r="P2978" t="str">
            <v xml:space="preserve"> T</v>
          </cell>
          <cell r="Q2978">
            <v>71904</v>
          </cell>
          <cell r="R2978">
            <v>79663</v>
          </cell>
          <cell r="S2978">
            <v>87069</v>
          </cell>
        </row>
        <row r="2979">
          <cell r="A2979">
            <v>1</v>
          </cell>
          <cell r="B2979">
            <v>96</v>
          </cell>
          <cell r="C2979" t="str">
            <v>TR</v>
          </cell>
          <cell r="D2979" t="str">
            <v xml:space="preserve"> 2</v>
          </cell>
          <cell r="E2979">
            <v>2</v>
          </cell>
          <cell r="F2979">
            <v>31</v>
          </cell>
          <cell r="G2979">
            <v>2</v>
          </cell>
          <cell r="H2979">
            <v>1</v>
          </cell>
          <cell r="I2979" t="str">
            <v xml:space="preserve"> 2</v>
          </cell>
          <cell r="N2979" t="str">
            <v>3</v>
          </cell>
          <cell r="P2979" t="str">
            <v xml:space="preserve"> 1</v>
          </cell>
          <cell r="Q2979">
            <v>2247</v>
          </cell>
          <cell r="R2979">
            <v>2169</v>
          </cell>
          <cell r="S2979">
            <v>1926</v>
          </cell>
        </row>
        <row r="2980">
          <cell r="A2980">
            <v>1</v>
          </cell>
          <cell r="B2980">
            <v>96</v>
          </cell>
          <cell r="C2980" t="str">
            <v>TR</v>
          </cell>
          <cell r="D2980" t="str">
            <v xml:space="preserve"> 2</v>
          </cell>
          <cell r="E2980">
            <v>2</v>
          </cell>
          <cell r="F2980">
            <v>31</v>
          </cell>
          <cell r="G2980">
            <v>2</v>
          </cell>
          <cell r="H2980">
            <v>1</v>
          </cell>
          <cell r="I2980" t="str">
            <v xml:space="preserve"> 2</v>
          </cell>
          <cell r="N2980" t="str">
            <v>3</v>
          </cell>
          <cell r="P2980" t="str">
            <v xml:space="preserve"> 2</v>
          </cell>
          <cell r="Q2980">
            <v>31264</v>
          </cell>
          <cell r="R2980">
            <v>35142</v>
          </cell>
          <cell r="S2980">
            <v>39411</v>
          </cell>
        </row>
        <row r="2981">
          <cell r="A2981">
            <v>1</v>
          </cell>
          <cell r="B2981">
            <v>96</v>
          </cell>
          <cell r="C2981" t="str">
            <v>TR</v>
          </cell>
          <cell r="D2981" t="str">
            <v xml:space="preserve"> 2</v>
          </cell>
          <cell r="E2981">
            <v>2</v>
          </cell>
          <cell r="F2981">
            <v>31</v>
          </cell>
          <cell r="G2981">
            <v>2</v>
          </cell>
          <cell r="H2981">
            <v>1</v>
          </cell>
          <cell r="I2981" t="str">
            <v xml:space="preserve"> 2</v>
          </cell>
          <cell r="N2981" t="str">
            <v>3</v>
          </cell>
          <cell r="P2981" t="str">
            <v xml:space="preserve"> 3</v>
          </cell>
          <cell r="Q2981">
            <v>22505</v>
          </cell>
          <cell r="R2981">
            <v>24434</v>
          </cell>
          <cell r="S2981">
            <v>27789</v>
          </cell>
        </row>
        <row r="2982">
          <cell r="A2982">
            <v>1</v>
          </cell>
          <cell r="B2982">
            <v>96</v>
          </cell>
          <cell r="C2982" t="str">
            <v>TR</v>
          </cell>
          <cell r="D2982" t="str">
            <v xml:space="preserve"> 2</v>
          </cell>
          <cell r="E2982">
            <v>2</v>
          </cell>
          <cell r="F2982">
            <v>31</v>
          </cell>
          <cell r="G2982">
            <v>2</v>
          </cell>
          <cell r="H2982">
            <v>1</v>
          </cell>
          <cell r="I2982" t="str">
            <v xml:space="preserve"> 2</v>
          </cell>
          <cell r="N2982" t="str">
            <v>3</v>
          </cell>
          <cell r="P2982" t="str">
            <v xml:space="preserve"> 4</v>
          </cell>
          <cell r="Q2982">
            <v>15807</v>
          </cell>
          <cell r="R2982">
            <v>17715</v>
          </cell>
          <cell r="S2982">
            <v>17790</v>
          </cell>
        </row>
        <row r="2983">
          <cell r="A2983">
            <v>2</v>
          </cell>
          <cell r="B2983">
            <v>96</v>
          </cell>
          <cell r="C2983" t="str">
            <v>TR</v>
          </cell>
          <cell r="D2983" t="str">
            <v xml:space="preserve"> 2</v>
          </cell>
          <cell r="E2983">
            <v>2</v>
          </cell>
          <cell r="F2983">
            <v>31</v>
          </cell>
          <cell r="G2983">
            <v>2</v>
          </cell>
          <cell r="H2983">
            <v>1</v>
          </cell>
          <cell r="I2983" t="str">
            <v xml:space="preserve"> 2</v>
          </cell>
          <cell r="N2983" t="str">
            <v>3</v>
          </cell>
          <cell r="P2983" t="str">
            <v xml:space="preserve"> 5</v>
          </cell>
          <cell r="Q2983">
            <v>81</v>
          </cell>
          <cell r="R2983">
            <v>203</v>
          </cell>
          <cell r="S2983">
            <v>153</v>
          </cell>
        </row>
        <row r="2984">
          <cell r="A2984">
            <v>1</v>
          </cell>
          <cell r="B2984">
            <v>96</v>
          </cell>
          <cell r="C2984" t="str">
            <v>TR</v>
          </cell>
          <cell r="D2984" t="str">
            <v xml:space="preserve"> 2</v>
          </cell>
          <cell r="E2984">
            <v>2</v>
          </cell>
          <cell r="F2984">
            <v>31</v>
          </cell>
          <cell r="G2984">
            <v>2</v>
          </cell>
          <cell r="H2984">
            <v>1</v>
          </cell>
          <cell r="I2984" t="str">
            <v xml:space="preserve"> 2</v>
          </cell>
          <cell r="N2984" t="str">
            <v>4</v>
          </cell>
          <cell r="P2984" t="str">
            <v xml:space="preserve"> T</v>
          </cell>
          <cell r="Q2984">
            <v>259623</v>
          </cell>
          <cell r="R2984">
            <v>268248</v>
          </cell>
          <cell r="S2984">
            <v>275626</v>
          </cell>
        </row>
        <row r="2985">
          <cell r="A2985">
            <v>1</v>
          </cell>
          <cell r="B2985">
            <v>96</v>
          </cell>
          <cell r="C2985" t="str">
            <v>TR</v>
          </cell>
          <cell r="D2985" t="str">
            <v xml:space="preserve"> 2</v>
          </cell>
          <cell r="E2985">
            <v>2</v>
          </cell>
          <cell r="F2985">
            <v>31</v>
          </cell>
          <cell r="G2985">
            <v>2</v>
          </cell>
          <cell r="H2985">
            <v>1</v>
          </cell>
          <cell r="I2985" t="str">
            <v xml:space="preserve"> 2</v>
          </cell>
          <cell r="N2985" t="str">
            <v>4</v>
          </cell>
          <cell r="P2985" t="str">
            <v xml:space="preserve"> 1</v>
          </cell>
          <cell r="Q2985">
            <v>9286</v>
          </cell>
          <cell r="R2985">
            <v>8619</v>
          </cell>
          <cell r="S2985">
            <v>6538</v>
          </cell>
        </row>
        <row r="2986">
          <cell r="A2986">
            <v>1</v>
          </cell>
          <cell r="B2986">
            <v>96</v>
          </cell>
          <cell r="C2986" t="str">
            <v>TR</v>
          </cell>
          <cell r="D2986" t="str">
            <v xml:space="preserve"> 2</v>
          </cell>
          <cell r="E2986">
            <v>2</v>
          </cell>
          <cell r="F2986">
            <v>31</v>
          </cell>
          <cell r="G2986">
            <v>2</v>
          </cell>
          <cell r="H2986">
            <v>1</v>
          </cell>
          <cell r="I2986" t="str">
            <v xml:space="preserve"> 2</v>
          </cell>
          <cell r="N2986" t="str">
            <v>4</v>
          </cell>
          <cell r="P2986" t="str">
            <v xml:space="preserve"> 2</v>
          </cell>
          <cell r="Q2986">
            <v>56668</v>
          </cell>
          <cell r="R2986">
            <v>58844</v>
          </cell>
          <cell r="S2986">
            <v>62135</v>
          </cell>
        </row>
        <row r="2987">
          <cell r="A2987">
            <v>1</v>
          </cell>
          <cell r="B2987">
            <v>96</v>
          </cell>
          <cell r="C2987" t="str">
            <v>TR</v>
          </cell>
          <cell r="D2987" t="str">
            <v xml:space="preserve"> 2</v>
          </cell>
          <cell r="E2987">
            <v>2</v>
          </cell>
          <cell r="F2987">
            <v>31</v>
          </cell>
          <cell r="G2987">
            <v>2</v>
          </cell>
          <cell r="H2987">
            <v>1</v>
          </cell>
          <cell r="I2987" t="str">
            <v xml:space="preserve"> 2</v>
          </cell>
          <cell r="N2987" t="str">
            <v>4</v>
          </cell>
          <cell r="P2987" t="str">
            <v xml:space="preserve"> 3</v>
          </cell>
          <cell r="Q2987">
            <v>140229</v>
          </cell>
          <cell r="R2987">
            <v>147788</v>
          </cell>
          <cell r="S2987">
            <v>154848</v>
          </cell>
        </row>
        <row r="2988">
          <cell r="A2988">
            <v>1</v>
          </cell>
          <cell r="B2988">
            <v>96</v>
          </cell>
          <cell r="C2988" t="str">
            <v>TR</v>
          </cell>
          <cell r="D2988" t="str">
            <v xml:space="preserve"> 2</v>
          </cell>
          <cell r="E2988">
            <v>2</v>
          </cell>
          <cell r="F2988">
            <v>31</v>
          </cell>
          <cell r="G2988">
            <v>2</v>
          </cell>
          <cell r="H2988">
            <v>1</v>
          </cell>
          <cell r="I2988" t="str">
            <v xml:space="preserve"> 2</v>
          </cell>
          <cell r="N2988" t="str">
            <v>4</v>
          </cell>
          <cell r="P2988" t="str">
            <v xml:space="preserve"> 4</v>
          </cell>
          <cell r="Q2988">
            <v>51443</v>
          </cell>
          <cell r="R2988">
            <v>50910</v>
          </cell>
          <cell r="S2988">
            <v>50020</v>
          </cell>
        </row>
        <row r="2989">
          <cell r="A2989">
            <v>9</v>
          </cell>
          <cell r="B2989">
            <v>96</v>
          </cell>
          <cell r="C2989" t="str">
            <v>TR</v>
          </cell>
          <cell r="D2989" t="str">
            <v xml:space="preserve"> 2</v>
          </cell>
          <cell r="E2989">
            <v>2</v>
          </cell>
          <cell r="F2989">
            <v>31</v>
          </cell>
          <cell r="G2989">
            <v>2</v>
          </cell>
          <cell r="H2989">
            <v>1</v>
          </cell>
          <cell r="I2989" t="str">
            <v xml:space="preserve"> 2</v>
          </cell>
          <cell r="N2989" t="str">
            <v>4</v>
          </cell>
          <cell r="P2989" t="str">
            <v xml:space="preserve"> 5</v>
          </cell>
          <cell r="Q2989">
            <v>1998</v>
          </cell>
          <cell r="R2989">
            <v>2086</v>
          </cell>
          <cell r="S2989">
            <v>2085</v>
          </cell>
        </row>
        <row r="2990">
          <cell r="A2990">
            <v>1</v>
          </cell>
          <cell r="B2990">
            <v>96</v>
          </cell>
          <cell r="C2990" t="str">
            <v>TR</v>
          </cell>
          <cell r="D2990" t="str">
            <v xml:space="preserve"> 2</v>
          </cell>
          <cell r="E2990">
            <v>2</v>
          </cell>
          <cell r="F2990">
            <v>31</v>
          </cell>
          <cell r="G2990">
            <v>2</v>
          </cell>
          <cell r="H2990">
            <v>3</v>
          </cell>
          <cell r="I2990" t="str">
            <v xml:space="preserve"> T</v>
          </cell>
          <cell r="N2990" t="str">
            <v>T</v>
          </cell>
          <cell r="P2990" t="str">
            <v xml:space="preserve"> T</v>
          </cell>
          <cell r="Q2990">
            <v>18914</v>
          </cell>
          <cell r="R2990">
            <v>19660</v>
          </cell>
          <cell r="S2990">
            <v>21061</v>
          </cell>
        </row>
        <row r="2991">
          <cell r="A2991">
            <v>1</v>
          </cell>
          <cell r="B2991">
            <v>96</v>
          </cell>
          <cell r="C2991" t="str">
            <v>TR</v>
          </cell>
          <cell r="D2991" t="str">
            <v xml:space="preserve"> 2</v>
          </cell>
          <cell r="E2991">
            <v>2</v>
          </cell>
          <cell r="F2991">
            <v>31</v>
          </cell>
          <cell r="G2991">
            <v>2</v>
          </cell>
          <cell r="H2991">
            <v>3</v>
          </cell>
          <cell r="I2991" t="str">
            <v xml:space="preserve"> T</v>
          </cell>
          <cell r="N2991" t="str">
            <v>T</v>
          </cell>
          <cell r="P2991" t="str">
            <v xml:space="preserve"> 1</v>
          </cell>
          <cell r="Q2991">
            <v>6823</v>
          </cell>
          <cell r="R2991">
            <v>6924</v>
          </cell>
          <cell r="S2991">
            <v>7545</v>
          </cell>
        </row>
        <row r="2992">
          <cell r="A2992">
            <v>1</v>
          </cell>
          <cell r="B2992">
            <v>96</v>
          </cell>
          <cell r="C2992" t="str">
            <v>TR</v>
          </cell>
          <cell r="D2992" t="str">
            <v xml:space="preserve"> 2</v>
          </cell>
          <cell r="E2992">
            <v>2</v>
          </cell>
          <cell r="F2992">
            <v>31</v>
          </cell>
          <cell r="G2992">
            <v>2</v>
          </cell>
          <cell r="H2992">
            <v>3</v>
          </cell>
          <cell r="I2992" t="str">
            <v xml:space="preserve"> T</v>
          </cell>
          <cell r="N2992" t="str">
            <v>T</v>
          </cell>
          <cell r="P2992" t="str">
            <v xml:space="preserve"> 2</v>
          </cell>
          <cell r="Q2992">
            <v>1376</v>
          </cell>
          <cell r="R2992">
            <v>1510</v>
          </cell>
          <cell r="S2992">
            <v>1649</v>
          </cell>
        </row>
        <row r="2993">
          <cell r="A2993">
            <v>1</v>
          </cell>
          <cell r="B2993">
            <v>96</v>
          </cell>
          <cell r="C2993" t="str">
            <v>TR</v>
          </cell>
          <cell r="D2993" t="str">
            <v xml:space="preserve"> 2</v>
          </cell>
          <cell r="E2993">
            <v>2</v>
          </cell>
          <cell r="F2993">
            <v>31</v>
          </cell>
          <cell r="G2993">
            <v>2</v>
          </cell>
          <cell r="H2993">
            <v>3</v>
          </cell>
          <cell r="I2993" t="str">
            <v xml:space="preserve"> T</v>
          </cell>
          <cell r="N2993" t="str">
            <v>T</v>
          </cell>
          <cell r="P2993" t="str">
            <v xml:space="preserve"> 3</v>
          </cell>
          <cell r="Q2993">
            <v>3594</v>
          </cell>
          <cell r="R2993">
            <v>3758</v>
          </cell>
          <cell r="S2993">
            <v>3909</v>
          </cell>
        </row>
        <row r="2994">
          <cell r="A2994">
            <v>1</v>
          </cell>
          <cell r="B2994">
            <v>96</v>
          </cell>
          <cell r="C2994" t="str">
            <v>TR</v>
          </cell>
          <cell r="D2994" t="str">
            <v xml:space="preserve"> 2</v>
          </cell>
          <cell r="E2994">
            <v>2</v>
          </cell>
          <cell r="F2994">
            <v>31</v>
          </cell>
          <cell r="G2994">
            <v>2</v>
          </cell>
          <cell r="H2994">
            <v>3</v>
          </cell>
          <cell r="I2994" t="str">
            <v xml:space="preserve"> T</v>
          </cell>
          <cell r="N2994" t="str">
            <v>T</v>
          </cell>
          <cell r="P2994" t="str">
            <v xml:space="preserve"> 4</v>
          </cell>
          <cell r="Q2994">
            <v>7040</v>
          </cell>
          <cell r="R2994">
            <v>7371</v>
          </cell>
          <cell r="S2994">
            <v>7830</v>
          </cell>
        </row>
        <row r="2995">
          <cell r="A2995">
            <v>2</v>
          </cell>
          <cell r="B2995">
            <v>96</v>
          </cell>
          <cell r="C2995" t="str">
            <v>TR</v>
          </cell>
          <cell r="D2995" t="str">
            <v xml:space="preserve"> 2</v>
          </cell>
          <cell r="E2995">
            <v>2</v>
          </cell>
          <cell r="F2995">
            <v>31</v>
          </cell>
          <cell r="G2995">
            <v>2</v>
          </cell>
          <cell r="H2995">
            <v>3</v>
          </cell>
          <cell r="I2995" t="str">
            <v xml:space="preserve"> T</v>
          </cell>
          <cell r="N2995" t="str">
            <v>T</v>
          </cell>
          <cell r="P2995" t="str">
            <v xml:space="preserve"> 5</v>
          </cell>
          <cell r="Q2995">
            <v>81</v>
          </cell>
          <cell r="R2995">
            <v>97</v>
          </cell>
          <cell r="S2995">
            <v>128</v>
          </cell>
        </row>
        <row r="2996">
          <cell r="A2996">
            <v>2</v>
          </cell>
          <cell r="B2996">
            <v>96</v>
          </cell>
          <cell r="C2996" t="str">
            <v>TR</v>
          </cell>
          <cell r="D2996" t="str">
            <v xml:space="preserve"> 2</v>
          </cell>
          <cell r="E2996">
            <v>2</v>
          </cell>
          <cell r="F2996">
            <v>31</v>
          </cell>
          <cell r="G2996">
            <v>2</v>
          </cell>
          <cell r="H2996">
            <v>3</v>
          </cell>
          <cell r="I2996" t="str">
            <v xml:space="preserve"> T</v>
          </cell>
          <cell r="N2996" t="str">
            <v>1</v>
          </cell>
          <cell r="P2996" t="str">
            <v xml:space="preserve"> T</v>
          </cell>
          <cell r="Q2996">
            <v>12106</v>
          </cell>
          <cell r="R2996">
            <v>12276</v>
          </cell>
          <cell r="S2996">
            <v>13015</v>
          </cell>
        </row>
        <row r="2997">
          <cell r="A2997">
            <v>2</v>
          </cell>
          <cell r="B2997">
            <v>96</v>
          </cell>
          <cell r="C2997" t="str">
            <v>TR</v>
          </cell>
          <cell r="D2997" t="str">
            <v xml:space="preserve"> 2</v>
          </cell>
          <cell r="E2997">
            <v>2</v>
          </cell>
          <cell r="F2997">
            <v>31</v>
          </cell>
          <cell r="G2997">
            <v>2</v>
          </cell>
          <cell r="H2997">
            <v>3</v>
          </cell>
          <cell r="I2997" t="str">
            <v xml:space="preserve"> T</v>
          </cell>
          <cell r="N2997" t="str">
            <v>2</v>
          </cell>
          <cell r="P2997" t="str">
            <v xml:space="preserve"> T</v>
          </cell>
          <cell r="Q2997">
            <v>1564</v>
          </cell>
          <cell r="R2997">
            <v>1685</v>
          </cell>
          <cell r="S2997">
            <v>1884</v>
          </cell>
        </row>
        <row r="2998">
          <cell r="A2998">
            <v>2</v>
          </cell>
          <cell r="B2998">
            <v>96</v>
          </cell>
          <cell r="C2998" t="str">
            <v>TR</v>
          </cell>
          <cell r="D2998" t="str">
            <v xml:space="preserve"> 2</v>
          </cell>
          <cell r="E2998">
            <v>2</v>
          </cell>
          <cell r="F2998">
            <v>31</v>
          </cell>
          <cell r="G2998">
            <v>2</v>
          </cell>
          <cell r="H2998">
            <v>3</v>
          </cell>
          <cell r="I2998" t="str">
            <v xml:space="preserve"> T</v>
          </cell>
          <cell r="N2998" t="str">
            <v>3</v>
          </cell>
          <cell r="P2998" t="str">
            <v xml:space="preserve"> T</v>
          </cell>
          <cell r="Q2998">
            <v>2859</v>
          </cell>
          <cell r="R2998">
            <v>3199</v>
          </cell>
          <cell r="S2998">
            <v>3540</v>
          </cell>
        </row>
        <row r="2999">
          <cell r="A2999">
            <v>2</v>
          </cell>
          <cell r="B2999">
            <v>96</v>
          </cell>
          <cell r="C2999" t="str">
            <v>TR</v>
          </cell>
          <cell r="D2999" t="str">
            <v xml:space="preserve"> 2</v>
          </cell>
          <cell r="E2999">
            <v>2</v>
          </cell>
          <cell r="F2999">
            <v>31</v>
          </cell>
          <cell r="G2999">
            <v>2</v>
          </cell>
          <cell r="H2999">
            <v>3</v>
          </cell>
          <cell r="I2999" t="str">
            <v xml:space="preserve"> T</v>
          </cell>
          <cell r="N2999" t="str">
            <v>4</v>
          </cell>
          <cell r="P2999" t="str">
            <v xml:space="preserve"> T</v>
          </cell>
          <cell r="Q2999">
            <v>2384</v>
          </cell>
          <cell r="R2999">
            <v>2499</v>
          </cell>
          <cell r="S2999">
            <v>2623</v>
          </cell>
        </row>
        <row r="3000">
          <cell r="A3000">
            <v>1</v>
          </cell>
          <cell r="B3000">
            <v>96</v>
          </cell>
          <cell r="C3000" t="str">
            <v>TR</v>
          </cell>
          <cell r="D3000" t="str">
            <v xml:space="preserve"> 2</v>
          </cell>
          <cell r="E3000">
            <v>2</v>
          </cell>
          <cell r="F3000">
            <v>31</v>
          </cell>
          <cell r="G3000">
            <v>2</v>
          </cell>
          <cell r="H3000">
            <v>3</v>
          </cell>
          <cell r="I3000" t="str">
            <v xml:space="preserve"> T</v>
          </cell>
          <cell r="N3000" t="str">
            <v>1</v>
          </cell>
          <cell r="P3000" t="str">
            <v xml:space="preserve"> T</v>
          </cell>
          <cell r="Q3000">
            <v>12106</v>
          </cell>
          <cell r="R3000">
            <v>12276</v>
          </cell>
          <cell r="S3000">
            <v>13015</v>
          </cell>
        </row>
        <row r="3001">
          <cell r="A3001">
            <v>1</v>
          </cell>
          <cell r="B3001">
            <v>96</v>
          </cell>
          <cell r="C3001" t="str">
            <v>TR</v>
          </cell>
          <cell r="D3001" t="str">
            <v xml:space="preserve"> 2</v>
          </cell>
          <cell r="E3001">
            <v>2</v>
          </cell>
          <cell r="F3001">
            <v>31</v>
          </cell>
          <cell r="G3001">
            <v>2</v>
          </cell>
          <cell r="H3001">
            <v>3</v>
          </cell>
          <cell r="I3001" t="str">
            <v xml:space="preserve"> T</v>
          </cell>
          <cell r="N3001" t="str">
            <v>1</v>
          </cell>
          <cell r="P3001" t="str">
            <v xml:space="preserve"> 1</v>
          </cell>
          <cell r="Q3001">
            <v>6415</v>
          </cell>
          <cell r="R3001">
            <v>6489</v>
          </cell>
          <cell r="S3001">
            <v>7057</v>
          </cell>
        </row>
        <row r="3002">
          <cell r="A3002">
            <v>1</v>
          </cell>
          <cell r="B3002">
            <v>96</v>
          </cell>
          <cell r="C3002" t="str">
            <v>TR</v>
          </cell>
          <cell r="D3002" t="str">
            <v xml:space="preserve"> 2</v>
          </cell>
          <cell r="E3002">
            <v>2</v>
          </cell>
          <cell r="F3002">
            <v>31</v>
          </cell>
          <cell r="G3002">
            <v>2</v>
          </cell>
          <cell r="H3002">
            <v>3</v>
          </cell>
          <cell r="I3002" t="str">
            <v xml:space="preserve"> T</v>
          </cell>
          <cell r="N3002" t="str">
            <v>1</v>
          </cell>
          <cell r="P3002" t="str">
            <v xml:space="preserve"> 2</v>
          </cell>
          <cell r="Q3002">
            <v>718</v>
          </cell>
          <cell r="R3002">
            <v>789</v>
          </cell>
          <cell r="S3002">
            <v>851</v>
          </cell>
        </row>
        <row r="3003">
          <cell r="A3003">
            <v>1</v>
          </cell>
          <cell r="B3003">
            <v>96</v>
          </cell>
          <cell r="C3003" t="str">
            <v>TR</v>
          </cell>
          <cell r="D3003" t="str">
            <v xml:space="preserve"> 2</v>
          </cell>
          <cell r="E3003">
            <v>2</v>
          </cell>
          <cell r="F3003">
            <v>31</v>
          </cell>
          <cell r="G3003">
            <v>2</v>
          </cell>
          <cell r="H3003">
            <v>3</v>
          </cell>
          <cell r="I3003" t="str">
            <v xml:space="preserve"> T</v>
          </cell>
          <cell r="N3003" t="str">
            <v>1</v>
          </cell>
          <cell r="P3003" t="str">
            <v xml:space="preserve"> 3</v>
          </cell>
          <cell r="Q3003">
            <v>2159</v>
          </cell>
          <cell r="R3003">
            <v>2226</v>
          </cell>
          <cell r="S3003">
            <v>2299</v>
          </cell>
        </row>
        <row r="3004">
          <cell r="A3004">
            <v>1</v>
          </cell>
          <cell r="B3004">
            <v>96</v>
          </cell>
          <cell r="C3004" t="str">
            <v>TR</v>
          </cell>
          <cell r="D3004" t="str">
            <v xml:space="preserve"> 2</v>
          </cell>
          <cell r="E3004">
            <v>2</v>
          </cell>
          <cell r="F3004">
            <v>31</v>
          </cell>
          <cell r="G3004">
            <v>2</v>
          </cell>
          <cell r="H3004">
            <v>3</v>
          </cell>
          <cell r="I3004" t="str">
            <v xml:space="preserve"> T</v>
          </cell>
          <cell r="N3004" t="str">
            <v>1</v>
          </cell>
          <cell r="P3004" t="str">
            <v xml:space="preserve"> 4</v>
          </cell>
          <cell r="Q3004">
            <v>2794</v>
          </cell>
          <cell r="R3004">
            <v>2751</v>
          </cell>
          <cell r="S3004">
            <v>2785</v>
          </cell>
        </row>
        <row r="3005">
          <cell r="A3005">
            <v>2</v>
          </cell>
          <cell r="B3005">
            <v>96</v>
          </cell>
          <cell r="C3005" t="str">
            <v>TR</v>
          </cell>
          <cell r="D3005" t="str">
            <v xml:space="preserve"> 2</v>
          </cell>
          <cell r="E3005">
            <v>2</v>
          </cell>
          <cell r="F3005">
            <v>31</v>
          </cell>
          <cell r="G3005">
            <v>2</v>
          </cell>
          <cell r="H3005">
            <v>3</v>
          </cell>
          <cell r="I3005" t="str">
            <v xml:space="preserve"> T</v>
          </cell>
          <cell r="N3005" t="str">
            <v>1</v>
          </cell>
          <cell r="P3005" t="str">
            <v xml:space="preserve"> 5</v>
          </cell>
          <cell r="Q3005">
            <v>21</v>
          </cell>
          <cell r="R3005">
            <v>21</v>
          </cell>
          <cell r="S3005">
            <v>23</v>
          </cell>
        </row>
        <row r="3006">
          <cell r="A3006">
            <v>1</v>
          </cell>
          <cell r="B3006">
            <v>96</v>
          </cell>
          <cell r="C3006" t="str">
            <v>TR</v>
          </cell>
          <cell r="D3006" t="str">
            <v xml:space="preserve"> 2</v>
          </cell>
          <cell r="E3006">
            <v>2</v>
          </cell>
          <cell r="F3006">
            <v>31</v>
          </cell>
          <cell r="G3006">
            <v>2</v>
          </cell>
          <cell r="H3006">
            <v>3</v>
          </cell>
          <cell r="I3006" t="str">
            <v xml:space="preserve"> T</v>
          </cell>
          <cell r="N3006" t="str">
            <v>2</v>
          </cell>
          <cell r="P3006" t="str">
            <v xml:space="preserve"> T</v>
          </cell>
          <cell r="Q3006">
            <v>1564</v>
          </cell>
          <cell r="R3006">
            <v>1685</v>
          </cell>
          <cell r="S3006">
            <v>1884</v>
          </cell>
        </row>
        <row r="3007">
          <cell r="A3007">
            <v>1</v>
          </cell>
          <cell r="B3007">
            <v>96</v>
          </cell>
          <cell r="C3007" t="str">
            <v>TR</v>
          </cell>
          <cell r="D3007" t="str">
            <v xml:space="preserve"> 2</v>
          </cell>
          <cell r="E3007">
            <v>2</v>
          </cell>
          <cell r="F3007">
            <v>31</v>
          </cell>
          <cell r="G3007">
            <v>2</v>
          </cell>
          <cell r="H3007">
            <v>3</v>
          </cell>
          <cell r="I3007" t="str">
            <v xml:space="preserve"> T</v>
          </cell>
          <cell r="N3007" t="str">
            <v>2</v>
          </cell>
          <cell r="P3007" t="str">
            <v xml:space="preserve"> 1</v>
          </cell>
          <cell r="Q3007">
            <v>51</v>
          </cell>
          <cell r="R3007">
            <v>57</v>
          </cell>
          <cell r="S3007">
            <v>73</v>
          </cell>
        </row>
        <row r="3008">
          <cell r="A3008">
            <v>1</v>
          </cell>
          <cell r="B3008">
            <v>96</v>
          </cell>
          <cell r="C3008" t="str">
            <v>TR</v>
          </cell>
          <cell r="D3008" t="str">
            <v xml:space="preserve"> 2</v>
          </cell>
          <cell r="E3008">
            <v>2</v>
          </cell>
          <cell r="F3008">
            <v>31</v>
          </cell>
          <cell r="G3008">
            <v>2</v>
          </cell>
          <cell r="H3008">
            <v>3</v>
          </cell>
          <cell r="I3008" t="str">
            <v xml:space="preserve"> T</v>
          </cell>
          <cell r="N3008" t="str">
            <v>2</v>
          </cell>
          <cell r="P3008" t="str">
            <v xml:space="preserve"> 2</v>
          </cell>
          <cell r="Q3008">
            <v>53</v>
          </cell>
          <cell r="R3008">
            <v>66</v>
          </cell>
          <cell r="S3008">
            <v>76</v>
          </cell>
        </row>
        <row r="3009">
          <cell r="A3009">
            <v>1</v>
          </cell>
          <cell r="B3009">
            <v>96</v>
          </cell>
          <cell r="C3009" t="str">
            <v>TR</v>
          </cell>
          <cell r="D3009" t="str">
            <v xml:space="preserve"> 2</v>
          </cell>
          <cell r="E3009">
            <v>2</v>
          </cell>
          <cell r="F3009">
            <v>31</v>
          </cell>
          <cell r="G3009">
            <v>2</v>
          </cell>
          <cell r="H3009">
            <v>3</v>
          </cell>
          <cell r="I3009" t="str">
            <v xml:space="preserve"> T</v>
          </cell>
          <cell r="N3009" t="str">
            <v>2</v>
          </cell>
          <cell r="P3009" t="str">
            <v xml:space="preserve"> 3</v>
          </cell>
          <cell r="Q3009">
            <v>82</v>
          </cell>
          <cell r="R3009">
            <v>92</v>
          </cell>
          <cell r="S3009">
            <v>109</v>
          </cell>
        </row>
        <row r="3010">
          <cell r="A3010">
            <v>1</v>
          </cell>
          <cell r="B3010">
            <v>96</v>
          </cell>
          <cell r="C3010" t="str">
            <v>TR</v>
          </cell>
          <cell r="D3010" t="str">
            <v xml:space="preserve"> 2</v>
          </cell>
          <cell r="E3010">
            <v>2</v>
          </cell>
          <cell r="F3010">
            <v>31</v>
          </cell>
          <cell r="G3010">
            <v>2</v>
          </cell>
          <cell r="H3010">
            <v>3</v>
          </cell>
          <cell r="I3010" t="str">
            <v xml:space="preserve"> T</v>
          </cell>
          <cell r="N3010" t="str">
            <v>2</v>
          </cell>
          <cell r="P3010" t="str">
            <v xml:space="preserve"> 4</v>
          </cell>
          <cell r="Q3010">
            <v>1365</v>
          </cell>
          <cell r="R3010">
            <v>1453</v>
          </cell>
          <cell r="S3010">
            <v>1606</v>
          </cell>
        </row>
        <row r="3011">
          <cell r="A3011">
            <v>2</v>
          </cell>
          <cell r="B3011">
            <v>96</v>
          </cell>
          <cell r="C3011" t="str">
            <v>TR</v>
          </cell>
          <cell r="D3011" t="str">
            <v xml:space="preserve"> 2</v>
          </cell>
          <cell r="E3011">
            <v>2</v>
          </cell>
          <cell r="F3011">
            <v>31</v>
          </cell>
          <cell r="G3011">
            <v>2</v>
          </cell>
          <cell r="H3011">
            <v>3</v>
          </cell>
          <cell r="I3011" t="str">
            <v xml:space="preserve"> T</v>
          </cell>
          <cell r="N3011" t="str">
            <v>2</v>
          </cell>
          <cell r="P3011" t="str">
            <v xml:space="preserve"> 5</v>
          </cell>
          <cell r="Q3011">
            <v>13</v>
          </cell>
          <cell r="R3011">
            <v>17</v>
          </cell>
          <cell r="S3011">
            <v>20</v>
          </cell>
        </row>
        <row r="3012">
          <cell r="A3012">
            <v>1</v>
          </cell>
          <cell r="B3012">
            <v>96</v>
          </cell>
          <cell r="C3012" t="str">
            <v>TR</v>
          </cell>
          <cell r="D3012" t="str">
            <v xml:space="preserve"> 2</v>
          </cell>
          <cell r="E3012">
            <v>2</v>
          </cell>
          <cell r="F3012">
            <v>31</v>
          </cell>
          <cell r="G3012">
            <v>2</v>
          </cell>
          <cell r="H3012">
            <v>3</v>
          </cell>
          <cell r="I3012" t="str">
            <v xml:space="preserve"> T</v>
          </cell>
          <cell r="N3012" t="str">
            <v>3</v>
          </cell>
          <cell r="P3012" t="str">
            <v xml:space="preserve"> T</v>
          </cell>
          <cell r="Q3012">
            <v>2859</v>
          </cell>
          <cell r="R3012">
            <v>3199</v>
          </cell>
          <cell r="S3012">
            <v>3540</v>
          </cell>
        </row>
        <row r="3013">
          <cell r="A3013">
            <v>1</v>
          </cell>
          <cell r="B3013">
            <v>96</v>
          </cell>
          <cell r="C3013" t="str">
            <v>TR</v>
          </cell>
          <cell r="D3013" t="str">
            <v xml:space="preserve"> 2</v>
          </cell>
          <cell r="E3013">
            <v>2</v>
          </cell>
          <cell r="F3013">
            <v>31</v>
          </cell>
          <cell r="G3013">
            <v>2</v>
          </cell>
          <cell r="H3013">
            <v>3</v>
          </cell>
          <cell r="I3013" t="str">
            <v xml:space="preserve"> T</v>
          </cell>
          <cell r="N3013" t="str">
            <v>3</v>
          </cell>
          <cell r="P3013" t="str">
            <v xml:space="preserve"> 1</v>
          </cell>
          <cell r="Q3013">
            <v>158</v>
          </cell>
          <cell r="R3013">
            <v>177</v>
          </cell>
          <cell r="S3013">
            <v>203</v>
          </cell>
        </row>
        <row r="3014">
          <cell r="A3014">
            <v>1</v>
          </cell>
          <cell r="B3014">
            <v>96</v>
          </cell>
          <cell r="C3014" t="str">
            <v>TR</v>
          </cell>
          <cell r="D3014" t="str">
            <v xml:space="preserve"> 2</v>
          </cell>
          <cell r="E3014">
            <v>2</v>
          </cell>
          <cell r="F3014">
            <v>31</v>
          </cell>
          <cell r="G3014">
            <v>2</v>
          </cell>
          <cell r="H3014">
            <v>3</v>
          </cell>
          <cell r="I3014" t="str">
            <v xml:space="preserve"> T</v>
          </cell>
          <cell r="N3014" t="str">
            <v>3</v>
          </cell>
          <cell r="P3014" t="str">
            <v xml:space="preserve"> 2</v>
          </cell>
          <cell r="Q3014">
            <v>334</v>
          </cell>
          <cell r="R3014">
            <v>362</v>
          </cell>
          <cell r="S3014">
            <v>407</v>
          </cell>
        </row>
        <row r="3015">
          <cell r="A3015">
            <v>1</v>
          </cell>
          <cell r="B3015">
            <v>96</v>
          </cell>
          <cell r="C3015" t="str">
            <v>TR</v>
          </cell>
          <cell r="D3015" t="str">
            <v xml:space="preserve"> 2</v>
          </cell>
          <cell r="E3015">
            <v>2</v>
          </cell>
          <cell r="F3015">
            <v>31</v>
          </cell>
          <cell r="G3015">
            <v>2</v>
          </cell>
          <cell r="H3015">
            <v>3</v>
          </cell>
          <cell r="I3015" t="str">
            <v xml:space="preserve"> T</v>
          </cell>
          <cell r="N3015" t="str">
            <v>3</v>
          </cell>
          <cell r="P3015" t="str">
            <v xml:space="preserve"> 3</v>
          </cell>
          <cell r="Q3015">
            <v>476</v>
          </cell>
          <cell r="R3015">
            <v>524</v>
          </cell>
          <cell r="S3015">
            <v>554</v>
          </cell>
        </row>
        <row r="3016">
          <cell r="A3016">
            <v>1</v>
          </cell>
          <cell r="B3016">
            <v>96</v>
          </cell>
          <cell r="C3016" t="str">
            <v>TR</v>
          </cell>
          <cell r="D3016" t="str">
            <v xml:space="preserve"> 2</v>
          </cell>
          <cell r="E3016">
            <v>2</v>
          </cell>
          <cell r="F3016">
            <v>31</v>
          </cell>
          <cell r="G3016">
            <v>2</v>
          </cell>
          <cell r="H3016">
            <v>3</v>
          </cell>
          <cell r="I3016" t="str">
            <v xml:space="preserve"> T</v>
          </cell>
          <cell r="N3016" t="str">
            <v>3</v>
          </cell>
          <cell r="P3016" t="str">
            <v xml:space="preserve"> 4</v>
          </cell>
          <cell r="Q3016">
            <v>1870</v>
          </cell>
          <cell r="R3016">
            <v>2104</v>
          </cell>
          <cell r="S3016">
            <v>2325</v>
          </cell>
        </row>
        <row r="3017">
          <cell r="A3017">
            <v>2</v>
          </cell>
          <cell r="B3017">
            <v>96</v>
          </cell>
          <cell r="C3017" t="str">
            <v>TR</v>
          </cell>
          <cell r="D3017" t="str">
            <v xml:space="preserve"> 2</v>
          </cell>
          <cell r="E3017">
            <v>2</v>
          </cell>
          <cell r="F3017">
            <v>31</v>
          </cell>
          <cell r="G3017">
            <v>2</v>
          </cell>
          <cell r="H3017">
            <v>3</v>
          </cell>
          <cell r="I3017" t="str">
            <v xml:space="preserve"> T</v>
          </cell>
          <cell r="N3017" t="str">
            <v>3</v>
          </cell>
          <cell r="P3017" t="str">
            <v xml:space="preserve"> 5</v>
          </cell>
          <cell r="Q3017">
            <v>20</v>
          </cell>
          <cell r="R3017">
            <v>32</v>
          </cell>
          <cell r="S3017">
            <v>51</v>
          </cell>
        </row>
        <row r="3018">
          <cell r="A3018">
            <v>1</v>
          </cell>
          <cell r="B3018">
            <v>96</v>
          </cell>
          <cell r="C3018" t="str">
            <v>TR</v>
          </cell>
          <cell r="D3018" t="str">
            <v xml:space="preserve"> 2</v>
          </cell>
          <cell r="E3018">
            <v>2</v>
          </cell>
          <cell r="F3018">
            <v>31</v>
          </cell>
          <cell r="G3018">
            <v>2</v>
          </cell>
          <cell r="H3018">
            <v>3</v>
          </cell>
          <cell r="I3018" t="str">
            <v xml:space="preserve"> T</v>
          </cell>
          <cell r="N3018" t="str">
            <v>4</v>
          </cell>
          <cell r="P3018" t="str">
            <v xml:space="preserve"> T</v>
          </cell>
          <cell r="Q3018">
            <v>2384</v>
          </cell>
          <cell r="R3018">
            <v>2499</v>
          </cell>
          <cell r="S3018">
            <v>2623</v>
          </cell>
        </row>
        <row r="3019">
          <cell r="A3019">
            <v>1</v>
          </cell>
          <cell r="B3019">
            <v>96</v>
          </cell>
          <cell r="C3019" t="str">
            <v>TR</v>
          </cell>
          <cell r="D3019" t="str">
            <v xml:space="preserve"> 2</v>
          </cell>
          <cell r="E3019">
            <v>2</v>
          </cell>
          <cell r="F3019">
            <v>31</v>
          </cell>
          <cell r="G3019">
            <v>2</v>
          </cell>
          <cell r="H3019">
            <v>3</v>
          </cell>
          <cell r="I3019" t="str">
            <v xml:space="preserve"> T</v>
          </cell>
          <cell r="N3019" t="str">
            <v>4</v>
          </cell>
          <cell r="P3019" t="str">
            <v xml:space="preserve"> 1</v>
          </cell>
          <cell r="Q3019">
            <v>199</v>
          </cell>
          <cell r="R3019">
            <v>201</v>
          </cell>
          <cell r="S3019">
            <v>213</v>
          </cell>
        </row>
        <row r="3020">
          <cell r="A3020">
            <v>1</v>
          </cell>
          <cell r="B3020">
            <v>96</v>
          </cell>
          <cell r="C3020" t="str">
            <v>TR</v>
          </cell>
          <cell r="D3020" t="str">
            <v xml:space="preserve"> 2</v>
          </cell>
          <cell r="E3020">
            <v>2</v>
          </cell>
          <cell r="F3020">
            <v>31</v>
          </cell>
          <cell r="G3020">
            <v>2</v>
          </cell>
          <cell r="H3020">
            <v>3</v>
          </cell>
          <cell r="I3020" t="str">
            <v xml:space="preserve"> T</v>
          </cell>
          <cell r="N3020" t="str">
            <v>4</v>
          </cell>
          <cell r="P3020" t="str">
            <v xml:space="preserve"> 2</v>
          </cell>
          <cell r="Q3020">
            <v>271</v>
          </cell>
          <cell r="R3020">
            <v>292</v>
          </cell>
          <cell r="S3020">
            <v>314</v>
          </cell>
        </row>
        <row r="3021">
          <cell r="A3021">
            <v>1</v>
          </cell>
          <cell r="B3021">
            <v>96</v>
          </cell>
          <cell r="C3021" t="str">
            <v>TR</v>
          </cell>
          <cell r="D3021" t="str">
            <v xml:space="preserve"> 2</v>
          </cell>
          <cell r="E3021">
            <v>2</v>
          </cell>
          <cell r="F3021">
            <v>31</v>
          </cell>
          <cell r="G3021">
            <v>2</v>
          </cell>
          <cell r="H3021">
            <v>3</v>
          </cell>
          <cell r="I3021" t="str">
            <v xml:space="preserve"> T</v>
          </cell>
          <cell r="N3021" t="str">
            <v>4</v>
          </cell>
          <cell r="P3021" t="str">
            <v xml:space="preserve"> 3</v>
          </cell>
          <cell r="Q3021">
            <v>877</v>
          </cell>
          <cell r="R3021">
            <v>916</v>
          </cell>
          <cell r="S3021">
            <v>947</v>
          </cell>
        </row>
        <row r="3022">
          <cell r="A3022">
            <v>1</v>
          </cell>
          <cell r="B3022">
            <v>96</v>
          </cell>
          <cell r="C3022" t="str">
            <v>TR</v>
          </cell>
          <cell r="D3022" t="str">
            <v xml:space="preserve"> 2</v>
          </cell>
          <cell r="E3022">
            <v>2</v>
          </cell>
          <cell r="F3022">
            <v>31</v>
          </cell>
          <cell r="G3022">
            <v>2</v>
          </cell>
          <cell r="H3022">
            <v>3</v>
          </cell>
          <cell r="I3022" t="str">
            <v xml:space="preserve"> T</v>
          </cell>
          <cell r="N3022" t="str">
            <v>4</v>
          </cell>
          <cell r="P3022" t="str">
            <v xml:space="preserve"> 4</v>
          </cell>
          <cell r="Q3022">
            <v>1010</v>
          </cell>
          <cell r="R3022">
            <v>1063</v>
          </cell>
          <cell r="S3022">
            <v>1115</v>
          </cell>
        </row>
        <row r="3023">
          <cell r="A3023">
            <v>2</v>
          </cell>
          <cell r="B3023">
            <v>96</v>
          </cell>
          <cell r="C3023" t="str">
            <v>TR</v>
          </cell>
          <cell r="D3023" t="str">
            <v xml:space="preserve"> 2</v>
          </cell>
          <cell r="E3023">
            <v>2</v>
          </cell>
          <cell r="F3023">
            <v>31</v>
          </cell>
          <cell r="G3023">
            <v>2</v>
          </cell>
          <cell r="H3023">
            <v>3</v>
          </cell>
          <cell r="I3023" t="str">
            <v xml:space="preserve"> T</v>
          </cell>
          <cell r="N3023" t="str">
            <v>4</v>
          </cell>
          <cell r="P3023" t="str">
            <v xml:space="preserve"> 5</v>
          </cell>
          <cell r="Q3023">
            <v>27</v>
          </cell>
          <cell r="R3023">
            <v>28</v>
          </cell>
          <cell r="S3023">
            <v>34</v>
          </cell>
        </row>
        <row r="3024">
          <cell r="A3024">
            <v>1</v>
          </cell>
          <cell r="B3024">
            <v>96</v>
          </cell>
          <cell r="C3024" t="str">
            <v>TR</v>
          </cell>
          <cell r="D3024" t="str">
            <v xml:space="preserve"> 2</v>
          </cell>
          <cell r="E3024">
            <v>2</v>
          </cell>
          <cell r="F3024">
            <v>31</v>
          </cell>
          <cell r="G3024">
            <v>2</v>
          </cell>
          <cell r="H3024">
            <v>3</v>
          </cell>
          <cell r="I3024" t="str">
            <v xml:space="preserve"> 1</v>
          </cell>
          <cell r="N3024" t="str">
            <v>T</v>
          </cell>
          <cell r="P3024" t="str">
            <v xml:space="preserve"> T</v>
          </cell>
          <cell r="Q3024">
            <v>17115</v>
          </cell>
          <cell r="R3024">
            <v>17768</v>
          </cell>
          <cell r="S3024">
            <v>19080</v>
          </cell>
        </row>
        <row r="3025">
          <cell r="A3025">
            <v>1</v>
          </cell>
          <cell r="B3025">
            <v>96</v>
          </cell>
          <cell r="C3025" t="str">
            <v>TR</v>
          </cell>
          <cell r="D3025" t="str">
            <v xml:space="preserve"> 2</v>
          </cell>
          <cell r="E3025">
            <v>2</v>
          </cell>
          <cell r="F3025">
            <v>31</v>
          </cell>
          <cell r="G3025">
            <v>2</v>
          </cell>
          <cell r="H3025">
            <v>3</v>
          </cell>
          <cell r="I3025" t="str">
            <v xml:space="preserve"> 1</v>
          </cell>
          <cell r="N3025" t="str">
            <v>T</v>
          </cell>
          <cell r="P3025" t="str">
            <v xml:space="preserve"> 1</v>
          </cell>
          <cell r="Q3025">
            <v>6710</v>
          </cell>
          <cell r="R3025">
            <v>6814</v>
          </cell>
          <cell r="S3025">
            <v>7446</v>
          </cell>
        </row>
        <row r="3026">
          <cell r="A3026">
            <v>1</v>
          </cell>
          <cell r="B3026">
            <v>96</v>
          </cell>
          <cell r="C3026" t="str">
            <v>TR</v>
          </cell>
          <cell r="D3026" t="str">
            <v xml:space="preserve"> 2</v>
          </cell>
          <cell r="E3026">
            <v>2</v>
          </cell>
          <cell r="F3026">
            <v>31</v>
          </cell>
          <cell r="G3026">
            <v>2</v>
          </cell>
          <cell r="H3026">
            <v>3</v>
          </cell>
          <cell r="I3026" t="str">
            <v xml:space="preserve"> 1</v>
          </cell>
          <cell r="N3026" t="str">
            <v>T</v>
          </cell>
          <cell r="P3026" t="str">
            <v xml:space="preserve"> 2</v>
          </cell>
          <cell r="Q3026">
            <v>1019</v>
          </cell>
          <cell r="R3026">
            <v>1122</v>
          </cell>
          <cell r="S3026">
            <v>1229</v>
          </cell>
        </row>
        <row r="3027">
          <cell r="A3027">
            <v>1</v>
          </cell>
          <cell r="B3027">
            <v>96</v>
          </cell>
          <cell r="C3027" t="str">
            <v>TR</v>
          </cell>
          <cell r="D3027" t="str">
            <v xml:space="preserve"> 2</v>
          </cell>
          <cell r="E3027">
            <v>2</v>
          </cell>
          <cell r="F3027">
            <v>31</v>
          </cell>
          <cell r="G3027">
            <v>2</v>
          </cell>
          <cell r="H3027">
            <v>3</v>
          </cell>
          <cell r="I3027" t="str">
            <v xml:space="preserve"> 1</v>
          </cell>
          <cell r="N3027" t="str">
            <v>T</v>
          </cell>
          <cell r="P3027" t="str">
            <v xml:space="preserve"> 3</v>
          </cell>
          <cell r="Q3027">
            <v>2675</v>
          </cell>
          <cell r="R3027">
            <v>2776</v>
          </cell>
          <cell r="S3027">
            <v>2858</v>
          </cell>
        </row>
        <row r="3028">
          <cell r="A3028">
            <v>1</v>
          </cell>
          <cell r="B3028">
            <v>96</v>
          </cell>
          <cell r="C3028" t="str">
            <v>TR</v>
          </cell>
          <cell r="D3028" t="str">
            <v xml:space="preserve"> 2</v>
          </cell>
          <cell r="E3028">
            <v>2</v>
          </cell>
          <cell r="F3028">
            <v>31</v>
          </cell>
          <cell r="G3028">
            <v>2</v>
          </cell>
          <cell r="H3028">
            <v>3</v>
          </cell>
          <cell r="I3028" t="str">
            <v xml:space="preserve"> 1</v>
          </cell>
          <cell r="N3028" t="str">
            <v>T</v>
          </cell>
          <cell r="P3028" t="str">
            <v xml:space="preserve"> 4</v>
          </cell>
          <cell r="Q3028">
            <v>6650</v>
          </cell>
          <cell r="R3028">
            <v>6985</v>
          </cell>
          <cell r="S3028">
            <v>7445</v>
          </cell>
        </row>
        <row r="3029">
          <cell r="A3029">
            <v>2</v>
          </cell>
          <cell r="B3029">
            <v>96</v>
          </cell>
          <cell r="C3029" t="str">
            <v>TR</v>
          </cell>
          <cell r="D3029" t="str">
            <v xml:space="preserve"> 2</v>
          </cell>
          <cell r="E3029">
            <v>2</v>
          </cell>
          <cell r="F3029">
            <v>31</v>
          </cell>
          <cell r="G3029">
            <v>2</v>
          </cell>
          <cell r="H3029">
            <v>3</v>
          </cell>
          <cell r="I3029" t="str">
            <v xml:space="preserve"> 1</v>
          </cell>
          <cell r="N3029" t="str">
            <v>T</v>
          </cell>
          <cell r="P3029" t="str">
            <v xml:space="preserve"> 5</v>
          </cell>
          <cell r="Q3029">
            <v>60</v>
          </cell>
          <cell r="R3029">
            <v>71</v>
          </cell>
          <cell r="S3029">
            <v>102</v>
          </cell>
        </row>
        <row r="3030">
          <cell r="A3030">
            <v>2</v>
          </cell>
          <cell r="B3030">
            <v>96</v>
          </cell>
          <cell r="C3030" t="str">
            <v>TR</v>
          </cell>
          <cell r="D3030" t="str">
            <v xml:space="preserve"> 2</v>
          </cell>
          <cell r="E3030">
            <v>2</v>
          </cell>
          <cell r="F3030">
            <v>31</v>
          </cell>
          <cell r="G3030">
            <v>2</v>
          </cell>
          <cell r="H3030">
            <v>3</v>
          </cell>
          <cell r="I3030" t="str">
            <v xml:space="preserve"> 1</v>
          </cell>
          <cell r="N3030" t="str">
            <v>1</v>
          </cell>
          <cell r="P3030" t="str">
            <v xml:space="preserve"> T</v>
          </cell>
          <cell r="Q3030">
            <v>11637</v>
          </cell>
          <cell r="R3030">
            <v>11761</v>
          </cell>
          <cell r="S3030">
            <v>12442</v>
          </cell>
        </row>
        <row r="3031">
          <cell r="A3031">
            <v>2</v>
          </cell>
          <cell r="B3031">
            <v>96</v>
          </cell>
          <cell r="C3031" t="str">
            <v>TR</v>
          </cell>
          <cell r="D3031" t="str">
            <v xml:space="preserve"> 2</v>
          </cell>
          <cell r="E3031">
            <v>2</v>
          </cell>
          <cell r="F3031">
            <v>31</v>
          </cell>
          <cell r="G3031">
            <v>2</v>
          </cell>
          <cell r="H3031">
            <v>3</v>
          </cell>
          <cell r="I3031" t="str">
            <v xml:space="preserve"> 1</v>
          </cell>
          <cell r="N3031" t="str">
            <v>2</v>
          </cell>
          <cell r="P3031" t="str">
            <v xml:space="preserve"> T</v>
          </cell>
          <cell r="Q3031">
            <v>1553</v>
          </cell>
          <cell r="R3031">
            <v>1677</v>
          </cell>
          <cell r="S3031">
            <v>1876</v>
          </cell>
        </row>
        <row r="3032">
          <cell r="A3032">
            <v>2</v>
          </cell>
          <cell r="B3032">
            <v>96</v>
          </cell>
          <cell r="C3032" t="str">
            <v>TR</v>
          </cell>
          <cell r="D3032" t="str">
            <v xml:space="preserve"> 2</v>
          </cell>
          <cell r="E3032">
            <v>2</v>
          </cell>
          <cell r="F3032">
            <v>31</v>
          </cell>
          <cell r="G3032">
            <v>2</v>
          </cell>
          <cell r="H3032">
            <v>3</v>
          </cell>
          <cell r="I3032" t="str">
            <v xml:space="preserve"> 1</v>
          </cell>
          <cell r="N3032" t="str">
            <v>3</v>
          </cell>
          <cell r="P3032" t="str">
            <v xml:space="preserve"> T</v>
          </cell>
          <cell r="Q3032">
            <v>2631</v>
          </cell>
          <cell r="R3032">
            <v>2945</v>
          </cell>
          <cell r="S3032">
            <v>3271</v>
          </cell>
        </row>
        <row r="3033">
          <cell r="A3033">
            <v>2</v>
          </cell>
          <cell r="B3033">
            <v>96</v>
          </cell>
          <cell r="C3033" t="str">
            <v>TR</v>
          </cell>
          <cell r="D3033" t="str">
            <v xml:space="preserve"> 2</v>
          </cell>
          <cell r="E3033">
            <v>2</v>
          </cell>
          <cell r="F3033">
            <v>31</v>
          </cell>
          <cell r="G3033">
            <v>2</v>
          </cell>
          <cell r="H3033">
            <v>3</v>
          </cell>
          <cell r="I3033" t="str">
            <v xml:space="preserve"> 1</v>
          </cell>
          <cell r="N3033" t="str">
            <v>4</v>
          </cell>
          <cell r="P3033" t="str">
            <v xml:space="preserve"> T</v>
          </cell>
          <cell r="Q3033">
            <v>1294</v>
          </cell>
          <cell r="R3033">
            <v>1385</v>
          </cell>
          <cell r="S3033">
            <v>1491</v>
          </cell>
        </row>
        <row r="3034">
          <cell r="A3034">
            <v>1</v>
          </cell>
          <cell r="B3034">
            <v>96</v>
          </cell>
          <cell r="C3034" t="str">
            <v>TR</v>
          </cell>
          <cell r="D3034" t="str">
            <v xml:space="preserve"> 2</v>
          </cell>
          <cell r="E3034">
            <v>2</v>
          </cell>
          <cell r="F3034">
            <v>31</v>
          </cell>
          <cell r="G3034">
            <v>2</v>
          </cell>
          <cell r="H3034">
            <v>3</v>
          </cell>
          <cell r="I3034" t="str">
            <v xml:space="preserve"> 1</v>
          </cell>
          <cell r="N3034" t="str">
            <v>1</v>
          </cell>
          <cell r="P3034" t="str">
            <v xml:space="preserve"> T</v>
          </cell>
          <cell r="Q3034">
            <v>11637</v>
          </cell>
          <cell r="R3034">
            <v>11761</v>
          </cell>
          <cell r="S3034">
            <v>12442</v>
          </cell>
        </row>
        <row r="3035">
          <cell r="A3035">
            <v>1</v>
          </cell>
          <cell r="B3035">
            <v>96</v>
          </cell>
          <cell r="C3035" t="str">
            <v>TR</v>
          </cell>
          <cell r="D3035" t="str">
            <v xml:space="preserve"> 2</v>
          </cell>
          <cell r="E3035">
            <v>2</v>
          </cell>
          <cell r="F3035">
            <v>31</v>
          </cell>
          <cell r="G3035">
            <v>2</v>
          </cell>
          <cell r="H3035">
            <v>3</v>
          </cell>
          <cell r="I3035" t="str">
            <v xml:space="preserve"> 1</v>
          </cell>
          <cell r="N3035" t="str">
            <v>1</v>
          </cell>
          <cell r="P3035" t="str">
            <v xml:space="preserve"> 1</v>
          </cell>
          <cell r="Q3035">
            <v>6373</v>
          </cell>
          <cell r="R3035">
            <v>6448</v>
          </cell>
          <cell r="S3035">
            <v>7014</v>
          </cell>
        </row>
        <row r="3036">
          <cell r="A3036">
            <v>1</v>
          </cell>
          <cell r="B3036">
            <v>96</v>
          </cell>
          <cell r="C3036" t="str">
            <v>TR</v>
          </cell>
          <cell r="D3036" t="str">
            <v xml:space="preserve"> 2</v>
          </cell>
          <cell r="E3036">
            <v>2</v>
          </cell>
          <cell r="F3036">
            <v>31</v>
          </cell>
          <cell r="G3036">
            <v>2</v>
          </cell>
          <cell r="H3036">
            <v>3</v>
          </cell>
          <cell r="I3036" t="str">
            <v xml:space="preserve"> 1</v>
          </cell>
          <cell r="N3036" t="str">
            <v>1</v>
          </cell>
          <cell r="P3036" t="str">
            <v xml:space="preserve"> 2</v>
          </cell>
          <cell r="Q3036">
            <v>613</v>
          </cell>
          <cell r="R3036">
            <v>673</v>
          </cell>
          <cell r="S3036">
            <v>724</v>
          </cell>
        </row>
        <row r="3037">
          <cell r="A3037">
            <v>1</v>
          </cell>
          <cell r="B3037">
            <v>96</v>
          </cell>
          <cell r="C3037" t="str">
            <v>TR</v>
          </cell>
          <cell r="D3037" t="str">
            <v xml:space="preserve"> 2</v>
          </cell>
          <cell r="E3037">
            <v>2</v>
          </cell>
          <cell r="F3037">
            <v>31</v>
          </cell>
          <cell r="G3037">
            <v>2</v>
          </cell>
          <cell r="H3037">
            <v>3</v>
          </cell>
          <cell r="I3037" t="str">
            <v xml:space="preserve"> 1</v>
          </cell>
          <cell r="N3037" t="str">
            <v>1</v>
          </cell>
          <cell r="P3037" t="str">
            <v xml:space="preserve"> 3</v>
          </cell>
          <cell r="Q3037">
            <v>1863</v>
          </cell>
          <cell r="R3037">
            <v>1898</v>
          </cell>
          <cell r="S3037">
            <v>1929</v>
          </cell>
        </row>
        <row r="3038">
          <cell r="A3038">
            <v>1</v>
          </cell>
          <cell r="B3038">
            <v>96</v>
          </cell>
          <cell r="C3038" t="str">
            <v>TR</v>
          </cell>
          <cell r="D3038" t="str">
            <v xml:space="preserve"> 2</v>
          </cell>
          <cell r="E3038">
            <v>2</v>
          </cell>
          <cell r="F3038">
            <v>31</v>
          </cell>
          <cell r="G3038">
            <v>2</v>
          </cell>
          <cell r="H3038">
            <v>3</v>
          </cell>
          <cell r="I3038" t="str">
            <v xml:space="preserve"> 1</v>
          </cell>
          <cell r="N3038" t="str">
            <v>1</v>
          </cell>
          <cell r="P3038" t="str">
            <v xml:space="preserve"> 4</v>
          </cell>
          <cell r="Q3038">
            <v>2770</v>
          </cell>
          <cell r="R3038">
            <v>2724</v>
          </cell>
          <cell r="S3038">
            <v>2755</v>
          </cell>
        </row>
        <row r="3039">
          <cell r="A3039">
            <v>2</v>
          </cell>
          <cell r="B3039">
            <v>96</v>
          </cell>
          <cell r="C3039" t="str">
            <v>TR</v>
          </cell>
          <cell r="D3039" t="str">
            <v xml:space="preserve"> 2</v>
          </cell>
          <cell r="E3039">
            <v>2</v>
          </cell>
          <cell r="F3039">
            <v>31</v>
          </cell>
          <cell r="G3039">
            <v>2</v>
          </cell>
          <cell r="H3039">
            <v>3</v>
          </cell>
          <cell r="I3039" t="str">
            <v xml:space="preserve"> 1</v>
          </cell>
          <cell r="N3039" t="str">
            <v>1</v>
          </cell>
          <cell r="P3039" t="str">
            <v xml:space="preserve"> 5</v>
          </cell>
          <cell r="Q3039">
            <v>18</v>
          </cell>
          <cell r="R3039">
            <v>18</v>
          </cell>
          <cell r="S3039">
            <v>19</v>
          </cell>
        </row>
        <row r="3040">
          <cell r="A3040">
            <v>1</v>
          </cell>
          <cell r="B3040">
            <v>96</v>
          </cell>
          <cell r="C3040" t="str">
            <v>TR</v>
          </cell>
          <cell r="D3040" t="str">
            <v xml:space="preserve"> 2</v>
          </cell>
          <cell r="E3040">
            <v>2</v>
          </cell>
          <cell r="F3040">
            <v>31</v>
          </cell>
          <cell r="G3040">
            <v>2</v>
          </cell>
          <cell r="H3040">
            <v>3</v>
          </cell>
          <cell r="I3040" t="str">
            <v xml:space="preserve"> 1</v>
          </cell>
          <cell r="N3040" t="str">
            <v>2</v>
          </cell>
          <cell r="P3040" t="str">
            <v xml:space="preserve"> T</v>
          </cell>
          <cell r="Q3040">
            <v>1553</v>
          </cell>
          <cell r="R3040">
            <v>1677</v>
          </cell>
          <cell r="S3040">
            <v>1876</v>
          </cell>
        </row>
        <row r="3041">
          <cell r="A3041">
            <v>1</v>
          </cell>
          <cell r="B3041">
            <v>96</v>
          </cell>
          <cell r="C3041" t="str">
            <v>TR</v>
          </cell>
          <cell r="D3041" t="str">
            <v xml:space="preserve"> 2</v>
          </cell>
          <cell r="E3041">
            <v>2</v>
          </cell>
          <cell r="F3041">
            <v>31</v>
          </cell>
          <cell r="G3041">
            <v>2</v>
          </cell>
          <cell r="H3041">
            <v>3</v>
          </cell>
          <cell r="I3041" t="str">
            <v xml:space="preserve"> 1</v>
          </cell>
          <cell r="N3041" t="str">
            <v>2</v>
          </cell>
          <cell r="P3041" t="str">
            <v xml:space="preserve"> 1</v>
          </cell>
          <cell r="Q3041">
            <v>50</v>
          </cell>
          <cell r="R3041">
            <v>56</v>
          </cell>
          <cell r="S3041">
            <v>71</v>
          </cell>
        </row>
        <row r="3042">
          <cell r="A3042">
            <v>1</v>
          </cell>
          <cell r="B3042">
            <v>96</v>
          </cell>
          <cell r="C3042" t="str">
            <v>TR</v>
          </cell>
          <cell r="D3042" t="str">
            <v xml:space="preserve"> 2</v>
          </cell>
          <cell r="E3042">
            <v>2</v>
          </cell>
          <cell r="F3042">
            <v>31</v>
          </cell>
          <cell r="G3042">
            <v>2</v>
          </cell>
          <cell r="H3042">
            <v>3</v>
          </cell>
          <cell r="I3042" t="str">
            <v xml:space="preserve"> 1</v>
          </cell>
          <cell r="N3042" t="str">
            <v>2</v>
          </cell>
          <cell r="P3042" t="str">
            <v xml:space="preserve"> 2</v>
          </cell>
          <cell r="Q3042">
            <v>53</v>
          </cell>
          <cell r="R3042">
            <v>66</v>
          </cell>
          <cell r="S3042">
            <v>75</v>
          </cell>
        </row>
        <row r="3043">
          <cell r="A3043">
            <v>1</v>
          </cell>
          <cell r="B3043">
            <v>96</v>
          </cell>
          <cell r="C3043" t="str">
            <v>TR</v>
          </cell>
          <cell r="D3043" t="str">
            <v xml:space="preserve"> 2</v>
          </cell>
          <cell r="E3043">
            <v>2</v>
          </cell>
          <cell r="F3043">
            <v>31</v>
          </cell>
          <cell r="G3043">
            <v>2</v>
          </cell>
          <cell r="H3043">
            <v>3</v>
          </cell>
          <cell r="I3043" t="str">
            <v xml:space="preserve"> 1</v>
          </cell>
          <cell r="N3043" t="str">
            <v>2</v>
          </cell>
          <cell r="P3043" t="str">
            <v xml:space="preserve"> 3</v>
          </cell>
          <cell r="Q3043">
            <v>81</v>
          </cell>
          <cell r="R3043">
            <v>92</v>
          </cell>
          <cell r="S3043">
            <v>108</v>
          </cell>
        </row>
        <row r="3044">
          <cell r="A3044">
            <v>1</v>
          </cell>
          <cell r="B3044">
            <v>96</v>
          </cell>
          <cell r="C3044" t="str">
            <v>TR</v>
          </cell>
          <cell r="D3044" t="str">
            <v xml:space="preserve"> 2</v>
          </cell>
          <cell r="E3044">
            <v>2</v>
          </cell>
          <cell r="F3044">
            <v>31</v>
          </cell>
          <cell r="G3044">
            <v>2</v>
          </cell>
          <cell r="H3044">
            <v>3</v>
          </cell>
          <cell r="I3044" t="str">
            <v xml:space="preserve"> 1</v>
          </cell>
          <cell r="N3044" t="str">
            <v>2</v>
          </cell>
          <cell r="P3044" t="str">
            <v xml:space="preserve"> 4</v>
          </cell>
          <cell r="Q3044">
            <v>1357</v>
          </cell>
          <cell r="R3044">
            <v>1447</v>
          </cell>
          <cell r="S3044">
            <v>1600</v>
          </cell>
        </row>
        <row r="3045">
          <cell r="A3045">
            <v>2</v>
          </cell>
          <cell r="B3045">
            <v>96</v>
          </cell>
          <cell r="C3045" t="str">
            <v>TR</v>
          </cell>
          <cell r="D3045" t="str">
            <v xml:space="preserve"> 2</v>
          </cell>
          <cell r="E3045">
            <v>2</v>
          </cell>
          <cell r="F3045">
            <v>31</v>
          </cell>
          <cell r="G3045">
            <v>2</v>
          </cell>
          <cell r="H3045">
            <v>3</v>
          </cell>
          <cell r="I3045" t="str">
            <v xml:space="preserve"> 1</v>
          </cell>
          <cell r="N3045" t="str">
            <v>2</v>
          </cell>
          <cell r="P3045" t="str">
            <v xml:space="preserve"> 5</v>
          </cell>
          <cell r="Q3045">
            <v>12</v>
          </cell>
          <cell r="R3045">
            <v>17</v>
          </cell>
          <cell r="S3045">
            <v>20</v>
          </cell>
        </row>
        <row r="3046">
          <cell r="A3046">
            <v>1</v>
          </cell>
          <cell r="B3046">
            <v>96</v>
          </cell>
          <cell r="C3046" t="str">
            <v>TR</v>
          </cell>
          <cell r="D3046" t="str">
            <v xml:space="preserve"> 2</v>
          </cell>
          <cell r="E3046">
            <v>2</v>
          </cell>
          <cell r="F3046">
            <v>31</v>
          </cell>
          <cell r="G3046">
            <v>2</v>
          </cell>
          <cell r="H3046">
            <v>3</v>
          </cell>
          <cell r="I3046" t="str">
            <v xml:space="preserve"> 1</v>
          </cell>
          <cell r="N3046" t="str">
            <v>3</v>
          </cell>
          <cell r="P3046" t="str">
            <v xml:space="preserve"> T</v>
          </cell>
          <cell r="Q3046">
            <v>2631</v>
          </cell>
          <cell r="R3046">
            <v>2945</v>
          </cell>
          <cell r="S3046">
            <v>3271</v>
          </cell>
        </row>
        <row r="3047">
          <cell r="A3047">
            <v>1</v>
          </cell>
          <cell r="B3047">
            <v>96</v>
          </cell>
          <cell r="C3047" t="str">
            <v>TR</v>
          </cell>
          <cell r="D3047" t="str">
            <v xml:space="preserve"> 2</v>
          </cell>
          <cell r="E3047">
            <v>2</v>
          </cell>
          <cell r="F3047">
            <v>31</v>
          </cell>
          <cell r="G3047">
            <v>2</v>
          </cell>
          <cell r="H3047">
            <v>3</v>
          </cell>
          <cell r="I3047" t="str">
            <v xml:space="preserve"> 1</v>
          </cell>
          <cell r="N3047" t="str">
            <v>3</v>
          </cell>
          <cell r="P3047" t="str">
            <v xml:space="preserve"> 1</v>
          </cell>
          <cell r="Q3047">
            <v>146</v>
          </cell>
          <cell r="R3047">
            <v>165</v>
          </cell>
          <cell r="S3047">
            <v>191</v>
          </cell>
        </row>
        <row r="3048">
          <cell r="A3048">
            <v>1</v>
          </cell>
          <cell r="B3048">
            <v>96</v>
          </cell>
          <cell r="C3048" t="str">
            <v>TR</v>
          </cell>
          <cell r="D3048" t="str">
            <v xml:space="preserve"> 2</v>
          </cell>
          <cell r="E3048">
            <v>2</v>
          </cell>
          <cell r="F3048">
            <v>31</v>
          </cell>
          <cell r="G3048">
            <v>2</v>
          </cell>
          <cell r="H3048">
            <v>3</v>
          </cell>
          <cell r="I3048" t="str">
            <v xml:space="preserve"> 1</v>
          </cell>
          <cell r="N3048" t="str">
            <v>3</v>
          </cell>
          <cell r="P3048" t="str">
            <v xml:space="preserve"> 2</v>
          </cell>
          <cell r="Q3048">
            <v>255</v>
          </cell>
          <cell r="R3048">
            <v>273</v>
          </cell>
          <cell r="S3048">
            <v>310</v>
          </cell>
        </row>
        <row r="3049">
          <cell r="A3049">
            <v>1</v>
          </cell>
          <cell r="B3049">
            <v>96</v>
          </cell>
          <cell r="C3049" t="str">
            <v>TR</v>
          </cell>
          <cell r="D3049" t="str">
            <v xml:space="preserve"> 2</v>
          </cell>
          <cell r="E3049">
            <v>2</v>
          </cell>
          <cell r="F3049">
            <v>31</v>
          </cell>
          <cell r="G3049">
            <v>2</v>
          </cell>
          <cell r="H3049">
            <v>3</v>
          </cell>
          <cell r="I3049" t="str">
            <v xml:space="preserve"> 1</v>
          </cell>
          <cell r="N3049" t="str">
            <v>3</v>
          </cell>
          <cell r="P3049" t="str">
            <v xml:space="preserve"> 3</v>
          </cell>
          <cell r="Q3049">
            <v>398</v>
          </cell>
          <cell r="R3049">
            <v>440</v>
          </cell>
          <cell r="S3049">
            <v>461</v>
          </cell>
        </row>
        <row r="3050">
          <cell r="A3050">
            <v>1</v>
          </cell>
          <cell r="B3050">
            <v>96</v>
          </cell>
          <cell r="C3050" t="str">
            <v>TR</v>
          </cell>
          <cell r="D3050" t="str">
            <v xml:space="preserve"> 2</v>
          </cell>
          <cell r="E3050">
            <v>2</v>
          </cell>
          <cell r="F3050">
            <v>31</v>
          </cell>
          <cell r="G3050">
            <v>2</v>
          </cell>
          <cell r="H3050">
            <v>3</v>
          </cell>
          <cell r="I3050" t="str">
            <v xml:space="preserve"> 1</v>
          </cell>
          <cell r="N3050" t="str">
            <v>3</v>
          </cell>
          <cell r="P3050" t="str">
            <v xml:space="preserve"> 4</v>
          </cell>
          <cell r="Q3050">
            <v>1812</v>
          </cell>
          <cell r="R3050">
            <v>2039</v>
          </cell>
          <cell r="S3050">
            <v>2259</v>
          </cell>
        </row>
        <row r="3051">
          <cell r="A3051">
            <v>2</v>
          </cell>
          <cell r="B3051">
            <v>96</v>
          </cell>
          <cell r="C3051" t="str">
            <v>TR</v>
          </cell>
          <cell r="D3051" t="str">
            <v xml:space="preserve"> 2</v>
          </cell>
          <cell r="E3051">
            <v>2</v>
          </cell>
          <cell r="F3051">
            <v>31</v>
          </cell>
          <cell r="G3051">
            <v>2</v>
          </cell>
          <cell r="H3051">
            <v>3</v>
          </cell>
          <cell r="I3051" t="str">
            <v xml:space="preserve"> 1</v>
          </cell>
          <cell r="N3051" t="str">
            <v>3</v>
          </cell>
          <cell r="P3051" t="str">
            <v xml:space="preserve"> 5</v>
          </cell>
          <cell r="Q3051">
            <v>20</v>
          </cell>
          <cell r="R3051">
            <v>27</v>
          </cell>
          <cell r="S3051">
            <v>50</v>
          </cell>
        </row>
        <row r="3052">
          <cell r="A3052">
            <v>1</v>
          </cell>
          <cell r="B3052">
            <v>96</v>
          </cell>
          <cell r="C3052" t="str">
            <v>TR</v>
          </cell>
          <cell r="D3052" t="str">
            <v xml:space="preserve"> 2</v>
          </cell>
          <cell r="E3052">
            <v>2</v>
          </cell>
          <cell r="F3052">
            <v>31</v>
          </cell>
          <cell r="G3052">
            <v>2</v>
          </cell>
          <cell r="H3052">
            <v>3</v>
          </cell>
          <cell r="I3052" t="str">
            <v xml:space="preserve"> 1</v>
          </cell>
          <cell r="N3052" t="str">
            <v>4</v>
          </cell>
          <cell r="P3052" t="str">
            <v xml:space="preserve"> T</v>
          </cell>
          <cell r="Q3052">
            <v>1294</v>
          </cell>
          <cell r="R3052">
            <v>1385</v>
          </cell>
          <cell r="S3052">
            <v>1491</v>
          </cell>
        </row>
        <row r="3053">
          <cell r="A3053">
            <v>1</v>
          </cell>
          <cell r="B3053">
            <v>96</v>
          </cell>
          <cell r="C3053" t="str">
            <v>TR</v>
          </cell>
          <cell r="D3053" t="str">
            <v xml:space="preserve"> 2</v>
          </cell>
          <cell r="E3053">
            <v>2</v>
          </cell>
          <cell r="F3053">
            <v>31</v>
          </cell>
          <cell r="G3053">
            <v>2</v>
          </cell>
          <cell r="H3053">
            <v>3</v>
          </cell>
          <cell r="I3053" t="str">
            <v xml:space="preserve"> 1</v>
          </cell>
          <cell r="N3053" t="str">
            <v>4</v>
          </cell>
          <cell r="P3053" t="str">
            <v xml:space="preserve"> 1</v>
          </cell>
          <cell r="Q3053">
            <v>142</v>
          </cell>
          <cell r="R3053">
            <v>146</v>
          </cell>
          <cell r="S3053">
            <v>170</v>
          </cell>
        </row>
        <row r="3054">
          <cell r="A3054">
            <v>1</v>
          </cell>
          <cell r="B3054">
            <v>96</v>
          </cell>
          <cell r="C3054" t="str">
            <v>TR</v>
          </cell>
          <cell r="D3054" t="str">
            <v xml:space="preserve"> 2</v>
          </cell>
          <cell r="E3054">
            <v>2</v>
          </cell>
          <cell r="F3054">
            <v>31</v>
          </cell>
          <cell r="G3054">
            <v>2</v>
          </cell>
          <cell r="H3054">
            <v>3</v>
          </cell>
          <cell r="I3054" t="str">
            <v xml:space="preserve"> 1</v>
          </cell>
          <cell r="N3054" t="str">
            <v>4</v>
          </cell>
          <cell r="P3054" t="str">
            <v xml:space="preserve"> 2</v>
          </cell>
          <cell r="Q3054">
            <v>98</v>
          </cell>
          <cell r="R3054">
            <v>109</v>
          </cell>
          <cell r="S3054">
            <v>119</v>
          </cell>
        </row>
        <row r="3055">
          <cell r="A3055">
            <v>1</v>
          </cell>
          <cell r="B3055">
            <v>96</v>
          </cell>
          <cell r="C3055" t="str">
            <v>TR</v>
          </cell>
          <cell r="D3055" t="str">
            <v xml:space="preserve"> 2</v>
          </cell>
          <cell r="E3055">
            <v>2</v>
          </cell>
          <cell r="F3055">
            <v>31</v>
          </cell>
          <cell r="G3055">
            <v>2</v>
          </cell>
          <cell r="H3055">
            <v>3</v>
          </cell>
          <cell r="I3055" t="str">
            <v xml:space="preserve"> 1</v>
          </cell>
          <cell r="N3055" t="str">
            <v>4</v>
          </cell>
          <cell r="P3055" t="str">
            <v xml:space="preserve"> 3</v>
          </cell>
          <cell r="Q3055">
            <v>333</v>
          </cell>
          <cell r="R3055">
            <v>347</v>
          </cell>
          <cell r="S3055">
            <v>359</v>
          </cell>
        </row>
        <row r="3056">
          <cell r="A3056">
            <v>1</v>
          </cell>
          <cell r="B3056">
            <v>96</v>
          </cell>
          <cell r="C3056" t="str">
            <v>TR</v>
          </cell>
          <cell r="D3056" t="str">
            <v xml:space="preserve"> 2</v>
          </cell>
          <cell r="E3056">
            <v>2</v>
          </cell>
          <cell r="F3056">
            <v>31</v>
          </cell>
          <cell r="G3056">
            <v>2</v>
          </cell>
          <cell r="H3056">
            <v>3</v>
          </cell>
          <cell r="I3056" t="str">
            <v xml:space="preserve"> 1</v>
          </cell>
          <cell r="N3056" t="str">
            <v>4</v>
          </cell>
          <cell r="P3056" t="str">
            <v xml:space="preserve"> 4</v>
          </cell>
          <cell r="Q3056">
            <v>711</v>
          </cell>
          <cell r="R3056">
            <v>775</v>
          </cell>
          <cell r="S3056">
            <v>831</v>
          </cell>
        </row>
        <row r="3057">
          <cell r="A3057">
            <v>2</v>
          </cell>
          <cell r="B3057">
            <v>96</v>
          </cell>
          <cell r="C3057" t="str">
            <v>TR</v>
          </cell>
          <cell r="D3057" t="str">
            <v xml:space="preserve"> 2</v>
          </cell>
          <cell r="E3057">
            <v>2</v>
          </cell>
          <cell r="F3057">
            <v>31</v>
          </cell>
          <cell r="G3057">
            <v>2</v>
          </cell>
          <cell r="H3057">
            <v>3</v>
          </cell>
          <cell r="I3057" t="str">
            <v xml:space="preserve"> 1</v>
          </cell>
          <cell r="N3057" t="str">
            <v>4</v>
          </cell>
          <cell r="P3057" t="str">
            <v xml:space="preserve"> 5</v>
          </cell>
          <cell r="Q3057">
            <v>9</v>
          </cell>
          <cell r="R3057">
            <v>9</v>
          </cell>
          <cell r="S3057">
            <v>12</v>
          </cell>
        </row>
        <row r="3058">
          <cell r="A3058">
            <v>1</v>
          </cell>
          <cell r="B3058">
            <v>96</v>
          </cell>
          <cell r="C3058" t="str">
            <v>TR</v>
          </cell>
          <cell r="D3058" t="str">
            <v xml:space="preserve"> 2</v>
          </cell>
          <cell r="E3058">
            <v>2</v>
          </cell>
          <cell r="F3058">
            <v>31</v>
          </cell>
          <cell r="G3058">
            <v>2</v>
          </cell>
          <cell r="H3058">
            <v>3</v>
          </cell>
          <cell r="I3058" t="str">
            <v xml:space="preserve"> 2</v>
          </cell>
          <cell r="N3058" t="str">
            <v>T</v>
          </cell>
          <cell r="P3058" t="str">
            <v xml:space="preserve"> T</v>
          </cell>
          <cell r="Q3058">
            <v>1799</v>
          </cell>
          <cell r="R3058">
            <v>1892</v>
          </cell>
          <cell r="S3058">
            <v>1982</v>
          </cell>
        </row>
        <row r="3059">
          <cell r="A3059">
            <v>1</v>
          </cell>
          <cell r="B3059">
            <v>96</v>
          </cell>
          <cell r="C3059" t="str">
            <v>TR</v>
          </cell>
          <cell r="D3059" t="str">
            <v xml:space="preserve"> 2</v>
          </cell>
          <cell r="E3059">
            <v>2</v>
          </cell>
          <cell r="F3059">
            <v>31</v>
          </cell>
          <cell r="G3059">
            <v>2</v>
          </cell>
          <cell r="H3059">
            <v>3</v>
          </cell>
          <cell r="I3059" t="str">
            <v xml:space="preserve"> 2</v>
          </cell>
          <cell r="N3059" t="str">
            <v>T</v>
          </cell>
          <cell r="P3059" t="str">
            <v xml:space="preserve"> 1</v>
          </cell>
          <cell r="Q3059">
            <v>113</v>
          </cell>
          <cell r="R3059">
            <v>110</v>
          </cell>
          <cell r="S3059">
            <v>99</v>
          </cell>
        </row>
        <row r="3060">
          <cell r="A3060">
            <v>1</v>
          </cell>
          <cell r="B3060">
            <v>96</v>
          </cell>
          <cell r="C3060" t="str">
            <v>TR</v>
          </cell>
          <cell r="D3060" t="str">
            <v xml:space="preserve"> 2</v>
          </cell>
          <cell r="E3060">
            <v>2</v>
          </cell>
          <cell r="F3060">
            <v>31</v>
          </cell>
          <cell r="G3060">
            <v>2</v>
          </cell>
          <cell r="H3060">
            <v>3</v>
          </cell>
          <cell r="I3060" t="str">
            <v xml:space="preserve"> 2</v>
          </cell>
          <cell r="N3060" t="str">
            <v>T</v>
          </cell>
          <cell r="P3060" t="str">
            <v xml:space="preserve"> 2</v>
          </cell>
          <cell r="Q3060">
            <v>357</v>
          </cell>
          <cell r="R3060">
            <v>388</v>
          </cell>
          <cell r="S3060">
            <v>420</v>
          </cell>
        </row>
        <row r="3061">
          <cell r="A3061">
            <v>1</v>
          </cell>
          <cell r="B3061">
            <v>96</v>
          </cell>
          <cell r="C3061" t="str">
            <v>TR</v>
          </cell>
          <cell r="D3061" t="str">
            <v xml:space="preserve"> 2</v>
          </cell>
          <cell r="E3061">
            <v>2</v>
          </cell>
          <cell r="F3061">
            <v>31</v>
          </cell>
          <cell r="G3061">
            <v>2</v>
          </cell>
          <cell r="H3061">
            <v>3</v>
          </cell>
          <cell r="I3061" t="str">
            <v xml:space="preserve"> 2</v>
          </cell>
          <cell r="N3061" t="str">
            <v>T</v>
          </cell>
          <cell r="P3061" t="str">
            <v xml:space="preserve"> 3</v>
          </cell>
          <cell r="Q3061">
            <v>918</v>
          </cell>
          <cell r="R3061">
            <v>982</v>
          </cell>
          <cell r="S3061">
            <v>1051</v>
          </cell>
        </row>
        <row r="3062">
          <cell r="A3062">
            <v>1</v>
          </cell>
          <cell r="B3062">
            <v>96</v>
          </cell>
          <cell r="C3062" t="str">
            <v>TR</v>
          </cell>
          <cell r="D3062" t="str">
            <v xml:space="preserve"> 2</v>
          </cell>
          <cell r="E3062">
            <v>2</v>
          </cell>
          <cell r="F3062">
            <v>31</v>
          </cell>
          <cell r="G3062">
            <v>2</v>
          </cell>
          <cell r="H3062">
            <v>3</v>
          </cell>
          <cell r="I3062" t="str">
            <v xml:space="preserve"> 2</v>
          </cell>
          <cell r="N3062" t="str">
            <v>T</v>
          </cell>
          <cell r="P3062" t="str">
            <v xml:space="preserve"> 4</v>
          </cell>
          <cell r="Q3062">
            <v>389</v>
          </cell>
          <cell r="R3062">
            <v>386</v>
          </cell>
          <cell r="S3062">
            <v>385</v>
          </cell>
        </row>
        <row r="3063">
          <cell r="A3063">
            <v>2</v>
          </cell>
          <cell r="B3063">
            <v>96</v>
          </cell>
          <cell r="C3063" t="str">
            <v>TR</v>
          </cell>
          <cell r="D3063" t="str">
            <v xml:space="preserve"> 2</v>
          </cell>
          <cell r="E3063">
            <v>2</v>
          </cell>
          <cell r="F3063">
            <v>31</v>
          </cell>
          <cell r="G3063">
            <v>2</v>
          </cell>
          <cell r="H3063">
            <v>3</v>
          </cell>
          <cell r="I3063" t="str">
            <v xml:space="preserve"> 2</v>
          </cell>
          <cell r="N3063" t="str">
            <v>T</v>
          </cell>
          <cell r="P3063" t="str">
            <v xml:space="preserve"> 5</v>
          </cell>
          <cell r="Q3063">
            <v>21</v>
          </cell>
          <cell r="R3063">
            <v>26</v>
          </cell>
          <cell r="S3063">
            <v>26</v>
          </cell>
        </row>
        <row r="3064">
          <cell r="A3064">
            <v>2</v>
          </cell>
          <cell r="B3064">
            <v>96</v>
          </cell>
          <cell r="C3064" t="str">
            <v>TR</v>
          </cell>
          <cell r="D3064" t="str">
            <v xml:space="preserve"> 2</v>
          </cell>
          <cell r="E3064">
            <v>2</v>
          </cell>
          <cell r="F3064">
            <v>31</v>
          </cell>
          <cell r="G3064">
            <v>2</v>
          </cell>
          <cell r="H3064">
            <v>3</v>
          </cell>
          <cell r="I3064" t="str">
            <v xml:space="preserve"> 2</v>
          </cell>
          <cell r="N3064" t="str">
            <v>1</v>
          </cell>
          <cell r="P3064" t="str">
            <v xml:space="preserve"> T</v>
          </cell>
          <cell r="Q3064">
            <v>469</v>
          </cell>
          <cell r="R3064">
            <v>515</v>
          </cell>
          <cell r="S3064">
            <v>573</v>
          </cell>
        </row>
        <row r="3065">
          <cell r="A3065">
            <v>2</v>
          </cell>
          <cell r="B3065">
            <v>96</v>
          </cell>
          <cell r="C3065" t="str">
            <v>TR</v>
          </cell>
          <cell r="D3065" t="str">
            <v xml:space="preserve"> 2</v>
          </cell>
          <cell r="E3065">
            <v>2</v>
          </cell>
          <cell r="F3065">
            <v>31</v>
          </cell>
          <cell r="G3065">
            <v>2</v>
          </cell>
          <cell r="H3065">
            <v>3</v>
          </cell>
          <cell r="I3065" t="str">
            <v xml:space="preserve"> 2</v>
          </cell>
          <cell r="N3065" t="str">
            <v>2</v>
          </cell>
          <cell r="P3065" t="str">
            <v xml:space="preserve"> T</v>
          </cell>
          <cell r="Q3065">
            <v>11</v>
          </cell>
          <cell r="R3065">
            <v>8</v>
          </cell>
          <cell r="S3065">
            <v>8</v>
          </cell>
        </row>
        <row r="3066">
          <cell r="A3066">
            <v>2</v>
          </cell>
          <cell r="B3066">
            <v>96</v>
          </cell>
          <cell r="C3066" t="str">
            <v>TR</v>
          </cell>
          <cell r="D3066" t="str">
            <v xml:space="preserve"> 2</v>
          </cell>
          <cell r="E3066">
            <v>2</v>
          </cell>
          <cell r="F3066">
            <v>31</v>
          </cell>
          <cell r="G3066">
            <v>2</v>
          </cell>
          <cell r="H3066">
            <v>3</v>
          </cell>
          <cell r="I3066" t="str">
            <v xml:space="preserve"> 2</v>
          </cell>
          <cell r="N3066" t="str">
            <v>3</v>
          </cell>
          <cell r="P3066" t="str">
            <v xml:space="preserve"> T</v>
          </cell>
          <cell r="Q3066">
            <v>228</v>
          </cell>
          <cell r="R3066">
            <v>255</v>
          </cell>
          <cell r="S3066">
            <v>269</v>
          </cell>
        </row>
        <row r="3067">
          <cell r="A3067">
            <v>2</v>
          </cell>
          <cell r="B3067">
            <v>96</v>
          </cell>
          <cell r="C3067" t="str">
            <v>TR</v>
          </cell>
          <cell r="D3067" t="str">
            <v xml:space="preserve"> 2</v>
          </cell>
          <cell r="E3067">
            <v>2</v>
          </cell>
          <cell r="F3067">
            <v>31</v>
          </cell>
          <cell r="G3067">
            <v>2</v>
          </cell>
          <cell r="H3067">
            <v>3</v>
          </cell>
          <cell r="I3067" t="str">
            <v xml:space="preserve"> 2</v>
          </cell>
          <cell r="N3067" t="str">
            <v>4</v>
          </cell>
          <cell r="P3067" t="str">
            <v xml:space="preserve"> T</v>
          </cell>
          <cell r="Q3067">
            <v>1090</v>
          </cell>
          <cell r="R3067">
            <v>1114</v>
          </cell>
          <cell r="S3067">
            <v>1131</v>
          </cell>
        </row>
        <row r="3068">
          <cell r="A3068">
            <v>1</v>
          </cell>
          <cell r="B3068">
            <v>96</v>
          </cell>
          <cell r="C3068" t="str">
            <v>TR</v>
          </cell>
          <cell r="D3068" t="str">
            <v xml:space="preserve"> 2</v>
          </cell>
          <cell r="E3068">
            <v>2</v>
          </cell>
          <cell r="F3068">
            <v>31</v>
          </cell>
          <cell r="G3068">
            <v>2</v>
          </cell>
          <cell r="H3068">
            <v>3</v>
          </cell>
          <cell r="I3068" t="str">
            <v xml:space="preserve"> 2</v>
          </cell>
          <cell r="N3068" t="str">
            <v>1</v>
          </cell>
          <cell r="P3068" t="str">
            <v xml:space="preserve"> T</v>
          </cell>
          <cell r="Q3068">
            <v>469</v>
          </cell>
          <cell r="R3068">
            <v>515</v>
          </cell>
          <cell r="S3068">
            <v>573</v>
          </cell>
        </row>
        <row r="3069">
          <cell r="A3069">
            <v>1</v>
          </cell>
          <cell r="B3069">
            <v>96</v>
          </cell>
          <cell r="C3069" t="str">
            <v>TR</v>
          </cell>
          <cell r="D3069" t="str">
            <v xml:space="preserve"> 2</v>
          </cell>
          <cell r="E3069">
            <v>2</v>
          </cell>
          <cell r="F3069">
            <v>31</v>
          </cell>
          <cell r="G3069">
            <v>2</v>
          </cell>
          <cell r="H3069">
            <v>3</v>
          </cell>
          <cell r="I3069" t="str">
            <v xml:space="preserve"> 2</v>
          </cell>
          <cell r="N3069" t="str">
            <v>1</v>
          </cell>
          <cell r="P3069" t="str">
            <v xml:space="preserve"> 1</v>
          </cell>
          <cell r="Q3069">
            <v>41</v>
          </cell>
          <cell r="R3069">
            <v>41</v>
          </cell>
          <cell r="S3069">
            <v>43</v>
          </cell>
        </row>
        <row r="3070">
          <cell r="A3070">
            <v>1</v>
          </cell>
          <cell r="B3070">
            <v>96</v>
          </cell>
          <cell r="C3070" t="str">
            <v>TR</v>
          </cell>
          <cell r="D3070" t="str">
            <v xml:space="preserve"> 2</v>
          </cell>
          <cell r="E3070">
            <v>2</v>
          </cell>
          <cell r="F3070">
            <v>31</v>
          </cell>
          <cell r="G3070">
            <v>2</v>
          </cell>
          <cell r="H3070">
            <v>3</v>
          </cell>
          <cell r="I3070" t="str">
            <v xml:space="preserve"> 2</v>
          </cell>
          <cell r="N3070" t="str">
            <v>1</v>
          </cell>
          <cell r="P3070" t="str">
            <v xml:space="preserve"> 2</v>
          </cell>
          <cell r="Q3070">
            <v>105</v>
          </cell>
          <cell r="R3070">
            <v>116</v>
          </cell>
          <cell r="S3070">
            <v>127</v>
          </cell>
        </row>
        <row r="3071">
          <cell r="A3071">
            <v>1</v>
          </cell>
          <cell r="B3071">
            <v>96</v>
          </cell>
          <cell r="C3071" t="str">
            <v>TR</v>
          </cell>
          <cell r="D3071" t="str">
            <v xml:space="preserve"> 2</v>
          </cell>
          <cell r="E3071">
            <v>2</v>
          </cell>
          <cell r="F3071">
            <v>31</v>
          </cell>
          <cell r="G3071">
            <v>2</v>
          </cell>
          <cell r="H3071">
            <v>3</v>
          </cell>
          <cell r="I3071" t="str">
            <v xml:space="preserve"> 2</v>
          </cell>
          <cell r="N3071" t="str">
            <v>1</v>
          </cell>
          <cell r="P3071" t="str">
            <v xml:space="preserve"> 3</v>
          </cell>
          <cell r="Q3071">
            <v>296</v>
          </cell>
          <cell r="R3071">
            <v>328</v>
          </cell>
          <cell r="S3071">
            <v>369</v>
          </cell>
        </row>
        <row r="3072">
          <cell r="A3072">
            <v>1</v>
          </cell>
          <cell r="B3072">
            <v>96</v>
          </cell>
          <cell r="C3072" t="str">
            <v>TR</v>
          </cell>
          <cell r="D3072" t="str">
            <v xml:space="preserve"> 2</v>
          </cell>
          <cell r="E3072">
            <v>2</v>
          </cell>
          <cell r="F3072">
            <v>31</v>
          </cell>
          <cell r="G3072">
            <v>2</v>
          </cell>
          <cell r="H3072">
            <v>3</v>
          </cell>
          <cell r="I3072" t="str">
            <v xml:space="preserve"> 2</v>
          </cell>
          <cell r="N3072" t="str">
            <v>1</v>
          </cell>
          <cell r="P3072" t="str">
            <v xml:space="preserve"> 4</v>
          </cell>
          <cell r="Q3072">
            <v>24</v>
          </cell>
          <cell r="R3072">
            <v>27</v>
          </cell>
          <cell r="S3072">
            <v>30</v>
          </cell>
        </row>
        <row r="3073">
          <cell r="A3073">
            <v>2</v>
          </cell>
          <cell r="B3073">
            <v>96</v>
          </cell>
          <cell r="C3073" t="str">
            <v>TR</v>
          </cell>
          <cell r="D3073" t="str">
            <v xml:space="preserve"> 2</v>
          </cell>
          <cell r="E3073">
            <v>2</v>
          </cell>
          <cell r="F3073">
            <v>31</v>
          </cell>
          <cell r="G3073">
            <v>2</v>
          </cell>
          <cell r="H3073">
            <v>3</v>
          </cell>
          <cell r="I3073" t="str">
            <v xml:space="preserve"> 2</v>
          </cell>
          <cell r="N3073" t="str">
            <v>1</v>
          </cell>
          <cell r="P3073" t="str">
            <v xml:space="preserve"> 5</v>
          </cell>
          <cell r="Q3073">
            <v>3</v>
          </cell>
          <cell r="R3073">
            <v>3</v>
          </cell>
          <cell r="S3073">
            <v>4</v>
          </cell>
        </row>
        <row r="3074">
          <cell r="A3074">
            <v>1</v>
          </cell>
          <cell r="B3074">
            <v>96</v>
          </cell>
          <cell r="C3074" t="str">
            <v>TR</v>
          </cell>
          <cell r="D3074" t="str">
            <v xml:space="preserve"> 2</v>
          </cell>
          <cell r="E3074">
            <v>2</v>
          </cell>
          <cell r="F3074">
            <v>31</v>
          </cell>
          <cell r="G3074">
            <v>2</v>
          </cell>
          <cell r="H3074">
            <v>3</v>
          </cell>
          <cell r="I3074" t="str">
            <v xml:space="preserve"> 2</v>
          </cell>
          <cell r="N3074" t="str">
            <v>2</v>
          </cell>
          <cell r="P3074" t="str">
            <v xml:space="preserve"> T</v>
          </cell>
          <cell r="Q3074">
            <v>11</v>
          </cell>
          <cell r="R3074">
            <v>8</v>
          </cell>
          <cell r="S3074">
            <v>8</v>
          </cell>
        </row>
        <row r="3075">
          <cell r="A3075">
            <v>1</v>
          </cell>
          <cell r="B3075">
            <v>96</v>
          </cell>
          <cell r="C3075" t="str">
            <v>TR</v>
          </cell>
          <cell r="D3075" t="str">
            <v xml:space="preserve"> 2</v>
          </cell>
          <cell r="E3075">
            <v>2</v>
          </cell>
          <cell r="F3075">
            <v>31</v>
          </cell>
          <cell r="G3075">
            <v>2</v>
          </cell>
          <cell r="H3075">
            <v>3</v>
          </cell>
          <cell r="I3075" t="str">
            <v xml:space="preserve"> 2</v>
          </cell>
          <cell r="N3075" t="str">
            <v>2</v>
          </cell>
          <cell r="P3075" t="str">
            <v xml:space="preserve"> 1</v>
          </cell>
          <cell r="Q3075">
            <v>1</v>
          </cell>
          <cell r="R3075">
            <v>1</v>
          </cell>
          <cell r="S3075">
            <v>1</v>
          </cell>
        </row>
        <row r="3076">
          <cell r="A3076">
            <v>1</v>
          </cell>
          <cell r="B3076">
            <v>96</v>
          </cell>
          <cell r="C3076" t="str">
            <v>TR</v>
          </cell>
          <cell r="D3076" t="str">
            <v xml:space="preserve"> 2</v>
          </cell>
          <cell r="E3076">
            <v>2</v>
          </cell>
          <cell r="F3076">
            <v>31</v>
          </cell>
          <cell r="G3076">
            <v>2</v>
          </cell>
          <cell r="H3076">
            <v>3</v>
          </cell>
          <cell r="I3076" t="str">
            <v xml:space="preserve"> 2</v>
          </cell>
          <cell r="N3076" t="str">
            <v>2</v>
          </cell>
          <cell r="P3076" t="str">
            <v xml:space="preserve"> 2</v>
          </cell>
          <cell r="Q3076">
            <v>0</v>
          </cell>
          <cell r="R3076">
            <v>0</v>
          </cell>
          <cell r="S3076">
            <v>1</v>
          </cell>
        </row>
        <row r="3077">
          <cell r="A3077">
            <v>1</v>
          </cell>
          <cell r="B3077">
            <v>96</v>
          </cell>
          <cell r="C3077" t="str">
            <v>TR</v>
          </cell>
          <cell r="D3077" t="str">
            <v xml:space="preserve"> 2</v>
          </cell>
          <cell r="E3077">
            <v>2</v>
          </cell>
          <cell r="F3077">
            <v>31</v>
          </cell>
          <cell r="G3077">
            <v>2</v>
          </cell>
          <cell r="H3077">
            <v>3</v>
          </cell>
          <cell r="I3077" t="str">
            <v xml:space="preserve"> 2</v>
          </cell>
          <cell r="N3077" t="str">
            <v>2</v>
          </cell>
          <cell r="P3077" t="str">
            <v xml:space="preserve"> 3</v>
          </cell>
          <cell r="Q3077">
            <v>1</v>
          </cell>
          <cell r="R3077">
            <v>1</v>
          </cell>
          <cell r="S3077">
            <v>1</v>
          </cell>
        </row>
        <row r="3078">
          <cell r="A3078">
            <v>1</v>
          </cell>
          <cell r="B3078">
            <v>96</v>
          </cell>
          <cell r="C3078" t="str">
            <v>TR</v>
          </cell>
          <cell r="D3078" t="str">
            <v xml:space="preserve"> 2</v>
          </cell>
          <cell r="E3078">
            <v>2</v>
          </cell>
          <cell r="F3078">
            <v>31</v>
          </cell>
          <cell r="G3078">
            <v>2</v>
          </cell>
          <cell r="H3078">
            <v>3</v>
          </cell>
          <cell r="I3078" t="str">
            <v xml:space="preserve"> 2</v>
          </cell>
          <cell r="N3078" t="str">
            <v>2</v>
          </cell>
          <cell r="P3078" t="str">
            <v xml:space="preserve"> 4</v>
          </cell>
          <cell r="Q3078">
            <v>9</v>
          </cell>
          <cell r="R3078">
            <v>6</v>
          </cell>
          <cell r="S3078">
            <v>5</v>
          </cell>
        </row>
        <row r="3079">
          <cell r="A3079">
            <v>2</v>
          </cell>
          <cell r="B3079">
            <v>96</v>
          </cell>
          <cell r="C3079" t="str">
            <v>TR</v>
          </cell>
          <cell r="D3079" t="str">
            <v xml:space="preserve"> 2</v>
          </cell>
          <cell r="E3079">
            <v>2</v>
          </cell>
          <cell r="F3079">
            <v>31</v>
          </cell>
          <cell r="G3079">
            <v>2</v>
          </cell>
          <cell r="H3079">
            <v>3</v>
          </cell>
          <cell r="I3079" t="str">
            <v xml:space="preserve"> 2</v>
          </cell>
          <cell r="N3079" t="str">
            <v>2</v>
          </cell>
          <cell r="P3079" t="str">
            <v xml:space="preserve"> 5</v>
          </cell>
          <cell r="Q3079">
            <v>0</v>
          </cell>
          <cell r="R3079">
            <v>0</v>
          </cell>
          <cell r="S3079">
            <v>0</v>
          </cell>
        </row>
        <row r="3080">
          <cell r="A3080">
            <v>1</v>
          </cell>
          <cell r="B3080">
            <v>96</v>
          </cell>
          <cell r="C3080" t="str">
            <v>TR</v>
          </cell>
          <cell r="D3080" t="str">
            <v xml:space="preserve"> 2</v>
          </cell>
          <cell r="E3080">
            <v>2</v>
          </cell>
          <cell r="F3080">
            <v>31</v>
          </cell>
          <cell r="G3080">
            <v>2</v>
          </cell>
          <cell r="H3080">
            <v>3</v>
          </cell>
          <cell r="I3080" t="str">
            <v xml:space="preserve"> 2</v>
          </cell>
          <cell r="N3080" t="str">
            <v>3</v>
          </cell>
          <cell r="P3080" t="str">
            <v xml:space="preserve"> T</v>
          </cell>
          <cell r="Q3080">
            <v>228</v>
          </cell>
          <cell r="R3080">
            <v>255</v>
          </cell>
          <cell r="S3080">
            <v>269</v>
          </cell>
        </row>
        <row r="3081">
          <cell r="A3081">
            <v>1</v>
          </cell>
          <cell r="B3081">
            <v>96</v>
          </cell>
          <cell r="C3081" t="str">
            <v>TR</v>
          </cell>
          <cell r="D3081" t="str">
            <v xml:space="preserve"> 2</v>
          </cell>
          <cell r="E3081">
            <v>2</v>
          </cell>
          <cell r="F3081">
            <v>31</v>
          </cell>
          <cell r="G3081">
            <v>2</v>
          </cell>
          <cell r="H3081">
            <v>3</v>
          </cell>
          <cell r="I3081" t="str">
            <v xml:space="preserve"> 2</v>
          </cell>
          <cell r="N3081" t="str">
            <v>3</v>
          </cell>
          <cell r="P3081" t="str">
            <v xml:space="preserve"> 1</v>
          </cell>
          <cell r="Q3081">
            <v>13</v>
          </cell>
          <cell r="R3081">
            <v>12</v>
          </cell>
          <cell r="S3081">
            <v>12</v>
          </cell>
        </row>
        <row r="3082">
          <cell r="A3082">
            <v>1</v>
          </cell>
          <cell r="B3082">
            <v>96</v>
          </cell>
          <cell r="C3082" t="str">
            <v>TR</v>
          </cell>
          <cell r="D3082" t="str">
            <v xml:space="preserve"> 2</v>
          </cell>
          <cell r="E3082">
            <v>2</v>
          </cell>
          <cell r="F3082">
            <v>31</v>
          </cell>
          <cell r="G3082">
            <v>2</v>
          </cell>
          <cell r="H3082">
            <v>3</v>
          </cell>
          <cell r="I3082" t="str">
            <v xml:space="preserve"> 2</v>
          </cell>
          <cell r="N3082" t="str">
            <v>3</v>
          </cell>
          <cell r="P3082" t="str">
            <v xml:space="preserve"> 2</v>
          </cell>
          <cell r="Q3082">
            <v>80</v>
          </cell>
          <cell r="R3082">
            <v>89</v>
          </cell>
          <cell r="S3082">
            <v>97</v>
          </cell>
        </row>
        <row r="3083">
          <cell r="A3083">
            <v>1</v>
          </cell>
          <cell r="B3083">
            <v>96</v>
          </cell>
          <cell r="C3083" t="str">
            <v>TR</v>
          </cell>
          <cell r="D3083" t="str">
            <v xml:space="preserve"> 2</v>
          </cell>
          <cell r="E3083">
            <v>2</v>
          </cell>
          <cell r="F3083">
            <v>31</v>
          </cell>
          <cell r="G3083">
            <v>2</v>
          </cell>
          <cell r="H3083">
            <v>3</v>
          </cell>
          <cell r="I3083" t="str">
            <v xml:space="preserve"> 2</v>
          </cell>
          <cell r="N3083" t="str">
            <v>3</v>
          </cell>
          <cell r="P3083" t="str">
            <v xml:space="preserve"> 3</v>
          </cell>
          <cell r="Q3083">
            <v>78</v>
          </cell>
          <cell r="R3083">
            <v>84</v>
          </cell>
          <cell r="S3083">
            <v>93</v>
          </cell>
        </row>
        <row r="3084">
          <cell r="A3084">
            <v>1</v>
          </cell>
          <cell r="B3084">
            <v>96</v>
          </cell>
          <cell r="C3084" t="str">
            <v>TR</v>
          </cell>
          <cell r="D3084" t="str">
            <v xml:space="preserve"> 2</v>
          </cell>
          <cell r="E3084">
            <v>2</v>
          </cell>
          <cell r="F3084">
            <v>31</v>
          </cell>
          <cell r="G3084">
            <v>2</v>
          </cell>
          <cell r="H3084">
            <v>3</v>
          </cell>
          <cell r="I3084" t="str">
            <v xml:space="preserve"> 2</v>
          </cell>
          <cell r="N3084" t="str">
            <v>3</v>
          </cell>
          <cell r="P3084" t="str">
            <v xml:space="preserve"> 4</v>
          </cell>
          <cell r="Q3084">
            <v>57</v>
          </cell>
          <cell r="R3084">
            <v>65</v>
          </cell>
          <cell r="S3084">
            <v>66</v>
          </cell>
        </row>
        <row r="3085">
          <cell r="A3085">
            <v>2</v>
          </cell>
          <cell r="B3085">
            <v>96</v>
          </cell>
          <cell r="C3085" t="str">
            <v>TR</v>
          </cell>
          <cell r="D3085" t="str">
            <v xml:space="preserve"> 2</v>
          </cell>
          <cell r="E3085">
            <v>2</v>
          </cell>
          <cell r="F3085">
            <v>31</v>
          </cell>
          <cell r="G3085">
            <v>2</v>
          </cell>
          <cell r="H3085">
            <v>3</v>
          </cell>
          <cell r="I3085" t="str">
            <v xml:space="preserve"> 2</v>
          </cell>
          <cell r="N3085" t="str">
            <v>3</v>
          </cell>
          <cell r="P3085" t="str">
            <v xml:space="preserve"> 5</v>
          </cell>
          <cell r="Q3085">
            <v>1</v>
          </cell>
          <cell r="R3085">
            <v>5</v>
          </cell>
          <cell r="S3085">
            <v>1</v>
          </cell>
        </row>
        <row r="3086">
          <cell r="A3086">
            <v>1</v>
          </cell>
          <cell r="B3086">
            <v>96</v>
          </cell>
          <cell r="C3086" t="str">
            <v>TR</v>
          </cell>
          <cell r="D3086" t="str">
            <v xml:space="preserve"> 2</v>
          </cell>
          <cell r="E3086">
            <v>2</v>
          </cell>
          <cell r="F3086">
            <v>31</v>
          </cell>
          <cell r="G3086">
            <v>2</v>
          </cell>
          <cell r="H3086">
            <v>3</v>
          </cell>
          <cell r="I3086" t="str">
            <v xml:space="preserve"> 2</v>
          </cell>
          <cell r="N3086" t="str">
            <v>4</v>
          </cell>
          <cell r="P3086" t="str">
            <v xml:space="preserve"> T</v>
          </cell>
          <cell r="Q3086">
            <v>1090</v>
          </cell>
          <cell r="R3086">
            <v>1114</v>
          </cell>
          <cell r="S3086">
            <v>1131</v>
          </cell>
        </row>
        <row r="3087">
          <cell r="A3087">
            <v>1</v>
          </cell>
          <cell r="B3087">
            <v>96</v>
          </cell>
          <cell r="C3087" t="str">
            <v>TR</v>
          </cell>
          <cell r="D3087" t="str">
            <v xml:space="preserve"> 2</v>
          </cell>
          <cell r="E3087">
            <v>2</v>
          </cell>
          <cell r="F3087">
            <v>31</v>
          </cell>
          <cell r="G3087">
            <v>2</v>
          </cell>
          <cell r="H3087">
            <v>3</v>
          </cell>
          <cell r="I3087" t="str">
            <v xml:space="preserve"> 2</v>
          </cell>
          <cell r="N3087" t="str">
            <v>4</v>
          </cell>
          <cell r="P3087" t="str">
            <v xml:space="preserve"> 1</v>
          </cell>
          <cell r="Q3087">
            <v>58</v>
          </cell>
          <cell r="R3087">
            <v>55</v>
          </cell>
          <cell r="S3087">
            <v>43</v>
          </cell>
        </row>
        <row r="3088">
          <cell r="A3088">
            <v>1</v>
          </cell>
          <cell r="B3088">
            <v>96</v>
          </cell>
          <cell r="C3088" t="str">
            <v>TR</v>
          </cell>
          <cell r="D3088" t="str">
            <v xml:space="preserve"> 2</v>
          </cell>
          <cell r="E3088">
            <v>2</v>
          </cell>
          <cell r="F3088">
            <v>31</v>
          </cell>
          <cell r="G3088">
            <v>2</v>
          </cell>
          <cell r="H3088">
            <v>3</v>
          </cell>
          <cell r="I3088" t="str">
            <v xml:space="preserve"> 2</v>
          </cell>
          <cell r="N3088" t="str">
            <v>4</v>
          </cell>
          <cell r="P3088" t="str">
            <v xml:space="preserve"> 2</v>
          </cell>
          <cell r="Q3088">
            <v>173</v>
          </cell>
          <cell r="R3088">
            <v>183</v>
          </cell>
          <cell r="S3088">
            <v>195</v>
          </cell>
        </row>
        <row r="3089">
          <cell r="A3089">
            <v>1</v>
          </cell>
          <cell r="B3089">
            <v>96</v>
          </cell>
          <cell r="C3089" t="str">
            <v>TR</v>
          </cell>
          <cell r="D3089" t="str">
            <v xml:space="preserve"> 2</v>
          </cell>
          <cell r="E3089">
            <v>2</v>
          </cell>
          <cell r="F3089">
            <v>31</v>
          </cell>
          <cell r="G3089">
            <v>2</v>
          </cell>
          <cell r="H3089">
            <v>3</v>
          </cell>
          <cell r="I3089" t="str">
            <v xml:space="preserve"> 2</v>
          </cell>
          <cell r="N3089" t="str">
            <v>4</v>
          </cell>
          <cell r="P3089" t="str">
            <v xml:space="preserve"> 3</v>
          </cell>
          <cell r="Q3089">
            <v>543</v>
          </cell>
          <cell r="R3089">
            <v>569</v>
          </cell>
          <cell r="S3089">
            <v>588</v>
          </cell>
        </row>
        <row r="3090">
          <cell r="A3090">
            <v>1</v>
          </cell>
          <cell r="B3090">
            <v>96</v>
          </cell>
          <cell r="C3090" t="str">
            <v>TR</v>
          </cell>
          <cell r="D3090" t="str">
            <v xml:space="preserve"> 2</v>
          </cell>
          <cell r="E3090">
            <v>2</v>
          </cell>
          <cell r="F3090">
            <v>31</v>
          </cell>
          <cell r="G3090">
            <v>2</v>
          </cell>
          <cell r="H3090">
            <v>3</v>
          </cell>
          <cell r="I3090" t="str">
            <v xml:space="preserve"> 2</v>
          </cell>
          <cell r="N3090" t="str">
            <v>4</v>
          </cell>
          <cell r="P3090" t="str">
            <v xml:space="preserve"> 4</v>
          </cell>
          <cell r="Q3090">
            <v>299</v>
          </cell>
          <cell r="R3090">
            <v>288</v>
          </cell>
          <cell r="S3090">
            <v>284</v>
          </cell>
        </row>
        <row r="3091">
          <cell r="A3091">
            <v>9</v>
          </cell>
          <cell r="B3091">
            <v>96</v>
          </cell>
          <cell r="C3091" t="str">
            <v>TR</v>
          </cell>
          <cell r="D3091" t="str">
            <v xml:space="preserve"> 2</v>
          </cell>
          <cell r="E3091">
            <v>2</v>
          </cell>
          <cell r="F3091">
            <v>31</v>
          </cell>
          <cell r="G3091">
            <v>2</v>
          </cell>
          <cell r="H3091">
            <v>3</v>
          </cell>
          <cell r="I3091" t="str">
            <v xml:space="preserve"> 2</v>
          </cell>
          <cell r="N3091" t="str">
            <v>4</v>
          </cell>
          <cell r="P3091" t="str">
            <v xml:space="preserve"> 5</v>
          </cell>
          <cell r="Q3091">
            <v>18</v>
          </cell>
          <cell r="R3091">
            <v>18</v>
          </cell>
          <cell r="S3091">
            <v>21</v>
          </cell>
        </row>
        <row r="3092">
          <cell r="A3092">
            <v>2</v>
          </cell>
          <cell r="B3092">
            <v>96</v>
          </cell>
          <cell r="C3092" t="str">
            <v>TR</v>
          </cell>
          <cell r="D3092" t="str">
            <v xml:space="preserve"> 2</v>
          </cell>
          <cell r="E3092">
            <v>2</v>
          </cell>
          <cell r="F3092">
            <v>32</v>
          </cell>
          <cell r="G3092">
            <v>2</v>
          </cell>
          <cell r="H3092">
            <v>1</v>
          </cell>
          <cell r="K3092" t="str">
            <v>TT</v>
          </cell>
          <cell r="N3092" t="str">
            <v>T</v>
          </cell>
          <cell r="Q3092">
            <v>3209796</v>
          </cell>
          <cell r="R3092">
            <v>3333010</v>
          </cell>
          <cell r="S3092">
            <v>3551285</v>
          </cell>
        </row>
        <row r="3093">
          <cell r="A3093">
            <v>2</v>
          </cell>
          <cell r="B3093">
            <v>96</v>
          </cell>
          <cell r="C3093" t="str">
            <v>TR</v>
          </cell>
          <cell r="D3093" t="str">
            <v xml:space="preserve"> 2</v>
          </cell>
          <cell r="E3093">
            <v>2</v>
          </cell>
          <cell r="F3093">
            <v>32</v>
          </cell>
          <cell r="G3093">
            <v>2</v>
          </cell>
          <cell r="H3093">
            <v>1</v>
          </cell>
          <cell r="K3093" t="str">
            <v>T0</v>
          </cell>
          <cell r="N3093" t="str">
            <v>T</v>
          </cell>
          <cell r="Q3093">
            <v>45455</v>
          </cell>
          <cell r="R3093">
            <v>50666</v>
          </cell>
          <cell r="S3093">
            <v>105045</v>
          </cell>
        </row>
        <row r="3094">
          <cell r="A3094">
            <v>2</v>
          </cell>
          <cell r="B3094">
            <v>96</v>
          </cell>
          <cell r="C3094" t="str">
            <v>TR</v>
          </cell>
          <cell r="D3094" t="str">
            <v xml:space="preserve"> 2</v>
          </cell>
          <cell r="E3094">
            <v>2</v>
          </cell>
          <cell r="F3094">
            <v>32</v>
          </cell>
          <cell r="G3094">
            <v>2</v>
          </cell>
          <cell r="H3094">
            <v>1</v>
          </cell>
          <cell r="K3094" t="str">
            <v>T1</v>
          </cell>
          <cell r="N3094" t="str">
            <v>T</v>
          </cell>
          <cell r="Q3094">
            <v>230431</v>
          </cell>
          <cell r="R3094">
            <v>228311</v>
          </cell>
          <cell r="S3094">
            <v>277555</v>
          </cell>
        </row>
        <row r="3095">
          <cell r="A3095">
            <v>2</v>
          </cell>
          <cell r="B3095">
            <v>96</v>
          </cell>
          <cell r="C3095" t="str">
            <v>TR</v>
          </cell>
          <cell r="D3095" t="str">
            <v xml:space="preserve"> 2</v>
          </cell>
          <cell r="E3095">
            <v>2</v>
          </cell>
          <cell r="F3095">
            <v>32</v>
          </cell>
          <cell r="G3095">
            <v>2</v>
          </cell>
          <cell r="H3095">
            <v>1</v>
          </cell>
          <cell r="K3095" t="str">
            <v>T2</v>
          </cell>
          <cell r="N3095" t="str">
            <v>T</v>
          </cell>
          <cell r="Q3095">
            <v>297503</v>
          </cell>
          <cell r="R3095">
            <v>304790</v>
          </cell>
          <cell r="S3095">
            <v>318025</v>
          </cell>
        </row>
        <row r="3096">
          <cell r="A3096">
            <v>2</v>
          </cell>
          <cell r="B3096">
            <v>96</v>
          </cell>
          <cell r="C3096" t="str">
            <v>TR</v>
          </cell>
          <cell r="D3096" t="str">
            <v xml:space="preserve"> 2</v>
          </cell>
          <cell r="E3096">
            <v>2</v>
          </cell>
          <cell r="F3096">
            <v>32</v>
          </cell>
          <cell r="G3096">
            <v>2</v>
          </cell>
          <cell r="H3096">
            <v>1</v>
          </cell>
          <cell r="K3096" t="str">
            <v>T3</v>
          </cell>
          <cell r="N3096" t="str">
            <v>T</v>
          </cell>
          <cell r="Q3096">
            <v>850775</v>
          </cell>
          <cell r="R3096">
            <v>891661</v>
          </cell>
          <cell r="S3096">
            <v>924018</v>
          </cell>
        </row>
        <row r="3097">
          <cell r="A3097">
            <v>2</v>
          </cell>
          <cell r="B3097">
            <v>96</v>
          </cell>
          <cell r="C3097" t="str">
            <v>TR</v>
          </cell>
          <cell r="D3097" t="str">
            <v xml:space="preserve"> 2</v>
          </cell>
          <cell r="E3097">
            <v>2</v>
          </cell>
          <cell r="F3097">
            <v>32</v>
          </cell>
          <cell r="G3097">
            <v>2</v>
          </cell>
          <cell r="H3097">
            <v>1</v>
          </cell>
          <cell r="K3097" t="str">
            <v>T4</v>
          </cell>
          <cell r="N3097" t="str">
            <v>T</v>
          </cell>
          <cell r="Q3097">
            <v>142519</v>
          </cell>
          <cell r="R3097">
            <v>150810</v>
          </cell>
          <cell r="S3097">
            <v>170908</v>
          </cell>
        </row>
        <row r="3098">
          <cell r="A3098">
            <v>2</v>
          </cell>
          <cell r="B3098">
            <v>96</v>
          </cell>
          <cell r="C3098" t="str">
            <v>TR</v>
          </cell>
          <cell r="D3098" t="str">
            <v xml:space="preserve"> 2</v>
          </cell>
          <cell r="E3098">
            <v>2</v>
          </cell>
          <cell r="F3098">
            <v>32</v>
          </cell>
          <cell r="G3098">
            <v>2</v>
          </cell>
          <cell r="H3098">
            <v>1</v>
          </cell>
          <cell r="K3098" t="str">
            <v>T5</v>
          </cell>
          <cell r="N3098" t="str">
            <v>T</v>
          </cell>
          <cell r="Q3098">
            <v>410435</v>
          </cell>
          <cell r="R3098">
            <v>426786</v>
          </cell>
          <cell r="S3098">
            <v>440890</v>
          </cell>
        </row>
        <row r="3099">
          <cell r="A3099">
            <v>2</v>
          </cell>
          <cell r="B3099">
            <v>96</v>
          </cell>
          <cell r="C3099" t="str">
            <v>TR</v>
          </cell>
          <cell r="D3099" t="str">
            <v xml:space="preserve"> 2</v>
          </cell>
          <cell r="E3099">
            <v>2</v>
          </cell>
          <cell r="F3099">
            <v>32</v>
          </cell>
          <cell r="G3099">
            <v>2</v>
          </cell>
          <cell r="H3099">
            <v>1</v>
          </cell>
          <cell r="K3099" t="str">
            <v>T6</v>
          </cell>
          <cell r="N3099" t="str">
            <v>T</v>
          </cell>
          <cell r="Q3099">
            <v>583050</v>
          </cell>
          <cell r="R3099">
            <v>611523</v>
          </cell>
          <cell r="S3099">
            <v>637825</v>
          </cell>
        </row>
        <row r="3100">
          <cell r="A3100">
            <v>2</v>
          </cell>
          <cell r="B3100">
            <v>96</v>
          </cell>
          <cell r="C3100" t="str">
            <v>TR</v>
          </cell>
          <cell r="D3100" t="str">
            <v xml:space="preserve"> 2</v>
          </cell>
          <cell r="E3100">
            <v>2</v>
          </cell>
          <cell r="F3100">
            <v>32</v>
          </cell>
          <cell r="G3100">
            <v>2</v>
          </cell>
          <cell r="H3100">
            <v>1</v>
          </cell>
          <cell r="K3100" t="str">
            <v>T7</v>
          </cell>
          <cell r="N3100" t="str">
            <v>T</v>
          </cell>
          <cell r="Q3100">
            <v>201429</v>
          </cell>
          <cell r="R3100">
            <v>206412</v>
          </cell>
          <cell r="S3100">
            <v>213327</v>
          </cell>
        </row>
        <row r="3101">
          <cell r="A3101">
            <v>2</v>
          </cell>
          <cell r="B3101">
            <v>96</v>
          </cell>
          <cell r="C3101" t="str">
            <v>TR</v>
          </cell>
          <cell r="D3101" t="str">
            <v xml:space="preserve"> 2</v>
          </cell>
          <cell r="E3101">
            <v>2</v>
          </cell>
          <cell r="F3101">
            <v>32</v>
          </cell>
          <cell r="G3101">
            <v>2</v>
          </cell>
          <cell r="H3101">
            <v>1</v>
          </cell>
          <cell r="K3101" t="str">
            <v>T8</v>
          </cell>
          <cell r="N3101" t="str">
            <v>T</v>
          </cell>
          <cell r="Q3101">
            <v>103502</v>
          </cell>
          <cell r="R3101">
            <v>106952</v>
          </cell>
          <cell r="S3101">
            <v>109784</v>
          </cell>
        </row>
        <row r="3102">
          <cell r="A3102">
            <v>2</v>
          </cell>
          <cell r="B3102">
            <v>96</v>
          </cell>
          <cell r="C3102" t="str">
            <v>TR</v>
          </cell>
          <cell r="D3102" t="str">
            <v xml:space="preserve"> 2</v>
          </cell>
          <cell r="E3102">
            <v>2</v>
          </cell>
          <cell r="F3102">
            <v>32</v>
          </cell>
          <cell r="G3102">
            <v>2</v>
          </cell>
          <cell r="H3102">
            <v>1</v>
          </cell>
          <cell r="K3102" t="str">
            <v>T9</v>
          </cell>
          <cell r="N3102" t="str">
            <v>T</v>
          </cell>
          <cell r="Q3102">
            <v>344696</v>
          </cell>
          <cell r="R3102">
            <v>355098</v>
          </cell>
          <cell r="S3102">
            <v>353908</v>
          </cell>
        </row>
        <row r="3103">
          <cell r="A3103">
            <v>1</v>
          </cell>
          <cell r="B3103">
            <v>96</v>
          </cell>
          <cell r="C3103" t="str">
            <v>TR</v>
          </cell>
          <cell r="D3103" t="str">
            <v xml:space="preserve"> 2</v>
          </cell>
          <cell r="E3103">
            <v>2</v>
          </cell>
          <cell r="F3103">
            <v>32</v>
          </cell>
          <cell r="G3103">
            <v>2</v>
          </cell>
          <cell r="H3103">
            <v>1</v>
          </cell>
          <cell r="K3103" t="str">
            <v>TT</v>
          </cell>
          <cell r="N3103" t="str">
            <v>T</v>
          </cell>
          <cell r="Q3103">
            <v>3209796</v>
          </cell>
          <cell r="R3103">
            <v>3333010</v>
          </cell>
          <cell r="S3103">
            <v>3551285</v>
          </cell>
        </row>
        <row r="3104">
          <cell r="A3104">
            <v>1</v>
          </cell>
          <cell r="B3104">
            <v>96</v>
          </cell>
          <cell r="C3104" t="str">
            <v>TR</v>
          </cell>
          <cell r="D3104" t="str">
            <v xml:space="preserve"> 2</v>
          </cell>
          <cell r="E3104">
            <v>2</v>
          </cell>
          <cell r="F3104">
            <v>32</v>
          </cell>
          <cell r="G3104">
            <v>2</v>
          </cell>
          <cell r="H3104">
            <v>1</v>
          </cell>
          <cell r="K3104" t="str">
            <v>TT</v>
          </cell>
          <cell r="N3104" t="str">
            <v>1</v>
          </cell>
          <cell r="Q3104">
            <v>2095075</v>
          </cell>
          <cell r="R3104">
            <v>2131790</v>
          </cell>
          <cell r="S3104">
            <v>2257325</v>
          </cell>
        </row>
        <row r="3105">
          <cell r="A3105">
            <v>1</v>
          </cell>
          <cell r="B3105">
            <v>96</v>
          </cell>
          <cell r="C3105" t="str">
            <v>TR</v>
          </cell>
          <cell r="D3105" t="str">
            <v xml:space="preserve"> 2</v>
          </cell>
          <cell r="E3105">
            <v>2</v>
          </cell>
          <cell r="F3105">
            <v>32</v>
          </cell>
          <cell r="G3105">
            <v>2</v>
          </cell>
          <cell r="H3105">
            <v>1</v>
          </cell>
          <cell r="K3105" t="str">
            <v>TT</v>
          </cell>
          <cell r="N3105" t="str">
            <v>2</v>
          </cell>
          <cell r="Q3105">
            <v>172060</v>
          </cell>
          <cell r="R3105">
            <v>187052</v>
          </cell>
          <cell r="S3105">
            <v>206310</v>
          </cell>
        </row>
        <row r="3106">
          <cell r="A3106">
            <v>1</v>
          </cell>
          <cell r="B3106">
            <v>96</v>
          </cell>
          <cell r="C3106" t="str">
            <v>TR</v>
          </cell>
          <cell r="D3106" t="str">
            <v xml:space="preserve"> 2</v>
          </cell>
          <cell r="E3106">
            <v>2</v>
          </cell>
          <cell r="F3106">
            <v>32</v>
          </cell>
          <cell r="G3106">
            <v>2</v>
          </cell>
          <cell r="H3106">
            <v>1</v>
          </cell>
          <cell r="K3106" t="str">
            <v>TT</v>
          </cell>
          <cell r="N3106" t="str">
            <v>3</v>
          </cell>
          <cell r="Q3106">
            <v>478800</v>
          </cell>
          <cell r="R3106">
            <v>529295</v>
          </cell>
          <cell r="S3106">
            <v>583290</v>
          </cell>
        </row>
        <row r="3107">
          <cell r="A3107">
            <v>2</v>
          </cell>
          <cell r="B3107">
            <v>96</v>
          </cell>
          <cell r="C3107" t="str">
            <v>TR</v>
          </cell>
          <cell r="D3107" t="str">
            <v xml:space="preserve"> 2</v>
          </cell>
          <cell r="E3107">
            <v>2</v>
          </cell>
          <cell r="F3107">
            <v>32</v>
          </cell>
          <cell r="G3107">
            <v>2</v>
          </cell>
          <cell r="H3107">
            <v>1</v>
          </cell>
          <cell r="K3107" t="str">
            <v>TT</v>
          </cell>
          <cell r="N3107" t="str">
            <v>4</v>
          </cell>
          <cell r="Q3107">
            <v>463860</v>
          </cell>
          <cell r="R3107">
            <v>484873</v>
          </cell>
          <cell r="S3107">
            <v>504359</v>
          </cell>
        </row>
        <row r="3108">
          <cell r="A3108">
            <v>1</v>
          </cell>
          <cell r="B3108">
            <v>96</v>
          </cell>
          <cell r="C3108" t="str">
            <v>TR</v>
          </cell>
          <cell r="D3108" t="str">
            <v xml:space="preserve"> 2</v>
          </cell>
          <cell r="E3108">
            <v>2</v>
          </cell>
          <cell r="F3108">
            <v>32</v>
          </cell>
          <cell r="G3108">
            <v>2</v>
          </cell>
          <cell r="H3108">
            <v>1</v>
          </cell>
          <cell r="K3108" t="str">
            <v>T0</v>
          </cell>
          <cell r="N3108" t="str">
            <v>T</v>
          </cell>
          <cell r="Q3108">
            <v>45455</v>
          </cell>
          <cell r="R3108">
            <v>50666</v>
          </cell>
          <cell r="S3108">
            <v>105045</v>
          </cell>
        </row>
        <row r="3109">
          <cell r="A3109">
            <v>1</v>
          </cell>
          <cell r="B3109">
            <v>96</v>
          </cell>
          <cell r="C3109" t="str">
            <v>TR</v>
          </cell>
          <cell r="D3109" t="str">
            <v xml:space="preserve"> 2</v>
          </cell>
          <cell r="E3109">
            <v>2</v>
          </cell>
          <cell r="F3109">
            <v>32</v>
          </cell>
          <cell r="G3109">
            <v>2</v>
          </cell>
          <cell r="H3109">
            <v>1</v>
          </cell>
          <cell r="K3109" t="str">
            <v>T0</v>
          </cell>
          <cell r="N3109" t="str">
            <v>1</v>
          </cell>
          <cell r="Q3109">
            <v>26313</v>
          </cell>
          <cell r="R3109">
            <v>29755</v>
          </cell>
          <cell r="S3109">
            <v>61735</v>
          </cell>
        </row>
        <row r="3110">
          <cell r="A3110">
            <v>1</v>
          </cell>
          <cell r="B3110">
            <v>96</v>
          </cell>
          <cell r="C3110" t="str">
            <v>TR</v>
          </cell>
          <cell r="D3110" t="str">
            <v xml:space="preserve"> 2</v>
          </cell>
          <cell r="E3110">
            <v>2</v>
          </cell>
          <cell r="F3110">
            <v>32</v>
          </cell>
          <cell r="G3110">
            <v>2</v>
          </cell>
          <cell r="H3110">
            <v>1</v>
          </cell>
          <cell r="K3110" t="str">
            <v>T0</v>
          </cell>
          <cell r="N3110" t="str">
            <v>2</v>
          </cell>
          <cell r="Q3110">
            <v>1419</v>
          </cell>
          <cell r="R3110">
            <v>1492</v>
          </cell>
          <cell r="S3110">
            <v>2661</v>
          </cell>
        </row>
        <row r="3111">
          <cell r="A3111">
            <v>1</v>
          </cell>
          <cell r="B3111">
            <v>96</v>
          </cell>
          <cell r="C3111" t="str">
            <v>TR</v>
          </cell>
          <cell r="D3111" t="str">
            <v xml:space="preserve"> 2</v>
          </cell>
          <cell r="E3111">
            <v>2</v>
          </cell>
          <cell r="F3111">
            <v>32</v>
          </cell>
          <cell r="G3111">
            <v>2</v>
          </cell>
          <cell r="H3111">
            <v>1</v>
          </cell>
          <cell r="K3111" t="str">
            <v>T0</v>
          </cell>
          <cell r="N3111" t="str">
            <v>3</v>
          </cell>
          <cell r="Q3111">
            <v>7735</v>
          </cell>
          <cell r="R3111">
            <v>9242</v>
          </cell>
          <cell r="S3111">
            <v>20577</v>
          </cell>
        </row>
        <row r="3112">
          <cell r="A3112">
            <v>2</v>
          </cell>
          <cell r="B3112">
            <v>96</v>
          </cell>
          <cell r="C3112" t="str">
            <v>TR</v>
          </cell>
          <cell r="D3112" t="str">
            <v xml:space="preserve"> 2</v>
          </cell>
          <cell r="E3112">
            <v>2</v>
          </cell>
          <cell r="F3112">
            <v>32</v>
          </cell>
          <cell r="G3112">
            <v>2</v>
          </cell>
          <cell r="H3112">
            <v>1</v>
          </cell>
          <cell r="K3112" t="str">
            <v>T0</v>
          </cell>
          <cell r="N3112" t="str">
            <v>4</v>
          </cell>
          <cell r="Q3112">
            <v>9987</v>
          </cell>
          <cell r="R3112">
            <v>10177</v>
          </cell>
          <cell r="S3112">
            <v>20071</v>
          </cell>
        </row>
        <row r="3113">
          <cell r="A3113">
            <v>1</v>
          </cell>
          <cell r="B3113">
            <v>96</v>
          </cell>
          <cell r="C3113" t="str">
            <v>TR</v>
          </cell>
          <cell r="D3113" t="str">
            <v xml:space="preserve"> 2</v>
          </cell>
          <cell r="E3113">
            <v>2</v>
          </cell>
          <cell r="F3113">
            <v>32</v>
          </cell>
          <cell r="G3113">
            <v>2</v>
          </cell>
          <cell r="H3113">
            <v>1</v>
          </cell>
          <cell r="K3113" t="str">
            <v>T1</v>
          </cell>
          <cell r="N3113" t="str">
            <v>T</v>
          </cell>
          <cell r="Q3113">
            <v>230431</v>
          </cell>
          <cell r="R3113">
            <v>228311</v>
          </cell>
          <cell r="S3113">
            <v>277555</v>
          </cell>
        </row>
        <row r="3114">
          <cell r="A3114">
            <v>1</v>
          </cell>
          <cell r="B3114">
            <v>96</v>
          </cell>
          <cell r="C3114" t="str">
            <v>TR</v>
          </cell>
          <cell r="D3114" t="str">
            <v xml:space="preserve"> 2</v>
          </cell>
          <cell r="E3114">
            <v>2</v>
          </cell>
          <cell r="F3114">
            <v>32</v>
          </cell>
          <cell r="G3114">
            <v>2</v>
          </cell>
          <cell r="H3114">
            <v>1</v>
          </cell>
          <cell r="K3114" t="str">
            <v>T1</v>
          </cell>
          <cell r="N3114" t="str">
            <v>1</v>
          </cell>
          <cell r="Q3114">
            <v>135382</v>
          </cell>
          <cell r="R3114">
            <v>131395</v>
          </cell>
          <cell r="S3114">
            <v>161821</v>
          </cell>
        </row>
        <row r="3115">
          <cell r="A3115">
            <v>1</v>
          </cell>
          <cell r="B3115">
            <v>96</v>
          </cell>
          <cell r="C3115" t="str">
            <v>TR</v>
          </cell>
          <cell r="D3115" t="str">
            <v xml:space="preserve"> 2</v>
          </cell>
          <cell r="E3115">
            <v>2</v>
          </cell>
          <cell r="F3115">
            <v>32</v>
          </cell>
          <cell r="G3115">
            <v>2</v>
          </cell>
          <cell r="H3115">
            <v>1</v>
          </cell>
          <cell r="K3115" t="str">
            <v>T1</v>
          </cell>
          <cell r="N3115" t="str">
            <v>2</v>
          </cell>
          <cell r="Q3115">
            <v>16534</v>
          </cell>
          <cell r="R3115">
            <v>15485</v>
          </cell>
          <cell r="S3115">
            <v>18447</v>
          </cell>
        </row>
        <row r="3116">
          <cell r="A3116">
            <v>1</v>
          </cell>
          <cell r="B3116">
            <v>96</v>
          </cell>
          <cell r="C3116" t="str">
            <v>TR</v>
          </cell>
          <cell r="D3116" t="str">
            <v xml:space="preserve"> 2</v>
          </cell>
          <cell r="E3116">
            <v>2</v>
          </cell>
          <cell r="F3116">
            <v>32</v>
          </cell>
          <cell r="G3116">
            <v>2</v>
          </cell>
          <cell r="H3116">
            <v>1</v>
          </cell>
          <cell r="K3116" t="str">
            <v>T1</v>
          </cell>
          <cell r="N3116" t="str">
            <v>3</v>
          </cell>
          <cell r="Q3116">
            <v>37647</v>
          </cell>
          <cell r="R3116">
            <v>40627</v>
          </cell>
          <cell r="S3116">
            <v>50697</v>
          </cell>
        </row>
        <row r="3117">
          <cell r="A3117">
            <v>2</v>
          </cell>
          <cell r="B3117">
            <v>96</v>
          </cell>
          <cell r="C3117" t="str">
            <v>TR</v>
          </cell>
          <cell r="D3117" t="str">
            <v xml:space="preserve"> 2</v>
          </cell>
          <cell r="E3117">
            <v>2</v>
          </cell>
          <cell r="F3117">
            <v>32</v>
          </cell>
          <cell r="G3117">
            <v>2</v>
          </cell>
          <cell r="H3117">
            <v>1</v>
          </cell>
          <cell r="K3117" t="str">
            <v>T1</v>
          </cell>
          <cell r="N3117" t="str">
            <v>4</v>
          </cell>
          <cell r="Q3117">
            <v>40868</v>
          </cell>
          <cell r="R3117">
            <v>40804</v>
          </cell>
          <cell r="S3117">
            <v>46590</v>
          </cell>
        </row>
        <row r="3118">
          <cell r="A3118">
            <v>1</v>
          </cell>
          <cell r="B3118">
            <v>96</v>
          </cell>
          <cell r="C3118" t="str">
            <v>TR</v>
          </cell>
          <cell r="D3118" t="str">
            <v xml:space="preserve"> 2</v>
          </cell>
          <cell r="E3118">
            <v>2</v>
          </cell>
          <cell r="F3118">
            <v>32</v>
          </cell>
          <cell r="G3118">
            <v>2</v>
          </cell>
          <cell r="H3118">
            <v>1</v>
          </cell>
          <cell r="K3118" t="str">
            <v>T2</v>
          </cell>
          <cell r="N3118" t="str">
            <v>T</v>
          </cell>
          <cell r="Q3118">
            <v>297503</v>
          </cell>
          <cell r="R3118">
            <v>304790</v>
          </cell>
          <cell r="S3118">
            <v>318025</v>
          </cell>
        </row>
        <row r="3119">
          <cell r="A3119">
            <v>1</v>
          </cell>
          <cell r="B3119">
            <v>96</v>
          </cell>
          <cell r="C3119" t="str">
            <v>TR</v>
          </cell>
          <cell r="D3119" t="str">
            <v xml:space="preserve"> 2</v>
          </cell>
          <cell r="E3119">
            <v>2</v>
          </cell>
          <cell r="F3119">
            <v>32</v>
          </cell>
          <cell r="G3119">
            <v>2</v>
          </cell>
          <cell r="H3119">
            <v>1</v>
          </cell>
          <cell r="K3119" t="str">
            <v>T2</v>
          </cell>
          <cell r="N3119" t="str">
            <v>1</v>
          </cell>
          <cell r="Q3119">
            <v>188178</v>
          </cell>
          <cell r="R3119">
            <v>187862</v>
          </cell>
          <cell r="S3119">
            <v>194100</v>
          </cell>
        </row>
        <row r="3120">
          <cell r="A3120">
            <v>1</v>
          </cell>
          <cell r="B3120">
            <v>96</v>
          </cell>
          <cell r="C3120" t="str">
            <v>TR</v>
          </cell>
          <cell r="D3120" t="str">
            <v xml:space="preserve"> 2</v>
          </cell>
          <cell r="E3120">
            <v>2</v>
          </cell>
          <cell r="F3120">
            <v>32</v>
          </cell>
          <cell r="G3120">
            <v>2</v>
          </cell>
          <cell r="H3120">
            <v>1</v>
          </cell>
          <cell r="K3120" t="str">
            <v>T2</v>
          </cell>
          <cell r="N3120" t="str">
            <v>2</v>
          </cell>
          <cell r="Q3120">
            <v>21933</v>
          </cell>
          <cell r="R3120">
            <v>23781</v>
          </cell>
          <cell r="S3120">
            <v>26121</v>
          </cell>
        </row>
        <row r="3121">
          <cell r="A3121">
            <v>1</v>
          </cell>
          <cell r="B3121">
            <v>96</v>
          </cell>
          <cell r="C3121" t="str">
            <v>TR</v>
          </cell>
          <cell r="D3121" t="str">
            <v xml:space="preserve"> 2</v>
          </cell>
          <cell r="E3121">
            <v>2</v>
          </cell>
          <cell r="F3121">
            <v>32</v>
          </cell>
          <cell r="G3121">
            <v>2</v>
          </cell>
          <cell r="H3121">
            <v>1</v>
          </cell>
          <cell r="K3121" t="str">
            <v>T2</v>
          </cell>
          <cell r="N3121" t="str">
            <v>3</v>
          </cell>
          <cell r="Q3121">
            <v>43043</v>
          </cell>
          <cell r="R3121">
            <v>47908</v>
          </cell>
          <cell r="S3121">
            <v>52901</v>
          </cell>
        </row>
        <row r="3122">
          <cell r="A3122">
            <v>2</v>
          </cell>
          <cell r="B3122">
            <v>96</v>
          </cell>
          <cell r="C3122" t="str">
            <v>TR</v>
          </cell>
          <cell r="D3122" t="str">
            <v xml:space="preserve"> 2</v>
          </cell>
          <cell r="E3122">
            <v>2</v>
          </cell>
          <cell r="F3122">
            <v>32</v>
          </cell>
          <cell r="G3122">
            <v>2</v>
          </cell>
          <cell r="H3122">
            <v>1</v>
          </cell>
          <cell r="K3122" t="str">
            <v>T2</v>
          </cell>
          <cell r="N3122" t="str">
            <v>4</v>
          </cell>
          <cell r="Q3122">
            <v>44348</v>
          </cell>
          <cell r="R3122">
            <v>45238</v>
          </cell>
          <cell r="S3122">
            <v>44904</v>
          </cell>
        </row>
        <row r="3123">
          <cell r="A3123">
            <v>1</v>
          </cell>
          <cell r="B3123">
            <v>96</v>
          </cell>
          <cell r="C3123" t="str">
            <v>TR</v>
          </cell>
          <cell r="D3123" t="str">
            <v xml:space="preserve"> 2</v>
          </cell>
          <cell r="E3123">
            <v>2</v>
          </cell>
          <cell r="F3123">
            <v>32</v>
          </cell>
          <cell r="G3123">
            <v>2</v>
          </cell>
          <cell r="H3123">
            <v>1</v>
          </cell>
          <cell r="K3123" t="str">
            <v>T3</v>
          </cell>
          <cell r="N3123" t="str">
            <v>T</v>
          </cell>
          <cell r="Q3123">
            <v>850775</v>
          </cell>
          <cell r="R3123">
            <v>891661</v>
          </cell>
          <cell r="S3123">
            <v>924018</v>
          </cell>
        </row>
        <row r="3124">
          <cell r="A3124">
            <v>1</v>
          </cell>
          <cell r="B3124">
            <v>96</v>
          </cell>
          <cell r="C3124" t="str">
            <v>TR</v>
          </cell>
          <cell r="D3124" t="str">
            <v xml:space="preserve"> 2</v>
          </cell>
          <cell r="E3124">
            <v>2</v>
          </cell>
          <cell r="F3124">
            <v>32</v>
          </cell>
          <cell r="G3124">
            <v>2</v>
          </cell>
          <cell r="H3124">
            <v>1</v>
          </cell>
          <cell r="K3124" t="str">
            <v>T3</v>
          </cell>
          <cell r="N3124" t="str">
            <v>1</v>
          </cell>
          <cell r="Q3124">
            <v>602396</v>
          </cell>
          <cell r="R3124">
            <v>618309</v>
          </cell>
          <cell r="S3124">
            <v>632351</v>
          </cell>
        </row>
        <row r="3125">
          <cell r="A3125">
            <v>1</v>
          </cell>
          <cell r="B3125">
            <v>96</v>
          </cell>
          <cell r="C3125" t="str">
            <v>TR</v>
          </cell>
          <cell r="D3125" t="str">
            <v xml:space="preserve"> 2</v>
          </cell>
          <cell r="E3125">
            <v>2</v>
          </cell>
          <cell r="F3125">
            <v>32</v>
          </cell>
          <cell r="G3125">
            <v>2</v>
          </cell>
          <cell r="H3125">
            <v>1</v>
          </cell>
          <cell r="K3125" t="str">
            <v>T3</v>
          </cell>
          <cell r="N3125" t="str">
            <v>2</v>
          </cell>
          <cell r="Q3125">
            <v>33700</v>
          </cell>
          <cell r="R3125">
            <v>36706</v>
          </cell>
          <cell r="S3125">
            <v>39408</v>
          </cell>
        </row>
        <row r="3126">
          <cell r="A3126">
            <v>1</v>
          </cell>
          <cell r="B3126">
            <v>96</v>
          </cell>
          <cell r="C3126" t="str">
            <v>TR</v>
          </cell>
          <cell r="D3126" t="str">
            <v xml:space="preserve"> 2</v>
          </cell>
          <cell r="E3126">
            <v>2</v>
          </cell>
          <cell r="F3126">
            <v>32</v>
          </cell>
          <cell r="G3126">
            <v>2</v>
          </cell>
          <cell r="H3126">
            <v>1</v>
          </cell>
          <cell r="K3126" t="str">
            <v>T3</v>
          </cell>
          <cell r="N3126" t="str">
            <v>3</v>
          </cell>
          <cell r="Q3126">
            <v>103928</v>
          </cell>
          <cell r="R3126">
            <v>115721</v>
          </cell>
          <cell r="S3126">
            <v>125058</v>
          </cell>
        </row>
        <row r="3127">
          <cell r="A3127">
            <v>2</v>
          </cell>
          <cell r="B3127">
            <v>96</v>
          </cell>
          <cell r="C3127" t="str">
            <v>TR</v>
          </cell>
          <cell r="D3127" t="str">
            <v xml:space="preserve"> 2</v>
          </cell>
          <cell r="E3127">
            <v>2</v>
          </cell>
          <cell r="F3127">
            <v>32</v>
          </cell>
          <cell r="G3127">
            <v>2</v>
          </cell>
          <cell r="H3127">
            <v>1</v>
          </cell>
          <cell r="K3127" t="str">
            <v>T3</v>
          </cell>
          <cell r="N3127" t="str">
            <v>4</v>
          </cell>
          <cell r="Q3127">
            <v>110751</v>
          </cell>
          <cell r="R3127">
            <v>120925</v>
          </cell>
          <cell r="S3127">
            <v>127201</v>
          </cell>
        </row>
        <row r="3128">
          <cell r="A3128">
            <v>1</v>
          </cell>
          <cell r="B3128">
            <v>96</v>
          </cell>
          <cell r="C3128" t="str">
            <v>TR</v>
          </cell>
          <cell r="D3128" t="str">
            <v xml:space="preserve"> 2</v>
          </cell>
          <cell r="E3128">
            <v>2</v>
          </cell>
          <cell r="F3128">
            <v>32</v>
          </cell>
          <cell r="G3128">
            <v>2</v>
          </cell>
          <cell r="H3128">
            <v>1</v>
          </cell>
          <cell r="K3128" t="str">
            <v>T4</v>
          </cell>
          <cell r="N3128" t="str">
            <v>T</v>
          </cell>
          <cell r="Q3128">
            <v>142519</v>
          </cell>
          <cell r="R3128">
            <v>150810</v>
          </cell>
          <cell r="S3128">
            <v>170908</v>
          </cell>
        </row>
        <row r="3129">
          <cell r="A3129">
            <v>1</v>
          </cell>
          <cell r="B3129">
            <v>96</v>
          </cell>
          <cell r="C3129" t="str">
            <v>TR</v>
          </cell>
          <cell r="D3129" t="str">
            <v xml:space="preserve"> 2</v>
          </cell>
          <cell r="E3129">
            <v>2</v>
          </cell>
          <cell r="F3129">
            <v>32</v>
          </cell>
          <cell r="G3129">
            <v>2</v>
          </cell>
          <cell r="H3129">
            <v>1</v>
          </cell>
          <cell r="K3129" t="str">
            <v>T4</v>
          </cell>
          <cell r="N3129" t="str">
            <v>1</v>
          </cell>
          <cell r="Q3129">
            <v>79773</v>
          </cell>
          <cell r="R3129">
            <v>81603</v>
          </cell>
          <cell r="S3129">
            <v>95513</v>
          </cell>
        </row>
        <row r="3130">
          <cell r="A3130">
            <v>1</v>
          </cell>
          <cell r="B3130">
            <v>96</v>
          </cell>
          <cell r="C3130" t="str">
            <v>TR</v>
          </cell>
          <cell r="D3130" t="str">
            <v xml:space="preserve"> 2</v>
          </cell>
          <cell r="E3130">
            <v>2</v>
          </cell>
          <cell r="F3130">
            <v>32</v>
          </cell>
          <cell r="G3130">
            <v>2</v>
          </cell>
          <cell r="H3130">
            <v>1</v>
          </cell>
          <cell r="K3130" t="str">
            <v>T4</v>
          </cell>
          <cell r="N3130" t="str">
            <v>2</v>
          </cell>
          <cell r="Q3130">
            <v>13082</v>
          </cell>
          <cell r="R3130">
            <v>15542</v>
          </cell>
          <cell r="S3130">
            <v>17965</v>
          </cell>
        </row>
        <row r="3131">
          <cell r="A3131">
            <v>1</v>
          </cell>
          <cell r="B3131">
            <v>96</v>
          </cell>
          <cell r="C3131" t="str">
            <v>TR</v>
          </cell>
          <cell r="D3131" t="str">
            <v xml:space="preserve"> 2</v>
          </cell>
          <cell r="E3131">
            <v>2</v>
          </cell>
          <cell r="F3131">
            <v>32</v>
          </cell>
          <cell r="G3131">
            <v>2</v>
          </cell>
          <cell r="H3131">
            <v>1</v>
          </cell>
          <cell r="K3131" t="str">
            <v>T4</v>
          </cell>
          <cell r="N3131" t="str">
            <v>3</v>
          </cell>
          <cell r="Q3131">
            <v>25294</v>
          </cell>
          <cell r="R3131">
            <v>28080</v>
          </cell>
          <cell r="S3131">
            <v>30750</v>
          </cell>
        </row>
        <row r="3132">
          <cell r="A3132">
            <v>2</v>
          </cell>
          <cell r="B3132">
            <v>96</v>
          </cell>
          <cell r="C3132" t="str">
            <v>TR</v>
          </cell>
          <cell r="D3132" t="str">
            <v xml:space="preserve"> 2</v>
          </cell>
          <cell r="E3132">
            <v>2</v>
          </cell>
          <cell r="F3132">
            <v>32</v>
          </cell>
          <cell r="G3132">
            <v>2</v>
          </cell>
          <cell r="H3132">
            <v>1</v>
          </cell>
          <cell r="K3132" t="str">
            <v>T4</v>
          </cell>
          <cell r="N3132" t="str">
            <v>4</v>
          </cell>
          <cell r="Q3132">
            <v>24370</v>
          </cell>
          <cell r="R3132">
            <v>25586</v>
          </cell>
          <cell r="S3132">
            <v>26679</v>
          </cell>
        </row>
        <row r="3133">
          <cell r="A3133">
            <v>1</v>
          </cell>
          <cell r="B3133">
            <v>96</v>
          </cell>
          <cell r="C3133" t="str">
            <v>TR</v>
          </cell>
          <cell r="D3133" t="str">
            <v xml:space="preserve"> 2</v>
          </cell>
          <cell r="E3133">
            <v>2</v>
          </cell>
          <cell r="F3133">
            <v>32</v>
          </cell>
          <cell r="G3133">
            <v>2</v>
          </cell>
          <cell r="H3133">
            <v>1</v>
          </cell>
          <cell r="K3133" t="str">
            <v>T5</v>
          </cell>
          <cell r="N3133" t="str">
            <v>T</v>
          </cell>
          <cell r="Q3133">
            <v>410435</v>
          </cell>
          <cell r="R3133">
            <v>426786</v>
          </cell>
          <cell r="S3133">
            <v>440890</v>
          </cell>
        </row>
        <row r="3134">
          <cell r="A3134">
            <v>1</v>
          </cell>
          <cell r="B3134">
            <v>96</v>
          </cell>
          <cell r="C3134" t="str">
            <v>TR</v>
          </cell>
          <cell r="D3134" t="str">
            <v xml:space="preserve"> 2</v>
          </cell>
          <cell r="E3134">
            <v>2</v>
          </cell>
          <cell r="F3134">
            <v>32</v>
          </cell>
          <cell r="G3134">
            <v>2</v>
          </cell>
          <cell r="H3134">
            <v>1</v>
          </cell>
          <cell r="K3134" t="str">
            <v>T5</v>
          </cell>
          <cell r="N3134" t="str">
            <v>1</v>
          </cell>
          <cell r="Q3134">
            <v>271599</v>
          </cell>
          <cell r="R3134">
            <v>276336</v>
          </cell>
          <cell r="S3134">
            <v>283828</v>
          </cell>
        </row>
        <row r="3135">
          <cell r="A3135">
            <v>1</v>
          </cell>
          <cell r="B3135">
            <v>96</v>
          </cell>
          <cell r="C3135" t="str">
            <v>TR</v>
          </cell>
          <cell r="D3135" t="str">
            <v xml:space="preserve"> 2</v>
          </cell>
          <cell r="E3135">
            <v>2</v>
          </cell>
          <cell r="F3135">
            <v>32</v>
          </cell>
          <cell r="G3135">
            <v>2</v>
          </cell>
          <cell r="H3135">
            <v>1</v>
          </cell>
          <cell r="K3135" t="str">
            <v>T5</v>
          </cell>
          <cell r="N3135" t="str">
            <v>2</v>
          </cell>
          <cell r="Q3135">
            <v>29183</v>
          </cell>
          <cell r="R3135">
            <v>32097</v>
          </cell>
          <cell r="S3135">
            <v>35718</v>
          </cell>
        </row>
        <row r="3136">
          <cell r="A3136">
            <v>1</v>
          </cell>
          <cell r="B3136">
            <v>96</v>
          </cell>
          <cell r="C3136" t="str">
            <v>TR</v>
          </cell>
          <cell r="D3136" t="str">
            <v xml:space="preserve"> 2</v>
          </cell>
          <cell r="E3136">
            <v>2</v>
          </cell>
          <cell r="F3136">
            <v>32</v>
          </cell>
          <cell r="G3136">
            <v>2</v>
          </cell>
          <cell r="H3136">
            <v>1</v>
          </cell>
          <cell r="K3136" t="str">
            <v>T5</v>
          </cell>
          <cell r="N3136" t="str">
            <v>3</v>
          </cell>
          <cell r="Q3136">
            <v>60238</v>
          </cell>
          <cell r="R3136">
            <v>67456</v>
          </cell>
          <cell r="S3136">
            <v>71965</v>
          </cell>
        </row>
        <row r="3137">
          <cell r="A3137">
            <v>2</v>
          </cell>
          <cell r="B3137">
            <v>96</v>
          </cell>
          <cell r="C3137" t="str">
            <v>TR</v>
          </cell>
          <cell r="D3137" t="str">
            <v xml:space="preserve"> 2</v>
          </cell>
          <cell r="E3137">
            <v>2</v>
          </cell>
          <cell r="F3137">
            <v>32</v>
          </cell>
          <cell r="G3137">
            <v>2</v>
          </cell>
          <cell r="H3137">
            <v>1</v>
          </cell>
          <cell r="K3137" t="str">
            <v>T5</v>
          </cell>
          <cell r="N3137" t="str">
            <v>4</v>
          </cell>
          <cell r="Q3137">
            <v>49414</v>
          </cell>
          <cell r="R3137">
            <v>50898</v>
          </cell>
          <cell r="S3137">
            <v>49380</v>
          </cell>
        </row>
        <row r="3138">
          <cell r="A3138">
            <v>1</v>
          </cell>
          <cell r="B3138">
            <v>96</v>
          </cell>
          <cell r="C3138" t="str">
            <v>TR</v>
          </cell>
          <cell r="D3138" t="str">
            <v xml:space="preserve"> 2</v>
          </cell>
          <cell r="E3138">
            <v>2</v>
          </cell>
          <cell r="F3138">
            <v>32</v>
          </cell>
          <cell r="G3138">
            <v>2</v>
          </cell>
          <cell r="H3138">
            <v>1</v>
          </cell>
          <cell r="K3138" t="str">
            <v>T6</v>
          </cell>
          <cell r="N3138" t="str">
            <v>T</v>
          </cell>
          <cell r="Q3138">
            <v>583050</v>
          </cell>
          <cell r="R3138">
            <v>611523</v>
          </cell>
          <cell r="S3138">
            <v>637825</v>
          </cell>
        </row>
        <row r="3139">
          <cell r="A3139">
            <v>1</v>
          </cell>
          <cell r="B3139">
            <v>96</v>
          </cell>
          <cell r="C3139" t="str">
            <v>TR</v>
          </cell>
          <cell r="D3139" t="str">
            <v xml:space="preserve"> 2</v>
          </cell>
          <cell r="E3139">
            <v>2</v>
          </cell>
          <cell r="F3139">
            <v>32</v>
          </cell>
          <cell r="G3139">
            <v>2</v>
          </cell>
          <cell r="H3139">
            <v>1</v>
          </cell>
          <cell r="K3139" t="str">
            <v>T6</v>
          </cell>
          <cell r="N3139" t="str">
            <v>1</v>
          </cell>
          <cell r="Q3139">
            <v>395272</v>
          </cell>
          <cell r="R3139">
            <v>407048</v>
          </cell>
          <cell r="S3139">
            <v>424640</v>
          </cell>
        </row>
        <row r="3140">
          <cell r="A3140">
            <v>1</v>
          </cell>
          <cell r="B3140">
            <v>96</v>
          </cell>
          <cell r="C3140" t="str">
            <v>TR</v>
          </cell>
          <cell r="D3140" t="str">
            <v xml:space="preserve"> 2</v>
          </cell>
          <cell r="E3140">
            <v>2</v>
          </cell>
          <cell r="F3140">
            <v>32</v>
          </cell>
          <cell r="G3140">
            <v>2</v>
          </cell>
          <cell r="H3140">
            <v>1</v>
          </cell>
          <cell r="K3140" t="str">
            <v>T6</v>
          </cell>
          <cell r="N3140" t="str">
            <v>2</v>
          </cell>
          <cell r="Q3140">
            <v>23745</v>
          </cell>
          <cell r="R3140">
            <v>25485</v>
          </cell>
          <cell r="S3140">
            <v>26762</v>
          </cell>
        </row>
        <row r="3141">
          <cell r="A3141">
            <v>1</v>
          </cell>
          <cell r="B3141">
            <v>96</v>
          </cell>
          <cell r="C3141" t="str">
            <v>TR</v>
          </cell>
          <cell r="D3141" t="str">
            <v xml:space="preserve"> 2</v>
          </cell>
          <cell r="E3141">
            <v>2</v>
          </cell>
          <cell r="F3141">
            <v>32</v>
          </cell>
          <cell r="G3141">
            <v>2</v>
          </cell>
          <cell r="H3141">
            <v>1</v>
          </cell>
          <cell r="K3141" t="str">
            <v>T6</v>
          </cell>
          <cell r="N3141" t="str">
            <v>3</v>
          </cell>
          <cell r="Q3141">
            <v>90373</v>
          </cell>
          <cell r="R3141">
            <v>101598</v>
          </cell>
          <cell r="S3141">
            <v>107341</v>
          </cell>
        </row>
        <row r="3142">
          <cell r="A3142">
            <v>2</v>
          </cell>
          <cell r="B3142">
            <v>96</v>
          </cell>
          <cell r="C3142" t="str">
            <v>TR</v>
          </cell>
          <cell r="D3142" t="str">
            <v xml:space="preserve"> 2</v>
          </cell>
          <cell r="E3142">
            <v>2</v>
          </cell>
          <cell r="F3142">
            <v>32</v>
          </cell>
          <cell r="G3142">
            <v>2</v>
          </cell>
          <cell r="H3142">
            <v>1</v>
          </cell>
          <cell r="K3142" t="str">
            <v>T6</v>
          </cell>
          <cell r="N3142" t="str">
            <v>4</v>
          </cell>
          <cell r="Q3142">
            <v>73660</v>
          </cell>
          <cell r="R3142">
            <v>77393</v>
          </cell>
          <cell r="S3142">
            <v>79082</v>
          </cell>
        </row>
        <row r="3143">
          <cell r="A3143">
            <v>1</v>
          </cell>
          <cell r="B3143">
            <v>96</v>
          </cell>
          <cell r="C3143" t="str">
            <v>TR</v>
          </cell>
          <cell r="D3143" t="str">
            <v xml:space="preserve"> 2</v>
          </cell>
          <cell r="E3143">
            <v>2</v>
          </cell>
          <cell r="F3143">
            <v>32</v>
          </cell>
          <cell r="G3143">
            <v>2</v>
          </cell>
          <cell r="H3143">
            <v>1</v>
          </cell>
          <cell r="K3143" t="str">
            <v>T7</v>
          </cell>
          <cell r="N3143" t="str">
            <v>T</v>
          </cell>
          <cell r="Q3143">
            <v>201429</v>
          </cell>
          <cell r="R3143">
            <v>206412</v>
          </cell>
          <cell r="S3143">
            <v>213327</v>
          </cell>
        </row>
        <row r="3144">
          <cell r="A3144">
            <v>1</v>
          </cell>
          <cell r="B3144">
            <v>96</v>
          </cell>
          <cell r="C3144" t="str">
            <v>TR</v>
          </cell>
          <cell r="D3144" t="str">
            <v xml:space="preserve"> 2</v>
          </cell>
          <cell r="E3144">
            <v>2</v>
          </cell>
          <cell r="F3144">
            <v>32</v>
          </cell>
          <cell r="G3144">
            <v>2</v>
          </cell>
          <cell r="H3144">
            <v>1</v>
          </cell>
          <cell r="K3144" t="str">
            <v>T7</v>
          </cell>
          <cell r="N3144" t="str">
            <v>1</v>
          </cell>
          <cell r="Q3144">
            <v>121136</v>
          </cell>
          <cell r="R3144">
            <v>123159</v>
          </cell>
          <cell r="S3144">
            <v>127663</v>
          </cell>
        </row>
        <row r="3145">
          <cell r="A3145">
            <v>1</v>
          </cell>
          <cell r="B3145">
            <v>96</v>
          </cell>
          <cell r="C3145" t="str">
            <v>TR</v>
          </cell>
          <cell r="D3145" t="str">
            <v xml:space="preserve"> 2</v>
          </cell>
          <cell r="E3145">
            <v>2</v>
          </cell>
          <cell r="F3145">
            <v>32</v>
          </cell>
          <cell r="G3145">
            <v>2</v>
          </cell>
          <cell r="H3145">
            <v>1</v>
          </cell>
          <cell r="K3145" t="str">
            <v>T7</v>
          </cell>
          <cell r="N3145" t="str">
            <v>2</v>
          </cell>
          <cell r="Q3145">
            <v>12075</v>
          </cell>
          <cell r="R3145">
            <v>13893</v>
          </cell>
          <cell r="S3145">
            <v>15864</v>
          </cell>
        </row>
        <row r="3146">
          <cell r="A3146">
            <v>1</v>
          </cell>
          <cell r="B3146">
            <v>96</v>
          </cell>
          <cell r="C3146" t="str">
            <v>TR</v>
          </cell>
          <cell r="D3146" t="str">
            <v xml:space="preserve"> 2</v>
          </cell>
          <cell r="E3146">
            <v>2</v>
          </cell>
          <cell r="F3146">
            <v>32</v>
          </cell>
          <cell r="G3146">
            <v>2</v>
          </cell>
          <cell r="H3146">
            <v>1</v>
          </cell>
          <cell r="K3146" t="str">
            <v>T7</v>
          </cell>
          <cell r="N3146" t="str">
            <v>3</v>
          </cell>
          <cell r="Q3146">
            <v>36476</v>
          </cell>
          <cell r="R3146">
            <v>37003</v>
          </cell>
          <cell r="S3146">
            <v>37116</v>
          </cell>
        </row>
        <row r="3147">
          <cell r="A3147">
            <v>2</v>
          </cell>
          <cell r="B3147">
            <v>96</v>
          </cell>
          <cell r="C3147" t="str">
            <v>TR</v>
          </cell>
          <cell r="D3147" t="str">
            <v xml:space="preserve"> 2</v>
          </cell>
          <cell r="E3147">
            <v>2</v>
          </cell>
          <cell r="F3147">
            <v>32</v>
          </cell>
          <cell r="G3147">
            <v>2</v>
          </cell>
          <cell r="H3147">
            <v>1</v>
          </cell>
          <cell r="K3147" t="str">
            <v>T7</v>
          </cell>
          <cell r="N3147" t="str">
            <v>4</v>
          </cell>
          <cell r="Q3147">
            <v>31742</v>
          </cell>
          <cell r="R3147">
            <v>32357</v>
          </cell>
          <cell r="S3147">
            <v>32683</v>
          </cell>
        </row>
        <row r="3148">
          <cell r="A3148">
            <v>1</v>
          </cell>
          <cell r="B3148">
            <v>96</v>
          </cell>
          <cell r="C3148" t="str">
            <v>TR</v>
          </cell>
          <cell r="D3148" t="str">
            <v xml:space="preserve"> 2</v>
          </cell>
          <cell r="E3148">
            <v>2</v>
          </cell>
          <cell r="F3148">
            <v>32</v>
          </cell>
          <cell r="G3148">
            <v>2</v>
          </cell>
          <cell r="H3148">
            <v>1</v>
          </cell>
          <cell r="K3148" t="str">
            <v>T8</v>
          </cell>
          <cell r="N3148" t="str">
            <v>T</v>
          </cell>
          <cell r="Q3148">
            <v>103502</v>
          </cell>
          <cell r="R3148">
            <v>106952</v>
          </cell>
          <cell r="S3148">
            <v>109784</v>
          </cell>
        </row>
        <row r="3149">
          <cell r="A3149">
            <v>1</v>
          </cell>
          <cell r="B3149">
            <v>96</v>
          </cell>
          <cell r="C3149" t="str">
            <v>TR</v>
          </cell>
          <cell r="D3149" t="str">
            <v xml:space="preserve"> 2</v>
          </cell>
          <cell r="E3149">
            <v>2</v>
          </cell>
          <cell r="F3149">
            <v>32</v>
          </cell>
          <cell r="G3149">
            <v>2</v>
          </cell>
          <cell r="H3149">
            <v>1</v>
          </cell>
          <cell r="K3149" t="str">
            <v>T8</v>
          </cell>
          <cell r="N3149" t="str">
            <v>1</v>
          </cell>
          <cell r="Q3149">
            <v>62731</v>
          </cell>
          <cell r="R3149">
            <v>63857</v>
          </cell>
          <cell r="S3149">
            <v>65179</v>
          </cell>
        </row>
        <row r="3150">
          <cell r="A3150">
            <v>1</v>
          </cell>
          <cell r="B3150">
            <v>96</v>
          </cell>
          <cell r="C3150" t="str">
            <v>TR</v>
          </cell>
          <cell r="D3150" t="str">
            <v xml:space="preserve"> 2</v>
          </cell>
          <cell r="E3150">
            <v>2</v>
          </cell>
          <cell r="F3150">
            <v>32</v>
          </cell>
          <cell r="G3150">
            <v>2</v>
          </cell>
          <cell r="H3150">
            <v>1</v>
          </cell>
          <cell r="K3150" t="str">
            <v>T8</v>
          </cell>
          <cell r="N3150" t="str">
            <v>2</v>
          </cell>
          <cell r="Q3150">
            <v>5756</v>
          </cell>
          <cell r="R3150">
            <v>5613</v>
          </cell>
          <cell r="S3150">
            <v>6395</v>
          </cell>
        </row>
        <row r="3151">
          <cell r="A3151">
            <v>1</v>
          </cell>
          <cell r="B3151">
            <v>96</v>
          </cell>
          <cell r="C3151" t="str">
            <v>TR</v>
          </cell>
          <cell r="D3151" t="str">
            <v xml:space="preserve"> 2</v>
          </cell>
          <cell r="E3151">
            <v>2</v>
          </cell>
          <cell r="F3151">
            <v>32</v>
          </cell>
          <cell r="G3151">
            <v>2</v>
          </cell>
          <cell r="H3151">
            <v>1</v>
          </cell>
          <cell r="K3151" t="str">
            <v>T8</v>
          </cell>
          <cell r="N3151" t="str">
            <v>3</v>
          </cell>
          <cell r="Q3151">
            <v>15238</v>
          </cell>
          <cell r="R3151">
            <v>16696</v>
          </cell>
          <cell r="S3151">
            <v>17852</v>
          </cell>
        </row>
        <row r="3152">
          <cell r="A3152">
            <v>2</v>
          </cell>
          <cell r="B3152">
            <v>96</v>
          </cell>
          <cell r="C3152" t="str">
            <v>TR</v>
          </cell>
          <cell r="D3152" t="str">
            <v xml:space="preserve"> 2</v>
          </cell>
          <cell r="E3152">
            <v>2</v>
          </cell>
          <cell r="F3152">
            <v>32</v>
          </cell>
          <cell r="G3152">
            <v>2</v>
          </cell>
          <cell r="H3152">
            <v>1</v>
          </cell>
          <cell r="K3152" t="str">
            <v>T8</v>
          </cell>
          <cell r="N3152" t="str">
            <v>4</v>
          </cell>
          <cell r="Q3152">
            <v>19777</v>
          </cell>
          <cell r="R3152">
            <v>20787</v>
          </cell>
          <cell r="S3152">
            <v>20358</v>
          </cell>
        </row>
        <row r="3153">
          <cell r="A3153">
            <v>1</v>
          </cell>
          <cell r="B3153">
            <v>96</v>
          </cell>
          <cell r="C3153" t="str">
            <v>TR</v>
          </cell>
          <cell r="D3153" t="str">
            <v xml:space="preserve"> 2</v>
          </cell>
          <cell r="E3153">
            <v>2</v>
          </cell>
          <cell r="F3153">
            <v>32</v>
          </cell>
          <cell r="G3153">
            <v>2</v>
          </cell>
          <cell r="H3153">
            <v>1</v>
          </cell>
          <cell r="K3153" t="str">
            <v>T9</v>
          </cell>
          <cell r="N3153" t="str">
            <v>T</v>
          </cell>
          <cell r="Q3153">
            <v>344696</v>
          </cell>
          <cell r="R3153">
            <v>355098</v>
          </cell>
          <cell r="S3153">
            <v>353908</v>
          </cell>
        </row>
        <row r="3154">
          <cell r="A3154">
            <v>1</v>
          </cell>
          <cell r="B3154">
            <v>96</v>
          </cell>
          <cell r="C3154" t="str">
            <v>TR</v>
          </cell>
          <cell r="D3154" t="str">
            <v xml:space="preserve"> 2</v>
          </cell>
          <cell r="E3154">
            <v>2</v>
          </cell>
          <cell r="F3154">
            <v>32</v>
          </cell>
          <cell r="G3154">
            <v>2</v>
          </cell>
          <cell r="H3154">
            <v>1</v>
          </cell>
          <cell r="K3154" t="str">
            <v>T9</v>
          </cell>
          <cell r="N3154" t="str">
            <v>1</v>
          </cell>
          <cell r="Q3154">
            <v>212294</v>
          </cell>
          <cell r="R3154">
            <v>212466</v>
          </cell>
          <cell r="S3154">
            <v>210495</v>
          </cell>
        </row>
        <row r="3155">
          <cell r="A3155">
            <v>1</v>
          </cell>
          <cell r="B3155">
            <v>96</v>
          </cell>
          <cell r="C3155" t="str">
            <v>TR</v>
          </cell>
          <cell r="D3155" t="str">
            <v xml:space="preserve"> 2</v>
          </cell>
          <cell r="E3155">
            <v>2</v>
          </cell>
          <cell r="F3155">
            <v>32</v>
          </cell>
          <cell r="G3155">
            <v>2</v>
          </cell>
          <cell r="H3155">
            <v>1</v>
          </cell>
          <cell r="K3155" t="str">
            <v>T9</v>
          </cell>
          <cell r="N3155" t="str">
            <v>2</v>
          </cell>
          <cell r="Q3155">
            <v>14632</v>
          </cell>
          <cell r="R3155">
            <v>16958</v>
          </cell>
          <cell r="S3155">
            <v>16970</v>
          </cell>
        </row>
        <row r="3156">
          <cell r="A3156">
            <v>1</v>
          </cell>
          <cell r="B3156">
            <v>96</v>
          </cell>
          <cell r="C3156" t="str">
            <v>TR</v>
          </cell>
          <cell r="D3156" t="str">
            <v xml:space="preserve"> 2</v>
          </cell>
          <cell r="E3156">
            <v>2</v>
          </cell>
          <cell r="F3156">
            <v>32</v>
          </cell>
          <cell r="G3156">
            <v>2</v>
          </cell>
          <cell r="H3156">
            <v>1</v>
          </cell>
          <cell r="K3156" t="str">
            <v>T9</v>
          </cell>
          <cell r="N3156" t="str">
            <v>3</v>
          </cell>
          <cell r="Q3156">
            <v>58827</v>
          </cell>
          <cell r="R3156">
            <v>64966</v>
          </cell>
          <cell r="S3156">
            <v>69034</v>
          </cell>
        </row>
        <row r="3157">
          <cell r="A3157">
            <v>2</v>
          </cell>
          <cell r="B3157">
            <v>96</v>
          </cell>
          <cell r="C3157" t="str">
            <v>TR</v>
          </cell>
          <cell r="D3157" t="str">
            <v xml:space="preserve"> 2</v>
          </cell>
          <cell r="E3157">
            <v>2</v>
          </cell>
          <cell r="F3157">
            <v>32</v>
          </cell>
          <cell r="G3157">
            <v>2</v>
          </cell>
          <cell r="H3157">
            <v>1</v>
          </cell>
          <cell r="K3157" t="str">
            <v>T9</v>
          </cell>
          <cell r="N3157" t="str">
            <v>4</v>
          </cell>
          <cell r="Q3157">
            <v>58942</v>
          </cell>
          <cell r="R3157">
            <v>60709</v>
          </cell>
          <cell r="S3157">
            <v>57410</v>
          </cell>
        </row>
        <row r="3158">
          <cell r="A3158">
            <v>1</v>
          </cell>
          <cell r="B3158">
            <v>96</v>
          </cell>
          <cell r="C3158" t="str">
            <v>TR</v>
          </cell>
          <cell r="D3158" t="str">
            <v xml:space="preserve"> 2</v>
          </cell>
          <cell r="E3158">
            <v>2</v>
          </cell>
          <cell r="F3158">
            <v>32</v>
          </cell>
          <cell r="G3158">
            <v>2</v>
          </cell>
          <cell r="H3158">
            <v>1</v>
          </cell>
          <cell r="K3158" t="str">
            <v>01</v>
          </cell>
          <cell r="N3158" t="str">
            <v>T</v>
          </cell>
          <cell r="Q3158">
            <v>45455</v>
          </cell>
          <cell r="R3158">
            <v>50666</v>
          </cell>
          <cell r="S3158">
            <v>105045</v>
          </cell>
        </row>
        <row r="3159">
          <cell r="A3159">
            <v>1</v>
          </cell>
          <cell r="B3159">
            <v>96</v>
          </cell>
          <cell r="C3159" t="str">
            <v>TR</v>
          </cell>
          <cell r="D3159" t="str">
            <v xml:space="preserve"> 2</v>
          </cell>
          <cell r="E3159">
            <v>2</v>
          </cell>
          <cell r="F3159">
            <v>32</v>
          </cell>
          <cell r="G3159">
            <v>2</v>
          </cell>
          <cell r="H3159">
            <v>1</v>
          </cell>
          <cell r="K3159" t="str">
            <v>01</v>
          </cell>
          <cell r="N3159" t="str">
            <v>1</v>
          </cell>
          <cell r="Q3159">
            <v>26313</v>
          </cell>
          <cell r="R3159">
            <v>29755</v>
          </cell>
          <cell r="S3159">
            <v>61735</v>
          </cell>
        </row>
        <row r="3160">
          <cell r="A3160">
            <v>1</v>
          </cell>
          <cell r="B3160">
            <v>96</v>
          </cell>
          <cell r="C3160" t="str">
            <v>TR</v>
          </cell>
          <cell r="D3160" t="str">
            <v xml:space="preserve"> 2</v>
          </cell>
          <cell r="E3160">
            <v>2</v>
          </cell>
          <cell r="F3160">
            <v>32</v>
          </cell>
          <cell r="G3160">
            <v>2</v>
          </cell>
          <cell r="H3160">
            <v>1</v>
          </cell>
          <cell r="K3160" t="str">
            <v>01</v>
          </cell>
          <cell r="N3160" t="str">
            <v>2</v>
          </cell>
          <cell r="Q3160">
            <v>1419</v>
          </cell>
          <cell r="R3160">
            <v>1492</v>
          </cell>
          <cell r="S3160">
            <v>2661</v>
          </cell>
        </row>
        <row r="3161">
          <cell r="A3161">
            <v>1</v>
          </cell>
          <cell r="B3161">
            <v>96</v>
          </cell>
          <cell r="C3161" t="str">
            <v>TR</v>
          </cell>
          <cell r="D3161" t="str">
            <v xml:space="preserve"> 2</v>
          </cell>
          <cell r="E3161">
            <v>2</v>
          </cell>
          <cell r="F3161">
            <v>32</v>
          </cell>
          <cell r="G3161">
            <v>2</v>
          </cell>
          <cell r="H3161">
            <v>1</v>
          </cell>
          <cell r="K3161" t="str">
            <v>01</v>
          </cell>
          <cell r="N3161" t="str">
            <v>3</v>
          </cell>
          <cell r="Q3161">
            <v>7735</v>
          </cell>
          <cell r="R3161">
            <v>9242</v>
          </cell>
          <cell r="S3161">
            <v>20577</v>
          </cell>
        </row>
        <row r="3162">
          <cell r="A3162">
            <v>2</v>
          </cell>
          <cell r="B3162">
            <v>96</v>
          </cell>
          <cell r="C3162" t="str">
            <v>TR</v>
          </cell>
          <cell r="D3162" t="str">
            <v xml:space="preserve"> 2</v>
          </cell>
          <cell r="E3162">
            <v>2</v>
          </cell>
          <cell r="F3162">
            <v>32</v>
          </cell>
          <cell r="G3162">
            <v>2</v>
          </cell>
          <cell r="H3162">
            <v>1</v>
          </cell>
          <cell r="K3162" t="str">
            <v>01</v>
          </cell>
          <cell r="N3162" t="str">
            <v>4</v>
          </cell>
          <cell r="Q3162">
            <v>9987</v>
          </cell>
          <cell r="R3162">
            <v>10177</v>
          </cell>
          <cell r="S3162">
            <v>20071</v>
          </cell>
        </row>
        <row r="3163">
          <cell r="A3163">
            <v>1</v>
          </cell>
          <cell r="B3163">
            <v>96</v>
          </cell>
          <cell r="C3163" t="str">
            <v>TR</v>
          </cell>
          <cell r="D3163" t="str">
            <v xml:space="preserve"> 2</v>
          </cell>
          <cell r="E3163">
            <v>2</v>
          </cell>
          <cell r="F3163">
            <v>32</v>
          </cell>
          <cell r="G3163">
            <v>2</v>
          </cell>
          <cell r="H3163">
            <v>1</v>
          </cell>
          <cell r="K3163" t="str">
            <v>02</v>
          </cell>
          <cell r="N3163" t="str">
            <v>T</v>
          </cell>
          <cell r="Q3163">
            <v>18730</v>
          </cell>
          <cell r="R3163">
            <v>22681</v>
          </cell>
          <cell r="S3163">
            <v>39704</v>
          </cell>
        </row>
        <row r="3164">
          <cell r="A3164">
            <v>1</v>
          </cell>
          <cell r="B3164">
            <v>96</v>
          </cell>
          <cell r="C3164" t="str">
            <v>TR</v>
          </cell>
          <cell r="D3164" t="str">
            <v xml:space="preserve"> 2</v>
          </cell>
          <cell r="E3164">
            <v>2</v>
          </cell>
          <cell r="F3164">
            <v>32</v>
          </cell>
          <cell r="G3164">
            <v>2</v>
          </cell>
          <cell r="H3164">
            <v>1</v>
          </cell>
          <cell r="K3164" t="str">
            <v>02</v>
          </cell>
          <cell r="N3164" t="str">
            <v>1</v>
          </cell>
          <cell r="Q3164">
            <v>9963</v>
          </cell>
          <cell r="R3164">
            <v>11394</v>
          </cell>
          <cell r="S3164">
            <v>20552</v>
          </cell>
        </row>
        <row r="3165">
          <cell r="A3165">
            <v>1</v>
          </cell>
          <cell r="B3165">
            <v>96</v>
          </cell>
          <cell r="C3165" t="str">
            <v>TR</v>
          </cell>
          <cell r="D3165" t="str">
            <v xml:space="preserve"> 2</v>
          </cell>
          <cell r="E3165">
            <v>2</v>
          </cell>
          <cell r="F3165">
            <v>32</v>
          </cell>
          <cell r="G3165">
            <v>2</v>
          </cell>
          <cell r="H3165">
            <v>1</v>
          </cell>
          <cell r="K3165" t="str">
            <v>02</v>
          </cell>
          <cell r="N3165" t="str">
            <v>2</v>
          </cell>
          <cell r="Q3165">
            <v>682</v>
          </cell>
          <cell r="R3165">
            <v>1107</v>
          </cell>
          <cell r="S3165">
            <v>1943</v>
          </cell>
        </row>
        <row r="3166">
          <cell r="A3166">
            <v>1</v>
          </cell>
          <cell r="B3166">
            <v>96</v>
          </cell>
          <cell r="C3166" t="str">
            <v>TR</v>
          </cell>
          <cell r="D3166" t="str">
            <v xml:space="preserve"> 2</v>
          </cell>
          <cell r="E3166">
            <v>2</v>
          </cell>
          <cell r="F3166">
            <v>32</v>
          </cell>
          <cell r="G3166">
            <v>2</v>
          </cell>
          <cell r="H3166">
            <v>1</v>
          </cell>
          <cell r="K3166" t="str">
            <v>02</v>
          </cell>
          <cell r="N3166" t="str">
            <v>3</v>
          </cell>
          <cell r="Q3166">
            <v>4250</v>
          </cell>
          <cell r="R3166">
            <v>5419</v>
          </cell>
          <cell r="S3166">
            <v>10009</v>
          </cell>
        </row>
        <row r="3167">
          <cell r="A3167">
            <v>2</v>
          </cell>
          <cell r="B3167">
            <v>96</v>
          </cell>
          <cell r="C3167" t="str">
            <v>TR</v>
          </cell>
          <cell r="D3167" t="str">
            <v xml:space="preserve"> 2</v>
          </cell>
          <cell r="E3167">
            <v>2</v>
          </cell>
          <cell r="F3167">
            <v>32</v>
          </cell>
          <cell r="G3167">
            <v>2</v>
          </cell>
          <cell r="H3167">
            <v>1</v>
          </cell>
          <cell r="K3167" t="str">
            <v>02</v>
          </cell>
          <cell r="N3167" t="str">
            <v>4</v>
          </cell>
          <cell r="Q3167">
            <v>3835</v>
          </cell>
          <cell r="R3167">
            <v>4760</v>
          </cell>
          <cell r="S3167">
            <v>7201</v>
          </cell>
        </row>
        <row r="3168">
          <cell r="A3168">
            <v>1</v>
          </cell>
          <cell r="B3168">
            <v>96</v>
          </cell>
          <cell r="C3168" t="str">
            <v>TR</v>
          </cell>
          <cell r="D3168" t="str">
            <v xml:space="preserve"> 2</v>
          </cell>
          <cell r="E3168">
            <v>2</v>
          </cell>
          <cell r="F3168">
            <v>32</v>
          </cell>
          <cell r="G3168">
            <v>2</v>
          </cell>
          <cell r="H3168">
            <v>1</v>
          </cell>
          <cell r="K3168" t="str">
            <v>03</v>
          </cell>
          <cell r="N3168" t="str">
            <v>T</v>
          </cell>
          <cell r="Q3168">
            <v>32429</v>
          </cell>
          <cell r="R3168">
            <v>30809</v>
          </cell>
          <cell r="S3168">
            <v>37137</v>
          </cell>
        </row>
        <row r="3169">
          <cell r="A3169">
            <v>1</v>
          </cell>
          <cell r="B3169">
            <v>96</v>
          </cell>
          <cell r="C3169" t="str">
            <v>TR</v>
          </cell>
          <cell r="D3169" t="str">
            <v xml:space="preserve"> 2</v>
          </cell>
          <cell r="E3169">
            <v>2</v>
          </cell>
          <cell r="F3169">
            <v>32</v>
          </cell>
          <cell r="G3169">
            <v>2</v>
          </cell>
          <cell r="H3169">
            <v>1</v>
          </cell>
          <cell r="K3169" t="str">
            <v>03</v>
          </cell>
          <cell r="N3169" t="str">
            <v>1</v>
          </cell>
          <cell r="Q3169">
            <v>18909</v>
          </cell>
          <cell r="R3169">
            <v>17970</v>
          </cell>
          <cell r="S3169">
            <v>22147</v>
          </cell>
        </row>
        <row r="3170">
          <cell r="A3170">
            <v>1</v>
          </cell>
          <cell r="B3170">
            <v>96</v>
          </cell>
          <cell r="C3170" t="str">
            <v>TR</v>
          </cell>
          <cell r="D3170" t="str">
            <v xml:space="preserve"> 2</v>
          </cell>
          <cell r="E3170">
            <v>2</v>
          </cell>
          <cell r="F3170">
            <v>32</v>
          </cell>
          <cell r="G3170">
            <v>2</v>
          </cell>
          <cell r="H3170">
            <v>1</v>
          </cell>
          <cell r="K3170" t="str">
            <v>03</v>
          </cell>
          <cell r="N3170" t="str">
            <v>2</v>
          </cell>
          <cell r="Q3170">
            <v>1810</v>
          </cell>
          <cell r="R3170">
            <v>1555</v>
          </cell>
          <cell r="S3170">
            <v>1968</v>
          </cell>
        </row>
        <row r="3171">
          <cell r="A3171">
            <v>1</v>
          </cell>
          <cell r="B3171">
            <v>96</v>
          </cell>
          <cell r="C3171" t="str">
            <v>TR</v>
          </cell>
          <cell r="D3171" t="str">
            <v xml:space="preserve"> 2</v>
          </cell>
          <cell r="E3171">
            <v>2</v>
          </cell>
          <cell r="F3171">
            <v>32</v>
          </cell>
          <cell r="G3171">
            <v>2</v>
          </cell>
          <cell r="H3171">
            <v>1</v>
          </cell>
          <cell r="K3171" t="str">
            <v>03</v>
          </cell>
          <cell r="N3171" t="str">
            <v>3</v>
          </cell>
          <cell r="Q3171">
            <v>4108</v>
          </cell>
          <cell r="R3171">
            <v>4520</v>
          </cell>
          <cell r="S3171">
            <v>5443</v>
          </cell>
        </row>
        <row r="3172">
          <cell r="A3172">
            <v>2</v>
          </cell>
          <cell r="B3172">
            <v>96</v>
          </cell>
          <cell r="C3172" t="str">
            <v>TR</v>
          </cell>
          <cell r="D3172" t="str">
            <v xml:space="preserve"> 2</v>
          </cell>
          <cell r="E3172">
            <v>2</v>
          </cell>
          <cell r="F3172">
            <v>32</v>
          </cell>
          <cell r="G3172">
            <v>2</v>
          </cell>
          <cell r="H3172">
            <v>1</v>
          </cell>
          <cell r="K3172" t="str">
            <v>03</v>
          </cell>
          <cell r="N3172" t="str">
            <v>4</v>
          </cell>
          <cell r="Q3172">
            <v>7602</v>
          </cell>
          <cell r="R3172">
            <v>6764</v>
          </cell>
          <cell r="S3172">
            <v>7579</v>
          </cell>
        </row>
        <row r="3173">
          <cell r="A3173">
            <v>1</v>
          </cell>
          <cell r="B3173">
            <v>96</v>
          </cell>
          <cell r="C3173" t="str">
            <v>TR</v>
          </cell>
          <cell r="D3173" t="str">
            <v xml:space="preserve"> 2</v>
          </cell>
          <cell r="E3173">
            <v>2</v>
          </cell>
          <cell r="F3173">
            <v>32</v>
          </cell>
          <cell r="G3173">
            <v>2</v>
          </cell>
          <cell r="H3173">
            <v>1</v>
          </cell>
          <cell r="K3173" t="str">
            <v>04</v>
          </cell>
          <cell r="N3173" t="str">
            <v>T</v>
          </cell>
          <cell r="Q3173">
            <v>68744</v>
          </cell>
          <cell r="R3173">
            <v>67621</v>
          </cell>
          <cell r="S3173">
            <v>73135</v>
          </cell>
        </row>
        <row r="3174">
          <cell r="A3174">
            <v>1</v>
          </cell>
          <cell r="B3174">
            <v>96</v>
          </cell>
          <cell r="C3174" t="str">
            <v>TR</v>
          </cell>
          <cell r="D3174" t="str">
            <v xml:space="preserve"> 2</v>
          </cell>
          <cell r="E3174">
            <v>2</v>
          </cell>
          <cell r="F3174">
            <v>32</v>
          </cell>
          <cell r="G3174">
            <v>2</v>
          </cell>
          <cell r="H3174">
            <v>1</v>
          </cell>
          <cell r="K3174" t="str">
            <v>04</v>
          </cell>
          <cell r="N3174" t="str">
            <v>1</v>
          </cell>
          <cell r="Q3174">
            <v>42911</v>
          </cell>
          <cell r="R3174">
            <v>41911</v>
          </cell>
          <cell r="S3174">
            <v>44826</v>
          </cell>
        </row>
        <row r="3175">
          <cell r="A3175">
            <v>1</v>
          </cell>
          <cell r="B3175">
            <v>96</v>
          </cell>
          <cell r="C3175" t="str">
            <v>TR</v>
          </cell>
          <cell r="D3175" t="str">
            <v xml:space="preserve"> 2</v>
          </cell>
          <cell r="E3175">
            <v>2</v>
          </cell>
          <cell r="F3175">
            <v>32</v>
          </cell>
          <cell r="G3175">
            <v>2</v>
          </cell>
          <cell r="H3175">
            <v>1</v>
          </cell>
          <cell r="K3175" t="str">
            <v>04</v>
          </cell>
          <cell r="N3175" t="str">
            <v>2</v>
          </cell>
          <cell r="Q3175">
            <v>3556</v>
          </cell>
          <cell r="R3175">
            <v>3113</v>
          </cell>
          <cell r="S3175">
            <v>3966</v>
          </cell>
        </row>
        <row r="3176">
          <cell r="A3176">
            <v>1</v>
          </cell>
          <cell r="B3176">
            <v>96</v>
          </cell>
          <cell r="C3176" t="str">
            <v>TR</v>
          </cell>
          <cell r="D3176" t="str">
            <v xml:space="preserve"> 2</v>
          </cell>
          <cell r="E3176">
            <v>2</v>
          </cell>
          <cell r="F3176">
            <v>32</v>
          </cell>
          <cell r="G3176">
            <v>2</v>
          </cell>
          <cell r="H3176">
            <v>1</v>
          </cell>
          <cell r="K3176" t="str">
            <v>04</v>
          </cell>
          <cell r="N3176" t="str">
            <v>3</v>
          </cell>
          <cell r="Q3176">
            <v>10799</v>
          </cell>
          <cell r="R3176">
            <v>11089</v>
          </cell>
          <cell r="S3176">
            <v>11667</v>
          </cell>
        </row>
        <row r="3177">
          <cell r="A3177">
            <v>2</v>
          </cell>
          <cell r="B3177">
            <v>96</v>
          </cell>
          <cell r="C3177" t="str">
            <v>TR</v>
          </cell>
          <cell r="D3177" t="str">
            <v xml:space="preserve"> 2</v>
          </cell>
          <cell r="E3177">
            <v>2</v>
          </cell>
          <cell r="F3177">
            <v>32</v>
          </cell>
          <cell r="G3177">
            <v>2</v>
          </cell>
          <cell r="H3177">
            <v>1</v>
          </cell>
          <cell r="K3177" t="str">
            <v>04</v>
          </cell>
          <cell r="N3177" t="str">
            <v>4</v>
          </cell>
          <cell r="Q3177">
            <v>11478</v>
          </cell>
          <cell r="R3177">
            <v>11508</v>
          </cell>
          <cell r="S3177">
            <v>12676</v>
          </cell>
        </row>
        <row r="3178">
          <cell r="A3178">
            <v>1</v>
          </cell>
          <cell r="B3178">
            <v>96</v>
          </cell>
          <cell r="C3178" t="str">
            <v>TR</v>
          </cell>
          <cell r="D3178" t="str">
            <v xml:space="preserve"> 2</v>
          </cell>
          <cell r="E3178">
            <v>2</v>
          </cell>
          <cell r="F3178">
            <v>32</v>
          </cell>
          <cell r="G3178">
            <v>2</v>
          </cell>
          <cell r="H3178">
            <v>1</v>
          </cell>
          <cell r="K3178" t="str">
            <v>05</v>
          </cell>
          <cell r="N3178" t="str">
            <v>T</v>
          </cell>
          <cell r="Q3178">
            <v>20623</v>
          </cell>
          <cell r="R3178">
            <v>21829</v>
          </cell>
          <cell r="S3178">
            <v>34425</v>
          </cell>
        </row>
        <row r="3179">
          <cell r="A3179">
            <v>1</v>
          </cell>
          <cell r="B3179">
            <v>96</v>
          </cell>
          <cell r="C3179" t="str">
            <v>TR</v>
          </cell>
          <cell r="D3179" t="str">
            <v xml:space="preserve"> 2</v>
          </cell>
          <cell r="E3179">
            <v>2</v>
          </cell>
          <cell r="F3179">
            <v>32</v>
          </cell>
          <cell r="G3179">
            <v>2</v>
          </cell>
          <cell r="H3179">
            <v>1</v>
          </cell>
          <cell r="K3179" t="str">
            <v>05</v>
          </cell>
          <cell r="N3179" t="str">
            <v>1</v>
          </cell>
          <cell r="Q3179">
            <v>10473</v>
          </cell>
          <cell r="R3179">
            <v>11427</v>
          </cell>
          <cell r="S3179">
            <v>20647</v>
          </cell>
        </row>
        <row r="3180">
          <cell r="A3180">
            <v>1</v>
          </cell>
          <cell r="B3180">
            <v>96</v>
          </cell>
          <cell r="C3180" t="str">
            <v>TR</v>
          </cell>
          <cell r="D3180" t="str">
            <v xml:space="preserve"> 2</v>
          </cell>
          <cell r="E3180">
            <v>2</v>
          </cell>
          <cell r="F3180">
            <v>32</v>
          </cell>
          <cell r="G3180">
            <v>2</v>
          </cell>
          <cell r="H3180">
            <v>1</v>
          </cell>
          <cell r="K3180" t="str">
            <v>05</v>
          </cell>
          <cell r="N3180" t="str">
            <v>2</v>
          </cell>
          <cell r="Q3180">
            <v>941</v>
          </cell>
          <cell r="R3180">
            <v>995</v>
          </cell>
          <cell r="S3180">
            <v>1374</v>
          </cell>
        </row>
        <row r="3181">
          <cell r="A3181">
            <v>1</v>
          </cell>
          <cell r="B3181">
            <v>96</v>
          </cell>
          <cell r="C3181" t="str">
            <v>TR</v>
          </cell>
          <cell r="D3181" t="str">
            <v xml:space="preserve"> 2</v>
          </cell>
          <cell r="E3181">
            <v>2</v>
          </cell>
          <cell r="F3181">
            <v>32</v>
          </cell>
          <cell r="G3181">
            <v>2</v>
          </cell>
          <cell r="H3181">
            <v>1</v>
          </cell>
          <cell r="K3181" t="str">
            <v>05</v>
          </cell>
          <cell r="N3181" t="str">
            <v>3</v>
          </cell>
          <cell r="Q3181">
            <v>4427</v>
          </cell>
          <cell r="R3181">
            <v>4831</v>
          </cell>
          <cell r="S3181">
            <v>6580</v>
          </cell>
        </row>
        <row r="3182">
          <cell r="A3182">
            <v>2</v>
          </cell>
          <cell r="B3182">
            <v>96</v>
          </cell>
          <cell r="C3182" t="str">
            <v>TR</v>
          </cell>
          <cell r="D3182" t="str">
            <v xml:space="preserve"> 2</v>
          </cell>
          <cell r="E3182">
            <v>2</v>
          </cell>
          <cell r="F3182">
            <v>32</v>
          </cell>
          <cell r="G3182">
            <v>2</v>
          </cell>
          <cell r="H3182">
            <v>1</v>
          </cell>
          <cell r="K3182" t="str">
            <v>05</v>
          </cell>
          <cell r="N3182" t="str">
            <v>4</v>
          </cell>
          <cell r="Q3182">
            <v>4782</v>
          </cell>
          <cell r="R3182">
            <v>4577</v>
          </cell>
          <cell r="S3182">
            <v>5825</v>
          </cell>
        </row>
        <row r="3183">
          <cell r="A3183">
            <v>1</v>
          </cell>
          <cell r="B3183">
            <v>96</v>
          </cell>
          <cell r="C3183" t="str">
            <v>TR</v>
          </cell>
          <cell r="D3183" t="str">
            <v xml:space="preserve"> 2</v>
          </cell>
          <cell r="E3183">
            <v>2</v>
          </cell>
          <cell r="F3183">
            <v>32</v>
          </cell>
          <cell r="G3183">
            <v>2</v>
          </cell>
          <cell r="H3183">
            <v>1</v>
          </cell>
          <cell r="K3183" t="str">
            <v>06</v>
          </cell>
          <cell r="N3183" t="str">
            <v>T</v>
          </cell>
          <cell r="Q3183">
            <v>31858</v>
          </cell>
          <cell r="R3183">
            <v>28927</v>
          </cell>
          <cell r="S3183">
            <v>31355</v>
          </cell>
        </row>
        <row r="3184">
          <cell r="A3184">
            <v>1</v>
          </cell>
          <cell r="B3184">
            <v>96</v>
          </cell>
          <cell r="C3184" t="str">
            <v>TR</v>
          </cell>
          <cell r="D3184" t="str">
            <v xml:space="preserve"> 2</v>
          </cell>
          <cell r="E3184">
            <v>2</v>
          </cell>
          <cell r="F3184">
            <v>32</v>
          </cell>
          <cell r="G3184">
            <v>2</v>
          </cell>
          <cell r="H3184">
            <v>1</v>
          </cell>
          <cell r="K3184" t="str">
            <v>06</v>
          </cell>
          <cell r="N3184" t="str">
            <v>1</v>
          </cell>
          <cell r="Q3184">
            <v>18299</v>
          </cell>
          <cell r="R3184">
            <v>16777</v>
          </cell>
          <cell r="S3184">
            <v>19035</v>
          </cell>
        </row>
        <row r="3185">
          <cell r="A3185">
            <v>1</v>
          </cell>
          <cell r="B3185">
            <v>96</v>
          </cell>
          <cell r="C3185" t="str">
            <v>TR</v>
          </cell>
          <cell r="D3185" t="str">
            <v xml:space="preserve"> 2</v>
          </cell>
          <cell r="E3185">
            <v>2</v>
          </cell>
          <cell r="F3185">
            <v>32</v>
          </cell>
          <cell r="G3185">
            <v>2</v>
          </cell>
          <cell r="H3185">
            <v>1</v>
          </cell>
          <cell r="K3185" t="str">
            <v>06</v>
          </cell>
          <cell r="N3185" t="str">
            <v>2</v>
          </cell>
          <cell r="Q3185">
            <v>3956</v>
          </cell>
          <cell r="R3185">
            <v>3004</v>
          </cell>
          <cell r="S3185">
            <v>2604</v>
          </cell>
        </row>
        <row r="3186">
          <cell r="A3186">
            <v>1</v>
          </cell>
          <cell r="B3186">
            <v>96</v>
          </cell>
          <cell r="C3186" t="str">
            <v>TR</v>
          </cell>
          <cell r="D3186" t="str">
            <v xml:space="preserve"> 2</v>
          </cell>
          <cell r="E3186">
            <v>2</v>
          </cell>
          <cell r="F3186">
            <v>32</v>
          </cell>
          <cell r="G3186">
            <v>2</v>
          </cell>
          <cell r="H3186">
            <v>1</v>
          </cell>
          <cell r="K3186" t="str">
            <v>06</v>
          </cell>
          <cell r="N3186" t="str">
            <v>3</v>
          </cell>
          <cell r="Q3186">
            <v>4265</v>
          </cell>
          <cell r="R3186">
            <v>4337</v>
          </cell>
          <cell r="S3186">
            <v>5049</v>
          </cell>
        </row>
        <row r="3187">
          <cell r="A3187">
            <v>2</v>
          </cell>
          <cell r="B3187">
            <v>96</v>
          </cell>
          <cell r="C3187" t="str">
            <v>TR</v>
          </cell>
          <cell r="D3187" t="str">
            <v xml:space="preserve"> 2</v>
          </cell>
          <cell r="E3187">
            <v>2</v>
          </cell>
          <cell r="F3187">
            <v>32</v>
          </cell>
          <cell r="G3187">
            <v>2</v>
          </cell>
          <cell r="H3187">
            <v>1</v>
          </cell>
          <cell r="K3187" t="str">
            <v>06</v>
          </cell>
          <cell r="N3187" t="str">
            <v>4</v>
          </cell>
          <cell r="Q3187">
            <v>5339</v>
          </cell>
          <cell r="R3187">
            <v>4808</v>
          </cell>
          <cell r="S3187">
            <v>4667</v>
          </cell>
        </row>
        <row r="3188">
          <cell r="A3188">
            <v>1</v>
          </cell>
          <cell r="B3188">
            <v>96</v>
          </cell>
          <cell r="C3188" t="str">
            <v>TR</v>
          </cell>
          <cell r="D3188" t="str">
            <v xml:space="preserve"> 2</v>
          </cell>
          <cell r="E3188">
            <v>2</v>
          </cell>
          <cell r="F3188">
            <v>32</v>
          </cell>
          <cell r="G3188">
            <v>2</v>
          </cell>
          <cell r="H3188">
            <v>1</v>
          </cell>
          <cell r="K3188" t="str">
            <v>07</v>
          </cell>
          <cell r="N3188" t="str">
            <v>T</v>
          </cell>
          <cell r="Q3188">
            <v>58047</v>
          </cell>
          <cell r="R3188">
            <v>56444</v>
          </cell>
          <cell r="S3188">
            <v>61799</v>
          </cell>
        </row>
        <row r="3189">
          <cell r="A3189">
            <v>1</v>
          </cell>
          <cell r="B3189">
            <v>96</v>
          </cell>
          <cell r="C3189" t="str">
            <v>TR</v>
          </cell>
          <cell r="D3189" t="str">
            <v xml:space="preserve"> 2</v>
          </cell>
          <cell r="E3189">
            <v>2</v>
          </cell>
          <cell r="F3189">
            <v>32</v>
          </cell>
          <cell r="G3189">
            <v>2</v>
          </cell>
          <cell r="H3189">
            <v>1</v>
          </cell>
          <cell r="K3189" t="str">
            <v>07</v>
          </cell>
          <cell r="N3189" t="str">
            <v>1</v>
          </cell>
          <cell r="Q3189">
            <v>34827</v>
          </cell>
          <cell r="R3189">
            <v>31917</v>
          </cell>
          <cell r="S3189">
            <v>34614</v>
          </cell>
        </row>
        <row r="3190">
          <cell r="A3190">
            <v>1</v>
          </cell>
          <cell r="B3190">
            <v>96</v>
          </cell>
          <cell r="C3190" t="str">
            <v>TR</v>
          </cell>
          <cell r="D3190" t="str">
            <v xml:space="preserve"> 2</v>
          </cell>
          <cell r="E3190">
            <v>2</v>
          </cell>
          <cell r="F3190">
            <v>32</v>
          </cell>
          <cell r="G3190">
            <v>2</v>
          </cell>
          <cell r="H3190">
            <v>1</v>
          </cell>
          <cell r="K3190" t="str">
            <v>07</v>
          </cell>
          <cell r="N3190" t="str">
            <v>2</v>
          </cell>
          <cell r="Q3190">
            <v>5590</v>
          </cell>
          <cell r="R3190">
            <v>5710</v>
          </cell>
          <cell r="S3190">
            <v>6592</v>
          </cell>
        </row>
        <row r="3191">
          <cell r="A3191">
            <v>1</v>
          </cell>
          <cell r="B3191">
            <v>96</v>
          </cell>
          <cell r="C3191" t="str">
            <v>TR</v>
          </cell>
          <cell r="D3191" t="str">
            <v xml:space="preserve"> 2</v>
          </cell>
          <cell r="E3191">
            <v>2</v>
          </cell>
          <cell r="F3191">
            <v>32</v>
          </cell>
          <cell r="G3191">
            <v>2</v>
          </cell>
          <cell r="H3191">
            <v>1</v>
          </cell>
          <cell r="K3191" t="str">
            <v>07</v>
          </cell>
          <cell r="N3191" t="str">
            <v>3</v>
          </cell>
          <cell r="Q3191">
            <v>9797</v>
          </cell>
          <cell r="R3191">
            <v>10430</v>
          </cell>
          <cell r="S3191">
            <v>11949</v>
          </cell>
        </row>
        <row r="3192">
          <cell r="A3192">
            <v>2</v>
          </cell>
          <cell r="B3192">
            <v>96</v>
          </cell>
          <cell r="C3192" t="str">
            <v>TR</v>
          </cell>
          <cell r="D3192" t="str">
            <v xml:space="preserve"> 2</v>
          </cell>
          <cell r="E3192">
            <v>2</v>
          </cell>
          <cell r="F3192">
            <v>32</v>
          </cell>
          <cell r="G3192">
            <v>2</v>
          </cell>
          <cell r="H3192">
            <v>1</v>
          </cell>
          <cell r="K3192" t="str">
            <v>07</v>
          </cell>
          <cell r="N3192" t="str">
            <v>4</v>
          </cell>
          <cell r="Q3192">
            <v>7833</v>
          </cell>
          <cell r="R3192">
            <v>8387</v>
          </cell>
          <cell r="S3192">
            <v>8644</v>
          </cell>
        </row>
        <row r="3193">
          <cell r="A3193">
            <v>1</v>
          </cell>
          <cell r="B3193">
            <v>96</v>
          </cell>
          <cell r="C3193" t="str">
            <v>TR</v>
          </cell>
          <cell r="D3193" t="str">
            <v xml:space="preserve"> 2</v>
          </cell>
          <cell r="E3193">
            <v>2</v>
          </cell>
          <cell r="F3193">
            <v>32</v>
          </cell>
          <cell r="G3193">
            <v>2</v>
          </cell>
          <cell r="H3193">
            <v>1</v>
          </cell>
          <cell r="K3193" t="str">
            <v>08</v>
          </cell>
          <cell r="N3193" t="str">
            <v>T</v>
          </cell>
          <cell r="Q3193">
            <v>84877</v>
          </cell>
          <cell r="R3193">
            <v>84250</v>
          </cell>
          <cell r="S3193">
            <v>87161</v>
          </cell>
        </row>
        <row r="3194">
          <cell r="A3194">
            <v>1</v>
          </cell>
          <cell r="B3194">
            <v>96</v>
          </cell>
          <cell r="C3194" t="str">
            <v>TR</v>
          </cell>
          <cell r="D3194" t="str">
            <v xml:space="preserve"> 2</v>
          </cell>
          <cell r="E3194">
            <v>2</v>
          </cell>
          <cell r="F3194">
            <v>32</v>
          </cell>
          <cell r="G3194">
            <v>2</v>
          </cell>
          <cell r="H3194">
            <v>1</v>
          </cell>
          <cell r="K3194" t="str">
            <v>08</v>
          </cell>
          <cell r="N3194" t="str">
            <v>1</v>
          </cell>
          <cell r="Q3194">
            <v>54460</v>
          </cell>
          <cell r="R3194">
            <v>53054</v>
          </cell>
          <cell r="S3194">
            <v>54500</v>
          </cell>
        </row>
        <row r="3195">
          <cell r="A3195">
            <v>1</v>
          </cell>
          <cell r="B3195">
            <v>96</v>
          </cell>
          <cell r="C3195" t="str">
            <v>TR</v>
          </cell>
          <cell r="D3195" t="str">
            <v xml:space="preserve"> 2</v>
          </cell>
          <cell r="E3195">
            <v>2</v>
          </cell>
          <cell r="F3195">
            <v>32</v>
          </cell>
          <cell r="G3195">
            <v>2</v>
          </cell>
          <cell r="H3195">
            <v>1</v>
          </cell>
          <cell r="K3195" t="str">
            <v>08</v>
          </cell>
          <cell r="N3195" t="str">
            <v>2</v>
          </cell>
          <cell r="Q3195">
            <v>8162</v>
          </cell>
          <cell r="R3195">
            <v>8226</v>
          </cell>
          <cell r="S3195">
            <v>9439</v>
          </cell>
        </row>
        <row r="3196">
          <cell r="A3196">
            <v>1</v>
          </cell>
          <cell r="B3196">
            <v>96</v>
          </cell>
          <cell r="C3196" t="str">
            <v>TR</v>
          </cell>
          <cell r="D3196" t="str">
            <v xml:space="preserve"> 2</v>
          </cell>
          <cell r="E3196">
            <v>2</v>
          </cell>
          <cell r="F3196">
            <v>32</v>
          </cell>
          <cell r="G3196">
            <v>2</v>
          </cell>
          <cell r="H3196">
            <v>1</v>
          </cell>
          <cell r="K3196" t="str">
            <v>08</v>
          </cell>
          <cell r="N3196" t="str">
            <v>3</v>
          </cell>
          <cell r="Q3196">
            <v>9258</v>
          </cell>
          <cell r="R3196">
            <v>9625</v>
          </cell>
          <cell r="S3196">
            <v>9591</v>
          </cell>
        </row>
        <row r="3197">
          <cell r="A3197">
            <v>2</v>
          </cell>
          <cell r="B3197">
            <v>96</v>
          </cell>
          <cell r="C3197" t="str">
            <v>TR</v>
          </cell>
          <cell r="D3197" t="str">
            <v xml:space="preserve"> 2</v>
          </cell>
          <cell r="E3197">
            <v>2</v>
          </cell>
          <cell r="F3197">
            <v>32</v>
          </cell>
          <cell r="G3197">
            <v>2</v>
          </cell>
          <cell r="H3197">
            <v>1</v>
          </cell>
          <cell r="K3197" t="str">
            <v>08</v>
          </cell>
          <cell r="N3197" t="str">
            <v>4</v>
          </cell>
          <cell r="Q3197">
            <v>12997</v>
          </cell>
          <cell r="R3197">
            <v>13346</v>
          </cell>
          <cell r="S3197">
            <v>13630</v>
          </cell>
        </row>
        <row r="3198">
          <cell r="A3198">
            <v>1</v>
          </cell>
          <cell r="B3198">
            <v>96</v>
          </cell>
          <cell r="C3198" t="str">
            <v>TR</v>
          </cell>
          <cell r="D3198" t="str">
            <v xml:space="preserve"> 2</v>
          </cell>
          <cell r="E3198">
            <v>2</v>
          </cell>
          <cell r="F3198">
            <v>32</v>
          </cell>
          <cell r="G3198">
            <v>2</v>
          </cell>
          <cell r="H3198">
            <v>1</v>
          </cell>
          <cell r="K3198" t="str">
            <v>09</v>
          </cell>
          <cell r="N3198" t="str">
            <v>T</v>
          </cell>
          <cell r="Q3198">
            <v>56746</v>
          </cell>
          <cell r="R3198">
            <v>55038</v>
          </cell>
          <cell r="S3198">
            <v>56614</v>
          </cell>
        </row>
        <row r="3199">
          <cell r="A3199">
            <v>1</v>
          </cell>
          <cell r="B3199">
            <v>96</v>
          </cell>
          <cell r="C3199" t="str">
            <v>TR</v>
          </cell>
          <cell r="D3199" t="str">
            <v xml:space="preserve"> 2</v>
          </cell>
          <cell r="E3199">
            <v>2</v>
          </cell>
          <cell r="F3199">
            <v>32</v>
          </cell>
          <cell r="G3199">
            <v>2</v>
          </cell>
          <cell r="H3199">
            <v>1</v>
          </cell>
          <cell r="K3199" t="str">
            <v>09</v>
          </cell>
          <cell r="N3199" t="str">
            <v>1</v>
          </cell>
          <cell r="Q3199">
            <v>38519</v>
          </cell>
          <cell r="R3199">
            <v>36989</v>
          </cell>
          <cell r="S3199">
            <v>37541</v>
          </cell>
        </row>
        <row r="3200">
          <cell r="A3200">
            <v>1</v>
          </cell>
          <cell r="B3200">
            <v>96</v>
          </cell>
          <cell r="C3200" t="str">
            <v>TR</v>
          </cell>
          <cell r="D3200" t="str">
            <v xml:space="preserve"> 2</v>
          </cell>
          <cell r="E3200">
            <v>2</v>
          </cell>
          <cell r="F3200">
            <v>32</v>
          </cell>
          <cell r="G3200">
            <v>2</v>
          </cell>
          <cell r="H3200">
            <v>1</v>
          </cell>
          <cell r="K3200" t="str">
            <v>09</v>
          </cell>
          <cell r="N3200" t="str">
            <v>2</v>
          </cell>
          <cell r="Q3200">
            <v>4163</v>
          </cell>
          <cell r="R3200">
            <v>4218</v>
          </cell>
          <cell r="S3200">
            <v>4866</v>
          </cell>
        </row>
        <row r="3201">
          <cell r="A3201">
            <v>1</v>
          </cell>
          <cell r="B3201">
            <v>96</v>
          </cell>
          <cell r="C3201" t="str">
            <v>TR</v>
          </cell>
          <cell r="D3201" t="str">
            <v xml:space="preserve"> 2</v>
          </cell>
          <cell r="E3201">
            <v>2</v>
          </cell>
          <cell r="F3201">
            <v>32</v>
          </cell>
          <cell r="G3201">
            <v>2</v>
          </cell>
          <cell r="H3201">
            <v>1</v>
          </cell>
          <cell r="K3201" t="str">
            <v>09</v>
          </cell>
          <cell r="N3201" t="str">
            <v>3</v>
          </cell>
          <cell r="Q3201">
            <v>7780</v>
          </cell>
          <cell r="R3201">
            <v>8142</v>
          </cell>
          <cell r="S3201">
            <v>8710</v>
          </cell>
        </row>
        <row r="3202">
          <cell r="A3202">
            <v>2</v>
          </cell>
          <cell r="B3202">
            <v>96</v>
          </cell>
          <cell r="C3202" t="str">
            <v>TR</v>
          </cell>
          <cell r="D3202" t="str">
            <v xml:space="preserve"> 2</v>
          </cell>
          <cell r="E3202">
            <v>2</v>
          </cell>
          <cell r="F3202">
            <v>32</v>
          </cell>
          <cell r="G3202">
            <v>2</v>
          </cell>
          <cell r="H3202">
            <v>1</v>
          </cell>
          <cell r="K3202" t="str">
            <v>09</v>
          </cell>
          <cell r="N3202" t="str">
            <v>4</v>
          </cell>
          <cell r="Q3202">
            <v>6284</v>
          </cell>
          <cell r="R3202">
            <v>5690</v>
          </cell>
          <cell r="S3202">
            <v>5497</v>
          </cell>
        </row>
        <row r="3203">
          <cell r="A3203">
            <v>1</v>
          </cell>
          <cell r="B3203">
            <v>96</v>
          </cell>
          <cell r="C3203" t="str">
            <v>TR</v>
          </cell>
          <cell r="D3203" t="str">
            <v xml:space="preserve"> 2</v>
          </cell>
          <cell r="E3203">
            <v>2</v>
          </cell>
          <cell r="F3203">
            <v>32</v>
          </cell>
          <cell r="G3203">
            <v>2</v>
          </cell>
          <cell r="H3203">
            <v>1</v>
          </cell>
          <cell r="K3203" t="str">
            <v>10</v>
          </cell>
          <cell r="N3203" t="str">
            <v>T</v>
          </cell>
          <cell r="Q3203">
            <v>60190</v>
          </cell>
          <cell r="R3203">
            <v>60664</v>
          </cell>
          <cell r="S3203">
            <v>61624</v>
          </cell>
        </row>
        <row r="3204">
          <cell r="A3204">
            <v>1</v>
          </cell>
          <cell r="B3204">
            <v>96</v>
          </cell>
          <cell r="C3204" t="str">
            <v>TR</v>
          </cell>
          <cell r="D3204" t="str">
            <v xml:space="preserve"> 2</v>
          </cell>
          <cell r="E3204">
            <v>2</v>
          </cell>
          <cell r="F3204">
            <v>32</v>
          </cell>
          <cell r="G3204">
            <v>2</v>
          </cell>
          <cell r="H3204">
            <v>1</v>
          </cell>
          <cell r="K3204" t="str">
            <v>10</v>
          </cell>
          <cell r="N3204" t="str">
            <v>1</v>
          </cell>
          <cell r="Q3204">
            <v>36429</v>
          </cell>
          <cell r="R3204">
            <v>35335</v>
          </cell>
          <cell r="S3204">
            <v>35107</v>
          </cell>
        </row>
        <row r="3205">
          <cell r="A3205">
            <v>1</v>
          </cell>
          <cell r="B3205">
            <v>96</v>
          </cell>
          <cell r="C3205" t="str">
            <v>TR</v>
          </cell>
          <cell r="D3205" t="str">
            <v xml:space="preserve"> 2</v>
          </cell>
          <cell r="E3205">
            <v>2</v>
          </cell>
          <cell r="F3205">
            <v>32</v>
          </cell>
          <cell r="G3205">
            <v>2</v>
          </cell>
          <cell r="H3205">
            <v>1</v>
          </cell>
          <cell r="K3205" t="str">
            <v>10</v>
          </cell>
          <cell r="N3205" t="str">
            <v>2</v>
          </cell>
          <cell r="Q3205">
            <v>4242</v>
          </cell>
          <cell r="R3205">
            <v>4637</v>
          </cell>
          <cell r="S3205">
            <v>4331</v>
          </cell>
        </row>
        <row r="3206">
          <cell r="A3206">
            <v>1</v>
          </cell>
          <cell r="B3206">
            <v>96</v>
          </cell>
          <cell r="C3206" t="str">
            <v>TR</v>
          </cell>
          <cell r="D3206" t="str">
            <v xml:space="preserve"> 2</v>
          </cell>
          <cell r="E3206">
            <v>2</v>
          </cell>
          <cell r="F3206">
            <v>32</v>
          </cell>
          <cell r="G3206">
            <v>2</v>
          </cell>
          <cell r="H3206">
            <v>1</v>
          </cell>
          <cell r="K3206" t="str">
            <v>10</v>
          </cell>
          <cell r="N3206" t="str">
            <v>3</v>
          </cell>
          <cell r="Q3206">
            <v>8404</v>
          </cell>
          <cell r="R3206">
            <v>9403</v>
          </cell>
          <cell r="S3206">
            <v>11220</v>
          </cell>
        </row>
        <row r="3207">
          <cell r="A3207">
            <v>2</v>
          </cell>
          <cell r="B3207">
            <v>96</v>
          </cell>
          <cell r="C3207" t="str">
            <v>TR</v>
          </cell>
          <cell r="D3207" t="str">
            <v xml:space="preserve"> 2</v>
          </cell>
          <cell r="E3207">
            <v>2</v>
          </cell>
          <cell r="F3207">
            <v>32</v>
          </cell>
          <cell r="G3207">
            <v>2</v>
          </cell>
          <cell r="H3207">
            <v>1</v>
          </cell>
          <cell r="K3207" t="str">
            <v>10</v>
          </cell>
          <cell r="N3207" t="str">
            <v>4</v>
          </cell>
          <cell r="Q3207">
            <v>11115</v>
          </cell>
          <cell r="R3207">
            <v>11288</v>
          </cell>
          <cell r="S3207">
            <v>10967</v>
          </cell>
        </row>
        <row r="3208">
          <cell r="A3208">
            <v>1</v>
          </cell>
          <cell r="B3208">
            <v>96</v>
          </cell>
          <cell r="C3208" t="str">
            <v>TR</v>
          </cell>
          <cell r="D3208" t="str">
            <v xml:space="preserve"> 2</v>
          </cell>
          <cell r="E3208">
            <v>2</v>
          </cell>
          <cell r="F3208">
            <v>32</v>
          </cell>
          <cell r="G3208">
            <v>2</v>
          </cell>
          <cell r="H3208">
            <v>1</v>
          </cell>
          <cell r="K3208" t="str">
            <v>11</v>
          </cell>
          <cell r="N3208" t="str">
            <v>T</v>
          </cell>
          <cell r="Q3208">
            <v>168425</v>
          </cell>
          <cell r="R3208">
            <v>169799</v>
          </cell>
          <cell r="S3208">
            <v>175221</v>
          </cell>
        </row>
        <row r="3209">
          <cell r="A3209">
            <v>1</v>
          </cell>
          <cell r="B3209">
            <v>96</v>
          </cell>
          <cell r="C3209" t="str">
            <v>TR</v>
          </cell>
          <cell r="D3209" t="str">
            <v xml:space="preserve"> 2</v>
          </cell>
          <cell r="E3209">
            <v>2</v>
          </cell>
          <cell r="F3209">
            <v>32</v>
          </cell>
          <cell r="G3209">
            <v>2</v>
          </cell>
          <cell r="H3209">
            <v>1</v>
          </cell>
          <cell r="K3209" t="str">
            <v>11</v>
          </cell>
          <cell r="N3209" t="str">
            <v>1</v>
          </cell>
          <cell r="Q3209">
            <v>119009</v>
          </cell>
          <cell r="R3209">
            <v>116111</v>
          </cell>
          <cell r="S3209">
            <v>119501</v>
          </cell>
        </row>
        <row r="3210">
          <cell r="A3210">
            <v>1</v>
          </cell>
          <cell r="B3210">
            <v>96</v>
          </cell>
          <cell r="C3210" t="str">
            <v>TR</v>
          </cell>
          <cell r="D3210" t="str">
            <v xml:space="preserve"> 2</v>
          </cell>
          <cell r="E3210">
            <v>2</v>
          </cell>
          <cell r="F3210">
            <v>32</v>
          </cell>
          <cell r="G3210">
            <v>2</v>
          </cell>
          <cell r="H3210">
            <v>1</v>
          </cell>
          <cell r="K3210" t="str">
            <v>11</v>
          </cell>
          <cell r="N3210" t="str">
            <v>2</v>
          </cell>
          <cell r="Q3210">
            <v>9328</v>
          </cell>
          <cell r="R3210">
            <v>9820</v>
          </cell>
          <cell r="S3210">
            <v>9428</v>
          </cell>
        </row>
        <row r="3211">
          <cell r="A3211">
            <v>1</v>
          </cell>
          <cell r="B3211">
            <v>96</v>
          </cell>
          <cell r="C3211" t="str">
            <v>TR</v>
          </cell>
          <cell r="D3211" t="str">
            <v xml:space="preserve"> 2</v>
          </cell>
          <cell r="E3211">
            <v>2</v>
          </cell>
          <cell r="F3211">
            <v>32</v>
          </cell>
          <cell r="G3211">
            <v>2</v>
          </cell>
          <cell r="H3211">
            <v>1</v>
          </cell>
          <cell r="K3211" t="str">
            <v>11</v>
          </cell>
          <cell r="N3211" t="str">
            <v>3</v>
          </cell>
          <cell r="Q3211">
            <v>15836</v>
          </cell>
          <cell r="R3211">
            <v>17663</v>
          </cell>
          <cell r="S3211">
            <v>19315</v>
          </cell>
        </row>
        <row r="3212">
          <cell r="A3212">
            <v>2</v>
          </cell>
          <cell r="B3212">
            <v>96</v>
          </cell>
          <cell r="C3212" t="str">
            <v>TR</v>
          </cell>
          <cell r="D3212" t="str">
            <v xml:space="preserve"> 2</v>
          </cell>
          <cell r="E3212">
            <v>2</v>
          </cell>
          <cell r="F3212">
            <v>32</v>
          </cell>
          <cell r="G3212">
            <v>2</v>
          </cell>
          <cell r="H3212">
            <v>1</v>
          </cell>
          <cell r="K3212" t="str">
            <v>11</v>
          </cell>
          <cell r="N3212" t="str">
            <v>4</v>
          </cell>
          <cell r="Q3212">
            <v>24252</v>
          </cell>
          <cell r="R3212">
            <v>26206</v>
          </cell>
          <cell r="S3212">
            <v>26978</v>
          </cell>
        </row>
        <row r="3213">
          <cell r="A3213">
            <v>1</v>
          </cell>
          <cell r="B3213">
            <v>96</v>
          </cell>
          <cell r="C3213" t="str">
            <v>TR</v>
          </cell>
          <cell r="D3213" t="str">
            <v xml:space="preserve"> 2</v>
          </cell>
          <cell r="E3213">
            <v>2</v>
          </cell>
          <cell r="F3213">
            <v>32</v>
          </cell>
          <cell r="G3213">
            <v>2</v>
          </cell>
          <cell r="H3213">
            <v>1</v>
          </cell>
          <cell r="K3213" t="str">
            <v>12</v>
          </cell>
          <cell r="N3213" t="str">
            <v>T</v>
          </cell>
          <cell r="Q3213">
            <v>152344</v>
          </cell>
          <cell r="R3213">
            <v>166134</v>
          </cell>
          <cell r="S3213">
            <v>169544</v>
          </cell>
        </row>
        <row r="3214">
          <cell r="A3214">
            <v>1</v>
          </cell>
          <cell r="B3214">
            <v>96</v>
          </cell>
          <cell r="C3214" t="str">
            <v>TR</v>
          </cell>
          <cell r="D3214" t="str">
            <v xml:space="preserve"> 2</v>
          </cell>
          <cell r="E3214">
            <v>2</v>
          </cell>
          <cell r="F3214">
            <v>32</v>
          </cell>
          <cell r="G3214">
            <v>2</v>
          </cell>
          <cell r="H3214">
            <v>1</v>
          </cell>
          <cell r="K3214" t="str">
            <v>12</v>
          </cell>
          <cell r="N3214" t="str">
            <v>1</v>
          </cell>
          <cell r="Q3214">
            <v>106006</v>
          </cell>
          <cell r="R3214">
            <v>114423</v>
          </cell>
          <cell r="S3214">
            <v>115240</v>
          </cell>
        </row>
        <row r="3215">
          <cell r="A3215">
            <v>1</v>
          </cell>
          <cell r="B3215">
            <v>96</v>
          </cell>
          <cell r="C3215" t="str">
            <v>TR</v>
          </cell>
          <cell r="D3215" t="str">
            <v xml:space="preserve"> 2</v>
          </cell>
          <cell r="E3215">
            <v>2</v>
          </cell>
          <cell r="F3215">
            <v>32</v>
          </cell>
          <cell r="G3215">
            <v>2</v>
          </cell>
          <cell r="H3215">
            <v>1</v>
          </cell>
          <cell r="K3215" t="str">
            <v>12</v>
          </cell>
          <cell r="N3215" t="str">
            <v>2</v>
          </cell>
          <cell r="Q3215">
            <v>5582</v>
          </cell>
          <cell r="R3215">
            <v>6599</v>
          </cell>
          <cell r="S3215">
            <v>7440</v>
          </cell>
        </row>
        <row r="3216">
          <cell r="A3216">
            <v>1</v>
          </cell>
          <cell r="B3216">
            <v>96</v>
          </cell>
          <cell r="C3216" t="str">
            <v>TR</v>
          </cell>
          <cell r="D3216" t="str">
            <v xml:space="preserve"> 2</v>
          </cell>
          <cell r="E3216">
            <v>2</v>
          </cell>
          <cell r="F3216">
            <v>32</v>
          </cell>
          <cell r="G3216">
            <v>2</v>
          </cell>
          <cell r="H3216">
            <v>1</v>
          </cell>
          <cell r="K3216" t="str">
            <v>12</v>
          </cell>
          <cell r="N3216" t="str">
            <v>3</v>
          </cell>
          <cell r="Q3216">
            <v>16384</v>
          </cell>
          <cell r="R3216">
            <v>19114</v>
          </cell>
          <cell r="S3216">
            <v>20628</v>
          </cell>
        </row>
        <row r="3217">
          <cell r="A3217">
            <v>2</v>
          </cell>
          <cell r="B3217">
            <v>96</v>
          </cell>
          <cell r="C3217" t="str">
            <v>TR</v>
          </cell>
          <cell r="D3217" t="str">
            <v xml:space="preserve"> 2</v>
          </cell>
          <cell r="E3217">
            <v>2</v>
          </cell>
          <cell r="F3217">
            <v>32</v>
          </cell>
          <cell r="G3217">
            <v>2</v>
          </cell>
          <cell r="H3217">
            <v>1</v>
          </cell>
          <cell r="K3217" t="str">
            <v>12</v>
          </cell>
          <cell r="N3217" t="str">
            <v>4</v>
          </cell>
          <cell r="Q3217">
            <v>24372</v>
          </cell>
          <cell r="R3217">
            <v>25998</v>
          </cell>
          <cell r="S3217">
            <v>26236</v>
          </cell>
        </row>
        <row r="3218">
          <cell r="A3218">
            <v>1</v>
          </cell>
          <cell r="B3218">
            <v>96</v>
          </cell>
          <cell r="C3218" t="str">
            <v>TR</v>
          </cell>
          <cell r="D3218" t="str">
            <v xml:space="preserve"> 2</v>
          </cell>
          <cell r="E3218">
            <v>2</v>
          </cell>
          <cell r="F3218">
            <v>32</v>
          </cell>
          <cell r="G3218">
            <v>2</v>
          </cell>
          <cell r="H3218">
            <v>1</v>
          </cell>
          <cell r="K3218" t="str">
            <v>13</v>
          </cell>
          <cell r="N3218" t="str">
            <v>T</v>
          </cell>
          <cell r="Q3218">
            <v>319382</v>
          </cell>
          <cell r="R3218">
            <v>335705</v>
          </cell>
          <cell r="S3218">
            <v>355219</v>
          </cell>
        </row>
        <row r="3219">
          <cell r="A3219">
            <v>1</v>
          </cell>
          <cell r="B3219">
            <v>96</v>
          </cell>
          <cell r="C3219" t="str">
            <v>TR</v>
          </cell>
          <cell r="D3219" t="str">
            <v xml:space="preserve"> 2</v>
          </cell>
          <cell r="E3219">
            <v>2</v>
          </cell>
          <cell r="F3219">
            <v>32</v>
          </cell>
          <cell r="G3219">
            <v>2</v>
          </cell>
          <cell r="H3219">
            <v>1</v>
          </cell>
          <cell r="K3219" t="str">
            <v>13</v>
          </cell>
          <cell r="N3219" t="str">
            <v>1</v>
          </cell>
          <cell r="Q3219">
            <v>218926</v>
          </cell>
          <cell r="R3219">
            <v>226064</v>
          </cell>
          <cell r="S3219">
            <v>235638</v>
          </cell>
        </row>
        <row r="3220">
          <cell r="A3220">
            <v>1</v>
          </cell>
          <cell r="B3220">
            <v>96</v>
          </cell>
          <cell r="C3220" t="str">
            <v>TR</v>
          </cell>
          <cell r="D3220" t="str">
            <v xml:space="preserve"> 2</v>
          </cell>
          <cell r="E3220">
            <v>2</v>
          </cell>
          <cell r="F3220">
            <v>32</v>
          </cell>
          <cell r="G3220">
            <v>2</v>
          </cell>
          <cell r="H3220">
            <v>1</v>
          </cell>
          <cell r="K3220" t="str">
            <v>13</v>
          </cell>
          <cell r="N3220" t="str">
            <v>2</v>
          </cell>
          <cell r="Q3220">
            <v>10765</v>
          </cell>
          <cell r="R3220">
            <v>11402</v>
          </cell>
          <cell r="S3220">
            <v>12798</v>
          </cell>
        </row>
        <row r="3221">
          <cell r="A3221">
            <v>1</v>
          </cell>
          <cell r="B3221">
            <v>96</v>
          </cell>
          <cell r="C3221" t="str">
            <v>TR</v>
          </cell>
          <cell r="D3221" t="str">
            <v xml:space="preserve"> 2</v>
          </cell>
          <cell r="E3221">
            <v>2</v>
          </cell>
          <cell r="F3221">
            <v>32</v>
          </cell>
          <cell r="G3221">
            <v>2</v>
          </cell>
          <cell r="H3221">
            <v>1</v>
          </cell>
          <cell r="K3221" t="str">
            <v>13</v>
          </cell>
          <cell r="N3221" t="str">
            <v>3</v>
          </cell>
          <cell r="Q3221">
            <v>46899</v>
          </cell>
          <cell r="R3221">
            <v>51151</v>
          </cell>
          <cell r="S3221">
            <v>56257</v>
          </cell>
        </row>
        <row r="3222">
          <cell r="A3222">
            <v>2</v>
          </cell>
          <cell r="B3222">
            <v>96</v>
          </cell>
          <cell r="C3222" t="str">
            <v>TR</v>
          </cell>
          <cell r="D3222" t="str">
            <v xml:space="preserve"> 2</v>
          </cell>
          <cell r="E3222">
            <v>2</v>
          </cell>
          <cell r="F3222">
            <v>32</v>
          </cell>
          <cell r="G3222">
            <v>2</v>
          </cell>
          <cell r="H3222">
            <v>1</v>
          </cell>
          <cell r="K3222" t="str">
            <v>13</v>
          </cell>
          <cell r="N3222" t="str">
            <v>4</v>
          </cell>
          <cell r="Q3222">
            <v>42792</v>
          </cell>
          <cell r="R3222">
            <v>47088</v>
          </cell>
          <cell r="S3222">
            <v>50526</v>
          </cell>
        </row>
        <row r="3223">
          <cell r="A3223">
            <v>1</v>
          </cell>
          <cell r="B3223">
            <v>96</v>
          </cell>
          <cell r="C3223" t="str">
            <v>TR</v>
          </cell>
          <cell r="D3223" t="str">
            <v xml:space="preserve"> 2</v>
          </cell>
          <cell r="E3223">
            <v>2</v>
          </cell>
          <cell r="F3223">
            <v>32</v>
          </cell>
          <cell r="G3223">
            <v>2</v>
          </cell>
          <cell r="H3223">
            <v>1</v>
          </cell>
          <cell r="K3223" t="str">
            <v>14</v>
          </cell>
          <cell r="N3223" t="str">
            <v>T</v>
          </cell>
          <cell r="Q3223">
            <v>210625</v>
          </cell>
          <cell r="R3223">
            <v>220023</v>
          </cell>
          <cell r="S3223">
            <v>224034</v>
          </cell>
        </row>
        <row r="3224">
          <cell r="A3224">
            <v>1</v>
          </cell>
          <cell r="B3224">
            <v>96</v>
          </cell>
          <cell r="C3224" t="str">
            <v>TR</v>
          </cell>
          <cell r="D3224" t="str">
            <v xml:space="preserve"> 2</v>
          </cell>
          <cell r="E3224">
            <v>2</v>
          </cell>
          <cell r="F3224">
            <v>32</v>
          </cell>
          <cell r="G3224">
            <v>2</v>
          </cell>
          <cell r="H3224">
            <v>1</v>
          </cell>
          <cell r="K3224" t="str">
            <v>14</v>
          </cell>
          <cell r="N3224" t="str">
            <v>1</v>
          </cell>
          <cell r="Q3224">
            <v>158455</v>
          </cell>
          <cell r="R3224">
            <v>161710</v>
          </cell>
          <cell r="S3224">
            <v>161971</v>
          </cell>
        </row>
        <row r="3225">
          <cell r="A3225">
            <v>1</v>
          </cell>
          <cell r="B3225">
            <v>96</v>
          </cell>
          <cell r="C3225" t="str">
            <v>TR</v>
          </cell>
          <cell r="D3225" t="str">
            <v xml:space="preserve"> 2</v>
          </cell>
          <cell r="E3225">
            <v>2</v>
          </cell>
          <cell r="F3225">
            <v>32</v>
          </cell>
          <cell r="G3225">
            <v>2</v>
          </cell>
          <cell r="H3225">
            <v>1</v>
          </cell>
          <cell r="K3225" t="str">
            <v>14</v>
          </cell>
          <cell r="N3225" t="str">
            <v>2</v>
          </cell>
          <cell r="Q3225">
            <v>8025</v>
          </cell>
          <cell r="R3225">
            <v>8886</v>
          </cell>
          <cell r="S3225">
            <v>9743</v>
          </cell>
        </row>
        <row r="3226">
          <cell r="A3226">
            <v>1</v>
          </cell>
          <cell r="B3226">
            <v>96</v>
          </cell>
          <cell r="C3226" t="str">
            <v>TR</v>
          </cell>
          <cell r="D3226" t="str">
            <v xml:space="preserve"> 2</v>
          </cell>
          <cell r="E3226">
            <v>2</v>
          </cell>
          <cell r="F3226">
            <v>32</v>
          </cell>
          <cell r="G3226">
            <v>2</v>
          </cell>
          <cell r="H3226">
            <v>1</v>
          </cell>
          <cell r="K3226" t="str">
            <v>14</v>
          </cell>
          <cell r="N3226" t="str">
            <v>3</v>
          </cell>
          <cell r="Q3226">
            <v>24810</v>
          </cell>
          <cell r="R3226">
            <v>27793</v>
          </cell>
          <cell r="S3226">
            <v>28859</v>
          </cell>
        </row>
        <row r="3227">
          <cell r="A3227">
            <v>2</v>
          </cell>
          <cell r="B3227">
            <v>96</v>
          </cell>
          <cell r="C3227" t="str">
            <v>TR</v>
          </cell>
          <cell r="D3227" t="str">
            <v xml:space="preserve"> 2</v>
          </cell>
          <cell r="E3227">
            <v>2</v>
          </cell>
          <cell r="F3227">
            <v>32</v>
          </cell>
          <cell r="G3227">
            <v>2</v>
          </cell>
          <cell r="H3227">
            <v>1</v>
          </cell>
          <cell r="K3227" t="str">
            <v>14</v>
          </cell>
          <cell r="N3227" t="str">
            <v>4</v>
          </cell>
          <cell r="Q3227">
            <v>19335</v>
          </cell>
          <cell r="R3227">
            <v>21633</v>
          </cell>
          <cell r="S3227">
            <v>23461</v>
          </cell>
        </row>
        <row r="3228">
          <cell r="A3228">
            <v>1</v>
          </cell>
          <cell r="B3228">
            <v>96</v>
          </cell>
          <cell r="C3228" t="str">
            <v>TR</v>
          </cell>
          <cell r="D3228" t="str">
            <v xml:space="preserve"> 2</v>
          </cell>
          <cell r="E3228">
            <v>2</v>
          </cell>
          <cell r="F3228">
            <v>32</v>
          </cell>
          <cell r="G3228">
            <v>2</v>
          </cell>
          <cell r="H3228">
            <v>1</v>
          </cell>
          <cell r="K3228" t="str">
            <v>15</v>
          </cell>
          <cell r="N3228" t="str">
            <v>T</v>
          </cell>
          <cell r="Q3228">
            <v>60342</v>
          </cell>
          <cell r="R3228">
            <v>64795</v>
          </cell>
          <cell r="S3228">
            <v>71962</v>
          </cell>
        </row>
        <row r="3229">
          <cell r="A3229">
            <v>1</v>
          </cell>
          <cell r="B3229">
            <v>96</v>
          </cell>
          <cell r="C3229" t="str">
            <v>TR</v>
          </cell>
          <cell r="D3229" t="str">
            <v xml:space="preserve"> 2</v>
          </cell>
          <cell r="E3229">
            <v>2</v>
          </cell>
          <cell r="F3229">
            <v>32</v>
          </cell>
          <cell r="G3229">
            <v>2</v>
          </cell>
          <cell r="H3229">
            <v>1</v>
          </cell>
          <cell r="K3229" t="str">
            <v>15</v>
          </cell>
          <cell r="N3229" t="str">
            <v>1</v>
          </cell>
          <cell r="Q3229">
            <v>33292</v>
          </cell>
          <cell r="R3229">
            <v>34351</v>
          </cell>
          <cell r="S3229">
            <v>39879</v>
          </cell>
        </row>
        <row r="3230">
          <cell r="A3230">
            <v>1</v>
          </cell>
          <cell r="B3230">
            <v>96</v>
          </cell>
          <cell r="C3230" t="str">
            <v>TR</v>
          </cell>
          <cell r="D3230" t="str">
            <v xml:space="preserve"> 2</v>
          </cell>
          <cell r="E3230">
            <v>2</v>
          </cell>
          <cell r="F3230">
            <v>32</v>
          </cell>
          <cell r="G3230">
            <v>2</v>
          </cell>
          <cell r="H3230">
            <v>1</v>
          </cell>
          <cell r="K3230" t="str">
            <v>15</v>
          </cell>
          <cell r="N3230" t="str">
            <v>2</v>
          </cell>
          <cell r="Q3230">
            <v>6274</v>
          </cell>
          <cell r="R3230">
            <v>7607</v>
          </cell>
          <cell r="S3230">
            <v>8724</v>
          </cell>
        </row>
        <row r="3231">
          <cell r="A3231">
            <v>1</v>
          </cell>
          <cell r="B3231">
            <v>96</v>
          </cell>
          <cell r="C3231" t="str">
            <v>TR</v>
          </cell>
          <cell r="D3231" t="str">
            <v xml:space="preserve"> 2</v>
          </cell>
          <cell r="E3231">
            <v>2</v>
          </cell>
          <cell r="F3231">
            <v>32</v>
          </cell>
          <cell r="G3231">
            <v>2</v>
          </cell>
          <cell r="H3231">
            <v>1</v>
          </cell>
          <cell r="K3231" t="str">
            <v>15</v>
          </cell>
          <cell r="N3231" t="str">
            <v>3</v>
          </cell>
          <cell r="Q3231">
            <v>10661</v>
          </cell>
          <cell r="R3231">
            <v>12335</v>
          </cell>
          <cell r="S3231">
            <v>13297</v>
          </cell>
        </row>
        <row r="3232">
          <cell r="A3232">
            <v>2</v>
          </cell>
          <cell r="B3232">
            <v>96</v>
          </cell>
          <cell r="C3232" t="str">
            <v>TR</v>
          </cell>
          <cell r="D3232" t="str">
            <v xml:space="preserve"> 2</v>
          </cell>
          <cell r="E3232">
            <v>2</v>
          </cell>
          <cell r="F3232">
            <v>32</v>
          </cell>
          <cell r="G3232">
            <v>2</v>
          </cell>
          <cell r="H3232">
            <v>1</v>
          </cell>
          <cell r="K3232" t="str">
            <v>15</v>
          </cell>
          <cell r="N3232" t="str">
            <v>4</v>
          </cell>
          <cell r="Q3232">
            <v>10114</v>
          </cell>
          <cell r="R3232">
            <v>10502</v>
          </cell>
          <cell r="S3232">
            <v>10061</v>
          </cell>
        </row>
        <row r="3233">
          <cell r="A3233">
            <v>1</v>
          </cell>
          <cell r="B3233">
            <v>96</v>
          </cell>
          <cell r="C3233" t="str">
            <v>TR</v>
          </cell>
          <cell r="D3233" t="str">
            <v xml:space="preserve"> 2</v>
          </cell>
          <cell r="E3233">
            <v>2</v>
          </cell>
          <cell r="F3233">
            <v>32</v>
          </cell>
          <cell r="G3233">
            <v>2</v>
          </cell>
          <cell r="H3233">
            <v>1</v>
          </cell>
          <cell r="K3233" t="str">
            <v>16</v>
          </cell>
          <cell r="N3233" t="str">
            <v>T</v>
          </cell>
          <cell r="Q3233">
            <v>31898</v>
          </cell>
          <cell r="R3233">
            <v>32383</v>
          </cell>
          <cell r="S3233">
            <v>36487</v>
          </cell>
        </row>
        <row r="3234">
          <cell r="A3234">
            <v>1</v>
          </cell>
          <cell r="B3234">
            <v>96</v>
          </cell>
          <cell r="C3234" t="str">
            <v>TR</v>
          </cell>
          <cell r="D3234" t="str">
            <v xml:space="preserve"> 2</v>
          </cell>
          <cell r="E3234">
            <v>2</v>
          </cell>
          <cell r="F3234">
            <v>32</v>
          </cell>
          <cell r="G3234">
            <v>2</v>
          </cell>
          <cell r="H3234">
            <v>1</v>
          </cell>
          <cell r="K3234" t="str">
            <v>16</v>
          </cell>
          <cell r="N3234" t="str">
            <v>1</v>
          </cell>
          <cell r="Q3234">
            <v>17309</v>
          </cell>
          <cell r="R3234">
            <v>17052</v>
          </cell>
          <cell r="S3234">
            <v>19931</v>
          </cell>
        </row>
        <row r="3235">
          <cell r="A3235">
            <v>1</v>
          </cell>
          <cell r="B3235">
            <v>96</v>
          </cell>
          <cell r="C3235" t="str">
            <v>TR</v>
          </cell>
          <cell r="D3235" t="str">
            <v xml:space="preserve"> 2</v>
          </cell>
          <cell r="E3235">
            <v>2</v>
          </cell>
          <cell r="F3235">
            <v>32</v>
          </cell>
          <cell r="G3235">
            <v>2</v>
          </cell>
          <cell r="H3235">
            <v>1</v>
          </cell>
          <cell r="K3235" t="str">
            <v>16</v>
          </cell>
          <cell r="N3235" t="str">
            <v>2</v>
          </cell>
          <cell r="Q3235">
            <v>3276</v>
          </cell>
          <cell r="R3235">
            <v>4103</v>
          </cell>
          <cell r="S3235">
            <v>4586</v>
          </cell>
        </row>
        <row r="3236">
          <cell r="A3236">
            <v>1</v>
          </cell>
          <cell r="B3236">
            <v>96</v>
          </cell>
          <cell r="C3236" t="str">
            <v>TR</v>
          </cell>
          <cell r="D3236" t="str">
            <v xml:space="preserve"> 2</v>
          </cell>
          <cell r="E3236">
            <v>2</v>
          </cell>
          <cell r="F3236">
            <v>32</v>
          </cell>
          <cell r="G3236">
            <v>2</v>
          </cell>
          <cell r="H3236">
            <v>1</v>
          </cell>
          <cell r="K3236" t="str">
            <v>16</v>
          </cell>
          <cell r="N3236" t="str">
            <v>3</v>
          </cell>
          <cell r="Q3236">
            <v>5862</v>
          </cell>
          <cell r="R3236">
            <v>6042</v>
          </cell>
          <cell r="S3236">
            <v>6292</v>
          </cell>
        </row>
        <row r="3237">
          <cell r="A3237">
            <v>2</v>
          </cell>
          <cell r="B3237">
            <v>96</v>
          </cell>
          <cell r="C3237" t="str">
            <v>TR</v>
          </cell>
          <cell r="D3237" t="str">
            <v xml:space="preserve"> 2</v>
          </cell>
          <cell r="E3237">
            <v>2</v>
          </cell>
          <cell r="F3237">
            <v>32</v>
          </cell>
          <cell r="G3237">
            <v>2</v>
          </cell>
          <cell r="H3237">
            <v>1</v>
          </cell>
          <cell r="K3237" t="str">
            <v>16</v>
          </cell>
          <cell r="N3237" t="str">
            <v>4</v>
          </cell>
          <cell r="Q3237">
            <v>5451</v>
          </cell>
          <cell r="R3237">
            <v>5186</v>
          </cell>
          <cell r="S3237">
            <v>5679</v>
          </cell>
        </row>
        <row r="3238">
          <cell r="A3238">
            <v>1</v>
          </cell>
          <cell r="B3238">
            <v>96</v>
          </cell>
          <cell r="C3238" t="str">
            <v>TR</v>
          </cell>
          <cell r="D3238" t="str">
            <v xml:space="preserve"> 2</v>
          </cell>
          <cell r="E3238">
            <v>2</v>
          </cell>
          <cell r="F3238">
            <v>32</v>
          </cell>
          <cell r="G3238">
            <v>2</v>
          </cell>
          <cell r="H3238">
            <v>1</v>
          </cell>
          <cell r="K3238" t="str">
            <v>17</v>
          </cell>
          <cell r="N3238" t="str">
            <v>T</v>
          </cell>
          <cell r="Q3238">
            <v>28930</v>
          </cell>
          <cell r="R3238">
            <v>31424</v>
          </cell>
          <cell r="S3238">
            <v>36721</v>
          </cell>
        </row>
        <row r="3239">
          <cell r="A3239">
            <v>1</v>
          </cell>
          <cell r="B3239">
            <v>96</v>
          </cell>
          <cell r="C3239" t="str">
            <v>TR</v>
          </cell>
          <cell r="D3239" t="str">
            <v xml:space="preserve"> 2</v>
          </cell>
          <cell r="E3239">
            <v>2</v>
          </cell>
          <cell r="F3239">
            <v>32</v>
          </cell>
          <cell r="G3239">
            <v>2</v>
          </cell>
          <cell r="H3239">
            <v>1</v>
          </cell>
          <cell r="K3239" t="str">
            <v>17</v>
          </cell>
          <cell r="N3239" t="str">
            <v>1</v>
          </cell>
          <cell r="Q3239">
            <v>17574</v>
          </cell>
          <cell r="R3239">
            <v>18358</v>
          </cell>
          <cell r="S3239">
            <v>21552</v>
          </cell>
        </row>
        <row r="3240">
          <cell r="A3240">
            <v>1</v>
          </cell>
          <cell r="B3240">
            <v>96</v>
          </cell>
          <cell r="C3240" t="str">
            <v>TR</v>
          </cell>
          <cell r="D3240" t="str">
            <v xml:space="preserve"> 2</v>
          </cell>
          <cell r="E3240">
            <v>2</v>
          </cell>
          <cell r="F3240">
            <v>32</v>
          </cell>
          <cell r="G3240">
            <v>2</v>
          </cell>
          <cell r="H3240">
            <v>1</v>
          </cell>
          <cell r="K3240" t="str">
            <v>17</v>
          </cell>
          <cell r="N3240" t="str">
            <v>2</v>
          </cell>
          <cell r="Q3240">
            <v>1548</v>
          </cell>
          <cell r="R3240">
            <v>1824</v>
          </cell>
          <cell r="S3240">
            <v>2326</v>
          </cell>
        </row>
        <row r="3241">
          <cell r="A3241">
            <v>1</v>
          </cell>
          <cell r="B3241">
            <v>96</v>
          </cell>
          <cell r="C3241" t="str">
            <v>TR</v>
          </cell>
          <cell r="D3241" t="str">
            <v xml:space="preserve"> 2</v>
          </cell>
          <cell r="E3241">
            <v>2</v>
          </cell>
          <cell r="F3241">
            <v>32</v>
          </cell>
          <cell r="G3241">
            <v>2</v>
          </cell>
          <cell r="H3241">
            <v>1</v>
          </cell>
          <cell r="K3241" t="str">
            <v>17</v>
          </cell>
          <cell r="N3241" t="str">
            <v>3</v>
          </cell>
          <cell r="Q3241">
            <v>5709</v>
          </cell>
          <cell r="R3241">
            <v>6729</v>
          </cell>
          <cell r="S3241">
            <v>7808</v>
          </cell>
        </row>
        <row r="3242">
          <cell r="A3242">
            <v>2</v>
          </cell>
          <cell r="B3242">
            <v>96</v>
          </cell>
          <cell r="C3242" t="str">
            <v>TR</v>
          </cell>
          <cell r="D3242" t="str">
            <v xml:space="preserve"> 2</v>
          </cell>
          <cell r="E3242">
            <v>2</v>
          </cell>
          <cell r="F3242">
            <v>32</v>
          </cell>
          <cell r="G3242">
            <v>2</v>
          </cell>
          <cell r="H3242">
            <v>1</v>
          </cell>
          <cell r="K3242" t="str">
            <v>17</v>
          </cell>
          <cell r="N3242" t="str">
            <v>4</v>
          </cell>
          <cell r="Q3242">
            <v>4098</v>
          </cell>
          <cell r="R3242">
            <v>4512</v>
          </cell>
          <cell r="S3242">
            <v>5035</v>
          </cell>
        </row>
        <row r="3243">
          <cell r="A3243">
            <v>1</v>
          </cell>
          <cell r="B3243">
            <v>96</v>
          </cell>
          <cell r="C3243" t="str">
            <v>TR</v>
          </cell>
          <cell r="D3243" t="str">
            <v xml:space="preserve"> 2</v>
          </cell>
          <cell r="E3243">
            <v>2</v>
          </cell>
          <cell r="F3243">
            <v>32</v>
          </cell>
          <cell r="G3243">
            <v>2</v>
          </cell>
          <cell r="H3243">
            <v>1</v>
          </cell>
          <cell r="K3243" t="str">
            <v>18</v>
          </cell>
          <cell r="N3243" t="str">
            <v>T</v>
          </cell>
          <cell r="Q3243">
            <v>21350</v>
          </cell>
          <cell r="R3243">
            <v>22208</v>
          </cell>
          <cell r="S3243">
            <v>25738</v>
          </cell>
        </row>
        <row r="3244">
          <cell r="A3244">
            <v>1</v>
          </cell>
          <cell r="B3244">
            <v>96</v>
          </cell>
          <cell r="C3244" t="str">
            <v>TR</v>
          </cell>
          <cell r="D3244" t="str">
            <v xml:space="preserve"> 2</v>
          </cell>
          <cell r="E3244">
            <v>2</v>
          </cell>
          <cell r="F3244">
            <v>32</v>
          </cell>
          <cell r="G3244">
            <v>2</v>
          </cell>
          <cell r="H3244">
            <v>1</v>
          </cell>
          <cell r="K3244" t="str">
            <v>18</v>
          </cell>
          <cell r="N3244" t="str">
            <v>1</v>
          </cell>
          <cell r="Q3244">
            <v>11598</v>
          </cell>
          <cell r="R3244">
            <v>11842</v>
          </cell>
          <cell r="S3244">
            <v>14151</v>
          </cell>
        </row>
        <row r="3245">
          <cell r="A3245">
            <v>1</v>
          </cell>
          <cell r="B3245">
            <v>96</v>
          </cell>
          <cell r="C3245" t="str">
            <v>TR</v>
          </cell>
          <cell r="D3245" t="str">
            <v xml:space="preserve"> 2</v>
          </cell>
          <cell r="E3245">
            <v>2</v>
          </cell>
          <cell r="F3245">
            <v>32</v>
          </cell>
          <cell r="G3245">
            <v>2</v>
          </cell>
          <cell r="H3245">
            <v>1</v>
          </cell>
          <cell r="K3245" t="str">
            <v>18</v>
          </cell>
          <cell r="N3245" t="str">
            <v>2</v>
          </cell>
          <cell r="Q3245">
            <v>1984</v>
          </cell>
          <cell r="R3245">
            <v>2008</v>
          </cell>
          <cell r="S3245">
            <v>2330</v>
          </cell>
        </row>
        <row r="3246">
          <cell r="A3246">
            <v>1</v>
          </cell>
          <cell r="B3246">
            <v>96</v>
          </cell>
          <cell r="C3246" t="str">
            <v>TR</v>
          </cell>
          <cell r="D3246" t="str">
            <v xml:space="preserve"> 2</v>
          </cell>
          <cell r="E3246">
            <v>2</v>
          </cell>
          <cell r="F3246">
            <v>32</v>
          </cell>
          <cell r="G3246">
            <v>2</v>
          </cell>
          <cell r="H3246">
            <v>1</v>
          </cell>
          <cell r="K3246" t="str">
            <v>18</v>
          </cell>
          <cell r="N3246" t="str">
            <v>3</v>
          </cell>
          <cell r="Q3246">
            <v>3062</v>
          </cell>
          <cell r="R3246">
            <v>2974</v>
          </cell>
          <cell r="S3246">
            <v>3353</v>
          </cell>
        </row>
        <row r="3247">
          <cell r="A3247">
            <v>2</v>
          </cell>
          <cell r="B3247">
            <v>96</v>
          </cell>
          <cell r="C3247" t="str">
            <v>TR</v>
          </cell>
          <cell r="D3247" t="str">
            <v xml:space="preserve"> 2</v>
          </cell>
          <cell r="E3247">
            <v>2</v>
          </cell>
          <cell r="F3247">
            <v>32</v>
          </cell>
          <cell r="G3247">
            <v>2</v>
          </cell>
          <cell r="H3247">
            <v>1</v>
          </cell>
          <cell r="K3247" t="str">
            <v>18</v>
          </cell>
          <cell r="N3247" t="str">
            <v>4</v>
          </cell>
          <cell r="Q3247">
            <v>4707</v>
          </cell>
          <cell r="R3247">
            <v>5385</v>
          </cell>
          <cell r="S3247">
            <v>5904</v>
          </cell>
        </row>
        <row r="3248">
          <cell r="A3248">
            <v>1</v>
          </cell>
          <cell r="B3248">
            <v>96</v>
          </cell>
          <cell r="C3248" t="str">
            <v>TR</v>
          </cell>
          <cell r="D3248" t="str">
            <v xml:space="preserve"> 2</v>
          </cell>
          <cell r="E3248">
            <v>2</v>
          </cell>
          <cell r="F3248">
            <v>32</v>
          </cell>
          <cell r="G3248">
            <v>2</v>
          </cell>
          <cell r="H3248">
            <v>1</v>
          </cell>
          <cell r="K3248" t="str">
            <v>19</v>
          </cell>
          <cell r="N3248" t="str">
            <v>T</v>
          </cell>
          <cell r="Q3248">
            <v>27425</v>
          </cell>
          <cell r="R3248">
            <v>29630</v>
          </cell>
          <cell r="S3248">
            <v>30231</v>
          </cell>
        </row>
        <row r="3249">
          <cell r="A3249">
            <v>1</v>
          </cell>
          <cell r="B3249">
            <v>96</v>
          </cell>
          <cell r="C3249" t="str">
            <v>TR</v>
          </cell>
          <cell r="D3249" t="str">
            <v xml:space="preserve"> 2</v>
          </cell>
          <cell r="E3249">
            <v>2</v>
          </cell>
          <cell r="F3249">
            <v>32</v>
          </cell>
          <cell r="G3249">
            <v>2</v>
          </cell>
          <cell r="H3249">
            <v>1</v>
          </cell>
          <cell r="K3249" t="str">
            <v>19</v>
          </cell>
          <cell r="N3249" t="str">
            <v>1</v>
          </cell>
          <cell r="Q3249">
            <v>16460</v>
          </cell>
          <cell r="R3249">
            <v>17133</v>
          </cell>
          <cell r="S3249">
            <v>17138</v>
          </cell>
        </row>
        <row r="3250">
          <cell r="A3250">
            <v>1</v>
          </cell>
          <cell r="B3250">
            <v>96</v>
          </cell>
          <cell r="C3250" t="str">
            <v>TR</v>
          </cell>
          <cell r="D3250" t="str">
            <v xml:space="preserve"> 2</v>
          </cell>
          <cell r="E3250">
            <v>2</v>
          </cell>
          <cell r="F3250">
            <v>32</v>
          </cell>
          <cell r="G3250">
            <v>2</v>
          </cell>
          <cell r="H3250">
            <v>1</v>
          </cell>
          <cell r="K3250" t="str">
            <v>19</v>
          </cell>
          <cell r="N3250" t="str">
            <v>2</v>
          </cell>
          <cell r="Q3250">
            <v>1268</v>
          </cell>
          <cell r="R3250">
            <v>1628</v>
          </cell>
          <cell r="S3250">
            <v>1540</v>
          </cell>
        </row>
        <row r="3251">
          <cell r="A3251">
            <v>1</v>
          </cell>
          <cell r="B3251">
            <v>96</v>
          </cell>
          <cell r="C3251" t="str">
            <v>TR</v>
          </cell>
          <cell r="D3251" t="str">
            <v xml:space="preserve"> 2</v>
          </cell>
          <cell r="E3251">
            <v>2</v>
          </cell>
          <cell r="F3251">
            <v>32</v>
          </cell>
          <cell r="G3251">
            <v>2</v>
          </cell>
          <cell r="H3251">
            <v>1</v>
          </cell>
          <cell r="K3251" t="str">
            <v>19</v>
          </cell>
          <cell r="N3251" t="str">
            <v>3</v>
          </cell>
          <cell r="Q3251">
            <v>5188</v>
          </cell>
          <cell r="R3251">
            <v>6113</v>
          </cell>
          <cell r="S3251">
            <v>6747</v>
          </cell>
        </row>
        <row r="3252">
          <cell r="A3252">
            <v>2</v>
          </cell>
          <cell r="B3252">
            <v>96</v>
          </cell>
          <cell r="C3252" t="str">
            <v>TR</v>
          </cell>
          <cell r="D3252" t="str">
            <v xml:space="preserve"> 2</v>
          </cell>
          <cell r="E3252">
            <v>2</v>
          </cell>
          <cell r="F3252">
            <v>32</v>
          </cell>
          <cell r="G3252">
            <v>2</v>
          </cell>
          <cell r="H3252">
            <v>1</v>
          </cell>
          <cell r="K3252" t="str">
            <v>19</v>
          </cell>
          <cell r="N3252" t="str">
            <v>4</v>
          </cell>
          <cell r="Q3252">
            <v>4509</v>
          </cell>
          <cell r="R3252">
            <v>4756</v>
          </cell>
          <cell r="S3252">
            <v>4806</v>
          </cell>
        </row>
        <row r="3253">
          <cell r="A3253">
            <v>1</v>
          </cell>
          <cell r="B3253">
            <v>96</v>
          </cell>
          <cell r="C3253" t="str">
            <v>TR</v>
          </cell>
          <cell r="D3253" t="str">
            <v xml:space="preserve"> 2</v>
          </cell>
          <cell r="E3253">
            <v>2</v>
          </cell>
          <cell r="F3253">
            <v>32</v>
          </cell>
          <cell r="G3253">
            <v>2</v>
          </cell>
          <cell r="H3253">
            <v>1</v>
          </cell>
          <cell r="K3253" t="str">
            <v>20</v>
          </cell>
          <cell r="N3253" t="str">
            <v>T</v>
          </cell>
          <cell r="Q3253">
            <v>68264</v>
          </cell>
          <cell r="R3253">
            <v>75208</v>
          </cell>
          <cell r="S3253">
            <v>82395</v>
          </cell>
        </row>
        <row r="3254">
          <cell r="A3254">
            <v>1</v>
          </cell>
          <cell r="B3254">
            <v>96</v>
          </cell>
          <cell r="C3254" t="str">
            <v>TR</v>
          </cell>
          <cell r="D3254" t="str">
            <v xml:space="preserve"> 2</v>
          </cell>
          <cell r="E3254">
            <v>2</v>
          </cell>
          <cell r="F3254">
            <v>32</v>
          </cell>
          <cell r="G3254">
            <v>2</v>
          </cell>
          <cell r="H3254">
            <v>1</v>
          </cell>
          <cell r="K3254" t="str">
            <v>20</v>
          </cell>
          <cell r="N3254" t="str">
            <v>1</v>
          </cell>
          <cell r="Q3254">
            <v>42311</v>
          </cell>
          <cell r="R3254">
            <v>45351</v>
          </cell>
          <cell r="S3254">
            <v>49814</v>
          </cell>
        </row>
        <row r="3255">
          <cell r="A3255">
            <v>1</v>
          </cell>
          <cell r="B3255">
            <v>96</v>
          </cell>
          <cell r="C3255" t="str">
            <v>TR</v>
          </cell>
          <cell r="D3255" t="str">
            <v xml:space="preserve"> 2</v>
          </cell>
          <cell r="E3255">
            <v>2</v>
          </cell>
          <cell r="F3255">
            <v>32</v>
          </cell>
          <cell r="G3255">
            <v>2</v>
          </cell>
          <cell r="H3255">
            <v>1</v>
          </cell>
          <cell r="K3255" t="str">
            <v>20</v>
          </cell>
          <cell r="N3255" t="str">
            <v>2</v>
          </cell>
          <cell r="Q3255">
            <v>4097</v>
          </cell>
          <cell r="R3255">
            <v>5072</v>
          </cell>
          <cell r="S3255">
            <v>5945</v>
          </cell>
        </row>
        <row r="3256">
          <cell r="A3256">
            <v>1</v>
          </cell>
          <cell r="B3256">
            <v>96</v>
          </cell>
          <cell r="C3256" t="str">
            <v>TR</v>
          </cell>
          <cell r="D3256" t="str">
            <v xml:space="preserve"> 2</v>
          </cell>
          <cell r="E3256">
            <v>2</v>
          </cell>
          <cell r="F3256">
            <v>32</v>
          </cell>
          <cell r="G3256">
            <v>2</v>
          </cell>
          <cell r="H3256">
            <v>1</v>
          </cell>
          <cell r="K3256" t="str">
            <v>20</v>
          </cell>
          <cell r="N3256" t="str">
            <v>3</v>
          </cell>
          <cell r="Q3256">
            <v>12413</v>
          </cell>
          <cell r="R3256">
            <v>14626</v>
          </cell>
          <cell r="S3256">
            <v>16633</v>
          </cell>
        </row>
        <row r="3257">
          <cell r="A3257">
            <v>2</v>
          </cell>
          <cell r="B3257">
            <v>96</v>
          </cell>
          <cell r="C3257" t="str">
            <v>TR</v>
          </cell>
          <cell r="D3257" t="str">
            <v xml:space="preserve"> 2</v>
          </cell>
          <cell r="E3257">
            <v>2</v>
          </cell>
          <cell r="F3257">
            <v>32</v>
          </cell>
          <cell r="G3257">
            <v>2</v>
          </cell>
          <cell r="H3257">
            <v>1</v>
          </cell>
          <cell r="K3257" t="str">
            <v>20</v>
          </cell>
          <cell r="N3257" t="str">
            <v>4</v>
          </cell>
          <cell r="Q3257">
            <v>9443</v>
          </cell>
          <cell r="R3257">
            <v>10159</v>
          </cell>
          <cell r="S3257">
            <v>10004</v>
          </cell>
        </row>
        <row r="3258">
          <cell r="A3258">
            <v>1</v>
          </cell>
          <cell r="B3258">
            <v>96</v>
          </cell>
          <cell r="C3258" t="str">
            <v>TR</v>
          </cell>
          <cell r="D3258" t="str">
            <v xml:space="preserve"> 2</v>
          </cell>
          <cell r="E3258">
            <v>2</v>
          </cell>
          <cell r="F3258">
            <v>32</v>
          </cell>
          <cell r="G3258">
            <v>2</v>
          </cell>
          <cell r="H3258">
            <v>1</v>
          </cell>
          <cell r="K3258" t="str">
            <v>21</v>
          </cell>
          <cell r="N3258" t="str">
            <v>T</v>
          </cell>
          <cell r="Q3258">
            <v>59146</v>
          </cell>
          <cell r="R3258">
            <v>63240</v>
          </cell>
          <cell r="S3258">
            <v>65025</v>
          </cell>
        </row>
        <row r="3259">
          <cell r="A3259">
            <v>1</v>
          </cell>
          <cell r="B3259">
            <v>96</v>
          </cell>
          <cell r="C3259" t="str">
            <v>TR</v>
          </cell>
          <cell r="D3259" t="str">
            <v xml:space="preserve"> 2</v>
          </cell>
          <cell r="E3259">
            <v>2</v>
          </cell>
          <cell r="F3259">
            <v>32</v>
          </cell>
          <cell r="G3259">
            <v>2</v>
          </cell>
          <cell r="H3259">
            <v>1</v>
          </cell>
          <cell r="K3259" t="str">
            <v>21</v>
          </cell>
          <cell r="N3259" t="str">
            <v>1</v>
          </cell>
          <cell r="Q3259">
            <v>36694</v>
          </cell>
          <cell r="R3259">
            <v>37885</v>
          </cell>
          <cell r="S3259">
            <v>37966</v>
          </cell>
        </row>
        <row r="3260">
          <cell r="A3260">
            <v>1</v>
          </cell>
          <cell r="B3260">
            <v>96</v>
          </cell>
          <cell r="C3260" t="str">
            <v>TR</v>
          </cell>
          <cell r="D3260" t="str">
            <v xml:space="preserve"> 2</v>
          </cell>
          <cell r="E3260">
            <v>2</v>
          </cell>
          <cell r="F3260">
            <v>32</v>
          </cell>
          <cell r="G3260">
            <v>2</v>
          </cell>
          <cell r="H3260">
            <v>1</v>
          </cell>
          <cell r="K3260" t="str">
            <v>21</v>
          </cell>
          <cell r="N3260" t="str">
            <v>2</v>
          </cell>
          <cell r="Q3260">
            <v>4117</v>
          </cell>
          <cell r="R3260">
            <v>4521</v>
          </cell>
          <cell r="S3260">
            <v>4957</v>
          </cell>
        </row>
        <row r="3261">
          <cell r="A3261">
            <v>1</v>
          </cell>
          <cell r="B3261">
            <v>96</v>
          </cell>
          <cell r="C3261" t="str">
            <v>TR</v>
          </cell>
          <cell r="D3261" t="str">
            <v xml:space="preserve"> 2</v>
          </cell>
          <cell r="E3261">
            <v>2</v>
          </cell>
          <cell r="F3261">
            <v>32</v>
          </cell>
          <cell r="G3261">
            <v>2</v>
          </cell>
          <cell r="H3261">
            <v>1</v>
          </cell>
          <cell r="K3261" t="str">
            <v>21</v>
          </cell>
          <cell r="N3261" t="str">
            <v>3</v>
          </cell>
          <cell r="Q3261">
            <v>9027</v>
          </cell>
          <cell r="R3261">
            <v>11251</v>
          </cell>
          <cell r="S3261">
            <v>12951</v>
          </cell>
        </row>
        <row r="3262">
          <cell r="A3262">
            <v>2</v>
          </cell>
          <cell r="B3262">
            <v>96</v>
          </cell>
          <cell r="C3262" t="str">
            <v>TR</v>
          </cell>
          <cell r="D3262" t="str">
            <v xml:space="preserve"> 2</v>
          </cell>
          <cell r="E3262">
            <v>2</v>
          </cell>
          <cell r="F3262">
            <v>32</v>
          </cell>
          <cell r="G3262">
            <v>2</v>
          </cell>
          <cell r="H3262">
            <v>1</v>
          </cell>
          <cell r="K3262" t="str">
            <v>21</v>
          </cell>
          <cell r="N3262" t="str">
            <v>4</v>
          </cell>
          <cell r="Q3262">
            <v>9308</v>
          </cell>
          <cell r="R3262">
            <v>9584</v>
          </cell>
          <cell r="S3262">
            <v>9151</v>
          </cell>
        </row>
        <row r="3263">
          <cell r="A3263">
            <v>1</v>
          </cell>
          <cell r="B3263">
            <v>96</v>
          </cell>
          <cell r="C3263" t="str">
            <v>TR</v>
          </cell>
          <cell r="D3263" t="str">
            <v xml:space="preserve"> 2</v>
          </cell>
          <cell r="E3263">
            <v>2</v>
          </cell>
          <cell r="F3263">
            <v>32</v>
          </cell>
          <cell r="G3263">
            <v>2</v>
          </cell>
          <cell r="H3263">
            <v>1</v>
          </cell>
          <cell r="K3263" t="str">
            <v>22</v>
          </cell>
          <cell r="N3263" t="str">
            <v>T</v>
          </cell>
          <cell r="Q3263">
            <v>103292</v>
          </cell>
          <cell r="R3263">
            <v>109983</v>
          </cell>
          <cell r="S3263">
            <v>115349</v>
          </cell>
        </row>
        <row r="3264">
          <cell r="A3264">
            <v>1</v>
          </cell>
          <cell r="B3264">
            <v>96</v>
          </cell>
          <cell r="C3264" t="str">
            <v>TR</v>
          </cell>
          <cell r="D3264" t="str">
            <v xml:space="preserve"> 2</v>
          </cell>
          <cell r="E3264">
            <v>2</v>
          </cell>
          <cell r="F3264">
            <v>32</v>
          </cell>
          <cell r="G3264">
            <v>2</v>
          </cell>
          <cell r="H3264">
            <v>1</v>
          </cell>
          <cell r="K3264" t="str">
            <v>22</v>
          </cell>
          <cell r="N3264" t="str">
            <v>1</v>
          </cell>
          <cell r="Q3264">
            <v>69080</v>
          </cell>
          <cell r="R3264">
            <v>72838</v>
          </cell>
          <cell r="S3264">
            <v>77107</v>
          </cell>
        </row>
        <row r="3265">
          <cell r="A3265">
            <v>1</v>
          </cell>
          <cell r="B3265">
            <v>96</v>
          </cell>
          <cell r="C3265" t="str">
            <v>TR</v>
          </cell>
          <cell r="D3265" t="str">
            <v xml:space="preserve"> 2</v>
          </cell>
          <cell r="E3265">
            <v>2</v>
          </cell>
          <cell r="F3265">
            <v>32</v>
          </cell>
          <cell r="G3265">
            <v>2</v>
          </cell>
          <cell r="H3265">
            <v>1</v>
          </cell>
          <cell r="K3265" t="str">
            <v>22</v>
          </cell>
          <cell r="N3265" t="str">
            <v>2</v>
          </cell>
          <cell r="Q3265">
            <v>8062</v>
          </cell>
          <cell r="R3265">
            <v>9265</v>
          </cell>
          <cell r="S3265">
            <v>10261</v>
          </cell>
        </row>
        <row r="3266">
          <cell r="A3266">
            <v>1</v>
          </cell>
          <cell r="B3266">
            <v>96</v>
          </cell>
          <cell r="C3266" t="str">
            <v>TR</v>
          </cell>
          <cell r="D3266" t="str">
            <v xml:space="preserve"> 2</v>
          </cell>
          <cell r="E3266">
            <v>2</v>
          </cell>
          <cell r="F3266">
            <v>32</v>
          </cell>
          <cell r="G3266">
            <v>2</v>
          </cell>
          <cell r="H3266">
            <v>1</v>
          </cell>
          <cell r="K3266" t="str">
            <v>22</v>
          </cell>
          <cell r="N3266" t="str">
            <v>3</v>
          </cell>
          <cell r="Q3266">
            <v>16414</v>
          </cell>
          <cell r="R3266">
            <v>17823</v>
          </cell>
          <cell r="S3266">
            <v>18694</v>
          </cell>
        </row>
        <row r="3267">
          <cell r="A3267">
            <v>2</v>
          </cell>
          <cell r="B3267">
            <v>96</v>
          </cell>
          <cell r="C3267" t="str">
            <v>TR</v>
          </cell>
          <cell r="D3267" t="str">
            <v xml:space="preserve"> 2</v>
          </cell>
          <cell r="E3267">
            <v>2</v>
          </cell>
          <cell r="F3267">
            <v>32</v>
          </cell>
          <cell r="G3267">
            <v>2</v>
          </cell>
          <cell r="H3267">
            <v>1</v>
          </cell>
          <cell r="K3267" t="str">
            <v>22</v>
          </cell>
          <cell r="N3267" t="str">
            <v>4</v>
          </cell>
          <cell r="Q3267">
            <v>9736</v>
          </cell>
          <cell r="R3267">
            <v>10059</v>
          </cell>
          <cell r="S3267">
            <v>9288</v>
          </cell>
        </row>
        <row r="3268">
          <cell r="A3268">
            <v>1</v>
          </cell>
          <cell r="B3268">
            <v>96</v>
          </cell>
          <cell r="C3268" t="str">
            <v>TR</v>
          </cell>
          <cell r="D3268" t="str">
            <v xml:space="preserve"> 2</v>
          </cell>
          <cell r="E3268">
            <v>2</v>
          </cell>
          <cell r="F3268">
            <v>32</v>
          </cell>
          <cell r="G3268">
            <v>2</v>
          </cell>
          <cell r="H3268">
            <v>1</v>
          </cell>
          <cell r="K3268" t="str">
            <v>23</v>
          </cell>
          <cell r="N3268" t="str">
            <v>T</v>
          </cell>
          <cell r="Q3268">
            <v>188856</v>
          </cell>
          <cell r="R3268">
            <v>193832</v>
          </cell>
          <cell r="S3268">
            <v>200217</v>
          </cell>
        </row>
        <row r="3269">
          <cell r="A3269">
            <v>1</v>
          </cell>
          <cell r="B3269">
            <v>96</v>
          </cell>
          <cell r="C3269" t="str">
            <v>TR</v>
          </cell>
          <cell r="D3269" t="str">
            <v xml:space="preserve"> 2</v>
          </cell>
          <cell r="E3269">
            <v>2</v>
          </cell>
          <cell r="F3269">
            <v>32</v>
          </cell>
          <cell r="G3269">
            <v>2</v>
          </cell>
          <cell r="H3269">
            <v>1</v>
          </cell>
          <cell r="K3269" t="str">
            <v>23</v>
          </cell>
          <cell r="N3269" t="str">
            <v>1</v>
          </cell>
          <cell r="Q3269">
            <v>128519</v>
          </cell>
          <cell r="R3269">
            <v>128893</v>
          </cell>
          <cell r="S3269">
            <v>131218</v>
          </cell>
        </row>
        <row r="3270">
          <cell r="A3270">
            <v>1</v>
          </cell>
          <cell r="B3270">
            <v>96</v>
          </cell>
          <cell r="C3270" t="str">
            <v>TR</v>
          </cell>
          <cell r="D3270" t="str">
            <v xml:space="preserve"> 2</v>
          </cell>
          <cell r="E3270">
            <v>2</v>
          </cell>
          <cell r="F3270">
            <v>32</v>
          </cell>
          <cell r="G3270">
            <v>2</v>
          </cell>
          <cell r="H3270">
            <v>1</v>
          </cell>
          <cell r="K3270" t="str">
            <v>23</v>
          </cell>
          <cell r="N3270" t="str">
            <v>2</v>
          </cell>
          <cell r="Q3270">
            <v>11758</v>
          </cell>
          <cell r="R3270">
            <v>13354</v>
          </cell>
          <cell r="S3270">
            <v>15914</v>
          </cell>
        </row>
        <row r="3271">
          <cell r="A3271">
            <v>1</v>
          </cell>
          <cell r="B3271">
            <v>96</v>
          </cell>
          <cell r="C3271" t="str">
            <v>TR</v>
          </cell>
          <cell r="D3271" t="str">
            <v xml:space="preserve"> 2</v>
          </cell>
          <cell r="E3271">
            <v>2</v>
          </cell>
          <cell r="F3271">
            <v>32</v>
          </cell>
          <cell r="G3271">
            <v>2</v>
          </cell>
          <cell r="H3271">
            <v>1</v>
          </cell>
          <cell r="K3271" t="str">
            <v>23</v>
          </cell>
          <cell r="N3271" t="str">
            <v>3</v>
          </cell>
          <cell r="Q3271">
            <v>26447</v>
          </cell>
          <cell r="R3271">
            <v>29115</v>
          </cell>
          <cell r="S3271">
            <v>30427</v>
          </cell>
        </row>
        <row r="3272">
          <cell r="A3272">
            <v>2</v>
          </cell>
          <cell r="B3272">
            <v>96</v>
          </cell>
          <cell r="C3272" t="str">
            <v>TR</v>
          </cell>
          <cell r="D3272" t="str">
            <v xml:space="preserve"> 2</v>
          </cell>
          <cell r="E3272">
            <v>2</v>
          </cell>
          <cell r="F3272">
            <v>32</v>
          </cell>
          <cell r="G3272">
            <v>2</v>
          </cell>
          <cell r="H3272">
            <v>1</v>
          </cell>
          <cell r="K3272" t="str">
            <v>23</v>
          </cell>
          <cell r="N3272" t="str">
            <v>4</v>
          </cell>
          <cell r="Q3272">
            <v>22132</v>
          </cell>
          <cell r="R3272">
            <v>22471</v>
          </cell>
          <cell r="S3272">
            <v>22657</v>
          </cell>
        </row>
        <row r="3273">
          <cell r="A3273">
            <v>1</v>
          </cell>
          <cell r="B3273">
            <v>96</v>
          </cell>
          <cell r="C3273" t="str">
            <v>TR</v>
          </cell>
          <cell r="D3273" t="str">
            <v xml:space="preserve"> 2</v>
          </cell>
          <cell r="E3273">
            <v>2</v>
          </cell>
          <cell r="F3273">
            <v>32</v>
          </cell>
          <cell r="G3273">
            <v>2</v>
          </cell>
          <cell r="H3273">
            <v>1</v>
          </cell>
          <cell r="K3273" t="str">
            <v>24</v>
          </cell>
          <cell r="N3273" t="str">
            <v>T</v>
          </cell>
          <cell r="Q3273">
            <v>59141</v>
          </cell>
          <cell r="R3273">
            <v>59731</v>
          </cell>
          <cell r="S3273">
            <v>60298</v>
          </cell>
        </row>
        <row r="3274">
          <cell r="A3274">
            <v>1</v>
          </cell>
          <cell r="B3274">
            <v>96</v>
          </cell>
          <cell r="C3274" t="str">
            <v>TR</v>
          </cell>
          <cell r="D3274" t="str">
            <v xml:space="preserve"> 2</v>
          </cell>
          <cell r="E3274">
            <v>2</v>
          </cell>
          <cell r="F3274">
            <v>32</v>
          </cell>
          <cell r="G3274">
            <v>2</v>
          </cell>
          <cell r="H3274">
            <v>1</v>
          </cell>
          <cell r="K3274" t="str">
            <v>24</v>
          </cell>
          <cell r="N3274" t="str">
            <v>1</v>
          </cell>
          <cell r="Q3274">
            <v>37306</v>
          </cell>
          <cell r="R3274">
            <v>36721</v>
          </cell>
          <cell r="S3274">
            <v>37537</v>
          </cell>
        </row>
        <row r="3275">
          <cell r="A3275">
            <v>1</v>
          </cell>
          <cell r="B3275">
            <v>96</v>
          </cell>
          <cell r="C3275" t="str">
            <v>TR</v>
          </cell>
          <cell r="D3275" t="str">
            <v xml:space="preserve"> 2</v>
          </cell>
          <cell r="E3275">
            <v>2</v>
          </cell>
          <cell r="F3275">
            <v>32</v>
          </cell>
          <cell r="G3275">
            <v>2</v>
          </cell>
          <cell r="H3275">
            <v>1</v>
          </cell>
          <cell r="K3275" t="str">
            <v>24</v>
          </cell>
          <cell r="N3275" t="str">
            <v>2</v>
          </cell>
          <cell r="Q3275">
            <v>5246</v>
          </cell>
          <cell r="R3275">
            <v>4958</v>
          </cell>
          <cell r="S3275">
            <v>4586</v>
          </cell>
        </row>
        <row r="3276">
          <cell r="A3276">
            <v>1</v>
          </cell>
          <cell r="B3276">
            <v>96</v>
          </cell>
          <cell r="C3276" t="str">
            <v>TR</v>
          </cell>
          <cell r="D3276" t="str">
            <v xml:space="preserve"> 2</v>
          </cell>
          <cell r="E3276">
            <v>2</v>
          </cell>
          <cell r="F3276">
            <v>32</v>
          </cell>
          <cell r="G3276">
            <v>2</v>
          </cell>
          <cell r="H3276">
            <v>1</v>
          </cell>
          <cell r="K3276" t="str">
            <v>24</v>
          </cell>
          <cell r="N3276" t="str">
            <v>3</v>
          </cell>
          <cell r="Q3276">
            <v>8350</v>
          </cell>
          <cell r="R3276">
            <v>9267</v>
          </cell>
          <cell r="S3276">
            <v>9892</v>
          </cell>
        </row>
        <row r="3277">
          <cell r="A3277">
            <v>2</v>
          </cell>
          <cell r="B3277">
            <v>96</v>
          </cell>
          <cell r="C3277" t="str">
            <v>TR</v>
          </cell>
          <cell r="D3277" t="str">
            <v xml:space="preserve"> 2</v>
          </cell>
          <cell r="E3277">
            <v>2</v>
          </cell>
          <cell r="F3277">
            <v>32</v>
          </cell>
          <cell r="G3277">
            <v>2</v>
          </cell>
          <cell r="H3277">
            <v>1</v>
          </cell>
          <cell r="K3277" t="str">
            <v>24</v>
          </cell>
          <cell r="N3277" t="str">
            <v>4</v>
          </cell>
          <cell r="Q3277">
            <v>8238</v>
          </cell>
          <cell r="R3277">
            <v>8784</v>
          </cell>
          <cell r="S3277">
            <v>8283</v>
          </cell>
        </row>
        <row r="3278">
          <cell r="A3278">
            <v>1</v>
          </cell>
          <cell r="B3278">
            <v>96</v>
          </cell>
          <cell r="C3278" t="str">
            <v>TR</v>
          </cell>
          <cell r="D3278" t="str">
            <v xml:space="preserve"> 2</v>
          </cell>
          <cell r="E3278">
            <v>2</v>
          </cell>
          <cell r="F3278">
            <v>32</v>
          </cell>
          <cell r="G3278">
            <v>2</v>
          </cell>
          <cell r="H3278">
            <v>1</v>
          </cell>
          <cell r="K3278" t="str">
            <v>25</v>
          </cell>
          <cell r="N3278" t="str">
            <v>T</v>
          </cell>
          <cell r="Q3278">
            <v>45416</v>
          </cell>
          <cell r="R3278">
            <v>45693</v>
          </cell>
          <cell r="S3278">
            <v>47593</v>
          </cell>
        </row>
        <row r="3279">
          <cell r="A3279">
            <v>1</v>
          </cell>
          <cell r="B3279">
            <v>96</v>
          </cell>
          <cell r="C3279" t="str">
            <v>TR</v>
          </cell>
          <cell r="D3279" t="str">
            <v xml:space="preserve"> 2</v>
          </cell>
          <cell r="E3279">
            <v>2</v>
          </cell>
          <cell r="F3279">
            <v>32</v>
          </cell>
          <cell r="G3279">
            <v>2</v>
          </cell>
          <cell r="H3279">
            <v>1</v>
          </cell>
          <cell r="K3279" t="str">
            <v>25</v>
          </cell>
          <cell r="N3279" t="str">
            <v>1</v>
          </cell>
          <cell r="Q3279">
            <v>28519</v>
          </cell>
          <cell r="R3279">
            <v>28349</v>
          </cell>
          <cell r="S3279">
            <v>29873</v>
          </cell>
        </row>
        <row r="3280">
          <cell r="A3280">
            <v>1</v>
          </cell>
          <cell r="B3280">
            <v>96</v>
          </cell>
          <cell r="C3280" t="str">
            <v>TR</v>
          </cell>
          <cell r="D3280" t="str">
            <v xml:space="preserve"> 2</v>
          </cell>
          <cell r="E3280">
            <v>2</v>
          </cell>
          <cell r="F3280">
            <v>32</v>
          </cell>
          <cell r="G3280">
            <v>2</v>
          </cell>
          <cell r="H3280">
            <v>1</v>
          </cell>
          <cell r="K3280" t="str">
            <v>25</v>
          </cell>
          <cell r="N3280" t="str">
            <v>2</v>
          </cell>
          <cell r="Q3280">
            <v>3458</v>
          </cell>
          <cell r="R3280">
            <v>3499</v>
          </cell>
          <cell r="S3280">
            <v>3732</v>
          </cell>
        </row>
        <row r="3281">
          <cell r="A3281">
            <v>1</v>
          </cell>
          <cell r="B3281">
            <v>96</v>
          </cell>
          <cell r="C3281" t="str">
            <v>TR</v>
          </cell>
          <cell r="D3281" t="str">
            <v xml:space="preserve"> 2</v>
          </cell>
          <cell r="E3281">
            <v>2</v>
          </cell>
          <cell r="F3281">
            <v>32</v>
          </cell>
          <cell r="G3281">
            <v>2</v>
          </cell>
          <cell r="H3281">
            <v>1</v>
          </cell>
          <cell r="K3281" t="str">
            <v>25</v>
          </cell>
          <cell r="N3281" t="str">
            <v>3</v>
          </cell>
          <cell r="Q3281">
            <v>6062</v>
          </cell>
          <cell r="R3281">
            <v>6543</v>
          </cell>
          <cell r="S3281">
            <v>6724</v>
          </cell>
        </row>
        <row r="3282">
          <cell r="A3282">
            <v>2</v>
          </cell>
          <cell r="B3282">
            <v>96</v>
          </cell>
          <cell r="C3282" t="str">
            <v>TR</v>
          </cell>
          <cell r="D3282" t="str">
            <v xml:space="preserve"> 2</v>
          </cell>
          <cell r="E3282">
            <v>2</v>
          </cell>
          <cell r="F3282">
            <v>32</v>
          </cell>
          <cell r="G3282">
            <v>2</v>
          </cell>
          <cell r="H3282">
            <v>1</v>
          </cell>
          <cell r="K3282" t="str">
            <v>25</v>
          </cell>
          <cell r="N3282" t="str">
            <v>4</v>
          </cell>
          <cell r="Q3282">
            <v>7378</v>
          </cell>
          <cell r="R3282">
            <v>7302</v>
          </cell>
          <cell r="S3282">
            <v>7265</v>
          </cell>
        </row>
        <row r="3283">
          <cell r="A3283">
            <v>1</v>
          </cell>
          <cell r="B3283">
            <v>96</v>
          </cell>
          <cell r="C3283" t="str">
            <v>TR</v>
          </cell>
          <cell r="D3283" t="str">
            <v xml:space="preserve"> 2</v>
          </cell>
          <cell r="E3283">
            <v>2</v>
          </cell>
          <cell r="F3283">
            <v>32</v>
          </cell>
          <cell r="G3283">
            <v>2</v>
          </cell>
          <cell r="H3283">
            <v>1</v>
          </cell>
          <cell r="K3283" t="str">
            <v>26</v>
          </cell>
          <cell r="N3283" t="str">
            <v>T</v>
          </cell>
          <cell r="Q3283">
            <v>63796</v>
          </cell>
          <cell r="R3283">
            <v>67375</v>
          </cell>
          <cell r="S3283">
            <v>69803</v>
          </cell>
        </row>
        <row r="3284">
          <cell r="A3284">
            <v>1</v>
          </cell>
          <cell r="B3284">
            <v>96</v>
          </cell>
          <cell r="C3284" t="str">
            <v>TR</v>
          </cell>
          <cell r="D3284" t="str">
            <v xml:space="preserve"> 2</v>
          </cell>
          <cell r="E3284">
            <v>2</v>
          </cell>
          <cell r="F3284">
            <v>32</v>
          </cell>
          <cell r="G3284">
            <v>2</v>
          </cell>
          <cell r="H3284">
            <v>1</v>
          </cell>
          <cell r="K3284" t="str">
            <v>26</v>
          </cell>
          <cell r="N3284" t="str">
            <v>1</v>
          </cell>
          <cell r="Q3284">
            <v>40752</v>
          </cell>
          <cell r="R3284">
            <v>39739</v>
          </cell>
          <cell r="S3284">
            <v>40794</v>
          </cell>
        </row>
        <row r="3285">
          <cell r="A3285">
            <v>1</v>
          </cell>
          <cell r="B3285">
            <v>96</v>
          </cell>
          <cell r="C3285" t="str">
            <v>TR</v>
          </cell>
          <cell r="D3285" t="str">
            <v xml:space="preserve"> 2</v>
          </cell>
          <cell r="E3285">
            <v>2</v>
          </cell>
          <cell r="F3285">
            <v>32</v>
          </cell>
          <cell r="G3285">
            <v>2</v>
          </cell>
          <cell r="H3285">
            <v>1</v>
          </cell>
          <cell r="K3285" t="str">
            <v>26</v>
          </cell>
          <cell r="N3285" t="str">
            <v>2</v>
          </cell>
          <cell r="Q3285">
            <v>2764</v>
          </cell>
          <cell r="R3285">
            <v>3177</v>
          </cell>
          <cell r="S3285">
            <v>3430</v>
          </cell>
        </row>
        <row r="3286">
          <cell r="A3286">
            <v>1</v>
          </cell>
          <cell r="B3286">
            <v>96</v>
          </cell>
          <cell r="C3286" t="str">
            <v>TR</v>
          </cell>
          <cell r="D3286" t="str">
            <v xml:space="preserve"> 2</v>
          </cell>
          <cell r="E3286">
            <v>2</v>
          </cell>
          <cell r="F3286">
            <v>32</v>
          </cell>
          <cell r="G3286">
            <v>2</v>
          </cell>
          <cell r="H3286">
            <v>1</v>
          </cell>
          <cell r="K3286" t="str">
            <v>26</v>
          </cell>
          <cell r="N3286" t="str">
            <v>3</v>
          </cell>
          <cell r="Q3286">
            <v>9170</v>
          </cell>
          <cell r="R3286">
            <v>12656</v>
          </cell>
          <cell r="S3286">
            <v>13313</v>
          </cell>
        </row>
        <row r="3287">
          <cell r="A3287">
            <v>2</v>
          </cell>
          <cell r="B3287">
            <v>96</v>
          </cell>
          <cell r="C3287" t="str">
            <v>TR</v>
          </cell>
          <cell r="D3287" t="str">
            <v xml:space="preserve"> 2</v>
          </cell>
          <cell r="E3287">
            <v>2</v>
          </cell>
          <cell r="F3287">
            <v>32</v>
          </cell>
          <cell r="G3287">
            <v>2</v>
          </cell>
          <cell r="H3287">
            <v>1</v>
          </cell>
          <cell r="K3287" t="str">
            <v>26</v>
          </cell>
          <cell r="N3287" t="str">
            <v>4</v>
          </cell>
          <cell r="Q3287">
            <v>11110</v>
          </cell>
          <cell r="R3287">
            <v>11803</v>
          </cell>
          <cell r="S3287">
            <v>12265</v>
          </cell>
        </row>
        <row r="3288">
          <cell r="A3288">
            <v>1</v>
          </cell>
          <cell r="B3288">
            <v>96</v>
          </cell>
          <cell r="C3288" t="str">
            <v>TR</v>
          </cell>
          <cell r="D3288" t="str">
            <v xml:space="preserve"> 2</v>
          </cell>
          <cell r="E3288">
            <v>2</v>
          </cell>
          <cell r="F3288">
            <v>32</v>
          </cell>
          <cell r="G3288">
            <v>2</v>
          </cell>
          <cell r="H3288">
            <v>1</v>
          </cell>
          <cell r="K3288" t="str">
            <v>27</v>
          </cell>
          <cell r="N3288" t="str">
            <v>T</v>
          </cell>
          <cell r="Q3288">
            <v>212948</v>
          </cell>
          <cell r="R3288">
            <v>223552</v>
          </cell>
          <cell r="S3288">
            <v>232563</v>
          </cell>
        </row>
        <row r="3289">
          <cell r="A3289">
            <v>1</v>
          </cell>
          <cell r="B3289">
            <v>96</v>
          </cell>
          <cell r="C3289" t="str">
            <v>TR</v>
          </cell>
          <cell r="D3289" t="str">
            <v xml:space="preserve"> 2</v>
          </cell>
          <cell r="E3289">
            <v>2</v>
          </cell>
          <cell r="F3289">
            <v>32</v>
          </cell>
          <cell r="G3289">
            <v>2</v>
          </cell>
          <cell r="H3289">
            <v>1</v>
          </cell>
          <cell r="K3289" t="str">
            <v>27</v>
          </cell>
          <cell r="N3289" t="str">
            <v>1</v>
          </cell>
          <cell r="Q3289">
            <v>142288</v>
          </cell>
          <cell r="R3289">
            <v>147189</v>
          </cell>
          <cell r="S3289">
            <v>151769</v>
          </cell>
        </row>
        <row r="3290">
          <cell r="A3290">
            <v>1</v>
          </cell>
          <cell r="B3290">
            <v>96</v>
          </cell>
          <cell r="C3290" t="str">
            <v>TR</v>
          </cell>
          <cell r="D3290" t="str">
            <v xml:space="preserve"> 2</v>
          </cell>
          <cell r="E3290">
            <v>2</v>
          </cell>
          <cell r="F3290">
            <v>32</v>
          </cell>
          <cell r="G3290">
            <v>2</v>
          </cell>
          <cell r="H3290">
            <v>1</v>
          </cell>
          <cell r="K3290" t="str">
            <v>27</v>
          </cell>
          <cell r="N3290" t="str">
            <v>2</v>
          </cell>
          <cell r="Q3290">
            <v>6586</v>
          </cell>
          <cell r="R3290">
            <v>7006</v>
          </cell>
          <cell r="S3290">
            <v>7295</v>
          </cell>
        </row>
        <row r="3291">
          <cell r="A3291">
            <v>1</v>
          </cell>
          <cell r="B3291">
            <v>96</v>
          </cell>
          <cell r="C3291" t="str">
            <v>TR</v>
          </cell>
          <cell r="D3291" t="str">
            <v xml:space="preserve"> 2</v>
          </cell>
          <cell r="E3291">
            <v>2</v>
          </cell>
          <cell r="F3291">
            <v>32</v>
          </cell>
          <cell r="G3291">
            <v>2</v>
          </cell>
          <cell r="H3291">
            <v>1</v>
          </cell>
          <cell r="K3291" t="str">
            <v>27</v>
          </cell>
          <cell r="N3291" t="str">
            <v>3</v>
          </cell>
          <cell r="Q3291">
            <v>39701</v>
          </cell>
          <cell r="R3291">
            <v>42558</v>
          </cell>
          <cell r="S3291">
            <v>45595</v>
          </cell>
        </row>
        <row r="3292">
          <cell r="A3292">
            <v>2</v>
          </cell>
          <cell r="B3292">
            <v>96</v>
          </cell>
          <cell r="C3292" t="str">
            <v>TR</v>
          </cell>
          <cell r="D3292" t="str">
            <v xml:space="preserve"> 2</v>
          </cell>
          <cell r="E3292">
            <v>2</v>
          </cell>
          <cell r="F3292">
            <v>32</v>
          </cell>
          <cell r="G3292">
            <v>2</v>
          </cell>
          <cell r="H3292">
            <v>1</v>
          </cell>
          <cell r="K3292" t="str">
            <v>27</v>
          </cell>
          <cell r="N3292" t="str">
            <v>4</v>
          </cell>
          <cell r="Q3292">
            <v>24374</v>
          </cell>
          <cell r="R3292">
            <v>26800</v>
          </cell>
          <cell r="S3292">
            <v>27904</v>
          </cell>
        </row>
        <row r="3293">
          <cell r="A3293">
            <v>1</v>
          </cell>
          <cell r="B3293">
            <v>96</v>
          </cell>
          <cell r="C3293" t="str">
            <v>TR</v>
          </cell>
          <cell r="D3293" t="str">
            <v xml:space="preserve"> 2</v>
          </cell>
          <cell r="E3293">
            <v>2</v>
          </cell>
          <cell r="F3293">
            <v>32</v>
          </cell>
          <cell r="G3293">
            <v>2</v>
          </cell>
          <cell r="H3293">
            <v>1</v>
          </cell>
          <cell r="K3293" t="str">
            <v>28</v>
          </cell>
          <cell r="N3293" t="str">
            <v>T</v>
          </cell>
          <cell r="Q3293">
            <v>203171</v>
          </cell>
          <cell r="R3293">
            <v>213338</v>
          </cell>
          <cell r="S3293">
            <v>221725</v>
          </cell>
        </row>
        <row r="3294">
          <cell r="A3294">
            <v>1</v>
          </cell>
          <cell r="B3294">
            <v>96</v>
          </cell>
          <cell r="C3294" t="str">
            <v>TR</v>
          </cell>
          <cell r="D3294" t="str">
            <v xml:space="preserve"> 2</v>
          </cell>
          <cell r="E3294">
            <v>2</v>
          </cell>
          <cell r="F3294">
            <v>32</v>
          </cell>
          <cell r="G3294">
            <v>2</v>
          </cell>
          <cell r="H3294">
            <v>1</v>
          </cell>
          <cell r="K3294" t="str">
            <v>28</v>
          </cell>
          <cell r="N3294" t="str">
            <v>1</v>
          </cell>
          <cell r="Q3294">
            <v>146565</v>
          </cell>
          <cell r="R3294">
            <v>152887</v>
          </cell>
          <cell r="S3294">
            <v>159454</v>
          </cell>
        </row>
        <row r="3295">
          <cell r="A3295">
            <v>1</v>
          </cell>
          <cell r="B3295">
            <v>96</v>
          </cell>
          <cell r="C3295" t="str">
            <v>TR</v>
          </cell>
          <cell r="D3295" t="str">
            <v xml:space="preserve"> 2</v>
          </cell>
          <cell r="E3295">
            <v>2</v>
          </cell>
          <cell r="F3295">
            <v>32</v>
          </cell>
          <cell r="G3295">
            <v>2</v>
          </cell>
          <cell r="H3295">
            <v>1</v>
          </cell>
          <cell r="K3295" t="str">
            <v>28</v>
          </cell>
          <cell r="N3295" t="str">
            <v>2</v>
          </cell>
          <cell r="Q3295">
            <v>8663</v>
          </cell>
          <cell r="R3295">
            <v>9584</v>
          </cell>
          <cell r="S3295">
            <v>10119</v>
          </cell>
        </row>
        <row r="3296">
          <cell r="A3296">
            <v>1</v>
          </cell>
          <cell r="B3296">
            <v>96</v>
          </cell>
          <cell r="C3296" t="str">
            <v>TR</v>
          </cell>
          <cell r="D3296" t="str">
            <v xml:space="preserve"> 2</v>
          </cell>
          <cell r="E3296">
            <v>2</v>
          </cell>
          <cell r="F3296">
            <v>32</v>
          </cell>
          <cell r="G3296">
            <v>2</v>
          </cell>
          <cell r="H3296">
            <v>1</v>
          </cell>
          <cell r="K3296" t="str">
            <v>28</v>
          </cell>
          <cell r="N3296" t="str">
            <v>3</v>
          </cell>
          <cell r="Q3296">
            <v>26432</v>
          </cell>
          <cell r="R3296">
            <v>28686</v>
          </cell>
          <cell r="S3296">
            <v>29820</v>
          </cell>
        </row>
        <row r="3297">
          <cell r="A3297">
            <v>2</v>
          </cell>
          <cell r="B3297">
            <v>96</v>
          </cell>
          <cell r="C3297" t="str">
            <v>TR</v>
          </cell>
          <cell r="D3297" t="str">
            <v xml:space="preserve"> 2</v>
          </cell>
          <cell r="E3297">
            <v>2</v>
          </cell>
          <cell r="F3297">
            <v>32</v>
          </cell>
          <cell r="G3297">
            <v>2</v>
          </cell>
          <cell r="H3297">
            <v>1</v>
          </cell>
          <cell r="K3297" t="str">
            <v>28</v>
          </cell>
          <cell r="N3297" t="str">
            <v>4</v>
          </cell>
          <cell r="Q3297">
            <v>21512</v>
          </cell>
          <cell r="R3297">
            <v>22182</v>
          </cell>
          <cell r="S3297">
            <v>22332</v>
          </cell>
        </row>
        <row r="3298">
          <cell r="A3298">
            <v>1</v>
          </cell>
          <cell r="B3298">
            <v>96</v>
          </cell>
          <cell r="C3298" t="str">
            <v>TR</v>
          </cell>
          <cell r="D3298" t="str">
            <v xml:space="preserve"> 2</v>
          </cell>
          <cell r="E3298">
            <v>2</v>
          </cell>
          <cell r="F3298">
            <v>32</v>
          </cell>
          <cell r="G3298">
            <v>2</v>
          </cell>
          <cell r="H3298">
            <v>1</v>
          </cell>
          <cell r="K3298" t="str">
            <v>29</v>
          </cell>
          <cell r="N3298" t="str">
            <v>T</v>
          </cell>
          <cell r="Q3298">
            <v>29330</v>
          </cell>
          <cell r="R3298">
            <v>32208</v>
          </cell>
          <cell r="S3298">
            <v>35394</v>
          </cell>
        </row>
        <row r="3299">
          <cell r="A3299">
            <v>1</v>
          </cell>
          <cell r="B3299">
            <v>96</v>
          </cell>
          <cell r="C3299" t="str">
            <v>TR</v>
          </cell>
          <cell r="D3299" t="str">
            <v xml:space="preserve"> 2</v>
          </cell>
          <cell r="E3299">
            <v>2</v>
          </cell>
          <cell r="F3299">
            <v>32</v>
          </cell>
          <cell r="G3299">
            <v>2</v>
          </cell>
          <cell r="H3299">
            <v>1</v>
          </cell>
          <cell r="K3299" t="str">
            <v>29</v>
          </cell>
          <cell r="N3299" t="str">
            <v>1</v>
          </cell>
          <cell r="Q3299">
            <v>21932</v>
          </cell>
          <cell r="R3299">
            <v>22614</v>
          </cell>
          <cell r="S3299">
            <v>24904</v>
          </cell>
        </row>
        <row r="3300">
          <cell r="A3300">
            <v>1</v>
          </cell>
          <cell r="B3300">
            <v>96</v>
          </cell>
          <cell r="C3300" t="str">
            <v>TR</v>
          </cell>
          <cell r="D3300" t="str">
            <v xml:space="preserve"> 2</v>
          </cell>
          <cell r="E3300">
            <v>2</v>
          </cell>
          <cell r="F3300">
            <v>32</v>
          </cell>
          <cell r="G3300">
            <v>2</v>
          </cell>
          <cell r="H3300">
            <v>1</v>
          </cell>
          <cell r="K3300" t="str">
            <v>29</v>
          </cell>
          <cell r="N3300" t="str">
            <v>2</v>
          </cell>
          <cell r="Q3300">
            <v>569</v>
          </cell>
          <cell r="R3300">
            <v>768</v>
          </cell>
          <cell r="S3300">
            <v>759</v>
          </cell>
        </row>
        <row r="3301">
          <cell r="A3301">
            <v>1</v>
          </cell>
          <cell r="B3301">
            <v>96</v>
          </cell>
          <cell r="C3301" t="str">
            <v>TR</v>
          </cell>
          <cell r="D3301" t="str">
            <v xml:space="preserve"> 2</v>
          </cell>
          <cell r="E3301">
            <v>2</v>
          </cell>
          <cell r="F3301">
            <v>32</v>
          </cell>
          <cell r="G3301">
            <v>2</v>
          </cell>
          <cell r="H3301">
            <v>1</v>
          </cell>
          <cell r="K3301" t="str">
            <v>29</v>
          </cell>
          <cell r="N3301" t="str">
            <v>3</v>
          </cell>
          <cell r="Q3301">
            <v>3374</v>
          </cell>
          <cell r="R3301">
            <v>5255</v>
          </cell>
          <cell r="S3301">
            <v>5633</v>
          </cell>
        </row>
        <row r="3302">
          <cell r="A3302">
            <v>2</v>
          </cell>
          <cell r="B3302">
            <v>96</v>
          </cell>
          <cell r="C3302" t="str">
            <v>TR</v>
          </cell>
          <cell r="D3302" t="str">
            <v xml:space="preserve"> 2</v>
          </cell>
          <cell r="E3302">
            <v>2</v>
          </cell>
          <cell r="F3302">
            <v>32</v>
          </cell>
          <cell r="G3302">
            <v>2</v>
          </cell>
          <cell r="H3302">
            <v>1</v>
          </cell>
          <cell r="K3302" t="str">
            <v>29</v>
          </cell>
          <cell r="N3302" t="str">
            <v>4</v>
          </cell>
          <cell r="Q3302">
            <v>3454</v>
          </cell>
          <cell r="R3302">
            <v>3571</v>
          </cell>
          <cell r="S3302">
            <v>4097</v>
          </cell>
        </row>
        <row r="3303">
          <cell r="A3303">
            <v>1</v>
          </cell>
          <cell r="B3303">
            <v>96</v>
          </cell>
          <cell r="C3303" t="str">
            <v>TR</v>
          </cell>
          <cell r="D3303" t="str">
            <v xml:space="preserve"> 2</v>
          </cell>
          <cell r="E3303">
            <v>2</v>
          </cell>
          <cell r="F3303">
            <v>32</v>
          </cell>
          <cell r="G3303">
            <v>2</v>
          </cell>
          <cell r="H3303">
            <v>1</v>
          </cell>
          <cell r="K3303" t="str">
            <v>30</v>
          </cell>
          <cell r="N3303" t="str">
            <v>T</v>
          </cell>
          <cell r="Q3303">
            <v>28389</v>
          </cell>
          <cell r="R3303">
            <v>29357</v>
          </cell>
          <cell r="S3303">
            <v>30746</v>
          </cell>
        </row>
        <row r="3304">
          <cell r="A3304">
            <v>1</v>
          </cell>
          <cell r="B3304">
            <v>96</v>
          </cell>
          <cell r="C3304" t="str">
            <v>TR</v>
          </cell>
          <cell r="D3304" t="str">
            <v xml:space="preserve"> 2</v>
          </cell>
          <cell r="E3304">
            <v>2</v>
          </cell>
          <cell r="F3304">
            <v>32</v>
          </cell>
          <cell r="G3304">
            <v>2</v>
          </cell>
          <cell r="H3304">
            <v>1</v>
          </cell>
          <cell r="K3304" t="str">
            <v>30</v>
          </cell>
          <cell r="N3304" t="str">
            <v>1</v>
          </cell>
          <cell r="Q3304">
            <v>15216</v>
          </cell>
          <cell r="R3304">
            <v>16269</v>
          </cell>
          <cell r="S3304">
            <v>17846</v>
          </cell>
        </row>
        <row r="3305">
          <cell r="A3305">
            <v>1</v>
          </cell>
          <cell r="B3305">
            <v>96</v>
          </cell>
          <cell r="C3305" t="str">
            <v>TR</v>
          </cell>
          <cell r="D3305" t="str">
            <v xml:space="preserve"> 2</v>
          </cell>
          <cell r="E3305">
            <v>2</v>
          </cell>
          <cell r="F3305">
            <v>32</v>
          </cell>
          <cell r="G3305">
            <v>2</v>
          </cell>
          <cell r="H3305">
            <v>1</v>
          </cell>
          <cell r="K3305" t="str">
            <v>30</v>
          </cell>
          <cell r="N3305" t="str">
            <v>2</v>
          </cell>
          <cell r="Q3305">
            <v>1705</v>
          </cell>
          <cell r="R3305">
            <v>1453</v>
          </cell>
          <cell r="S3305">
            <v>1427</v>
          </cell>
        </row>
        <row r="3306">
          <cell r="A3306">
            <v>1</v>
          </cell>
          <cell r="B3306">
            <v>96</v>
          </cell>
          <cell r="C3306" t="str">
            <v>TR</v>
          </cell>
          <cell r="D3306" t="str">
            <v xml:space="preserve"> 2</v>
          </cell>
          <cell r="E3306">
            <v>2</v>
          </cell>
          <cell r="F3306">
            <v>32</v>
          </cell>
          <cell r="G3306">
            <v>2</v>
          </cell>
          <cell r="H3306">
            <v>1</v>
          </cell>
          <cell r="K3306" t="str">
            <v>30</v>
          </cell>
          <cell r="N3306" t="str">
            <v>3</v>
          </cell>
          <cell r="Q3306">
            <v>5635</v>
          </cell>
          <cell r="R3306">
            <v>5899</v>
          </cell>
          <cell r="S3306">
            <v>6256</v>
          </cell>
        </row>
        <row r="3307">
          <cell r="A3307">
            <v>2</v>
          </cell>
          <cell r="B3307">
            <v>96</v>
          </cell>
          <cell r="C3307" t="str">
            <v>TR</v>
          </cell>
          <cell r="D3307" t="str">
            <v xml:space="preserve"> 2</v>
          </cell>
          <cell r="E3307">
            <v>2</v>
          </cell>
          <cell r="F3307">
            <v>32</v>
          </cell>
          <cell r="G3307">
            <v>2</v>
          </cell>
          <cell r="H3307">
            <v>1</v>
          </cell>
          <cell r="K3307" t="str">
            <v>30</v>
          </cell>
          <cell r="N3307" t="str">
            <v>4</v>
          </cell>
          <cell r="Q3307">
            <v>5832</v>
          </cell>
          <cell r="R3307">
            <v>5736</v>
          </cell>
          <cell r="S3307">
            <v>5218</v>
          </cell>
        </row>
        <row r="3308">
          <cell r="A3308">
            <v>1</v>
          </cell>
          <cell r="B3308">
            <v>96</v>
          </cell>
          <cell r="C3308" t="str">
            <v>TR</v>
          </cell>
          <cell r="D3308" t="str">
            <v xml:space="preserve"> 2</v>
          </cell>
          <cell r="E3308">
            <v>2</v>
          </cell>
          <cell r="F3308">
            <v>32</v>
          </cell>
          <cell r="G3308">
            <v>2</v>
          </cell>
          <cell r="H3308">
            <v>1</v>
          </cell>
          <cell r="K3308" t="str">
            <v>31</v>
          </cell>
          <cell r="N3308" t="str">
            <v>T</v>
          </cell>
          <cell r="Q3308">
            <v>15951</v>
          </cell>
          <cell r="R3308">
            <v>16700</v>
          </cell>
          <cell r="S3308">
            <v>20466</v>
          </cell>
        </row>
        <row r="3309">
          <cell r="A3309">
            <v>1</v>
          </cell>
          <cell r="B3309">
            <v>96</v>
          </cell>
          <cell r="C3309" t="str">
            <v>TR</v>
          </cell>
          <cell r="D3309" t="str">
            <v xml:space="preserve"> 2</v>
          </cell>
          <cell r="E3309">
            <v>2</v>
          </cell>
          <cell r="F3309">
            <v>32</v>
          </cell>
          <cell r="G3309">
            <v>2</v>
          </cell>
          <cell r="H3309">
            <v>1</v>
          </cell>
          <cell r="K3309" t="str">
            <v>31</v>
          </cell>
          <cell r="N3309" t="str">
            <v>1</v>
          </cell>
          <cell r="Q3309">
            <v>7971</v>
          </cell>
          <cell r="R3309">
            <v>8072</v>
          </cell>
          <cell r="S3309">
            <v>10323</v>
          </cell>
        </row>
        <row r="3310">
          <cell r="A3310">
            <v>1</v>
          </cell>
          <cell r="B3310">
            <v>96</v>
          </cell>
          <cell r="C3310" t="str">
            <v>TR</v>
          </cell>
          <cell r="D3310" t="str">
            <v xml:space="preserve"> 2</v>
          </cell>
          <cell r="E3310">
            <v>2</v>
          </cell>
          <cell r="F3310">
            <v>32</v>
          </cell>
          <cell r="G3310">
            <v>2</v>
          </cell>
          <cell r="H3310">
            <v>1</v>
          </cell>
          <cell r="K3310" t="str">
            <v>31</v>
          </cell>
          <cell r="N3310" t="str">
            <v>2</v>
          </cell>
          <cell r="Q3310">
            <v>2054</v>
          </cell>
          <cell r="R3310">
            <v>2511</v>
          </cell>
          <cell r="S3310">
            <v>3244</v>
          </cell>
        </row>
        <row r="3311">
          <cell r="A3311">
            <v>1</v>
          </cell>
          <cell r="B3311">
            <v>96</v>
          </cell>
          <cell r="C3311" t="str">
            <v>TR</v>
          </cell>
          <cell r="D3311" t="str">
            <v xml:space="preserve"> 2</v>
          </cell>
          <cell r="E3311">
            <v>2</v>
          </cell>
          <cell r="F3311">
            <v>32</v>
          </cell>
          <cell r="G3311">
            <v>2</v>
          </cell>
          <cell r="H3311">
            <v>1</v>
          </cell>
          <cell r="K3311" t="str">
            <v>31</v>
          </cell>
          <cell r="N3311" t="str">
            <v>3</v>
          </cell>
          <cell r="Q3311">
            <v>2616</v>
          </cell>
          <cell r="R3311">
            <v>2689</v>
          </cell>
          <cell r="S3311">
            <v>3295</v>
          </cell>
        </row>
        <row r="3312">
          <cell r="A3312">
            <v>2</v>
          </cell>
          <cell r="B3312">
            <v>96</v>
          </cell>
          <cell r="C3312" t="str">
            <v>TR</v>
          </cell>
          <cell r="D3312" t="str">
            <v xml:space="preserve"> 2</v>
          </cell>
          <cell r="E3312">
            <v>2</v>
          </cell>
          <cell r="F3312">
            <v>32</v>
          </cell>
          <cell r="G3312">
            <v>2</v>
          </cell>
          <cell r="H3312">
            <v>1</v>
          </cell>
          <cell r="K3312" t="str">
            <v>31</v>
          </cell>
          <cell r="N3312" t="str">
            <v>4</v>
          </cell>
          <cell r="Q3312">
            <v>3310</v>
          </cell>
          <cell r="R3312">
            <v>3428</v>
          </cell>
          <cell r="S3312">
            <v>3605</v>
          </cell>
        </row>
        <row r="3313">
          <cell r="A3313">
            <v>1</v>
          </cell>
          <cell r="B3313">
            <v>96</v>
          </cell>
          <cell r="C3313" t="str">
            <v>TR</v>
          </cell>
          <cell r="D3313" t="str">
            <v xml:space="preserve"> 2</v>
          </cell>
          <cell r="E3313">
            <v>2</v>
          </cell>
          <cell r="F3313">
            <v>32</v>
          </cell>
          <cell r="G3313">
            <v>2</v>
          </cell>
          <cell r="H3313">
            <v>1</v>
          </cell>
          <cell r="K3313" t="str">
            <v>32</v>
          </cell>
          <cell r="N3313" t="str">
            <v>T</v>
          </cell>
          <cell r="Q3313">
            <v>18901</v>
          </cell>
          <cell r="R3313">
            <v>18864</v>
          </cell>
          <cell r="S3313">
            <v>22650</v>
          </cell>
        </row>
        <row r="3314">
          <cell r="A3314">
            <v>1</v>
          </cell>
          <cell r="B3314">
            <v>96</v>
          </cell>
          <cell r="C3314" t="str">
            <v>TR</v>
          </cell>
          <cell r="D3314" t="str">
            <v xml:space="preserve"> 2</v>
          </cell>
          <cell r="E3314">
            <v>2</v>
          </cell>
          <cell r="F3314">
            <v>32</v>
          </cell>
          <cell r="G3314">
            <v>2</v>
          </cell>
          <cell r="H3314">
            <v>1</v>
          </cell>
          <cell r="K3314" t="str">
            <v>32</v>
          </cell>
          <cell r="N3314" t="str">
            <v>1</v>
          </cell>
          <cell r="Q3314">
            <v>9803</v>
          </cell>
          <cell r="R3314">
            <v>9845</v>
          </cell>
          <cell r="S3314">
            <v>11978</v>
          </cell>
        </row>
        <row r="3315">
          <cell r="A3315">
            <v>1</v>
          </cell>
          <cell r="B3315">
            <v>96</v>
          </cell>
          <cell r="C3315" t="str">
            <v>TR</v>
          </cell>
          <cell r="D3315" t="str">
            <v xml:space="preserve"> 2</v>
          </cell>
          <cell r="E3315">
            <v>2</v>
          </cell>
          <cell r="F3315">
            <v>32</v>
          </cell>
          <cell r="G3315">
            <v>2</v>
          </cell>
          <cell r="H3315">
            <v>1</v>
          </cell>
          <cell r="K3315" t="str">
            <v>32</v>
          </cell>
          <cell r="N3315" t="str">
            <v>2</v>
          </cell>
          <cell r="Q3315">
            <v>843</v>
          </cell>
          <cell r="R3315">
            <v>681</v>
          </cell>
          <cell r="S3315">
            <v>929</v>
          </cell>
        </row>
        <row r="3316">
          <cell r="A3316">
            <v>1</v>
          </cell>
          <cell r="B3316">
            <v>96</v>
          </cell>
          <cell r="C3316" t="str">
            <v>TR</v>
          </cell>
          <cell r="D3316" t="str">
            <v xml:space="preserve"> 2</v>
          </cell>
          <cell r="E3316">
            <v>2</v>
          </cell>
          <cell r="F3316">
            <v>32</v>
          </cell>
          <cell r="G3316">
            <v>2</v>
          </cell>
          <cell r="H3316">
            <v>1</v>
          </cell>
          <cell r="K3316" t="str">
            <v>32</v>
          </cell>
          <cell r="N3316" t="str">
            <v>3</v>
          </cell>
          <cell r="Q3316">
            <v>4082</v>
          </cell>
          <cell r="R3316">
            <v>4562</v>
          </cell>
          <cell r="S3316">
            <v>5253</v>
          </cell>
        </row>
        <row r="3317">
          <cell r="A3317">
            <v>2</v>
          </cell>
          <cell r="B3317">
            <v>96</v>
          </cell>
          <cell r="C3317" t="str">
            <v>TR</v>
          </cell>
          <cell r="D3317" t="str">
            <v xml:space="preserve"> 2</v>
          </cell>
          <cell r="E3317">
            <v>2</v>
          </cell>
          <cell r="F3317">
            <v>32</v>
          </cell>
          <cell r="G3317">
            <v>2</v>
          </cell>
          <cell r="H3317">
            <v>1</v>
          </cell>
          <cell r="K3317" t="str">
            <v>32</v>
          </cell>
          <cell r="N3317" t="str">
            <v>4</v>
          </cell>
          <cell r="Q3317">
            <v>4173</v>
          </cell>
          <cell r="R3317">
            <v>3776</v>
          </cell>
          <cell r="S3317">
            <v>4490</v>
          </cell>
        </row>
        <row r="3318">
          <cell r="A3318">
            <v>1</v>
          </cell>
          <cell r="B3318">
            <v>96</v>
          </cell>
          <cell r="C3318" t="str">
            <v>TR</v>
          </cell>
          <cell r="D3318" t="str">
            <v xml:space="preserve"> 2</v>
          </cell>
          <cell r="E3318">
            <v>2</v>
          </cell>
          <cell r="F3318">
            <v>32</v>
          </cell>
          <cell r="G3318">
            <v>2</v>
          </cell>
          <cell r="H3318">
            <v>1</v>
          </cell>
          <cell r="K3318" t="str">
            <v>33</v>
          </cell>
          <cell r="N3318" t="str">
            <v>T</v>
          </cell>
          <cell r="Q3318">
            <v>55596</v>
          </cell>
          <cell r="R3318">
            <v>57517</v>
          </cell>
          <cell r="S3318">
            <v>58273</v>
          </cell>
        </row>
        <row r="3319">
          <cell r="A3319">
            <v>1</v>
          </cell>
          <cell r="B3319">
            <v>96</v>
          </cell>
          <cell r="C3319" t="str">
            <v>TR</v>
          </cell>
          <cell r="D3319" t="str">
            <v xml:space="preserve"> 2</v>
          </cell>
          <cell r="E3319">
            <v>2</v>
          </cell>
          <cell r="F3319">
            <v>32</v>
          </cell>
          <cell r="G3319">
            <v>2</v>
          </cell>
          <cell r="H3319">
            <v>1</v>
          </cell>
          <cell r="K3319" t="str">
            <v>33</v>
          </cell>
          <cell r="N3319" t="str">
            <v>1</v>
          </cell>
          <cell r="Q3319">
            <v>35072</v>
          </cell>
          <cell r="R3319">
            <v>35698</v>
          </cell>
          <cell r="S3319">
            <v>35698</v>
          </cell>
        </row>
        <row r="3320">
          <cell r="A3320">
            <v>1</v>
          </cell>
          <cell r="B3320">
            <v>96</v>
          </cell>
          <cell r="C3320" t="str">
            <v>TR</v>
          </cell>
          <cell r="D3320" t="str">
            <v xml:space="preserve"> 2</v>
          </cell>
          <cell r="E3320">
            <v>2</v>
          </cell>
          <cell r="F3320">
            <v>32</v>
          </cell>
          <cell r="G3320">
            <v>2</v>
          </cell>
          <cell r="H3320">
            <v>1</v>
          </cell>
          <cell r="K3320" t="str">
            <v>33</v>
          </cell>
          <cell r="N3320" t="str">
            <v>2</v>
          </cell>
          <cell r="Q3320">
            <v>3349</v>
          </cell>
          <cell r="R3320">
            <v>3754</v>
          </cell>
          <cell r="S3320">
            <v>4408</v>
          </cell>
        </row>
        <row r="3321">
          <cell r="A3321">
            <v>1</v>
          </cell>
          <cell r="B3321">
            <v>96</v>
          </cell>
          <cell r="C3321" t="str">
            <v>TR</v>
          </cell>
          <cell r="D3321" t="str">
            <v xml:space="preserve"> 2</v>
          </cell>
          <cell r="E3321">
            <v>2</v>
          </cell>
          <cell r="F3321">
            <v>32</v>
          </cell>
          <cell r="G3321">
            <v>2</v>
          </cell>
          <cell r="H3321">
            <v>1</v>
          </cell>
          <cell r="K3321" t="str">
            <v>33</v>
          </cell>
          <cell r="N3321" t="str">
            <v>3</v>
          </cell>
          <cell r="Q3321">
            <v>9027</v>
          </cell>
          <cell r="R3321">
            <v>8833</v>
          </cell>
          <cell r="S3321">
            <v>9141</v>
          </cell>
        </row>
        <row r="3322">
          <cell r="A3322">
            <v>2</v>
          </cell>
          <cell r="B3322">
            <v>96</v>
          </cell>
          <cell r="C3322" t="str">
            <v>TR</v>
          </cell>
          <cell r="D3322" t="str">
            <v xml:space="preserve"> 2</v>
          </cell>
          <cell r="E3322">
            <v>2</v>
          </cell>
          <cell r="F3322">
            <v>32</v>
          </cell>
          <cell r="G3322">
            <v>2</v>
          </cell>
          <cell r="H3322">
            <v>1</v>
          </cell>
          <cell r="K3322" t="str">
            <v>33</v>
          </cell>
          <cell r="N3322" t="str">
            <v>4</v>
          </cell>
          <cell r="Q3322">
            <v>8148</v>
          </cell>
          <cell r="R3322">
            <v>9232</v>
          </cell>
          <cell r="S3322">
            <v>9025</v>
          </cell>
        </row>
        <row r="3323">
          <cell r="A3323">
            <v>1</v>
          </cell>
          <cell r="B3323">
            <v>96</v>
          </cell>
          <cell r="C3323" t="str">
            <v>TR</v>
          </cell>
          <cell r="D3323" t="str">
            <v xml:space="preserve"> 2</v>
          </cell>
          <cell r="E3323">
            <v>2</v>
          </cell>
          <cell r="F3323">
            <v>32</v>
          </cell>
          <cell r="G3323">
            <v>2</v>
          </cell>
          <cell r="H3323">
            <v>1</v>
          </cell>
          <cell r="K3323" t="str">
            <v>34</v>
          </cell>
          <cell r="N3323" t="str">
            <v>T</v>
          </cell>
          <cell r="Q3323">
            <v>71491</v>
          </cell>
          <cell r="R3323">
            <v>72544</v>
          </cell>
          <cell r="S3323">
            <v>71920</v>
          </cell>
        </row>
        <row r="3324">
          <cell r="A3324">
            <v>1</v>
          </cell>
          <cell r="B3324">
            <v>96</v>
          </cell>
          <cell r="C3324" t="str">
            <v>TR</v>
          </cell>
          <cell r="D3324" t="str">
            <v xml:space="preserve"> 2</v>
          </cell>
          <cell r="E3324">
            <v>2</v>
          </cell>
          <cell r="F3324">
            <v>32</v>
          </cell>
          <cell r="G3324">
            <v>2</v>
          </cell>
          <cell r="H3324">
            <v>1</v>
          </cell>
          <cell r="K3324" t="str">
            <v>34</v>
          </cell>
          <cell r="N3324" t="str">
            <v>1</v>
          </cell>
          <cell r="Q3324">
            <v>43957</v>
          </cell>
          <cell r="R3324">
            <v>44291</v>
          </cell>
          <cell r="S3324">
            <v>44708</v>
          </cell>
        </row>
        <row r="3325">
          <cell r="A3325">
            <v>1</v>
          </cell>
          <cell r="B3325">
            <v>96</v>
          </cell>
          <cell r="C3325" t="str">
            <v>TR</v>
          </cell>
          <cell r="D3325" t="str">
            <v xml:space="preserve"> 2</v>
          </cell>
          <cell r="E3325">
            <v>2</v>
          </cell>
          <cell r="F3325">
            <v>32</v>
          </cell>
          <cell r="G3325">
            <v>2</v>
          </cell>
          <cell r="H3325">
            <v>1</v>
          </cell>
          <cell r="K3325" t="str">
            <v>34</v>
          </cell>
          <cell r="N3325" t="str">
            <v>2</v>
          </cell>
          <cell r="Q3325">
            <v>3462</v>
          </cell>
          <cell r="R3325">
            <v>4179</v>
          </cell>
          <cell r="S3325">
            <v>4208</v>
          </cell>
        </row>
        <row r="3326">
          <cell r="A3326">
            <v>1</v>
          </cell>
          <cell r="B3326">
            <v>96</v>
          </cell>
          <cell r="C3326" t="str">
            <v>TR</v>
          </cell>
          <cell r="D3326" t="str">
            <v xml:space="preserve"> 2</v>
          </cell>
          <cell r="E3326">
            <v>2</v>
          </cell>
          <cell r="F3326">
            <v>32</v>
          </cell>
          <cell r="G3326">
            <v>2</v>
          </cell>
          <cell r="H3326">
            <v>1</v>
          </cell>
          <cell r="K3326" t="str">
            <v>34</v>
          </cell>
          <cell r="N3326" t="str">
            <v>3</v>
          </cell>
          <cell r="Q3326">
            <v>13596</v>
          </cell>
          <cell r="R3326">
            <v>13198</v>
          </cell>
          <cell r="S3326">
            <v>11994</v>
          </cell>
        </row>
        <row r="3327">
          <cell r="A3327">
            <v>2</v>
          </cell>
          <cell r="B3327">
            <v>96</v>
          </cell>
          <cell r="C3327" t="str">
            <v>TR</v>
          </cell>
          <cell r="D3327" t="str">
            <v xml:space="preserve"> 2</v>
          </cell>
          <cell r="E3327">
            <v>2</v>
          </cell>
          <cell r="F3327">
            <v>32</v>
          </cell>
          <cell r="G3327">
            <v>2</v>
          </cell>
          <cell r="H3327">
            <v>1</v>
          </cell>
          <cell r="K3327" t="str">
            <v>34</v>
          </cell>
          <cell r="N3327" t="str">
            <v>4</v>
          </cell>
          <cell r="Q3327">
            <v>10477</v>
          </cell>
          <cell r="R3327">
            <v>10876</v>
          </cell>
          <cell r="S3327">
            <v>11010</v>
          </cell>
        </row>
        <row r="3328">
          <cell r="A3328">
            <v>1</v>
          </cell>
          <cell r="B3328">
            <v>96</v>
          </cell>
          <cell r="C3328" t="str">
            <v>TR</v>
          </cell>
          <cell r="D3328" t="str">
            <v xml:space="preserve"> 2</v>
          </cell>
          <cell r="E3328">
            <v>2</v>
          </cell>
          <cell r="F3328">
            <v>32</v>
          </cell>
          <cell r="G3328">
            <v>2</v>
          </cell>
          <cell r="H3328">
            <v>1</v>
          </cell>
          <cell r="K3328" t="str">
            <v>35</v>
          </cell>
          <cell r="N3328" t="str">
            <v>T</v>
          </cell>
          <cell r="Q3328">
            <v>39490</v>
          </cell>
          <cell r="R3328">
            <v>40788</v>
          </cell>
          <cell r="S3328">
            <v>40019</v>
          </cell>
        </row>
        <row r="3329">
          <cell r="A3329">
            <v>1</v>
          </cell>
          <cell r="B3329">
            <v>96</v>
          </cell>
          <cell r="C3329" t="str">
            <v>TR</v>
          </cell>
          <cell r="D3329" t="str">
            <v xml:space="preserve"> 2</v>
          </cell>
          <cell r="E3329">
            <v>2</v>
          </cell>
          <cell r="F3329">
            <v>32</v>
          </cell>
          <cell r="G3329">
            <v>2</v>
          </cell>
          <cell r="H3329">
            <v>1</v>
          </cell>
          <cell r="K3329" t="str">
            <v>35</v>
          </cell>
          <cell r="N3329" t="str">
            <v>1</v>
          </cell>
          <cell r="Q3329">
            <v>24334</v>
          </cell>
          <cell r="R3329">
            <v>25254</v>
          </cell>
          <cell r="S3329">
            <v>24957</v>
          </cell>
        </row>
        <row r="3330">
          <cell r="A3330">
            <v>1</v>
          </cell>
          <cell r="B3330">
            <v>96</v>
          </cell>
          <cell r="C3330" t="str">
            <v>TR</v>
          </cell>
          <cell r="D3330" t="str">
            <v xml:space="preserve"> 2</v>
          </cell>
          <cell r="E3330">
            <v>2</v>
          </cell>
          <cell r="F3330">
            <v>32</v>
          </cell>
          <cell r="G3330">
            <v>2</v>
          </cell>
          <cell r="H3330">
            <v>1</v>
          </cell>
          <cell r="K3330" t="str">
            <v>35</v>
          </cell>
          <cell r="N3330" t="str">
            <v>2</v>
          </cell>
          <cell r="Q3330">
            <v>2367</v>
          </cell>
          <cell r="R3330">
            <v>2768</v>
          </cell>
          <cell r="S3330">
            <v>3076</v>
          </cell>
        </row>
        <row r="3331">
          <cell r="A3331">
            <v>1</v>
          </cell>
          <cell r="B3331">
            <v>96</v>
          </cell>
          <cell r="C3331" t="str">
            <v>TR</v>
          </cell>
          <cell r="D3331" t="str">
            <v xml:space="preserve"> 2</v>
          </cell>
          <cell r="E3331">
            <v>2</v>
          </cell>
          <cell r="F3331">
            <v>32</v>
          </cell>
          <cell r="G3331">
            <v>2</v>
          </cell>
          <cell r="H3331">
            <v>1</v>
          </cell>
          <cell r="K3331" t="str">
            <v>35</v>
          </cell>
          <cell r="N3331" t="str">
            <v>3</v>
          </cell>
          <cell r="Q3331">
            <v>7155</v>
          </cell>
          <cell r="R3331">
            <v>7721</v>
          </cell>
          <cell r="S3331">
            <v>7433</v>
          </cell>
        </row>
        <row r="3332">
          <cell r="A3332">
            <v>2</v>
          </cell>
          <cell r="B3332">
            <v>96</v>
          </cell>
          <cell r="C3332" t="str">
            <v>TR</v>
          </cell>
          <cell r="D3332" t="str">
            <v xml:space="preserve"> 2</v>
          </cell>
          <cell r="E3332">
            <v>2</v>
          </cell>
          <cell r="F3332">
            <v>32</v>
          </cell>
          <cell r="G3332">
            <v>2</v>
          </cell>
          <cell r="H3332">
            <v>1</v>
          </cell>
          <cell r="K3332" t="str">
            <v>35</v>
          </cell>
          <cell r="N3332" t="str">
            <v>4</v>
          </cell>
          <cell r="Q3332">
            <v>5633</v>
          </cell>
          <cell r="R3332">
            <v>5045</v>
          </cell>
          <cell r="S3332">
            <v>4553</v>
          </cell>
        </row>
        <row r="3333">
          <cell r="A3333">
            <v>1</v>
          </cell>
          <cell r="B3333">
            <v>96</v>
          </cell>
          <cell r="C3333" t="str">
            <v>TR</v>
          </cell>
          <cell r="D3333" t="str">
            <v xml:space="preserve"> 2</v>
          </cell>
          <cell r="E3333">
            <v>2</v>
          </cell>
          <cell r="F3333">
            <v>32</v>
          </cell>
          <cell r="G3333">
            <v>2</v>
          </cell>
          <cell r="H3333">
            <v>1</v>
          </cell>
          <cell r="K3333" t="str">
            <v>36</v>
          </cell>
          <cell r="N3333" t="str">
            <v>T</v>
          </cell>
          <cell r="Q3333">
            <v>22719</v>
          </cell>
          <cell r="R3333">
            <v>23356</v>
          </cell>
          <cell r="S3333">
            <v>24177</v>
          </cell>
        </row>
        <row r="3334">
          <cell r="A3334">
            <v>1</v>
          </cell>
          <cell r="B3334">
            <v>96</v>
          </cell>
          <cell r="C3334" t="str">
            <v>TR</v>
          </cell>
          <cell r="D3334" t="str">
            <v xml:space="preserve"> 2</v>
          </cell>
          <cell r="E3334">
            <v>2</v>
          </cell>
          <cell r="F3334">
            <v>32</v>
          </cell>
          <cell r="G3334">
            <v>2</v>
          </cell>
          <cell r="H3334">
            <v>1</v>
          </cell>
          <cell r="K3334" t="str">
            <v>36</v>
          </cell>
          <cell r="N3334" t="str">
            <v>1</v>
          </cell>
          <cell r="Q3334">
            <v>14423</v>
          </cell>
          <cell r="R3334">
            <v>14669</v>
          </cell>
          <cell r="S3334">
            <v>15106</v>
          </cell>
        </row>
        <row r="3335">
          <cell r="A3335">
            <v>1</v>
          </cell>
          <cell r="B3335">
            <v>96</v>
          </cell>
          <cell r="C3335" t="str">
            <v>TR</v>
          </cell>
          <cell r="D3335" t="str">
            <v xml:space="preserve"> 2</v>
          </cell>
          <cell r="E3335">
            <v>2</v>
          </cell>
          <cell r="F3335">
            <v>32</v>
          </cell>
          <cell r="G3335">
            <v>2</v>
          </cell>
          <cell r="H3335">
            <v>1</v>
          </cell>
          <cell r="K3335" t="str">
            <v>36</v>
          </cell>
          <cell r="N3335" t="str">
            <v>2</v>
          </cell>
          <cell r="Q3335">
            <v>844</v>
          </cell>
          <cell r="R3335">
            <v>947</v>
          </cell>
          <cell r="S3335">
            <v>1126</v>
          </cell>
        </row>
        <row r="3336">
          <cell r="A3336">
            <v>1</v>
          </cell>
          <cell r="B3336">
            <v>96</v>
          </cell>
          <cell r="C3336" t="str">
            <v>TR</v>
          </cell>
          <cell r="D3336" t="str">
            <v xml:space="preserve"> 2</v>
          </cell>
          <cell r="E3336">
            <v>2</v>
          </cell>
          <cell r="F3336">
            <v>32</v>
          </cell>
          <cell r="G3336">
            <v>2</v>
          </cell>
          <cell r="H3336">
            <v>1</v>
          </cell>
          <cell r="K3336" t="str">
            <v>36</v>
          </cell>
          <cell r="N3336" t="str">
            <v>3</v>
          </cell>
          <cell r="Q3336">
            <v>3037</v>
          </cell>
          <cell r="R3336">
            <v>2889</v>
          </cell>
          <cell r="S3336">
            <v>3020</v>
          </cell>
        </row>
        <row r="3337">
          <cell r="A3337">
            <v>2</v>
          </cell>
          <cell r="B3337">
            <v>96</v>
          </cell>
          <cell r="C3337" t="str">
            <v>TR</v>
          </cell>
          <cell r="D3337" t="str">
            <v xml:space="preserve"> 2</v>
          </cell>
          <cell r="E3337">
            <v>2</v>
          </cell>
          <cell r="F3337">
            <v>32</v>
          </cell>
          <cell r="G3337">
            <v>2</v>
          </cell>
          <cell r="H3337">
            <v>1</v>
          </cell>
          <cell r="K3337" t="str">
            <v>36</v>
          </cell>
          <cell r="N3337" t="str">
            <v>4</v>
          </cell>
          <cell r="Q3337">
            <v>4416</v>
          </cell>
          <cell r="R3337">
            <v>4851</v>
          </cell>
          <cell r="S3337">
            <v>4925</v>
          </cell>
        </row>
        <row r="3338">
          <cell r="A3338">
            <v>1</v>
          </cell>
          <cell r="B3338">
            <v>96</v>
          </cell>
          <cell r="C3338" t="str">
            <v>TR</v>
          </cell>
          <cell r="D3338" t="str">
            <v xml:space="preserve"> 2</v>
          </cell>
          <cell r="E3338">
            <v>2</v>
          </cell>
          <cell r="F3338">
            <v>32</v>
          </cell>
          <cell r="G3338">
            <v>2</v>
          </cell>
          <cell r="H3338">
            <v>1</v>
          </cell>
          <cell r="K3338" t="str">
            <v>37</v>
          </cell>
          <cell r="N3338" t="str">
            <v>T</v>
          </cell>
          <cell r="Q3338">
            <v>30492</v>
          </cell>
          <cell r="R3338">
            <v>32758</v>
          </cell>
          <cell r="S3338">
            <v>33225</v>
          </cell>
        </row>
        <row r="3339">
          <cell r="A3339">
            <v>1</v>
          </cell>
          <cell r="B3339">
            <v>96</v>
          </cell>
          <cell r="C3339" t="str">
            <v>TR</v>
          </cell>
          <cell r="D3339" t="str">
            <v xml:space="preserve"> 2</v>
          </cell>
          <cell r="E3339">
            <v>2</v>
          </cell>
          <cell r="F3339">
            <v>32</v>
          </cell>
          <cell r="G3339">
            <v>2</v>
          </cell>
          <cell r="H3339">
            <v>1</v>
          </cell>
          <cell r="K3339" t="str">
            <v>37</v>
          </cell>
          <cell r="N3339" t="str">
            <v>1</v>
          </cell>
          <cell r="Q3339">
            <v>17398</v>
          </cell>
          <cell r="R3339">
            <v>17979</v>
          </cell>
          <cell r="S3339">
            <v>18352</v>
          </cell>
        </row>
        <row r="3340">
          <cell r="A3340">
            <v>1</v>
          </cell>
          <cell r="B3340">
            <v>96</v>
          </cell>
          <cell r="C3340" t="str">
            <v>TR</v>
          </cell>
          <cell r="D3340" t="str">
            <v xml:space="preserve"> 2</v>
          </cell>
          <cell r="E3340">
            <v>2</v>
          </cell>
          <cell r="F3340">
            <v>32</v>
          </cell>
          <cell r="G3340">
            <v>2</v>
          </cell>
          <cell r="H3340">
            <v>1</v>
          </cell>
          <cell r="K3340" t="str">
            <v>37</v>
          </cell>
          <cell r="N3340" t="str">
            <v>2</v>
          </cell>
          <cell r="Q3340">
            <v>2234</v>
          </cell>
          <cell r="R3340">
            <v>2224</v>
          </cell>
          <cell r="S3340">
            <v>2336</v>
          </cell>
        </row>
        <row r="3341">
          <cell r="A3341">
            <v>1</v>
          </cell>
          <cell r="B3341">
            <v>96</v>
          </cell>
          <cell r="C3341" t="str">
            <v>TR</v>
          </cell>
          <cell r="D3341" t="str">
            <v xml:space="preserve"> 2</v>
          </cell>
          <cell r="E3341">
            <v>2</v>
          </cell>
          <cell r="F3341">
            <v>32</v>
          </cell>
          <cell r="G3341">
            <v>2</v>
          </cell>
          <cell r="H3341">
            <v>1</v>
          </cell>
          <cell r="K3341" t="str">
            <v>37</v>
          </cell>
          <cell r="N3341" t="str">
            <v>3</v>
          </cell>
          <cell r="Q3341">
            <v>4825</v>
          </cell>
          <cell r="R3341">
            <v>5879</v>
          </cell>
          <cell r="S3341">
            <v>5892</v>
          </cell>
        </row>
        <row r="3342">
          <cell r="A3342">
            <v>2</v>
          </cell>
          <cell r="B3342">
            <v>96</v>
          </cell>
          <cell r="C3342" t="str">
            <v>TR</v>
          </cell>
          <cell r="D3342" t="str">
            <v xml:space="preserve"> 2</v>
          </cell>
          <cell r="E3342">
            <v>2</v>
          </cell>
          <cell r="F3342">
            <v>32</v>
          </cell>
          <cell r="G3342">
            <v>2</v>
          </cell>
          <cell r="H3342">
            <v>1</v>
          </cell>
          <cell r="K3342" t="str">
            <v>37</v>
          </cell>
          <cell r="N3342" t="str">
            <v>4</v>
          </cell>
          <cell r="Q3342">
            <v>6036</v>
          </cell>
          <cell r="R3342">
            <v>6675</v>
          </cell>
          <cell r="S3342">
            <v>6646</v>
          </cell>
        </row>
        <row r="3343">
          <cell r="A3343">
            <v>1</v>
          </cell>
          <cell r="B3343">
            <v>96</v>
          </cell>
          <cell r="C3343" t="str">
            <v>TR</v>
          </cell>
          <cell r="D3343" t="str">
            <v xml:space="preserve"> 2</v>
          </cell>
          <cell r="E3343">
            <v>2</v>
          </cell>
          <cell r="F3343">
            <v>32</v>
          </cell>
          <cell r="G3343">
            <v>2</v>
          </cell>
          <cell r="H3343">
            <v>1</v>
          </cell>
          <cell r="K3343" t="str">
            <v>38</v>
          </cell>
          <cell r="N3343" t="str">
            <v>T</v>
          </cell>
          <cell r="Q3343">
            <v>32490</v>
          </cell>
          <cell r="R3343">
            <v>32922</v>
          </cell>
          <cell r="S3343">
            <v>33906</v>
          </cell>
        </row>
        <row r="3344">
          <cell r="A3344">
            <v>1</v>
          </cell>
          <cell r="B3344">
            <v>96</v>
          </cell>
          <cell r="C3344" t="str">
            <v>TR</v>
          </cell>
          <cell r="D3344" t="str">
            <v xml:space="preserve"> 2</v>
          </cell>
          <cell r="E3344">
            <v>2</v>
          </cell>
          <cell r="F3344">
            <v>32</v>
          </cell>
          <cell r="G3344">
            <v>2</v>
          </cell>
          <cell r="H3344">
            <v>1</v>
          </cell>
          <cell r="K3344" t="str">
            <v>38</v>
          </cell>
          <cell r="N3344" t="str">
            <v>1</v>
          </cell>
          <cell r="Q3344">
            <v>19948</v>
          </cell>
          <cell r="R3344">
            <v>20532</v>
          </cell>
          <cell r="S3344">
            <v>21366</v>
          </cell>
        </row>
        <row r="3345">
          <cell r="A3345">
            <v>1</v>
          </cell>
          <cell r="B3345">
            <v>96</v>
          </cell>
          <cell r="C3345" t="str">
            <v>TR</v>
          </cell>
          <cell r="D3345" t="str">
            <v xml:space="preserve"> 2</v>
          </cell>
          <cell r="E3345">
            <v>2</v>
          </cell>
          <cell r="F3345">
            <v>32</v>
          </cell>
          <cell r="G3345">
            <v>2</v>
          </cell>
          <cell r="H3345">
            <v>1</v>
          </cell>
          <cell r="K3345" t="str">
            <v>38</v>
          </cell>
          <cell r="N3345" t="str">
            <v>2</v>
          </cell>
          <cell r="Q3345">
            <v>2315</v>
          </cell>
          <cell r="R3345">
            <v>2146</v>
          </cell>
          <cell r="S3345">
            <v>2478</v>
          </cell>
        </row>
        <row r="3346">
          <cell r="A3346">
            <v>1</v>
          </cell>
          <cell r="B3346">
            <v>96</v>
          </cell>
          <cell r="C3346" t="str">
            <v>TR</v>
          </cell>
          <cell r="D3346" t="str">
            <v xml:space="preserve"> 2</v>
          </cell>
          <cell r="E3346">
            <v>2</v>
          </cell>
          <cell r="F3346">
            <v>32</v>
          </cell>
          <cell r="G3346">
            <v>2</v>
          </cell>
          <cell r="H3346">
            <v>1</v>
          </cell>
          <cell r="K3346" t="str">
            <v>38</v>
          </cell>
          <cell r="N3346" t="str">
            <v>3</v>
          </cell>
          <cell r="Q3346">
            <v>4575</v>
          </cell>
          <cell r="R3346">
            <v>4717</v>
          </cell>
          <cell r="S3346">
            <v>4945</v>
          </cell>
        </row>
        <row r="3347">
          <cell r="A3347">
            <v>2</v>
          </cell>
          <cell r="B3347">
            <v>96</v>
          </cell>
          <cell r="C3347" t="str">
            <v>TR</v>
          </cell>
          <cell r="D3347" t="str">
            <v xml:space="preserve"> 2</v>
          </cell>
          <cell r="E3347">
            <v>2</v>
          </cell>
          <cell r="F3347">
            <v>32</v>
          </cell>
          <cell r="G3347">
            <v>2</v>
          </cell>
          <cell r="H3347">
            <v>1</v>
          </cell>
          <cell r="K3347" t="str">
            <v>38</v>
          </cell>
          <cell r="N3347" t="str">
            <v>4</v>
          </cell>
          <cell r="Q3347">
            <v>5651</v>
          </cell>
          <cell r="R3347">
            <v>5527</v>
          </cell>
          <cell r="S3347">
            <v>5117</v>
          </cell>
        </row>
        <row r="3348">
          <cell r="A3348">
            <v>1</v>
          </cell>
          <cell r="B3348">
            <v>96</v>
          </cell>
          <cell r="C3348" t="str">
            <v>TR</v>
          </cell>
          <cell r="D3348" t="str">
            <v xml:space="preserve"> 2</v>
          </cell>
          <cell r="E3348">
            <v>2</v>
          </cell>
          <cell r="F3348">
            <v>32</v>
          </cell>
          <cell r="G3348">
            <v>2</v>
          </cell>
          <cell r="H3348">
            <v>1</v>
          </cell>
          <cell r="K3348" t="str">
            <v>39</v>
          </cell>
          <cell r="N3348" t="str">
            <v>T</v>
          </cell>
          <cell r="Q3348">
            <v>17801</v>
          </cell>
          <cell r="R3348">
            <v>17916</v>
          </cell>
          <cell r="S3348">
            <v>18475</v>
          </cell>
        </row>
        <row r="3349">
          <cell r="A3349">
            <v>1</v>
          </cell>
          <cell r="B3349">
            <v>96</v>
          </cell>
          <cell r="C3349" t="str">
            <v>TR</v>
          </cell>
          <cell r="D3349" t="str">
            <v xml:space="preserve"> 2</v>
          </cell>
          <cell r="E3349">
            <v>2</v>
          </cell>
          <cell r="F3349">
            <v>32</v>
          </cell>
          <cell r="G3349">
            <v>2</v>
          </cell>
          <cell r="H3349">
            <v>1</v>
          </cell>
          <cell r="K3349" t="str">
            <v>39</v>
          </cell>
          <cell r="N3349" t="str">
            <v>1</v>
          </cell>
          <cell r="Q3349">
            <v>10961</v>
          </cell>
          <cell r="R3349">
            <v>10677</v>
          </cell>
          <cell r="S3349">
            <v>10355</v>
          </cell>
        </row>
        <row r="3350">
          <cell r="A3350">
            <v>1</v>
          </cell>
          <cell r="B3350">
            <v>96</v>
          </cell>
          <cell r="C3350" t="str">
            <v>TR</v>
          </cell>
          <cell r="D3350" t="str">
            <v xml:space="preserve"> 2</v>
          </cell>
          <cell r="E3350">
            <v>2</v>
          </cell>
          <cell r="F3350">
            <v>32</v>
          </cell>
          <cell r="G3350">
            <v>2</v>
          </cell>
          <cell r="H3350">
            <v>1</v>
          </cell>
          <cell r="K3350" t="str">
            <v>39</v>
          </cell>
          <cell r="N3350" t="str">
            <v>2</v>
          </cell>
          <cell r="Q3350">
            <v>364</v>
          </cell>
          <cell r="R3350">
            <v>294</v>
          </cell>
          <cell r="S3350">
            <v>455</v>
          </cell>
        </row>
        <row r="3351">
          <cell r="A3351">
            <v>1</v>
          </cell>
          <cell r="B3351">
            <v>96</v>
          </cell>
          <cell r="C3351" t="str">
            <v>TR</v>
          </cell>
          <cell r="D3351" t="str">
            <v xml:space="preserve"> 2</v>
          </cell>
          <cell r="E3351">
            <v>2</v>
          </cell>
          <cell r="F3351">
            <v>32</v>
          </cell>
          <cell r="G3351">
            <v>2</v>
          </cell>
          <cell r="H3351">
            <v>1</v>
          </cell>
          <cell r="K3351" t="str">
            <v>39</v>
          </cell>
          <cell r="N3351" t="str">
            <v>3</v>
          </cell>
          <cell r="Q3351">
            <v>2801</v>
          </cell>
          <cell r="R3351">
            <v>3210</v>
          </cell>
          <cell r="S3351">
            <v>3995</v>
          </cell>
        </row>
        <row r="3352">
          <cell r="A3352">
            <v>2</v>
          </cell>
          <cell r="B3352">
            <v>96</v>
          </cell>
          <cell r="C3352" t="str">
            <v>TR</v>
          </cell>
          <cell r="D3352" t="str">
            <v xml:space="preserve"> 2</v>
          </cell>
          <cell r="E3352">
            <v>2</v>
          </cell>
          <cell r="F3352">
            <v>32</v>
          </cell>
          <cell r="G3352">
            <v>2</v>
          </cell>
          <cell r="H3352">
            <v>1</v>
          </cell>
          <cell r="K3352" t="str">
            <v>39</v>
          </cell>
          <cell r="N3352" t="str">
            <v>4</v>
          </cell>
          <cell r="Q3352">
            <v>3674</v>
          </cell>
          <cell r="R3352">
            <v>3734</v>
          </cell>
          <cell r="S3352">
            <v>3671</v>
          </cell>
        </row>
        <row r="3353">
          <cell r="A3353">
            <v>1</v>
          </cell>
          <cell r="B3353">
            <v>96</v>
          </cell>
          <cell r="C3353" t="str">
            <v>TR</v>
          </cell>
          <cell r="D3353" t="str">
            <v xml:space="preserve"> 2</v>
          </cell>
          <cell r="E3353">
            <v>2</v>
          </cell>
          <cell r="F3353">
            <v>32</v>
          </cell>
          <cell r="G3353">
            <v>2</v>
          </cell>
          <cell r="H3353">
            <v>1</v>
          </cell>
          <cell r="K3353" t="str">
            <v>40</v>
          </cell>
          <cell r="N3353" t="str">
            <v>T</v>
          </cell>
          <cell r="Q3353">
            <v>113804</v>
          </cell>
          <cell r="R3353">
            <v>116459</v>
          </cell>
          <cell r="S3353">
            <v>116677</v>
          </cell>
        </row>
        <row r="3354">
          <cell r="A3354">
            <v>1</v>
          </cell>
          <cell r="B3354">
            <v>96</v>
          </cell>
          <cell r="C3354" t="str">
            <v>TR</v>
          </cell>
          <cell r="D3354" t="str">
            <v xml:space="preserve"> 2</v>
          </cell>
          <cell r="E3354">
            <v>2</v>
          </cell>
          <cell r="F3354">
            <v>32</v>
          </cell>
          <cell r="G3354">
            <v>2</v>
          </cell>
          <cell r="H3354">
            <v>1</v>
          </cell>
          <cell r="K3354" t="str">
            <v>40</v>
          </cell>
          <cell r="N3354" t="str">
            <v>1</v>
          </cell>
          <cell r="Q3354">
            <v>72981</v>
          </cell>
          <cell r="R3354">
            <v>71361</v>
          </cell>
          <cell r="S3354">
            <v>70321</v>
          </cell>
        </row>
        <row r="3355">
          <cell r="A3355">
            <v>1</v>
          </cell>
          <cell r="B3355">
            <v>96</v>
          </cell>
          <cell r="C3355" t="str">
            <v>TR</v>
          </cell>
          <cell r="D3355" t="str">
            <v xml:space="preserve"> 2</v>
          </cell>
          <cell r="E3355">
            <v>2</v>
          </cell>
          <cell r="F3355">
            <v>32</v>
          </cell>
          <cell r="G3355">
            <v>2</v>
          </cell>
          <cell r="H3355">
            <v>1</v>
          </cell>
          <cell r="K3355" t="str">
            <v>40</v>
          </cell>
          <cell r="N3355" t="str">
            <v>2</v>
          </cell>
          <cell r="Q3355">
            <v>5548</v>
          </cell>
          <cell r="R3355">
            <v>6744</v>
          </cell>
          <cell r="S3355">
            <v>6514</v>
          </cell>
        </row>
        <row r="3356">
          <cell r="A3356">
            <v>1</v>
          </cell>
          <cell r="B3356">
            <v>96</v>
          </cell>
          <cell r="C3356" t="str">
            <v>TR</v>
          </cell>
          <cell r="D3356" t="str">
            <v xml:space="preserve"> 2</v>
          </cell>
          <cell r="E3356">
            <v>2</v>
          </cell>
          <cell r="F3356">
            <v>32</v>
          </cell>
          <cell r="G3356">
            <v>2</v>
          </cell>
          <cell r="H3356">
            <v>1</v>
          </cell>
          <cell r="K3356" t="str">
            <v>40</v>
          </cell>
          <cell r="N3356" t="str">
            <v>3</v>
          </cell>
          <cell r="Q3356">
            <v>21382</v>
          </cell>
          <cell r="R3356">
            <v>23572</v>
          </cell>
          <cell r="S3356">
            <v>24925</v>
          </cell>
        </row>
        <row r="3357">
          <cell r="A3357">
            <v>2</v>
          </cell>
          <cell r="B3357">
            <v>96</v>
          </cell>
          <cell r="C3357" t="str">
            <v>TR</v>
          </cell>
          <cell r="D3357" t="str">
            <v xml:space="preserve"> 2</v>
          </cell>
          <cell r="E3357">
            <v>2</v>
          </cell>
          <cell r="F3357">
            <v>32</v>
          </cell>
          <cell r="G3357">
            <v>2</v>
          </cell>
          <cell r="H3357">
            <v>1</v>
          </cell>
          <cell r="K3357" t="str">
            <v>40</v>
          </cell>
          <cell r="N3357" t="str">
            <v>4</v>
          </cell>
          <cell r="Q3357">
            <v>13893</v>
          </cell>
          <cell r="R3357">
            <v>14782</v>
          </cell>
          <cell r="S3357">
            <v>14917</v>
          </cell>
        </row>
        <row r="3358">
          <cell r="A3358">
            <v>1</v>
          </cell>
          <cell r="B3358">
            <v>96</v>
          </cell>
          <cell r="C3358" t="str">
            <v>TR</v>
          </cell>
          <cell r="D3358" t="str">
            <v xml:space="preserve"> 2</v>
          </cell>
          <cell r="E3358">
            <v>2</v>
          </cell>
          <cell r="F3358">
            <v>32</v>
          </cell>
          <cell r="G3358">
            <v>2</v>
          </cell>
          <cell r="H3358">
            <v>1</v>
          </cell>
          <cell r="K3358" t="str">
            <v>41</v>
          </cell>
          <cell r="N3358" t="str">
            <v>T</v>
          </cell>
          <cell r="Q3358">
            <v>23538</v>
          </cell>
          <cell r="R3358">
            <v>25265</v>
          </cell>
          <cell r="S3358">
            <v>25617</v>
          </cell>
        </row>
        <row r="3359">
          <cell r="A3359">
            <v>1</v>
          </cell>
          <cell r="B3359">
            <v>96</v>
          </cell>
          <cell r="C3359" t="str">
            <v>TR</v>
          </cell>
          <cell r="D3359" t="str">
            <v xml:space="preserve"> 2</v>
          </cell>
          <cell r="E3359">
            <v>2</v>
          </cell>
          <cell r="F3359">
            <v>32</v>
          </cell>
          <cell r="G3359">
            <v>2</v>
          </cell>
          <cell r="H3359">
            <v>1</v>
          </cell>
          <cell r="K3359" t="str">
            <v>41</v>
          </cell>
          <cell r="N3359" t="str">
            <v>1</v>
          </cell>
          <cell r="Q3359">
            <v>13299</v>
          </cell>
          <cell r="R3359">
            <v>13869</v>
          </cell>
          <cell r="S3359">
            <v>14272</v>
          </cell>
        </row>
        <row r="3360">
          <cell r="A3360">
            <v>1</v>
          </cell>
          <cell r="B3360">
            <v>96</v>
          </cell>
          <cell r="C3360" t="str">
            <v>TR</v>
          </cell>
          <cell r="D3360" t="str">
            <v xml:space="preserve"> 2</v>
          </cell>
          <cell r="E3360">
            <v>2</v>
          </cell>
          <cell r="F3360">
            <v>32</v>
          </cell>
          <cell r="G3360">
            <v>2</v>
          </cell>
          <cell r="H3360">
            <v>1</v>
          </cell>
          <cell r="K3360" t="str">
            <v>41</v>
          </cell>
          <cell r="N3360" t="str">
            <v>2</v>
          </cell>
          <cell r="Q3360">
            <v>2237</v>
          </cell>
          <cell r="R3360">
            <v>2689</v>
          </cell>
          <cell r="S3360">
            <v>2229</v>
          </cell>
        </row>
        <row r="3361">
          <cell r="A3361">
            <v>1</v>
          </cell>
          <cell r="B3361">
            <v>96</v>
          </cell>
          <cell r="C3361" t="str">
            <v>TR</v>
          </cell>
          <cell r="D3361" t="str">
            <v xml:space="preserve"> 2</v>
          </cell>
          <cell r="E3361">
            <v>2</v>
          </cell>
          <cell r="F3361">
            <v>32</v>
          </cell>
          <cell r="G3361">
            <v>2</v>
          </cell>
          <cell r="H3361">
            <v>1</v>
          </cell>
          <cell r="K3361" t="str">
            <v>41</v>
          </cell>
          <cell r="N3361" t="str">
            <v>3</v>
          </cell>
          <cell r="Q3361">
            <v>4251</v>
          </cell>
          <cell r="R3361">
            <v>4957</v>
          </cell>
          <cell r="S3361">
            <v>5529</v>
          </cell>
        </row>
        <row r="3362">
          <cell r="A3362">
            <v>2</v>
          </cell>
          <cell r="B3362">
            <v>96</v>
          </cell>
          <cell r="C3362" t="str">
            <v>TR</v>
          </cell>
          <cell r="D3362" t="str">
            <v xml:space="preserve"> 2</v>
          </cell>
          <cell r="E3362">
            <v>2</v>
          </cell>
          <cell r="F3362">
            <v>32</v>
          </cell>
          <cell r="G3362">
            <v>2</v>
          </cell>
          <cell r="H3362">
            <v>1</v>
          </cell>
          <cell r="K3362" t="str">
            <v>41</v>
          </cell>
          <cell r="N3362" t="str">
            <v>4</v>
          </cell>
          <cell r="Q3362">
            <v>3751</v>
          </cell>
          <cell r="R3362">
            <v>3750</v>
          </cell>
          <cell r="S3362">
            <v>3587</v>
          </cell>
        </row>
        <row r="3363">
          <cell r="A3363">
            <v>1</v>
          </cell>
          <cell r="B3363">
            <v>96</v>
          </cell>
          <cell r="C3363" t="str">
            <v>TR</v>
          </cell>
          <cell r="D3363" t="str">
            <v xml:space="preserve"> 2</v>
          </cell>
          <cell r="E3363">
            <v>2</v>
          </cell>
          <cell r="F3363">
            <v>32</v>
          </cell>
          <cell r="G3363">
            <v>2</v>
          </cell>
          <cell r="H3363">
            <v>1</v>
          </cell>
          <cell r="K3363" t="str">
            <v>42</v>
          </cell>
          <cell r="N3363" t="str">
            <v>T</v>
          </cell>
          <cell r="Q3363">
            <v>32987</v>
          </cell>
          <cell r="R3363">
            <v>33602</v>
          </cell>
          <cell r="S3363">
            <v>33712</v>
          </cell>
        </row>
        <row r="3364">
          <cell r="A3364">
            <v>1</v>
          </cell>
          <cell r="B3364">
            <v>96</v>
          </cell>
          <cell r="C3364" t="str">
            <v>TR</v>
          </cell>
          <cell r="D3364" t="str">
            <v xml:space="preserve"> 2</v>
          </cell>
          <cell r="E3364">
            <v>2</v>
          </cell>
          <cell r="F3364">
            <v>32</v>
          </cell>
          <cell r="G3364">
            <v>2</v>
          </cell>
          <cell r="H3364">
            <v>1</v>
          </cell>
          <cell r="K3364" t="str">
            <v>42</v>
          </cell>
          <cell r="N3364" t="str">
            <v>1</v>
          </cell>
          <cell r="Q3364">
            <v>21016</v>
          </cell>
          <cell r="R3364">
            <v>21096</v>
          </cell>
          <cell r="S3364">
            <v>20728</v>
          </cell>
        </row>
        <row r="3365">
          <cell r="A3365">
            <v>1</v>
          </cell>
          <cell r="B3365">
            <v>96</v>
          </cell>
          <cell r="C3365" t="str">
            <v>TR</v>
          </cell>
          <cell r="D3365" t="str">
            <v xml:space="preserve"> 2</v>
          </cell>
          <cell r="E3365">
            <v>2</v>
          </cell>
          <cell r="F3365">
            <v>32</v>
          </cell>
          <cell r="G3365">
            <v>2</v>
          </cell>
          <cell r="H3365">
            <v>1</v>
          </cell>
          <cell r="K3365" t="str">
            <v>42</v>
          </cell>
          <cell r="N3365" t="str">
            <v>2</v>
          </cell>
          <cell r="Q3365">
            <v>710</v>
          </cell>
          <cell r="R3365">
            <v>605</v>
          </cell>
          <cell r="S3365">
            <v>615</v>
          </cell>
        </row>
        <row r="3366">
          <cell r="A3366">
            <v>1</v>
          </cell>
          <cell r="B3366">
            <v>96</v>
          </cell>
          <cell r="C3366" t="str">
            <v>TR</v>
          </cell>
          <cell r="D3366" t="str">
            <v xml:space="preserve"> 2</v>
          </cell>
          <cell r="E3366">
            <v>2</v>
          </cell>
          <cell r="F3366">
            <v>32</v>
          </cell>
          <cell r="G3366">
            <v>2</v>
          </cell>
          <cell r="H3366">
            <v>1</v>
          </cell>
          <cell r="K3366" t="str">
            <v>42</v>
          </cell>
          <cell r="N3366" t="str">
            <v>3</v>
          </cell>
          <cell r="Q3366">
            <v>5379</v>
          </cell>
          <cell r="R3366">
            <v>6047</v>
          </cell>
          <cell r="S3366">
            <v>6643</v>
          </cell>
        </row>
        <row r="3367">
          <cell r="A3367">
            <v>2</v>
          </cell>
          <cell r="B3367">
            <v>96</v>
          </cell>
          <cell r="C3367" t="str">
            <v>TR</v>
          </cell>
          <cell r="D3367" t="str">
            <v xml:space="preserve"> 2</v>
          </cell>
          <cell r="E3367">
            <v>2</v>
          </cell>
          <cell r="F3367">
            <v>32</v>
          </cell>
          <cell r="G3367">
            <v>2</v>
          </cell>
          <cell r="H3367">
            <v>1</v>
          </cell>
          <cell r="K3367" t="str">
            <v>42</v>
          </cell>
          <cell r="N3367" t="str">
            <v>4</v>
          </cell>
          <cell r="Q3367">
            <v>5882</v>
          </cell>
          <cell r="R3367">
            <v>5853</v>
          </cell>
          <cell r="S3367">
            <v>5727</v>
          </cell>
        </row>
        <row r="3368">
          <cell r="A3368">
            <v>1</v>
          </cell>
          <cell r="B3368">
            <v>96</v>
          </cell>
          <cell r="C3368" t="str">
            <v>TR</v>
          </cell>
          <cell r="D3368" t="str">
            <v xml:space="preserve"> 2</v>
          </cell>
          <cell r="E3368">
            <v>2</v>
          </cell>
          <cell r="F3368">
            <v>32</v>
          </cell>
          <cell r="G3368">
            <v>2</v>
          </cell>
          <cell r="H3368">
            <v>1</v>
          </cell>
          <cell r="K3368" t="str">
            <v>43</v>
          </cell>
          <cell r="N3368" t="str">
            <v>T</v>
          </cell>
          <cell r="Q3368">
            <v>41000</v>
          </cell>
          <cell r="R3368">
            <v>43918</v>
          </cell>
          <cell r="S3368">
            <v>42972</v>
          </cell>
        </row>
        <row r="3369">
          <cell r="A3369">
            <v>1</v>
          </cell>
          <cell r="B3369">
            <v>96</v>
          </cell>
          <cell r="C3369" t="str">
            <v>TR</v>
          </cell>
          <cell r="D3369" t="str">
            <v xml:space="preserve"> 2</v>
          </cell>
          <cell r="E3369">
            <v>2</v>
          </cell>
          <cell r="F3369">
            <v>32</v>
          </cell>
          <cell r="G3369">
            <v>2</v>
          </cell>
          <cell r="H3369">
            <v>1</v>
          </cell>
          <cell r="K3369" t="str">
            <v>43</v>
          </cell>
          <cell r="N3369" t="str">
            <v>1</v>
          </cell>
          <cell r="Q3369">
            <v>23591</v>
          </cell>
          <cell r="R3369">
            <v>24629</v>
          </cell>
          <cell r="S3369">
            <v>24561</v>
          </cell>
        </row>
        <row r="3370">
          <cell r="A3370">
            <v>1</v>
          </cell>
          <cell r="B3370">
            <v>96</v>
          </cell>
          <cell r="C3370" t="str">
            <v>TR</v>
          </cell>
          <cell r="D3370" t="str">
            <v xml:space="preserve"> 2</v>
          </cell>
          <cell r="E3370">
            <v>2</v>
          </cell>
          <cell r="F3370">
            <v>32</v>
          </cell>
          <cell r="G3370">
            <v>2</v>
          </cell>
          <cell r="H3370">
            <v>1</v>
          </cell>
          <cell r="K3370" t="str">
            <v>43</v>
          </cell>
          <cell r="N3370" t="str">
            <v>2</v>
          </cell>
          <cell r="Q3370">
            <v>1396</v>
          </cell>
          <cell r="R3370">
            <v>1538</v>
          </cell>
          <cell r="S3370">
            <v>1904</v>
          </cell>
        </row>
        <row r="3371">
          <cell r="A3371">
            <v>1</v>
          </cell>
          <cell r="B3371">
            <v>96</v>
          </cell>
          <cell r="C3371" t="str">
            <v>TR</v>
          </cell>
          <cell r="D3371" t="str">
            <v xml:space="preserve"> 2</v>
          </cell>
          <cell r="E3371">
            <v>2</v>
          </cell>
          <cell r="F3371">
            <v>32</v>
          </cell>
          <cell r="G3371">
            <v>2</v>
          </cell>
          <cell r="H3371">
            <v>1</v>
          </cell>
          <cell r="K3371" t="str">
            <v>43</v>
          </cell>
          <cell r="N3371" t="str">
            <v>3</v>
          </cell>
          <cell r="Q3371">
            <v>5898</v>
          </cell>
          <cell r="R3371">
            <v>6720</v>
          </cell>
          <cell r="S3371">
            <v>6722</v>
          </cell>
        </row>
        <row r="3372">
          <cell r="A3372">
            <v>2</v>
          </cell>
          <cell r="B3372">
            <v>96</v>
          </cell>
          <cell r="C3372" t="str">
            <v>TR</v>
          </cell>
          <cell r="D3372" t="str">
            <v xml:space="preserve"> 2</v>
          </cell>
          <cell r="E3372">
            <v>2</v>
          </cell>
          <cell r="F3372">
            <v>32</v>
          </cell>
          <cell r="G3372">
            <v>2</v>
          </cell>
          <cell r="H3372">
            <v>1</v>
          </cell>
          <cell r="K3372" t="str">
            <v>43</v>
          </cell>
          <cell r="N3372" t="str">
            <v>4</v>
          </cell>
          <cell r="Q3372">
            <v>10115</v>
          </cell>
          <cell r="R3372">
            <v>11032</v>
          </cell>
          <cell r="S3372">
            <v>9785</v>
          </cell>
        </row>
        <row r="3373">
          <cell r="A3373">
            <v>1</v>
          </cell>
          <cell r="B3373">
            <v>96</v>
          </cell>
          <cell r="C3373" t="str">
            <v>TR</v>
          </cell>
          <cell r="D3373" t="str">
            <v xml:space="preserve"> 2</v>
          </cell>
          <cell r="E3373">
            <v>2</v>
          </cell>
          <cell r="F3373">
            <v>32</v>
          </cell>
          <cell r="G3373">
            <v>2</v>
          </cell>
          <cell r="H3373">
            <v>1</v>
          </cell>
          <cell r="K3373" t="str">
            <v>44</v>
          </cell>
          <cell r="N3373" t="str">
            <v>T</v>
          </cell>
          <cell r="Q3373">
            <v>31865</v>
          </cell>
          <cell r="R3373">
            <v>33279</v>
          </cell>
          <cell r="S3373">
            <v>33587</v>
          </cell>
        </row>
        <row r="3374">
          <cell r="A3374">
            <v>1</v>
          </cell>
          <cell r="B3374">
            <v>96</v>
          </cell>
          <cell r="C3374" t="str">
            <v>TR</v>
          </cell>
          <cell r="D3374" t="str">
            <v xml:space="preserve"> 2</v>
          </cell>
          <cell r="E3374">
            <v>2</v>
          </cell>
          <cell r="F3374">
            <v>32</v>
          </cell>
          <cell r="G3374">
            <v>2</v>
          </cell>
          <cell r="H3374">
            <v>1</v>
          </cell>
          <cell r="K3374" t="str">
            <v>44</v>
          </cell>
          <cell r="N3374" t="str">
            <v>1</v>
          </cell>
          <cell r="Q3374">
            <v>18498</v>
          </cell>
          <cell r="R3374">
            <v>18788</v>
          </cell>
          <cell r="S3374">
            <v>18448</v>
          </cell>
        </row>
        <row r="3375">
          <cell r="A3375">
            <v>1</v>
          </cell>
          <cell r="B3375">
            <v>96</v>
          </cell>
          <cell r="C3375" t="str">
            <v>TR</v>
          </cell>
          <cell r="D3375" t="str">
            <v xml:space="preserve"> 2</v>
          </cell>
          <cell r="E3375">
            <v>2</v>
          </cell>
          <cell r="F3375">
            <v>32</v>
          </cell>
          <cell r="G3375">
            <v>2</v>
          </cell>
          <cell r="H3375">
            <v>1</v>
          </cell>
          <cell r="K3375" t="str">
            <v>44</v>
          </cell>
          <cell r="N3375" t="str">
            <v>2</v>
          </cell>
          <cell r="Q3375">
            <v>1223</v>
          </cell>
          <cell r="R3375">
            <v>1433</v>
          </cell>
          <cell r="S3375">
            <v>1558</v>
          </cell>
        </row>
        <row r="3376">
          <cell r="A3376">
            <v>1</v>
          </cell>
          <cell r="B3376">
            <v>96</v>
          </cell>
          <cell r="C3376" t="str">
            <v>TR</v>
          </cell>
          <cell r="D3376" t="str">
            <v xml:space="preserve"> 2</v>
          </cell>
          <cell r="E3376">
            <v>2</v>
          </cell>
          <cell r="F3376">
            <v>32</v>
          </cell>
          <cell r="G3376">
            <v>2</v>
          </cell>
          <cell r="H3376">
            <v>1</v>
          </cell>
          <cell r="K3376" t="str">
            <v>44</v>
          </cell>
          <cell r="N3376" t="str">
            <v>3</v>
          </cell>
          <cell r="Q3376">
            <v>7331</v>
          </cell>
          <cell r="R3376">
            <v>7428</v>
          </cell>
          <cell r="S3376">
            <v>7579</v>
          </cell>
        </row>
        <row r="3377">
          <cell r="A3377">
            <v>2</v>
          </cell>
          <cell r="B3377">
            <v>96</v>
          </cell>
          <cell r="C3377" t="str">
            <v>TR</v>
          </cell>
          <cell r="D3377" t="str">
            <v xml:space="preserve"> 2</v>
          </cell>
          <cell r="E3377">
            <v>2</v>
          </cell>
          <cell r="F3377">
            <v>32</v>
          </cell>
          <cell r="G3377">
            <v>2</v>
          </cell>
          <cell r="H3377">
            <v>1</v>
          </cell>
          <cell r="K3377" t="str">
            <v>44</v>
          </cell>
          <cell r="N3377" t="str">
            <v>4</v>
          </cell>
          <cell r="Q3377">
            <v>4815</v>
          </cell>
          <cell r="R3377">
            <v>5630</v>
          </cell>
          <cell r="S3377">
            <v>6002</v>
          </cell>
        </row>
        <row r="3378">
          <cell r="A3378">
            <v>1</v>
          </cell>
          <cell r="B3378">
            <v>96</v>
          </cell>
          <cell r="C3378" t="str">
            <v>TR</v>
          </cell>
          <cell r="D3378" t="str">
            <v xml:space="preserve"> 2</v>
          </cell>
          <cell r="E3378">
            <v>2</v>
          </cell>
          <cell r="F3378">
            <v>32</v>
          </cell>
          <cell r="G3378">
            <v>2</v>
          </cell>
          <cell r="H3378">
            <v>1</v>
          </cell>
          <cell r="K3378" t="str">
            <v>45</v>
          </cell>
          <cell r="N3378" t="str">
            <v>T</v>
          </cell>
          <cell r="Q3378">
            <v>26056</v>
          </cell>
          <cell r="R3378">
            <v>26466</v>
          </cell>
          <cell r="S3378">
            <v>25489</v>
          </cell>
        </row>
        <row r="3379">
          <cell r="A3379">
            <v>1</v>
          </cell>
          <cell r="B3379">
            <v>96</v>
          </cell>
          <cell r="C3379" t="str">
            <v>TR</v>
          </cell>
          <cell r="D3379" t="str">
            <v xml:space="preserve"> 2</v>
          </cell>
          <cell r="E3379">
            <v>2</v>
          </cell>
          <cell r="F3379">
            <v>32</v>
          </cell>
          <cell r="G3379">
            <v>2</v>
          </cell>
          <cell r="H3379">
            <v>1</v>
          </cell>
          <cell r="K3379" t="str">
            <v>45</v>
          </cell>
          <cell r="N3379" t="str">
            <v>1</v>
          </cell>
          <cell r="Q3379">
            <v>16489</v>
          </cell>
          <cell r="R3379">
            <v>15906</v>
          </cell>
          <cell r="S3379">
            <v>15351</v>
          </cell>
        </row>
        <row r="3380">
          <cell r="A3380">
            <v>1</v>
          </cell>
          <cell r="B3380">
            <v>96</v>
          </cell>
          <cell r="C3380" t="str">
            <v>TR</v>
          </cell>
          <cell r="D3380" t="str">
            <v xml:space="preserve"> 2</v>
          </cell>
          <cell r="E3380">
            <v>2</v>
          </cell>
          <cell r="F3380">
            <v>32</v>
          </cell>
          <cell r="G3380">
            <v>2</v>
          </cell>
          <cell r="H3380">
            <v>1</v>
          </cell>
          <cell r="K3380" t="str">
            <v>45</v>
          </cell>
          <cell r="N3380" t="str">
            <v>2</v>
          </cell>
          <cell r="Q3380">
            <v>942</v>
          </cell>
          <cell r="R3380">
            <v>1257</v>
          </cell>
          <cell r="S3380">
            <v>1375</v>
          </cell>
        </row>
        <row r="3381">
          <cell r="A3381">
            <v>1</v>
          </cell>
          <cell r="B3381">
            <v>96</v>
          </cell>
          <cell r="C3381" t="str">
            <v>TR</v>
          </cell>
          <cell r="D3381" t="str">
            <v xml:space="preserve"> 2</v>
          </cell>
          <cell r="E3381">
            <v>2</v>
          </cell>
          <cell r="F3381">
            <v>32</v>
          </cell>
          <cell r="G3381">
            <v>2</v>
          </cell>
          <cell r="H3381">
            <v>1</v>
          </cell>
          <cell r="K3381" t="str">
            <v>45</v>
          </cell>
          <cell r="N3381" t="str">
            <v>3</v>
          </cell>
          <cell r="Q3381">
            <v>3135</v>
          </cell>
          <cell r="R3381">
            <v>3789</v>
          </cell>
          <cell r="S3381">
            <v>4096</v>
          </cell>
        </row>
        <row r="3382">
          <cell r="A3382">
            <v>2</v>
          </cell>
          <cell r="B3382">
            <v>96</v>
          </cell>
          <cell r="C3382" t="str">
            <v>TR</v>
          </cell>
          <cell r="D3382" t="str">
            <v xml:space="preserve"> 2</v>
          </cell>
          <cell r="E3382">
            <v>2</v>
          </cell>
          <cell r="F3382">
            <v>32</v>
          </cell>
          <cell r="G3382">
            <v>2</v>
          </cell>
          <cell r="H3382">
            <v>1</v>
          </cell>
          <cell r="K3382" t="str">
            <v>45</v>
          </cell>
          <cell r="N3382" t="str">
            <v>4</v>
          </cell>
          <cell r="Q3382">
            <v>5491</v>
          </cell>
          <cell r="R3382">
            <v>5513</v>
          </cell>
          <cell r="S3382">
            <v>4667</v>
          </cell>
        </row>
        <row r="3383">
          <cell r="A3383">
            <v>1</v>
          </cell>
          <cell r="B3383">
            <v>96</v>
          </cell>
          <cell r="C3383" t="str">
            <v>TR</v>
          </cell>
          <cell r="D3383" t="str">
            <v xml:space="preserve"> 2</v>
          </cell>
          <cell r="E3383">
            <v>2</v>
          </cell>
          <cell r="F3383">
            <v>32</v>
          </cell>
          <cell r="G3383">
            <v>2</v>
          </cell>
          <cell r="H3383">
            <v>1</v>
          </cell>
          <cell r="K3383" t="str">
            <v>46</v>
          </cell>
          <cell r="N3383" t="str">
            <v>T</v>
          </cell>
          <cell r="Q3383">
            <v>36283</v>
          </cell>
          <cell r="R3383">
            <v>37138</v>
          </cell>
          <cell r="S3383">
            <v>38127</v>
          </cell>
        </row>
        <row r="3384">
          <cell r="A3384">
            <v>1</v>
          </cell>
          <cell r="B3384">
            <v>96</v>
          </cell>
          <cell r="C3384" t="str">
            <v>TR</v>
          </cell>
          <cell r="D3384" t="str">
            <v xml:space="preserve"> 2</v>
          </cell>
          <cell r="E3384">
            <v>2</v>
          </cell>
          <cell r="F3384">
            <v>32</v>
          </cell>
          <cell r="G3384">
            <v>2</v>
          </cell>
          <cell r="H3384">
            <v>1</v>
          </cell>
          <cell r="K3384" t="str">
            <v>46</v>
          </cell>
          <cell r="N3384" t="str">
            <v>1</v>
          </cell>
          <cell r="Q3384">
            <v>22162</v>
          </cell>
          <cell r="R3384">
            <v>22793</v>
          </cell>
          <cell r="S3384">
            <v>24122</v>
          </cell>
        </row>
        <row r="3385">
          <cell r="A3385">
            <v>1</v>
          </cell>
          <cell r="B3385">
            <v>96</v>
          </cell>
          <cell r="C3385" t="str">
            <v>TR</v>
          </cell>
          <cell r="D3385" t="str">
            <v xml:space="preserve"> 2</v>
          </cell>
          <cell r="E3385">
            <v>2</v>
          </cell>
          <cell r="F3385">
            <v>32</v>
          </cell>
          <cell r="G3385">
            <v>2</v>
          </cell>
          <cell r="H3385">
            <v>1</v>
          </cell>
          <cell r="K3385" t="str">
            <v>46</v>
          </cell>
          <cell r="N3385" t="str">
            <v>2</v>
          </cell>
          <cell r="Q3385">
            <v>2060</v>
          </cell>
          <cell r="R3385">
            <v>2150</v>
          </cell>
          <cell r="S3385">
            <v>2122</v>
          </cell>
        </row>
        <row r="3386">
          <cell r="A3386">
            <v>1</v>
          </cell>
          <cell r="B3386">
            <v>96</v>
          </cell>
          <cell r="C3386" t="str">
            <v>TR</v>
          </cell>
          <cell r="D3386" t="str">
            <v xml:space="preserve"> 2</v>
          </cell>
          <cell r="E3386">
            <v>2</v>
          </cell>
          <cell r="F3386">
            <v>32</v>
          </cell>
          <cell r="G3386">
            <v>2</v>
          </cell>
          <cell r="H3386">
            <v>1</v>
          </cell>
          <cell r="K3386" t="str">
            <v>46</v>
          </cell>
          <cell r="N3386" t="str">
            <v>3</v>
          </cell>
          <cell r="Q3386">
            <v>5466</v>
          </cell>
          <cell r="R3386">
            <v>5864</v>
          </cell>
          <cell r="S3386">
            <v>6276</v>
          </cell>
        </row>
        <row r="3387">
          <cell r="A3387">
            <v>2</v>
          </cell>
          <cell r="B3387">
            <v>96</v>
          </cell>
          <cell r="C3387" t="str">
            <v>TR</v>
          </cell>
          <cell r="D3387" t="str">
            <v xml:space="preserve"> 2</v>
          </cell>
          <cell r="E3387">
            <v>2</v>
          </cell>
          <cell r="F3387">
            <v>32</v>
          </cell>
          <cell r="G3387">
            <v>2</v>
          </cell>
          <cell r="H3387">
            <v>1</v>
          </cell>
          <cell r="K3387" t="str">
            <v>46</v>
          </cell>
          <cell r="N3387" t="str">
            <v>4</v>
          </cell>
          <cell r="Q3387">
            <v>6595</v>
          </cell>
          <cell r="R3387">
            <v>6330</v>
          </cell>
          <cell r="S3387">
            <v>5608</v>
          </cell>
        </row>
        <row r="3388">
          <cell r="A3388">
            <v>1</v>
          </cell>
          <cell r="B3388">
            <v>96</v>
          </cell>
          <cell r="C3388" t="str">
            <v>TR</v>
          </cell>
          <cell r="D3388" t="str">
            <v xml:space="preserve"> 2</v>
          </cell>
          <cell r="E3388">
            <v>2</v>
          </cell>
          <cell r="F3388">
            <v>32</v>
          </cell>
          <cell r="G3388">
            <v>2</v>
          </cell>
          <cell r="H3388">
            <v>1</v>
          </cell>
          <cell r="K3388" t="str">
            <v>47</v>
          </cell>
          <cell r="N3388" t="str">
            <v>T</v>
          </cell>
          <cell r="Q3388">
            <v>39162</v>
          </cell>
          <cell r="R3388">
            <v>38972</v>
          </cell>
          <cell r="S3388">
            <v>37727</v>
          </cell>
        </row>
        <row r="3389">
          <cell r="A3389">
            <v>1</v>
          </cell>
          <cell r="B3389">
            <v>96</v>
          </cell>
          <cell r="C3389" t="str">
            <v>TR</v>
          </cell>
          <cell r="D3389" t="str">
            <v xml:space="preserve"> 2</v>
          </cell>
          <cell r="E3389">
            <v>2</v>
          </cell>
          <cell r="F3389">
            <v>32</v>
          </cell>
          <cell r="G3389">
            <v>2</v>
          </cell>
          <cell r="H3389">
            <v>1</v>
          </cell>
          <cell r="K3389" t="str">
            <v>47</v>
          </cell>
          <cell r="N3389" t="str">
            <v>1</v>
          </cell>
          <cell r="Q3389">
            <v>24258</v>
          </cell>
          <cell r="R3389">
            <v>24024</v>
          </cell>
          <cell r="S3389">
            <v>22692</v>
          </cell>
        </row>
        <row r="3390">
          <cell r="A3390">
            <v>1</v>
          </cell>
          <cell r="B3390">
            <v>96</v>
          </cell>
          <cell r="C3390" t="str">
            <v>TR</v>
          </cell>
          <cell r="D3390" t="str">
            <v xml:space="preserve"> 2</v>
          </cell>
          <cell r="E3390">
            <v>2</v>
          </cell>
          <cell r="F3390">
            <v>32</v>
          </cell>
          <cell r="G3390">
            <v>2</v>
          </cell>
          <cell r="H3390">
            <v>1</v>
          </cell>
          <cell r="K3390" t="str">
            <v>47</v>
          </cell>
          <cell r="N3390" t="str">
            <v>2</v>
          </cell>
          <cell r="Q3390">
            <v>516</v>
          </cell>
          <cell r="R3390">
            <v>543</v>
          </cell>
          <cell r="S3390">
            <v>655</v>
          </cell>
        </row>
        <row r="3391">
          <cell r="A3391">
            <v>1</v>
          </cell>
          <cell r="B3391">
            <v>96</v>
          </cell>
          <cell r="C3391" t="str">
            <v>TR</v>
          </cell>
          <cell r="D3391" t="str">
            <v xml:space="preserve"> 2</v>
          </cell>
          <cell r="E3391">
            <v>2</v>
          </cell>
          <cell r="F3391">
            <v>32</v>
          </cell>
          <cell r="G3391">
            <v>2</v>
          </cell>
          <cell r="H3391">
            <v>1</v>
          </cell>
          <cell r="K3391" t="str">
            <v>47</v>
          </cell>
          <cell r="N3391" t="str">
            <v>3</v>
          </cell>
          <cell r="Q3391">
            <v>5987</v>
          </cell>
          <cell r="R3391">
            <v>6587</v>
          </cell>
          <cell r="S3391">
            <v>7265</v>
          </cell>
        </row>
        <row r="3392">
          <cell r="A3392">
            <v>9</v>
          </cell>
          <cell r="B3392">
            <v>96</v>
          </cell>
          <cell r="C3392" t="str">
            <v>TR</v>
          </cell>
          <cell r="D3392" t="str">
            <v xml:space="preserve"> 2</v>
          </cell>
          <cell r="E3392">
            <v>2</v>
          </cell>
          <cell r="F3392">
            <v>32</v>
          </cell>
          <cell r="G3392">
            <v>2</v>
          </cell>
          <cell r="H3392">
            <v>1</v>
          </cell>
          <cell r="K3392" t="str">
            <v>47</v>
          </cell>
          <cell r="N3392" t="str">
            <v>4</v>
          </cell>
          <cell r="Q3392">
            <v>8401</v>
          </cell>
          <cell r="R3392">
            <v>7818</v>
          </cell>
          <cell r="S3392">
            <v>7116</v>
          </cell>
        </row>
        <row r="3393">
          <cell r="A3393">
            <v>2</v>
          </cell>
          <cell r="B3393">
            <v>96</v>
          </cell>
          <cell r="C3393" t="str">
            <v>TR</v>
          </cell>
          <cell r="D3393" t="str">
            <v xml:space="preserve"> 2</v>
          </cell>
          <cell r="E3393">
            <v>2</v>
          </cell>
          <cell r="F3393">
            <v>32</v>
          </cell>
          <cell r="G3393">
            <v>2</v>
          </cell>
          <cell r="H3393">
            <v>3</v>
          </cell>
          <cell r="K3393" t="str">
            <v>TT</v>
          </cell>
          <cell r="N3393" t="str">
            <v>T</v>
          </cell>
          <cell r="Q3393">
            <v>18914</v>
          </cell>
          <cell r="R3393">
            <v>19660</v>
          </cell>
          <cell r="S3393">
            <v>21061</v>
          </cell>
        </row>
        <row r="3394">
          <cell r="A3394">
            <v>2</v>
          </cell>
          <cell r="B3394">
            <v>96</v>
          </cell>
          <cell r="C3394" t="str">
            <v>TR</v>
          </cell>
          <cell r="D3394" t="str">
            <v xml:space="preserve"> 2</v>
          </cell>
          <cell r="E3394">
            <v>2</v>
          </cell>
          <cell r="F3394">
            <v>32</v>
          </cell>
          <cell r="G3394">
            <v>2</v>
          </cell>
          <cell r="H3394">
            <v>3</v>
          </cell>
          <cell r="K3394" t="str">
            <v>T0</v>
          </cell>
          <cell r="N3394" t="str">
            <v>T</v>
          </cell>
          <cell r="Q3394">
            <v>287</v>
          </cell>
          <cell r="R3394">
            <v>317</v>
          </cell>
          <cell r="S3394">
            <v>657</v>
          </cell>
        </row>
        <row r="3395">
          <cell r="A3395">
            <v>2</v>
          </cell>
          <cell r="B3395">
            <v>96</v>
          </cell>
          <cell r="C3395" t="str">
            <v>TR</v>
          </cell>
          <cell r="D3395" t="str">
            <v xml:space="preserve"> 2</v>
          </cell>
          <cell r="E3395">
            <v>2</v>
          </cell>
          <cell r="F3395">
            <v>32</v>
          </cell>
          <cell r="G3395">
            <v>2</v>
          </cell>
          <cell r="H3395">
            <v>3</v>
          </cell>
          <cell r="K3395" t="str">
            <v>T1</v>
          </cell>
          <cell r="N3395" t="str">
            <v>T</v>
          </cell>
          <cell r="Q3395">
            <v>1492</v>
          </cell>
          <cell r="R3395">
            <v>1480</v>
          </cell>
          <cell r="S3395">
            <v>1821</v>
          </cell>
        </row>
        <row r="3396">
          <cell r="A3396">
            <v>2</v>
          </cell>
          <cell r="B3396">
            <v>96</v>
          </cell>
          <cell r="C3396" t="str">
            <v>TR</v>
          </cell>
          <cell r="D3396" t="str">
            <v xml:space="preserve"> 2</v>
          </cell>
          <cell r="E3396">
            <v>2</v>
          </cell>
          <cell r="F3396">
            <v>32</v>
          </cell>
          <cell r="G3396">
            <v>2</v>
          </cell>
          <cell r="H3396">
            <v>3</v>
          </cell>
          <cell r="K3396" t="str">
            <v>T2</v>
          </cell>
          <cell r="N3396" t="str">
            <v>T</v>
          </cell>
          <cell r="Q3396">
            <v>1877</v>
          </cell>
          <cell r="R3396">
            <v>1935</v>
          </cell>
          <cell r="S3396">
            <v>2018</v>
          </cell>
        </row>
        <row r="3397">
          <cell r="A3397">
            <v>2</v>
          </cell>
          <cell r="B3397">
            <v>96</v>
          </cell>
          <cell r="C3397" t="str">
            <v>TR</v>
          </cell>
          <cell r="D3397" t="str">
            <v xml:space="preserve"> 2</v>
          </cell>
          <cell r="E3397">
            <v>2</v>
          </cell>
          <cell r="F3397">
            <v>32</v>
          </cell>
          <cell r="G3397">
            <v>2</v>
          </cell>
          <cell r="H3397">
            <v>3</v>
          </cell>
          <cell r="K3397" t="str">
            <v>T3</v>
          </cell>
          <cell r="N3397" t="str">
            <v>T</v>
          </cell>
          <cell r="Q3397">
            <v>4320</v>
          </cell>
          <cell r="R3397">
            <v>4510</v>
          </cell>
          <cell r="S3397">
            <v>4657</v>
          </cell>
        </row>
        <row r="3398">
          <cell r="A3398">
            <v>2</v>
          </cell>
          <cell r="B3398">
            <v>96</v>
          </cell>
          <cell r="C3398" t="str">
            <v>TR</v>
          </cell>
          <cell r="D3398" t="str">
            <v xml:space="preserve"> 2</v>
          </cell>
          <cell r="E3398">
            <v>2</v>
          </cell>
          <cell r="F3398">
            <v>32</v>
          </cell>
          <cell r="G3398">
            <v>2</v>
          </cell>
          <cell r="H3398">
            <v>3</v>
          </cell>
          <cell r="K3398" t="str">
            <v>T4</v>
          </cell>
          <cell r="N3398" t="str">
            <v>T</v>
          </cell>
          <cell r="Q3398">
            <v>883</v>
          </cell>
          <cell r="R3398">
            <v>922</v>
          </cell>
          <cell r="S3398">
            <v>1057</v>
          </cell>
        </row>
        <row r="3399">
          <cell r="A3399">
            <v>2</v>
          </cell>
          <cell r="B3399">
            <v>96</v>
          </cell>
          <cell r="C3399" t="str">
            <v>TR</v>
          </cell>
          <cell r="D3399" t="str">
            <v xml:space="preserve"> 2</v>
          </cell>
          <cell r="E3399">
            <v>2</v>
          </cell>
          <cell r="F3399">
            <v>32</v>
          </cell>
          <cell r="G3399">
            <v>2</v>
          </cell>
          <cell r="H3399">
            <v>3</v>
          </cell>
          <cell r="K3399" t="str">
            <v>T5</v>
          </cell>
          <cell r="N3399" t="str">
            <v>T</v>
          </cell>
          <cell r="Q3399">
            <v>2535</v>
          </cell>
          <cell r="R3399">
            <v>2667</v>
          </cell>
          <cell r="S3399">
            <v>2769</v>
          </cell>
        </row>
        <row r="3400">
          <cell r="A3400">
            <v>2</v>
          </cell>
          <cell r="B3400">
            <v>96</v>
          </cell>
          <cell r="C3400" t="str">
            <v>TR</v>
          </cell>
          <cell r="D3400" t="str">
            <v xml:space="preserve"> 2</v>
          </cell>
          <cell r="E3400">
            <v>2</v>
          </cell>
          <cell r="F3400">
            <v>32</v>
          </cell>
          <cell r="G3400">
            <v>2</v>
          </cell>
          <cell r="H3400">
            <v>3</v>
          </cell>
          <cell r="K3400" t="str">
            <v>T6</v>
          </cell>
          <cell r="N3400" t="str">
            <v>T</v>
          </cell>
          <cell r="Q3400">
            <v>3250</v>
          </cell>
          <cell r="R3400">
            <v>3405</v>
          </cell>
          <cell r="S3400">
            <v>3553</v>
          </cell>
        </row>
        <row r="3401">
          <cell r="A3401">
            <v>2</v>
          </cell>
          <cell r="B3401">
            <v>96</v>
          </cell>
          <cell r="C3401" t="str">
            <v>TR</v>
          </cell>
          <cell r="D3401" t="str">
            <v xml:space="preserve"> 2</v>
          </cell>
          <cell r="E3401">
            <v>2</v>
          </cell>
          <cell r="F3401">
            <v>32</v>
          </cell>
          <cell r="G3401">
            <v>2</v>
          </cell>
          <cell r="H3401">
            <v>3</v>
          </cell>
          <cell r="K3401" t="str">
            <v>T7</v>
          </cell>
          <cell r="N3401" t="str">
            <v>T</v>
          </cell>
          <cell r="Q3401">
            <v>1230</v>
          </cell>
          <cell r="R3401">
            <v>1266</v>
          </cell>
          <cell r="S3401">
            <v>1314</v>
          </cell>
        </row>
        <row r="3402">
          <cell r="A3402">
            <v>2</v>
          </cell>
          <cell r="B3402">
            <v>96</v>
          </cell>
          <cell r="C3402" t="str">
            <v>TR</v>
          </cell>
          <cell r="D3402" t="str">
            <v xml:space="preserve"> 2</v>
          </cell>
          <cell r="E3402">
            <v>2</v>
          </cell>
          <cell r="F3402">
            <v>32</v>
          </cell>
          <cell r="G3402">
            <v>2</v>
          </cell>
          <cell r="H3402">
            <v>3</v>
          </cell>
          <cell r="K3402" t="str">
            <v>T8</v>
          </cell>
          <cell r="N3402" t="str">
            <v>T</v>
          </cell>
          <cell r="Q3402">
            <v>691</v>
          </cell>
          <cell r="R3402">
            <v>729</v>
          </cell>
          <cell r="S3402">
            <v>760</v>
          </cell>
        </row>
        <row r="3403">
          <cell r="A3403">
            <v>2</v>
          </cell>
          <cell r="B3403">
            <v>96</v>
          </cell>
          <cell r="C3403" t="str">
            <v>TR</v>
          </cell>
          <cell r="D3403" t="str">
            <v xml:space="preserve"> 2</v>
          </cell>
          <cell r="E3403">
            <v>2</v>
          </cell>
          <cell r="F3403">
            <v>32</v>
          </cell>
          <cell r="G3403">
            <v>2</v>
          </cell>
          <cell r="H3403">
            <v>3</v>
          </cell>
          <cell r="K3403" t="str">
            <v>T9</v>
          </cell>
          <cell r="N3403" t="str">
            <v>T</v>
          </cell>
          <cell r="Q3403">
            <v>2349</v>
          </cell>
          <cell r="R3403">
            <v>2428</v>
          </cell>
          <cell r="S3403">
            <v>2455</v>
          </cell>
        </row>
        <row r="3404">
          <cell r="A3404">
            <v>1</v>
          </cell>
          <cell r="B3404">
            <v>96</v>
          </cell>
          <cell r="C3404" t="str">
            <v>TR</v>
          </cell>
          <cell r="D3404" t="str">
            <v xml:space="preserve"> 2</v>
          </cell>
          <cell r="E3404">
            <v>2</v>
          </cell>
          <cell r="F3404">
            <v>32</v>
          </cell>
          <cell r="G3404">
            <v>2</v>
          </cell>
          <cell r="H3404">
            <v>3</v>
          </cell>
          <cell r="K3404" t="str">
            <v>TT</v>
          </cell>
          <cell r="N3404" t="str">
            <v>T</v>
          </cell>
          <cell r="Q3404">
            <v>18914</v>
          </cell>
          <cell r="R3404">
            <v>19660</v>
          </cell>
          <cell r="S3404">
            <v>21061</v>
          </cell>
        </row>
        <row r="3405">
          <cell r="A3405">
            <v>1</v>
          </cell>
          <cell r="B3405">
            <v>96</v>
          </cell>
          <cell r="C3405" t="str">
            <v>TR</v>
          </cell>
          <cell r="D3405" t="str">
            <v xml:space="preserve"> 2</v>
          </cell>
          <cell r="E3405">
            <v>2</v>
          </cell>
          <cell r="F3405">
            <v>32</v>
          </cell>
          <cell r="G3405">
            <v>2</v>
          </cell>
          <cell r="H3405">
            <v>3</v>
          </cell>
          <cell r="K3405" t="str">
            <v>TT</v>
          </cell>
          <cell r="N3405" t="str">
            <v>1</v>
          </cell>
          <cell r="Q3405">
            <v>12106</v>
          </cell>
          <cell r="R3405">
            <v>12276</v>
          </cell>
          <cell r="S3405">
            <v>13015</v>
          </cell>
        </row>
        <row r="3406">
          <cell r="A3406">
            <v>1</v>
          </cell>
          <cell r="B3406">
            <v>96</v>
          </cell>
          <cell r="C3406" t="str">
            <v>TR</v>
          </cell>
          <cell r="D3406" t="str">
            <v xml:space="preserve"> 2</v>
          </cell>
          <cell r="E3406">
            <v>2</v>
          </cell>
          <cell r="F3406">
            <v>32</v>
          </cell>
          <cell r="G3406">
            <v>2</v>
          </cell>
          <cell r="H3406">
            <v>3</v>
          </cell>
          <cell r="K3406" t="str">
            <v>TT</v>
          </cell>
          <cell r="N3406" t="str">
            <v>2</v>
          </cell>
          <cell r="Q3406">
            <v>1564</v>
          </cell>
          <cell r="R3406">
            <v>1685</v>
          </cell>
          <cell r="S3406">
            <v>1884</v>
          </cell>
        </row>
        <row r="3407">
          <cell r="A3407">
            <v>1</v>
          </cell>
          <cell r="B3407">
            <v>96</v>
          </cell>
          <cell r="C3407" t="str">
            <v>TR</v>
          </cell>
          <cell r="D3407" t="str">
            <v xml:space="preserve"> 2</v>
          </cell>
          <cell r="E3407">
            <v>2</v>
          </cell>
          <cell r="F3407">
            <v>32</v>
          </cell>
          <cell r="G3407">
            <v>2</v>
          </cell>
          <cell r="H3407">
            <v>3</v>
          </cell>
          <cell r="K3407" t="str">
            <v>TT</v>
          </cell>
          <cell r="N3407" t="str">
            <v>3</v>
          </cell>
          <cell r="Q3407">
            <v>2859</v>
          </cell>
          <cell r="R3407">
            <v>3199</v>
          </cell>
          <cell r="S3407">
            <v>3540</v>
          </cell>
        </row>
        <row r="3408">
          <cell r="A3408">
            <v>2</v>
          </cell>
          <cell r="B3408">
            <v>96</v>
          </cell>
          <cell r="C3408" t="str">
            <v>TR</v>
          </cell>
          <cell r="D3408" t="str">
            <v xml:space="preserve"> 2</v>
          </cell>
          <cell r="E3408">
            <v>2</v>
          </cell>
          <cell r="F3408">
            <v>32</v>
          </cell>
          <cell r="G3408">
            <v>2</v>
          </cell>
          <cell r="H3408">
            <v>3</v>
          </cell>
          <cell r="K3408" t="str">
            <v>TT</v>
          </cell>
          <cell r="N3408" t="str">
            <v>4</v>
          </cell>
          <cell r="Q3408">
            <v>2384</v>
          </cell>
          <cell r="R3408">
            <v>2499</v>
          </cell>
          <cell r="S3408">
            <v>2623</v>
          </cell>
        </row>
        <row r="3409">
          <cell r="A3409">
            <v>1</v>
          </cell>
          <cell r="B3409">
            <v>96</v>
          </cell>
          <cell r="C3409" t="str">
            <v>TR</v>
          </cell>
          <cell r="D3409" t="str">
            <v xml:space="preserve"> 2</v>
          </cell>
          <cell r="E3409">
            <v>2</v>
          </cell>
          <cell r="F3409">
            <v>32</v>
          </cell>
          <cell r="G3409">
            <v>2</v>
          </cell>
          <cell r="H3409">
            <v>3</v>
          </cell>
          <cell r="K3409" t="str">
            <v>T0</v>
          </cell>
          <cell r="N3409" t="str">
            <v>T</v>
          </cell>
          <cell r="Q3409">
            <v>287</v>
          </cell>
          <cell r="R3409">
            <v>317</v>
          </cell>
          <cell r="S3409">
            <v>657</v>
          </cell>
        </row>
        <row r="3410">
          <cell r="A3410">
            <v>1</v>
          </cell>
          <cell r="B3410">
            <v>96</v>
          </cell>
          <cell r="C3410" t="str">
            <v>TR</v>
          </cell>
          <cell r="D3410" t="str">
            <v xml:space="preserve"> 2</v>
          </cell>
          <cell r="E3410">
            <v>2</v>
          </cell>
          <cell r="F3410">
            <v>32</v>
          </cell>
          <cell r="G3410">
            <v>2</v>
          </cell>
          <cell r="H3410">
            <v>3</v>
          </cell>
          <cell r="K3410" t="str">
            <v>T0</v>
          </cell>
          <cell r="N3410" t="str">
            <v>1</v>
          </cell>
          <cell r="Q3410">
            <v>176</v>
          </cell>
          <cell r="R3410">
            <v>197</v>
          </cell>
          <cell r="S3410">
            <v>407</v>
          </cell>
        </row>
        <row r="3411">
          <cell r="A3411">
            <v>1</v>
          </cell>
          <cell r="B3411">
            <v>96</v>
          </cell>
          <cell r="C3411" t="str">
            <v>TR</v>
          </cell>
          <cell r="D3411" t="str">
            <v xml:space="preserve"> 2</v>
          </cell>
          <cell r="E3411">
            <v>2</v>
          </cell>
          <cell r="F3411">
            <v>32</v>
          </cell>
          <cell r="G3411">
            <v>2</v>
          </cell>
          <cell r="H3411">
            <v>3</v>
          </cell>
          <cell r="K3411" t="str">
            <v>T0</v>
          </cell>
          <cell r="N3411" t="str">
            <v>2</v>
          </cell>
          <cell r="Q3411">
            <v>14</v>
          </cell>
          <cell r="R3411">
            <v>15</v>
          </cell>
          <cell r="S3411">
            <v>29</v>
          </cell>
        </row>
        <row r="3412">
          <cell r="A3412">
            <v>1</v>
          </cell>
          <cell r="B3412">
            <v>96</v>
          </cell>
          <cell r="C3412" t="str">
            <v>TR</v>
          </cell>
          <cell r="D3412" t="str">
            <v xml:space="preserve"> 2</v>
          </cell>
          <cell r="E3412">
            <v>2</v>
          </cell>
          <cell r="F3412">
            <v>32</v>
          </cell>
          <cell r="G3412">
            <v>2</v>
          </cell>
          <cell r="H3412">
            <v>3</v>
          </cell>
          <cell r="K3412" t="str">
            <v>T0</v>
          </cell>
          <cell r="N3412" t="str">
            <v>3</v>
          </cell>
          <cell r="Q3412">
            <v>53</v>
          </cell>
          <cell r="R3412">
            <v>56</v>
          </cell>
          <cell r="S3412">
            <v>126</v>
          </cell>
        </row>
        <row r="3413">
          <cell r="A3413">
            <v>2</v>
          </cell>
          <cell r="B3413">
            <v>96</v>
          </cell>
          <cell r="C3413" t="str">
            <v>TR</v>
          </cell>
          <cell r="D3413" t="str">
            <v xml:space="preserve"> 2</v>
          </cell>
          <cell r="E3413">
            <v>2</v>
          </cell>
          <cell r="F3413">
            <v>32</v>
          </cell>
          <cell r="G3413">
            <v>2</v>
          </cell>
          <cell r="H3413">
            <v>3</v>
          </cell>
          <cell r="K3413" t="str">
            <v>T0</v>
          </cell>
          <cell r="N3413" t="str">
            <v>4</v>
          </cell>
          <cell r="Q3413">
            <v>45</v>
          </cell>
          <cell r="R3413">
            <v>48</v>
          </cell>
          <cell r="S3413">
            <v>95</v>
          </cell>
        </row>
        <row r="3414">
          <cell r="A3414">
            <v>1</v>
          </cell>
          <cell r="B3414">
            <v>96</v>
          </cell>
          <cell r="C3414" t="str">
            <v>TR</v>
          </cell>
          <cell r="D3414" t="str">
            <v xml:space="preserve"> 2</v>
          </cell>
          <cell r="E3414">
            <v>2</v>
          </cell>
          <cell r="F3414">
            <v>32</v>
          </cell>
          <cell r="G3414">
            <v>2</v>
          </cell>
          <cell r="H3414">
            <v>3</v>
          </cell>
          <cell r="K3414" t="str">
            <v>T1</v>
          </cell>
          <cell r="N3414" t="str">
            <v>T</v>
          </cell>
          <cell r="Q3414">
            <v>1492</v>
          </cell>
          <cell r="R3414">
            <v>1480</v>
          </cell>
          <cell r="S3414">
            <v>1821</v>
          </cell>
        </row>
        <row r="3415">
          <cell r="A3415">
            <v>1</v>
          </cell>
          <cell r="B3415">
            <v>96</v>
          </cell>
          <cell r="C3415" t="str">
            <v>TR</v>
          </cell>
          <cell r="D3415" t="str">
            <v xml:space="preserve"> 2</v>
          </cell>
          <cell r="E3415">
            <v>2</v>
          </cell>
          <cell r="F3415">
            <v>32</v>
          </cell>
          <cell r="G3415">
            <v>2</v>
          </cell>
          <cell r="H3415">
            <v>3</v>
          </cell>
          <cell r="K3415" t="str">
            <v>T1</v>
          </cell>
          <cell r="N3415" t="str">
            <v>1</v>
          </cell>
          <cell r="Q3415">
            <v>869</v>
          </cell>
          <cell r="R3415">
            <v>841</v>
          </cell>
          <cell r="S3415">
            <v>1042</v>
          </cell>
        </row>
        <row r="3416">
          <cell r="A3416">
            <v>1</v>
          </cell>
          <cell r="B3416">
            <v>96</v>
          </cell>
          <cell r="C3416" t="str">
            <v>TR</v>
          </cell>
          <cell r="D3416" t="str">
            <v xml:space="preserve"> 2</v>
          </cell>
          <cell r="E3416">
            <v>2</v>
          </cell>
          <cell r="F3416">
            <v>32</v>
          </cell>
          <cell r="G3416">
            <v>2</v>
          </cell>
          <cell r="H3416">
            <v>3</v>
          </cell>
          <cell r="K3416" t="str">
            <v>T1</v>
          </cell>
          <cell r="N3416" t="str">
            <v>2</v>
          </cell>
          <cell r="Q3416">
            <v>150</v>
          </cell>
          <cell r="R3416">
            <v>142</v>
          </cell>
          <cell r="S3416">
            <v>173</v>
          </cell>
        </row>
        <row r="3417">
          <cell r="A3417">
            <v>1</v>
          </cell>
          <cell r="B3417">
            <v>96</v>
          </cell>
          <cell r="C3417" t="str">
            <v>TR</v>
          </cell>
          <cell r="D3417" t="str">
            <v xml:space="preserve"> 2</v>
          </cell>
          <cell r="E3417">
            <v>2</v>
          </cell>
          <cell r="F3417">
            <v>32</v>
          </cell>
          <cell r="G3417">
            <v>2</v>
          </cell>
          <cell r="H3417">
            <v>3</v>
          </cell>
          <cell r="K3417" t="str">
            <v>T1</v>
          </cell>
          <cell r="N3417" t="str">
            <v>3</v>
          </cell>
          <cell r="Q3417">
            <v>250</v>
          </cell>
          <cell r="R3417">
            <v>268</v>
          </cell>
          <cell r="S3417">
            <v>334</v>
          </cell>
        </row>
        <row r="3418">
          <cell r="A3418">
            <v>2</v>
          </cell>
          <cell r="B3418">
            <v>96</v>
          </cell>
          <cell r="C3418" t="str">
            <v>TR</v>
          </cell>
          <cell r="D3418" t="str">
            <v xml:space="preserve"> 2</v>
          </cell>
          <cell r="E3418">
            <v>2</v>
          </cell>
          <cell r="F3418">
            <v>32</v>
          </cell>
          <cell r="G3418">
            <v>2</v>
          </cell>
          <cell r="H3418">
            <v>3</v>
          </cell>
          <cell r="K3418" t="str">
            <v>T1</v>
          </cell>
          <cell r="N3418" t="str">
            <v>4</v>
          </cell>
          <cell r="Q3418">
            <v>224</v>
          </cell>
          <cell r="R3418">
            <v>229</v>
          </cell>
          <cell r="S3418">
            <v>272</v>
          </cell>
        </row>
        <row r="3419">
          <cell r="A3419">
            <v>1</v>
          </cell>
          <cell r="B3419">
            <v>96</v>
          </cell>
          <cell r="C3419" t="str">
            <v>TR</v>
          </cell>
          <cell r="D3419" t="str">
            <v xml:space="preserve"> 2</v>
          </cell>
          <cell r="E3419">
            <v>2</v>
          </cell>
          <cell r="F3419">
            <v>32</v>
          </cell>
          <cell r="G3419">
            <v>2</v>
          </cell>
          <cell r="H3419">
            <v>3</v>
          </cell>
          <cell r="K3419" t="str">
            <v>T2</v>
          </cell>
          <cell r="N3419" t="str">
            <v>T</v>
          </cell>
          <cell r="Q3419">
            <v>1877</v>
          </cell>
          <cell r="R3419">
            <v>1935</v>
          </cell>
          <cell r="S3419">
            <v>2018</v>
          </cell>
        </row>
        <row r="3420">
          <cell r="A3420">
            <v>1</v>
          </cell>
          <cell r="B3420">
            <v>96</v>
          </cell>
          <cell r="C3420" t="str">
            <v>TR</v>
          </cell>
          <cell r="D3420" t="str">
            <v xml:space="preserve"> 2</v>
          </cell>
          <cell r="E3420">
            <v>2</v>
          </cell>
          <cell r="F3420">
            <v>32</v>
          </cell>
          <cell r="G3420">
            <v>2</v>
          </cell>
          <cell r="H3420">
            <v>3</v>
          </cell>
          <cell r="K3420" t="str">
            <v>T2</v>
          </cell>
          <cell r="N3420" t="str">
            <v>1</v>
          </cell>
          <cell r="Q3420">
            <v>1144</v>
          </cell>
          <cell r="R3420">
            <v>1137</v>
          </cell>
          <cell r="S3420">
            <v>1172</v>
          </cell>
        </row>
        <row r="3421">
          <cell r="A3421">
            <v>1</v>
          </cell>
          <cell r="B3421">
            <v>96</v>
          </cell>
          <cell r="C3421" t="str">
            <v>TR</v>
          </cell>
          <cell r="D3421" t="str">
            <v xml:space="preserve"> 2</v>
          </cell>
          <cell r="E3421">
            <v>2</v>
          </cell>
          <cell r="F3421">
            <v>32</v>
          </cell>
          <cell r="G3421">
            <v>2</v>
          </cell>
          <cell r="H3421">
            <v>3</v>
          </cell>
          <cell r="K3421" t="str">
            <v>T2</v>
          </cell>
          <cell r="N3421" t="str">
            <v>2</v>
          </cell>
          <cell r="Q3421">
            <v>216</v>
          </cell>
          <cell r="R3421">
            <v>233</v>
          </cell>
          <cell r="S3421">
            <v>256</v>
          </cell>
        </row>
        <row r="3422">
          <cell r="A3422">
            <v>1</v>
          </cell>
          <cell r="B3422">
            <v>96</v>
          </cell>
          <cell r="C3422" t="str">
            <v>TR</v>
          </cell>
          <cell r="D3422" t="str">
            <v xml:space="preserve"> 2</v>
          </cell>
          <cell r="E3422">
            <v>2</v>
          </cell>
          <cell r="F3422">
            <v>32</v>
          </cell>
          <cell r="G3422">
            <v>2</v>
          </cell>
          <cell r="H3422">
            <v>3</v>
          </cell>
          <cell r="K3422" t="str">
            <v>T2</v>
          </cell>
          <cell r="N3422" t="str">
            <v>3</v>
          </cell>
          <cell r="Q3422">
            <v>270</v>
          </cell>
          <cell r="R3422">
            <v>311</v>
          </cell>
          <cell r="S3422">
            <v>328</v>
          </cell>
        </row>
        <row r="3423">
          <cell r="A3423">
            <v>2</v>
          </cell>
          <cell r="B3423">
            <v>96</v>
          </cell>
          <cell r="C3423" t="str">
            <v>TR</v>
          </cell>
          <cell r="D3423" t="str">
            <v xml:space="preserve"> 2</v>
          </cell>
          <cell r="E3423">
            <v>2</v>
          </cell>
          <cell r="F3423">
            <v>32</v>
          </cell>
          <cell r="G3423">
            <v>2</v>
          </cell>
          <cell r="H3423">
            <v>3</v>
          </cell>
          <cell r="K3423" t="str">
            <v>T2</v>
          </cell>
          <cell r="N3423" t="str">
            <v>4</v>
          </cell>
          <cell r="Q3423">
            <v>246</v>
          </cell>
          <cell r="R3423">
            <v>255</v>
          </cell>
          <cell r="S3423">
            <v>262</v>
          </cell>
        </row>
        <row r="3424">
          <cell r="A3424">
            <v>1</v>
          </cell>
          <cell r="B3424">
            <v>96</v>
          </cell>
          <cell r="C3424" t="str">
            <v>TR</v>
          </cell>
          <cell r="D3424" t="str">
            <v xml:space="preserve"> 2</v>
          </cell>
          <cell r="E3424">
            <v>2</v>
          </cell>
          <cell r="F3424">
            <v>32</v>
          </cell>
          <cell r="G3424">
            <v>2</v>
          </cell>
          <cell r="H3424">
            <v>3</v>
          </cell>
          <cell r="K3424" t="str">
            <v>T3</v>
          </cell>
          <cell r="N3424" t="str">
            <v>T</v>
          </cell>
          <cell r="Q3424">
            <v>4320</v>
          </cell>
          <cell r="R3424">
            <v>4510</v>
          </cell>
          <cell r="S3424">
            <v>4657</v>
          </cell>
        </row>
        <row r="3425">
          <cell r="A3425">
            <v>1</v>
          </cell>
          <cell r="B3425">
            <v>96</v>
          </cell>
          <cell r="C3425" t="str">
            <v>TR</v>
          </cell>
          <cell r="D3425" t="str">
            <v xml:space="preserve"> 2</v>
          </cell>
          <cell r="E3425">
            <v>2</v>
          </cell>
          <cell r="F3425">
            <v>32</v>
          </cell>
          <cell r="G3425">
            <v>2</v>
          </cell>
          <cell r="H3425">
            <v>3</v>
          </cell>
          <cell r="K3425" t="str">
            <v>T3</v>
          </cell>
          <cell r="N3425" t="str">
            <v>1</v>
          </cell>
          <cell r="Q3425">
            <v>3102</v>
          </cell>
          <cell r="R3425">
            <v>3173</v>
          </cell>
          <cell r="S3425">
            <v>3227</v>
          </cell>
        </row>
        <row r="3426">
          <cell r="A3426">
            <v>1</v>
          </cell>
          <cell r="B3426">
            <v>96</v>
          </cell>
          <cell r="C3426" t="str">
            <v>TR</v>
          </cell>
          <cell r="D3426" t="str">
            <v xml:space="preserve"> 2</v>
          </cell>
          <cell r="E3426">
            <v>2</v>
          </cell>
          <cell r="F3426">
            <v>32</v>
          </cell>
          <cell r="G3426">
            <v>2</v>
          </cell>
          <cell r="H3426">
            <v>3</v>
          </cell>
          <cell r="K3426" t="str">
            <v>T3</v>
          </cell>
          <cell r="N3426" t="str">
            <v>2</v>
          </cell>
          <cell r="Q3426">
            <v>227</v>
          </cell>
          <cell r="R3426">
            <v>240</v>
          </cell>
          <cell r="S3426">
            <v>262</v>
          </cell>
        </row>
        <row r="3427">
          <cell r="A3427">
            <v>1</v>
          </cell>
          <cell r="B3427">
            <v>96</v>
          </cell>
          <cell r="C3427" t="str">
            <v>TR</v>
          </cell>
          <cell r="D3427" t="str">
            <v xml:space="preserve"> 2</v>
          </cell>
          <cell r="E3427">
            <v>2</v>
          </cell>
          <cell r="F3427">
            <v>32</v>
          </cell>
          <cell r="G3427">
            <v>2</v>
          </cell>
          <cell r="H3427">
            <v>3</v>
          </cell>
          <cell r="K3427" t="str">
            <v>T3</v>
          </cell>
          <cell r="N3427" t="str">
            <v>3</v>
          </cell>
          <cell r="Q3427">
            <v>518</v>
          </cell>
          <cell r="R3427">
            <v>573</v>
          </cell>
          <cell r="S3427">
            <v>627</v>
          </cell>
        </row>
        <row r="3428">
          <cell r="A3428">
            <v>2</v>
          </cell>
          <cell r="B3428">
            <v>96</v>
          </cell>
          <cell r="C3428" t="str">
            <v>TR</v>
          </cell>
          <cell r="D3428" t="str">
            <v xml:space="preserve"> 2</v>
          </cell>
          <cell r="E3428">
            <v>2</v>
          </cell>
          <cell r="F3428">
            <v>32</v>
          </cell>
          <cell r="G3428">
            <v>2</v>
          </cell>
          <cell r="H3428">
            <v>3</v>
          </cell>
          <cell r="K3428" t="str">
            <v>T3</v>
          </cell>
          <cell r="N3428" t="str">
            <v>4</v>
          </cell>
          <cell r="Q3428">
            <v>472</v>
          </cell>
          <cell r="R3428">
            <v>523</v>
          </cell>
          <cell r="S3428">
            <v>541</v>
          </cell>
        </row>
        <row r="3429">
          <cell r="A3429">
            <v>1</v>
          </cell>
          <cell r="B3429">
            <v>96</v>
          </cell>
          <cell r="C3429" t="str">
            <v>TR</v>
          </cell>
          <cell r="D3429" t="str">
            <v xml:space="preserve"> 2</v>
          </cell>
          <cell r="E3429">
            <v>2</v>
          </cell>
          <cell r="F3429">
            <v>32</v>
          </cell>
          <cell r="G3429">
            <v>2</v>
          </cell>
          <cell r="H3429">
            <v>3</v>
          </cell>
          <cell r="K3429" t="str">
            <v>T4</v>
          </cell>
          <cell r="N3429" t="str">
            <v>T</v>
          </cell>
          <cell r="Q3429">
            <v>883</v>
          </cell>
          <cell r="R3429">
            <v>922</v>
          </cell>
          <cell r="S3429">
            <v>1057</v>
          </cell>
        </row>
        <row r="3430">
          <cell r="A3430">
            <v>1</v>
          </cell>
          <cell r="B3430">
            <v>96</v>
          </cell>
          <cell r="C3430" t="str">
            <v>TR</v>
          </cell>
          <cell r="D3430" t="str">
            <v xml:space="preserve"> 2</v>
          </cell>
          <cell r="E3430">
            <v>2</v>
          </cell>
          <cell r="F3430">
            <v>32</v>
          </cell>
          <cell r="G3430">
            <v>2</v>
          </cell>
          <cell r="H3430">
            <v>3</v>
          </cell>
          <cell r="K3430" t="str">
            <v>T4</v>
          </cell>
          <cell r="N3430" t="str">
            <v>1</v>
          </cell>
          <cell r="Q3430">
            <v>486</v>
          </cell>
          <cell r="R3430">
            <v>495</v>
          </cell>
          <cell r="S3430">
            <v>579</v>
          </cell>
        </row>
        <row r="3431">
          <cell r="A3431">
            <v>1</v>
          </cell>
          <cell r="B3431">
            <v>96</v>
          </cell>
          <cell r="C3431" t="str">
            <v>TR</v>
          </cell>
          <cell r="D3431" t="str">
            <v xml:space="preserve"> 2</v>
          </cell>
          <cell r="E3431">
            <v>2</v>
          </cell>
          <cell r="F3431">
            <v>32</v>
          </cell>
          <cell r="G3431">
            <v>2</v>
          </cell>
          <cell r="H3431">
            <v>3</v>
          </cell>
          <cell r="K3431" t="str">
            <v>T4</v>
          </cell>
          <cell r="N3431" t="str">
            <v>2</v>
          </cell>
          <cell r="Q3431">
            <v>114</v>
          </cell>
          <cell r="R3431">
            <v>132</v>
          </cell>
          <cell r="S3431">
            <v>156</v>
          </cell>
        </row>
        <row r="3432">
          <cell r="A3432">
            <v>1</v>
          </cell>
          <cell r="B3432">
            <v>96</v>
          </cell>
          <cell r="C3432" t="str">
            <v>TR</v>
          </cell>
          <cell r="D3432" t="str">
            <v xml:space="preserve"> 2</v>
          </cell>
          <cell r="E3432">
            <v>2</v>
          </cell>
          <cell r="F3432">
            <v>32</v>
          </cell>
          <cell r="G3432">
            <v>2</v>
          </cell>
          <cell r="H3432">
            <v>3</v>
          </cell>
          <cell r="K3432" t="str">
            <v>T4</v>
          </cell>
          <cell r="N3432" t="str">
            <v>3</v>
          </cell>
          <cell r="Q3432">
            <v>155</v>
          </cell>
          <cell r="R3432">
            <v>165</v>
          </cell>
          <cell r="S3432">
            <v>179</v>
          </cell>
        </row>
        <row r="3433">
          <cell r="A3433">
            <v>2</v>
          </cell>
          <cell r="B3433">
            <v>96</v>
          </cell>
          <cell r="C3433" t="str">
            <v>TR</v>
          </cell>
          <cell r="D3433" t="str">
            <v xml:space="preserve"> 2</v>
          </cell>
          <cell r="E3433">
            <v>2</v>
          </cell>
          <cell r="F3433">
            <v>32</v>
          </cell>
          <cell r="G3433">
            <v>2</v>
          </cell>
          <cell r="H3433">
            <v>3</v>
          </cell>
          <cell r="K3433" t="str">
            <v>T4</v>
          </cell>
          <cell r="N3433" t="str">
            <v>4</v>
          </cell>
          <cell r="Q3433">
            <v>128</v>
          </cell>
          <cell r="R3433">
            <v>131</v>
          </cell>
          <cell r="S3433">
            <v>143</v>
          </cell>
        </row>
        <row r="3434">
          <cell r="A3434">
            <v>1</v>
          </cell>
          <cell r="B3434">
            <v>96</v>
          </cell>
          <cell r="C3434" t="str">
            <v>TR</v>
          </cell>
          <cell r="D3434" t="str">
            <v xml:space="preserve"> 2</v>
          </cell>
          <cell r="E3434">
            <v>2</v>
          </cell>
          <cell r="F3434">
            <v>32</v>
          </cell>
          <cell r="G3434">
            <v>2</v>
          </cell>
          <cell r="H3434">
            <v>3</v>
          </cell>
          <cell r="K3434" t="str">
            <v>T5</v>
          </cell>
          <cell r="N3434" t="str">
            <v>T</v>
          </cell>
          <cell r="Q3434">
            <v>2535</v>
          </cell>
          <cell r="R3434">
            <v>2667</v>
          </cell>
          <cell r="S3434">
            <v>2769</v>
          </cell>
        </row>
        <row r="3435">
          <cell r="A3435">
            <v>1</v>
          </cell>
          <cell r="B3435">
            <v>96</v>
          </cell>
          <cell r="C3435" t="str">
            <v>TR</v>
          </cell>
          <cell r="D3435" t="str">
            <v xml:space="preserve"> 2</v>
          </cell>
          <cell r="E3435">
            <v>2</v>
          </cell>
          <cell r="F3435">
            <v>32</v>
          </cell>
          <cell r="G3435">
            <v>2</v>
          </cell>
          <cell r="H3435">
            <v>3</v>
          </cell>
          <cell r="K3435" t="str">
            <v>T5</v>
          </cell>
          <cell r="N3435" t="str">
            <v>1</v>
          </cell>
          <cell r="Q3435">
            <v>1619</v>
          </cell>
          <cell r="R3435">
            <v>1643</v>
          </cell>
          <cell r="S3435">
            <v>1681</v>
          </cell>
        </row>
        <row r="3436">
          <cell r="A3436">
            <v>1</v>
          </cell>
          <cell r="B3436">
            <v>96</v>
          </cell>
          <cell r="C3436" t="str">
            <v>TR</v>
          </cell>
          <cell r="D3436" t="str">
            <v xml:space="preserve"> 2</v>
          </cell>
          <cell r="E3436">
            <v>2</v>
          </cell>
          <cell r="F3436">
            <v>32</v>
          </cell>
          <cell r="G3436">
            <v>2</v>
          </cell>
          <cell r="H3436">
            <v>3</v>
          </cell>
          <cell r="K3436" t="str">
            <v>T5</v>
          </cell>
          <cell r="N3436" t="str">
            <v>2</v>
          </cell>
          <cell r="Q3436">
            <v>283</v>
          </cell>
          <cell r="R3436">
            <v>304</v>
          </cell>
          <cell r="S3436">
            <v>338</v>
          </cell>
        </row>
        <row r="3437">
          <cell r="A3437">
            <v>1</v>
          </cell>
          <cell r="B3437">
            <v>96</v>
          </cell>
          <cell r="C3437" t="str">
            <v>TR</v>
          </cell>
          <cell r="D3437" t="str">
            <v xml:space="preserve"> 2</v>
          </cell>
          <cell r="E3437">
            <v>2</v>
          </cell>
          <cell r="F3437">
            <v>32</v>
          </cell>
          <cell r="G3437">
            <v>2</v>
          </cell>
          <cell r="H3437">
            <v>3</v>
          </cell>
          <cell r="K3437" t="str">
            <v>T5</v>
          </cell>
          <cell r="N3437" t="str">
            <v>3</v>
          </cell>
          <cell r="Q3437">
            <v>377</v>
          </cell>
          <cell r="R3437">
            <v>449</v>
          </cell>
          <cell r="S3437">
            <v>480</v>
          </cell>
        </row>
        <row r="3438">
          <cell r="A3438">
            <v>2</v>
          </cell>
          <cell r="B3438">
            <v>96</v>
          </cell>
          <cell r="C3438" t="str">
            <v>TR</v>
          </cell>
          <cell r="D3438" t="str">
            <v xml:space="preserve"> 2</v>
          </cell>
          <cell r="E3438">
            <v>2</v>
          </cell>
          <cell r="F3438">
            <v>32</v>
          </cell>
          <cell r="G3438">
            <v>2</v>
          </cell>
          <cell r="H3438">
            <v>3</v>
          </cell>
          <cell r="K3438" t="str">
            <v>T5</v>
          </cell>
          <cell r="N3438" t="str">
            <v>4</v>
          </cell>
          <cell r="Q3438">
            <v>256</v>
          </cell>
          <cell r="R3438">
            <v>271</v>
          </cell>
          <cell r="S3438">
            <v>270</v>
          </cell>
        </row>
        <row r="3439">
          <cell r="A3439">
            <v>1</v>
          </cell>
          <cell r="B3439">
            <v>96</v>
          </cell>
          <cell r="C3439" t="str">
            <v>TR</v>
          </cell>
          <cell r="D3439" t="str">
            <v xml:space="preserve"> 2</v>
          </cell>
          <cell r="E3439">
            <v>2</v>
          </cell>
          <cell r="F3439">
            <v>32</v>
          </cell>
          <cell r="G3439">
            <v>2</v>
          </cell>
          <cell r="H3439">
            <v>3</v>
          </cell>
          <cell r="K3439" t="str">
            <v>T6</v>
          </cell>
          <cell r="N3439" t="str">
            <v>T</v>
          </cell>
          <cell r="Q3439">
            <v>3250</v>
          </cell>
          <cell r="R3439">
            <v>3405</v>
          </cell>
          <cell r="S3439">
            <v>3553</v>
          </cell>
        </row>
        <row r="3440">
          <cell r="A3440">
            <v>1</v>
          </cell>
          <cell r="B3440">
            <v>96</v>
          </cell>
          <cell r="C3440" t="str">
            <v>TR</v>
          </cell>
          <cell r="D3440" t="str">
            <v xml:space="preserve"> 2</v>
          </cell>
          <cell r="E3440">
            <v>2</v>
          </cell>
          <cell r="F3440">
            <v>32</v>
          </cell>
          <cell r="G3440">
            <v>2</v>
          </cell>
          <cell r="H3440">
            <v>3</v>
          </cell>
          <cell r="K3440" t="str">
            <v>T6</v>
          </cell>
          <cell r="N3440" t="str">
            <v>1</v>
          </cell>
          <cell r="Q3440">
            <v>2170</v>
          </cell>
          <cell r="R3440">
            <v>2235</v>
          </cell>
          <cell r="S3440">
            <v>2332</v>
          </cell>
        </row>
        <row r="3441">
          <cell r="A3441">
            <v>1</v>
          </cell>
          <cell r="B3441">
            <v>96</v>
          </cell>
          <cell r="C3441" t="str">
            <v>TR</v>
          </cell>
          <cell r="D3441" t="str">
            <v xml:space="preserve"> 2</v>
          </cell>
          <cell r="E3441">
            <v>2</v>
          </cell>
          <cell r="F3441">
            <v>32</v>
          </cell>
          <cell r="G3441">
            <v>2</v>
          </cell>
          <cell r="H3441">
            <v>3</v>
          </cell>
          <cell r="K3441" t="str">
            <v>T6</v>
          </cell>
          <cell r="N3441" t="str">
            <v>2</v>
          </cell>
          <cell r="Q3441">
            <v>200</v>
          </cell>
          <cell r="R3441">
            <v>220</v>
          </cell>
          <cell r="S3441">
            <v>227</v>
          </cell>
        </row>
        <row r="3442">
          <cell r="A3442">
            <v>1</v>
          </cell>
          <cell r="B3442">
            <v>96</v>
          </cell>
          <cell r="C3442" t="str">
            <v>TR</v>
          </cell>
          <cell r="D3442" t="str">
            <v xml:space="preserve"> 2</v>
          </cell>
          <cell r="E3442">
            <v>2</v>
          </cell>
          <cell r="F3442">
            <v>32</v>
          </cell>
          <cell r="G3442">
            <v>2</v>
          </cell>
          <cell r="H3442">
            <v>3</v>
          </cell>
          <cell r="K3442" t="str">
            <v>T6</v>
          </cell>
          <cell r="N3442" t="str">
            <v>3</v>
          </cell>
          <cell r="Q3442">
            <v>513</v>
          </cell>
          <cell r="R3442">
            <v>572</v>
          </cell>
          <cell r="S3442">
            <v>603</v>
          </cell>
        </row>
        <row r="3443">
          <cell r="A3443">
            <v>2</v>
          </cell>
          <cell r="B3443">
            <v>96</v>
          </cell>
          <cell r="C3443" t="str">
            <v>TR</v>
          </cell>
          <cell r="D3443" t="str">
            <v xml:space="preserve"> 2</v>
          </cell>
          <cell r="E3443">
            <v>2</v>
          </cell>
          <cell r="F3443">
            <v>32</v>
          </cell>
          <cell r="G3443">
            <v>2</v>
          </cell>
          <cell r="H3443">
            <v>3</v>
          </cell>
          <cell r="K3443" t="str">
            <v>T6</v>
          </cell>
          <cell r="N3443" t="str">
            <v>4</v>
          </cell>
          <cell r="Q3443">
            <v>367</v>
          </cell>
          <cell r="R3443">
            <v>378</v>
          </cell>
          <cell r="S3443">
            <v>391</v>
          </cell>
        </row>
        <row r="3444">
          <cell r="A3444">
            <v>1</v>
          </cell>
          <cell r="B3444">
            <v>96</v>
          </cell>
          <cell r="C3444" t="str">
            <v>TR</v>
          </cell>
          <cell r="D3444" t="str">
            <v xml:space="preserve"> 2</v>
          </cell>
          <cell r="E3444">
            <v>2</v>
          </cell>
          <cell r="F3444">
            <v>32</v>
          </cell>
          <cell r="G3444">
            <v>2</v>
          </cell>
          <cell r="H3444">
            <v>3</v>
          </cell>
          <cell r="K3444" t="str">
            <v>T7</v>
          </cell>
          <cell r="N3444" t="str">
            <v>T</v>
          </cell>
          <cell r="Q3444">
            <v>1230</v>
          </cell>
          <cell r="R3444">
            <v>1266</v>
          </cell>
          <cell r="S3444">
            <v>1314</v>
          </cell>
        </row>
        <row r="3445">
          <cell r="A3445">
            <v>1</v>
          </cell>
          <cell r="B3445">
            <v>96</v>
          </cell>
          <cell r="C3445" t="str">
            <v>TR</v>
          </cell>
          <cell r="D3445" t="str">
            <v xml:space="preserve"> 2</v>
          </cell>
          <cell r="E3445">
            <v>2</v>
          </cell>
          <cell r="F3445">
            <v>32</v>
          </cell>
          <cell r="G3445">
            <v>2</v>
          </cell>
          <cell r="H3445">
            <v>3</v>
          </cell>
          <cell r="K3445" t="str">
            <v>T7</v>
          </cell>
          <cell r="N3445" t="str">
            <v>1</v>
          </cell>
          <cell r="Q3445">
            <v>723</v>
          </cell>
          <cell r="R3445">
            <v>732</v>
          </cell>
          <cell r="S3445">
            <v>757</v>
          </cell>
        </row>
        <row r="3446">
          <cell r="A3446">
            <v>1</v>
          </cell>
          <cell r="B3446">
            <v>96</v>
          </cell>
          <cell r="C3446" t="str">
            <v>TR</v>
          </cell>
          <cell r="D3446" t="str">
            <v xml:space="preserve"> 2</v>
          </cell>
          <cell r="E3446">
            <v>2</v>
          </cell>
          <cell r="F3446">
            <v>32</v>
          </cell>
          <cell r="G3446">
            <v>2</v>
          </cell>
          <cell r="H3446">
            <v>3</v>
          </cell>
          <cell r="K3446" t="str">
            <v>T7</v>
          </cell>
          <cell r="N3446" t="str">
            <v>2</v>
          </cell>
          <cell r="Q3446">
            <v>125</v>
          </cell>
          <cell r="R3446">
            <v>139</v>
          </cell>
          <cell r="S3446">
            <v>157</v>
          </cell>
        </row>
        <row r="3447">
          <cell r="A3447">
            <v>1</v>
          </cell>
          <cell r="B3447">
            <v>96</v>
          </cell>
          <cell r="C3447" t="str">
            <v>TR</v>
          </cell>
          <cell r="D3447" t="str">
            <v xml:space="preserve"> 2</v>
          </cell>
          <cell r="E3447">
            <v>2</v>
          </cell>
          <cell r="F3447">
            <v>32</v>
          </cell>
          <cell r="G3447">
            <v>2</v>
          </cell>
          <cell r="H3447">
            <v>3</v>
          </cell>
          <cell r="K3447" t="str">
            <v>T7</v>
          </cell>
          <cell r="N3447" t="str">
            <v>3</v>
          </cell>
          <cell r="Q3447">
            <v>217</v>
          </cell>
          <cell r="R3447">
            <v>224</v>
          </cell>
          <cell r="S3447">
            <v>227</v>
          </cell>
        </row>
        <row r="3448">
          <cell r="A3448">
            <v>2</v>
          </cell>
          <cell r="B3448">
            <v>96</v>
          </cell>
          <cell r="C3448" t="str">
            <v>TR</v>
          </cell>
          <cell r="D3448" t="str">
            <v xml:space="preserve"> 2</v>
          </cell>
          <cell r="E3448">
            <v>2</v>
          </cell>
          <cell r="F3448">
            <v>32</v>
          </cell>
          <cell r="G3448">
            <v>2</v>
          </cell>
          <cell r="H3448">
            <v>3</v>
          </cell>
          <cell r="K3448" t="str">
            <v>T7</v>
          </cell>
          <cell r="N3448" t="str">
            <v>4</v>
          </cell>
          <cell r="Q3448">
            <v>165</v>
          </cell>
          <cell r="R3448">
            <v>171</v>
          </cell>
          <cell r="S3448">
            <v>173</v>
          </cell>
        </row>
        <row r="3449">
          <cell r="A3449">
            <v>1</v>
          </cell>
          <cell r="B3449">
            <v>96</v>
          </cell>
          <cell r="C3449" t="str">
            <v>TR</v>
          </cell>
          <cell r="D3449" t="str">
            <v xml:space="preserve"> 2</v>
          </cell>
          <cell r="E3449">
            <v>2</v>
          </cell>
          <cell r="F3449">
            <v>32</v>
          </cell>
          <cell r="G3449">
            <v>2</v>
          </cell>
          <cell r="H3449">
            <v>3</v>
          </cell>
          <cell r="K3449" t="str">
            <v>T8</v>
          </cell>
          <cell r="N3449" t="str">
            <v>T</v>
          </cell>
          <cell r="Q3449">
            <v>691</v>
          </cell>
          <cell r="R3449">
            <v>729</v>
          </cell>
          <cell r="S3449">
            <v>760</v>
          </cell>
        </row>
        <row r="3450">
          <cell r="A3450">
            <v>1</v>
          </cell>
          <cell r="B3450">
            <v>96</v>
          </cell>
          <cell r="C3450" t="str">
            <v>TR</v>
          </cell>
          <cell r="D3450" t="str">
            <v xml:space="preserve"> 2</v>
          </cell>
          <cell r="E3450">
            <v>2</v>
          </cell>
          <cell r="F3450">
            <v>32</v>
          </cell>
          <cell r="G3450">
            <v>2</v>
          </cell>
          <cell r="H3450">
            <v>3</v>
          </cell>
          <cell r="K3450" t="str">
            <v>T8</v>
          </cell>
          <cell r="N3450" t="str">
            <v>1</v>
          </cell>
          <cell r="Q3450">
            <v>403</v>
          </cell>
          <cell r="R3450">
            <v>409</v>
          </cell>
          <cell r="S3450">
            <v>415</v>
          </cell>
        </row>
        <row r="3451">
          <cell r="A3451">
            <v>1</v>
          </cell>
          <cell r="B3451">
            <v>96</v>
          </cell>
          <cell r="C3451" t="str">
            <v>TR</v>
          </cell>
          <cell r="D3451" t="str">
            <v xml:space="preserve"> 2</v>
          </cell>
          <cell r="E3451">
            <v>2</v>
          </cell>
          <cell r="F3451">
            <v>32</v>
          </cell>
          <cell r="G3451">
            <v>2</v>
          </cell>
          <cell r="H3451">
            <v>3</v>
          </cell>
          <cell r="K3451" t="str">
            <v>T8</v>
          </cell>
          <cell r="N3451" t="str">
            <v>2</v>
          </cell>
          <cell r="Q3451">
            <v>78</v>
          </cell>
          <cell r="R3451">
            <v>78</v>
          </cell>
          <cell r="S3451">
            <v>93</v>
          </cell>
        </row>
        <row r="3452">
          <cell r="A3452">
            <v>1</v>
          </cell>
          <cell r="B3452">
            <v>96</v>
          </cell>
          <cell r="C3452" t="str">
            <v>TR</v>
          </cell>
          <cell r="D3452" t="str">
            <v xml:space="preserve"> 2</v>
          </cell>
          <cell r="E3452">
            <v>2</v>
          </cell>
          <cell r="F3452">
            <v>32</v>
          </cell>
          <cell r="G3452">
            <v>2</v>
          </cell>
          <cell r="H3452">
            <v>3</v>
          </cell>
          <cell r="K3452" t="str">
            <v>T8</v>
          </cell>
          <cell r="N3452" t="str">
            <v>3</v>
          </cell>
          <cell r="Q3452">
            <v>99</v>
          </cell>
          <cell r="R3452">
            <v>122</v>
          </cell>
          <cell r="S3452">
            <v>131</v>
          </cell>
        </row>
        <row r="3453">
          <cell r="A3453">
            <v>2</v>
          </cell>
          <cell r="B3453">
            <v>96</v>
          </cell>
          <cell r="C3453" t="str">
            <v>TR</v>
          </cell>
          <cell r="D3453" t="str">
            <v xml:space="preserve"> 2</v>
          </cell>
          <cell r="E3453">
            <v>2</v>
          </cell>
          <cell r="F3453">
            <v>32</v>
          </cell>
          <cell r="G3453">
            <v>2</v>
          </cell>
          <cell r="H3453">
            <v>3</v>
          </cell>
          <cell r="K3453" t="str">
            <v>T8</v>
          </cell>
          <cell r="N3453" t="str">
            <v>4</v>
          </cell>
          <cell r="Q3453">
            <v>111</v>
          </cell>
          <cell r="R3453">
            <v>121</v>
          </cell>
          <cell r="S3453">
            <v>122</v>
          </cell>
        </row>
        <row r="3454">
          <cell r="A3454">
            <v>1</v>
          </cell>
          <cell r="B3454">
            <v>96</v>
          </cell>
          <cell r="C3454" t="str">
            <v>TR</v>
          </cell>
          <cell r="D3454" t="str">
            <v xml:space="preserve"> 2</v>
          </cell>
          <cell r="E3454">
            <v>2</v>
          </cell>
          <cell r="F3454">
            <v>32</v>
          </cell>
          <cell r="G3454">
            <v>2</v>
          </cell>
          <cell r="H3454">
            <v>3</v>
          </cell>
          <cell r="K3454" t="str">
            <v>T9</v>
          </cell>
          <cell r="N3454" t="str">
            <v>T</v>
          </cell>
          <cell r="Q3454">
            <v>2349</v>
          </cell>
          <cell r="R3454">
            <v>2428</v>
          </cell>
          <cell r="S3454">
            <v>2455</v>
          </cell>
        </row>
        <row r="3455">
          <cell r="A3455">
            <v>1</v>
          </cell>
          <cell r="B3455">
            <v>96</v>
          </cell>
          <cell r="C3455" t="str">
            <v>TR</v>
          </cell>
          <cell r="D3455" t="str">
            <v xml:space="preserve"> 2</v>
          </cell>
          <cell r="E3455">
            <v>2</v>
          </cell>
          <cell r="F3455">
            <v>32</v>
          </cell>
          <cell r="G3455">
            <v>2</v>
          </cell>
          <cell r="H3455">
            <v>3</v>
          </cell>
          <cell r="K3455" t="str">
            <v>T9</v>
          </cell>
          <cell r="N3455" t="str">
            <v>1</v>
          </cell>
          <cell r="Q3455">
            <v>1415</v>
          </cell>
          <cell r="R3455">
            <v>1415</v>
          </cell>
          <cell r="S3455">
            <v>1403</v>
          </cell>
        </row>
        <row r="3456">
          <cell r="A3456">
            <v>1</v>
          </cell>
          <cell r="B3456">
            <v>96</v>
          </cell>
          <cell r="C3456" t="str">
            <v>TR</v>
          </cell>
          <cell r="D3456" t="str">
            <v xml:space="preserve"> 2</v>
          </cell>
          <cell r="E3456">
            <v>2</v>
          </cell>
          <cell r="F3456">
            <v>32</v>
          </cell>
          <cell r="G3456">
            <v>2</v>
          </cell>
          <cell r="H3456">
            <v>3</v>
          </cell>
          <cell r="K3456" t="str">
            <v>T9</v>
          </cell>
          <cell r="N3456" t="str">
            <v>2</v>
          </cell>
          <cell r="Q3456">
            <v>157</v>
          </cell>
          <cell r="R3456">
            <v>182</v>
          </cell>
          <cell r="S3456">
            <v>193</v>
          </cell>
        </row>
        <row r="3457">
          <cell r="A3457">
            <v>1</v>
          </cell>
          <cell r="B3457">
            <v>96</v>
          </cell>
          <cell r="C3457" t="str">
            <v>TR</v>
          </cell>
          <cell r="D3457" t="str">
            <v xml:space="preserve"> 2</v>
          </cell>
          <cell r="E3457">
            <v>2</v>
          </cell>
          <cell r="F3457">
            <v>32</v>
          </cell>
          <cell r="G3457">
            <v>2</v>
          </cell>
          <cell r="H3457">
            <v>3</v>
          </cell>
          <cell r="K3457" t="str">
            <v>T9</v>
          </cell>
          <cell r="N3457" t="str">
            <v>3</v>
          </cell>
          <cell r="Q3457">
            <v>406</v>
          </cell>
          <cell r="R3457">
            <v>459</v>
          </cell>
          <cell r="S3457">
            <v>505</v>
          </cell>
        </row>
        <row r="3458">
          <cell r="A3458">
            <v>2</v>
          </cell>
          <cell r="B3458">
            <v>96</v>
          </cell>
          <cell r="C3458" t="str">
            <v>TR</v>
          </cell>
          <cell r="D3458" t="str">
            <v xml:space="preserve"> 2</v>
          </cell>
          <cell r="E3458">
            <v>2</v>
          </cell>
          <cell r="F3458">
            <v>32</v>
          </cell>
          <cell r="G3458">
            <v>2</v>
          </cell>
          <cell r="H3458">
            <v>3</v>
          </cell>
          <cell r="K3458" t="str">
            <v>T9</v>
          </cell>
          <cell r="N3458" t="str">
            <v>4</v>
          </cell>
          <cell r="Q3458">
            <v>370</v>
          </cell>
          <cell r="R3458">
            <v>372</v>
          </cell>
          <cell r="S3458">
            <v>354</v>
          </cell>
        </row>
        <row r="3459">
          <cell r="A3459">
            <v>1</v>
          </cell>
          <cell r="B3459">
            <v>96</v>
          </cell>
          <cell r="C3459" t="str">
            <v>TR</v>
          </cell>
          <cell r="D3459" t="str">
            <v xml:space="preserve"> 2</v>
          </cell>
          <cell r="E3459">
            <v>2</v>
          </cell>
          <cell r="F3459">
            <v>32</v>
          </cell>
          <cell r="G3459">
            <v>2</v>
          </cell>
          <cell r="H3459">
            <v>3</v>
          </cell>
          <cell r="K3459" t="str">
            <v>01</v>
          </cell>
          <cell r="N3459" t="str">
            <v>T</v>
          </cell>
          <cell r="Q3459">
            <v>287</v>
          </cell>
          <cell r="R3459">
            <v>317</v>
          </cell>
          <cell r="S3459">
            <v>657</v>
          </cell>
        </row>
        <row r="3460">
          <cell r="A3460">
            <v>1</v>
          </cell>
          <cell r="B3460">
            <v>96</v>
          </cell>
          <cell r="C3460" t="str">
            <v>TR</v>
          </cell>
          <cell r="D3460" t="str">
            <v xml:space="preserve"> 2</v>
          </cell>
          <cell r="E3460">
            <v>2</v>
          </cell>
          <cell r="F3460">
            <v>32</v>
          </cell>
          <cell r="G3460">
            <v>2</v>
          </cell>
          <cell r="H3460">
            <v>3</v>
          </cell>
          <cell r="K3460" t="str">
            <v>01</v>
          </cell>
          <cell r="N3460" t="str">
            <v>1</v>
          </cell>
          <cell r="Q3460">
            <v>176</v>
          </cell>
          <cell r="R3460">
            <v>197</v>
          </cell>
          <cell r="S3460">
            <v>407</v>
          </cell>
        </row>
        <row r="3461">
          <cell r="A3461">
            <v>1</v>
          </cell>
          <cell r="B3461">
            <v>96</v>
          </cell>
          <cell r="C3461" t="str">
            <v>TR</v>
          </cell>
          <cell r="D3461" t="str">
            <v xml:space="preserve"> 2</v>
          </cell>
          <cell r="E3461">
            <v>2</v>
          </cell>
          <cell r="F3461">
            <v>32</v>
          </cell>
          <cell r="G3461">
            <v>2</v>
          </cell>
          <cell r="H3461">
            <v>3</v>
          </cell>
          <cell r="K3461" t="str">
            <v>01</v>
          </cell>
          <cell r="N3461" t="str">
            <v>2</v>
          </cell>
          <cell r="Q3461">
            <v>14</v>
          </cell>
          <cell r="R3461">
            <v>15</v>
          </cell>
          <cell r="S3461">
            <v>29</v>
          </cell>
        </row>
        <row r="3462">
          <cell r="A3462">
            <v>1</v>
          </cell>
          <cell r="B3462">
            <v>96</v>
          </cell>
          <cell r="C3462" t="str">
            <v>TR</v>
          </cell>
          <cell r="D3462" t="str">
            <v xml:space="preserve"> 2</v>
          </cell>
          <cell r="E3462">
            <v>2</v>
          </cell>
          <cell r="F3462">
            <v>32</v>
          </cell>
          <cell r="G3462">
            <v>2</v>
          </cell>
          <cell r="H3462">
            <v>3</v>
          </cell>
          <cell r="K3462" t="str">
            <v>01</v>
          </cell>
          <cell r="N3462" t="str">
            <v>3</v>
          </cell>
          <cell r="Q3462">
            <v>53</v>
          </cell>
          <cell r="R3462">
            <v>56</v>
          </cell>
          <cell r="S3462">
            <v>126</v>
          </cell>
        </row>
        <row r="3463">
          <cell r="A3463">
            <v>2</v>
          </cell>
          <cell r="B3463">
            <v>96</v>
          </cell>
          <cell r="C3463" t="str">
            <v>TR</v>
          </cell>
          <cell r="D3463" t="str">
            <v xml:space="preserve"> 2</v>
          </cell>
          <cell r="E3463">
            <v>2</v>
          </cell>
          <cell r="F3463">
            <v>32</v>
          </cell>
          <cell r="G3463">
            <v>2</v>
          </cell>
          <cell r="H3463">
            <v>3</v>
          </cell>
          <cell r="K3463" t="str">
            <v>01</v>
          </cell>
          <cell r="N3463" t="str">
            <v>4</v>
          </cell>
          <cell r="Q3463">
            <v>45</v>
          </cell>
          <cell r="R3463">
            <v>48</v>
          </cell>
          <cell r="S3463">
            <v>95</v>
          </cell>
        </row>
        <row r="3464">
          <cell r="A3464">
            <v>1</v>
          </cell>
          <cell r="B3464">
            <v>96</v>
          </cell>
          <cell r="C3464" t="str">
            <v>TR</v>
          </cell>
          <cell r="D3464" t="str">
            <v xml:space="preserve"> 2</v>
          </cell>
          <cell r="E3464">
            <v>2</v>
          </cell>
          <cell r="F3464">
            <v>32</v>
          </cell>
          <cell r="G3464">
            <v>2</v>
          </cell>
          <cell r="H3464">
            <v>3</v>
          </cell>
          <cell r="K3464" t="str">
            <v>02</v>
          </cell>
          <cell r="N3464" t="str">
            <v>T</v>
          </cell>
          <cell r="Q3464">
            <v>121</v>
          </cell>
          <cell r="R3464">
            <v>146</v>
          </cell>
          <cell r="S3464">
            <v>259</v>
          </cell>
        </row>
        <row r="3465">
          <cell r="A3465">
            <v>1</v>
          </cell>
          <cell r="B3465">
            <v>96</v>
          </cell>
          <cell r="C3465" t="str">
            <v>TR</v>
          </cell>
          <cell r="D3465" t="str">
            <v xml:space="preserve"> 2</v>
          </cell>
          <cell r="E3465">
            <v>2</v>
          </cell>
          <cell r="F3465">
            <v>32</v>
          </cell>
          <cell r="G3465">
            <v>2</v>
          </cell>
          <cell r="H3465">
            <v>3</v>
          </cell>
          <cell r="K3465" t="str">
            <v>02</v>
          </cell>
          <cell r="N3465" t="str">
            <v>1</v>
          </cell>
          <cell r="Q3465">
            <v>69</v>
          </cell>
          <cell r="R3465">
            <v>78</v>
          </cell>
          <cell r="S3465">
            <v>140</v>
          </cell>
        </row>
        <row r="3466">
          <cell r="A3466">
            <v>1</v>
          </cell>
          <cell r="B3466">
            <v>96</v>
          </cell>
          <cell r="C3466" t="str">
            <v>TR</v>
          </cell>
          <cell r="D3466" t="str">
            <v xml:space="preserve"> 2</v>
          </cell>
          <cell r="E3466">
            <v>2</v>
          </cell>
          <cell r="F3466">
            <v>32</v>
          </cell>
          <cell r="G3466">
            <v>2</v>
          </cell>
          <cell r="H3466">
            <v>3</v>
          </cell>
          <cell r="K3466" t="str">
            <v>02</v>
          </cell>
          <cell r="N3466" t="str">
            <v>2</v>
          </cell>
          <cell r="Q3466">
            <v>6</v>
          </cell>
          <cell r="R3466">
            <v>11</v>
          </cell>
          <cell r="S3466">
            <v>19</v>
          </cell>
        </row>
        <row r="3467">
          <cell r="A3467">
            <v>1</v>
          </cell>
          <cell r="B3467">
            <v>96</v>
          </cell>
          <cell r="C3467" t="str">
            <v>TR</v>
          </cell>
          <cell r="D3467" t="str">
            <v xml:space="preserve"> 2</v>
          </cell>
          <cell r="E3467">
            <v>2</v>
          </cell>
          <cell r="F3467">
            <v>32</v>
          </cell>
          <cell r="G3467">
            <v>2</v>
          </cell>
          <cell r="H3467">
            <v>3</v>
          </cell>
          <cell r="K3467" t="str">
            <v>02</v>
          </cell>
          <cell r="N3467" t="str">
            <v>3</v>
          </cell>
          <cell r="Q3467">
            <v>27</v>
          </cell>
          <cell r="R3467">
            <v>34</v>
          </cell>
          <cell r="S3467">
            <v>64</v>
          </cell>
        </row>
        <row r="3468">
          <cell r="A3468">
            <v>2</v>
          </cell>
          <cell r="B3468">
            <v>96</v>
          </cell>
          <cell r="C3468" t="str">
            <v>TR</v>
          </cell>
          <cell r="D3468" t="str">
            <v xml:space="preserve"> 2</v>
          </cell>
          <cell r="E3468">
            <v>2</v>
          </cell>
          <cell r="F3468">
            <v>32</v>
          </cell>
          <cell r="G3468">
            <v>2</v>
          </cell>
          <cell r="H3468">
            <v>3</v>
          </cell>
          <cell r="K3468" t="str">
            <v>02</v>
          </cell>
          <cell r="N3468" t="str">
            <v>4</v>
          </cell>
          <cell r="Q3468">
            <v>20</v>
          </cell>
          <cell r="R3468">
            <v>23</v>
          </cell>
          <cell r="S3468">
            <v>36</v>
          </cell>
        </row>
        <row r="3469">
          <cell r="A3469">
            <v>1</v>
          </cell>
          <cell r="B3469">
            <v>96</v>
          </cell>
          <cell r="C3469" t="str">
            <v>TR</v>
          </cell>
          <cell r="D3469" t="str">
            <v xml:space="preserve"> 2</v>
          </cell>
          <cell r="E3469">
            <v>2</v>
          </cell>
          <cell r="F3469">
            <v>32</v>
          </cell>
          <cell r="G3469">
            <v>2</v>
          </cell>
          <cell r="H3469">
            <v>3</v>
          </cell>
          <cell r="K3469" t="str">
            <v>03</v>
          </cell>
          <cell r="N3469" t="str">
            <v>T</v>
          </cell>
          <cell r="Q3469">
            <v>218</v>
          </cell>
          <cell r="R3469">
            <v>210</v>
          </cell>
          <cell r="S3469">
            <v>257</v>
          </cell>
        </row>
        <row r="3470">
          <cell r="A3470">
            <v>1</v>
          </cell>
          <cell r="B3470">
            <v>96</v>
          </cell>
          <cell r="C3470" t="str">
            <v>TR</v>
          </cell>
          <cell r="D3470" t="str">
            <v xml:space="preserve"> 2</v>
          </cell>
          <cell r="E3470">
            <v>2</v>
          </cell>
          <cell r="F3470">
            <v>32</v>
          </cell>
          <cell r="G3470">
            <v>2</v>
          </cell>
          <cell r="H3470">
            <v>3</v>
          </cell>
          <cell r="K3470" t="str">
            <v>03</v>
          </cell>
          <cell r="N3470" t="str">
            <v>1</v>
          </cell>
          <cell r="Q3470">
            <v>123</v>
          </cell>
          <cell r="R3470">
            <v>117</v>
          </cell>
          <cell r="S3470">
            <v>144</v>
          </cell>
        </row>
        <row r="3471">
          <cell r="A3471">
            <v>1</v>
          </cell>
          <cell r="B3471">
            <v>96</v>
          </cell>
          <cell r="C3471" t="str">
            <v>TR</v>
          </cell>
          <cell r="D3471" t="str">
            <v xml:space="preserve"> 2</v>
          </cell>
          <cell r="E3471">
            <v>2</v>
          </cell>
          <cell r="F3471">
            <v>32</v>
          </cell>
          <cell r="G3471">
            <v>2</v>
          </cell>
          <cell r="H3471">
            <v>3</v>
          </cell>
          <cell r="K3471" t="str">
            <v>03</v>
          </cell>
          <cell r="N3471" t="str">
            <v>2</v>
          </cell>
          <cell r="Q3471">
            <v>17</v>
          </cell>
          <cell r="R3471">
            <v>15</v>
          </cell>
          <cell r="S3471">
            <v>20</v>
          </cell>
        </row>
        <row r="3472">
          <cell r="A3472">
            <v>1</v>
          </cell>
          <cell r="B3472">
            <v>96</v>
          </cell>
          <cell r="C3472" t="str">
            <v>TR</v>
          </cell>
          <cell r="D3472" t="str">
            <v xml:space="preserve"> 2</v>
          </cell>
          <cell r="E3472">
            <v>2</v>
          </cell>
          <cell r="F3472">
            <v>32</v>
          </cell>
          <cell r="G3472">
            <v>2</v>
          </cell>
          <cell r="H3472">
            <v>3</v>
          </cell>
          <cell r="K3472" t="str">
            <v>03</v>
          </cell>
          <cell r="N3472" t="str">
            <v>3</v>
          </cell>
          <cell r="Q3472">
            <v>30</v>
          </cell>
          <cell r="R3472">
            <v>34</v>
          </cell>
          <cell r="S3472">
            <v>39</v>
          </cell>
        </row>
        <row r="3473">
          <cell r="A3473">
            <v>2</v>
          </cell>
          <cell r="B3473">
            <v>96</v>
          </cell>
          <cell r="C3473" t="str">
            <v>TR</v>
          </cell>
          <cell r="D3473" t="str">
            <v xml:space="preserve"> 2</v>
          </cell>
          <cell r="E3473">
            <v>2</v>
          </cell>
          <cell r="F3473">
            <v>32</v>
          </cell>
          <cell r="G3473">
            <v>2</v>
          </cell>
          <cell r="H3473">
            <v>3</v>
          </cell>
          <cell r="K3473" t="str">
            <v>03</v>
          </cell>
          <cell r="N3473" t="str">
            <v>4</v>
          </cell>
          <cell r="Q3473">
            <v>47</v>
          </cell>
          <cell r="R3473">
            <v>44</v>
          </cell>
          <cell r="S3473">
            <v>55</v>
          </cell>
        </row>
        <row r="3474">
          <cell r="A3474">
            <v>1</v>
          </cell>
          <cell r="B3474">
            <v>96</v>
          </cell>
          <cell r="C3474" t="str">
            <v>TR</v>
          </cell>
          <cell r="D3474" t="str">
            <v xml:space="preserve"> 2</v>
          </cell>
          <cell r="E3474">
            <v>2</v>
          </cell>
          <cell r="F3474">
            <v>32</v>
          </cell>
          <cell r="G3474">
            <v>2</v>
          </cell>
          <cell r="H3474">
            <v>3</v>
          </cell>
          <cell r="K3474" t="str">
            <v>04</v>
          </cell>
          <cell r="N3474" t="str">
            <v>T</v>
          </cell>
          <cell r="Q3474">
            <v>437</v>
          </cell>
          <cell r="R3474">
            <v>433</v>
          </cell>
          <cell r="S3474">
            <v>471</v>
          </cell>
        </row>
        <row r="3475">
          <cell r="A3475">
            <v>1</v>
          </cell>
          <cell r="B3475">
            <v>96</v>
          </cell>
          <cell r="C3475" t="str">
            <v>TR</v>
          </cell>
          <cell r="D3475" t="str">
            <v xml:space="preserve"> 2</v>
          </cell>
          <cell r="E3475">
            <v>2</v>
          </cell>
          <cell r="F3475">
            <v>32</v>
          </cell>
          <cell r="G3475">
            <v>2</v>
          </cell>
          <cell r="H3475">
            <v>3</v>
          </cell>
          <cell r="K3475" t="str">
            <v>04</v>
          </cell>
          <cell r="N3475" t="str">
            <v>1</v>
          </cell>
          <cell r="Q3475">
            <v>267</v>
          </cell>
          <cell r="R3475">
            <v>260</v>
          </cell>
          <cell r="S3475">
            <v>278</v>
          </cell>
        </row>
        <row r="3476">
          <cell r="A3476">
            <v>1</v>
          </cell>
          <cell r="B3476">
            <v>96</v>
          </cell>
          <cell r="C3476" t="str">
            <v>TR</v>
          </cell>
          <cell r="D3476" t="str">
            <v xml:space="preserve"> 2</v>
          </cell>
          <cell r="E3476">
            <v>2</v>
          </cell>
          <cell r="F3476">
            <v>32</v>
          </cell>
          <cell r="G3476">
            <v>2</v>
          </cell>
          <cell r="H3476">
            <v>3</v>
          </cell>
          <cell r="K3476" t="str">
            <v>04</v>
          </cell>
          <cell r="N3476" t="str">
            <v>2</v>
          </cell>
          <cell r="Q3476">
            <v>31</v>
          </cell>
          <cell r="R3476">
            <v>27</v>
          </cell>
          <cell r="S3476">
            <v>36</v>
          </cell>
        </row>
        <row r="3477">
          <cell r="A3477">
            <v>1</v>
          </cell>
          <cell r="B3477">
            <v>96</v>
          </cell>
          <cell r="C3477" t="str">
            <v>TR</v>
          </cell>
          <cell r="D3477" t="str">
            <v xml:space="preserve"> 2</v>
          </cell>
          <cell r="E3477">
            <v>2</v>
          </cell>
          <cell r="F3477">
            <v>32</v>
          </cell>
          <cell r="G3477">
            <v>2</v>
          </cell>
          <cell r="H3477">
            <v>3</v>
          </cell>
          <cell r="K3477" t="str">
            <v>04</v>
          </cell>
          <cell r="N3477" t="str">
            <v>3</v>
          </cell>
          <cell r="Q3477">
            <v>78</v>
          </cell>
          <cell r="R3477">
            <v>79</v>
          </cell>
          <cell r="S3477">
            <v>85</v>
          </cell>
        </row>
        <row r="3478">
          <cell r="A3478">
            <v>2</v>
          </cell>
          <cell r="B3478">
            <v>96</v>
          </cell>
          <cell r="C3478" t="str">
            <v>TR</v>
          </cell>
          <cell r="D3478" t="str">
            <v xml:space="preserve"> 2</v>
          </cell>
          <cell r="E3478">
            <v>2</v>
          </cell>
          <cell r="F3478">
            <v>32</v>
          </cell>
          <cell r="G3478">
            <v>2</v>
          </cell>
          <cell r="H3478">
            <v>3</v>
          </cell>
          <cell r="K3478" t="str">
            <v>04</v>
          </cell>
          <cell r="N3478" t="str">
            <v>4</v>
          </cell>
          <cell r="Q3478">
            <v>60</v>
          </cell>
          <cell r="R3478">
            <v>66</v>
          </cell>
          <cell r="S3478">
            <v>72</v>
          </cell>
        </row>
        <row r="3479">
          <cell r="A3479">
            <v>1</v>
          </cell>
          <cell r="B3479">
            <v>96</v>
          </cell>
          <cell r="C3479" t="str">
            <v>TR</v>
          </cell>
          <cell r="D3479" t="str">
            <v xml:space="preserve"> 2</v>
          </cell>
          <cell r="E3479">
            <v>2</v>
          </cell>
          <cell r="F3479">
            <v>32</v>
          </cell>
          <cell r="G3479">
            <v>2</v>
          </cell>
          <cell r="H3479">
            <v>3</v>
          </cell>
          <cell r="K3479" t="str">
            <v>05</v>
          </cell>
          <cell r="N3479" t="str">
            <v>T</v>
          </cell>
          <cell r="Q3479">
            <v>130</v>
          </cell>
          <cell r="R3479">
            <v>136</v>
          </cell>
          <cell r="S3479">
            <v>224</v>
          </cell>
        </row>
        <row r="3480">
          <cell r="A3480">
            <v>1</v>
          </cell>
          <cell r="B3480">
            <v>96</v>
          </cell>
          <cell r="C3480" t="str">
            <v>TR</v>
          </cell>
          <cell r="D3480" t="str">
            <v xml:space="preserve"> 2</v>
          </cell>
          <cell r="E3480">
            <v>2</v>
          </cell>
          <cell r="F3480">
            <v>32</v>
          </cell>
          <cell r="G3480">
            <v>2</v>
          </cell>
          <cell r="H3480">
            <v>3</v>
          </cell>
          <cell r="K3480" t="str">
            <v>05</v>
          </cell>
          <cell r="N3480" t="str">
            <v>1</v>
          </cell>
          <cell r="Q3480">
            <v>70</v>
          </cell>
          <cell r="R3480">
            <v>76</v>
          </cell>
          <cell r="S3480">
            <v>139</v>
          </cell>
        </row>
        <row r="3481">
          <cell r="A3481">
            <v>1</v>
          </cell>
          <cell r="B3481">
            <v>96</v>
          </cell>
          <cell r="C3481" t="str">
            <v>TR</v>
          </cell>
          <cell r="D3481" t="str">
            <v xml:space="preserve"> 2</v>
          </cell>
          <cell r="E3481">
            <v>2</v>
          </cell>
          <cell r="F3481">
            <v>32</v>
          </cell>
          <cell r="G3481">
            <v>2</v>
          </cell>
          <cell r="H3481">
            <v>3</v>
          </cell>
          <cell r="K3481" t="str">
            <v>05</v>
          </cell>
          <cell r="N3481" t="str">
            <v>2</v>
          </cell>
          <cell r="Q3481">
            <v>9</v>
          </cell>
          <cell r="R3481">
            <v>8</v>
          </cell>
          <cell r="S3481">
            <v>14</v>
          </cell>
        </row>
        <row r="3482">
          <cell r="A3482">
            <v>1</v>
          </cell>
          <cell r="B3482">
            <v>96</v>
          </cell>
          <cell r="C3482" t="str">
            <v>TR</v>
          </cell>
          <cell r="D3482" t="str">
            <v xml:space="preserve"> 2</v>
          </cell>
          <cell r="E3482">
            <v>2</v>
          </cell>
          <cell r="F3482">
            <v>32</v>
          </cell>
          <cell r="G3482">
            <v>2</v>
          </cell>
          <cell r="H3482">
            <v>3</v>
          </cell>
          <cell r="K3482" t="str">
            <v>05</v>
          </cell>
          <cell r="N3482" t="str">
            <v>3</v>
          </cell>
          <cell r="Q3482">
            <v>26</v>
          </cell>
          <cell r="R3482">
            <v>29</v>
          </cell>
          <cell r="S3482">
            <v>39</v>
          </cell>
        </row>
        <row r="3483">
          <cell r="A3483">
            <v>2</v>
          </cell>
          <cell r="B3483">
            <v>96</v>
          </cell>
          <cell r="C3483" t="str">
            <v>TR</v>
          </cell>
          <cell r="D3483" t="str">
            <v xml:space="preserve"> 2</v>
          </cell>
          <cell r="E3483">
            <v>2</v>
          </cell>
          <cell r="F3483">
            <v>32</v>
          </cell>
          <cell r="G3483">
            <v>2</v>
          </cell>
          <cell r="H3483">
            <v>3</v>
          </cell>
          <cell r="K3483" t="str">
            <v>05</v>
          </cell>
          <cell r="N3483" t="str">
            <v>4</v>
          </cell>
          <cell r="Q3483">
            <v>24</v>
          </cell>
          <cell r="R3483">
            <v>23</v>
          </cell>
          <cell r="S3483">
            <v>32</v>
          </cell>
        </row>
        <row r="3484">
          <cell r="A3484">
            <v>1</v>
          </cell>
          <cell r="B3484">
            <v>96</v>
          </cell>
          <cell r="C3484" t="str">
            <v>TR</v>
          </cell>
          <cell r="D3484" t="str">
            <v xml:space="preserve"> 2</v>
          </cell>
          <cell r="E3484">
            <v>2</v>
          </cell>
          <cell r="F3484">
            <v>32</v>
          </cell>
          <cell r="G3484">
            <v>2</v>
          </cell>
          <cell r="H3484">
            <v>3</v>
          </cell>
          <cell r="K3484" t="str">
            <v>06</v>
          </cell>
          <cell r="N3484" t="str">
            <v>T</v>
          </cell>
          <cell r="Q3484">
            <v>216</v>
          </cell>
          <cell r="R3484">
            <v>194</v>
          </cell>
          <cell r="S3484">
            <v>211</v>
          </cell>
        </row>
        <row r="3485">
          <cell r="A3485">
            <v>1</v>
          </cell>
          <cell r="B3485">
            <v>96</v>
          </cell>
          <cell r="C3485" t="str">
            <v>TR</v>
          </cell>
          <cell r="D3485" t="str">
            <v xml:space="preserve"> 2</v>
          </cell>
          <cell r="E3485">
            <v>2</v>
          </cell>
          <cell r="F3485">
            <v>32</v>
          </cell>
          <cell r="G3485">
            <v>2</v>
          </cell>
          <cell r="H3485">
            <v>3</v>
          </cell>
          <cell r="K3485" t="str">
            <v>06</v>
          </cell>
          <cell r="N3485" t="str">
            <v>1</v>
          </cell>
          <cell r="Q3485">
            <v>121</v>
          </cell>
          <cell r="R3485">
            <v>111</v>
          </cell>
          <cell r="S3485">
            <v>125</v>
          </cell>
        </row>
        <row r="3486">
          <cell r="A3486">
            <v>1</v>
          </cell>
          <cell r="B3486">
            <v>96</v>
          </cell>
          <cell r="C3486" t="str">
            <v>TR</v>
          </cell>
          <cell r="D3486" t="str">
            <v xml:space="preserve"> 2</v>
          </cell>
          <cell r="E3486">
            <v>2</v>
          </cell>
          <cell r="F3486">
            <v>32</v>
          </cell>
          <cell r="G3486">
            <v>2</v>
          </cell>
          <cell r="H3486">
            <v>3</v>
          </cell>
          <cell r="K3486" t="str">
            <v>06</v>
          </cell>
          <cell r="N3486" t="str">
            <v>2</v>
          </cell>
          <cell r="Q3486">
            <v>37</v>
          </cell>
          <cell r="R3486">
            <v>29</v>
          </cell>
          <cell r="S3486">
            <v>26</v>
          </cell>
        </row>
        <row r="3487">
          <cell r="A3487">
            <v>1</v>
          </cell>
          <cell r="B3487">
            <v>96</v>
          </cell>
          <cell r="C3487" t="str">
            <v>TR</v>
          </cell>
          <cell r="D3487" t="str">
            <v xml:space="preserve"> 2</v>
          </cell>
          <cell r="E3487">
            <v>2</v>
          </cell>
          <cell r="F3487">
            <v>32</v>
          </cell>
          <cell r="G3487">
            <v>2</v>
          </cell>
          <cell r="H3487">
            <v>3</v>
          </cell>
          <cell r="K3487" t="str">
            <v>06</v>
          </cell>
          <cell r="N3487" t="str">
            <v>3</v>
          </cell>
          <cell r="Q3487">
            <v>25</v>
          </cell>
          <cell r="R3487">
            <v>28</v>
          </cell>
          <cell r="S3487">
            <v>33</v>
          </cell>
        </row>
        <row r="3488">
          <cell r="A3488">
            <v>2</v>
          </cell>
          <cell r="B3488">
            <v>96</v>
          </cell>
          <cell r="C3488" t="str">
            <v>TR</v>
          </cell>
          <cell r="D3488" t="str">
            <v xml:space="preserve"> 2</v>
          </cell>
          <cell r="E3488">
            <v>2</v>
          </cell>
          <cell r="F3488">
            <v>32</v>
          </cell>
          <cell r="G3488">
            <v>2</v>
          </cell>
          <cell r="H3488">
            <v>3</v>
          </cell>
          <cell r="K3488" t="str">
            <v>06</v>
          </cell>
          <cell r="N3488" t="str">
            <v>4</v>
          </cell>
          <cell r="Q3488">
            <v>32</v>
          </cell>
          <cell r="R3488">
            <v>26</v>
          </cell>
          <cell r="S3488">
            <v>26</v>
          </cell>
        </row>
        <row r="3489">
          <cell r="A3489">
            <v>1</v>
          </cell>
          <cell r="B3489">
            <v>96</v>
          </cell>
          <cell r="C3489" t="str">
            <v>TR</v>
          </cell>
          <cell r="D3489" t="str">
            <v xml:space="preserve"> 2</v>
          </cell>
          <cell r="E3489">
            <v>2</v>
          </cell>
          <cell r="F3489">
            <v>32</v>
          </cell>
          <cell r="G3489">
            <v>2</v>
          </cell>
          <cell r="H3489">
            <v>3</v>
          </cell>
          <cell r="K3489" t="str">
            <v>07</v>
          </cell>
          <cell r="N3489" t="str">
            <v>T</v>
          </cell>
          <cell r="Q3489">
            <v>371</v>
          </cell>
          <cell r="R3489">
            <v>361</v>
          </cell>
          <cell r="S3489">
            <v>399</v>
          </cell>
        </row>
        <row r="3490">
          <cell r="A3490">
            <v>1</v>
          </cell>
          <cell r="B3490">
            <v>96</v>
          </cell>
          <cell r="C3490" t="str">
            <v>TR</v>
          </cell>
          <cell r="D3490" t="str">
            <v xml:space="preserve"> 2</v>
          </cell>
          <cell r="E3490">
            <v>2</v>
          </cell>
          <cell r="F3490">
            <v>32</v>
          </cell>
          <cell r="G3490">
            <v>2</v>
          </cell>
          <cell r="H3490">
            <v>3</v>
          </cell>
          <cell r="K3490" t="str">
            <v>07</v>
          </cell>
          <cell r="N3490" t="str">
            <v>1</v>
          </cell>
          <cell r="Q3490">
            <v>218</v>
          </cell>
          <cell r="R3490">
            <v>199</v>
          </cell>
          <cell r="S3490">
            <v>216</v>
          </cell>
        </row>
        <row r="3491">
          <cell r="A3491">
            <v>1</v>
          </cell>
          <cell r="B3491">
            <v>96</v>
          </cell>
          <cell r="C3491" t="str">
            <v>TR</v>
          </cell>
          <cell r="D3491" t="str">
            <v xml:space="preserve"> 2</v>
          </cell>
          <cell r="E3491">
            <v>2</v>
          </cell>
          <cell r="F3491">
            <v>32</v>
          </cell>
          <cell r="G3491">
            <v>2</v>
          </cell>
          <cell r="H3491">
            <v>3</v>
          </cell>
          <cell r="K3491" t="str">
            <v>07</v>
          </cell>
          <cell r="N3491" t="str">
            <v>2</v>
          </cell>
          <cell r="Q3491">
            <v>50</v>
          </cell>
          <cell r="R3491">
            <v>51</v>
          </cell>
          <cell r="S3491">
            <v>59</v>
          </cell>
        </row>
        <row r="3492">
          <cell r="A3492">
            <v>1</v>
          </cell>
          <cell r="B3492">
            <v>96</v>
          </cell>
          <cell r="C3492" t="str">
            <v>TR</v>
          </cell>
          <cell r="D3492" t="str">
            <v xml:space="preserve"> 2</v>
          </cell>
          <cell r="E3492">
            <v>2</v>
          </cell>
          <cell r="F3492">
            <v>32</v>
          </cell>
          <cell r="G3492">
            <v>2</v>
          </cell>
          <cell r="H3492">
            <v>3</v>
          </cell>
          <cell r="K3492" t="str">
            <v>07</v>
          </cell>
          <cell r="N3492" t="str">
            <v>3</v>
          </cell>
          <cell r="Q3492">
            <v>62</v>
          </cell>
          <cell r="R3492">
            <v>65</v>
          </cell>
          <cell r="S3492">
            <v>74</v>
          </cell>
        </row>
        <row r="3493">
          <cell r="A3493">
            <v>2</v>
          </cell>
          <cell r="B3493">
            <v>96</v>
          </cell>
          <cell r="C3493" t="str">
            <v>TR</v>
          </cell>
          <cell r="D3493" t="str">
            <v xml:space="preserve"> 2</v>
          </cell>
          <cell r="E3493">
            <v>2</v>
          </cell>
          <cell r="F3493">
            <v>32</v>
          </cell>
          <cell r="G3493">
            <v>2</v>
          </cell>
          <cell r="H3493">
            <v>3</v>
          </cell>
          <cell r="K3493" t="str">
            <v>07</v>
          </cell>
          <cell r="N3493" t="str">
            <v>4</v>
          </cell>
          <cell r="Q3493">
            <v>40</v>
          </cell>
          <cell r="R3493">
            <v>46</v>
          </cell>
          <cell r="S3493">
            <v>51</v>
          </cell>
        </row>
        <row r="3494">
          <cell r="A3494">
            <v>1</v>
          </cell>
          <cell r="B3494">
            <v>96</v>
          </cell>
          <cell r="C3494" t="str">
            <v>TR</v>
          </cell>
          <cell r="D3494" t="str">
            <v xml:space="preserve"> 2</v>
          </cell>
          <cell r="E3494">
            <v>2</v>
          </cell>
          <cell r="F3494">
            <v>32</v>
          </cell>
          <cell r="G3494">
            <v>2</v>
          </cell>
          <cell r="H3494">
            <v>3</v>
          </cell>
          <cell r="K3494" t="str">
            <v>08</v>
          </cell>
          <cell r="N3494" t="str">
            <v>T</v>
          </cell>
          <cell r="Q3494">
            <v>549</v>
          </cell>
          <cell r="R3494">
            <v>550</v>
          </cell>
          <cell r="S3494">
            <v>574</v>
          </cell>
        </row>
        <row r="3495">
          <cell r="A3495">
            <v>1</v>
          </cell>
          <cell r="B3495">
            <v>96</v>
          </cell>
          <cell r="C3495" t="str">
            <v>TR</v>
          </cell>
          <cell r="D3495" t="str">
            <v xml:space="preserve"> 2</v>
          </cell>
          <cell r="E3495">
            <v>2</v>
          </cell>
          <cell r="F3495">
            <v>32</v>
          </cell>
          <cell r="G3495">
            <v>2</v>
          </cell>
          <cell r="H3495">
            <v>3</v>
          </cell>
          <cell r="K3495" t="str">
            <v>08</v>
          </cell>
          <cell r="N3495" t="str">
            <v>1</v>
          </cell>
          <cell r="Q3495">
            <v>335</v>
          </cell>
          <cell r="R3495">
            <v>324</v>
          </cell>
          <cell r="S3495">
            <v>333</v>
          </cell>
        </row>
        <row r="3496">
          <cell r="A3496">
            <v>1</v>
          </cell>
          <cell r="B3496">
            <v>96</v>
          </cell>
          <cell r="C3496" t="str">
            <v>TR</v>
          </cell>
          <cell r="D3496" t="str">
            <v xml:space="preserve"> 2</v>
          </cell>
          <cell r="E3496">
            <v>2</v>
          </cell>
          <cell r="F3496">
            <v>32</v>
          </cell>
          <cell r="G3496">
            <v>2</v>
          </cell>
          <cell r="H3496">
            <v>3</v>
          </cell>
          <cell r="K3496" t="str">
            <v>08</v>
          </cell>
          <cell r="N3496" t="str">
            <v>2</v>
          </cell>
          <cell r="Q3496">
            <v>77</v>
          </cell>
          <cell r="R3496">
            <v>82</v>
          </cell>
          <cell r="S3496">
            <v>94</v>
          </cell>
        </row>
        <row r="3497">
          <cell r="A3497">
            <v>1</v>
          </cell>
          <cell r="B3497">
            <v>96</v>
          </cell>
          <cell r="C3497" t="str">
            <v>TR</v>
          </cell>
          <cell r="D3497" t="str">
            <v xml:space="preserve"> 2</v>
          </cell>
          <cell r="E3497">
            <v>2</v>
          </cell>
          <cell r="F3497">
            <v>32</v>
          </cell>
          <cell r="G3497">
            <v>2</v>
          </cell>
          <cell r="H3497">
            <v>3</v>
          </cell>
          <cell r="K3497" t="str">
            <v>08</v>
          </cell>
          <cell r="N3497" t="str">
            <v>3</v>
          </cell>
          <cell r="Q3497">
            <v>62</v>
          </cell>
          <cell r="R3497">
            <v>69</v>
          </cell>
          <cell r="S3497">
            <v>68</v>
          </cell>
        </row>
        <row r="3498">
          <cell r="A3498">
            <v>2</v>
          </cell>
          <cell r="B3498">
            <v>96</v>
          </cell>
          <cell r="C3498" t="str">
            <v>TR</v>
          </cell>
          <cell r="D3498" t="str">
            <v xml:space="preserve"> 2</v>
          </cell>
          <cell r="E3498">
            <v>2</v>
          </cell>
          <cell r="F3498">
            <v>32</v>
          </cell>
          <cell r="G3498">
            <v>2</v>
          </cell>
          <cell r="H3498">
            <v>3</v>
          </cell>
          <cell r="K3498" t="str">
            <v>08</v>
          </cell>
          <cell r="N3498" t="str">
            <v>4</v>
          </cell>
          <cell r="Q3498">
            <v>74</v>
          </cell>
          <cell r="R3498">
            <v>75</v>
          </cell>
          <cell r="S3498">
            <v>80</v>
          </cell>
        </row>
        <row r="3499">
          <cell r="A3499">
            <v>1</v>
          </cell>
          <cell r="B3499">
            <v>96</v>
          </cell>
          <cell r="C3499" t="str">
            <v>TR</v>
          </cell>
          <cell r="D3499" t="str">
            <v xml:space="preserve"> 2</v>
          </cell>
          <cell r="E3499">
            <v>2</v>
          </cell>
          <cell r="F3499">
            <v>32</v>
          </cell>
          <cell r="G3499">
            <v>2</v>
          </cell>
          <cell r="H3499">
            <v>3</v>
          </cell>
          <cell r="K3499" t="str">
            <v>09</v>
          </cell>
          <cell r="N3499" t="str">
            <v>T</v>
          </cell>
          <cell r="Q3499">
            <v>376</v>
          </cell>
          <cell r="R3499">
            <v>370</v>
          </cell>
          <cell r="S3499">
            <v>381</v>
          </cell>
        </row>
        <row r="3500">
          <cell r="A3500">
            <v>1</v>
          </cell>
          <cell r="B3500">
            <v>96</v>
          </cell>
          <cell r="C3500" t="str">
            <v>TR</v>
          </cell>
          <cell r="D3500" t="str">
            <v xml:space="preserve"> 2</v>
          </cell>
          <cell r="E3500">
            <v>2</v>
          </cell>
          <cell r="F3500">
            <v>32</v>
          </cell>
          <cell r="G3500">
            <v>2</v>
          </cell>
          <cell r="H3500">
            <v>3</v>
          </cell>
          <cell r="K3500" t="str">
            <v>09</v>
          </cell>
          <cell r="N3500" t="str">
            <v>1</v>
          </cell>
          <cell r="Q3500">
            <v>238</v>
          </cell>
          <cell r="R3500">
            <v>227</v>
          </cell>
          <cell r="S3500">
            <v>229</v>
          </cell>
        </row>
        <row r="3501">
          <cell r="A3501">
            <v>1</v>
          </cell>
          <cell r="B3501">
            <v>96</v>
          </cell>
          <cell r="C3501" t="str">
            <v>TR</v>
          </cell>
          <cell r="D3501" t="str">
            <v xml:space="preserve"> 2</v>
          </cell>
          <cell r="E3501">
            <v>2</v>
          </cell>
          <cell r="F3501">
            <v>32</v>
          </cell>
          <cell r="G3501">
            <v>2</v>
          </cell>
          <cell r="H3501">
            <v>3</v>
          </cell>
          <cell r="K3501" t="str">
            <v>09</v>
          </cell>
          <cell r="N3501" t="str">
            <v>2</v>
          </cell>
          <cell r="Q3501">
            <v>42</v>
          </cell>
          <cell r="R3501">
            <v>45</v>
          </cell>
          <cell r="S3501">
            <v>53</v>
          </cell>
        </row>
        <row r="3502">
          <cell r="A3502">
            <v>1</v>
          </cell>
          <cell r="B3502">
            <v>96</v>
          </cell>
          <cell r="C3502" t="str">
            <v>TR</v>
          </cell>
          <cell r="D3502" t="str">
            <v xml:space="preserve"> 2</v>
          </cell>
          <cell r="E3502">
            <v>2</v>
          </cell>
          <cell r="F3502">
            <v>32</v>
          </cell>
          <cell r="G3502">
            <v>2</v>
          </cell>
          <cell r="H3502">
            <v>3</v>
          </cell>
          <cell r="K3502" t="str">
            <v>09</v>
          </cell>
          <cell r="N3502" t="str">
            <v>3</v>
          </cell>
          <cell r="Q3502">
            <v>56</v>
          </cell>
          <cell r="R3502">
            <v>59</v>
          </cell>
          <cell r="S3502">
            <v>61</v>
          </cell>
        </row>
        <row r="3503">
          <cell r="A3503">
            <v>2</v>
          </cell>
          <cell r="B3503">
            <v>96</v>
          </cell>
          <cell r="C3503" t="str">
            <v>TR</v>
          </cell>
          <cell r="D3503" t="str">
            <v xml:space="preserve"> 2</v>
          </cell>
          <cell r="E3503">
            <v>2</v>
          </cell>
          <cell r="F3503">
            <v>32</v>
          </cell>
          <cell r="G3503">
            <v>2</v>
          </cell>
          <cell r="H3503">
            <v>3</v>
          </cell>
          <cell r="K3503" t="str">
            <v>09</v>
          </cell>
          <cell r="N3503" t="str">
            <v>4</v>
          </cell>
          <cell r="Q3503">
            <v>40</v>
          </cell>
          <cell r="R3503">
            <v>39</v>
          </cell>
          <cell r="S3503">
            <v>38</v>
          </cell>
        </row>
        <row r="3504">
          <cell r="A3504">
            <v>1</v>
          </cell>
          <cell r="B3504">
            <v>96</v>
          </cell>
          <cell r="C3504" t="str">
            <v>TR</v>
          </cell>
          <cell r="D3504" t="str">
            <v xml:space="preserve"> 2</v>
          </cell>
          <cell r="E3504">
            <v>2</v>
          </cell>
          <cell r="F3504">
            <v>32</v>
          </cell>
          <cell r="G3504">
            <v>2</v>
          </cell>
          <cell r="H3504">
            <v>3</v>
          </cell>
          <cell r="K3504" t="str">
            <v>10</v>
          </cell>
          <cell r="N3504" t="str">
            <v>T</v>
          </cell>
          <cell r="Q3504">
            <v>391</v>
          </cell>
          <cell r="R3504">
            <v>399</v>
          </cell>
          <cell r="S3504">
            <v>399</v>
          </cell>
        </row>
        <row r="3505">
          <cell r="A3505">
            <v>1</v>
          </cell>
          <cell r="B3505">
            <v>96</v>
          </cell>
          <cell r="C3505" t="str">
            <v>TR</v>
          </cell>
          <cell r="D3505" t="str">
            <v xml:space="preserve"> 2</v>
          </cell>
          <cell r="E3505">
            <v>2</v>
          </cell>
          <cell r="F3505">
            <v>32</v>
          </cell>
          <cell r="G3505">
            <v>2</v>
          </cell>
          <cell r="H3505">
            <v>3</v>
          </cell>
          <cell r="K3505" t="str">
            <v>10</v>
          </cell>
          <cell r="N3505" t="str">
            <v>1</v>
          </cell>
          <cell r="Q3505">
            <v>229</v>
          </cell>
          <cell r="R3505">
            <v>220</v>
          </cell>
          <cell r="S3505">
            <v>219</v>
          </cell>
        </row>
        <row r="3506">
          <cell r="A3506">
            <v>1</v>
          </cell>
          <cell r="B3506">
            <v>96</v>
          </cell>
          <cell r="C3506" t="str">
            <v>TR</v>
          </cell>
          <cell r="D3506" t="str">
            <v xml:space="preserve"> 2</v>
          </cell>
          <cell r="E3506">
            <v>2</v>
          </cell>
          <cell r="F3506">
            <v>32</v>
          </cell>
          <cell r="G3506">
            <v>2</v>
          </cell>
          <cell r="H3506">
            <v>3</v>
          </cell>
          <cell r="K3506" t="str">
            <v>10</v>
          </cell>
          <cell r="N3506" t="str">
            <v>2</v>
          </cell>
          <cell r="Q3506">
            <v>50</v>
          </cell>
          <cell r="R3506">
            <v>48</v>
          </cell>
          <cell r="S3506">
            <v>44</v>
          </cell>
        </row>
        <row r="3507">
          <cell r="A3507">
            <v>1</v>
          </cell>
          <cell r="B3507">
            <v>96</v>
          </cell>
          <cell r="C3507" t="str">
            <v>TR</v>
          </cell>
          <cell r="D3507" t="str">
            <v xml:space="preserve"> 2</v>
          </cell>
          <cell r="E3507">
            <v>2</v>
          </cell>
          <cell r="F3507">
            <v>32</v>
          </cell>
          <cell r="G3507">
            <v>2</v>
          </cell>
          <cell r="H3507">
            <v>3</v>
          </cell>
          <cell r="K3507" t="str">
            <v>10</v>
          </cell>
          <cell r="N3507" t="str">
            <v>3</v>
          </cell>
          <cell r="Q3507">
            <v>57</v>
          </cell>
          <cell r="R3507">
            <v>69</v>
          </cell>
          <cell r="S3507">
            <v>71</v>
          </cell>
        </row>
        <row r="3508">
          <cell r="A3508">
            <v>2</v>
          </cell>
          <cell r="B3508">
            <v>96</v>
          </cell>
          <cell r="C3508" t="str">
            <v>TR</v>
          </cell>
          <cell r="D3508" t="str">
            <v xml:space="preserve"> 2</v>
          </cell>
          <cell r="E3508">
            <v>2</v>
          </cell>
          <cell r="F3508">
            <v>32</v>
          </cell>
          <cell r="G3508">
            <v>2</v>
          </cell>
          <cell r="H3508">
            <v>3</v>
          </cell>
          <cell r="K3508" t="str">
            <v>10</v>
          </cell>
          <cell r="N3508" t="str">
            <v>4</v>
          </cell>
          <cell r="Q3508">
            <v>55</v>
          </cell>
          <cell r="R3508">
            <v>62</v>
          </cell>
          <cell r="S3508">
            <v>66</v>
          </cell>
        </row>
        <row r="3509">
          <cell r="A3509">
            <v>1</v>
          </cell>
          <cell r="B3509">
            <v>96</v>
          </cell>
          <cell r="C3509" t="str">
            <v>TR</v>
          </cell>
          <cell r="D3509" t="str">
            <v xml:space="preserve"> 2</v>
          </cell>
          <cell r="E3509">
            <v>2</v>
          </cell>
          <cell r="F3509">
            <v>32</v>
          </cell>
          <cell r="G3509">
            <v>2</v>
          </cell>
          <cell r="H3509">
            <v>3</v>
          </cell>
          <cell r="K3509" t="str">
            <v>11</v>
          </cell>
          <cell r="N3509" t="str">
            <v>T</v>
          </cell>
          <cell r="Q3509">
            <v>957</v>
          </cell>
          <cell r="R3509">
            <v>964</v>
          </cell>
          <cell r="S3509">
            <v>990</v>
          </cell>
        </row>
        <row r="3510">
          <cell r="A3510">
            <v>1</v>
          </cell>
          <cell r="B3510">
            <v>96</v>
          </cell>
          <cell r="C3510" t="str">
            <v>TR</v>
          </cell>
          <cell r="D3510" t="str">
            <v xml:space="preserve"> 2</v>
          </cell>
          <cell r="E3510">
            <v>2</v>
          </cell>
          <cell r="F3510">
            <v>32</v>
          </cell>
          <cell r="G3510">
            <v>2</v>
          </cell>
          <cell r="H3510">
            <v>3</v>
          </cell>
          <cell r="K3510" t="str">
            <v>11</v>
          </cell>
          <cell r="N3510" t="str">
            <v>1</v>
          </cell>
          <cell r="Q3510">
            <v>658</v>
          </cell>
          <cell r="R3510">
            <v>641</v>
          </cell>
          <cell r="S3510">
            <v>659</v>
          </cell>
        </row>
        <row r="3511">
          <cell r="A3511">
            <v>1</v>
          </cell>
          <cell r="B3511">
            <v>96</v>
          </cell>
          <cell r="C3511" t="str">
            <v>TR</v>
          </cell>
          <cell r="D3511" t="str">
            <v xml:space="preserve"> 2</v>
          </cell>
          <cell r="E3511">
            <v>2</v>
          </cell>
          <cell r="F3511">
            <v>32</v>
          </cell>
          <cell r="G3511">
            <v>2</v>
          </cell>
          <cell r="H3511">
            <v>3</v>
          </cell>
          <cell r="K3511" t="str">
            <v>11</v>
          </cell>
          <cell r="N3511" t="str">
            <v>2</v>
          </cell>
          <cell r="Q3511">
            <v>79</v>
          </cell>
          <cell r="R3511">
            <v>82</v>
          </cell>
          <cell r="S3511">
            <v>84</v>
          </cell>
        </row>
        <row r="3512">
          <cell r="A3512">
            <v>1</v>
          </cell>
          <cell r="B3512">
            <v>96</v>
          </cell>
          <cell r="C3512" t="str">
            <v>TR</v>
          </cell>
          <cell r="D3512" t="str">
            <v xml:space="preserve"> 2</v>
          </cell>
          <cell r="E3512">
            <v>2</v>
          </cell>
          <cell r="F3512">
            <v>32</v>
          </cell>
          <cell r="G3512">
            <v>2</v>
          </cell>
          <cell r="H3512">
            <v>3</v>
          </cell>
          <cell r="K3512" t="str">
            <v>11</v>
          </cell>
          <cell r="N3512" t="str">
            <v>3</v>
          </cell>
          <cell r="Q3512">
            <v>101</v>
          </cell>
          <cell r="R3512">
            <v>110</v>
          </cell>
          <cell r="S3512">
            <v>116</v>
          </cell>
        </row>
        <row r="3513">
          <cell r="A3513">
            <v>2</v>
          </cell>
          <cell r="B3513">
            <v>96</v>
          </cell>
          <cell r="C3513" t="str">
            <v>TR</v>
          </cell>
          <cell r="D3513" t="str">
            <v xml:space="preserve"> 2</v>
          </cell>
          <cell r="E3513">
            <v>2</v>
          </cell>
          <cell r="F3513">
            <v>32</v>
          </cell>
          <cell r="G3513">
            <v>2</v>
          </cell>
          <cell r="H3513">
            <v>3</v>
          </cell>
          <cell r="K3513" t="str">
            <v>11</v>
          </cell>
          <cell r="N3513" t="str">
            <v>4</v>
          </cell>
          <cell r="Q3513">
            <v>119</v>
          </cell>
          <cell r="R3513">
            <v>132</v>
          </cell>
          <cell r="S3513">
            <v>131</v>
          </cell>
        </row>
        <row r="3514">
          <cell r="A3514">
            <v>1</v>
          </cell>
          <cell r="B3514">
            <v>96</v>
          </cell>
          <cell r="C3514" t="str">
            <v>TR</v>
          </cell>
          <cell r="D3514" t="str">
            <v xml:space="preserve"> 2</v>
          </cell>
          <cell r="E3514">
            <v>2</v>
          </cell>
          <cell r="F3514">
            <v>32</v>
          </cell>
          <cell r="G3514">
            <v>2</v>
          </cell>
          <cell r="H3514">
            <v>3</v>
          </cell>
          <cell r="K3514" t="str">
            <v>12</v>
          </cell>
          <cell r="N3514" t="str">
            <v>T</v>
          </cell>
          <cell r="Q3514">
            <v>827</v>
          </cell>
          <cell r="R3514">
            <v>907</v>
          </cell>
          <cell r="S3514">
            <v>920</v>
          </cell>
        </row>
        <row r="3515">
          <cell r="A3515">
            <v>1</v>
          </cell>
          <cell r="B3515">
            <v>96</v>
          </cell>
          <cell r="C3515" t="str">
            <v>TR</v>
          </cell>
          <cell r="D3515" t="str">
            <v xml:space="preserve"> 2</v>
          </cell>
          <cell r="E3515">
            <v>2</v>
          </cell>
          <cell r="F3515">
            <v>32</v>
          </cell>
          <cell r="G3515">
            <v>2</v>
          </cell>
          <cell r="H3515">
            <v>3</v>
          </cell>
          <cell r="K3515" t="str">
            <v>12</v>
          </cell>
          <cell r="N3515" t="str">
            <v>1</v>
          </cell>
          <cell r="Q3515">
            <v>583</v>
          </cell>
          <cell r="R3515">
            <v>627</v>
          </cell>
          <cell r="S3515">
            <v>625</v>
          </cell>
        </row>
        <row r="3516">
          <cell r="A3516">
            <v>1</v>
          </cell>
          <cell r="B3516">
            <v>96</v>
          </cell>
          <cell r="C3516" t="str">
            <v>TR</v>
          </cell>
          <cell r="D3516" t="str">
            <v xml:space="preserve"> 2</v>
          </cell>
          <cell r="E3516">
            <v>2</v>
          </cell>
          <cell r="F3516">
            <v>32</v>
          </cell>
          <cell r="G3516">
            <v>2</v>
          </cell>
          <cell r="H3516">
            <v>3</v>
          </cell>
          <cell r="K3516" t="str">
            <v>12</v>
          </cell>
          <cell r="N3516" t="str">
            <v>2</v>
          </cell>
          <cell r="Q3516">
            <v>50</v>
          </cell>
          <cell r="R3516">
            <v>57</v>
          </cell>
          <cell r="S3516">
            <v>60</v>
          </cell>
        </row>
        <row r="3517">
          <cell r="A3517">
            <v>1</v>
          </cell>
          <cell r="B3517">
            <v>96</v>
          </cell>
          <cell r="C3517" t="str">
            <v>TR</v>
          </cell>
          <cell r="D3517" t="str">
            <v xml:space="preserve"> 2</v>
          </cell>
          <cell r="E3517">
            <v>2</v>
          </cell>
          <cell r="F3517">
            <v>32</v>
          </cell>
          <cell r="G3517">
            <v>2</v>
          </cell>
          <cell r="H3517">
            <v>3</v>
          </cell>
          <cell r="K3517" t="str">
            <v>12</v>
          </cell>
          <cell r="N3517" t="str">
            <v>3</v>
          </cell>
          <cell r="Q3517">
            <v>97</v>
          </cell>
          <cell r="R3517">
            <v>118</v>
          </cell>
          <cell r="S3517">
            <v>129</v>
          </cell>
        </row>
        <row r="3518">
          <cell r="A3518">
            <v>2</v>
          </cell>
          <cell r="B3518">
            <v>96</v>
          </cell>
          <cell r="C3518" t="str">
            <v>TR</v>
          </cell>
          <cell r="D3518" t="str">
            <v xml:space="preserve"> 2</v>
          </cell>
          <cell r="E3518">
            <v>2</v>
          </cell>
          <cell r="F3518">
            <v>32</v>
          </cell>
          <cell r="G3518">
            <v>2</v>
          </cell>
          <cell r="H3518">
            <v>3</v>
          </cell>
          <cell r="K3518" t="str">
            <v>12</v>
          </cell>
          <cell r="N3518" t="str">
            <v>4</v>
          </cell>
          <cell r="Q3518">
            <v>97</v>
          </cell>
          <cell r="R3518">
            <v>106</v>
          </cell>
          <cell r="S3518">
            <v>106</v>
          </cell>
        </row>
        <row r="3519">
          <cell r="A3519">
            <v>1</v>
          </cell>
          <cell r="B3519">
            <v>96</v>
          </cell>
          <cell r="C3519" t="str">
            <v>TR</v>
          </cell>
          <cell r="D3519" t="str">
            <v xml:space="preserve"> 2</v>
          </cell>
          <cell r="E3519">
            <v>2</v>
          </cell>
          <cell r="F3519">
            <v>32</v>
          </cell>
          <cell r="G3519">
            <v>2</v>
          </cell>
          <cell r="H3519">
            <v>3</v>
          </cell>
          <cell r="K3519" t="str">
            <v>13</v>
          </cell>
          <cell r="N3519" t="str">
            <v>T</v>
          </cell>
          <cell r="Q3519">
            <v>1458</v>
          </cell>
          <cell r="R3519">
            <v>1524</v>
          </cell>
          <cell r="S3519">
            <v>1608</v>
          </cell>
        </row>
        <row r="3520">
          <cell r="A3520">
            <v>1</v>
          </cell>
          <cell r="B3520">
            <v>96</v>
          </cell>
          <cell r="C3520" t="str">
            <v>TR</v>
          </cell>
          <cell r="D3520" t="str">
            <v xml:space="preserve"> 2</v>
          </cell>
          <cell r="E3520">
            <v>2</v>
          </cell>
          <cell r="F3520">
            <v>32</v>
          </cell>
          <cell r="G3520">
            <v>2</v>
          </cell>
          <cell r="H3520">
            <v>3</v>
          </cell>
          <cell r="K3520" t="str">
            <v>13</v>
          </cell>
          <cell r="N3520" t="str">
            <v>1</v>
          </cell>
          <cell r="Q3520">
            <v>1051</v>
          </cell>
          <cell r="R3520">
            <v>1079</v>
          </cell>
          <cell r="S3520">
            <v>1116</v>
          </cell>
        </row>
        <row r="3521">
          <cell r="A3521">
            <v>1</v>
          </cell>
          <cell r="B3521">
            <v>96</v>
          </cell>
          <cell r="C3521" t="str">
            <v>TR</v>
          </cell>
          <cell r="D3521" t="str">
            <v xml:space="preserve"> 2</v>
          </cell>
          <cell r="E3521">
            <v>2</v>
          </cell>
          <cell r="F3521">
            <v>32</v>
          </cell>
          <cell r="G3521">
            <v>2</v>
          </cell>
          <cell r="H3521">
            <v>3</v>
          </cell>
          <cell r="K3521" t="str">
            <v>13</v>
          </cell>
          <cell r="N3521" t="str">
            <v>2</v>
          </cell>
          <cell r="Q3521">
            <v>50</v>
          </cell>
          <cell r="R3521">
            <v>52</v>
          </cell>
          <cell r="S3521">
            <v>63</v>
          </cell>
        </row>
        <row r="3522">
          <cell r="A3522">
            <v>1</v>
          </cell>
          <cell r="B3522">
            <v>96</v>
          </cell>
          <cell r="C3522" t="str">
            <v>TR</v>
          </cell>
          <cell r="D3522" t="str">
            <v xml:space="preserve"> 2</v>
          </cell>
          <cell r="E3522">
            <v>2</v>
          </cell>
          <cell r="F3522">
            <v>32</v>
          </cell>
          <cell r="G3522">
            <v>2</v>
          </cell>
          <cell r="H3522">
            <v>3</v>
          </cell>
          <cell r="K3522" t="str">
            <v>13</v>
          </cell>
          <cell r="N3522" t="str">
            <v>3</v>
          </cell>
          <cell r="Q3522">
            <v>189</v>
          </cell>
          <cell r="R3522">
            <v>205</v>
          </cell>
          <cell r="S3522">
            <v>229</v>
          </cell>
        </row>
        <row r="3523">
          <cell r="A3523">
            <v>2</v>
          </cell>
          <cell r="B3523">
            <v>96</v>
          </cell>
          <cell r="C3523" t="str">
            <v>TR</v>
          </cell>
          <cell r="D3523" t="str">
            <v xml:space="preserve"> 2</v>
          </cell>
          <cell r="E3523">
            <v>2</v>
          </cell>
          <cell r="F3523">
            <v>32</v>
          </cell>
          <cell r="G3523">
            <v>2</v>
          </cell>
          <cell r="H3523">
            <v>3</v>
          </cell>
          <cell r="K3523" t="str">
            <v>13</v>
          </cell>
          <cell r="N3523" t="str">
            <v>4</v>
          </cell>
          <cell r="Q3523">
            <v>168</v>
          </cell>
          <cell r="R3523">
            <v>188</v>
          </cell>
          <cell r="S3523">
            <v>201</v>
          </cell>
        </row>
        <row r="3524">
          <cell r="A3524">
            <v>1</v>
          </cell>
          <cell r="B3524">
            <v>96</v>
          </cell>
          <cell r="C3524" t="str">
            <v>TR</v>
          </cell>
          <cell r="D3524" t="str">
            <v xml:space="preserve"> 2</v>
          </cell>
          <cell r="E3524">
            <v>2</v>
          </cell>
          <cell r="F3524">
            <v>32</v>
          </cell>
          <cell r="G3524">
            <v>2</v>
          </cell>
          <cell r="H3524">
            <v>3</v>
          </cell>
          <cell r="K3524" t="str">
            <v>14</v>
          </cell>
          <cell r="N3524" t="str">
            <v>T</v>
          </cell>
          <cell r="Q3524">
            <v>1077</v>
          </cell>
          <cell r="R3524">
            <v>1115</v>
          </cell>
          <cell r="S3524">
            <v>1140</v>
          </cell>
        </row>
        <row r="3525">
          <cell r="A3525">
            <v>1</v>
          </cell>
          <cell r="B3525">
            <v>96</v>
          </cell>
          <cell r="C3525" t="str">
            <v>TR</v>
          </cell>
          <cell r="D3525" t="str">
            <v xml:space="preserve"> 2</v>
          </cell>
          <cell r="E3525">
            <v>2</v>
          </cell>
          <cell r="F3525">
            <v>32</v>
          </cell>
          <cell r="G3525">
            <v>2</v>
          </cell>
          <cell r="H3525">
            <v>3</v>
          </cell>
          <cell r="K3525" t="str">
            <v>14</v>
          </cell>
          <cell r="N3525" t="str">
            <v>1</v>
          </cell>
          <cell r="Q3525">
            <v>810</v>
          </cell>
          <cell r="R3525">
            <v>827</v>
          </cell>
          <cell r="S3525">
            <v>828</v>
          </cell>
        </row>
        <row r="3526">
          <cell r="A3526">
            <v>1</v>
          </cell>
          <cell r="B3526">
            <v>96</v>
          </cell>
          <cell r="C3526" t="str">
            <v>TR</v>
          </cell>
          <cell r="D3526" t="str">
            <v xml:space="preserve"> 2</v>
          </cell>
          <cell r="E3526">
            <v>2</v>
          </cell>
          <cell r="F3526">
            <v>32</v>
          </cell>
          <cell r="G3526">
            <v>2</v>
          </cell>
          <cell r="H3526">
            <v>3</v>
          </cell>
          <cell r="K3526" t="str">
            <v>14</v>
          </cell>
          <cell r="N3526" t="str">
            <v>2</v>
          </cell>
          <cell r="Q3526">
            <v>47</v>
          </cell>
          <cell r="R3526">
            <v>50</v>
          </cell>
          <cell r="S3526">
            <v>55</v>
          </cell>
        </row>
        <row r="3527">
          <cell r="A3527">
            <v>1</v>
          </cell>
          <cell r="B3527">
            <v>96</v>
          </cell>
          <cell r="C3527" t="str">
            <v>TR</v>
          </cell>
          <cell r="D3527" t="str">
            <v xml:space="preserve"> 2</v>
          </cell>
          <cell r="E3527">
            <v>2</v>
          </cell>
          <cell r="F3527">
            <v>32</v>
          </cell>
          <cell r="G3527">
            <v>2</v>
          </cell>
          <cell r="H3527">
            <v>3</v>
          </cell>
          <cell r="K3527" t="str">
            <v>14</v>
          </cell>
          <cell r="N3527" t="str">
            <v>3</v>
          </cell>
          <cell r="Q3527">
            <v>131</v>
          </cell>
          <cell r="R3527">
            <v>141</v>
          </cell>
          <cell r="S3527">
            <v>153</v>
          </cell>
        </row>
        <row r="3528">
          <cell r="A3528">
            <v>2</v>
          </cell>
          <cell r="B3528">
            <v>96</v>
          </cell>
          <cell r="C3528" t="str">
            <v>TR</v>
          </cell>
          <cell r="D3528" t="str">
            <v xml:space="preserve"> 2</v>
          </cell>
          <cell r="E3528">
            <v>2</v>
          </cell>
          <cell r="F3528">
            <v>32</v>
          </cell>
          <cell r="G3528">
            <v>2</v>
          </cell>
          <cell r="H3528">
            <v>3</v>
          </cell>
          <cell r="K3528" t="str">
            <v>14</v>
          </cell>
          <cell r="N3528" t="str">
            <v>4</v>
          </cell>
          <cell r="Q3528">
            <v>88</v>
          </cell>
          <cell r="R3528">
            <v>97</v>
          </cell>
          <cell r="S3528">
            <v>104</v>
          </cell>
        </row>
        <row r="3529">
          <cell r="A3529">
            <v>1</v>
          </cell>
          <cell r="B3529">
            <v>96</v>
          </cell>
          <cell r="C3529" t="str">
            <v>TR</v>
          </cell>
          <cell r="D3529" t="str">
            <v xml:space="preserve"> 2</v>
          </cell>
          <cell r="E3529">
            <v>2</v>
          </cell>
          <cell r="F3529">
            <v>32</v>
          </cell>
          <cell r="G3529">
            <v>2</v>
          </cell>
          <cell r="H3529">
            <v>3</v>
          </cell>
          <cell r="K3529" t="str">
            <v>15</v>
          </cell>
          <cell r="N3529" t="str">
            <v>T</v>
          </cell>
          <cell r="Q3529">
            <v>362</v>
          </cell>
          <cell r="R3529">
            <v>384</v>
          </cell>
          <cell r="S3529">
            <v>434</v>
          </cell>
        </row>
        <row r="3530">
          <cell r="A3530">
            <v>1</v>
          </cell>
          <cell r="B3530">
            <v>96</v>
          </cell>
          <cell r="C3530" t="str">
            <v>TR</v>
          </cell>
          <cell r="D3530" t="str">
            <v xml:space="preserve"> 2</v>
          </cell>
          <cell r="E3530">
            <v>2</v>
          </cell>
          <cell r="F3530">
            <v>32</v>
          </cell>
          <cell r="G3530">
            <v>2</v>
          </cell>
          <cell r="H3530">
            <v>3</v>
          </cell>
          <cell r="K3530" t="str">
            <v>15</v>
          </cell>
          <cell r="N3530" t="str">
            <v>1</v>
          </cell>
          <cell r="Q3530">
            <v>201</v>
          </cell>
          <cell r="R3530">
            <v>208</v>
          </cell>
          <cell r="S3530">
            <v>240</v>
          </cell>
        </row>
        <row r="3531">
          <cell r="A3531">
            <v>1</v>
          </cell>
          <cell r="B3531">
            <v>96</v>
          </cell>
          <cell r="C3531" t="str">
            <v>TR</v>
          </cell>
          <cell r="D3531" t="str">
            <v xml:space="preserve"> 2</v>
          </cell>
          <cell r="E3531">
            <v>2</v>
          </cell>
          <cell r="F3531">
            <v>32</v>
          </cell>
          <cell r="G3531">
            <v>2</v>
          </cell>
          <cell r="H3531">
            <v>3</v>
          </cell>
          <cell r="K3531" t="str">
            <v>15</v>
          </cell>
          <cell r="N3531" t="str">
            <v>2</v>
          </cell>
          <cell r="Q3531">
            <v>46</v>
          </cell>
          <cell r="R3531">
            <v>54</v>
          </cell>
          <cell r="S3531">
            <v>66</v>
          </cell>
        </row>
        <row r="3532">
          <cell r="A3532">
            <v>1</v>
          </cell>
          <cell r="B3532">
            <v>96</v>
          </cell>
          <cell r="C3532" t="str">
            <v>TR</v>
          </cell>
          <cell r="D3532" t="str">
            <v xml:space="preserve"> 2</v>
          </cell>
          <cell r="E3532">
            <v>2</v>
          </cell>
          <cell r="F3532">
            <v>32</v>
          </cell>
          <cell r="G3532">
            <v>2</v>
          </cell>
          <cell r="H3532">
            <v>3</v>
          </cell>
          <cell r="K3532" t="str">
            <v>15</v>
          </cell>
          <cell r="N3532" t="str">
            <v>3</v>
          </cell>
          <cell r="Q3532">
            <v>61</v>
          </cell>
          <cell r="R3532">
            <v>69</v>
          </cell>
          <cell r="S3532">
            <v>73</v>
          </cell>
        </row>
        <row r="3533">
          <cell r="A3533">
            <v>2</v>
          </cell>
          <cell r="B3533">
            <v>96</v>
          </cell>
          <cell r="C3533" t="str">
            <v>TR</v>
          </cell>
          <cell r="D3533" t="str">
            <v xml:space="preserve"> 2</v>
          </cell>
          <cell r="E3533">
            <v>2</v>
          </cell>
          <cell r="F3533">
            <v>32</v>
          </cell>
          <cell r="G3533">
            <v>2</v>
          </cell>
          <cell r="H3533">
            <v>3</v>
          </cell>
          <cell r="K3533" t="str">
            <v>15</v>
          </cell>
          <cell r="N3533" t="str">
            <v>4</v>
          </cell>
          <cell r="Q3533">
            <v>54</v>
          </cell>
          <cell r="R3533">
            <v>54</v>
          </cell>
          <cell r="S3533">
            <v>55</v>
          </cell>
        </row>
        <row r="3534">
          <cell r="A3534">
            <v>1</v>
          </cell>
          <cell r="B3534">
            <v>96</v>
          </cell>
          <cell r="C3534" t="str">
            <v>TR</v>
          </cell>
          <cell r="D3534" t="str">
            <v xml:space="preserve"> 2</v>
          </cell>
          <cell r="E3534">
            <v>2</v>
          </cell>
          <cell r="F3534">
            <v>32</v>
          </cell>
          <cell r="G3534">
            <v>2</v>
          </cell>
          <cell r="H3534">
            <v>3</v>
          </cell>
          <cell r="K3534" t="str">
            <v>16</v>
          </cell>
          <cell r="N3534" t="str">
            <v>T</v>
          </cell>
          <cell r="Q3534">
            <v>203</v>
          </cell>
          <cell r="R3534">
            <v>209</v>
          </cell>
          <cell r="S3534">
            <v>237</v>
          </cell>
        </row>
        <row r="3535">
          <cell r="A3535">
            <v>1</v>
          </cell>
          <cell r="B3535">
            <v>96</v>
          </cell>
          <cell r="C3535" t="str">
            <v>TR</v>
          </cell>
          <cell r="D3535" t="str">
            <v xml:space="preserve"> 2</v>
          </cell>
          <cell r="E3535">
            <v>2</v>
          </cell>
          <cell r="F3535">
            <v>32</v>
          </cell>
          <cell r="G3535">
            <v>2</v>
          </cell>
          <cell r="H3535">
            <v>3</v>
          </cell>
          <cell r="K3535" t="str">
            <v>16</v>
          </cell>
          <cell r="N3535" t="str">
            <v>1</v>
          </cell>
          <cell r="Q3535">
            <v>107</v>
          </cell>
          <cell r="R3535">
            <v>106</v>
          </cell>
          <cell r="S3535">
            <v>125</v>
          </cell>
        </row>
        <row r="3536">
          <cell r="A3536">
            <v>1</v>
          </cell>
          <cell r="B3536">
            <v>96</v>
          </cell>
          <cell r="C3536" t="str">
            <v>TR</v>
          </cell>
          <cell r="D3536" t="str">
            <v xml:space="preserve"> 2</v>
          </cell>
          <cell r="E3536">
            <v>2</v>
          </cell>
          <cell r="F3536">
            <v>32</v>
          </cell>
          <cell r="G3536">
            <v>2</v>
          </cell>
          <cell r="H3536">
            <v>3</v>
          </cell>
          <cell r="K3536" t="str">
            <v>16</v>
          </cell>
          <cell r="N3536" t="str">
            <v>2</v>
          </cell>
          <cell r="Q3536">
            <v>31</v>
          </cell>
          <cell r="R3536">
            <v>38</v>
          </cell>
          <cell r="S3536">
            <v>41</v>
          </cell>
        </row>
        <row r="3537">
          <cell r="A3537">
            <v>1</v>
          </cell>
          <cell r="B3537">
            <v>96</v>
          </cell>
          <cell r="C3537" t="str">
            <v>TR</v>
          </cell>
          <cell r="D3537" t="str">
            <v xml:space="preserve"> 2</v>
          </cell>
          <cell r="E3537">
            <v>2</v>
          </cell>
          <cell r="F3537">
            <v>32</v>
          </cell>
          <cell r="G3537">
            <v>2</v>
          </cell>
          <cell r="H3537">
            <v>3</v>
          </cell>
          <cell r="K3537" t="str">
            <v>16</v>
          </cell>
          <cell r="N3537" t="str">
            <v>3</v>
          </cell>
          <cell r="Q3537">
            <v>35</v>
          </cell>
          <cell r="R3537">
            <v>36</v>
          </cell>
          <cell r="S3537">
            <v>36</v>
          </cell>
        </row>
        <row r="3538">
          <cell r="A3538">
            <v>2</v>
          </cell>
          <cell r="B3538">
            <v>96</v>
          </cell>
          <cell r="C3538" t="str">
            <v>TR</v>
          </cell>
          <cell r="D3538" t="str">
            <v xml:space="preserve"> 2</v>
          </cell>
          <cell r="E3538">
            <v>2</v>
          </cell>
          <cell r="F3538">
            <v>32</v>
          </cell>
          <cell r="G3538">
            <v>2</v>
          </cell>
          <cell r="H3538">
            <v>3</v>
          </cell>
          <cell r="K3538" t="str">
            <v>16</v>
          </cell>
          <cell r="N3538" t="str">
            <v>4</v>
          </cell>
          <cell r="Q3538">
            <v>30</v>
          </cell>
          <cell r="R3538">
            <v>29</v>
          </cell>
          <cell r="S3538">
            <v>34</v>
          </cell>
        </row>
        <row r="3539">
          <cell r="A3539">
            <v>1</v>
          </cell>
          <cell r="B3539">
            <v>96</v>
          </cell>
          <cell r="C3539" t="str">
            <v>TR</v>
          </cell>
          <cell r="D3539" t="str">
            <v xml:space="preserve"> 2</v>
          </cell>
          <cell r="E3539">
            <v>2</v>
          </cell>
          <cell r="F3539">
            <v>32</v>
          </cell>
          <cell r="G3539">
            <v>2</v>
          </cell>
          <cell r="H3539">
            <v>3</v>
          </cell>
          <cell r="K3539" t="str">
            <v>17</v>
          </cell>
          <cell r="N3539" t="str">
            <v>T</v>
          </cell>
          <cell r="Q3539">
            <v>182</v>
          </cell>
          <cell r="R3539">
            <v>195</v>
          </cell>
          <cell r="S3539">
            <v>229</v>
          </cell>
        </row>
        <row r="3540">
          <cell r="A3540">
            <v>1</v>
          </cell>
          <cell r="B3540">
            <v>96</v>
          </cell>
          <cell r="C3540" t="str">
            <v>TR</v>
          </cell>
          <cell r="D3540" t="str">
            <v xml:space="preserve"> 2</v>
          </cell>
          <cell r="E3540">
            <v>2</v>
          </cell>
          <cell r="F3540">
            <v>32</v>
          </cell>
          <cell r="G3540">
            <v>2</v>
          </cell>
          <cell r="H3540">
            <v>3</v>
          </cell>
          <cell r="K3540" t="str">
            <v>17</v>
          </cell>
          <cell r="N3540" t="str">
            <v>1</v>
          </cell>
          <cell r="Q3540">
            <v>107</v>
          </cell>
          <cell r="R3540">
            <v>111</v>
          </cell>
          <cell r="S3540">
            <v>130</v>
          </cell>
        </row>
        <row r="3541">
          <cell r="A3541">
            <v>1</v>
          </cell>
          <cell r="B3541">
            <v>96</v>
          </cell>
          <cell r="C3541" t="str">
            <v>TR</v>
          </cell>
          <cell r="D3541" t="str">
            <v xml:space="preserve"> 2</v>
          </cell>
          <cell r="E3541">
            <v>2</v>
          </cell>
          <cell r="F3541">
            <v>32</v>
          </cell>
          <cell r="G3541">
            <v>2</v>
          </cell>
          <cell r="H3541">
            <v>3</v>
          </cell>
          <cell r="K3541" t="str">
            <v>17</v>
          </cell>
          <cell r="N3541" t="str">
            <v>2</v>
          </cell>
          <cell r="Q3541">
            <v>16</v>
          </cell>
          <cell r="R3541">
            <v>19</v>
          </cell>
          <cell r="S3541">
            <v>23</v>
          </cell>
        </row>
        <row r="3542">
          <cell r="A3542">
            <v>1</v>
          </cell>
          <cell r="B3542">
            <v>96</v>
          </cell>
          <cell r="C3542" t="str">
            <v>TR</v>
          </cell>
          <cell r="D3542" t="str">
            <v xml:space="preserve"> 2</v>
          </cell>
          <cell r="E3542">
            <v>2</v>
          </cell>
          <cell r="F3542">
            <v>32</v>
          </cell>
          <cell r="G3542">
            <v>2</v>
          </cell>
          <cell r="H3542">
            <v>3</v>
          </cell>
          <cell r="K3542" t="str">
            <v>17</v>
          </cell>
          <cell r="N3542" t="str">
            <v>3</v>
          </cell>
          <cell r="Q3542">
            <v>37</v>
          </cell>
          <cell r="R3542">
            <v>41</v>
          </cell>
          <cell r="S3542">
            <v>47</v>
          </cell>
        </row>
        <row r="3543">
          <cell r="A3543">
            <v>2</v>
          </cell>
          <cell r="B3543">
            <v>96</v>
          </cell>
          <cell r="C3543" t="str">
            <v>TR</v>
          </cell>
          <cell r="D3543" t="str">
            <v xml:space="preserve"> 2</v>
          </cell>
          <cell r="E3543">
            <v>2</v>
          </cell>
          <cell r="F3543">
            <v>32</v>
          </cell>
          <cell r="G3543">
            <v>2</v>
          </cell>
          <cell r="H3543">
            <v>3</v>
          </cell>
          <cell r="K3543" t="str">
            <v>17</v>
          </cell>
          <cell r="N3543" t="str">
            <v>4</v>
          </cell>
          <cell r="Q3543">
            <v>22</v>
          </cell>
          <cell r="R3543">
            <v>24</v>
          </cell>
          <cell r="S3543">
            <v>29</v>
          </cell>
        </row>
        <row r="3544">
          <cell r="A3544">
            <v>1</v>
          </cell>
          <cell r="B3544">
            <v>96</v>
          </cell>
          <cell r="C3544" t="str">
            <v>TR</v>
          </cell>
          <cell r="D3544" t="str">
            <v xml:space="preserve"> 2</v>
          </cell>
          <cell r="E3544">
            <v>2</v>
          </cell>
          <cell r="F3544">
            <v>32</v>
          </cell>
          <cell r="G3544">
            <v>2</v>
          </cell>
          <cell r="H3544">
            <v>3</v>
          </cell>
          <cell r="K3544" t="str">
            <v>18</v>
          </cell>
          <cell r="N3544" t="str">
            <v>T</v>
          </cell>
          <cell r="Q3544">
            <v>135</v>
          </cell>
          <cell r="R3544">
            <v>135</v>
          </cell>
          <cell r="S3544">
            <v>157</v>
          </cell>
        </row>
        <row r="3545">
          <cell r="A3545">
            <v>1</v>
          </cell>
          <cell r="B3545">
            <v>96</v>
          </cell>
          <cell r="C3545" t="str">
            <v>TR</v>
          </cell>
          <cell r="D3545" t="str">
            <v xml:space="preserve"> 2</v>
          </cell>
          <cell r="E3545">
            <v>2</v>
          </cell>
          <cell r="F3545">
            <v>32</v>
          </cell>
          <cell r="G3545">
            <v>2</v>
          </cell>
          <cell r="H3545">
            <v>3</v>
          </cell>
          <cell r="K3545" t="str">
            <v>18</v>
          </cell>
          <cell r="N3545" t="str">
            <v>1</v>
          </cell>
          <cell r="Q3545">
            <v>70</v>
          </cell>
          <cell r="R3545">
            <v>70</v>
          </cell>
          <cell r="S3545">
            <v>84</v>
          </cell>
        </row>
        <row r="3546">
          <cell r="A3546">
            <v>1</v>
          </cell>
          <cell r="B3546">
            <v>96</v>
          </cell>
          <cell r="C3546" t="str">
            <v>TR</v>
          </cell>
          <cell r="D3546" t="str">
            <v xml:space="preserve"> 2</v>
          </cell>
          <cell r="E3546">
            <v>2</v>
          </cell>
          <cell r="F3546">
            <v>32</v>
          </cell>
          <cell r="G3546">
            <v>2</v>
          </cell>
          <cell r="H3546">
            <v>3</v>
          </cell>
          <cell r="K3546" t="str">
            <v>18</v>
          </cell>
          <cell r="N3546" t="str">
            <v>2</v>
          </cell>
          <cell r="Q3546">
            <v>21</v>
          </cell>
          <cell r="R3546">
            <v>22</v>
          </cell>
          <cell r="S3546">
            <v>25</v>
          </cell>
        </row>
        <row r="3547">
          <cell r="A3547">
            <v>1</v>
          </cell>
          <cell r="B3547">
            <v>96</v>
          </cell>
          <cell r="C3547" t="str">
            <v>TR</v>
          </cell>
          <cell r="D3547" t="str">
            <v xml:space="preserve"> 2</v>
          </cell>
          <cell r="E3547">
            <v>2</v>
          </cell>
          <cell r="F3547">
            <v>32</v>
          </cell>
          <cell r="G3547">
            <v>2</v>
          </cell>
          <cell r="H3547">
            <v>3</v>
          </cell>
          <cell r="K3547" t="str">
            <v>18</v>
          </cell>
          <cell r="N3547" t="str">
            <v>3</v>
          </cell>
          <cell r="Q3547">
            <v>22</v>
          </cell>
          <cell r="R3547">
            <v>20</v>
          </cell>
          <cell r="S3547">
            <v>22</v>
          </cell>
        </row>
        <row r="3548">
          <cell r="A3548">
            <v>2</v>
          </cell>
          <cell r="B3548">
            <v>96</v>
          </cell>
          <cell r="C3548" t="str">
            <v>TR</v>
          </cell>
          <cell r="D3548" t="str">
            <v xml:space="preserve"> 2</v>
          </cell>
          <cell r="E3548">
            <v>2</v>
          </cell>
          <cell r="F3548">
            <v>32</v>
          </cell>
          <cell r="G3548">
            <v>2</v>
          </cell>
          <cell r="H3548">
            <v>3</v>
          </cell>
          <cell r="K3548" t="str">
            <v>18</v>
          </cell>
          <cell r="N3548" t="str">
            <v>4</v>
          </cell>
          <cell r="Q3548">
            <v>22</v>
          </cell>
          <cell r="R3548">
            <v>24</v>
          </cell>
          <cell r="S3548">
            <v>25</v>
          </cell>
        </row>
        <row r="3549">
          <cell r="A3549">
            <v>1</v>
          </cell>
          <cell r="B3549">
            <v>96</v>
          </cell>
          <cell r="C3549" t="str">
            <v>TR</v>
          </cell>
          <cell r="D3549" t="str">
            <v xml:space="preserve"> 2</v>
          </cell>
          <cell r="E3549">
            <v>2</v>
          </cell>
          <cell r="F3549">
            <v>32</v>
          </cell>
          <cell r="G3549">
            <v>2</v>
          </cell>
          <cell r="H3549">
            <v>3</v>
          </cell>
          <cell r="K3549" t="str">
            <v>19</v>
          </cell>
          <cell r="N3549" t="str">
            <v>T</v>
          </cell>
          <cell r="Q3549">
            <v>161</v>
          </cell>
          <cell r="R3549">
            <v>175</v>
          </cell>
          <cell r="S3549">
            <v>176</v>
          </cell>
        </row>
        <row r="3550">
          <cell r="A3550">
            <v>1</v>
          </cell>
          <cell r="B3550">
            <v>96</v>
          </cell>
          <cell r="C3550" t="str">
            <v>TR</v>
          </cell>
          <cell r="D3550" t="str">
            <v xml:space="preserve"> 2</v>
          </cell>
          <cell r="E3550">
            <v>2</v>
          </cell>
          <cell r="F3550">
            <v>32</v>
          </cell>
          <cell r="G3550">
            <v>2</v>
          </cell>
          <cell r="H3550">
            <v>3</v>
          </cell>
          <cell r="K3550" t="str">
            <v>19</v>
          </cell>
          <cell r="N3550" t="str">
            <v>1</v>
          </cell>
          <cell r="Q3550">
            <v>97</v>
          </cell>
          <cell r="R3550">
            <v>100</v>
          </cell>
          <cell r="S3550">
            <v>100</v>
          </cell>
        </row>
        <row r="3551">
          <cell r="A3551">
            <v>1</v>
          </cell>
          <cell r="B3551">
            <v>96</v>
          </cell>
          <cell r="C3551" t="str">
            <v>TR</v>
          </cell>
          <cell r="D3551" t="str">
            <v xml:space="preserve"> 2</v>
          </cell>
          <cell r="E3551">
            <v>2</v>
          </cell>
          <cell r="F3551">
            <v>32</v>
          </cell>
          <cell r="G3551">
            <v>2</v>
          </cell>
          <cell r="H3551">
            <v>3</v>
          </cell>
          <cell r="K3551" t="str">
            <v>19</v>
          </cell>
          <cell r="N3551" t="str">
            <v>2</v>
          </cell>
          <cell r="Q3551">
            <v>12</v>
          </cell>
          <cell r="R3551">
            <v>17</v>
          </cell>
          <cell r="S3551">
            <v>15</v>
          </cell>
        </row>
        <row r="3552">
          <cell r="A3552">
            <v>1</v>
          </cell>
          <cell r="B3552">
            <v>96</v>
          </cell>
          <cell r="C3552" t="str">
            <v>TR</v>
          </cell>
          <cell r="D3552" t="str">
            <v xml:space="preserve"> 2</v>
          </cell>
          <cell r="E3552">
            <v>2</v>
          </cell>
          <cell r="F3552">
            <v>32</v>
          </cell>
          <cell r="G3552">
            <v>2</v>
          </cell>
          <cell r="H3552">
            <v>3</v>
          </cell>
          <cell r="K3552" t="str">
            <v>19</v>
          </cell>
          <cell r="N3552" t="str">
            <v>3</v>
          </cell>
          <cell r="Q3552">
            <v>30</v>
          </cell>
          <cell r="R3552">
            <v>35</v>
          </cell>
          <cell r="S3552">
            <v>38</v>
          </cell>
        </row>
        <row r="3553">
          <cell r="A3553">
            <v>2</v>
          </cell>
          <cell r="B3553">
            <v>96</v>
          </cell>
          <cell r="C3553" t="str">
            <v>TR</v>
          </cell>
          <cell r="D3553" t="str">
            <v xml:space="preserve"> 2</v>
          </cell>
          <cell r="E3553">
            <v>2</v>
          </cell>
          <cell r="F3553">
            <v>32</v>
          </cell>
          <cell r="G3553">
            <v>2</v>
          </cell>
          <cell r="H3553">
            <v>3</v>
          </cell>
          <cell r="K3553" t="str">
            <v>19</v>
          </cell>
          <cell r="N3553" t="str">
            <v>4</v>
          </cell>
          <cell r="Q3553">
            <v>22</v>
          </cell>
          <cell r="R3553">
            <v>23</v>
          </cell>
          <cell r="S3553">
            <v>23</v>
          </cell>
        </row>
        <row r="3554">
          <cell r="A3554">
            <v>1</v>
          </cell>
          <cell r="B3554">
            <v>96</v>
          </cell>
          <cell r="C3554" t="str">
            <v>TR</v>
          </cell>
          <cell r="D3554" t="str">
            <v xml:space="preserve"> 2</v>
          </cell>
          <cell r="E3554">
            <v>2</v>
          </cell>
          <cell r="F3554">
            <v>32</v>
          </cell>
          <cell r="G3554">
            <v>2</v>
          </cell>
          <cell r="H3554">
            <v>3</v>
          </cell>
          <cell r="K3554" t="str">
            <v>20</v>
          </cell>
          <cell r="N3554" t="str">
            <v>T</v>
          </cell>
          <cell r="Q3554">
            <v>400</v>
          </cell>
          <cell r="R3554">
            <v>441</v>
          </cell>
          <cell r="S3554">
            <v>487</v>
          </cell>
        </row>
        <row r="3555">
          <cell r="A3555">
            <v>1</v>
          </cell>
          <cell r="B3555">
            <v>96</v>
          </cell>
          <cell r="C3555" t="str">
            <v>TR</v>
          </cell>
          <cell r="D3555" t="str">
            <v xml:space="preserve"> 2</v>
          </cell>
          <cell r="E3555">
            <v>2</v>
          </cell>
          <cell r="F3555">
            <v>32</v>
          </cell>
          <cell r="G3555">
            <v>2</v>
          </cell>
          <cell r="H3555">
            <v>3</v>
          </cell>
          <cell r="K3555" t="str">
            <v>20</v>
          </cell>
          <cell r="N3555" t="str">
            <v>1</v>
          </cell>
          <cell r="Q3555">
            <v>246</v>
          </cell>
          <cell r="R3555">
            <v>265</v>
          </cell>
          <cell r="S3555">
            <v>291</v>
          </cell>
        </row>
        <row r="3556">
          <cell r="A3556">
            <v>1</v>
          </cell>
          <cell r="B3556">
            <v>96</v>
          </cell>
          <cell r="C3556" t="str">
            <v>TR</v>
          </cell>
          <cell r="D3556" t="str">
            <v xml:space="preserve"> 2</v>
          </cell>
          <cell r="E3556">
            <v>2</v>
          </cell>
          <cell r="F3556">
            <v>32</v>
          </cell>
          <cell r="G3556">
            <v>2</v>
          </cell>
          <cell r="H3556">
            <v>3</v>
          </cell>
          <cell r="K3556" t="str">
            <v>20</v>
          </cell>
          <cell r="N3556" t="str">
            <v>2</v>
          </cell>
          <cell r="Q3556">
            <v>35</v>
          </cell>
          <cell r="R3556">
            <v>42</v>
          </cell>
          <cell r="S3556">
            <v>50</v>
          </cell>
        </row>
        <row r="3557">
          <cell r="A3557">
            <v>1</v>
          </cell>
          <cell r="B3557">
            <v>96</v>
          </cell>
          <cell r="C3557" t="str">
            <v>TR</v>
          </cell>
          <cell r="D3557" t="str">
            <v xml:space="preserve"> 2</v>
          </cell>
          <cell r="E3557">
            <v>2</v>
          </cell>
          <cell r="F3557">
            <v>32</v>
          </cell>
          <cell r="G3557">
            <v>2</v>
          </cell>
          <cell r="H3557">
            <v>3</v>
          </cell>
          <cell r="K3557" t="str">
            <v>20</v>
          </cell>
          <cell r="N3557" t="str">
            <v>3</v>
          </cell>
          <cell r="Q3557">
            <v>64</v>
          </cell>
          <cell r="R3557">
            <v>79</v>
          </cell>
          <cell r="S3557">
            <v>89</v>
          </cell>
        </row>
        <row r="3558">
          <cell r="A3558">
            <v>2</v>
          </cell>
          <cell r="B3558">
            <v>96</v>
          </cell>
          <cell r="C3558" t="str">
            <v>TR</v>
          </cell>
          <cell r="D3558" t="str">
            <v xml:space="preserve"> 2</v>
          </cell>
          <cell r="E3558">
            <v>2</v>
          </cell>
          <cell r="F3558">
            <v>32</v>
          </cell>
          <cell r="G3558">
            <v>2</v>
          </cell>
          <cell r="H3558">
            <v>3</v>
          </cell>
          <cell r="K3558" t="str">
            <v>20</v>
          </cell>
          <cell r="N3558" t="str">
            <v>4</v>
          </cell>
          <cell r="Q3558">
            <v>54</v>
          </cell>
          <cell r="R3558">
            <v>56</v>
          </cell>
          <cell r="S3558">
            <v>56</v>
          </cell>
        </row>
        <row r="3559">
          <cell r="A3559">
            <v>1</v>
          </cell>
          <cell r="B3559">
            <v>96</v>
          </cell>
          <cell r="C3559" t="str">
            <v>TR</v>
          </cell>
          <cell r="D3559" t="str">
            <v xml:space="preserve"> 2</v>
          </cell>
          <cell r="E3559">
            <v>2</v>
          </cell>
          <cell r="F3559">
            <v>32</v>
          </cell>
          <cell r="G3559">
            <v>2</v>
          </cell>
          <cell r="H3559">
            <v>3</v>
          </cell>
          <cell r="K3559" t="str">
            <v>21</v>
          </cell>
          <cell r="N3559" t="str">
            <v>T</v>
          </cell>
          <cell r="Q3559">
            <v>373</v>
          </cell>
          <cell r="R3559">
            <v>401</v>
          </cell>
          <cell r="S3559">
            <v>420</v>
          </cell>
        </row>
        <row r="3560">
          <cell r="A3560">
            <v>1</v>
          </cell>
          <cell r="B3560">
            <v>96</v>
          </cell>
          <cell r="C3560" t="str">
            <v>TR</v>
          </cell>
          <cell r="D3560" t="str">
            <v xml:space="preserve"> 2</v>
          </cell>
          <cell r="E3560">
            <v>2</v>
          </cell>
          <cell r="F3560">
            <v>32</v>
          </cell>
          <cell r="G3560">
            <v>2</v>
          </cell>
          <cell r="H3560">
            <v>3</v>
          </cell>
          <cell r="K3560" t="str">
            <v>21</v>
          </cell>
          <cell r="N3560" t="str">
            <v>1</v>
          </cell>
          <cell r="Q3560">
            <v>229</v>
          </cell>
          <cell r="R3560">
            <v>236</v>
          </cell>
          <cell r="S3560">
            <v>235</v>
          </cell>
        </row>
        <row r="3561">
          <cell r="A3561">
            <v>1</v>
          </cell>
          <cell r="B3561">
            <v>96</v>
          </cell>
          <cell r="C3561" t="str">
            <v>TR</v>
          </cell>
          <cell r="D3561" t="str">
            <v xml:space="preserve"> 2</v>
          </cell>
          <cell r="E3561">
            <v>2</v>
          </cell>
          <cell r="F3561">
            <v>32</v>
          </cell>
          <cell r="G3561">
            <v>2</v>
          </cell>
          <cell r="H3561">
            <v>3</v>
          </cell>
          <cell r="K3561" t="str">
            <v>21</v>
          </cell>
          <cell r="N3561" t="str">
            <v>2</v>
          </cell>
          <cell r="Q3561">
            <v>41</v>
          </cell>
          <cell r="R3561">
            <v>43</v>
          </cell>
          <cell r="S3561">
            <v>49</v>
          </cell>
        </row>
        <row r="3562">
          <cell r="A3562">
            <v>1</v>
          </cell>
          <cell r="B3562">
            <v>96</v>
          </cell>
          <cell r="C3562" t="str">
            <v>TR</v>
          </cell>
          <cell r="D3562" t="str">
            <v xml:space="preserve"> 2</v>
          </cell>
          <cell r="E3562">
            <v>2</v>
          </cell>
          <cell r="F3562">
            <v>32</v>
          </cell>
          <cell r="G3562">
            <v>2</v>
          </cell>
          <cell r="H3562">
            <v>3</v>
          </cell>
          <cell r="K3562" t="str">
            <v>21</v>
          </cell>
          <cell r="N3562" t="str">
            <v>3</v>
          </cell>
          <cell r="Q3562">
            <v>60</v>
          </cell>
          <cell r="R3562">
            <v>76</v>
          </cell>
          <cell r="S3562">
            <v>92</v>
          </cell>
        </row>
        <row r="3563">
          <cell r="A3563">
            <v>2</v>
          </cell>
          <cell r="B3563">
            <v>96</v>
          </cell>
          <cell r="C3563" t="str">
            <v>TR</v>
          </cell>
          <cell r="D3563" t="str">
            <v xml:space="preserve"> 2</v>
          </cell>
          <cell r="E3563">
            <v>2</v>
          </cell>
          <cell r="F3563">
            <v>32</v>
          </cell>
          <cell r="G3563">
            <v>2</v>
          </cell>
          <cell r="H3563">
            <v>3</v>
          </cell>
          <cell r="K3563" t="str">
            <v>21</v>
          </cell>
          <cell r="N3563" t="str">
            <v>4</v>
          </cell>
          <cell r="Q3563">
            <v>44</v>
          </cell>
          <cell r="R3563">
            <v>47</v>
          </cell>
          <cell r="S3563">
            <v>44</v>
          </cell>
        </row>
        <row r="3564">
          <cell r="A3564">
            <v>1</v>
          </cell>
          <cell r="B3564">
            <v>96</v>
          </cell>
          <cell r="C3564" t="str">
            <v>TR</v>
          </cell>
          <cell r="D3564" t="str">
            <v xml:space="preserve"> 2</v>
          </cell>
          <cell r="E3564">
            <v>2</v>
          </cell>
          <cell r="F3564">
            <v>32</v>
          </cell>
          <cell r="G3564">
            <v>2</v>
          </cell>
          <cell r="H3564">
            <v>3</v>
          </cell>
          <cell r="K3564" t="str">
            <v>22</v>
          </cell>
          <cell r="N3564" t="str">
            <v>T</v>
          </cell>
          <cell r="Q3564">
            <v>633</v>
          </cell>
          <cell r="R3564">
            <v>688</v>
          </cell>
          <cell r="S3564">
            <v>710</v>
          </cell>
        </row>
        <row r="3565">
          <cell r="A3565">
            <v>1</v>
          </cell>
          <cell r="B3565">
            <v>96</v>
          </cell>
          <cell r="C3565" t="str">
            <v>TR</v>
          </cell>
          <cell r="D3565" t="str">
            <v xml:space="preserve"> 2</v>
          </cell>
          <cell r="E3565">
            <v>2</v>
          </cell>
          <cell r="F3565">
            <v>32</v>
          </cell>
          <cell r="G3565">
            <v>2</v>
          </cell>
          <cell r="H3565">
            <v>3</v>
          </cell>
          <cell r="K3565" t="str">
            <v>22</v>
          </cell>
          <cell r="N3565" t="str">
            <v>1</v>
          </cell>
          <cell r="Q3565">
            <v>405</v>
          </cell>
          <cell r="R3565">
            <v>424</v>
          </cell>
          <cell r="S3565">
            <v>447</v>
          </cell>
        </row>
        <row r="3566">
          <cell r="A3566">
            <v>1</v>
          </cell>
          <cell r="B3566">
            <v>96</v>
          </cell>
          <cell r="C3566" t="str">
            <v>TR</v>
          </cell>
          <cell r="D3566" t="str">
            <v xml:space="preserve"> 2</v>
          </cell>
          <cell r="E3566">
            <v>2</v>
          </cell>
          <cell r="F3566">
            <v>32</v>
          </cell>
          <cell r="G3566">
            <v>2</v>
          </cell>
          <cell r="H3566">
            <v>3</v>
          </cell>
          <cell r="K3566" t="str">
            <v>22</v>
          </cell>
          <cell r="N3566" t="str">
            <v>2</v>
          </cell>
          <cell r="Q3566">
            <v>79</v>
          </cell>
          <cell r="R3566">
            <v>87</v>
          </cell>
          <cell r="S3566">
            <v>94</v>
          </cell>
        </row>
        <row r="3567">
          <cell r="A3567">
            <v>1</v>
          </cell>
          <cell r="B3567">
            <v>96</v>
          </cell>
          <cell r="C3567" t="str">
            <v>TR</v>
          </cell>
          <cell r="D3567" t="str">
            <v xml:space="preserve"> 2</v>
          </cell>
          <cell r="E3567">
            <v>2</v>
          </cell>
          <cell r="F3567">
            <v>32</v>
          </cell>
          <cell r="G3567">
            <v>2</v>
          </cell>
          <cell r="H3567">
            <v>3</v>
          </cell>
          <cell r="K3567" t="str">
            <v>22</v>
          </cell>
          <cell r="N3567" t="str">
            <v>3</v>
          </cell>
          <cell r="Q3567">
            <v>96</v>
          </cell>
          <cell r="R3567">
            <v>120</v>
          </cell>
          <cell r="S3567">
            <v>115</v>
          </cell>
        </row>
        <row r="3568">
          <cell r="A3568">
            <v>2</v>
          </cell>
          <cell r="B3568">
            <v>96</v>
          </cell>
          <cell r="C3568" t="str">
            <v>TR</v>
          </cell>
          <cell r="D3568" t="str">
            <v xml:space="preserve"> 2</v>
          </cell>
          <cell r="E3568">
            <v>2</v>
          </cell>
          <cell r="F3568">
            <v>32</v>
          </cell>
          <cell r="G3568">
            <v>2</v>
          </cell>
          <cell r="H3568">
            <v>3</v>
          </cell>
          <cell r="K3568" t="str">
            <v>22</v>
          </cell>
          <cell r="N3568" t="str">
            <v>4</v>
          </cell>
          <cell r="Q3568">
            <v>53</v>
          </cell>
          <cell r="R3568">
            <v>57</v>
          </cell>
          <cell r="S3568">
            <v>55</v>
          </cell>
        </row>
        <row r="3569">
          <cell r="A3569">
            <v>1</v>
          </cell>
          <cell r="B3569">
            <v>96</v>
          </cell>
          <cell r="C3569" t="str">
            <v>TR</v>
          </cell>
          <cell r="D3569" t="str">
            <v xml:space="preserve"> 2</v>
          </cell>
          <cell r="E3569">
            <v>2</v>
          </cell>
          <cell r="F3569">
            <v>32</v>
          </cell>
          <cell r="G3569">
            <v>2</v>
          </cell>
          <cell r="H3569">
            <v>3</v>
          </cell>
          <cell r="K3569" t="str">
            <v>23</v>
          </cell>
          <cell r="N3569" t="str">
            <v>T</v>
          </cell>
          <cell r="Q3569">
            <v>1143</v>
          </cell>
          <cell r="R3569">
            <v>1199</v>
          </cell>
          <cell r="S3569">
            <v>1264</v>
          </cell>
        </row>
        <row r="3570">
          <cell r="A3570">
            <v>1</v>
          </cell>
          <cell r="B3570">
            <v>96</v>
          </cell>
          <cell r="C3570" t="str">
            <v>TR</v>
          </cell>
          <cell r="D3570" t="str">
            <v xml:space="preserve"> 2</v>
          </cell>
          <cell r="E3570">
            <v>2</v>
          </cell>
          <cell r="F3570">
            <v>32</v>
          </cell>
          <cell r="G3570">
            <v>2</v>
          </cell>
          <cell r="H3570">
            <v>3</v>
          </cell>
          <cell r="K3570" t="str">
            <v>23</v>
          </cell>
          <cell r="N3570" t="str">
            <v>1</v>
          </cell>
          <cell r="Q3570">
            <v>761</v>
          </cell>
          <cell r="R3570">
            <v>763</v>
          </cell>
          <cell r="S3570">
            <v>776</v>
          </cell>
        </row>
        <row r="3571">
          <cell r="A3571">
            <v>1</v>
          </cell>
          <cell r="B3571">
            <v>96</v>
          </cell>
          <cell r="C3571" t="str">
            <v>TR</v>
          </cell>
          <cell r="D3571" t="str">
            <v xml:space="preserve"> 2</v>
          </cell>
          <cell r="E3571">
            <v>2</v>
          </cell>
          <cell r="F3571">
            <v>32</v>
          </cell>
          <cell r="G3571">
            <v>2</v>
          </cell>
          <cell r="H3571">
            <v>3</v>
          </cell>
          <cell r="K3571" t="str">
            <v>23</v>
          </cell>
          <cell r="N3571" t="str">
            <v>2</v>
          </cell>
          <cell r="Q3571">
            <v>104</v>
          </cell>
          <cell r="R3571">
            <v>121</v>
          </cell>
          <cell r="S3571">
            <v>146</v>
          </cell>
        </row>
        <row r="3572">
          <cell r="A3572">
            <v>1</v>
          </cell>
          <cell r="B3572">
            <v>96</v>
          </cell>
          <cell r="C3572" t="str">
            <v>TR</v>
          </cell>
          <cell r="D3572" t="str">
            <v xml:space="preserve"> 2</v>
          </cell>
          <cell r="E3572">
            <v>2</v>
          </cell>
          <cell r="F3572">
            <v>32</v>
          </cell>
          <cell r="G3572">
            <v>2</v>
          </cell>
          <cell r="H3572">
            <v>3</v>
          </cell>
          <cell r="K3572" t="str">
            <v>23</v>
          </cell>
          <cell r="N3572" t="str">
            <v>3</v>
          </cell>
          <cell r="Q3572">
            <v>169</v>
          </cell>
          <cell r="R3572">
            <v>198</v>
          </cell>
          <cell r="S3572">
            <v>218</v>
          </cell>
        </row>
        <row r="3573">
          <cell r="A3573">
            <v>2</v>
          </cell>
          <cell r="B3573">
            <v>96</v>
          </cell>
          <cell r="C3573" t="str">
            <v>TR</v>
          </cell>
          <cell r="D3573" t="str">
            <v xml:space="preserve"> 2</v>
          </cell>
          <cell r="E3573">
            <v>2</v>
          </cell>
          <cell r="F3573">
            <v>32</v>
          </cell>
          <cell r="G3573">
            <v>2</v>
          </cell>
          <cell r="H3573">
            <v>3</v>
          </cell>
          <cell r="K3573" t="str">
            <v>23</v>
          </cell>
          <cell r="N3573" t="str">
            <v>4</v>
          </cell>
          <cell r="Q3573">
            <v>109</v>
          </cell>
          <cell r="R3573">
            <v>118</v>
          </cell>
          <cell r="S3573">
            <v>124</v>
          </cell>
        </row>
        <row r="3574">
          <cell r="A3574">
            <v>1</v>
          </cell>
          <cell r="B3574">
            <v>96</v>
          </cell>
          <cell r="C3574" t="str">
            <v>TR</v>
          </cell>
          <cell r="D3574" t="str">
            <v xml:space="preserve"> 2</v>
          </cell>
          <cell r="E3574">
            <v>2</v>
          </cell>
          <cell r="F3574">
            <v>32</v>
          </cell>
          <cell r="G3574">
            <v>2</v>
          </cell>
          <cell r="H3574">
            <v>3</v>
          </cell>
          <cell r="K3574" t="str">
            <v>24</v>
          </cell>
          <cell r="N3574" t="str">
            <v>T</v>
          </cell>
          <cell r="Q3574">
            <v>385</v>
          </cell>
          <cell r="R3574">
            <v>378</v>
          </cell>
          <cell r="S3574">
            <v>376</v>
          </cell>
        </row>
        <row r="3575">
          <cell r="A3575">
            <v>1</v>
          </cell>
          <cell r="B3575">
            <v>96</v>
          </cell>
          <cell r="C3575" t="str">
            <v>TR</v>
          </cell>
          <cell r="D3575" t="str">
            <v xml:space="preserve"> 2</v>
          </cell>
          <cell r="E3575">
            <v>2</v>
          </cell>
          <cell r="F3575">
            <v>32</v>
          </cell>
          <cell r="G3575">
            <v>2</v>
          </cell>
          <cell r="H3575">
            <v>3</v>
          </cell>
          <cell r="K3575" t="str">
            <v>24</v>
          </cell>
          <cell r="N3575" t="str">
            <v>1</v>
          </cell>
          <cell r="Q3575">
            <v>224</v>
          </cell>
          <cell r="R3575">
            <v>219</v>
          </cell>
          <cell r="S3575">
            <v>223</v>
          </cell>
        </row>
        <row r="3576">
          <cell r="A3576">
            <v>1</v>
          </cell>
          <cell r="B3576">
            <v>96</v>
          </cell>
          <cell r="C3576" t="str">
            <v>TR</v>
          </cell>
          <cell r="D3576" t="str">
            <v xml:space="preserve"> 2</v>
          </cell>
          <cell r="E3576">
            <v>2</v>
          </cell>
          <cell r="F3576">
            <v>32</v>
          </cell>
          <cell r="G3576">
            <v>2</v>
          </cell>
          <cell r="H3576">
            <v>3</v>
          </cell>
          <cell r="K3576" t="str">
            <v>24</v>
          </cell>
          <cell r="N3576" t="str">
            <v>2</v>
          </cell>
          <cell r="Q3576">
            <v>59</v>
          </cell>
          <cell r="R3576">
            <v>53</v>
          </cell>
          <cell r="S3576">
            <v>49</v>
          </cell>
        </row>
        <row r="3577">
          <cell r="A3577">
            <v>1</v>
          </cell>
          <cell r="B3577">
            <v>96</v>
          </cell>
          <cell r="C3577" t="str">
            <v>TR</v>
          </cell>
          <cell r="D3577" t="str">
            <v xml:space="preserve"> 2</v>
          </cell>
          <cell r="E3577">
            <v>2</v>
          </cell>
          <cell r="F3577">
            <v>32</v>
          </cell>
          <cell r="G3577">
            <v>2</v>
          </cell>
          <cell r="H3577">
            <v>3</v>
          </cell>
          <cell r="K3577" t="str">
            <v>24</v>
          </cell>
          <cell r="N3577" t="str">
            <v>3</v>
          </cell>
          <cell r="Q3577">
            <v>53</v>
          </cell>
          <cell r="R3577">
            <v>56</v>
          </cell>
          <cell r="S3577">
            <v>56</v>
          </cell>
        </row>
        <row r="3578">
          <cell r="A3578">
            <v>2</v>
          </cell>
          <cell r="B3578">
            <v>96</v>
          </cell>
          <cell r="C3578" t="str">
            <v>TR</v>
          </cell>
          <cell r="D3578" t="str">
            <v xml:space="preserve"> 2</v>
          </cell>
          <cell r="E3578">
            <v>2</v>
          </cell>
          <cell r="F3578">
            <v>32</v>
          </cell>
          <cell r="G3578">
            <v>2</v>
          </cell>
          <cell r="H3578">
            <v>3</v>
          </cell>
          <cell r="K3578" t="str">
            <v>24</v>
          </cell>
          <cell r="N3578" t="str">
            <v>4</v>
          </cell>
          <cell r="Q3578">
            <v>49</v>
          </cell>
          <cell r="R3578">
            <v>50</v>
          </cell>
          <cell r="S3578">
            <v>48</v>
          </cell>
        </row>
        <row r="3579">
          <cell r="A3579">
            <v>1</v>
          </cell>
          <cell r="B3579">
            <v>96</v>
          </cell>
          <cell r="C3579" t="str">
            <v>TR</v>
          </cell>
          <cell r="D3579" t="str">
            <v xml:space="preserve"> 2</v>
          </cell>
          <cell r="E3579">
            <v>2</v>
          </cell>
          <cell r="F3579">
            <v>32</v>
          </cell>
          <cell r="G3579">
            <v>2</v>
          </cell>
          <cell r="H3579">
            <v>3</v>
          </cell>
          <cell r="K3579" t="str">
            <v>25</v>
          </cell>
          <cell r="N3579" t="str">
            <v>T</v>
          </cell>
          <cell r="Q3579">
            <v>297</v>
          </cell>
          <cell r="R3579">
            <v>305</v>
          </cell>
          <cell r="S3579">
            <v>317</v>
          </cell>
        </row>
        <row r="3580">
          <cell r="A3580">
            <v>1</v>
          </cell>
          <cell r="B3580">
            <v>96</v>
          </cell>
          <cell r="C3580" t="str">
            <v>TR</v>
          </cell>
          <cell r="D3580" t="str">
            <v xml:space="preserve"> 2</v>
          </cell>
          <cell r="E3580">
            <v>2</v>
          </cell>
          <cell r="F3580">
            <v>32</v>
          </cell>
          <cell r="G3580">
            <v>2</v>
          </cell>
          <cell r="H3580">
            <v>3</v>
          </cell>
          <cell r="K3580" t="str">
            <v>25</v>
          </cell>
          <cell r="N3580" t="str">
            <v>1</v>
          </cell>
          <cell r="Q3580">
            <v>170</v>
          </cell>
          <cell r="R3580">
            <v>169</v>
          </cell>
          <cell r="S3580">
            <v>176</v>
          </cell>
        </row>
        <row r="3581">
          <cell r="A3581">
            <v>1</v>
          </cell>
          <cell r="B3581">
            <v>96</v>
          </cell>
          <cell r="C3581" t="str">
            <v>TR</v>
          </cell>
          <cell r="D3581" t="str">
            <v xml:space="preserve"> 2</v>
          </cell>
          <cell r="E3581">
            <v>2</v>
          </cell>
          <cell r="F3581">
            <v>32</v>
          </cell>
          <cell r="G3581">
            <v>2</v>
          </cell>
          <cell r="H3581">
            <v>3</v>
          </cell>
          <cell r="K3581" t="str">
            <v>25</v>
          </cell>
          <cell r="N3581" t="str">
            <v>2</v>
          </cell>
          <cell r="Q3581">
            <v>36</v>
          </cell>
          <cell r="R3581">
            <v>39</v>
          </cell>
          <cell r="S3581">
            <v>43</v>
          </cell>
        </row>
        <row r="3582">
          <cell r="A3582">
            <v>1</v>
          </cell>
          <cell r="B3582">
            <v>96</v>
          </cell>
          <cell r="C3582" t="str">
            <v>TR</v>
          </cell>
          <cell r="D3582" t="str">
            <v xml:space="preserve"> 2</v>
          </cell>
          <cell r="E3582">
            <v>2</v>
          </cell>
          <cell r="F3582">
            <v>32</v>
          </cell>
          <cell r="G3582">
            <v>2</v>
          </cell>
          <cell r="H3582">
            <v>3</v>
          </cell>
          <cell r="K3582" t="str">
            <v>25</v>
          </cell>
          <cell r="N3582" t="str">
            <v>3</v>
          </cell>
          <cell r="Q3582">
            <v>43</v>
          </cell>
          <cell r="R3582">
            <v>52</v>
          </cell>
          <cell r="S3582">
            <v>52</v>
          </cell>
        </row>
        <row r="3583">
          <cell r="A3583">
            <v>2</v>
          </cell>
          <cell r="B3583">
            <v>96</v>
          </cell>
          <cell r="C3583" t="str">
            <v>TR</v>
          </cell>
          <cell r="D3583" t="str">
            <v xml:space="preserve"> 2</v>
          </cell>
          <cell r="E3583">
            <v>2</v>
          </cell>
          <cell r="F3583">
            <v>32</v>
          </cell>
          <cell r="G3583">
            <v>2</v>
          </cell>
          <cell r="H3583">
            <v>3</v>
          </cell>
          <cell r="K3583" t="str">
            <v>25</v>
          </cell>
          <cell r="N3583" t="str">
            <v>4</v>
          </cell>
          <cell r="Q3583">
            <v>47</v>
          </cell>
          <cell r="R3583">
            <v>46</v>
          </cell>
          <cell r="S3583">
            <v>46</v>
          </cell>
        </row>
        <row r="3584">
          <cell r="A3584">
            <v>1</v>
          </cell>
          <cell r="B3584">
            <v>96</v>
          </cell>
          <cell r="C3584" t="str">
            <v>TR</v>
          </cell>
          <cell r="D3584" t="str">
            <v xml:space="preserve"> 2</v>
          </cell>
          <cell r="E3584">
            <v>2</v>
          </cell>
          <cell r="F3584">
            <v>32</v>
          </cell>
          <cell r="G3584">
            <v>2</v>
          </cell>
          <cell r="H3584">
            <v>3</v>
          </cell>
          <cell r="K3584" t="str">
            <v>26</v>
          </cell>
          <cell r="N3584" t="str">
            <v>T</v>
          </cell>
          <cell r="Q3584">
            <v>350</v>
          </cell>
          <cell r="R3584">
            <v>364</v>
          </cell>
          <cell r="S3584">
            <v>379</v>
          </cell>
        </row>
        <row r="3585">
          <cell r="A3585">
            <v>1</v>
          </cell>
          <cell r="B3585">
            <v>96</v>
          </cell>
          <cell r="C3585" t="str">
            <v>TR</v>
          </cell>
          <cell r="D3585" t="str">
            <v xml:space="preserve"> 2</v>
          </cell>
          <cell r="E3585">
            <v>2</v>
          </cell>
          <cell r="F3585">
            <v>32</v>
          </cell>
          <cell r="G3585">
            <v>2</v>
          </cell>
          <cell r="H3585">
            <v>3</v>
          </cell>
          <cell r="K3585" t="str">
            <v>26</v>
          </cell>
          <cell r="N3585" t="str">
            <v>1</v>
          </cell>
          <cell r="Q3585">
            <v>223</v>
          </cell>
          <cell r="R3585">
            <v>219</v>
          </cell>
          <cell r="S3585">
            <v>226</v>
          </cell>
        </row>
        <row r="3586">
          <cell r="A3586">
            <v>1</v>
          </cell>
          <cell r="B3586">
            <v>96</v>
          </cell>
          <cell r="C3586" t="str">
            <v>TR</v>
          </cell>
          <cell r="D3586" t="str">
            <v xml:space="preserve"> 2</v>
          </cell>
          <cell r="E3586">
            <v>2</v>
          </cell>
          <cell r="F3586">
            <v>32</v>
          </cell>
          <cell r="G3586">
            <v>2</v>
          </cell>
          <cell r="H3586">
            <v>3</v>
          </cell>
          <cell r="K3586" t="str">
            <v>26</v>
          </cell>
          <cell r="N3586" t="str">
            <v>2</v>
          </cell>
          <cell r="Q3586">
            <v>22</v>
          </cell>
          <cell r="R3586">
            <v>26</v>
          </cell>
          <cell r="S3586">
            <v>27</v>
          </cell>
        </row>
        <row r="3587">
          <cell r="A3587">
            <v>1</v>
          </cell>
          <cell r="B3587">
            <v>96</v>
          </cell>
          <cell r="C3587" t="str">
            <v>TR</v>
          </cell>
          <cell r="D3587" t="str">
            <v xml:space="preserve"> 2</v>
          </cell>
          <cell r="E3587">
            <v>2</v>
          </cell>
          <cell r="F3587">
            <v>32</v>
          </cell>
          <cell r="G3587">
            <v>2</v>
          </cell>
          <cell r="H3587">
            <v>3</v>
          </cell>
          <cell r="K3587" t="str">
            <v>26</v>
          </cell>
          <cell r="N3587" t="str">
            <v>3</v>
          </cell>
          <cell r="Q3587">
            <v>55</v>
          </cell>
          <cell r="R3587">
            <v>69</v>
          </cell>
          <cell r="S3587">
            <v>71</v>
          </cell>
        </row>
        <row r="3588">
          <cell r="A3588">
            <v>2</v>
          </cell>
          <cell r="B3588">
            <v>96</v>
          </cell>
          <cell r="C3588" t="str">
            <v>TR</v>
          </cell>
          <cell r="D3588" t="str">
            <v xml:space="preserve"> 2</v>
          </cell>
          <cell r="E3588">
            <v>2</v>
          </cell>
          <cell r="F3588">
            <v>32</v>
          </cell>
          <cell r="G3588">
            <v>2</v>
          </cell>
          <cell r="H3588">
            <v>3</v>
          </cell>
          <cell r="K3588" t="str">
            <v>26</v>
          </cell>
          <cell r="N3588" t="str">
            <v>4</v>
          </cell>
          <cell r="Q3588">
            <v>50</v>
          </cell>
          <cell r="R3588">
            <v>51</v>
          </cell>
          <cell r="S3588">
            <v>56</v>
          </cell>
        </row>
        <row r="3589">
          <cell r="A3589">
            <v>1</v>
          </cell>
          <cell r="B3589">
            <v>96</v>
          </cell>
          <cell r="C3589" t="str">
            <v>TR</v>
          </cell>
          <cell r="D3589" t="str">
            <v xml:space="preserve"> 2</v>
          </cell>
          <cell r="E3589">
            <v>2</v>
          </cell>
          <cell r="F3589">
            <v>32</v>
          </cell>
          <cell r="G3589">
            <v>2</v>
          </cell>
          <cell r="H3589">
            <v>3</v>
          </cell>
          <cell r="K3589" t="str">
            <v>27</v>
          </cell>
          <cell r="N3589" t="str">
            <v>T</v>
          </cell>
          <cell r="Q3589">
            <v>1127</v>
          </cell>
          <cell r="R3589">
            <v>1185</v>
          </cell>
          <cell r="S3589">
            <v>1229</v>
          </cell>
        </row>
        <row r="3590">
          <cell r="A3590">
            <v>1</v>
          </cell>
          <cell r="B3590">
            <v>96</v>
          </cell>
          <cell r="C3590" t="str">
            <v>TR</v>
          </cell>
          <cell r="D3590" t="str">
            <v xml:space="preserve"> 2</v>
          </cell>
          <cell r="E3590">
            <v>2</v>
          </cell>
          <cell r="F3590">
            <v>32</v>
          </cell>
          <cell r="G3590">
            <v>2</v>
          </cell>
          <cell r="H3590">
            <v>3</v>
          </cell>
          <cell r="K3590" t="str">
            <v>27</v>
          </cell>
          <cell r="N3590" t="str">
            <v>1</v>
          </cell>
          <cell r="Q3590">
            <v>768</v>
          </cell>
          <cell r="R3590">
            <v>796</v>
          </cell>
          <cell r="S3590">
            <v>822</v>
          </cell>
        </row>
        <row r="3591">
          <cell r="A3591">
            <v>1</v>
          </cell>
          <cell r="B3591">
            <v>96</v>
          </cell>
          <cell r="C3591" t="str">
            <v>TR</v>
          </cell>
          <cell r="D3591" t="str">
            <v xml:space="preserve"> 2</v>
          </cell>
          <cell r="E3591">
            <v>2</v>
          </cell>
          <cell r="F3591">
            <v>32</v>
          </cell>
          <cell r="G3591">
            <v>2</v>
          </cell>
          <cell r="H3591">
            <v>3</v>
          </cell>
          <cell r="K3591" t="str">
            <v>27</v>
          </cell>
          <cell r="N3591" t="str">
            <v>2</v>
          </cell>
          <cell r="Q3591">
            <v>46</v>
          </cell>
          <cell r="R3591">
            <v>55</v>
          </cell>
          <cell r="S3591">
            <v>54</v>
          </cell>
        </row>
        <row r="3592">
          <cell r="A3592">
            <v>1</v>
          </cell>
          <cell r="B3592">
            <v>96</v>
          </cell>
          <cell r="C3592" t="str">
            <v>TR</v>
          </cell>
          <cell r="D3592" t="str">
            <v xml:space="preserve"> 2</v>
          </cell>
          <cell r="E3592">
            <v>2</v>
          </cell>
          <cell r="F3592">
            <v>32</v>
          </cell>
          <cell r="G3592">
            <v>2</v>
          </cell>
          <cell r="H3592">
            <v>3</v>
          </cell>
          <cell r="K3592" t="str">
            <v>27</v>
          </cell>
          <cell r="N3592" t="str">
            <v>3</v>
          </cell>
          <cell r="Q3592">
            <v>206</v>
          </cell>
          <cell r="R3592">
            <v>221</v>
          </cell>
          <cell r="S3592">
            <v>238</v>
          </cell>
        </row>
        <row r="3593">
          <cell r="A3593">
            <v>2</v>
          </cell>
          <cell r="B3593">
            <v>96</v>
          </cell>
          <cell r="C3593" t="str">
            <v>TR</v>
          </cell>
          <cell r="D3593" t="str">
            <v xml:space="preserve"> 2</v>
          </cell>
          <cell r="E3593">
            <v>2</v>
          </cell>
          <cell r="F3593">
            <v>32</v>
          </cell>
          <cell r="G3593">
            <v>2</v>
          </cell>
          <cell r="H3593">
            <v>3</v>
          </cell>
          <cell r="K3593" t="str">
            <v>27</v>
          </cell>
          <cell r="N3593" t="str">
            <v>4</v>
          </cell>
          <cell r="Q3593">
            <v>107</v>
          </cell>
          <cell r="R3593">
            <v>113</v>
          </cell>
          <cell r="S3593">
            <v>115</v>
          </cell>
        </row>
        <row r="3594">
          <cell r="A3594">
            <v>1</v>
          </cell>
          <cell r="B3594">
            <v>96</v>
          </cell>
          <cell r="C3594" t="str">
            <v>TR</v>
          </cell>
          <cell r="D3594" t="str">
            <v xml:space="preserve"> 2</v>
          </cell>
          <cell r="E3594">
            <v>2</v>
          </cell>
          <cell r="F3594">
            <v>32</v>
          </cell>
          <cell r="G3594">
            <v>2</v>
          </cell>
          <cell r="H3594">
            <v>3</v>
          </cell>
          <cell r="K3594" t="str">
            <v>28</v>
          </cell>
          <cell r="N3594" t="str">
            <v>T</v>
          </cell>
          <cell r="Q3594">
            <v>1140</v>
          </cell>
          <cell r="R3594">
            <v>1200</v>
          </cell>
          <cell r="S3594">
            <v>1246</v>
          </cell>
        </row>
        <row r="3595">
          <cell r="A3595">
            <v>1</v>
          </cell>
          <cell r="B3595">
            <v>96</v>
          </cell>
          <cell r="C3595" t="str">
            <v>TR</v>
          </cell>
          <cell r="D3595" t="str">
            <v xml:space="preserve"> 2</v>
          </cell>
          <cell r="E3595">
            <v>2</v>
          </cell>
          <cell r="F3595">
            <v>32</v>
          </cell>
          <cell r="G3595">
            <v>2</v>
          </cell>
          <cell r="H3595">
            <v>3</v>
          </cell>
          <cell r="K3595" t="str">
            <v>28</v>
          </cell>
          <cell r="N3595" t="str">
            <v>1</v>
          </cell>
          <cell r="Q3595">
            <v>792</v>
          </cell>
          <cell r="R3595">
            <v>826</v>
          </cell>
          <cell r="S3595">
            <v>862</v>
          </cell>
        </row>
        <row r="3596">
          <cell r="A3596">
            <v>1</v>
          </cell>
          <cell r="B3596">
            <v>96</v>
          </cell>
          <cell r="C3596" t="str">
            <v>TR</v>
          </cell>
          <cell r="D3596" t="str">
            <v xml:space="preserve"> 2</v>
          </cell>
          <cell r="E3596">
            <v>2</v>
          </cell>
          <cell r="F3596">
            <v>32</v>
          </cell>
          <cell r="G3596">
            <v>2</v>
          </cell>
          <cell r="H3596">
            <v>3</v>
          </cell>
          <cell r="K3596" t="str">
            <v>28</v>
          </cell>
          <cell r="N3596" t="str">
            <v>2</v>
          </cell>
          <cell r="Q3596">
            <v>73</v>
          </cell>
          <cell r="R3596">
            <v>78</v>
          </cell>
          <cell r="S3596">
            <v>80</v>
          </cell>
        </row>
        <row r="3597">
          <cell r="A3597">
            <v>1</v>
          </cell>
          <cell r="B3597">
            <v>96</v>
          </cell>
          <cell r="C3597" t="str">
            <v>TR</v>
          </cell>
          <cell r="D3597" t="str">
            <v xml:space="preserve"> 2</v>
          </cell>
          <cell r="E3597">
            <v>2</v>
          </cell>
          <cell r="F3597">
            <v>32</v>
          </cell>
          <cell r="G3597">
            <v>2</v>
          </cell>
          <cell r="H3597">
            <v>3</v>
          </cell>
          <cell r="K3597" t="str">
            <v>28</v>
          </cell>
          <cell r="N3597" t="str">
            <v>3</v>
          </cell>
          <cell r="Q3597">
            <v>161</v>
          </cell>
          <cell r="R3597">
            <v>177</v>
          </cell>
          <cell r="S3597">
            <v>183</v>
          </cell>
        </row>
        <row r="3598">
          <cell r="A3598">
            <v>2</v>
          </cell>
          <cell r="B3598">
            <v>96</v>
          </cell>
          <cell r="C3598" t="str">
            <v>TR</v>
          </cell>
          <cell r="D3598" t="str">
            <v xml:space="preserve"> 2</v>
          </cell>
          <cell r="E3598">
            <v>2</v>
          </cell>
          <cell r="F3598">
            <v>32</v>
          </cell>
          <cell r="G3598">
            <v>2</v>
          </cell>
          <cell r="H3598">
            <v>3</v>
          </cell>
          <cell r="K3598" t="str">
            <v>28</v>
          </cell>
          <cell r="N3598" t="str">
            <v>4</v>
          </cell>
          <cell r="Q3598">
            <v>114</v>
          </cell>
          <cell r="R3598">
            <v>119</v>
          </cell>
          <cell r="S3598">
            <v>121</v>
          </cell>
        </row>
        <row r="3599">
          <cell r="A3599">
            <v>1</v>
          </cell>
          <cell r="B3599">
            <v>96</v>
          </cell>
          <cell r="C3599" t="str">
            <v>TR</v>
          </cell>
          <cell r="D3599" t="str">
            <v xml:space="preserve"> 2</v>
          </cell>
          <cell r="E3599">
            <v>2</v>
          </cell>
          <cell r="F3599">
            <v>32</v>
          </cell>
          <cell r="G3599">
            <v>2</v>
          </cell>
          <cell r="H3599">
            <v>3</v>
          </cell>
          <cell r="K3599" t="str">
            <v>29</v>
          </cell>
          <cell r="N3599" t="str">
            <v>T</v>
          </cell>
          <cell r="Q3599">
            <v>166</v>
          </cell>
          <cell r="R3599">
            <v>180</v>
          </cell>
          <cell r="S3599">
            <v>200</v>
          </cell>
        </row>
        <row r="3600">
          <cell r="A3600">
            <v>1</v>
          </cell>
          <cell r="B3600">
            <v>96</v>
          </cell>
          <cell r="C3600" t="str">
            <v>TR</v>
          </cell>
          <cell r="D3600" t="str">
            <v xml:space="preserve"> 2</v>
          </cell>
          <cell r="E3600">
            <v>2</v>
          </cell>
          <cell r="F3600">
            <v>32</v>
          </cell>
          <cell r="G3600">
            <v>2</v>
          </cell>
          <cell r="H3600">
            <v>3</v>
          </cell>
          <cell r="K3600" t="str">
            <v>29</v>
          </cell>
          <cell r="N3600" t="str">
            <v>1</v>
          </cell>
          <cell r="Q3600">
            <v>126</v>
          </cell>
          <cell r="R3600">
            <v>129</v>
          </cell>
          <cell r="S3600">
            <v>141</v>
          </cell>
        </row>
        <row r="3601">
          <cell r="A3601">
            <v>1</v>
          </cell>
          <cell r="B3601">
            <v>96</v>
          </cell>
          <cell r="C3601" t="str">
            <v>TR</v>
          </cell>
          <cell r="D3601" t="str">
            <v xml:space="preserve"> 2</v>
          </cell>
          <cell r="E3601">
            <v>2</v>
          </cell>
          <cell r="F3601">
            <v>32</v>
          </cell>
          <cell r="G3601">
            <v>2</v>
          </cell>
          <cell r="H3601">
            <v>3</v>
          </cell>
          <cell r="K3601" t="str">
            <v>29</v>
          </cell>
          <cell r="N3601" t="str">
            <v>2</v>
          </cell>
          <cell r="Q3601">
            <v>5</v>
          </cell>
          <cell r="R3601">
            <v>7</v>
          </cell>
          <cell r="S3601">
            <v>8</v>
          </cell>
        </row>
        <row r="3602">
          <cell r="A3602">
            <v>1</v>
          </cell>
          <cell r="B3602">
            <v>96</v>
          </cell>
          <cell r="C3602" t="str">
            <v>TR</v>
          </cell>
          <cell r="D3602" t="str">
            <v xml:space="preserve"> 2</v>
          </cell>
          <cell r="E3602">
            <v>2</v>
          </cell>
          <cell r="F3602">
            <v>32</v>
          </cell>
          <cell r="G3602">
            <v>2</v>
          </cell>
          <cell r="H3602">
            <v>3</v>
          </cell>
          <cell r="K3602" t="str">
            <v>29</v>
          </cell>
          <cell r="N3602" t="str">
            <v>3</v>
          </cell>
          <cell r="Q3602">
            <v>18</v>
          </cell>
          <cell r="R3602">
            <v>25</v>
          </cell>
          <cell r="S3602">
            <v>26</v>
          </cell>
        </row>
        <row r="3603">
          <cell r="A3603">
            <v>2</v>
          </cell>
          <cell r="B3603">
            <v>96</v>
          </cell>
          <cell r="C3603" t="str">
            <v>TR</v>
          </cell>
          <cell r="D3603" t="str">
            <v xml:space="preserve"> 2</v>
          </cell>
          <cell r="E3603">
            <v>2</v>
          </cell>
          <cell r="F3603">
            <v>32</v>
          </cell>
          <cell r="G3603">
            <v>2</v>
          </cell>
          <cell r="H3603">
            <v>3</v>
          </cell>
          <cell r="K3603" t="str">
            <v>29</v>
          </cell>
          <cell r="N3603" t="str">
            <v>4</v>
          </cell>
          <cell r="Q3603">
            <v>18</v>
          </cell>
          <cell r="R3603">
            <v>19</v>
          </cell>
          <cell r="S3603">
            <v>24</v>
          </cell>
        </row>
        <row r="3604">
          <cell r="A3604">
            <v>1</v>
          </cell>
          <cell r="B3604">
            <v>96</v>
          </cell>
          <cell r="C3604" t="str">
            <v>TR</v>
          </cell>
          <cell r="D3604" t="str">
            <v xml:space="preserve"> 2</v>
          </cell>
          <cell r="E3604">
            <v>2</v>
          </cell>
          <cell r="F3604">
            <v>32</v>
          </cell>
          <cell r="G3604">
            <v>2</v>
          </cell>
          <cell r="H3604">
            <v>3</v>
          </cell>
          <cell r="K3604" t="str">
            <v>30</v>
          </cell>
          <cell r="N3604" t="str">
            <v>T</v>
          </cell>
          <cell r="Q3604">
            <v>170</v>
          </cell>
          <cell r="R3604">
            <v>171</v>
          </cell>
          <cell r="S3604">
            <v>182</v>
          </cell>
        </row>
        <row r="3605">
          <cell r="A3605">
            <v>1</v>
          </cell>
          <cell r="B3605">
            <v>96</v>
          </cell>
          <cell r="C3605" t="str">
            <v>TR</v>
          </cell>
          <cell r="D3605" t="str">
            <v xml:space="preserve"> 2</v>
          </cell>
          <cell r="E3605">
            <v>2</v>
          </cell>
          <cell r="F3605">
            <v>32</v>
          </cell>
          <cell r="G3605">
            <v>2</v>
          </cell>
          <cell r="H3605">
            <v>3</v>
          </cell>
          <cell r="K3605" t="str">
            <v>30</v>
          </cell>
          <cell r="N3605" t="str">
            <v>1</v>
          </cell>
          <cell r="Q3605">
            <v>91</v>
          </cell>
          <cell r="R3605">
            <v>96</v>
          </cell>
          <cell r="S3605">
            <v>106</v>
          </cell>
        </row>
        <row r="3606">
          <cell r="A3606">
            <v>1</v>
          </cell>
          <cell r="B3606">
            <v>96</v>
          </cell>
          <cell r="C3606" t="str">
            <v>TR</v>
          </cell>
          <cell r="D3606" t="str">
            <v xml:space="preserve"> 2</v>
          </cell>
          <cell r="E3606">
            <v>2</v>
          </cell>
          <cell r="F3606">
            <v>32</v>
          </cell>
          <cell r="G3606">
            <v>2</v>
          </cell>
          <cell r="H3606">
            <v>3</v>
          </cell>
          <cell r="K3606" t="str">
            <v>30</v>
          </cell>
          <cell r="N3606" t="str">
            <v>2</v>
          </cell>
          <cell r="Q3606">
            <v>19</v>
          </cell>
          <cell r="R3606">
            <v>15</v>
          </cell>
          <cell r="S3606">
            <v>15</v>
          </cell>
        </row>
        <row r="3607">
          <cell r="A3607">
            <v>1</v>
          </cell>
          <cell r="B3607">
            <v>96</v>
          </cell>
          <cell r="C3607" t="str">
            <v>TR</v>
          </cell>
          <cell r="D3607" t="str">
            <v xml:space="preserve"> 2</v>
          </cell>
          <cell r="E3607">
            <v>2</v>
          </cell>
          <cell r="F3607">
            <v>32</v>
          </cell>
          <cell r="G3607">
            <v>2</v>
          </cell>
          <cell r="H3607">
            <v>3</v>
          </cell>
          <cell r="K3607" t="str">
            <v>30</v>
          </cell>
          <cell r="N3607" t="str">
            <v>3</v>
          </cell>
          <cell r="Q3607">
            <v>30</v>
          </cell>
          <cell r="R3607">
            <v>29</v>
          </cell>
          <cell r="S3607">
            <v>33</v>
          </cell>
        </row>
        <row r="3608">
          <cell r="A3608">
            <v>2</v>
          </cell>
          <cell r="B3608">
            <v>96</v>
          </cell>
          <cell r="C3608" t="str">
            <v>TR</v>
          </cell>
          <cell r="D3608" t="str">
            <v xml:space="preserve"> 2</v>
          </cell>
          <cell r="E3608">
            <v>2</v>
          </cell>
          <cell r="F3608">
            <v>32</v>
          </cell>
          <cell r="G3608">
            <v>2</v>
          </cell>
          <cell r="H3608">
            <v>3</v>
          </cell>
          <cell r="K3608" t="str">
            <v>30</v>
          </cell>
          <cell r="N3608" t="str">
            <v>4</v>
          </cell>
          <cell r="Q3608">
            <v>31</v>
          </cell>
          <cell r="R3608">
            <v>30</v>
          </cell>
          <cell r="S3608">
            <v>29</v>
          </cell>
        </row>
        <row r="3609">
          <cell r="A3609">
            <v>1</v>
          </cell>
          <cell r="B3609">
            <v>96</v>
          </cell>
          <cell r="C3609" t="str">
            <v>TR</v>
          </cell>
          <cell r="D3609" t="str">
            <v xml:space="preserve"> 2</v>
          </cell>
          <cell r="E3609">
            <v>2</v>
          </cell>
          <cell r="F3609">
            <v>32</v>
          </cell>
          <cell r="G3609">
            <v>2</v>
          </cell>
          <cell r="H3609">
            <v>3</v>
          </cell>
          <cell r="K3609" t="str">
            <v>31</v>
          </cell>
          <cell r="N3609" t="str">
            <v>T</v>
          </cell>
          <cell r="Q3609">
            <v>101</v>
          </cell>
          <cell r="R3609">
            <v>104</v>
          </cell>
          <cell r="S3609">
            <v>130</v>
          </cell>
        </row>
        <row r="3610">
          <cell r="A3610">
            <v>1</v>
          </cell>
          <cell r="B3610">
            <v>96</v>
          </cell>
          <cell r="C3610" t="str">
            <v>TR</v>
          </cell>
          <cell r="D3610" t="str">
            <v xml:space="preserve"> 2</v>
          </cell>
          <cell r="E3610">
            <v>2</v>
          </cell>
          <cell r="F3610">
            <v>32</v>
          </cell>
          <cell r="G3610">
            <v>2</v>
          </cell>
          <cell r="H3610">
            <v>3</v>
          </cell>
          <cell r="K3610" t="str">
            <v>31</v>
          </cell>
          <cell r="N3610" t="str">
            <v>1</v>
          </cell>
          <cell r="Q3610">
            <v>49</v>
          </cell>
          <cell r="R3610">
            <v>50</v>
          </cell>
          <cell r="S3610">
            <v>63</v>
          </cell>
        </row>
        <row r="3611">
          <cell r="A3611">
            <v>1</v>
          </cell>
          <cell r="B3611">
            <v>96</v>
          </cell>
          <cell r="C3611" t="str">
            <v>TR</v>
          </cell>
          <cell r="D3611" t="str">
            <v xml:space="preserve"> 2</v>
          </cell>
          <cell r="E3611">
            <v>2</v>
          </cell>
          <cell r="F3611">
            <v>32</v>
          </cell>
          <cell r="G3611">
            <v>2</v>
          </cell>
          <cell r="H3611">
            <v>3</v>
          </cell>
          <cell r="K3611" t="str">
            <v>31</v>
          </cell>
          <cell r="N3611" t="str">
            <v>2</v>
          </cell>
          <cell r="Q3611">
            <v>17</v>
          </cell>
          <cell r="R3611">
            <v>21</v>
          </cell>
          <cell r="S3611">
            <v>27</v>
          </cell>
        </row>
        <row r="3612">
          <cell r="A3612">
            <v>1</v>
          </cell>
          <cell r="B3612">
            <v>96</v>
          </cell>
          <cell r="C3612" t="str">
            <v>TR</v>
          </cell>
          <cell r="D3612" t="str">
            <v xml:space="preserve"> 2</v>
          </cell>
          <cell r="E3612">
            <v>2</v>
          </cell>
          <cell r="F3612">
            <v>32</v>
          </cell>
          <cell r="G3612">
            <v>2</v>
          </cell>
          <cell r="H3612">
            <v>3</v>
          </cell>
          <cell r="K3612" t="str">
            <v>31</v>
          </cell>
          <cell r="N3612" t="str">
            <v>3</v>
          </cell>
          <cell r="Q3612">
            <v>14</v>
          </cell>
          <cell r="R3612">
            <v>14</v>
          </cell>
          <cell r="S3612">
            <v>18</v>
          </cell>
        </row>
        <row r="3613">
          <cell r="A3613">
            <v>2</v>
          </cell>
          <cell r="B3613">
            <v>96</v>
          </cell>
          <cell r="C3613" t="str">
            <v>TR</v>
          </cell>
          <cell r="D3613" t="str">
            <v xml:space="preserve"> 2</v>
          </cell>
          <cell r="E3613">
            <v>2</v>
          </cell>
          <cell r="F3613">
            <v>32</v>
          </cell>
          <cell r="G3613">
            <v>2</v>
          </cell>
          <cell r="H3613">
            <v>3</v>
          </cell>
          <cell r="K3613" t="str">
            <v>31</v>
          </cell>
          <cell r="N3613" t="str">
            <v>4</v>
          </cell>
          <cell r="Q3613">
            <v>20</v>
          </cell>
          <cell r="R3613">
            <v>20</v>
          </cell>
          <cell r="S3613">
            <v>22</v>
          </cell>
        </row>
        <row r="3614">
          <cell r="A3614">
            <v>1</v>
          </cell>
          <cell r="B3614">
            <v>96</v>
          </cell>
          <cell r="C3614" t="str">
            <v>TR</v>
          </cell>
          <cell r="D3614" t="str">
            <v xml:space="preserve"> 2</v>
          </cell>
          <cell r="E3614">
            <v>2</v>
          </cell>
          <cell r="F3614">
            <v>32</v>
          </cell>
          <cell r="G3614">
            <v>2</v>
          </cell>
          <cell r="H3614">
            <v>3</v>
          </cell>
          <cell r="K3614" t="str">
            <v>32</v>
          </cell>
          <cell r="N3614" t="str">
            <v>T</v>
          </cell>
          <cell r="Q3614">
            <v>105</v>
          </cell>
          <cell r="R3614">
            <v>105</v>
          </cell>
          <cell r="S3614">
            <v>125</v>
          </cell>
        </row>
        <row r="3615">
          <cell r="A3615">
            <v>1</v>
          </cell>
          <cell r="B3615">
            <v>96</v>
          </cell>
          <cell r="C3615" t="str">
            <v>TR</v>
          </cell>
          <cell r="D3615" t="str">
            <v xml:space="preserve"> 2</v>
          </cell>
          <cell r="E3615">
            <v>2</v>
          </cell>
          <cell r="F3615">
            <v>32</v>
          </cell>
          <cell r="G3615">
            <v>2</v>
          </cell>
          <cell r="H3615">
            <v>3</v>
          </cell>
          <cell r="K3615" t="str">
            <v>32</v>
          </cell>
          <cell r="N3615" t="str">
            <v>1</v>
          </cell>
          <cell r="Q3615">
            <v>59</v>
          </cell>
          <cell r="R3615">
            <v>59</v>
          </cell>
          <cell r="S3615">
            <v>72</v>
          </cell>
        </row>
        <row r="3616">
          <cell r="A3616">
            <v>1</v>
          </cell>
          <cell r="B3616">
            <v>96</v>
          </cell>
          <cell r="C3616" t="str">
            <v>TR</v>
          </cell>
          <cell r="D3616" t="str">
            <v xml:space="preserve"> 2</v>
          </cell>
          <cell r="E3616">
            <v>2</v>
          </cell>
          <cell r="F3616">
            <v>32</v>
          </cell>
          <cell r="G3616">
            <v>2</v>
          </cell>
          <cell r="H3616">
            <v>3</v>
          </cell>
          <cell r="K3616" t="str">
            <v>32</v>
          </cell>
          <cell r="N3616" t="str">
            <v>2</v>
          </cell>
          <cell r="Q3616">
            <v>10</v>
          </cell>
          <cell r="R3616">
            <v>8</v>
          </cell>
          <cell r="S3616">
            <v>10</v>
          </cell>
        </row>
        <row r="3617">
          <cell r="A3617">
            <v>1</v>
          </cell>
          <cell r="B3617">
            <v>96</v>
          </cell>
          <cell r="C3617" t="str">
            <v>TR</v>
          </cell>
          <cell r="D3617" t="str">
            <v xml:space="preserve"> 2</v>
          </cell>
          <cell r="E3617">
            <v>2</v>
          </cell>
          <cell r="F3617">
            <v>32</v>
          </cell>
          <cell r="G3617">
            <v>2</v>
          </cell>
          <cell r="H3617">
            <v>3</v>
          </cell>
          <cell r="K3617" t="str">
            <v>32</v>
          </cell>
          <cell r="N3617" t="str">
            <v>3</v>
          </cell>
          <cell r="Q3617">
            <v>18</v>
          </cell>
          <cell r="R3617">
            <v>20</v>
          </cell>
          <cell r="S3617">
            <v>23</v>
          </cell>
        </row>
        <row r="3618">
          <cell r="A3618">
            <v>2</v>
          </cell>
          <cell r="B3618">
            <v>96</v>
          </cell>
          <cell r="C3618" t="str">
            <v>TR</v>
          </cell>
          <cell r="D3618" t="str">
            <v xml:space="preserve"> 2</v>
          </cell>
          <cell r="E3618">
            <v>2</v>
          </cell>
          <cell r="F3618">
            <v>32</v>
          </cell>
          <cell r="G3618">
            <v>2</v>
          </cell>
          <cell r="H3618">
            <v>3</v>
          </cell>
          <cell r="K3618" t="str">
            <v>32</v>
          </cell>
          <cell r="N3618" t="str">
            <v>4</v>
          </cell>
          <cell r="Q3618">
            <v>18</v>
          </cell>
          <cell r="R3618">
            <v>17</v>
          </cell>
          <cell r="S3618">
            <v>20</v>
          </cell>
        </row>
        <row r="3619">
          <cell r="A3619">
            <v>1</v>
          </cell>
          <cell r="B3619">
            <v>96</v>
          </cell>
          <cell r="C3619" t="str">
            <v>TR</v>
          </cell>
          <cell r="D3619" t="str">
            <v xml:space="preserve"> 2</v>
          </cell>
          <cell r="E3619">
            <v>2</v>
          </cell>
          <cell r="F3619">
            <v>32</v>
          </cell>
          <cell r="G3619">
            <v>2</v>
          </cell>
          <cell r="H3619">
            <v>3</v>
          </cell>
          <cell r="K3619" t="str">
            <v>33</v>
          </cell>
          <cell r="N3619" t="str">
            <v>T</v>
          </cell>
          <cell r="Q3619">
            <v>349</v>
          </cell>
          <cell r="R3619">
            <v>365</v>
          </cell>
          <cell r="S3619">
            <v>373</v>
          </cell>
        </row>
        <row r="3620">
          <cell r="A3620">
            <v>1</v>
          </cell>
          <cell r="B3620">
            <v>96</v>
          </cell>
          <cell r="C3620" t="str">
            <v>TR</v>
          </cell>
          <cell r="D3620" t="str">
            <v xml:space="preserve"> 2</v>
          </cell>
          <cell r="E3620">
            <v>2</v>
          </cell>
          <cell r="F3620">
            <v>32</v>
          </cell>
          <cell r="G3620">
            <v>2</v>
          </cell>
          <cell r="H3620">
            <v>3</v>
          </cell>
          <cell r="K3620" t="str">
            <v>33</v>
          </cell>
          <cell r="N3620" t="str">
            <v>1</v>
          </cell>
          <cell r="Q3620">
            <v>207</v>
          </cell>
          <cell r="R3620">
            <v>210</v>
          </cell>
          <cell r="S3620">
            <v>208</v>
          </cell>
        </row>
        <row r="3621">
          <cell r="A3621">
            <v>1</v>
          </cell>
          <cell r="B3621">
            <v>96</v>
          </cell>
          <cell r="C3621" t="str">
            <v>TR</v>
          </cell>
          <cell r="D3621" t="str">
            <v xml:space="preserve"> 2</v>
          </cell>
          <cell r="E3621">
            <v>2</v>
          </cell>
          <cell r="F3621">
            <v>32</v>
          </cell>
          <cell r="G3621">
            <v>2</v>
          </cell>
          <cell r="H3621">
            <v>3</v>
          </cell>
          <cell r="K3621" t="str">
            <v>33</v>
          </cell>
          <cell r="N3621" t="str">
            <v>2</v>
          </cell>
          <cell r="Q3621">
            <v>38</v>
          </cell>
          <cell r="R3621">
            <v>43</v>
          </cell>
          <cell r="S3621">
            <v>51</v>
          </cell>
        </row>
        <row r="3622">
          <cell r="A3622">
            <v>1</v>
          </cell>
          <cell r="B3622">
            <v>96</v>
          </cell>
          <cell r="C3622" t="str">
            <v>TR</v>
          </cell>
          <cell r="D3622" t="str">
            <v xml:space="preserve"> 2</v>
          </cell>
          <cell r="E3622">
            <v>2</v>
          </cell>
          <cell r="F3622">
            <v>32</v>
          </cell>
          <cell r="G3622">
            <v>2</v>
          </cell>
          <cell r="H3622">
            <v>3</v>
          </cell>
          <cell r="K3622" t="str">
            <v>33</v>
          </cell>
          <cell r="N3622" t="str">
            <v>3</v>
          </cell>
          <cell r="Q3622">
            <v>58</v>
          </cell>
          <cell r="R3622">
            <v>58</v>
          </cell>
          <cell r="S3622">
            <v>62</v>
          </cell>
        </row>
        <row r="3623">
          <cell r="A3623">
            <v>2</v>
          </cell>
          <cell r="B3623">
            <v>96</v>
          </cell>
          <cell r="C3623" t="str">
            <v>TR</v>
          </cell>
          <cell r="D3623" t="str">
            <v xml:space="preserve"> 2</v>
          </cell>
          <cell r="E3623">
            <v>2</v>
          </cell>
          <cell r="F3623">
            <v>32</v>
          </cell>
          <cell r="G3623">
            <v>2</v>
          </cell>
          <cell r="H3623">
            <v>3</v>
          </cell>
          <cell r="K3623" t="str">
            <v>33</v>
          </cell>
          <cell r="N3623" t="str">
            <v>4</v>
          </cell>
          <cell r="Q3623">
            <v>45</v>
          </cell>
          <cell r="R3623">
            <v>54</v>
          </cell>
          <cell r="S3623">
            <v>52</v>
          </cell>
        </row>
        <row r="3624">
          <cell r="A3624">
            <v>1</v>
          </cell>
          <cell r="B3624">
            <v>96</v>
          </cell>
          <cell r="C3624" t="str">
            <v>TR</v>
          </cell>
          <cell r="D3624" t="str">
            <v xml:space="preserve"> 2</v>
          </cell>
          <cell r="E3624">
            <v>2</v>
          </cell>
          <cell r="F3624">
            <v>32</v>
          </cell>
          <cell r="G3624">
            <v>2</v>
          </cell>
          <cell r="H3624">
            <v>3</v>
          </cell>
          <cell r="K3624" t="str">
            <v>34</v>
          </cell>
          <cell r="N3624" t="str">
            <v>T</v>
          </cell>
          <cell r="Q3624">
            <v>425</v>
          </cell>
          <cell r="R3624">
            <v>436</v>
          </cell>
          <cell r="S3624">
            <v>435</v>
          </cell>
        </row>
        <row r="3625">
          <cell r="A3625">
            <v>1</v>
          </cell>
          <cell r="B3625">
            <v>96</v>
          </cell>
          <cell r="C3625" t="str">
            <v>TR</v>
          </cell>
          <cell r="D3625" t="str">
            <v xml:space="preserve"> 2</v>
          </cell>
          <cell r="E3625">
            <v>2</v>
          </cell>
          <cell r="F3625">
            <v>32</v>
          </cell>
          <cell r="G3625">
            <v>2</v>
          </cell>
          <cell r="H3625">
            <v>3</v>
          </cell>
          <cell r="K3625" t="str">
            <v>34</v>
          </cell>
          <cell r="N3625" t="str">
            <v>1</v>
          </cell>
          <cell r="Q3625">
            <v>261</v>
          </cell>
          <cell r="R3625">
            <v>262</v>
          </cell>
          <cell r="S3625">
            <v>265</v>
          </cell>
        </row>
        <row r="3626">
          <cell r="A3626">
            <v>1</v>
          </cell>
          <cell r="B3626">
            <v>96</v>
          </cell>
          <cell r="C3626" t="str">
            <v>TR</v>
          </cell>
          <cell r="D3626" t="str">
            <v xml:space="preserve"> 2</v>
          </cell>
          <cell r="E3626">
            <v>2</v>
          </cell>
          <cell r="F3626">
            <v>32</v>
          </cell>
          <cell r="G3626">
            <v>2</v>
          </cell>
          <cell r="H3626">
            <v>3</v>
          </cell>
          <cell r="K3626" t="str">
            <v>34</v>
          </cell>
          <cell r="N3626" t="str">
            <v>2</v>
          </cell>
          <cell r="Q3626">
            <v>35</v>
          </cell>
          <cell r="R3626">
            <v>42</v>
          </cell>
          <cell r="S3626">
            <v>42</v>
          </cell>
        </row>
        <row r="3627">
          <cell r="A3627">
            <v>1</v>
          </cell>
          <cell r="B3627">
            <v>96</v>
          </cell>
          <cell r="C3627" t="str">
            <v>TR</v>
          </cell>
          <cell r="D3627" t="str">
            <v xml:space="preserve"> 2</v>
          </cell>
          <cell r="E3627">
            <v>2</v>
          </cell>
          <cell r="F3627">
            <v>32</v>
          </cell>
          <cell r="G3627">
            <v>2</v>
          </cell>
          <cell r="H3627">
            <v>3</v>
          </cell>
          <cell r="K3627" t="str">
            <v>34</v>
          </cell>
          <cell r="N3627" t="str">
            <v>3</v>
          </cell>
          <cell r="Q3627">
            <v>77</v>
          </cell>
          <cell r="R3627">
            <v>79</v>
          </cell>
          <cell r="S3627">
            <v>75</v>
          </cell>
        </row>
        <row r="3628">
          <cell r="A3628">
            <v>2</v>
          </cell>
          <cell r="B3628">
            <v>96</v>
          </cell>
          <cell r="C3628" t="str">
            <v>TR</v>
          </cell>
          <cell r="D3628" t="str">
            <v xml:space="preserve"> 2</v>
          </cell>
          <cell r="E3628">
            <v>2</v>
          </cell>
          <cell r="F3628">
            <v>32</v>
          </cell>
          <cell r="G3628">
            <v>2</v>
          </cell>
          <cell r="H3628">
            <v>3</v>
          </cell>
          <cell r="K3628" t="str">
            <v>34</v>
          </cell>
          <cell r="N3628" t="str">
            <v>4</v>
          </cell>
          <cell r="Q3628">
            <v>51</v>
          </cell>
          <cell r="R3628">
            <v>52</v>
          </cell>
          <cell r="S3628">
            <v>54</v>
          </cell>
        </row>
        <row r="3629">
          <cell r="A3629">
            <v>1</v>
          </cell>
          <cell r="B3629">
            <v>96</v>
          </cell>
          <cell r="C3629" t="str">
            <v>TR</v>
          </cell>
          <cell r="D3629" t="str">
            <v xml:space="preserve"> 2</v>
          </cell>
          <cell r="E3629">
            <v>2</v>
          </cell>
          <cell r="F3629">
            <v>32</v>
          </cell>
          <cell r="G3629">
            <v>2</v>
          </cell>
          <cell r="H3629">
            <v>3</v>
          </cell>
          <cell r="K3629" t="str">
            <v>35</v>
          </cell>
          <cell r="N3629" t="str">
            <v>T</v>
          </cell>
          <cell r="Q3629">
            <v>251</v>
          </cell>
          <cell r="R3629">
            <v>256</v>
          </cell>
          <cell r="S3629">
            <v>250</v>
          </cell>
        </row>
        <row r="3630">
          <cell r="A3630">
            <v>1</v>
          </cell>
          <cell r="B3630">
            <v>96</v>
          </cell>
          <cell r="C3630" t="str">
            <v>TR</v>
          </cell>
          <cell r="D3630" t="str">
            <v xml:space="preserve"> 2</v>
          </cell>
          <cell r="E3630">
            <v>2</v>
          </cell>
          <cell r="F3630">
            <v>32</v>
          </cell>
          <cell r="G3630">
            <v>2</v>
          </cell>
          <cell r="H3630">
            <v>3</v>
          </cell>
          <cell r="K3630" t="str">
            <v>35</v>
          </cell>
          <cell r="N3630" t="str">
            <v>1</v>
          </cell>
          <cell r="Q3630">
            <v>146</v>
          </cell>
          <cell r="R3630">
            <v>151</v>
          </cell>
          <cell r="S3630">
            <v>148</v>
          </cell>
        </row>
        <row r="3631">
          <cell r="A3631">
            <v>1</v>
          </cell>
          <cell r="B3631">
            <v>96</v>
          </cell>
          <cell r="C3631" t="str">
            <v>TR</v>
          </cell>
          <cell r="D3631" t="str">
            <v xml:space="preserve"> 2</v>
          </cell>
          <cell r="E3631">
            <v>2</v>
          </cell>
          <cell r="F3631">
            <v>32</v>
          </cell>
          <cell r="G3631">
            <v>2</v>
          </cell>
          <cell r="H3631">
            <v>3</v>
          </cell>
          <cell r="K3631" t="str">
            <v>35</v>
          </cell>
          <cell r="N3631" t="str">
            <v>2</v>
          </cell>
          <cell r="Q3631">
            <v>24</v>
          </cell>
          <cell r="R3631">
            <v>26</v>
          </cell>
          <cell r="S3631">
            <v>27</v>
          </cell>
        </row>
        <row r="3632">
          <cell r="A3632">
            <v>1</v>
          </cell>
          <cell r="B3632">
            <v>96</v>
          </cell>
          <cell r="C3632" t="str">
            <v>TR</v>
          </cell>
          <cell r="D3632" t="str">
            <v xml:space="preserve"> 2</v>
          </cell>
          <cell r="E3632">
            <v>2</v>
          </cell>
          <cell r="F3632">
            <v>32</v>
          </cell>
          <cell r="G3632">
            <v>2</v>
          </cell>
          <cell r="H3632">
            <v>3</v>
          </cell>
          <cell r="K3632" t="str">
            <v>35</v>
          </cell>
          <cell r="N3632" t="str">
            <v>3</v>
          </cell>
          <cell r="Q3632">
            <v>50</v>
          </cell>
          <cell r="R3632">
            <v>51</v>
          </cell>
          <cell r="S3632">
            <v>49</v>
          </cell>
        </row>
        <row r="3633">
          <cell r="A3633">
            <v>2</v>
          </cell>
          <cell r="B3633">
            <v>96</v>
          </cell>
          <cell r="C3633" t="str">
            <v>TR</v>
          </cell>
          <cell r="D3633" t="str">
            <v xml:space="preserve"> 2</v>
          </cell>
          <cell r="E3633">
            <v>2</v>
          </cell>
          <cell r="F3633">
            <v>32</v>
          </cell>
          <cell r="G3633">
            <v>2</v>
          </cell>
          <cell r="H3633">
            <v>3</v>
          </cell>
          <cell r="K3633" t="str">
            <v>35</v>
          </cell>
          <cell r="N3633" t="str">
            <v>4</v>
          </cell>
          <cell r="Q3633">
            <v>32</v>
          </cell>
          <cell r="R3633">
            <v>28</v>
          </cell>
          <cell r="S3633">
            <v>26</v>
          </cell>
        </row>
        <row r="3634">
          <cell r="A3634">
            <v>1</v>
          </cell>
          <cell r="B3634">
            <v>96</v>
          </cell>
          <cell r="C3634" t="str">
            <v>TR</v>
          </cell>
          <cell r="D3634" t="str">
            <v xml:space="preserve"> 2</v>
          </cell>
          <cell r="E3634">
            <v>2</v>
          </cell>
          <cell r="F3634">
            <v>32</v>
          </cell>
          <cell r="G3634">
            <v>2</v>
          </cell>
          <cell r="H3634">
            <v>3</v>
          </cell>
          <cell r="K3634" t="str">
            <v>36</v>
          </cell>
          <cell r="N3634" t="str">
            <v>T</v>
          </cell>
          <cell r="Q3634">
            <v>141</v>
          </cell>
          <cell r="R3634">
            <v>148</v>
          </cell>
          <cell r="S3634">
            <v>157</v>
          </cell>
        </row>
        <row r="3635">
          <cell r="A3635">
            <v>1</v>
          </cell>
          <cell r="B3635">
            <v>96</v>
          </cell>
          <cell r="C3635" t="str">
            <v>TR</v>
          </cell>
          <cell r="D3635" t="str">
            <v xml:space="preserve"> 2</v>
          </cell>
          <cell r="E3635">
            <v>2</v>
          </cell>
          <cell r="F3635">
            <v>32</v>
          </cell>
          <cell r="G3635">
            <v>2</v>
          </cell>
          <cell r="H3635">
            <v>3</v>
          </cell>
          <cell r="K3635" t="str">
            <v>36</v>
          </cell>
          <cell r="N3635" t="str">
            <v>1</v>
          </cell>
          <cell r="Q3635">
            <v>92</v>
          </cell>
          <cell r="R3635">
            <v>93</v>
          </cell>
          <cell r="S3635">
            <v>96</v>
          </cell>
        </row>
        <row r="3636">
          <cell r="A3636">
            <v>1</v>
          </cell>
          <cell r="B3636">
            <v>96</v>
          </cell>
          <cell r="C3636" t="str">
            <v>TR</v>
          </cell>
          <cell r="D3636" t="str">
            <v xml:space="preserve"> 2</v>
          </cell>
          <cell r="E3636">
            <v>2</v>
          </cell>
          <cell r="F3636">
            <v>32</v>
          </cell>
          <cell r="G3636">
            <v>2</v>
          </cell>
          <cell r="H3636">
            <v>3</v>
          </cell>
          <cell r="K3636" t="str">
            <v>36</v>
          </cell>
          <cell r="N3636" t="str">
            <v>2</v>
          </cell>
          <cell r="Q3636">
            <v>11</v>
          </cell>
          <cell r="R3636">
            <v>12</v>
          </cell>
          <cell r="S3636">
            <v>16</v>
          </cell>
        </row>
        <row r="3637">
          <cell r="A3637">
            <v>1</v>
          </cell>
          <cell r="B3637">
            <v>96</v>
          </cell>
          <cell r="C3637" t="str">
            <v>TR</v>
          </cell>
          <cell r="D3637" t="str">
            <v xml:space="preserve"> 2</v>
          </cell>
          <cell r="E3637">
            <v>2</v>
          </cell>
          <cell r="F3637">
            <v>32</v>
          </cell>
          <cell r="G3637">
            <v>2</v>
          </cell>
          <cell r="H3637">
            <v>3</v>
          </cell>
          <cell r="K3637" t="str">
            <v>36</v>
          </cell>
          <cell r="N3637" t="str">
            <v>3</v>
          </cell>
          <cell r="Q3637">
            <v>17</v>
          </cell>
          <cell r="R3637">
            <v>18</v>
          </cell>
          <cell r="S3637">
            <v>20</v>
          </cell>
        </row>
        <row r="3638">
          <cell r="A3638">
            <v>2</v>
          </cell>
          <cell r="B3638">
            <v>96</v>
          </cell>
          <cell r="C3638" t="str">
            <v>TR</v>
          </cell>
          <cell r="D3638" t="str">
            <v xml:space="preserve"> 2</v>
          </cell>
          <cell r="E3638">
            <v>2</v>
          </cell>
          <cell r="F3638">
            <v>32</v>
          </cell>
          <cell r="G3638">
            <v>2</v>
          </cell>
          <cell r="H3638">
            <v>3</v>
          </cell>
          <cell r="K3638" t="str">
            <v>36</v>
          </cell>
          <cell r="N3638" t="str">
            <v>4</v>
          </cell>
          <cell r="Q3638">
            <v>22</v>
          </cell>
          <cell r="R3638">
            <v>25</v>
          </cell>
          <cell r="S3638">
            <v>25</v>
          </cell>
        </row>
        <row r="3639">
          <cell r="A3639">
            <v>1</v>
          </cell>
          <cell r="B3639">
            <v>96</v>
          </cell>
          <cell r="C3639" t="str">
            <v>TR</v>
          </cell>
          <cell r="D3639" t="str">
            <v xml:space="preserve"> 2</v>
          </cell>
          <cell r="E3639">
            <v>2</v>
          </cell>
          <cell r="F3639">
            <v>32</v>
          </cell>
          <cell r="G3639">
            <v>2</v>
          </cell>
          <cell r="H3639">
            <v>3</v>
          </cell>
          <cell r="K3639" t="str">
            <v>37</v>
          </cell>
          <cell r="N3639" t="str">
            <v>T</v>
          </cell>
          <cell r="Q3639">
            <v>209</v>
          </cell>
          <cell r="R3639">
            <v>227</v>
          </cell>
          <cell r="S3639">
            <v>236</v>
          </cell>
        </row>
        <row r="3640">
          <cell r="A3640">
            <v>1</v>
          </cell>
          <cell r="B3640">
            <v>96</v>
          </cell>
          <cell r="C3640" t="str">
            <v>TR</v>
          </cell>
          <cell r="D3640" t="str">
            <v xml:space="preserve"> 2</v>
          </cell>
          <cell r="E3640">
            <v>2</v>
          </cell>
          <cell r="F3640">
            <v>32</v>
          </cell>
          <cell r="G3640">
            <v>2</v>
          </cell>
          <cell r="H3640">
            <v>3</v>
          </cell>
          <cell r="K3640" t="str">
            <v>37</v>
          </cell>
          <cell r="N3640" t="str">
            <v>1</v>
          </cell>
          <cell r="Q3640">
            <v>110</v>
          </cell>
          <cell r="R3640">
            <v>114</v>
          </cell>
          <cell r="S3640">
            <v>116</v>
          </cell>
        </row>
        <row r="3641">
          <cell r="A3641">
            <v>1</v>
          </cell>
          <cell r="B3641">
            <v>96</v>
          </cell>
          <cell r="C3641" t="str">
            <v>TR</v>
          </cell>
          <cell r="D3641" t="str">
            <v xml:space="preserve"> 2</v>
          </cell>
          <cell r="E3641">
            <v>2</v>
          </cell>
          <cell r="F3641">
            <v>32</v>
          </cell>
          <cell r="G3641">
            <v>2</v>
          </cell>
          <cell r="H3641">
            <v>3</v>
          </cell>
          <cell r="K3641" t="str">
            <v>37</v>
          </cell>
          <cell r="N3641" t="str">
            <v>2</v>
          </cell>
          <cell r="Q3641">
            <v>32</v>
          </cell>
          <cell r="R3641">
            <v>31</v>
          </cell>
          <cell r="S3641">
            <v>35</v>
          </cell>
        </row>
        <row r="3642">
          <cell r="A3642">
            <v>1</v>
          </cell>
          <cell r="B3642">
            <v>96</v>
          </cell>
          <cell r="C3642" t="str">
            <v>TR</v>
          </cell>
          <cell r="D3642" t="str">
            <v xml:space="preserve"> 2</v>
          </cell>
          <cell r="E3642">
            <v>2</v>
          </cell>
          <cell r="F3642">
            <v>32</v>
          </cell>
          <cell r="G3642">
            <v>2</v>
          </cell>
          <cell r="H3642">
            <v>3</v>
          </cell>
          <cell r="K3642" t="str">
            <v>37</v>
          </cell>
          <cell r="N3642" t="str">
            <v>3</v>
          </cell>
          <cell r="Q3642">
            <v>32</v>
          </cell>
          <cell r="R3642">
            <v>44</v>
          </cell>
          <cell r="S3642">
            <v>46</v>
          </cell>
        </row>
        <row r="3643">
          <cell r="A3643">
            <v>2</v>
          </cell>
          <cell r="B3643">
            <v>96</v>
          </cell>
          <cell r="C3643" t="str">
            <v>TR</v>
          </cell>
          <cell r="D3643" t="str">
            <v xml:space="preserve"> 2</v>
          </cell>
          <cell r="E3643">
            <v>2</v>
          </cell>
          <cell r="F3643">
            <v>32</v>
          </cell>
          <cell r="G3643">
            <v>2</v>
          </cell>
          <cell r="H3643">
            <v>3</v>
          </cell>
          <cell r="K3643" t="str">
            <v>37</v>
          </cell>
          <cell r="N3643" t="str">
            <v>4</v>
          </cell>
          <cell r="Q3643">
            <v>34</v>
          </cell>
          <cell r="R3643">
            <v>38</v>
          </cell>
          <cell r="S3643">
            <v>39</v>
          </cell>
        </row>
        <row r="3644">
          <cell r="A3644">
            <v>1</v>
          </cell>
          <cell r="B3644">
            <v>96</v>
          </cell>
          <cell r="C3644" t="str">
            <v>TR</v>
          </cell>
          <cell r="D3644" t="str">
            <v xml:space="preserve"> 2</v>
          </cell>
          <cell r="E3644">
            <v>2</v>
          </cell>
          <cell r="F3644">
            <v>32</v>
          </cell>
          <cell r="G3644">
            <v>2</v>
          </cell>
          <cell r="H3644">
            <v>3</v>
          </cell>
          <cell r="K3644" t="str">
            <v>38</v>
          </cell>
          <cell r="N3644" t="str">
            <v>T</v>
          </cell>
          <cell r="Q3644">
            <v>228</v>
          </cell>
          <cell r="R3644">
            <v>236</v>
          </cell>
          <cell r="S3644">
            <v>247</v>
          </cell>
        </row>
        <row r="3645">
          <cell r="A3645">
            <v>1</v>
          </cell>
          <cell r="B3645">
            <v>96</v>
          </cell>
          <cell r="C3645" t="str">
            <v>TR</v>
          </cell>
          <cell r="D3645" t="str">
            <v xml:space="preserve"> 2</v>
          </cell>
          <cell r="E3645">
            <v>2</v>
          </cell>
          <cell r="F3645">
            <v>32</v>
          </cell>
          <cell r="G3645">
            <v>2</v>
          </cell>
          <cell r="H3645">
            <v>3</v>
          </cell>
          <cell r="K3645" t="str">
            <v>38</v>
          </cell>
          <cell r="N3645" t="str">
            <v>1</v>
          </cell>
          <cell r="Q3645">
            <v>129</v>
          </cell>
          <cell r="R3645">
            <v>132</v>
          </cell>
          <cell r="S3645">
            <v>137</v>
          </cell>
        </row>
        <row r="3646">
          <cell r="A3646">
            <v>1</v>
          </cell>
          <cell r="B3646">
            <v>96</v>
          </cell>
          <cell r="C3646" t="str">
            <v>TR</v>
          </cell>
          <cell r="D3646" t="str">
            <v xml:space="preserve"> 2</v>
          </cell>
          <cell r="E3646">
            <v>2</v>
          </cell>
          <cell r="F3646">
            <v>32</v>
          </cell>
          <cell r="G3646">
            <v>2</v>
          </cell>
          <cell r="H3646">
            <v>3</v>
          </cell>
          <cell r="K3646" t="str">
            <v>38</v>
          </cell>
          <cell r="N3646" t="str">
            <v>2</v>
          </cell>
          <cell r="Q3646">
            <v>31</v>
          </cell>
          <cell r="R3646">
            <v>31</v>
          </cell>
          <cell r="S3646">
            <v>34</v>
          </cell>
        </row>
        <row r="3647">
          <cell r="A3647">
            <v>1</v>
          </cell>
          <cell r="B3647">
            <v>96</v>
          </cell>
          <cell r="C3647" t="str">
            <v>TR</v>
          </cell>
          <cell r="D3647" t="str">
            <v xml:space="preserve"> 2</v>
          </cell>
          <cell r="E3647">
            <v>2</v>
          </cell>
          <cell r="F3647">
            <v>32</v>
          </cell>
          <cell r="G3647">
            <v>2</v>
          </cell>
          <cell r="H3647">
            <v>3</v>
          </cell>
          <cell r="K3647" t="str">
            <v>38</v>
          </cell>
          <cell r="N3647" t="str">
            <v>3</v>
          </cell>
          <cell r="Q3647">
            <v>36</v>
          </cell>
          <cell r="R3647">
            <v>40</v>
          </cell>
          <cell r="S3647">
            <v>43</v>
          </cell>
        </row>
        <row r="3648">
          <cell r="A3648">
            <v>2</v>
          </cell>
          <cell r="B3648">
            <v>96</v>
          </cell>
          <cell r="C3648" t="str">
            <v>TR</v>
          </cell>
          <cell r="D3648" t="str">
            <v xml:space="preserve"> 2</v>
          </cell>
          <cell r="E3648">
            <v>2</v>
          </cell>
          <cell r="F3648">
            <v>32</v>
          </cell>
          <cell r="G3648">
            <v>2</v>
          </cell>
          <cell r="H3648">
            <v>3</v>
          </cell>
          <cell r="K3648" t="str">
            <v>38</v>
          </cell>
          <cell r="N3648" t="str">
            <v>4</v>
          </cell>
          <cell r="Q3648">
            <v>33</v>
          </cell>
          <cell r="R3648">
            <v>34</v>
          </cell>
          <cell r="S3648">
            <v>33</v>
          </cell>
        </row>
        <row r="3649">
          <cell r="A3649">
            <v>1</v>
          </cell>
          <cell r="B3649">
            <v>96</v>
          </cell>
          <cell r="C3649" t="str">
            <v>TR</v>
          </cell>
          <cell r="D3649" t="str">
            <v xml:space="preserve"> 2</v>
          </cell>
          <cell r="E3649">
            <v>2</v>
          </cell>
          <cell r="F3649">
            <v>32</v>
          </cell>
          <cell r="G3649">
            <v>2</v>
          </cell>
          <cell r="H3649">
            <v>3</v>
          </cell>
          <cell r="K3649" t="str">
            <v>39</v>
          </cell>
          <cell r="N3649" t="str">
            <v>T</v>
          </cell>
          <cell r="Q3649">
            <v>114</v>
          </cell>
          <cell r="R3649">
            <v>118</v>
          </cell>
          <cell r="S3649">
            <v>121</v>
          </cell>
        </row>
        <row r="3650">
          <cell r="A3650">
            <v>1</v>
          </cell>
          <cell r="B3650">
            <v>96</v>
          </cell>
          <cell r="C3650" t="str">
            <v>TR</v>
          </cell>
          <cell r="D3650" t="str">
            <v xml:space="preserve"> 2</v>
          </cell>
          <cell r="E3650">
            <v>2</v>
          </cell>
          <cell r="F3650">
            <v>32</v>
          </cell>
          <cell r="G3650">
            <v>2</v>
          </cell>
          <cell r="H3650">
            <v>3</v>
          </cell>
          <cell r="K3650" t="str">
            <v>39</v>
          </cell>
          <cell r="N3650" t="str">
            <v>1</v>
          </cell>
          <cell r="Q3650">
            <v>73</v>
          </cell>
          <cell r="R3650">
            <v>69</v>
          </cell>
          <cell r="S3650">
            <v>67</v>
          </cell>
        </row>
        <row r="3651">
          <cell r="A3651">
            <v>1</v>
          </cell>
          <cell r="B3651">
            <v>96</v>
          </cell>
          <cell r="C3651" t="str">
            <v>TR</v>
          </cell>
          <cell r="D3651" t="str">
            <v xml:space="preserve"> 2</v>
          </cell>
          <cell r="E3651">
            <v>2</v>
          </cell>
          <cell r="F3651">
            <v>32</v>
          </cell>
          <cell r="G3651">
            <v>2</v>
          </cell>
          <cell r="H3651">
            <v>3</v>
          </cell>
          <cell r="K3651" t="str">
            <v>39</v>
          </cell>
          <cell r="N3651" t="str">
            <v>2</v>
          </cell>
          <cell r="Q3651">
            <v>5</v>
          </cell>
          <cell r="R3651">
            <v>4</v>
          </cell>
          <cell r="S3651">
            <v>7</v>
          </cell>
        </row>
        <row r="3652">
          <cell r="A3652">
            <v>1</v>
          </cell>
          <cell r="B3652">
            <v>96</v>
          </cell>
          <cell r="C3652" t="str">
            <v>TR</v>
          </cell>
          <cell r="D3652" t="str">
            <v xml:space="preserve"> 2</v>
          </cell>
          <cell r="E3652">
            <v>2</v>
          </cell>
          <cell r="F3652">
            <v>32</v>
          </cell>
          <cell r="G3652">
            <v>2</v>
          </cell>
          <cell r="H3652">
            <v>3</v>
          </cell>
          <cell r="K3652" t="str">
            <v>39</v>
          </cell>
          <cell r="N3652" t="str">
            <v>3</v>
          </cell>
          <cell r="Q3652">
            <v>14</v>
          </cell>
          <cell r="R3652">
            <v>20</v>
          </cell>
          <cell r="S3652">
            <v>22</v>
          </cell>
        </row>
        <row r="3653">
          <cell r="A3653">
            <v>2</v>
          </cell>
          <cell r="B3653">
            <v>96</v>
          </cell>
          <cell r="C3653" t="str">
            <v>TR</v>
          </cell>
          <cell r="D3653" t="str">
            <v xml:space="preserve"> 2</v>
          </cell>
          <cell r="E3653">
            <v>2</v>
          </cell>
          <cell r="F3653">
            <v>32</v>
          </cell>
          <cell r="G3653">
            <v>2</v>
          </cell>
          <cell r="H3653">
            <v>3</v>
          </cell>
          <cell r="K3653" t="str">
            <v>39</v>
          </cell>
          <cell r="N3653" t="str">
            <v>4</v>
          </cell>
          <cell r="Q3653">
            <v>23</v>
          </cell>
          <cell r="R3653">
            <v>25</v>
          </cell>
          <cell r="S3653">
            <v>25</v>
          </cell>
        </row>
        <row r="3654">
          <cell r="A3654">
            <v>1</v>
          </cell>
          <cell r="B3654">
            <v>96</v>
          </cell>
          <cell r="C3654" t="str">
            <v>TR</v>
          </cell>
          <cell r="D3654" t="str">
            <v xml:space="preserve"> 2</v>
          </cell>
          <cell r="E3654">
            <v>2</v>
          </cell>
          <cell r="F3654">
            <v>32</v>
          </cell>
          <cell r="G3654">
            <v>2</v>
          </cell>
          <cell r="H3654">
            <v>3</v>
          </cell>
          <cell r="K3654" t="str">
            <v>40</v>
          </cell>
          <cell r="N3654" t="str">
            <v>T</v>
          </cell>
          <cell r="Q3654">
            <v>777</v>
          </cell>
          <cell r="R3654">
            <v>796</v>
          </cell>
          <cell r="S3654">
            <v>798</v>
          </cell>
        </row>
        <row r="3655">
          <cell r="A3655">
            <v>1</v>
          </cell>
          <cell r="B3655">
            <v>96</v>
          </cell>
          <cell r="C3655" t="str">
            <v>TR</v>
          </cell>
          <cell r="D3655" t="str">
            <v xml:space="preserve"> 2</v>
          </cell>
          <cell r="E3655">
            <v>2</v>
          </cell>
          <cell r="F3655">
            <v>32</v>
          </cell>
          <cell r="G3655">
            <v>2</v>
          </cell>
          <cell r="H3655">
            <v>3</v>
          </cell>
          <cell r="K3655" t="str">
            <v>40</v>
          </cell>
          <cell r="N3655" t="str">
            <v>1</v>
          </cell>
          <cell r="Q3655">
            <v>473</v>
          </cell>
          <cell r="R3655">
            <v>462</v>
          </cell>
          <cell r="S3655">
            <v>458</v>
          </cell>
        </row>
        <row r="3656">
          <cell r="A3656">
            <v>1</v>
          </cell>
          <cell r="B3656">
            <v>96</v>
          </cell>
          <cell r="C3656" t="str">
            <v>TR</v>
          </cell>
          <cell r="D3656" t="str">
            <v xml:space="preserve"> 2</v>
          </cell>
          <cell r="E3656">
            <v>2</v>
          </cell>
          <cell r="F3656">
            <v>32</v>
          </cell>
          <cell r="G3656">
            <v>2</v>
          </cell>
          <cell r="H3656">
            <v>3</v>
          </cell>
          <cell r="K3656" t="str">
            <v>40</v>
          </cell>
          <cell r="N3656" t="str">
            <v>2</v>
          </cell>
          <cell r="Q3656">
            <v>58</v>
          </cell>
          <cell r="R3656">
            <v>71</v>
          </cell>
          <cell r="S3656">
            <v>68</v>
          </cell>
        </row>
        <row r="3657">
          <cell r="A3657">
            <v>1</v>
          </cell>
          <cell r="B3657">
            <v>96</v>
          </cell>
          <cell r="C3657" t="str">
            <v>TR</v>
          </cell>
          <cell r="D3657" t="str">
            <v xml:space="preserve"> 2</v>
          </cell>
          <cell r="E3657">
            <v>2</v>
          </cell>
          <cell r="F3657">
            <v>32</v>
          </cell>
          <cell r="G3657">
            <v>2</v>
          </cell>
          <cell r="H3657">
            <v>3</v>
          </cell>
          <cell r="K3657" t="str">
            <v>40</v>
          </cell>
          <cell r="N3657" t="str">
            <v>3</v>
          </cell>
          <cell r="Q3657">
            <v>155</v>
          </cell>
          <cell r="R3657">
            <v>167</v>
          </cell>
          <cell r="S3657">
            <v>177</v>
          </cell>
        </row>
        <row r="3658">
          <cell r="A3658">
            <v>2</v>
          </cell>
          <cell r="B3658">
            <v>96</v>
          </cell>
          <cell r="C3658" t="str">
            <v>TR</v>
          </cell>
          <cell r="D3658" t="str">
            <v xml:space="preserve"> 2</v>
          </cell>
          <cell r="E3658">
            <v>2</v>
          </cell>
          <cell r="F3658">
            <v>32</v>
          </cell>
          <cell r="G3658">
            <v>2</v>
          </cell>
          <cell r="H3658">
            <v>3</v>
          </cell>
          <cell r="K3658" t="str">
            <v>40</v>
          </cell>
          <cell r="N3658" t="str">
            <v>4</v>
          </cell>
          <cell r="Q3658">
            <v>91</v>
          </cell>
          <cell r="R3658">
            <v>96</v>
          </cell>
          <cell r="S3658">
            <v>95</v>
          </cell>
        </row>
        <row r="3659">
          <cell r="A3659">
            <v>1</v>
          </cell>
          <cell r="B3659">
            <v>96</v>
          </cell>
          <cell r="C3659" t="str">
            <v>TR</v>
          </cell>
          <cell r="D3659" t="str">
            <v xml:space="preserve"> 2</v>
          </cell>
          <cell r="E3659">
            <v>2</v>
          </cell>
          <cell r="F3659">
            <v>32</v>
          </cell>
          <cell r="G3659">
            <v>2</v>
          </cell>
          <cell r="H3659">
            <v>3</v>
          </cell>
          <cell r="K3659" t="str">
            <v>41</v>
          </cell>
          <cell r="N3659" t="str">
            <v>T</v>
          </cell>
          <cell r="Q3659">
            <v>155</v>
          </cell>
          <cell r="R3659">
            <v>173</v>
          </cell>
          <cell r="S3659">
            <v>182</v>
          </cell>
        </row>
        <row r="3660">
          <cell r="A3660">
            <v>1</v>
          </cell>
          <cell r="B3660">
            <v>96</v>
          </cell>
          <cell r="C3660" t="str">
            <v>TR</v>
          </cell>
          <cell r="D3660" t="str">
            <v xml:space="preserve"> 2</v>
          </cell>
          <cell r="E3660">
            <v>2</v>
          </cell>
          <cell r="F3660">
            <v>32</v>
          </cell>
          <cell r="G3660">
            <v>2</v>
          </cell>
          <cell r="H3660">
            <v>3</v>
          </cell>
          <cell r="K3660" t="str">
            <v>41</v>
          </cell>
          <cell r="N3660" t="str">
            <v>1</v>
          </cell>
          <cell r="Q3660">
            <v>86</v>
          </cell>
          <cell r="R3660">
            <v>89</v>
          </cell>
          <cell r="S3660">
            <v>91</v>
          </cell>
        </row>
        <row r="3661">
          <cell r="A3661">
            <v>1</v>
          </cell>
          <cell r="B3661">
            <v>96</v>
          </cell>
          <cell r="C3661" t="str">
            <v>TR</v>
          </cell>
          <cell r="D3661" t="str">
            <v xml:space="preserve"> 2</v>
          </cell>
          <cell r="E3661">
            <v>2</v>
          </cell>
          <cell r="F3661">
            <v>32</v>
          </cell>
          <cell r="G3661">
            <v>2</v>
          </cell>
          <cell r="H3661">
            <v>3</v>
          </cell>
          <cell r="K3661" t="str">
            <v>41</v>
          </cell>
          <cell r="N3661" t="str">
            <v>2</v>
          </cell>
          <cell r="Q3661">
            <v>21</v>
          </cell>
          <cell r="R3661">
            <v>26</v>
          </cell>
          <cell r="S3661">
            <v>23</v>
          </cell>
        </row>
        <row r="3662">
          <cell r="A3662">
            <v>1</v>
          </cell>
          <cell r="B3662">
            <v>96</v>
          </cell>
          <cell r="C3662" t="str">
            <v>TR</v>
          </cell>
          <cell r="D3662" t="str">
            <v xml:space="preserve"> 2</v>
          </cell>
          <cell r="E3662">
            <v>2</v>
          </cell>
          <cell r="F3662">
            <v>32</v>
          </cell>
          <cell r="G3662">
            <v>2</v>
          </cell>
          <cell r="H3662">
            <v>3</v>
          </cell>
          <cell r="K3662" t="str">
            <v>41</v>
          </cell>
          <cell r="N3662" t="str">
            <v>3</v>
          </cell>
          <cell r="Q3662">
            <v>28</v>
          </cell>
          <cell r="R3662">
            <v>37</v>
          </cell>
          <cell r="S3662">
            <v>45</v>
          </cell>
        </row>
        <row r="3663">
          <cell r="A3663">
            <v>2</v>
          </cell>
          <cell r="B3663">
            <v>96</v>
          </cell>
          <cell r="C3663" t="str">
            <v>TR</v>
          </cell>
          <cell r="D3663" t="str">
            <v xml:space="preserve"> 2</v>
          </cell>
          <cell r="E3663">
            <v>2</v>
          </cell>
          <cell r="F3663">
            <v>32</v>
          </cell>
          <cell r="G3663">
            <v>2</v>
          </cell>
          <cell r="H3663">
            <v>3</v>
          </cell>
          <cell r="K3663" t="str">
            <v>41</v>
          </cell>
          <cell r="N3663" t="str">
            <v>4</v>
          </cell>
          <cell r="Q3663">
            <v>19</v>
          </cell>
          <cell r="R3663">
            <v>22</v>
          </cell>
          <cell r="S3663">
            <v>22</v>
          </cell>
        </row>
        <row r="3664">
          <cell r="A3664">
            <v>1</v>
          </cell>
          <cell r="B3664">
            <v>96</v>
          </cell>
          <cell r="C3664" t="str">
            <v>TR</v>
          </cell>
          <cell r="D3664" t="str">
            <v xml:space="preserve"> 2</v>
          </cell>
          <cell r="E3664">
            <v>2</v>
          </cell>
          <cell r="F3664">
            <v>32</v>
          </cell>
          <cell r="G3664">
            <v>2</v>
          </cell>
          <cell r="H3664">
            <v>3</v>
          </cell>
          <cell r="K3664" t="str">
            <v>42</v>
          </cell>
          <cell r="N3664" t="str">
            <v>T</v>
          </cell>
          <cell r="Q3664">
            <v>219</v>
          </cell>
          <cell r="R3664">
            <v>225</v>
          </cell>
          <cell r="S3664">
            <v>232</v>
          </cell>
        </row>
        <row r="3665">
          <cell r="A3665">
            <v>1</v>
          </cell>
          <cell r="B3665">
            <v>96</v>
          </cell>
          <cell r="C3665" t="str">
            <v>TR</v>
          </cell>
          <cell r="D3665" t="str">
            <v xml:space="preserve"> 2</v>
          </cell>
          <cell r="E3665">
            <v>2</v>
          </cell>
          <cell r="F3665">
            <v>32</v>
          </cell>
          <cell r="G3665">
            <v>2</v>
          </cell>
          <cell r="H3665">
            <v>3</v>
          </cell>
          <cell r="K3665" t="str">
            <v>42</v>
          </cell>
          <cell r="N3665" t="str">
            <v>1</v>
          </cell>
          <cell r="Q3665">
            <v>138</v>
          </cell>
          <cell r="R3665">
            <v>138</v>
          </cell>
          <cell r="S3665">
            <v>135</v>
          </cell>
        </row>
        <row r="3666">
          <cell r="A3666">
            <v>1</v>
          </cell>
          <cell r="B3666">
            <v>96</v>
          </cell>
          <cell r="C3666" t="str">
            <v>TR</v>
          </cell>
          <cell r="D3666" t="str">
            <v xml:space="preserve"> 2</v>
          </cell>
          <cell r="E3666">
            <v>2</v>
          </cell>
          <cell r="F3666">
            <v>32</v>
          </cell>
          <cell r="G3666">
            <v>2</v>
          </cell>
          <cell r="H3666">
            <v>3</v>
          </cell>
          <cell r="K3666" t="str">
            <v>42</v>
          </cell>
          <cell r="N3666" t="str">
            <v>2</v>
          </cell>
          <cell r="Q3666">
            <v>7</v>
          </cell>
          <cell r="R3666">
            <v>6</v>
          </cell>
          <cell r="S3666">
            <v>7</v>
          </cell>
        </row>
        <row r="3667">
          <cell r="A3667">
            <v>1</v>
          </cell>
          <cell r="B3667">
            <v>96</v>
          </cell>
          <cell r="C3667" t="str">
            <v>TR</v>
          </cell>
          <cell r="D3667" t="str">
            <v xml:space="preserve"> 2</v>
          </cell>
          <cell r="E3667">
            <v>2</v>
          </cell>
          <cell r="F3667">
            <v>32</v>
          </cell>
          <cell r="G3667">
            <v>2</v>
          </cell>
          <cell r="H3667">
            <v>3</v>
          </cell>
          <cell r="K3667" t="str">
            <v>42</v>
          </cell>
          <cell r="N3667" t="str">
            <v>3</v>
          </cell>
          <cell r="Q3667">
            <v>41</v>
          </cell>
          <cell r="R3667">
            <v>48</v>
          </cell>
          <cell r="S3667">
            <v>59</v>
          </cell>
        </row>
        <row r="3668">
          <cell r="A3668">
            <v>2</v>
          </cell>
          <cell r="B3668">
            <v>96</v>
          </cell>
          <cell r="C3668" t="str">
            <v>TR</v>
          </cell>
          <cell r="D3668" t="str">
            <v xml:space="preserve"> 2</v>
          </cell>
          <cell r="E3668">
            <v>2</v>
          </cell>
          <cell r="F3668">
            <v>32</v>
          </cell>
          <cell r="G3668">
            <v>2</v>
          </cell>
          <cell r="H3668">
            <v>3</v>
          </cell>
          <cell r="K3668" t="str">
            <v>42</v>
          </cell>
          <cell r="N3668" t="str">
            <v>4</v>
          </cell>
          <cell r="Q3668">
            <v>33</v>
          </cell>
          <cell r="R3668">
            <v>32</v>
          </cell>
          <cell r="S3668">
            <v>32</v>
          </cell>
        </row>
        <row r="3669">
          <cell r="A3669">
            <v>1</v>
          </cell>
          <cell r="B3669">
            <v>96</v>
          </cell>
          <cell r="C3669" t="str">
            <v>TR</v>
          </cell>
          <cell r="D3669" t="str">
            <v xml:space="preserve"> 2</v>
          </cell>
          <cell r="E3669">
            <v>2</v>
          </cell>
          <cell r="F3669">
            <v>32</v>
          </cell>
          <cell r="G3669">
            <v>2</v>
          </cell>
          <cell r="H3669">
            <v>3</v>
          </cell>
          <cell r="K3669" t="str">
            <v>43</v>
          </cell>
          <cell r="N3669" t="str">
            <v>T</v>
          </cell>
          <cell r="Q3669">
            <v>275</v>
          </cell>
          <cell r="R3669">
            <v>299</v>
          </cell>
          <cell r="S3669">
            <v>305</v>
          </cell>
        </row>
        <row r="3670">
          <cell r="A3670">
            <v>1</v>
          </cell>
          <cell r="B3670">
            <v>96</v>
          </cell>
          <cell r="C3670" t="str">
            <v>TR</v>
          </cell>
          <cell r="D3670" t="str">
            <v xml:space="preserve"> 2</v>
          </cell>
          <cell r="E3670">
            <v>2</v>
          </cell>
          <cell r="F3670">
            <v>32</v>
          </cell>
          <cell r="G3670">
            <v>2</v>
          </cell>
          <cell r="H3670">
            <v>3</v>
          </cell>
          <cell r="K3670" t="str">
            <v>43</v>
          </cell>
          <cell r="N3670" t="str">
            <v>1</v>
          </cell>
          <cell r="Q3670">
            <v>163</v>
          </cell>
          <cell r="R3670">
            <v>170</v>
          </cell>
          <cell r="S3670">
            <v>169</v>
          </cell>
        </row>
        <row r="3671">
          <cell r="A3671">
            <v>1</v>
          </cell>
          <cell r="B3671">
            <v>96</v>
          </cell>
          <cell r="C3671" t="str">
            <v>TR</v>
          </cell>
          <cell r="D3671" t="str">
            <v xml:space="preserve"> 2</v>
          </cell>
          <cell r="E3671">
            <v>2</v>
          </cell>
          <cell r="F3671">
            <v>32</v>
          </cell>
          <cell r="G3671">
            <v>2</v>
          </cell>
          <cell r="H3671">
            <v>3</v>
          </cell>
          <cell r="K3671" t="str">
            <v>43</v>
          </cell>
          <cell r="N3671" t="str">
            <v>2</v>
          </cell>
          <cell r="Q3671">
            <v>16</v>
          </cell>
          <cell r="R3671">
            <v>18</v>
          </cell>
          <cell r="S3671">
            <v>28</v>
          </cell>
        </row>
        <row r="3672">
          <cell r="A3672">
            <v>1</v>
          </cell>
          <cell r="B3672">
            <v>96</v>
          </cell>
          <cell r="C3672" t="str">
            <v>TR</v>
          </cell>
          <cell r="D3672" t="str">
            <v xml:space="preserve"> 2</v>
          </cell>
          <cell r="E3672">
            <v>2</v>
          </cell>
          <cell r="F3672">
            <v>32</v>
          </cell>
          <cell r="G3672">
            <v>2</v>
          </cell>
          <cell r="H3672">
            <v>3</v>
          </cell>
          <cell r="K3672" t="str">
            <v>43</v>
          </cell>
          <cell r="N3672" t="str">
            <v>3</v>
          </cell>
          <cell r="Q3672">
            <v>41</v>
          </cell>
          <cell r="R3672">
            <v>47</v>
          </cell>
          <cell r="S3672">
            <v>49</v>
          </cell>
        </row>
        <row r="3673">
          <cell r="A3673">
            <v>2</v>
          </cell>
          <cell r="B3673">
            <v>96</v>
          </cell>
          <cell r="C3673" t="str">
            <v>TR</v>
          </cell>
          <cell r="D3673" t="str">
            <v xml:space="preserve"> 2</v>
          </cell>
          <cell r="E3673">
            <v>2</v>
          </cell>
          <cell r="F3673">
            <v>32</v>
          </cell>
          <cell r="G3673">
            <v>2</v>
          </cell>
          <cell r="H3673">
            <v>3</v>
          </cell>
          <cell r="K3673" t="str">
            <v>43</v>
          </cell>
          <cell r="N3673" t="str">
            <v>4</v>
          </cell>
          <cell r="Q3673">
            <v>54</v>
          </cell>
          <cell r="R3673">
            <v>64</v>
          </cell>
          <cell r="S3673">
            <v>60</v>
          </cell>
        </row>
        <row r="3674">
          <cell r="A3674">
            <v>1</v>
          </cell>
          <cell r="B3674">
            <v>96</v>
          </cell>
          <cell r="C3674" t="str">
            <v>TR</v>
          </cell>
          <cell r="D3674" t="str">
            <v xml:space="preserve"> 2</v>
          </cell>
          <cell r="E3674">
            <v>2</v>
          </cell>
          <cell r="F3674">
            <v>32</v>
          </cell>
          <cell r="G3674">
            <v>2</v>
          </cell>
          <cell r="H3674">
            <v>3</v>
          </cell>
          <cell r="K3674" t="str">
            <v>44</v>
          </cell>
          <cell r="N3674" t="str">
            <v>T</v>
          </cell>
          <cell r="Q3674">
            <v>212</v>
          </cell>
          <cell r="R3674">
            <v>223</v>
          </cell>
          <cell r="S3674">
            <v>228</v>
          </cell>
        </row>
        <row r="3675">
          <cell r="A3675">
            <v>1</v>
          </cell>
          <cell r="B3675">
            <v>96</v>
          </cell>
          <cell r="C3675" t="str">
            <v>TR</v>
          </cell>
          <cell r="D3675" t="str">
            <v xml:space="preserve"> 2</v>
          </cell>
          <cell r="E3675">
            <v>2</v>
          </cell>
          <cell r="F3675">
            <v>32</v>
          </cell>
          <cell r="G3675">
            <v>2</v>
          </cell>
          <cell r="H3675">
            <v>3</v>
          </cell>
          <cell r="K3675" t="str">
            <v>44</v>
          </cell>
          <cell r="N3675" t="str">
            <v>1</v>
          </cell>
          <cell r="Q3675">
            <v>127</v>
          </cell>
          <cell r="R3675">
            <v>130</v>
          </cell>
          <cell r="S3675">
            <v>128</v>
          </cell>
        </row>
        <row r="3676">
          <cell r="A3676">
            <v>1</v>
          </cell>
          <cell r="B3676">
            <v>96</v>
          </cell>
          <cell r="C3676" t="str">
            <v>TR</v>
          </cell>
          <cell r="D3676" t="str">
            <v xml:space="preserve"> 2</v>
          </cell>
          <cell r="E3676">
            <v>2</v>
          </cell>
          <cell r="F3676">
            <v>32</v>
          </cell>
          <cell r="G3676">
            <v>2</v>
          </cell>
          <cell r="H3676">
            <v>3</v>
          </cell>
          <cell r="K3676" t="str">
            <v>44</v>
          </cell>
          <cell r="N3676" t="str">
            <v>2</v>
          </cell>
          <cell r="Q3676">
            <v>16</v>
          </cell>
          <cell r="R3676">
            <v>17</v>
          </cell>
          <cell r="S3676">
            <v>18</v>
          </cell>
        </row>
        <row r="3677">
          <cell r="A3677">
            <v>1</v>
          </cell>
          <cell r="B3677">
            <v>96</v>
          </cell>
          <cell r="C3677" t="str">
            <v>TR</v>
          </cell>
          <cell r="D3677" t="str">
            <v xml:space="preserve"> 2</v>
          </cell>
          <cell r="E3677">
            <v>2</v>
          </cell>
          <cell r="F3677">
            <v>32</v>
          </cell>
          <cell r="G3677">
            <v>2</v>
          </cell>
          <cell r="H3677">
            <v>3</v>
          </cell>
          <cell r="K3677" t="str">
            <v>44</v>
          </cell>
          <cell r="N3677" t="str">
            <v>3</v>
          </cell>
          <cell r="Q3677">
            <v>42</v>
          </cell>
          <cell r="R3677">
            <v>44</v>
          </cell>
          <cell r="S3677">
            <v>44</v>
          </cell>
        </row>
        <row r="3678">
          <cell r="A3678">
            <v>2</v>
          </cell>
          <cell r="B3678">
            <v>96</v>
          </cell>
          <cell r="C3678" t="str">
            <v>TR</v>
          </cell>
          <cell r="D3678" t="str">
            <v xml:space="preserve"> 2</v>
          </cell>
          <cell r="E3678">
            <v>2</v>
          </cell>
          <cell r="F3678">
            <v>32</v>
          </cell>
          <cell r="G3678">
            <v>2</v>
          </cell>
          <cell r="H3678">
            <v>3</v>
          </cell>
          <cell r="K3678" t="str">
            <v>44</v>
          </cell>
          <cell r="N3678" t="str">
            <v>4</v>
          </cell>
          <cell r="Q3678">
            <v>27</v>
          </cell>
          <cell r="R3678">
            <v>32</v>
          </cell>
          <cell r="S3678">
            <v>37</v>
          </cell>
        </row>
        <row r="3679">
          <cell r="A3679">
            <v>1</v>
          </cell>
          <cell r="B3679">
            <v>96</v>
          </cell>
          <cell r="C3679" t="str">
            <v>TR</v>
          </cell>
          <cell r="D3679" t="str">
            <v xml:space="preserve"> 2</v>
          </cell>
          <cell r="E3679">
            <v>2</v>
          </cell>
          <cell r="F3679">
            <v>32</v>
          </cell>
          <cell r="G3679">
            <v>2</v>
          </cell>
          <cell r="H3679">
            <v>3</v>
          </cell>
          <cell r="K3679" t="str">
            <v>45</v>
          </cell>
          <cell r="N3679" t="str">
            <v>T</v>
          </cell>
          <cell r="Q3679">
            <v>210</v>
          </cell>
          <cell r="R3679">
            <v>202</v>
          </cell>
          <cell r="S3679">
            <v>197</v>
          </cell>
        </row>
        <row r="3680">
          <cell r="A3680">
            <v>1</v>
          </cell>
          <cell r="B3680">
            <v>96</v>
          </cell>
          <cell r="C3680" t="str">
            <v>TR</v>
          </cell>
          <cell r="D3680" t="str">
            <v xml:space="preserve"> 2</v>
          </cell>
          <cell r="E3680">
            <v>2</v>
          </cell>
          <cell r="F3680">
            <v>32</v>
          </cell>
          <cell r="G3680">
            <v>2</v>
          </cell>
          <cell r="H3680">
            <v>3</v>
          </cell>
          <cell r="K3680" t="str">
            <v>45</v>
          </cell>
          <cell r="N3680" t="str">
            <v>1</v>
          </cell>
          <cell r="Q3680">
            <v>121</v>
          </cell>
          <cell r="R3680">
            <v>116</v>
          </cell>
          <cell r="S3680">
            <v>112</v>
          </cell>
        </row>
        <row r="3681">
          <cell r="A3681">
            <v>1</v>
          </cell>
          <cell r="B3681">
            <v>96</v>
          </cell>
          <cell r="C3681" t="str">
            <v>TR</v>
          </cell>
          <cell r="D3681" t="str">
            <v xml:space="preserve"> 2</v>
          </cell>
          <cell r="E3681">
            <v>2</v>
          </cell>
          <cell r="F3681">
            <v>32</v>
          </cell>
          <cell r="G3681">
            <v>2</v>
          </cell>
          <cell r="H3681">
            <v>3</v>
          </cell>
          <cell r="K3681" t="str">
            <v>45</v>
          </cell>
          <cell r="N3681" t="str">
            <v>2</v>
          </cell>
          <cell r="Q3681">
            <v>11</v>
          </cell>
          <cell r="R3681">
            <v>16</v>
          </cell>
          <cell r="S3681">
            <v>18</v>
          </cell>
        </row>
        <row r="3682">
          <cell r="A3682">
            <v>1</v>
          </cell>
          <cell r="B3682">
            <v>96</v>
          </cell>
          <cell r="C3682" t="str">
            <v>TR</v>
          </cell>
          <cell r="D3682" t="str">
            <v xml:space="preserve"> 2</v>
          </cell>
          <cell r="E3682">
            <v>2</v>
          </cell>
          <cell r="F3682">
            <v>32</v>
          </cell>
          <cell r="G3682">
            <v>2</v>
          </cell>
          <cell r="H3682">
            <v>3</v>
          </cell>
          <cell r="K3682" t="str">
            <v>45</v>
          </cell>
          <cell r="N3682" t="str">
            <v>3</v>
          </cell>
          <cell r="Q3682">
            <v>23</v>
          </cell>
          <cell r="R3682">
            <v>29</v>
          </cell>
          <cell r="S3682">
            <v>34</v>
          </cell>
        </row>
        <row r="3683">
          <cell r="A3683">
            <v>2</v>
          </cell>
          <cell r="B3683">
            <v>96</v>
          </cell>
          <cell r="C3683" t="str">
            <v>TR</v>
          </cell>
          <cell r="D3683" t="str">
            <v xml:space="preserve"> 2</v>
          </cell>
          <cell r="E3683">
            <v>2</v>
          </cell>
          <cell r="F3683">
            <v>32</v>
          </cell>
          <cell r="G3683">
            <v>2</v>
          </cell>
          <cell r="H3683">
            <v>3</v>
          </cell>
          <cell r="K3683" t="str">
            <v>45</v>
          </cell>
          <cell r="N3683" t="str">
            <v>4</v>
          </cell>
          <cell r="Q3683">
            <v>55</v>
          </cell>
          <cell r="R3683">
            <v>41</v>
          </cell>
          <cell r="S3683">
            <v>32</v>
          </cell>
        </row>
        <row r="3684">
          <cell r="A3684">
            <v>1</v>
          </cell>
          <cell r="B3684">
            <v>96</v>
          </cell>
          <cell r="C3684" t="str">
            <v>TR</v>
          </cell>
          <cell r="D3684" t="str">
            <v xml:space="preserve"> 2</v>
          </cell>
          <cell r="E3684">
            <v>2</v>
          </cell>
          <cell r="F3684">
            <v>32</v>
          </cell>
          <cell r="G3684">
            <v>2</v>
          </cell>
          <cell r="H3684">
            <v>3</v>
          </cell>
          <cell r="K3684" t="str">
            <v>46</v>
          </cell>
          <cell r="N3684" t="str">
            <v>T</v>
          </cell>
          <cell r="Q3684">
            <v>262</v>
          </cell>
          <cell r="R3684">
            <v>272</v>
          </cell>
          <cell r="S3684">
            <v>285</v>
          </cell>
        </row>
        <row r="3685">
          <cell r="A3685">
            <v>1</v>
          </cell>
          <cell r="B3685">
            <v>96</v>
          </cell>
          <cell r="C3685" t="str">
            <v>TR</v>
          </cell>
          <cell r="D3685" t="str">
            <v xml:space="preserve"> 2</v>
          </cell>
          <cell r="E3685">
            <v>2</v>
          </cell>
          <cell r="F3685">
            <v>32</v>
          </cell>
          <cell r="G3685">
            <v>2</v>
          </cell>
          <cell r="H3685">
            <v>3</v>
          </cell>
          <cell r="K3685" t="str">
            <v>46</v>
          </cell>
          <cell r="N3685" t="str">
            <v>1</v>
          </cell>
          <cell r="Q3685">
            <v>154</v>
          </cell>
          <cell r="R3685">
            <v>158</v>
          </cell>
          <cell r="S3685">
            <v>168</v>
          </cell>
        </row>
        <row r="3686">
          <cell r="A3686">
            <v>1</v>
          </cell>
          <cell r="B3686">
            <v>96</v>
          </cell>
          <cell r="C3686" t="str">
            <v>TR</v>
          </cell>
          <cell r="D3686" t="str">
            <v xml:space="preserve"> 2</v>
          </cell>
          <cell r="E3686">
            <v>2</v>
          </cell>
          <cell r="F3686">
            <v>32</v>
          </cell>
          <cell r="G3686">
            <v>2</v>
          </cell>
          <cell r="H3686">
            <v>3</v>
          </cell>
          <cell r="K3686" t="str">
            <v>46</v>
          </cell>
          <cell r="N3686" t="str">
            <v>2</v>
          </cell>
          <cell r="Q3686">
            <v>21</v>
          </cell>
          <cell r="R3686">
            <v>22</v>
          </cell>
          <cell r="S3686">
            <v>22</v>
          </cell>
        </row>
        <row r="3687">
          <cell r="A3687">
            <v>1</v>
          </cell>
          <cell r="B3687">
            <v>96</v>
          </cell>
          <cell r="C3687" t="str">
            <v>TR</v>
          </cell>
          <cell r="D3687" t="str">
            <v xml:space="preserve"> 2</v>
          </cell>
          <cell r="E3687">
            <v>2</v>
          </cell>
          <cell r="F3687">
            <v>32</v>
          </cell>
          <cell r="G3687">
            <v>2</v>
          </cell>
          <cell r="H3687">
            <v>3</v>
          </cell>
          <cell r="K3687" t="str">
            <v>46</v>
          </cell>
          <cell r="N3687" t="str">
            <v>3</v>
          </cell>
          <cell r="Q3687">
            <v>39</v>
          </cell>
          <cell r="R3687">
            <v>46</v>
          </cell>
          <cell r="S3687">
            <v>53</v>
          </cell>
        </row>
        <row r="3688">
          <cell r="A3688">
            <v>2</v>
          </cell>
          <cell r="B3688">
            <v>96</v>
          </cell>
          <cell r="C3688" t="str">
            <v>TR</v>
          </cell>
          <cell r="D3688" t="str">
            <v xml:space="preserve"> 2</v>
          </cell>
          <cell r="E3688">
            <v>2</v>
          </cell>
          <cell r="F3688">
            <v>32</v>
          </cell>
          <cell r="G3688">
            <v>2</v>
          </cell>
          <cell r="H3688">
            <v>3</v>
          </cell>
          <cell r="K3688" t="str">
            <v>46</v>
          </cell>
          <cell r="N3688" t="str">
            <v>4</v>
          </cell>
          <cell r="Q3688">
            <v>48</v>
          </cell>
          <cell r="R3688">
            <v>46</v>
          </cell>
          <cell r="S3688">
            <v>42</v>
          </cell>
        </row>
        <row r="3689">
          <cell r="A3689">
            <v>1</v>
          </cell>
          <cell r="B3689">
            <v>96</v>
          </cell>
          <cell r="C3689" t="str">
            <v>TR</v>
          </cell>
          <cell r="D3689" t="str">
            <v xml:space="preserve"> 2</v>
          </cell>
          <cell r="E3689">
            <v>2</v>
          </cell>
          <cell r="F3689">
            <v>32</v>
          </cell>
          <cell r="G3689">
            <v>2</v>
          </cell>
          <cell r="H3689">
            <v>3</v>
          </cell>
          <cell r="K3689" t="str">
            <v>47</v>
          </cell>
          <cell r="N3689" t="str">
            <v>T</v>
          </cell>
          <cell r="Q3689">
            <v>239</v>
          </cell>
          <cell r="R3689">
            <v>238</v>
          </cell>
          <cell r="S3689">
            <v>228</v>
          </cell>
        </row>
        <row r="3690">
          <cell r="A3690">
            <v>1</v>
          </cell>
          <cell r="B3690">
            <v>96</v>
          </cell>
          <cell r="C3690" t="str">
            <v>TR</v>
          </cell>
          <cell r="D3690" t="str">
            <v xml:space="preserve"> 2</v>
          </cell>
          <cell r="E3690">
            <v>2</v>
          </cell>
          <cell r="F3690">
            <v>32</v>
          </cell>
          <cell r="G3690">
            <v>2</v>
          </cell>
          <cell r="H3690">
            <v>3</v>
          </cell>
          <cell r="K3690" t="str">
            <v>47</v>
          </cell>
          <cell r="N3690" t="str">
            <v>1</v>
          </cell>
          <cell r="Q3690">
            <v>154</v>
          </cell>
          <cell r="R3690">
            <v>151</v>
          </cell>
          <cell r="S3690">
            <v>143</v>
          </cell>
        </row>
        <row r="3691">
          <cell r="A3691">
            <v>1</v>
          </cell>
          <cell r="B3691">
            <v>96</v>
          </cell>
          <cell r="C3691" t="str">
            <v>TR</v>
          </cell>
          <cell r="D3691" t="str">
            <v xml:space="preserve"> 2</v>
          </cell>
          <cell r="E3691">
            <v>2</v>
          </cell>
          <cell r="F3691">
            <v>32</v>
          </cell>
          <cell r="G3691">
            <v>2</v>
          </cell>
          <cell r="H3691">
            <v>3</v>
          </cell>
          <cell r="K3691" t="str">
            <v>47</v>
          </cell>
          <cell r="N3691" t="str">
            <v>2</v>
          </cell>
          <cell r="Q3691">
            <v>5</v>
          </cell>
          <cell r="R3691">
            <v>6</v>
          </cell>
          <cell r="S3691">
            <v>7</v>
          </cell>
        </row>
        <row r="3692">
          <cell r="A3692">
            <v>1</v>
          </cell>
          <cell r="B3692">
            <v>96</v>
          </cell>
          <cell r="C3692" t="str">
            <v>TR</v>
          </cell>
          <cell r="D3692" t="str">
            <v xml:space="preserve"> 2</v>
          </cell>
          <cell r="E3692">
            <v>2</v>
          </cell>
          <cell r="F3692">
            <v>32</v>
          </cell>
          <cell r="G3692">
            <v>2</v>
          </cell>
          <cell r="H3692">
            <v>3</v>
          </cell>
          <cell r="K3692" t="str">
            <v>47</v>
          </cell>
          <cell r="N3692" t="str">
            <v>3</v>
          </cell>
          <cell r="Q3692">
            <v>37</v>
          </cell>
          <cell r="R3692">
            <v>41</v>
          </cell>
          <cell r="S3692">
            <v>44</v>
          </cell>
        </row>
        <row r="3693">
          <cell r="A3693">
            <v>9</v>
          </cell>
          <cell r="B3693">
            <v>96</v>
          </cell>
          <cell r="C3693" t="str">
            <v>TR</v>
          </cell>
          <cell r="D3693" t="str">
            <v xml:space="preserve"> 2</v>
          </cell>
          <cell r="E3693">
            <v>2</v>
          </cell>
          <cell r="F3693">
            <v>32</v>
          </cell>
          <cell r="G3693">
            <v>2</v>
          </cell>
          <cell r="H3693">
            <v>3</v>
          </cell>
          <cell r="K3693" t="str">
            <v>47</v>
          </cell>
          <cell r="N3693" t="str">
            <v>4</v>
          </cell>
          <cell r="Q3693">
            <v>43</v>
          </cell>
          <cell r="R3693">
            <v>40</v>
          </cell>
          <cell r="S3693">
            <v>35</v>
          </cell>
        </row>
        <row r="3694">
          <cell r="A3694">
            <v>1</v>
          </cell>
          <cell r="B3694">
            <v>96</v>
          </cell>
          <cell r="C3694" t="str">
            <v>TR</v>
          </cell>
          <cell r="D3694" t="str">
            <v xml:space="preserve"> 2</v>
          </cell>
          <cell r="E3694">
            <v>2</v>
          </cell>
          <cell r="F3694">
            <v>33</v>
          </cell>
          <cell r="G3694">
            <v>2</v>
          </cell>
          <cell r="H3694">
            <v>1</v>
          </cell>
          <cell r="K3694" t="str">
            <v>TT</v>
          </cell>
          <cell r="P3694" t="str">
            <v xml:space="preserve"> T</v>
          </cell>
          <cell r="Q3694">
            <v>3209796</v>
          </cell>
          <cell r="R3694">
            <v>3333010</v>
          </cell>
          <cell r="S3694">
            <v>3551285</v>
          </cell>
        </row>
        <row r="3695">
          <cell r="A3695">
            <v>1</v>
          </cell>
          <cell r="B3695">
            <v>96</v>
          </cell>
          <cell r="C3695" t="str">
            <v>TR</v>
          </cell>
          <cell r="D3695" t="str">
            <v xml:space="preserve"> 2</v>
          </cell>
          <cell r="E3695">
            <v>2</v>
          </cell>
          <cell r="F3695">
            <v>33</v>
          </cell>
          <cell r="G3695">
            <v>2</v>
          </cell>
          <cell r="H3695">
            <v>1</v>
          </cell>
          <cell r="K3695" t="str">
            <v>TT</v>
          </cell>
          <cell r="P3695" t="str">
            <v xml:space="preserve"> 1</v>
          </cell>
          <cell r="Q3695">
            <v>1133475</v>
          </cell>
          <cell r="R3695">
            <v>1150493</v>
          </cell>
          <cell r="S3695">
            <v>1244466</v>
          </cell>
        </row>
        <row r="3696">
          <cell r="A3696">
            <v>1</v>
          </cell>
          <cell r="B3696">
            <v>96</v>
          </cell>
          <cell r="C3696" t="str">
            <v>TR</v>
          </cell>
          <cell r="D3696" t="str">
            <v xml:space="preserve"> 2</v>
          </cell>
          <cell r="E3696">
            <v>2</v>
          </cell>
          <cell r="F3696">
            <v>33</v>
          </cell>
          <cell r="G3696">
            <v>2</v>
          </cell>
          <cell r="H3696">
            <v>1</v>
          </cell>
          <cell r="K3696" t="str">
            <v>TT</v>
          </cell>
          <cell r="P3696" t="str">
            <v xml:space="preserve"> 2</v>
          </cell>
          <cell r="Q3696">
            <v>320237</v>
          </cell>
          <cell r="R3696">
            <v>349025</v>
          </cell>
          <cell r="S3696">
            <v>381559</v>
          </cell>
        </row>
        <row r="3697">
          <cell r="A3697">
            <v>1</v>
          </cell>
          <cell r="B3697">
            <v>96</v>
          </cell>
          <cell r="C3697" t="str">
            <v>TR</v>
          </cell>
          <cell r="D3697" t="str">
            <v xml:space="preserve"> 2</v>
          </cell>
          <cell r="E3697">
            <v>2</v>
          </cell>
          <cell r="F3697">
            <v>33</v>
          </cell>
          <cell r="G3697">
            <v>2</v>
          </cell>
          <cell r="H3697">
            <v>1</v>
          </cell>
          <cell r="K3697" t="str">
            <v>TT</v>
          </cell>
          <cell r="P3697" t="str">
            <v xml:space="preserve"> 3</v>
          </cell>
          <cell r="Q3697">
            <v>723309</v>
          </cell>
          <cell r="R3697">
            <v>759284</v>
          </cell>
          <cell r="S3697">
            <v>797993</v>
          </cell>
        </row>
        <row r="3698">
          <cell r="A3698">
            <v>1</v>
          </cell>
          <cell r="B3698">
            <v>96</v>
          </cell>
          <cell r="C3698" t="str">
            <v>TR</v>
          </cell>
          <cell r="D3698" t="str">
            <v xml:space="preserve"> 2</v>
          </cell>
          <cell r="E3698">
            <v>2</v>
          </cell>
          <cell r="F3698">
            <v>33</v>
          </cell>
          <cell r="G3698">
            <v>2</v>
          </cell>
          <cell r="H3698">
            <v>1</v>
          </cell>
          <cell r="K3698" t="str">
            <v>TT</v>
          </cell>
          <cell r="P3698" t="str">
            <v xml:space="preserve"> 4</v>
          </cell>
          <cell r="Q3698">
            <v>1023305</v>
          </cell>
          <cell r="R3698">
            <v>1063654</v>
          </cell>
          <cell r="S3698">
            <v>1114797</v>
          </cell>
        </row>
        <row r="3699">
          <cell r="A3699">
            <v>2</v>
          </cell>
          <cell r="B3699">
            <v>96</v>
          </cell>
          <cell r="C3699" t="str">
            <v>TR</v>
          </cell>
          <cell r="D3699" t="str">
            <v xml:space="preserve"> 2</v>
          </cell>
          <cell r="E3699">
            <v>2</v>
          </cell>
          <cell r="F3699">
            <v>33</v>
          </cell>
          <cell r="G3699">
            <v>2</v>
          </cell>
          <cell r="H3699">
            <v>1</v>
          </cell>
          <cell r="K3699" t="str">
            <v>TT</v>
          </cell>
          <cell r="P3699" t="str">
            <v xml:space="preserve"> 5</v>
          </cell>
          <cell r="Q3699">
            <v>9470</v>
          </cell>
          <cell r="R3699">
            <v>10555</v>
          </cell>
          <cell r="S3699">
            <v>12470</v>
          </cell>
        </row>
        <row r="3700">
          <cell r="A3700">
            <v>1</v>
          </cell>
          <cell r="B3700">
            <v>96</v>
          </cell>
          <cell r="C3700" t="str">
            <v>TR</v>
          </cell>
          <cell r="D3700" t="str">
            <v xml:space="preserve"> 2</v>
          </cell>
          <cell r="E3700">
            <v>2</v>
          </cell>
          <cell r="F3700">
            <v>33</v>
          </cell>
          <cell r="G3700">
            <v>2</v>
          </cell>
          <cell r="H3700">
            <v>1</v>
          </cell>
          <cell r="K3700" t="str">
            <v>T0</v>
          </cell>
          <cell r="P3700" t="str">
            <v xml:space="preserve"> T</v>
          </cell>
          <cell r="Q3700">
            <v>45455</v>
          </cell>
          <cell r="R3700">
            <v>50666</v>
          </cell>
          <cell r="S3700">
            <v>105045</v>
          </cell>
        </row>
        <row r="3701">
          <cell r="A3701">
            <v>1</v>
          </cell>
          <cell r="B3701">
            <v>96</v>
          </cell>
          <cell r="C3701" t="str">
            <v>TR</v>
          </cell>
          <cell r="D3701" t="str">
            <v xml:space="preserve"> 2</v>
          </cell>
          <cell r="E3701">
            <v>2</v>
          </cell>
          <cell r="F3701">
            <v>33</v>
          </cell>
          <cell r="G3701">
            <v>2</v>
          </cell>
          <cell r="H3701">
            <v>1</v>
          </cell>
          <cell r="K3701" t="str">
            <v>T0</v>
          </cell>
          <cell r="P3701" t="str">
            <v xml:space="preserve"> 1</v>
          </cell>
          <cell r="Q3701">
            <v>17544</v>
          </cell>
          <cell r="R3701">
            <v>19756</v>
          </cell>
          <cell r="S3701">
            <v>41182</v>
          </cell>
        </row>
        <row r="3702">
          <cell r="A3702">
            <v>1</v>
          </cell>
          <cell r="B3702">
            <v>96</v>
          </cell>
          <cell r="C3702" t="str">
            <v>TR</v>
          </cell>
          <cell r="D3702" t="str">
            <v xml:space="preserve"> 2</v>
          </cell>
          <cell r="E3702">
            <v>2</v>
          </cell>
          <cell r="F3702">
            <v>33</v>
          </cell>
          <cell r="G3702">
            <v>2</v>
          </cell>
          <cell r="H3702">
            <v>1</v>
          </cell>
          <cell r="K3702" t="str">
            <v>T0</v>
          </cell>
          <cell r="P3702" t="str">
            <v xml:space="preserve"> 2</v>
          </cell>
          <cell r="Q3702">
            <v>6051</v>
          </cell>
          <cell r="R3702">
            <v>6467</v>
          </cell>
          <cell r="S3702">
            <v>14478</v>
          </cell>
        </row>
        <row r="3703">
          <cell r="A3703">
            <v>1</v>
          </cell>
          <cell r="B3703">
            <v>96</v>
          </cell>
          <cell r="C3703" t="str">
            <v>TR</v>
          </cell>
          <cell r="D3703" t="str">
            <v xml:space="preserve"> 2</v>
          </cell>
          <cell r="E3703">
            <v>2</v>
          </cell>
          <cell r="F3703">
            <v>33</v>
          </cell>
          <cell r="G3703">
            <v>2</v>
          </cell>
          <cell r="H3703">
            <v>1</v>
          </cell>
          <cell r="K3703" t="str">
            <v>T0</v>
          </cell>
          <cell r="P3703" t="str">
            <v xml:space="preserve"> 3</v>
          </cell>
          <cell r="Q3703">
            <v>10907</v>
          </cell>
          <cell r="R3703">
            <v>13756</v>
          </cell>
          <cell r="S3703">
            <v>30467</v>
          </cell>
        </row>
        <row r="3704">
          <cell r="A3704">
            <v>1</v>
          </cell>
          <cell r="B3704">
            <v>96</v>
          </cell>
          <cell r="C3704" t="str">
            <v>TR</v>
          </cell>
          <cell r="D3704" t="str">
            <v xml:space="preserve"> 2</v>
          </cell>
          <cell r="E3704">
            <v>2</v>
          </cell>
          <cell r="F3704">
            <v>33</v>
          </cell>
          <cell r="G3704">
            <v>2</v>
          </cell>
          <cell r="H3704">
            <v>1</v>
          </cell>
          <cell r="K3704" t="str">
            <v>T0</v>
          </cell>
          <cell r="P3704" t="str">
            <v xml:space="preserve"> 4</v>
          </cell>
          <cell r="Q3704">
            <v>10531</v>
          </cell>
          <cell r="R3704">
            <v>10238</v>
          </cell>
          <cell r="S3704">
            <v>18101</v>
          </cell>
        </row>
        <row r="3705">
          <cell r="A3705">
            <v>2</v>
          </cell>
          <cell r="B3705">
            <v>96</v>
          </cell>
          <cell r="C3705" t="str">
            <v>TR</v>
          </cell>
          <cell r="D3705" t="str">
            <v xml:space="preserve"> 2</v>
          </cell>
          <cell r="E3705">
            <v>2</v>
          </cell>
          <cell r="F3705">
            <v>33</v>
          </cell>
          <cell r="G3705">
            <v>2</v>
          </cell>
          <cell r="H3705">
            <v>1</v>
          </cell>
          <cell r="K3705" t="str">
            <v>T0</v>
          </cell>
          <cell r="P3705" t="str">
            <v xml:space="preserve"> 5</v>
          </cell>
          <cell r="Q3705">
            <v>423</v>
          </cell>
          <cell r="R3705">
            <v>449</v>
          </cell>
          <cell r="S3705">
            <v>817</v>
          </cell>
        </row>
        <row r="3706">
          <cell r="A3706">
            <v>1</v>
          </cell>
          <cell r="B3706">
            <v>96</v>
          </cell>
          <cell r="C3706" t="str">
            <v>TR</v>
          </cell>
          <cell r="D3706" t="str">
            <v xml:space="preserve"> 2</v>
          </cell>
          <cell r="E3706">
            <v>2</v>
          </cell>
          <cell r="F3706">
            <v>33</v>
          </cell>
          <cell r="G3706">
            <v>2</v>
          </cell>
          <cell r="H3706">
            <v>1</v>
          </cell>
          <cell r="K3706" t="str">
            <v>T1</v>
          </cell>
          <cell r="P3706" t="str">
            <v xml:space="preserve"> T</v>
          </cell>
          <cell r="Q3706">
            <v>230431</v>
          </cell>
          <cell r="R3706">
            <v>228311</v>
          </cell>
          <cell r="S3706">
            <v>277555</v>
          </cell>
        </row>
        <row r="3707">
          <cell r="A3707">
            <v>1</v>
          </cell>
          <cell r="B3707">
            <v>96</v>
          </cell>
          <cell r="C3707" t="str">
            <v>TR</v>
          </cell>
          <cell r="D3707" t="str">
            <v xml:space="preserve"> 2</v>
          </cell>
          <cell r="E3707">
            <v>2</v>
          </cell>
          <cell r="F3707">
            <v>33</v>
          </cell>
          <cell r="G3707">
            <v>2</v>
          </cell>
          <cell r="H3707">
            <v>1</v>
          </cell>
          <cell r="K3707" t="str">
            <v>T1</v>
          </cell>
          <cell r="P3707" t="str">
            <v xml:space="preserve"> 1</v>
          </cell>
          <cell r="Q3707">
            <v>106698</v>
          </cell>
          <cell r="R3707">
            <v>104243</v>
          </cell>
          <cell r="S3707">
            <v>132197</v>
          </cell>
        </row>
        <row r="3708">
          <cell r="A3708">
            <v>1</v>
          </cell>
          <cell r="B3708">
            <v>96</v>
          </cell>
          <cell r="C3708" t="str">
            <v>TR</v>
          </cell>
          <cell r="D3708" t="str">
            <v xml:space="preserve"> 2</v>
          </cell>
          <cell r="E3708">
            <v>2</v>
          </cell>
          <cell r="F3708">
            <v>33</v>
          </cell>
          <cell r="G3708">
            <v>2</v>
          </cell>
          <cell r="H3708">
            <v>1</v>
          </cell>
          <cell r="K3708" t="str">
            <v>T1</v>
          </cell>
          <cell r="P3708" t="str">
            <v xml:space="preserve"> 2</v>
          </cell>
          <cell r="Q3708">
            <v>11918</v>
          </cell>
          <cell r="R3708">
            <v>13328</v>
          </cell>
          <cell r="S3708">
            <v>16554</v>
          </cell>
        </row>
        <row r="3709">
          <cell r="A3709">
            <v>1</v>
          </cell>
          <cell r="B3709">
            <v>96</v>
          </cell>
          <cell r="C3709" t="str">
            <v>TR</v>
          </cell>
          <cell r="D3709" t="str">
            <v xml:space="preserve"> 2</v>
          </cell>
          <cell r="E3709">
            <v>2</v>
          </cell>
          <cell r="F3709">
            <v>33</v>
          </cell>
          <cell r="G3709">
            <v>2</v>
          </cell>
          <cell r="H3709">
            <v>1</v>
          </cell>
          <cell r="K3709" t="str">
            <v>T1</v>
          </cell>
          <cell r="P3709" t="str">
            <v xml:space="preserve"> 3</v>
          </cell>
          <cell r="Q3709">
            <v>45826</v>
          </cell>
          <cell r="R3709">
            <v>46133</v>
          </cell>
          <cell r="S3709">
            <v>50875</v>
          </cell>
        </row>
        <row r="3710">
          <cell r="A3710">
            <v>1</v>
          </cell>
          <cell r="B3710">
            <v>96</v>
          </cell>
          <cell r="C3710" t="str">
            <v>TR</v>
          </cell>
          <cell r="D3710" t="str">
            <v xml:space="preserve"> 2</v>
          </cell>
          <cell r="E3710">
            <v>2</v>
          </cell>
          <cell r="F3710">
            <v>33</v>
          </cell>
          <cell r="G3710">
            <v>2</v>
          </cell>
          <cell r="H3710">
            <v>1</v>
          </cell>
          <cell r="K3710" t="str">
            <v>T1</v>
          </cell>
          <cell r="P3710" t="str">
            <v xml:space="preserve"> 4</v>
          </cell>
          <cell r="Q3710">
            <v>65548</v>
          </cell>
          <cell r="R3710">
            <v>64123</v>
          </cell>
          <cell r="S3710">
            <v>77146</v>
          </cell>
        </row>
        <row r="3711">
          <cell r="A3711">
            <v>2</v>
          </cell>
          <cell r="B3711">
            <v>96</v>
          </cell>
          <cell r="C3711" t="str">
            <v>TR</v>
          </cell>
          <cell r="D3711" t="str">
            <v xml:space="preserve"> 2</v>
          </cell>
          <cell r="E3711">
            <v>2</v>
          </cell>
          <cell r="F3711">
            <v>33</v>
          </cell>
          <cell r="G3711">
            <v>2</v>
          </cell>
          <cell r="H3711">
            <v>1</v>
          </cell>
          <cell r="K3711" t="str">
            <v>T1</v>
          </cell>
          <cell r="P3711" t="str">
            <v xml:space="preserve"> 5</v>
          </cell>
          <cell r="Q3711">
            <v>441</v>
          </cell>
          <cell r="R3711">
            <v>485</v>
          </cell>
          <cell r="S3711">
            <v>783</v>
          </cell>
        </row>
        <row r="3712">
          <cell r="A3712">
            <v>1</v>
          </cell>
          <cell r="B3712">
            <v>96</v>
          </cell>
          <cell r="C3712" t="str">
            <v>TR</v>
          </cell>
          <cell r="D3712" t="str">
            <v xml:space="preserve"> 2</v>
          </cell>
          <cell r="E3712">
            <v>2</v>
          </cell>
          <cell r="F3712">
            <v>33</v>
          </cell>
          <cell r="G3712">
            <v>2</v>
          </cell>
          <cell r="H3712">
            <v>1</v>
          </cell>
          <cell r="K3712" t="str">
            <v>T2</v>
          </cell>
          <cell r="P3712" t="str">
            <v xml:space="preserve"> T</v>
          </cell>
          <cell r="Q3712">
            <v>297503</v>
          </cell>
          <cell r="R3712">
            <v>304790</v>
          </cell>
          <cell r="S3712">
            <v>318025</v>
          </cell>
        </row>
        <row r="3713">
          <cell r="A3713">
            <v>1</v>
          </cell>
          <cell r="B3713">
            <v>96</v>
          </cell>
          <cell r="C3713" t="str">
            <v>TR</v>
          </cell>
          <cell r="D3713" t="str">
            <v xml:space="preserve"> 2</v>
          </cell>
          <cell r="E3713">
            <v>2</v>
          </cell>
          <cell r="F3713">
            <v>33</v>
          </cell>
          <cell r="G3713">
            <v>2</v>
          </cell>
          <cell r="H3713">
            <v>1</v>
          </cell>
          <cell r="K3713" t="str">
            <v>T2</v>
          </cell>
          <cell r="P3713" t="str">
            <v xml:space="preserve"> 1</v>
          </cell>
          <cell r="Q3713">
            <v>132557</v>
          </cell>
          <cell r="R3713">
            <v>134362</v>
          </cell>
          <cell r="S3713">
            <v>138418</v>
          </cell>
        </row>
        <row r="3714">
          <cell r="A3714">
            <v>1</v>
          </cell>
          <cell r="B3714">
            <v>96</v>
          </cell>
          <cell r="C3714" t="str">
            <v>TR</v>
          </cell>
          <cell r="D3714" t="str">
            <v xml:space="preserve"> 2</v>
          </cell>
          <cell r="E3714">
            <v>2</v>
          </cell>
          <cell r="F3714">
            <v>33</v>
          </cell>
          <cell r="G3714">
            <v>2</v>
          </cell>
          <cell r="H3714">
            <v>1</v>
          </cell>
          <cell r="K3714" t="str">
            <v>T2</v>
          </cell>
          <cell r="P3714" t="str">
            <v xml:space="preserve"> 2</v>
          </cell>
          <cell r="Q3714">
            <v>13872</v>
          </cell>
          <cell r="R3714">
            <v>14407</v>
          </cell>
          <cell r="S3714">
            <v>16676</v>
          </cell>
        </row>
        <row r="3715">
          <cell r="A3715">
            <v>1</v>
          </cell>
          <cell r="B3715">
            <v>96</v>
          </cell>
          <cell r="C3715" t="str">
            <v>TR</v>
          </cell>
          <cell r="D3715" t="str">
            <v xml:space="preserve"> 2</v>
          </cell>
          <cell r="E3715">
            <v>2</v>
          </cell>
          <cell r="F3715">
            <v>33</v>
          </cell>
          <cell r="G3715">
            <v>2</v>
          </cell>
          <cell r="H3715">
            <v>1</v>
          </cell>
          <cell r="K3715" t="str">
            <v>T2</v>
          </cell>
          <cell r="P3715" t="str">
            <v xml:space="preserve"> 3</v>
          </cell>
          <cell r="Q3715">
            <v>38757</v>
          </cell>
          <cell r="R3715">
            <v>40934</v>
          </cell>
          <cell r="S3715">
            <v>41913</v>
          </cell>
        </row>
        <row r="3716">
          <cell r="A3716">
            <v>1</v>
          </cell>
          <cell r="B3716">
            <v>96</v>
          </cell>
          <cell r="C3716" t="str">
            <v>TR</v>
          </cell>
          <cell r="D3716" t="str">
            <v xml:space="preserve"> 2</v>
          </cell>
          <cell r="E3716">
            <v>2</v>
          </cell>
          <cell r="F3716">
            <v>33</v>
          </cell>
          <cell r="G3716">
            <v>2</v>
          </cell>
          <cell r="H3716">
            <v>1</v>
          </cell>
          <cell r="K3716" t="str">
            <v>T2</v>
          </cell>
          <cell r="P3716" t="str">
            <v xml:space="preserve"> 4</v>
          </cell>
          <cell r="Q3716">
            <v>111347</v>
          </cell>
          <cell r="R3716">
            <v>113961</v>
          </cell>
          <cell r="S3716">
            <v>119995</v>
          </cell>
        </row>
        <row r="3717">
          <cell r="A3717">
            <v>2</v>
          </cell>
          <cell r="B3717">
            <v>96</v>
          </cell>
          <cell r="C3717" t="str">
            <v>TR</v>
          </cell>
          <cell r="D3717" t="str">
            <v xml:space="preserve"> 2</v>
          </cell>
          <cell r="E3717">
            <v>2</v>
          </cell>
          <cell r="F3717">
            <v>33</v>
          </cell>
          <cell r="G3717">
            <v>2</v>
          </cell>
          <cell r="H3717">
            <v>1</v>
          </cell>
          <cell r="K3717" t="str">
            <v>T2</v>
          </cell>
          <cell r="P3717" t="str">
            <v xml:space="preserve"> 5</v>
          </cell>
          <cell r="Q3717">
            <v>969</v>
          </cell>
          <cell r="R3717">
            <v>1125</v>
          </cell>
          <cell r="S3717">
            <v>1023</v>
          </cell>
        </row>
        <row r="3718">
          <cell r="A3718">
            <v>1</v>
          </cell>
          <cell r="B3718">
            <v>96</v>
          </cell>
          <cell r="C3718" t="str">
            <v>TR</v>
          </cell>
          <cell r="D3718" t="str">
            <v xml:space="preserve"> 2</v>
          </cell>
          <cell r="E3718">
            <v>2</v>
          </cell>
          <cell r="F3718">
            <v>33</v>
          </cell>
          <cell r="G3718">
            <v>2</v>
          </cell>
          <cell r="H3718">
            <v>1</v>
          </cell>
          <cell r="K3718" t="str">
            <v>T3</v>
          </cell>
          <cell r="P3718" t="str">
            <v xml:space="preserve"> T</v>
          </cell>
          <cell r="Q3718">
            <v>850775</v>
          </cell>
          <cell r="R3718">
            <v>891661</v>
          </cell>
          <cell r="S3718">
            <v>924018</v>
          </cell>
        </row>
        <row r="3719">
          <cell r="A3719">
            <v>1</v>
          </cell>
          <cell r="B3719">
            <v>96</v>
          </cell>
          <cell r="C3719" t="str">
            <v>TR</v>
          </cell>
          <cell r="D3719" t="str">
            <v xml:space="preserve"> 2</v>
          </cell>
          <cell r="E3719">
            <v>2</v>
          </cell>
          <cell r="F3719">
            <v>33</v>
          </cell>
          <cell r="G3719">
            <v>2</v>
          </cell>
          <cell r="H3719">
            <v>1</v>
          </cell>
          <cell r="K3719" t="str">
            <v>T3</v>
          </cell>
          <cell r="P3719" t="str">
            <v xml:space="preserve"> 1</v>
          </cell>
          <cell r="Q3719">
            <v>285045</v>
          </cell>
          <cell r="R3719">
            <v>287737</v>
          </cell>
          <cell r="S3719">
            <v>292953</v>
          </cell>
        </row>
        <row r="3720">
          <cell r="A3720">
            <v>1</v>
          </cell>
          <cell r="B3720">
            <v>96</v>
          </cell>
          <cell r="C3720" t="str">
            <v>TR</v>
          </cell>
          <cell r="D3720" t="str">
            <v xml:space="preserve"> 2</v>
          </cell>
          <cell r="E3720">
            <v>2</v>
          </cell>
          <cell r="F3720">
            <v>33</v>
          </cell>
          <cell r="G3720">
            <v>2</v>
          </cell>
          <cell r="H3720">
            <v>1</v>
          </cell>
          <cell r="K3720" t="str">
            <v>T3</v>
          </cell>
          <cell r="P3720" t="str">
            <v xml:space="preserve"> 2</v>
          </cell>
          <cell r="Q3720">
            <v>132444</v>
          </cell>
          <cell r="R3720">
            <v>144155</v>
          </cell>
          <cell r="S3720">
            <v>151114</v>
          </cell>
        </row>
        <row r="3721">
          <cell r="A3721">
            <v>1</v>
          </cell>
          <cell r="B3721">
            <v>96</v>
          </cell>
          <cell r="C3721" t="str">
            <v>TR</v>
          </cell>
          <cell r="D3721" t="str">
            <v xml:space="preserve"> 2</v>
          </cell>
          <cell r="E3721">
            <v>2</v>
          </cell>
          <cell r="F3721">
            <v>33</v>
          </cell>
          <cell r="G3721">
            <v>2</v>
          </cell>
          <cell r="H3721">
            <v>1</v>
          </cell>
          <cell r="K3721" t="str">
            <v>T3</v>
          </cell>
          <cell r="P3721" t="str">
            <v xml:space="preserve"> 3</v>
          </cell>
          <cell r="Q3721">
            <v>206917</v>
          </cell>
          <cell r="R3721">
            <v>223820</v>
          </cell>
          <cell r="S3721">
            <v>235995</v>
          </cell>
        </row>
        <row r="3722">
          <cell r="A3722">
            <v>1</v>
          </cell>
          <cell r="B3722">
            <v>96</v>
          </cell>
          <cell r="C3722" t="str">
            <v>TR</v>
          </cell>
          <cell r="D3722" t="str">
            <v xml:space="preserve"> 2</v>
          </cell>
          <cell r="E3722">
            <v>2</v>
          </cell>
          <cell r="F3722">
            <v>33</v>
          </cell>
          <cell r="G3722">
            <v>2</v>
          </cell>
          <cell r="H3722">
            <v>1</v>
          </cell>
          <cell r="K3722" t="str">
            <v>T3</v>
          </cell>
          <cell r="P3722" t="str">
            <v xml:space="preserve"> 4</v>
          </cell>
          <cell r="Q3722">
            <v>225302</v>
          </cell>
          <cell r="R3722">
            <v>234395</v>
          </cell>
          <cell r="S3722">
            <v>242172</v>
          </cell>
        </row>
        <row r="3723">
          <cell r="A3723">
            <v>2</v>
          </cell>
          <cell r="B3723">
            <v>96</v>
          </cell>
          <cell r="C3723" t="str">
            <v>TR</v>
          </cell>
          <cell r="D3723" t="str">
            <v xml:space="preserve"> 2</v>
          </cell>
          <cell r="E3723">
            <v>2</v>
          </cell>
          <cell r="F3723">
            <v>33</v>
          </cell>
          <cell r="G3723">
            <v>2</v>
          </cell>
          <cell r="H3723">
            <v>1</v>
          </cell>
          <cell r="K3723" t="str">
            <v>T3</v>
          </cell>
          <cell r="P3723" t="str">
            <v xml:space="preserve"> 5</v>
          </cell>
          <cell r="Q3723">
            <v>1069</v>
          </cell>
          <cell r="R3723">
            <v>1554</v>
          </cell>
          <cell r="S3723">
            <v>1783</v>
          </cell>
        </row>
        <row r="3724">
          <cell r="A3724">
            <v>1</v>
          </cell>
          <cell r="B3724">
            <v>96</v>
          </cell>
          <cell r="C3724" t="str">
            <v>TR</v>
          </cell>
          <cell r="D3724" t="str">
            <v xml:space="preserve"> 2</v>
          </cell>
          <cell r="E3724">
            <v>2</v>
          </cell>
          <cell r="F3724">
            <v>33</v>
          </cell>
          <cell r="G3724">
            <v>2</v>
          </cell>
          <cell r="H3724">
            <v>1</v>
          </cell>
          <cell r="K3724" t="str">
            <v>T4</v>
          </cell>
          <cell r="P3724" t="str">
            <v xml:space="preserve"> T</v>
          </cell>
          <cell r="Q3724">
            <v>142519</v>
          </cell>
          <cell r="R3724">
            <v>150810</v>
          </cell>
          <cell r="S3724">
            <v>170908</v>
          </cell>
        </row>
        <row r="3725">
          <cell r="A3725">
            <v>1</v>
          </cell>
          <cell r="B3725">
            <v>96</v>
          </cell>
          <cell r="C3725" t="str">
            <v>TR</v>
          </cell>
          <cell r="D3725" t="str">
            <v xml:space="preserve"> 2</v>
          </cell>
          <cell r="E3725">
            <v>2</v>
          </cell>
          <cell r="F3725">
            <v>33</v>
          </cell>
          <cell r="G3725">
            <v>2</v>
          </cell>
          <cell r="H3725">
            <v>1</v>
          </cell>
          <cell r="K3725" t="str">
            <v>T4</v>
          </cell>
          <cell r="P3725" t="str">
            <v xml:space="preserve"> 1</v>
          </cell>
          <cell r="Q3725">
            <v>64040</v>
          </cell>
          <cell r="R3725">
            <v>65922</v>
          </cell>
          <cell r="S3725">
            <v>77887</v>
          </cell>
        </row>
        <row r="3726">
          <cell r="A3726">
            <v>1</v>
          </cell>
          <cell r="B3726">
            <v>96</v>
          </cell>
          <cell r="C3726" t="str">
            <v>TR</v>
          </cell>
          <cell r="D3726" t="str">
            <v xml:space="preserve"> 2</v>
          </cell>
          <cell r="E3726">
            <v>2</v>
          </cell>
          <cell r="F3726">
            <v>33</v>
          </cell>
          <cell r="G3726">
            <v>2</v>
          </cell>
          <cell r="H3726">
            <v>1</v>
          </cell>
          <cell r="K3726" t="str">
            <v>T4</v>
          </cell>
          <cell r="P3726" t="str">
            <v xml:space="preserve"> 2</v>
          </cell>
          <cell r="Q3726">
            <v>8273</v>
          </cell>
          <cell r="R3726">
            <v>9502</v>
          </cell>
          <cell r="S3726">
            <v>10941</v>
          </cell>
        </row>
        <row r="3727">
          <cell r="A3727">
            <v>1</v>
          </cell>
          <cell r="B3727">
            <v>96</v>
          </cell>
          <cell r="C3727" t="str">
            <v>TR</v>
          </cell>
          <cell r="D3727" t="str">
            <v xml:space="preserve"> 2</v>
          </cell>
          <cell r="E3727">
            <v>2</v>
          </cell>
          <cell r="F3727">
            <v>33</v>
          </cell>
          <cell r="G3727">
            <v>2</v>
          </cell>
          <cell r="H3727">
            <v>1</v>
          </cell>
          <cell r="K3727" t="str">
            <v>T4</v>
          </cell>
          <cell r="P3727" t="str">
            <v xml:space="preserve"> 3</v>
          </cell>
          <cell r="Q3727">
            <v>22638</v>
          </cell>
          <cell r="R3727">
            <v>24802</v>
          </cell>
          <cell r="S3727">
            <v>26315</v>
          </cell>
        </row>
        <row r="3728">
          <cell r="A3728">
            <v>1</v>
          </cell>
          <cell r="B3728">
            <v>96</v>
          </cell>
          <cell r="C3728" t="str">
            <v>TR</v>
          </cell>
          <cell r="D3728" t="str">
            <v xml:space="preserve"> 2</v>
          </cell>
          <cell r="E3728">
            <v>2</v>
          </cell>
          <cell r="F3728">
            <v>33</v>
          </cell>
          <cell r="G3728">
            <v>2</v>
          </cell>
          <cell r="H3728">
            <v>1</v>
          </cell>
          <cell r="K3728" t="str">
            <v>T4</v>
          </cell>
          <cell r="P3728" t="str">
            <v xml:space="preserve"> 4</v>
          </cell>
          <cell r="Q3728">
            <v>47047</v>
          </cell>
          <cell r="R3728">
            <v>50098</v>
          </cell>
          <cell r="S3728">
            <v>55356</v>
          </cell>
        </row>
        <row r="3729">
          <cell r="A3729">
            <v>2</v>
          </cell>
          <cell r="B3729">
            <v>96</v>
          </cell>
          <cell r="C3729" t="str">
            <v>TR</v>
          </cell>
          <cell r="D3729" t="str">
            <v xml:space="preserve"> 2</v>
          </cell>
          <cell r="E3729">
            <v>2</v>
          </cell>
          <cell r="F3729">
            <v>33</v>
          </cell>
          <cell r="G3729">
            <v>2</v>
          </cell>
          <cell r="H3729">
            <v>1</v>
          </cell>
          <cell r="K3729" t="str">
            <v>T4</v>
          </cell>
          <cell r="P3729" t="str">
            <v xml:space="preserve"> 5</v>
          </cell>
          <cell r="Q3729">
            <v>521</v>
          </cell>
          <cell r="R3729">
            <v>486</v>
          </cell>
          <cell r="S3729">
            <v>409</v>
          </cell>
        </row>
        <row r="3730">
          <cell r="A3730">
            <v>1</v>
          </cell>
          <cell r="B3730">
            <v>96</v>
          </cell>
          <cell r="C3730" t="str">
            <v>TR</v>
          </cell>
          <cell r="D3730" t="str">
            <v xml:space="preserve"> 2</v>
          </cell>
          <cell r="E3730">
            <v>2</v>
          </cell>
          <cell r="F3730">
            <v>33</v>
          </cell>
          <cell r="G3730">
            <v>2</v>
          </cell>
          <cell r="H3730">
            <v>1</v>
          </cell>
          <cell r="K3730" t="str">
            <v>T5</v>
          </cell>
          <cell r="P3730" t="str">
            <v xml:space="preserve"> T</v>
          </cell>
          <cell r="Q3730">
            <v>410435</v>
          </cell>
          <cell r="R3730">
            <v>426786</v>
          </cell>
          <cell r="S3730">
            <v>440890</v>
          </cell>
        </row>
        <row r="3731">
          <cell r="A3731">
            <v>1</v>
          </cell>
          <cell r="B3731">
            <v>96</v>
          </cell>
          <cell r="C3731" t="str">
            <v>TR</v>
          </cell>
          <cell r="D3731" t="str">
            <v xml:space="preserve"> 2</v>
          </cell>
          <cell r="E3731">
            <v>2</v>
          </cell>
          <cell r="F3731">
            <v>33</v>
          </cell>
          <cell r="G3731">
            <v>2</v>
          </cell>
          <cell r="H3731">
            <v>1</v>
          </cell>
          <cell r="K3731" t="str">
            <v>T5</v>
          </cell>
          <cell r="P3731" t="str">
            <v xml:space="preserve"> 1</v>
          </cell>
          <cell r="Q3731">
            <v>142815</v>
          </cell>
          <cell r="R3731">
            <v>146346</v>
          </cell>
          <cell r="S3731">
            <v>152938</v>
          </cell>
        </row>
        <row r="3732">
          <cell r="A3732">
            <v>1</v>
          </cell>
          <cell r="B3732">
            <v>96</v>
          </cell>
          <cell r="C3732" t="str">
            <v>TR</v>
          </cell>
          <cell r="D3732" t="str">
            <v xml:space="preserve"> 2</v>
          </cell>
          <cell r="E3732">
            <v>2</v>
          </cell>
          <cell r="F3732">
            <v>33</v>
          </cell>
          <cell r="G3732">
            <v>2</v>
          </cell>
          <cell r="H3732">
            <v>1</v>
          </cell>
          <cell r="K3732" t="str">
            <v>T5</v>
          </cell>
          <cell r="P3732" t="str">
            <v xml:space="preserve"> 2</v>
          </cell>
          <cell r="Q3732">
            <v>31024</v>
          </cell>
          <cell r="R3732">
            <v>33566</v>
          </cell>
          <cell r="S3732">
            <v>35982</v>
          </cell>
        </row>
        <row r="3733">
          <cell r="A3733">
            <v>1</v>
          </cell>
          <cell r="B3733">
            <v>96</v>
          </cell>
          <cell r="C3733" t="str">
            <v>TR</v>
          </cell>
          <cell r="D3733" t="str">
            <v xml:space="preserve"> 2</v>
          </cell>
          <cell r="E3733">
            <v>2</v>
          </cell>
          <cell r="F3733">
            <v>33</v>
          </cell>
          <cell r="G3733">
            <v>2</v>
          </cell>
          <cell r="H3733">
            <v>1</v>
          </cell>
          <cell r="K3733" t="str">
            <v>T5</v>
          </cell>
          <cell r="P3733" t="str">
            <v xml:space="preserve"> 3</v>
          </cell>
          <cell r="Q3733">
            <v>73481</v>
          </cell>
          <cell r="R3733">
            <v>76691</v>
          </cell>
          <cell r="S3733">
            <v>77289</v>
          </cell>
        </row>
        <row r="3734">
          <cell r="A3734">
            <v>1</v>
          </cell>
          <cell r="B3734">
            <v>96</v>
          </cell>
          <cell r="C3734" t="str">
            <v>TR</v>
          </cell>
          <cell r="D3734" t="str">
            <v xml:space="preserve"> 2</v>
          </cell>
          <cell r="E3734">
            <v>2</v>
          </cell>
          <cell r="F3734">
            <v>33</v>
          </cell>
          <cell r="G3734">
            <v>2</v>
          </cell>
          <cell r="H3734">
            <v>1</v>
          </cell>
          <cell r="K3734" t="str">
            <v>T5</v>
          </cell>
          <cell r="P3734" t="str">
            <v xml:space="preserve"> 4</v>
          </cell>
          <cell r="Q3734">
            <v>162253</v>
          </cell>
          <cell r="R3734">
            <v>169622</v>
          </cell>
          <cell r="S3734">
            <v>174186</v>
          </cell>
        </row>
        <row r="3735">
          <cell r="A3735">
            <v>2</v>
          </cell>
          <cell r="B3735">
            <v>96</v>
          </cell>
          <cell r="C3735" t="str">
            <v>TR</v>
          </cell>
          <cell r="D3735" t="str">
            <v xml:space="preserve"> 2</v>
          </cell>
          <cell r="E3735">
            <v>2</v>
          </cell>
          <cell r="F3735">
            <v>33</v>
          </cell>
          <cell r="G3735">
            <v>2</v>
          </cell>
          <cell r="H3735">
            <v>1</v>
          </cell>
          <cell r="K3735" t="str">
            <v>T5</v>
          </cell>
          <cell r="P3735" t="str">
            <v xml:space="preserve"> 5</v>
          </cell>
          <cell r="Q3735">
            <v>863</v>
          </cell>
          <cell r="R3735">
            <v>561</v>
          </cell>
          <cell r="S3735">
            <v>496</v>
          </cell>
        </row>
        <row r="3736">
          <cell r="A3736">
            <v>1</v>
          </cell>
          <cell r="B3736">
            <v>96</v>
          </cell>
          <cell r="C3736" t="str">
            <v>TR</v>
          </cell>
          <cell r="D3736" t="str">
            <v xml:space="preserve"> 2</v>
          </cell>
          <cell r="E3736">
            <v>2</v>
          </cell>
          <cell r="F3736">
            <v>33</v>
          </cell>
          <cell r="G3736">
            <v>2</v>
          </cell>
          <cell r="H3736">
            <v>1</v>
          </cell>
          <cell r="K3736" t="str">
            <v>T6</v>
          </cell>
          <cell r="P3736" t="str">
            <v xml:space="preserve"> T</v>
          </cell>
          <cell r="Q3736">
            <v>583050</v>
          </cell>
          <cell r="R3736">
            <v>611523</v>
          </cell>
          <cell r="S3736">
            <v>637825</v>
          </cell>
        </row>
        <row r="3737">
          <cell r="A3737">
            <v>1</v>
          </cell>
          <cell r="B3737">
            <v>96</v>
          </cell>
          <cell r="C3737" t="str">
            <v>TR</v>
          </cell>
          <cell r="D3737" t="str">
            <v xml:space="preserve"> 2</v>
          </cell>
          <cell r="E3737">
            <v>2</v>
          </cell>
          <cell r="F3737">
            <v>33</v>
          </cell>
          <cell r="G3737">
            <v>2</v>
          </cell>
          <cell r="H3737">
            <v>1</v>
          </cell>
          <cell r="K3737" t="str">
            <v>T6</v>
          </cell>
          <cell r="P3737" t="str">
            <v xml:space="preserve"> 1</v>
          </cell>
          <cell r="Q3737">
            <v>164265</v>
          </cell>
          <cell r="R3737">
            <v>164957</v>
          </cell>
          <cell r="S3737">
            <v>172969</v>
          </cell>
        </row>
        <row r="3738">
          <cell r="A3738">
            <v>1</v>
          </cell>
          <cell r="B3738">
            <v>96</v>
          </cell>
          <cell r="C3738" t="str">
            <v>TR</v>
          </cell>
          <cell r="D3738" t="str">
            <v xml:space="preserve"> 2</v>
          </cell>
          <cell r="E3738">
            <v>2</v>
          </cell>
          <cell r="F3738">
            <v>33</v>
          </cell>
          <cell r="G3738">
            <v>2</v>
          </cell>
          <cell r="H3738">
            <v>1</v>
          </cell>
          <cell r="K3738" t="str">
            <v>T6</v>
          </cell>
          <cell r="P3738" t="str">
            <v xml:space="preserve"> 2</v>
          </cell>
          <cell r="Q3738">
            <v>69732</v>
          </cell>
          <cell r="R3738">
            <v>78821</v>
          </cell>
          <cell r="S3738">
            <v>85787</v>
          </cell>
        </row>
        <row r="3739">
          <cell r="A3739">
            <v>1</v>
          </cell>
          <cell r="B3739">
            <v>96</v>
          </cell>
          <cell r="C3739" t="str">
            <v>TR</v>
          </cell>
          <cell r="D3739" t="str">
            <v xml:space="preserve"> 2</v>
          </cell>
          <cell r="E3739">
            <v>2</v>
          </cell>
          <cell r="F3739">
            <v>33</v>
          </cell>
          <cell r="G3739">
            <v>2</v>
          </cell>
          <cell r="H3739">
            <v>1</v>
          </cell>
          <cell r="K3739" t="str">
            <v>T6</v>
          </cell>
          <cell r="P3739" t="str">
            <v xml:space="preserve"> 3</v>
          </cell>
          <cell r="Q3739">
            <v>152418</v>
          </cell>
          <cell r="R3739">
            <v>160689</v>
          </cell>
          <cell r="S3739">
            <v>164512</v>
          </cell>
        </row>
        <row r="3740">
          <cell r="A3740">
            <v>1</v>
          </cell>
          <cell r="B3740">
            <v>96</v>
          </cell>
          <cell r="C3740" t="str">
            <v>TR</v>
          </cell>
          <cell r="D3740" t="str">
            <v xml:space="preserve"> 2</v>
          </cell>
          <cell r="E3740">
            <v>2</v>
          </cell>
          <cell r="F3740">
            <v>33</v>
          </cell>
          <cell r="G3740">
            <v>2</v>
          </cell>
          <cell r="H3740">
            <v>1</v>
          </cell>
          <cell r="K3740" t="str">
            <v>T6</v>
          </cell>
          <cell r="P3740" t="str">
            <v xml:space="preserve"> 4</v>
          </cell>
          <cell r="Q3740">
            <v>194815</v>
          </cell>
          <cell r="R3740">
            <v>205142</v>
          </cell>
          <cell r="S3740">
            <v>212655</v>
          </cell>
        </row>
        <row r="3741">
          <cell r="A3741">
            <v>2</v>
          </cell>
          <cell r="B3741">
            <v>96</v>
          </cell>
          <cell r="C3741" t="str">
            <v>TR</v>
          </cell>
          <cell r="D3741" t="str">
            <v xml:space="preserve"> 2</v>
          </cell>
          <cell r="E3741">
            <v>2</v>
          </cell>
          <cell r="F3741">
            <v>33</v>
          </cell>
          <cell r="G3741">
            <v>2</v>
          </cell>
          <cell r="H3741">
            <v>1</v>
          </cell>
          <cell r="K3741" t="str">
            <v>T6</v>
          </cell>
          <cell r="P3741" t="str">
            <v xml:space="preserve"> 5</v>
          </cell>
          <cell r="Q3741">
            <v>1820</v>
          </cell>
          <cell r="R3741">
            <v>1915</v>
          </cell>
          <cell r="S3741">
            <v>1901</v>
          </cell>
        </row>
        <row r="3742">
          <cell r="A3742">
            <v>1</v>
          </cell>
          <cell r="B3742">
            <v>96</v>
          </cell>
          <cell r="C3742" t="str">
            <v>TR</v>
          </cell>
          <cell r="D3742" t="str">
            <v xml:space="preserve"> 2</v>
          </cell>
          <cell r="E3742">
            <v>2</v>
          </cell>
          <cell r="F3742">
            <v>33</v>
          </cell>
          <cell r="G3742">
            <v>2</v>
          </cell>
          <cell r="H3742">
            <v>1</v>
          </cell>
          <cell r="K3742" t="str">
            <v>T7</v>
          </cell>
          <cell r="P3742" t="str">
            <v xml:space="preserve"> T</v>
          </cell>
          <cell r="Q3742">
            <v>201429</v>
          </cell>
          <cell r="R3742">
            <v>206412</v>
          </cell>
          <cell r="S3742">
            <v>213327</v>
          </cell>
        </row>
        <row r="3743">
          <cell r="A3743">
            <v>1</v>
          </cell>
          <cell r="B3743">
            <v>96</v>
          </cell>
          <cell r="C3743" t="str">
            <v>TR</v>
          </cell>
          <cell r="D3743" t="str">
            <v xml:space="preserve"> 2</v>
          </cell>
          <cell r="E3743">
            <v>2</v>
          </cell>
          <cell r="F3743">
            <v>33</v>
          </cell>
          <cell r="G3743">
            <v>2</v>
          </cell>
          <cell r="H3743">
            <v>1</v>
          </cell>
          <cell r="K3743" t="str">
            <v>T7</v>
          </cell>
          <cell r="P3743" t="str">
            <v xml:space="preserve"> 1</v>
          </cell>
          <cell r="Q3743">
            <v>69131</v>
          </cell>
          <cell r="R3743">
            <v>71366</v>
          </cell>
          <cell r="S3743">
            <v>76852</v>
          </cell>
        </row>
        <row r="3744">
          <cell r="A3744">
            <v>1</v>
          </cell>
          <cell r="B3744">
            <v>96</v>
          </cell>
          <cell r="C3744" t="str">
            <v>TR</v>
          </cell>
          <cell r="D3744" t="str">
            <v xml:space="preserve"> 2</v>
          </cell>
          <cell r="E3744">
            <v>2</v>
          </cell>
          <cell r="F3744">
            <v>33</v>
          </cell>
          <cell r="G3744">
            <v>2</v>
          </cell>
          <cell r="H3744">
            <v>1</v>
          </cell>
          <cell r="K3744" t="str">
            <v>T7</v>
          </cell>
          <cell r="P3744" t="str">
            <v xml:space="preserve"> 2</v>
          </cell>
          <cell r="Q3744">
            <v>15509</v>
          </cell>
          <cell r="R3744">
            <v>15544</v>
          </cell>
          <cell r="S3744">
            <v>15905</v>
          </cell>
        </row>
        <row r="3745">
          <cell r="A3745">
            <v>1</v>
          </cell>
          <cell r="B3745">
            <v>96</v>
          </cell>
          <cell r="C3745" t="str">
            <v>TR</v>
          </cell>
          <cell r="D3745" t="str">
            <v xml:space="preserve"> 2</v>
          </cell>
          <cell r="E3745">
            <v>2</v>
          </cell>
          <cell r="F3745">
            <v>33</v>
          </cell>
          <cell r="G3745">
            <v>2</v>
          </cell>
          <cell r="H3745">
            <v>1</v>
          </cell>
          <cell r="K3745" t="str">
            <v>T7</v>
          </cell>
          <cell r="P3745" t="str">
            <v xml:space="preserve"> 3</v>
          </cell>
          <cell r="Q3745">
            <v>44184</v>
          </cell>
          <cell r="R3745">
            <v>44161</v>
          </cell>
          <cell r="S3745">
            <v>44864</v>
          </cell>
        </row>
        <row r="3746">
          <cell r="A3746">
            <v>1</v>
          </cell>
          <cell r="B3746">
            <v>96</v>
          </cell>
          <cell r="C3746" t="str">
            <v>TR</v>
          </cell>
          <cell r="D3746" t="str">
            <v xml:space="preserve"> 2</v>
          </cell>
          <cell r="E3746">
            <v>2</v>
          </cell>
          <cell r="F3746">
            <v>33</v>
          </cell>
          <cell r="G3746">
            <v>2</v>
          </cell>
          <cell r="H3746">
            <v>1</v>
          </cell>
          <cell r="K3746" t="str">
            <v>T7</v>
          </cell>
          <cell r="P3746" t="str">
            <v xml:space="preserve"> 4</v>
          </cell>
          <cell r="Q3746">
            <v>72332</v>
          </cell>
          <cell r="R3746">
            <v>75084</v>
          </cell>
          <cell r="S3746">
            <v>75220</v>
          </cell>
        </row>
        <row r="3747">
          <cell r="A3747">
            <v>2</v>
          </cell>
          <cell r="B3747">
            <v>96</v>
          </cell>
          <cell r="C3747" t="str">
            <v>TR</v>
          </cell>
          <cell r="D3747" t="str">
            <v xml:space="preserve"> 2</v>
          </cell>
          <cell r="E3747">
            <v>2</v>
          </cell>
          <cell r="F3747">
            <v>33</v>
          </cell>
          <cell r="G3747">
            <v>2</v>
          </cell>
          <cell r="H3747">
            <v>1</v>
          </cell>
          <cell r="K3747" t="str">
            <v>T7</v>
          </cell>
          <cell r="P3747" t="str">
            <v xml:space="preserve"> 5</v>
          </cell>
          <cell r="Q3747">
            <v>274</v>
          </cell>
          <cell r="R3747">
            <v>257</v>
          </cell>
          <cell r="S3747">
            <v>486</v>
          </cell>
        </row>
        <row r="3748">
          <cell r="A3748">
            <v>1</v>
          </cell>
          <cell r="B3748">
            <v>96</v>
          </cell>
          <cell r="C3748" t="str">
            <v>TR</v>
          </cell>
          <cell r="D3748" t="str">
            <v xml:space="preserve"> 2</v>
          </cell>
          <cell r="E3748">
            <v>2</v>
          </cell>
          <cell r="F3748">
            <v>33</v>
          </cell>
          <cell r="G3748">
            <v>2</v>
          </cell>
          <cell r="H3748">
            <v>1</v>
          </cell>
          <cell r="K3748" t="str">
            <v>T8</v>
          </cell>
          <cell r="P3748" t="str">
            <v xml:space="preserve"> T</v>
          </cell>
          <cell r="Q3748">
            <v>103502</v>
          </cell>
          <cell r="R3748">
            <v>106952</v>
          </cell>
          <cell r="S3748">
            <v>109784</v>
          </cell>
        </row>
        <row r="3749">
          <cell r="A3749">
            <v>1</v>
          </cell>
          <cell r="B3749">
            <v>96</v>
          </cell>
          <cell r="C3749" t="str">
            <v>TR</v>
          </cell>
          <cell r="D3749" t="str">
            <v xml:space="preserve"> 2</v>
          </cell>
          <cell r="E3749">
            <v>2</v>
          </cell>
          <cell r="F3749">
            <v>33</v>
          </cell>
          <cell r="G3749">
            <v>2</v>
          </cell>
          <cell r="H3749">
            <v>1</v>
          </cell>
          <cell r="K3749" t="str">
            <v>T8</v>
          </cell>
          <cell r="P3749" t="str">
            <v xml:space="preserve"> 1</v>
          </cell>
          <cell r="Q3749">
            <v>37894</v>
          </cell>
          <cell r="R3749">
            <v>39013</v>
          </cell>
          <cell r="S3749">
            <v>40488</v>
          </cell>
        </row>
        <row r="3750">
          <cell r="A3750">
            <v>1</v>
          </cell>
          <cell r="B3750">
            <v>96</v>
          </cell>
          <cell r="C3750" t="str">
            <v>TR</v>
          </cell>
          <cell r="D3750" t="str">
            <v xml:space="preserve"> 2</v>
          </cell>
          <cell r="E3750">
            <v>2</v>
          </cell>
          <cell r="F3750">
            <v>33</v>
          </cell>
          <cell r="G3750">
            <v>2</v>
          </cell>
          <cell r="H3750">
            <v>1</v>
          </cell>
          <cell r="K3750" t="str">
            <v>T8</v>
          </cell>
          <cell r="P3750" t="str">
            <v xml:space="preserve"> 2</v>
          </cell>
          <cell r="Q3750">
            <v>6762</v>
          </cell>
          <cell r="R3750">
            <v>6540</v>
          </cell>
          <cell r="S3750">
            <v>6679</v>
          </cell>
        </row>
        <row r="3751">
          <cell r="A3751">
            <v>1</v>
          </cell>
          <cell r="B3751">
            <v>96</v>
          </cell>
          <cell r="C3751" t="str">
            <v>TR</v>
          </cell>
          <cell r="D3751" t="str">
            <v xml:space="preserve"> 2</v>
          </cell>
          <cell r="E3751">
            <v>2</v>
          </cell>
          <cell r="F3751">
            <v>33</v>
          </cell>
          <cell r="G3751">
            <v>2</v>
          </cell>
          <cell r="H3751">
            <v>1</v>
          </cell>
          <cell r="K3751" t="str">
            <v>T8</v>
          </cell>
          <cell r="P3751" t="str">
            <v xml:space="preserve"> 3</v>
          </cell>
          <cell r="Q3751">
            <v>21641</v>
          </cell>
          <cell r="R3751">
            <v>21235</v>
          </cell>
          <cell r="S3751">
            <v>20501</v>
          </cell>
        </row>
        <row r="3752">
          <cell r="A3752">
            <v>1</v>
          </cell>
          <cell r="B3752">
            <v>96</v>
          </cell>
          <cell r="C3752" t="str">
            <v>TR</v>
          </cell>
          <cell r="D3752" t="str">
            <v xml:space="preserve"> 2</v>
          </cell>
          <cell r="E3752">
            <v>2</v>
          </cell>
          <cell r="F3752">
            <v>33</v>
          </cell>
          <cell r="G3752">
            <v>2</v>
          </cell>
          <cell r="H3752">
            <v>1</v>
          </cell>
          <cell r="K3752" t="str">
            <v>T8</v>
          </cell>
          <cell r="P3752" t="str">
            <v xml:space="preserve"> 4</v>
          </cell>
          <cell r="Q3752">
            <v>36554</v>
          </cell>
          <cell r="R3752">
            <v>39433</v>
          </cell>
          <cell r="S3752">
            <v>41440</v>
          </cell>
        </row>
        <row r="3753">
          <cell r="A3753">
            <v>2</v>
          </cell>
          <cell r="B3753">
            <v>96</v>
          </cell>
          <cell r="C3753" t="str">
            <v>TR</v>
          </cell>
          <cell r="D3753" t="str">
            <v xml:space="preserve"> 2</v>
          </cell>
          <cell r="E3753">
            <v>2</v>
          </cell>
          <cell r="F3753">
            <v>33</v>
          </cell>
          <cell r="G3753">
            <v>2</v>
          </cell>
          <cell r="H3753">
            <v>1</v>
          </cell>
          <cell r="K3753" t="str">
            <v>T8</v>
          </cell>
          <cell r="P3753" t="str">
            <v xml:space="preserve"> 5</v>
          </cell>
          <cell r="Q3753">
            <v>652</v>
          </cell>
          <cell r="R3753">
            <v>731</v>
          </cell>
          <cell r="S3753">
            <v>677</v>
          </cell>
        </row>
        <row r="3754">
          <cell r="A3754">
            <v>1</v>
          </cell>
          <cell r="B3754">
            <v>96</v>
          </cell>
          <cell r="C3754" t="str">
            <v>TR</v>
          </cell>
          <cell r="D3754" t="str">
            <v xml:space="preserve"> 2</v>
          </cell>
          <cell r="E3754">
            <v>2</v>
          </cell>
          <cell r="F3754">
            <v>33</v>
          </cell>
          <cell r="G3754">
            <v>2</v>
          </cell>
          <cell r="H3754">
            <v>1</v>
          </cell>
          <cell r="K3754" t="str">
            <v>T9</v>
          </cell>
          <cell r="P3754" t="str">
            <v xml:space="preserve"> T</v>
          </cell>
          <cell r="Q3754">
            <v>344696</v>
          </cell>
          <cell r="R3754">
            <v>355098</v>
          </cell>
          <cell r="S3754">
            <v>353908</v>
          </cell>
        </row>
        <row r="3755">
          <cell r="A3755">
            <v>1</v>
          </cell>
          <cell r="B3755">
            <v>96</v>
          </cell>
          <cell r="C3755" t="str">
            <v>TR</v>
          </cell>
          <cell r="D3755" t="str">
            <v xml:space="preserve"> 2</v>
          </cell>
          <cell r="E3755">
            <v>2</v>
          </cell>
          <cell r="F3755">
            <v>33</v>
          </cell>
          <cell r="G3755">
            <v>2</v>
          </cell>
          <cell r="H3755">
            <v>1</v>
          </cell>
          <cell r="K3755" t="str">
            <v>T9</v>
          </cell>
          <cell r="P3755" t="str">
            <v xml:space="preserve"> 1</v>
          </cell>
          <cell r="Q3755">
            <v>113488</v>
          </cell>
          <cell r="R3755">
            <v>116790</v>
          </cell>
          <cell r="S3755">
            <v>118582</v>
          </cell>
        </row>
        <row r="3756">
          <cell r="A3756">
            <v>1</v>
          </cell>
          <cell r="B3756">
            <v>96</v>
          </cell>
          <cell r="C3756" t="str">
            <v>TR</v>
          </cell>
          <cell r="D3756" t="str">
            <v xml:space="preserve"> 2</v>
          </cell>
          <cell r="E3756">
            <v>2</v>
          </cell>
          <cell r="F3756">
            <v>33</v>
          </cell>
          <cell r="G3756">
            <v>2</v>
          </cell>
          <cell r="H3756">
            <v>1</v>
          </cell>
          <cell r="K3756" t="str">
            <v>T9</v>
          </cell>
          <cell r="P3756" t="str">
            <v xml:space="preserve"> 2</v>
          </cell>
          <cell r="Q3756">
            <v>24653</v>
          </cell>
          <cell r="R3756">
            <v>26694</v>
          </cell>
          <cell r="S3756">
            <v>27442</v>
          </cell>
        </row>
        <row r="3757">
          <cell r="A3757">
            <v>1</v>
          </cell>
          <cell r="B3757">
            <v>96</v>
          </cell>
          <cell r="C3757" t="str">
            <v>TR</v>
          </cell>
          <cell r="D3757" t="str">
            <v xml:space="preserve"> 2</v>
          </cell>
          <cell r="E3757">
            <v>2</v>
          </cell>
          <cell r="F3757">
            <v>33</v>
          </cell>
          <cell r="G3757">
            <v>2</v>
          </cell>
          <cell r="H3757">
            <v>1</v>
          </cell>
          <cell r="K3757" t="str">
            <v>T9</v>
          </cell>
          <cell r="P3757" t="str">
            <v xml:space="preserve"> 3</v>
          </cell>
          <cell r="Q3757">
            <v>106540</v>
          </cell>
          <cell r="R3757">
            <v>107064</v>
          </cell>
          <cell r="S3757">
            <v>105262</v>
          </cell>
        </row>
        <row r="3758">
          <cell r="A3758">
            <v>1</v>
          </cell>
          <cell r="B3758">
            <v>96</v>
          </cell>
          <cell r="C3758" t="str">
            <v>TR</v>
          </cell>
          <cell r="D3758" t="str">
            <v xml:space="preserve"> 2</v>
          </cell>
          <cell r="E3758">
            <v>2</v>
          </cell>
          <cell r="F3758">
            <v>33</v>
          </cell>
          <cell r="G3758">
            <v>2</v>
          </cell>
          <cell r="H3758">
            <v>1</v>
          </cell>
          <cell r="K3758" t="str">
            <v>T9</v>
          </cell>
          <cell r="P3758" t="str">
            <v xml:space="preserve"> 4</v>
          </cell>
          <cell r="Q3758">
            <v>97576</v>
          </cell>
          <cell r="R3758">
            <v>101557</v>
          </cell>
          <cell r="S3758">
            <v>98527</v>
          </cell>
        </row>
        <row r="3759">
          <cell r="A3759">
            <v>2</v>
          </cell>
          <cell r="B3759">
            <v>96</v>
          </cell>
          <cell r="C3759" t="str">
            <v>TR</v>
          </cell>
          <cell r="D3759" t="str">
            <v xml:space="preserve"> 2</v>
          </cell>
          <cell r="E3759">
            <v>2</v>
          </cell>
          <cell r="F3759">
            <v>33</v>
          </cell>
          <cell r="G3759">
            <v>2</v>
          </cell>
          <cell r="H3759">
            <v>1</v>
          </cell>
          <cell r="K3759" t="str">
            <v>T9</v>
          </cell>
          <cell r="P3759" t="str">
            <v xml:space="preserve"> 5</v>
          </cell>
          <cell r="Q3759">
            <v>2438</v>
          </cell>
          <cell r="R3759">
            <v>2993</v>
          </cell>
          <cell r="S3759">
            <v>4096</v>
          </cell>
        </row>
        <row r="3760">
          <cell r="A3760">
            <v>1</v>
          </cell>
          <cell r="B3760">
            <v>96</v>
          </cell>
          <cell r="C3760" t="str">
            <v>TR</v>
          </cell>
          <cell r="D3760" t="str">
            <v xml:space="preserve"> 2</v>
          </cell>
          <cell r="E3760">
            <v>2</v>
          </cell>
          <cell r="F3760">
            <v>33</v>
          </cell>
          <cell r="G3760">
            <v>2</v>
          </cell>
          <cell r="H3760">
            <v>1</v>
          </cell>
          <cell r="K3760" t="str">
            <v>01</v>
          </cell>
          <cell r="P3760" t="str">
            <v xml:space="preserve"> T</v>
          </cell>
          <cell r="Q3760">
            <v>45455</v>
          </cell>
          <cell r="R3760">
            <v>50666</v>
          </cell>
          <cell r="S3760">
            <v>105045</v>
          </cell>
        </row>
        <row r="3761">
          <cell r="A3761">
            <v>1</v>
          </cell>
          <cell r="B3761">
            <v>96</v>
          </cell>
          <cell r="C3761" t="str">
            <v>TR</v>
          </cell>
          <cell r="D3761" t="str">
            <v xml:space="preserve"> 2</v>
          </cell>
          <cell r="E3761">
            <v>2</v>
          </cell>
          <cell r="F3761">
            <v>33</v>
          </cell>
          <cell r="G3761">
            <v>2</v>
          </cell>
          <cell r="H3761">
            <v>1</v>
          </cell>
          <cell r="K3761" t="str">
            <v>01</v>
          </cell>
          <cell r="P3761" t="str">
            <v xml:space="preserve"> 1</v>
          </cell>
          <cell r="Q3761">
            <v>17544</v>
          </cell>
          <cell r="R3761">
            <v>19756</v>
          </cell>
          <cell r="S3761">
            <v>41182</v>
          </cell>
        </row>
        <row r="3762">
          <cell r="A3762">
            <v>1</v>
          </cell>
          <cell r="B3762">
            <v>96</v>
          </cell>
          <cell r="C3762" t="str">
            <v>TR</v>
          </cell>
          <cell r="D3762" t="str">
            <v xml:space="preserve"> 2</v>
          </cell>
          <cell r="E3762">
            <v>2</v>
          </cell>
          <cell r="F3762">
            <v>33</v>
          </cell>
          <cell r="G3762">
            <v>2</v>
          </cell>
          <cell r="H3762">
            <v>1</v>
          </cell>
          <cell r="K3762" t="str">
            <v>01</v>
          </cell>
          <cell r="P3762" t="str">
            <v xml:space="preserve"> 2</v>
          </cell>
          <cell r="Q3762">
            <v>6051</v>
          </cell>
          <cell r="R3762">
            <v>6467</v>
          </cell>
          <cell r="S3762">
            <v>14478</v>
          </cell>
        </row>
        <row r="3763">
          <cell r="A3763">
            <v>1</v>
          </cell>
          <cell r="B3763">
            <v>96</v>
          </cell>
          <cell r="C3763" t="str">
            <v>TR</v>
          </cell>
          <cell r="D3763" t="str">
            <v xml:space="preserve"> 2</v>
          </cell>
          <cell r="E3763">
            <v>2</v>
          </cell>
          <cell r="F3763">
            <v>33</v>
          </cell>
          <cell r="G3763">
            <v>2</v>
          </cell>
          <cell r="H3763">
            <v>1</v>
          </cell>
          <cell r="K3763" t="str">
            <v>01</v>
          </cell>
          <cell r="P3763" t="str">
            <v xml:space="preserve"> 3</v>
          </cell>
          <cell r="Q3763">
            <v>10907</v>
          </cell>
          <cell r="R3763">
            <v>13756</v>
          </cell>
          <cell r="S3763">
            <v>30467</v>
          </cell>
        </row>
        <row r="3764">
          <cell r="A3764">
            <v>1</v>
          </cell>
          <cell r="B3764">
            <v>96</v>
          </cell>
          <cell r="C3764" t="str">
            <v>TR</v>
          </cell>
          <cell r="D3764" t="str">
            <v xml:space="preserve"> 2</v>
          </cell>
          <cell r="E3764">
            <v>2</v>
          </cell>
          <cell r="F3764">
            <v>33</v>
          </cell>
          <cell r="G3764">
            <v>2</v>
          </cell>
          <cell r="H3764">
            <v>1</v>
          </cell>
          <cell r="K3764" t="str">
            <v>01</v>
          </cell>
          <cell r="P3764" t="str">
            <v xml:space="preserve"> 4</v>
          </cell>
          <cell r="Q3764">
            <v>10531</v>
          </cell>
          <cell r="R3764">
            <v>10238</v>
          </cell>
          <cell r="S3764">
            <v>18101</v>
          </cell>
        </row>
        <row r="3765">
          <cell r="A3765">
            <v>2</v>
          </cell>
          <cell r="B3765">
            <v>96</v>
          </cell>
          <cell r="C3765" t="str">
            <v>TR</v>
          </cell>
          <cell r="D3765" t="str">
            <v xml:space="preserve"> 2</v>
          </cell>
          <cell r="E3765">
            <v>2</v>
          </cell>
          <cell r="F3765">
            <v>33</v>
          </cell>
          <cell r="G3765">
            <v>2</v>
          </cell>
          <cell r="H3765">
            <v>1</v>
          </cell>
          <cell r="K3765" t="str">
            <v>01</v>
          </cell>
          <cell r="P3765" t="str">
            <v xml:space="preserve"> 5</v>
          </cell>
          <cell r="Q3765">
            <v>423</v>
          </cell>
          <cell r="R3765">
            <v>449</v>
          </cell>
          <cell r="S3765">
            <v>817</v>
          </cell>
        </row>
        <row r="3766">
          <cell r="A3766">
            <v>1</v>
          </cell>
          <cell r="B3766">
            <v>96</v>
          </cell>
          <cell r="C3766" t="str">
            <v>TR</v>
          </cell>
          <cell r="D3766" t="str">
            <v xml:space="preserve"> 2</v>
          </cell>
          <cell r="E3766">
            <v>2</v>
          </cell>
          <cell r="F3766">
            <v>33</v>
          </cell>
          <cell r="G3766">
            <v>2</v>
          </cell>
          <cell r="H3766">
            <v>1</v>
          </cell>
          <cell r="K3766" t="str">
            <v>02</v>
          </cell>
          <cell r="P3766" t="str">
            <v xml:space="preserve"> T</v>
          </cell>
          <cell r="Q3766">
            <v>18730</v>
          </cell>
          <cell r="R3766">
            <v>22681</v>
          </cell>
          <cell r="S3766">
            <v>39704</v>
          </cell>
        </row>
        <row r="3767">
          <cell r="A3767">
            <v>1</v>
          </cell>
          <cell r="B3767">
            <v>96</v>
          </cell>
          <cell r="C3767" t="str">
            <v>TR</v>
          </cell>
          <cell r="D3767" t="str">
            <v xml:space="preserve"> 2</v>
          </cell>
          <cell r="E3767">
            <v>2</v>
          </cell>
          <cell r="F3767">
            <v>33</v>
          </cell>
          <cell r="G3767">
            <v>2</v>
          </cell>
          <cell r="H3767">
            <v>1</v>
          </cell>
          <cell r="K3767" t="str">
            <v>02</v>
          </cell>
          <cell r="P3767" t="str">
            <v xml:space="preserve"> 1</v>
          </cell>
          <cell r="Q3767">
            <v>8907</v>
          </cell>
          <cell r="R3767">
            <v>9956</v>
          </cell>
          <cell r="S3767">
            <v>17926</v>
          </cell>
        </row>
        <row r="3768">
          <cell r="A3768">
            <v>1</v>
          </cell>
          <cell r="B3768">
            <v>96</v>
          </cell>
          <cell r="C3768" t="str">
            <v>TR</v>
          </cell>
          <cell r="D3768" t="str">
            <v xml:space="preserve"> 2</v>
          </cell>
          <cell r="E3768">
            <v>2</v>
          </cell>
          <cell r="F3768">
            <v>33</v>
          </cell>
          <cell r="G3768">
            <v>2</v>
          </cell>
          <cell r="H3768">
            <v>1</v>
          </cell>
          <cell r="K3768" t="str">
            <v>02</v>
          </cell>
          <cell r="P3768" t="str">
            <v xml:space="preserve"> 2</v>
          </cell>
          <cell r="Q3768">
            <v>1481</v>
          </cell>
          <cell r="R3768">
            <v>2079</v>
          </cell>
          <cell r="S3768">
            <v>3401</v>
          </cell>
        </row>
        <row r="3769">
          <cell r="A3769">
            <v>1</v>
          </cell>
          <cell r="B3769">
            <v>96</v>
          </cell>
          <cell r="C3769" t="str">
            <v>TR</v>
          </cell>
          <cell r="D3769" t="str">
            <v xml:space="preserve"> 2</v>
          </cell>
          <cell r="E3769">
            <v>2</v>
          </cell>
          <cell r="F3769">
            <v>33</v>
          </cell>
          <cell r="G3769">
            <v>2</v>
          </cell>
          <cell r="H3769">
            <v>1</v>
          </cell>
          <cell r="K3769" t="str">
            <v>02</v>
          </cell>
          <cell r="P3769" t="str">
            <v xml:space="preserve"> 3</v>
          </cell>
          <cell r="Q3769">
            <v>3214</v>
          </cell>
          <cell r="R3769">
            <v>4055</v>
          </cell>
          <cell r="S3769">
            <v>6660</v>
          </cell>
        </row>
        <row r="3770">
          <cell r="A3770">
            <v>1</v>
          </cell>
          <cell r="B3770">
            <v>96</v>
          </cell>
          <cell r="C3770" t="str">
            <v>TR</v>
          </cell>
          <cell r="D3770" t="str">
            <v xml:space="preserve"> 2</v>
          </cell>
          <cell r="E3770">
            <v>2</v>
          </cell>
          <cell r="F3770">
            <v>33</v>
          </cell>
          <cell r="G3770">
            <v>2</v>
          </cell>
          <cell r="H3770">
            <v>1</v>
          </cell>
          <cell r="K3770" t="str">
            <v>02</v>
          </cell>
          <cell r="P3770" t="str">
            <v xml:space="preserve"> 4</v>
          </cell>
          <cell r="Q3770">
            <v>5117</v>
          </cell>
          <cell r="R3770">
            <v>6566</v>
          </cell>
          <cell r="S3770">
            <v>11666</v>
          </cell>
        </row>
        <row r="3771">
          <cell r="A3771">
            <v>2</v>
          </cell>
          <cell r="B3771">
            <v>96</v>
          </cell>
          <cell r="C3771" t="str">
            <v>TR</v>
          </cell>
          <cell r="D3771" t="str">
            <v xml:space="preserve"> 2</v>
          </cell>
          <cell r="E3771">
            <v>2</v>
          </cell>
          <cell r="F3771">
            <v>33</v>
          </cell>
          <cell r="G3771">
            <v>2</v>
          </cell>
          <cell r="H3771">
            <v>1</v>
          </cell>
          <cell r="K3771" t="str">
            <v>02</v>
          </cell>
          <cell r="P3771" t="str">
            <v xml:space="preserve"> 5</v>
          </cell>
          <cell r="Q3771">
            <v>11</v>
          </cell>
          <cell r="R3771">
            <v>25</v>
          </cell>
          <cell r="S3771">
            <v>50</v>
          </cell>
        </row>
      </sheetData>
      <sheetData sheetId="2">
        <row r="1">
          <cell r="A1">
            <v>1</v>
          </cell>
          <cell r="B1">
            <v>96</v>
          </cell>
          <cell r="C1" t="str">
            <v>TT</v>
          </cell>
          <cell r="D1" t="str">
            <v xml:space="preserve"> T</v>
          </cell>
          <cell r="E1">
            <v>1</v>
          </cell>
          <cell r="F1">
            <v>11</v>
          </cell>
          <cell r="G1">
            <v>1</v>
          </cell>
          <cell r="H1">
            <v>1</v>
          </cell>
          <cell r="K1" t="str">
            <v>TT</v>
          </cell>
          <cell r="M1" t="str">
            <v>TTT</v>
          </cell>
          <cell r="Q1">
            <v>76068135</v>
          </cell>
          <cell r="R1">
            <v>5607104</v>
          </cell>
          <cell r="S1">
            <v>5588449</v>
          </cell>
          <cell r="T1">
            <v>6254691</v>
          </cell>
          <cell r="U1">
            <v>6922886</v>
          </cell>
          <cell r="W1">
            <v>6638162</v>
          </cell>
          <cell r="X1">
            <v>8176469</v>
          </cell>
          <cell r="Y1">
            <v>7705531</v>
          </cell>
          <cell r="Z1">
            <v>6188029</v>
          </cell>
          <cell r="AA1">
            <v>5986644</v>
          </cell>
        </row>
        <row r="2">
          <cell r="A2">
            <v>1</v>
          </cell>
          <cell r="B2">
            <v>96</v>
          </cell>
          <cell r="C2" t="str">
            <v>TT</v>
          </cell>
          <cell r="D2" t="str">
            <v xml:space="preserve"> T</v>
          </cell>
          <cell r="E2">
            <v>1</v>
          </cell>
          <cell r="F2">
            <v>11</v>
          </cell>
          <cell r="G2">
            <v>1</v>
          </cell>
          <cell r="H2">
            <v>1</v>
          </cell>
          <cell r="K2" t="str">
            <v>TT</v>
          </cell>
          <cell r="M2" t="str">
            <v>001</v>
          </cell>
          <cell r="Q2">
            <v>46094539</v>
          </cell>
          <cell r="R2">
            <v>4123924</v>
          </cell>
          <cell r="S2">
            <v>3817360</v>
          </cell>
          <cell r="T2">
            <v>3954926</v>
          </cell>
          <cell r="U2">
            <v>4245173</v>
          </cell>
          <cell r="W2">
            <v>3833923</v>
          </cell>
          <cell r="X2">
            <v>4347060</v>
          </cell>
          <cell r="Y2">
            <v>4392505</v>
          </cell>
          <cell r="Z2">
            <v>3874812</v>
          </cell>
          <cell r="AA2">
            <v>3662156</v>
          </cell>
        </row>
        <row r="3">
          <cell r="A3">
            <v>1</v>
          </cell>
          <cell r="B3">
            <v>96</v>
          </cell>
          <cell r="C3" t="str">
            <v>TT</v>
          </cell>
          <cell r="D3" t="str">
            <v xml:space="preserve"> T</v>
          </cell>
          <cell r="E3">
            <v>1</v>
          </cell>
          <cell r="F3">
            <v>11</v>
          </cell>
          <cell r="G3">
            <v>1</v>
          </cell>
          <cell r="H3">
            <v>1</v>
          </cell>
          <cell r="K3" t="str">
            <v>TT</v>
          </cell>
          <cell r="M3" t="str">
            <v>002</v>
          </cell>
          <cell r="Q3">
            <v>39974998</v>
          </cell>
          <cell r="R3">
            <v>3641769</v>
          </cell>
          <cell r="S3">
            <v>3344679</v>
          </cell>
          <cell r="T3">
            <v>3449659</v>
          </cell>
          <cell r="U3">
            <v>3847192</v>
          </cell>
          <cell r="W3">
            <v>3365040</v>
          </cell>
          <cell r="X3">
            <v>3437720</v>
          </cell>
          <cell r="Y3">
            <v>3740402</v>
          </cell>
          <cell r="Z3">
            <v>3472859</v>
          </cell>
          <cell r="AA3">
            <v>3289088</v>
          </cell>
        </row>
        <row r="4">
          <cell r="A4">
            <v>1</v>
          </cell>
          <cell r="B4">
            <v>96</v>
          </cell>
          <cell r="C4" t="str">
            <v>TT</v>
          </cell>
          <cell r="D4" t="str">
            <v xml:space="preserve"> T</v>
          </cell>
          <cell r="E4">
            <v>1</v>
          </cell>
          <cell r="F4">
            <v>11</v>
          </cell>
          <cell r="G4">
            <v>1</v>
          </cell>
          <cell r="H4">
            <v>1</v>
          </cell>
          <cell r="K4" t="str">
            <v>TT</v>
          </cell>
          <cell r="M4" t="str">
            <v>003</v>
          </cell>
          <cell r="Q4">
            <v>28589138</v>
          </cell>
          <cell r="R4">
            <v>2612739</v>
          </cell>
          <cell r="S4">
            <v>2425427</v>
          </cell>
          <cell r="T4">
            <v>2421687</v>
          </cell>
          <cell r="U4">
            <v>2832726</v>
          </cell>
          <cell r="W4">
            <v>2429383</v>
          </cell>
          <cell r="X4">
            <v>2491314</v>
          </cell>
          <cell r="Y4">
            <v>2640387</v>
          </cell>
          <cell r="Z4">
            <v>2529823</v>
          </cell>
          <cell r="AA4">
            <v>2292124</v>
          </cell>
        </row>
        <row r="5">
          <cell r="A5">
            <v>1</v>
          </cell>
          <cell r="B5">
            <v>96</v>
          </cell>
          <cell r="C5" t="str">
            <v>TT</v>
          </cell>
          <cell r="D5" t="str">
            <v xml:space="preserve"> T</v>
          </cell>
          <cell r="E5">
            <v>1</v>
          </cell>
          <cell r="F5">
            <v>11</v>
          </cell>
          <cell r="G5">
            <v>1</v>
          </cell>
          <cell r="H5">
            <v>1</v>
          </cell>
          <cell r="K5" t="str">
            <v>TT</v>
          </cell>
          <cell r="M5" t="str">
            <v>004</v>
          </cell>
          <cell r="Q5">
            <v>2454436</v>
          </cell>
          <cell r="R5">
            <v>226661</v>
          </cell>
          <cell r="S5">
            <v>192633</v>
          </cell>
          <cell r="T5">
            <v>258781</v>
          </cell>
          <cell r="U5">
            <v>206587</v>
          </cell>
          <cell r="W5">
            <v>180927</v>
          </cell>
          <cell r="X5">
            <v>207656</v>
          </cell>
          <cell r="Y5">
            <v>227638</v>
          </cell>
          <cell r="Z5">
            <v>202373</v>
          </cell>
          <cell r="AA5">
            <v>218200</v>
          </cell>
        </row>
        <row r="6">
          <cell r="A6">
            <v>1</v>
          </cell>
          <cell r="B6">
            <v>96</v>
          </cell>
          <cell r="C6" t="str">
            <v>TT</v>
          </cell>
          <cell r="D6" t="str">
            <v xml:space="preserve"> T</v>
          </cell>
          <cell r="E6">
            <v>1</v>
          </cell>
          <cell r="F6">
            <v>11</v>
          </cell>
          <cell r="G6">
            <v>1</v>
          </cell>
          <cell r="H6">
            <v>1</v>
          </cell>
          <cell r="K6" t="str">
            <v>TT</v>
          </cell>
          <cell r="M6" t="str">
            <v>005</v>
          </cell>
          <cell r="Q6">
            <v>6064431</v>
          </cell>
          <cell r="R6">
            <v>572311</v>
          </cell>
          <cell r="S6">
            <v>494938</v>
          </cell>
          <cell r="T6">
            <v>555532</v>
          </cell>
          <cell r="U6">
            <v>472239</v>
          </cell>
          <cell r="W6">
            <v>518550</v>
          </cell>
          <cell r="X6">
            <v>512547</v>
          </cell>
          <cell r="Y6">
            <v>593151</v>
          </cell>
          <cell r="Z6">
            <v>491704</v>
          </cell>
          <cell r="AA6">
            <v>507728</v>
          </cell>
        </row>
        <row r="7">
          <cell r="A7">
            <v>1</v>
          </cell>
          <cell r="B7">
            <v>96</v>
          </cell>
          <cell r="C7" t="str">
            <v>TT</v>
          </cell>
          <cell r="D7" t="str">
            <v xml:space="preserve"> T</v>
          </cell>
          <cell r="E7">
            <v>1</v>
          </cell>
          <cell r="F7">
            <v>11</v>
          </cell>
          <cell r="G7">
            <v>1</v>
          </cell>
          <cell r="H7">
            <v>1</v>
          </cell>
          <cell r="K7" t="str">
            <v>TT</v>
          </cell>
          <cell r="M7" t="str">
            <v>006</v>
          </cell>
          <cell r="Q7">
            <v>2866992</v>
          </cell>
          <cell r="R7">
            <v>230059</v>
          </cell>
          <cell r="S7">
            <v>231680</v>
          </cell>
          <cell r="T7">
            <v>213659</v>
          </cell>
          <cell r="U7">
            <v>335639</v>
          </cell>
          <cell r="W7">
            <v>236179</v>
          </cell>
          <cell r="X7">
            <v>226204</v>
          </cell>
          <cell r="Y7">
            <v>279226</v>
          </cell>
          <cell r="Z7">
            <v>248960</v>
          </cell>
          <cell r="AA7">
            <v>271036</v>
          </cell>
        </row>
        <row r="8">
          <cell r="A8">
            <v>1</v>
          </cell>
          <cell r="B8">
            <v>96</v>
          </cell>
          <cell r="C8" t="str">
            <v>TT</v>
          </cell>
          <cell r="D8" t="str">
            <v xml:space="preserve"> T</v>
          </cell>
          <cell r="E8">
            <v>1</v>
          </cell>
          <cell r="F8">
            <v>11</v>
          </cell>
          <cell r="G8">
            <v>1</v>
          </cell>
          <cell r="H8">
            <v>1</v>
          </cell>
          <cell r="K8" t="str">
            <v>TT</v>
          </cell>
          <cell r="M8" t="str">
            <v>007</v>
          </cell>
          <cell r="Q8">
            <v>6119541</v>
          </cell>
          <cell r="R8">
            <v>482155</v>
          </cell>
          <cell r="S8">
            <v>472681</v>
          </cell>
          <cell r="T8">
            <v>505268</v>
          </cell>
          <cell r="U8">
            <v>397981</v>
          </cell>
          <cell r="W8">
            <v>468883</v>
          </cell>
          <cell r="X8">
            <v>909341</v>
          </cell>
          <cell r="Y8">
            <v>652104</v>
          </cell>
          <cell r="Z8">
            <v>401953</v>
          </cell>
          <cell r="AA8">
            <v>373067</v>
          </cell>
        </row>
        <row r="9">
          <cell r="A9">
            <v>1</v>
          </cell>
          <cell r="B9">
            <v>96</v>
          </cell>
          <cell r="C9" t="str">
            <v>TT</v>
          </cell>
          <cell r="D9" t="str">
            <v xml:space="preserve"> T</v>
          </cell>
          <cell r="E9">
            <v>1</v>
          </cell>
          <cell r="F9">
            <v>11</v>
          </cell>
          <cell r="G9">
            <v>1</v>
          </cell>
          <cell r="H9">
            <v>1</v>
          </cell>
          <cell r="K9" t="str">
            <v>TT</v>
          </cell>
          <cell r="M9" t="str">
            <v>008</v>
          </cell>
          <cell r="Q9">
            <v>29973596</v>
          </cell>
          <cell r="R9">
            <v>1483179</v>
          </cell>
          <cell r="S9">
            <v>1771089</v>
          </cell>
          <cell r="T9">
            <v>2299765</v>
          </cell>
          <cell r="U9">
            <v>2677713</v>
          </cell>
          <cell r="W9">
            <v>2804238</v>
          </cell>
          <cell r="X9">
            <v>3829409</v>
          </cell>
          <cell r="Y9">
            <v>3313026</v>
          </cell>
          <cell r="Z9">
            <v>2313217</v>
          </cell>
          <cell r="AA9">
            <v>2324488</v>
          </cell>
        </row>
        <row r="10">
          <cell r="A10">
            <v>1</v>
          </cell>
          <cell r="B10">
            <v>96</v>
          </cell>
          <cell r="C10" t="str">
            <v>TT</v>
          </cell>
          <cell r="D10" t="str">
            <v xml:space="preserve"> T</v>
          </cell>
          <cell r="E10">
            <v>1</v>
          </cell>
          <cell r="F10">
            <v>11</v>
          </cell>
          <cell r="G10">
            <v>1</v>
          </cell>
          <cell r="H10">
            <v>1</v>
          </cell>
          <cell r="K10" t="str">
            <v>TT</v>
          </cell>
          <cell r="M10" t="str">
            <v>009</v>
          </cell>
          <cell r="Q10">
            <v>5598237</v>
          </cell>
          <cell r="R10">
            <v>275406</v>
          </cell>
          <cell r="S10">
            <v>313013</v>
          </cell>
          <cell r="T10">
            <v>441250</v>
          </cell>
          <cell r="U10">
            <v>482797</v>
          </cell>
          <cell r="W10">
            <v>510328</v>
          </cell>
          <cell r="X10">
            <v>794768</v>
          </cell>
          <cell r="Y10">
            <v>598234</v>
          </cell>
          <cell r="Z10">
            <v>404482</v>
          </cell>
          <cell r="AA10">
            <v>387976</v>
          </cell>
        </row>
        <row r="11">
          <cell r="A11">
            <v>1</v>
          </cell>
          <cell r="B11">
            <v>96</v>
          </cell>
          <cell r="C11" t="str">
            <v>TT</v>
          </cell>
          <cell r="D11" t="str">
            <v xml:space="preserve"> T</v>
          </cell>
          <cell r="E11">
            <v>1</v>
          </cell>
          <cell r="F11">
            <v>11</v>
          </cell>
          <cell r="G11">
            <v>1</v>
          </cell>
          <cell r="H11">
            <v>1</v>
          </cell>
          <cell r="K11" t="str">
            <v>TT</v>
          </cell>
          <cell r="M11" t="str">
            <v>010</v>
          </cell>
          <cell r="Q11">
            <v>1321142</v>
          </cell>
          <cell r="R11">
            <v>73839</v>
          </cell>
          <cell r="S11">
            <v>52775</v>
          </cell>
          <cell r="T11">
            <v>93716</v>
          </cell>
          <cell r="U11">
            <v>115143</v>
          </cell>
          <cell r="W11">
            <v>91441</v>
          </cell>
          <cell r="X11">
            <v>159467</v>
          </cell>
          <cell r="Y11">
            <v>109714</v>
          </cell>
          <cell r="Z11">
            <v>99734</v>
          </cell>
          <cell r="AA11">
            <v>79574</v>
          </cell>
        </row>
        <row r="12">
          <cell r="A12">
            <v>1</v>
          </cell>
          <cell r="B12">
            <v>96</v>
          </cell>
          <cell r="C12" t="str">
            <v>TT</v>
          </cell>
          <cell r="D12" t="str">
            <v xml:space="preserve"> T</v>
          </cell>
          <cell r="E12">
            <v>1</v>
          </cell>
          <cell r="F12">
            <v>11</v>
          </cell>
          <cell r="G12">
            <v>1</v>
          </cell>
          <cell r="H12">
            <v>1</v>
          </cell>
          <cell r="K12" t="str">
            <v>TT</v>
          </cell>
          <cell r="M12" t="str">
            <v>011</v>
          </cell>
          <cell r="Q12">
            <v>4277095</v>
          </cell>
          <cell r="R12">
            <v>201567</v>
          </cell>
          <cell r="S12">
            <v>260237</v>
          </cell>
          <cell r="T12">
            <v>347534</v>
          </cell>
          <cell r="U12">
            <v>367653</v>
          </cell>
          <cell r="W12">
            <v>418888</v>
          </cell>
          <cell r="X12">
            <v>635301</v>
          </cell>
          <cell r="Y12">
            <v>488520</v>
          </cell>
          <cell r="Z12">
            <v>304748</v>
          </cell>
          <cell r="AA12">
            <v>308402</v>
          </cell>
        </row>
        <row r="13">
          <cell r="A13">
            <v>1</v>
          </cell>
          <cell r="B13">
            <v>96</v>
          </cell>
          <cell r="C13" t="str">
            <v>TT</v>
          </cell>
          <cell r="D13" t="str">
            <v xml:space="preserve"> T</v>
          </cell>
          <cell r="E13">
            <v>1</v>
          </cell>
          <cell r="F13">
            <v>11</v>
          </cell>
          <cell r="G13">
            <v>1</v>
          </cell>
          <cell r="H13">
            <v>1</v>
          </cell>
          <cell r="K13" t="str">
            <v>TT</v>
          </cell>
          <cell r="M13" t="str">
            <v>012</v>
          </cell>
          <cell r="Q13">
            <v>24375360</v>
          </cell>
          <cell r="R13">
            <v>1207773</v>
          </cell>
          <cell r="S13">
            <v>1458077</v>
          </cell>
          <cell r="T13">
            <v>1858515</v>
          </cell>
          <cell r="U13">
            <v>2194916</v>
          </cell>
          <cell r="W13">
            <v>2293910</v>
          </cell>
          <cell r="X13">
            <v>3034641</v>
          </cell>
          <cell r="Y13">
            <v>2714792</v>
          </cell>
          <cell r="Z13">
            <v>1908735</v>
          </cell>
          <cell r="AA13">
            <v>1936511</v>
          </cell>
        </row>
        <row r="14">
          <cell r="A14">
            <v>1</v>
          </cell>
          <cell r="B14">
            <v>96</v>
          </cell>
          <cell r="C14" t="str">
            <v>TT</v>
          </cell>
          <cell r="D14" t="str">
            <v xml:space="preserve"> T</v>
          </cell>
          <cell r="E14">
            <v>1</v>
          </cell>
          <cell r="F14">
            <v>11</v>
          </cell>
          <cell r="G14">
            <v>1</v>
          </cell>
          <cell r="H14">
            <v>1</v>
          </cell>
          <cell r="K14" t="str">
            <v>TT</v>
          </cell>
          <cell r="M14" t="str">
            <v>013</v>
          </cell>
          <cell r="Q14">
            <v>18595961</v>
          </cell>
          <cell r="R14">
            <v>929740</v>
          </cell>
          <cell r="S14">
            <v>1137625</v>
          </cell>
          <cell r="T14">
            <v>1467951</v>
          </cell>
          <cell r="U14">
            <v>1658495</v>
          </cell>
          <cell r="W14">
            <v>1855752</v>
          </cell>
          <cell r="X14">
            <v>2245834</v>
          </cell>
          <cell r="Y14">
            <v>1935490</v>
          </cell>
          <cell r="Z14">
            <v>1477061</v>
          </cell>
          <cell r="AA14">
            <v>1522805</v>
          </cell>
        </row>
        <row r="15">
          <cell r="A15">
            <v>1</v>
          </cell>
          <cell r="B15">
            <v>96</v>
          </cell>
          <cell r="C15" t="str">
            <v>TT</v>
          </cell>
          <cell r="D15" t="str">
            <v xml:space="preserve"> T</v>
          </cell>
          <cell r="E15">
            <v>1</v>
          </cell>
          <cell r="F15">
            <v>11</v>
          </cell>
          <cell r="G15">
            <v>1</v>
          </cell>
          <cell r="H15">
            <v>1</v>
          </cell>
          <cell r="K15" t="str">
            <v>TT</v>
          </cell>
          <cell r="M15" t="str">
            <v>014</v>
          </cell>
          <cell r="Q15">
            <v>5779399</v>
          </cell>
          <cell r="R15">
            <v>278033</v>
          </cell>
          <cell r="S15">
            <v>320451</v>
          </cell>
          <cell r="T15">
            <v>390564</v>
          </cell>
          <cell r="U15">
            <v>536421</v>
          </cell>
          <cell r="W15">
            <v>438158</v>
          </cell>
          <cell r="X15">
            <v>788807</v>
          </cell>
          <cell r="Y15">
            <v>779301</v>
          </cell>
          <cell r="Z15">
            <v>431673</v>
          </cell>
          <cell r="AA15">
            <v>413707</v>
          </cell>
        </row>
        <row r="16">
          <cell r="A16">
            <v>1</v>
          </cell>
          <cell r="B16">
            <v>96</v>
          </cell>
          <cell r="C16" t="str">
            <v>TT</v>
          </cell>
          <cell r="D16" t="str">
            <v xml:space="preserve"> T</v>
          </cell>
          <cell r="E16">
            <v>1</v>
          </cell>
          <cell r="F16">
            <v>11</v>
          </cell>
          <cell r="G16">
            <v>1</v>
          </cell>
          <cell r="H16">
            <v>1</v>
          </cell>
          <cell r="K16" t="str">
            <v>TT</v>
          </cell>
          <cell r="M16" t="str">
            <v>015</v>
          </cell>
          <cell r="Q16">
            <v>45573234</v>
          </cell>
          <cell r="R16">
            <v>3917176</v>
          </cell>
          <cell r="S16">
            <v>3657691</v>
          </cell>
          <cell r="T16">
            <v>3890909</v>
          </cell>
          <cell r="U16">
            <v>4329989</v>
          </cell>
          <cell r="W16">
            <v>3875369</v>
          </cell>
          <cell r="X16">
            <v>4232488</v>
          </cell>
          <cell r="Y16">
            <v>4338636</v>
          </cell>
          <cell r="Z16">
            <v>3877341</v>
          </cell>
          <cell r="AA16">
            <v>3677065</v>
          </cell>
        </row>
        <row r="17">
          <cell r="A17">
            <v>2</v>
          </cell>
          <cell r="B17">
            <v>96</v>
          </cell>
          <cell r="C17" t="str">
            <v>TT</v>
          </cell>
          <cell r="D17" t="str">
            <v xml:space="preserve"> T</v>
          </cell>
          <cell r="E17">
            <v>1</v>
          </cell>
          <cell r="F17">
            <v>11</v>
          </cell>
          <cell r="G17">
            <v>1</v>
          </cell>
          <cell r="H17">
            <v>1</v>
          </cell>
          <cell r="K17" t="str">
            <v>TT</v>
          </cell>
          <cell r="M17" t="str">
            <v>016</v>
          </cell>
          <cell r="Q17">
            <v>30494901</v>
          </cell>
          <cell r="R17">
            <v>1689928</v>
          </cell>
          <cell r="S17">
            <v>1930758</v>
          </cell>
          <cell r="T17">
            <v>2363783</v>
          </cell>
          <cell r="U17">
            <v>2592897</v>
          </cell>
          <cell r="W17">
            <v>2762793</v>
          </cell>
          <cell r="X17">
            <v>3943981</v>
          </cell>
          <cell r="Y17">
            <v>3366895</v>
          </cell>
          <cell r="Z17">
            <v>2310687</v>
          </cell>
          <cell r="AA17">
            <v>2309579</v>
          </cell>
        </row>
        <row r="18">
          <cell r="A18">
            <v>2</v>
          </cell>
          <cell r="B18">
            <v>96</v>
          </cell>
          <cell r="C18" t="str">
            <v>TT</v>
          </cell>
          <cell r="D18" t="str">
            <v xml:space="preserve"> T</v>
          </cell>
          <cell r="E18">
            <v>1</v>
          </cell>
          <cell r="F18">
            <v>11</v>
          </cell>
          <cell r="G18">
            <v>1</v>
          </cell>
          <cell r="H18">
            <v>1</v>
          </cell>
          <cell r="K18" t="str">
            <v>T0</v>
          </cell>
          <cell r="M18" t="str">
            <v>TTT</v>
          </cell>
          <cell r="Q18">
            <v>4515229</v>
          </cell>
          <cell r="R18">
            <v>318324</v>
          </cell>
          <cell r="S18">
            <v>465817</v>
          </cell>
          <cell r="T18">
            <v>549531</v>
          </cell>
          <cell r="U18">
            <v>566449</v>
          </cell>
          <cell r="W18">
            <v>469013</v>
          </cell>
          <cell r="X18">
            <v>468855</v>
          </cell>
          <cell r="Y18">
            <v>391517</v>
          </cell>
          <cell r="Z18">
            <v>313309</v>
          </cell>
          <cell r="AA18">
            <v>182538</v>
          </cell>
        </row>
        <row r="19">
          <cell r="A19">
            <v>2</v>
          </cell>
          <cell r="B19">
            <v>96</v>
          </cell>
          <cell r="C19" t="str">
            <v>TT</v>
          </cell>
          <cell r="D19" t="str">
            <v xml:space="preserve"> T</v>
          </cell>
          <cell r="E19">
            <v>1</v>
          </cell>
          <cell r="F19">
            <v>11</v>
          </cell>
          <cell r="G19">
            <v>1</v>
          </cell>
          <cell r="H19">
            <v>1</v>
          </cell>
          <cell r="K19" t="str">
            <v>T1</v>
          </cell>
          <cell r="M19" t="str">
            <v>TTT</v>
          </cell>
          <cell r="Q19">
            <v>7054958</v>
          </cell>
          <cell r="R19">
            <v>530833</v>
          </cell>
          <cell r="S19">
            <v>473779</v>
          </cell>
          <cell r="T19">
            <v>692475</v>
          </cell>
          <cell r="U19">
            <v>729273</v>
          </cell>
          <cell r="W19">
            <v>653749</v>
          </cell>
          <cell r="X19">
            <v>759577</v>
          </cell>
          <cell r="Y19">
            <v>751406</v>
          </cell>
          <cell r="Z19">
            <v>526286</v>
          </cell>
          <cell r="AA19">
            <v>516739</v>
          </cell>
        </row>
        <row r="20">
          <cell r="A20">
            <v>2</v>
          </cell>
          <cell r="B20">
            <v>96</v>
          </cell>
          <cell r="C20" t="str">
            <v>TT</v>
          </cell>
          <cell r="D20" t="str">
            <v xml:space="preserve"> T</v>
          </cell>
          <cell r="E20">
            <v>1</v>
          </cell>
          <cell r="F20">
            <v>11</v>
          </cell>
          <cell r="G20">
            <v>1</v>
          </cell>
          <cell r="H20">
            <v>1</v>
          </cell>
          <cell r="K20" t="str">
            <v>T2</v>
          </cell>
          <cell r="M20" t="str">
            <v>TTT</v>
          </cell>
          <cell r="Q20">
            <v>7119194</v>
          </cell>
          <cell r="R20">
            <v>517486</v>
          </cell>
          <cell r="S20">
            <v>468223</v>
          </cell>
          <cell r="T20">
            <v>562305</v>
          </cell>
          <cell r="U20">
            <v>627271</v>
          </cell>
          <cell r="W20">
            <v>627784</v>
          </cell>
          <cell r="X20">
            <v>668477</v>
          </cell>
          <cell r="Y20">
            <v>730759</v>
          </cell>
          <cell r="Z20">
            <v>592593</v>
          </cell>
          <cell r="AA20">
            <v>564747</v>
          </cell>
        </row>
        <row r="21">
          <cell r="A21">
            <v>2</v>
          </cell>
          <cell r="B21">
            <v>96</v>
          </cell>
          <cell r="C21" t="str">
            <v>TT</v>
          </cell>
          <cell r="D21" t="str">
            <v xml:space="preserve"> T</v>
          </cell>
          <cell r="E21">
            <v>1</v>
          </cell>
          <cell r="F21">
            <v>11</v>
          </cell>
          <cell r="G21">
            <v>1</v>
          </cell>
          <cell r="H21">
            <v>1</v>
          </cell>
          <cell r="K21" t="str">
            <v>T3</v>
          </cell>
          <cell r="M21" t="str">
            <v>TTT</v>
          </cell>
          <cell r="Q21">
            <v>17410470</v>
          </cell>
          <cell r="R21">
            <v>1394845</v>
          </cell>
          <cell r="S21">
            <v>1459852</v>
          </cell>
          <cell r="T21">
            <v>1358508</v>
          </cell>
          <cell r="U21">
            <v>1439870</v>
          </cell>
          <cell r="W21">
            <v>1485155</v>
          </cell>
          <cell r="X21">
            <v>1693191</v>
          </cell>
          <cell r="Y21">
            <v>1819518</v>
          </cell>
          <cell r="Z21">
            <v>1312364</v>
          </cell>
          <cell r="AA21">
            <v>1365872</v>
          </cell>
        </row>
        <row r="22">
          <cell r="A22">
            <v>2</v>
          </cell>
          <cell r="B22">
            <v>96</v>
          </cell>
          <cell r="C22" t="str">
            <v>TT</v>
          </cell>
          <cell r="D22" t="str">
            <v xml:space="preserve"> T</v>
          </cell>
          <cell r="E22">
            <v>1</v>
          </cell>
          <cell r="F22">
            <v>11</v>
          </cell>
          <cell r="G22">
            <v>1</v>
          </cell>
          <cell r="H22">
            <v>1</v>
          </cell>
          <cell r="K22" t="str">
            <v>T4</v>
          </cell>
          <cell r="M22" t="str">
            <v>TTT</v>
          </cell>
          <cell r="Q22">
            <v>4494801</v>
          </cell>
          <cell r="R22">
            <v>347965</v>
          </cell>
          <cell r="S22">
            <v>361323</v>
          </cell>
          <cell r="T22">
            <v>441154</v>
          </cell>
          <cell r="U22">
            <v>442854</v>
          </cell>
          <cell r="W22">
            <v>422654</v>
          </cell>
          <cell r="X22">
            <v>494800</v>
          </cell>
          <cell r="Y22">
            <v>421299</v>
          </cell>
          <cell r="Z22">
            <v>335956</v>
          </cell>
          <cell r="AA22">
            <v>288641</v>
          </cell>
        </row>
        <row r="23">
          <cell r="A23">
            <v>2</v>
          </cell>
          <cell r="B23">
            <v>96</v>
          </cell>
          <cell r="C23" t="str">
            <v>TT</v>
          </cell>
          <cell r="D23" t="str">
            <v xml:space="preserve"> T</v>
          </cell>
          <cell r="E23">
            <v>1</v>
          </cell>
          <cell r="F23">
            <v>11</v>
          </cell>
          <cell r="G23">
            <v>1</v>
          </cell>
          <cell r="H23">
            <v>1</v>
          </cell>
          <cell r="K23" t="str">
            <v>T5</v>
          </cell>
          <cell r="M23" t="str">
            <v>TTT</v>
          </cell>
          <cell r="Q23">
            <v>8442782</v>
          </cell>
          <cell r="R23">
            <v>547882</v>
          </cell>
          <cell r="S23">
            <v>597043</v>
          </cell>
          <cell r="T23">
            <v>653042</v>
          </cell>
          <cell r="U23">
            <v>769912</v>
          </cell>
          <cell r="W23">
            <v>719263</v>
          </cell>
          <cell r="X23">
            <v>1008900</v>
          </cell>
          <cell r="Y23">
            <v>895901</v>
          </cell>
          <cell r="Z23">
            <v>733088</v>
          </cell>
          <cell r="AA23">
            <v>644881</v>
          </cell>
        </row>
        <row r="24">
          <cell r="A24">
            <v>2</v>
          </cell>
          <cell r="B24">
            <v>96</v>
          </cell>
          <cell r="C24" t="str">
            <v>TT</v>
          </cell>
          <cell r="D24" t="str">
            <v xml:space="preserve"> T</v>
          </cell>
          <cell r="E24">
            <v>1</v>
          </cell>
          <cell r="F24">
            <v>11</v>
          </cell>
          <cell r="G24">
            <v>1</v>
          </cell>
          <cell r="H24">
            <v>1</v>
          </cell>
          <cell r="K24" t="str">
            <v>T6</v>
          </cell>
          <cell r="M24" t="str">
            <v>TTT</v>
          </cell>
          <cell r="Q24">
            <v>11726919</v>
          </cell>
          <cell r="R24">
            <v>923105</v>
          </cell>
          <cell r="S24">
            <v>792067</v>
          </cell>
          <cell r="T24">
            <v>930298</v>
          </cell>
          <cell r="U24">
            <v>1040713</v>
          </cell>
          <cell r="W24">
            <v>911802</v>
          </cell>
          <cell r="X24">
            <v>1341577</v>
          </cell>
          <cell r="Y24">
            <v>1071973</v>
          </cell>
          <cell r="Z24">
            <v>1016899</v>
          </cell>
          <cell r="AA24">
            <v>1015193</v>
          </cell>
        </row>
        <row r="25">
          <cell r="A25">
            <v>2</v>
          </cell>
          <cell r="B25">
            <v>96</v>
          </cell>
          <cell r="C25" t="str">
            <v>TT</v>
          </cell>
          <cell r="D25" t="str">
            <v xml:space="preserve"> T</v>
          </cell>
          <cell r="E25">
            <v>1</v>
          </cell>
          <cell r="F25">
            <v>11</v>
          </cell>
          <cell r="G25">
            <v>1</v>
          </cell>
          <cell r="H25">
            <v>1</v>
          </cell>
          <cell r="K25" t="str">
            <v>T7</v>
          </cell>
          <cell r="M25" t="str">
            <v>TTT</v>
          </cell>
          <cell r="Q25">
            <v>4925150</v>
          </cell>
          <cell r="R25">
            <v>345300</v>
          </cell>
          <cell r="S25">
            <v>343089</v>
          </cell>
          <cell r="T25">
            <v>385563</v>
          </cell>
          <cell r="U25">
            <v>420160</v>
          </cell>
          <cell r="W25">
            <v>453158</v>
          </cell>
          <cell r="X25">
            <v>579653</v>
          </cell>
          <cell r="Y25">
            <v>479184</v>
          </cell>
          <cell r="Z25">
            <v>484315</v>
          </cell>
          <cell r="AA25">
            <v>397553</v>
          </cell>
        </row>
        <row r="26">
          <cell r="A26">
            <v>2</v>
          </cell>
          <cell r="B26">
            <v>96</v>
          </cell>
          <cell r="C26" t="str">
            <v>TT</v>
          </cell>
          <cell r="D26" t="str">
            <v xml:space="preserve"> T</v>
          </cell>
          <cell r="E26">
            <v>1</v>
          </cell>
          <cell r="F26">
            <v>11</v>
          </cell>
          <cell r="G26">
            <v>1</v>
          </cell>
          <cell r="H26">
            <v>1</v>
          </cell>
          <cell r="K26" t="str">
            <v>T8</v>
          </cell>
          <cell r="M26" t="str">
            <v>TTT</v>
          </cell>
          <cell r="Q26">
            <v>2532644</v>
          </cell>
          <cell r="R26">
            <v>156514</v>
          </cell>
          <cell r="S26">
            <v>150869</v>
          </cell>
          <cell r="T26">
            <v>176481</v>
          </cell>
          <cell r="U26">
            <v>209852</v>
          </cell>
          <cell r="W26">
            <v>223259</v>
          </cell>
          <cell r="X26">
            <v>279460</v>
          </cell>
          <cell r="Y26">
            <v>258931</v>
          </cell>
          <cell r="Z26">
            <v>219254</v>
          </cell>
          <cell r="AA26">
            <v>271430</v>
          </cell>
        </row>
        <row r="27">
          <cell r="A27">
            <v>2</v>
          </cell>
          <cell r="B27">
            <v>96</v>
          </cell>
          <cell r="C27" t="str">
            <v>TT</v>
          </cell>
          <cell r="D27" t="str">
            <v xml:space="preserve"> T</v>
          </cell>
          <cell r="E27">
            <v>1</v>
          </cell>
          <cell r="F27">
            <v>11</v>
          </cell>
          <cell r="G27">
            <v>1</v>
          </cell>
          <cell r="H27">
            <v>1</v>
          </cell>
          <cell r="K27" t="str">
            <v>T9</v>
          </cell>
          <cell r="M27" t="str">
            <v>TTT</v>
          </cell>
          <cell r="Q27">
            <v>7845988</v>
          </cell>
          <cell r="R27">
            <v>524849</v>
          </cell>
          <cell r="S27">
            <v>476387</v>
          </cell>
          <cell r="T27">
            <v>505335</v>
          </cell>
          <cell r="U27">
            <v>676531</v>
          </cell>
          <cell r="W27">
            <v>672326</v>
          </cell>
          <cell r="X27">
            <v>881981</v>
          </cell>
          <cell r="Y27">
            <v>885044</v>
          </cell>
          <cell r="Z27">
            <v>653964</v>
          </cell>
          <cell r="AA27">
            <v>739050</v>
          </cell>
        </row>
        <row r="28">
          <cell r="A28">
            <v>1</v>
          </cell>
          <cell r="B28">
            <v>96</v>
          </cell>
          <cell r="C28" t="str">
            <v>TT</v>
          </cell>
          <cell r="D28" t="str">
            <v xml:space="preserve"> T</v>
          </cell>
          <cell r="E28">
            <v>1</v>
          </cell>
          <cell r="F28">
            <v>11</v>
          </cell>
          <cell r="G28">
            <v>1</v>
          </cell>
          <cell r="H28">
            <v>1</v>
          </cell>
          <cell r="K28" t="str">
            <v>T0</v>
          </cell>
          <cell r="M28" t="str">
            <v>TTT</v>
          </cell>
          <cell r="Q28">
            <v>4515229</v>
          </cell>
          <cell r="R28">
            <v>318324</v>
          </cell>
          <cell r="S28">
            <v>465817</v>
          </cell>
          <cell r="T28">
            <v>549531</v>
          </cell>
          <cell r="U28">
            <v>566449</v>
          </cell>
          <cell r="W28">
            <v>469013</v>
          </cell>
          <cell r="X28">
            <v>468855</v>
          </cell>
          <cell r="Y28">
            <v>391517</v>
          </cell>
          <cell r="Z28">
            <v>313309</v>
          </cell>
          <cell r="AA28">
            <v>182538</v>
          </cell>
        </row>
        <row r="29">
          <cell r="A29">
            <v>1</v>
          </cell>
          <cell r="B29">
            <v>96</v>
          </cell>
          <cell r="C29" t="str">
            <v>TT</v>
          </cell>
          <cell r="D29" t="str">
            <v xml:space="preserve"> T</v>
          </cell>
          <cell r="E29">
            <v>1</v>
          </cell>
          <cell r="F29">
            <v>11</v>
          </cell>
          <cell r="G29">
            <v>1</v>
          </cell>
          <cell r="H29">
            <v>1</v>
          </cell>
          <cell r="K29" t="str">
            <v>T0</v>
          </cell>
          <cell r="M29" t="str">
            <v>001</v>
          </cell>
          <cell r="Q29">
            <v>1944632</v>
          </cell>
          <cell r="R29">
            <v>187124</v>
          </cell>
          <cell r="S29">
            <v>222396</v>
          </cell>
          <cell r="T29">
            <v>203641</v>
          </cell>
          <cell r="U29">
            <v>248562</v>
          </cell>
          <cell r="W29">
            <v>192487</v>
          </cell>
          <cell r="X29">
            <v>165047</v>
          </cell>
          <cell r="Y29">
            <v>200405</v>
          </cell>
          <cell r="Z29">
            <v>166337</v>
          </cell>
          <cell r="AA29">
            <v>110552</v>
          </cell>
        </row>
        <row r="30">
          <cell r="A30">
            <v>1</v>
          </cell>
          <cell r="B30">
            <v>96</v>
          </cell>
          <cell r="C30" t="str">
            <v>TT</v>
          </cell>
          <cell r="D30" t="str">
            <v xml:space="preserve"> T</v>
          </cell>
          <cell r="E30">
            <v>1</v>
          </cell>
          <cell r="F30">
            <v>11</v>
          </cell>
          <cell r="G30">
            <v>1</v>
          </cell>
          <cell r="H30">
            <v>1</v>
          </cell>
          <cell r="K30" t="str">
            <v>T0</v>
          </cell>
          <cell r="M30" t="str">
            <v>002</v>
          </cell>
          <cell r="Q30">
            <v>1741771</v>
          </cell>
          <cell r="R30">
            <v>179757</v>
          </cell>
          <cell r="S30">
            <v>189517</v>
          </cell>
          <cell r="T30">
            <v>180024</v>
          </cell>
          <cell r="U30">
            <v>218646</v>
          </cell>
          <cell r="W30">
            <v>169697</v>
          </cell>
          <cell r="X30">
            <v>140400</v>
          </cell>
          <cell r="Y30">
            <v>178249</v>
          </cell>
          <cell r="Z30">
            <v>152758</v>
          </cell>
          <cell r="AA30">
            <v>101430</v>
          </cell>
        </row>
        <row r="31">
          <cell r="A31">
            <v>1</v>
          </cell>
          <cell r="B31">
            <v>96</v>
          </cell>
          <cell r="C31" t="str">
            <v>TT</v>
          </cell>
          <cell r="D31" t="str">
            <v xml:space="preserve"> T</v>
          </cell>
          <cell r="E31">
            <v>1</v>
          </cell>
          <cell r="F31">
            <v>11</v>
          </cell>
          <cell r="G31">
            <v>1</v>
          </cell>
          <cell r="H31">
            <v>1</v>
          </cell>
          <cell r="K31" t="str">
            <v>T0</v>
          </cell>
          <cell r="M31" t="str">
            <v>003</v>
          </cell>
          <cell r="Q31">
            <v>1240737</v>
          </cell>
          <cell r="R31">
            <v>130143</v>
          </cell>
          <cell r="S31">
            <v>131272</v>
          </cell>
          <cell r="T31">
            <v>124680</v>
          </cell>
          <cell r="U31">
            <v>148520</v>
          </cell>
          <cell r="W31">
            <v>108382</v>
          </cell>
          <cell r="X31">
            <v>106281</v>
          </cell>
          <cell r="Y31">
            <v>136782</v>
          </cell>
          <cell r="Z31">
            <v>115457</v>
          </cell>
          <cell r="AA31">
            <v>74371</v>
          </cell>
        </row>
        <row r="32">
          <cell r="A32">
            <v>1</v>
          </cell>
          <cell r="B32">
            <v>96</v>
          </cell>
          <cell r="C32" t="str">
            <v>TT</v>
          </cell>
          <cell r="D32" t="str">
            <v xml:space="preserve"> T</v>
          </cell>
          <cell r="E32">
            <v>1</v>
          </cell>
          <cell r="F32">
            <v>11</v>
          </cell>
          <cell r="G32">
            <v>1</v>
          </cell>
          <cell r="H32">
            <v>1</v>
          </cell>
          <cell r="K32" t="str">
            <v>T0</v>
          </cell>
          <cell r="M32" t="str">
            <v>004</v>
          </cell>
          <cell r="Q32">
            <v>62437</v>
          </cell>
          <cell r="R32">
            <v>8099</v>
          </cell>
          <cell r="S32">
            <v>11388</v>
          </cell>
          <cell r="T32">
            <v>4579</v>
          </cell>
          <cell r="U32">
            <v>5895</v>
          </cell>
          <cell r="W32">
            <v>5831</v>
          </cell>
          <cell r="X32">
            <v>3711</v>
          </cell>
          <cell r="Y32">
            <v>4959</v>
          </cell>
          <cell r="Z32">
            <v>3854</v>
          </cell>
          <cell r="AA32">
            <v>2823</v>
          </cell>
        </row>
        <row r="33">
          <cell r="A33">
            <v>1</v>
          </cell>
          <cell r="B33">
            <v>96</v>
          </cell>
          <cell r="C33" t="str">
            <v>TT</v>
          </cell>
          <cell r="D33" t="str">
            <v xml:space="preserve"> T</v>
          </cell>
          <cell r="E33">
            <v>1</v>
          </cell>
          <cell r="F33">
            <v>11</v>
          </cell>
          <cell r="G33">
            <v>1</v>
          </cell>
          <cell r="H33">
            <v>1</v>
          </cell>
          <cell r="K33" t="str">
            <v>T0</v>
          </cell>
          <cell r="M33" t="str">
            <v>005</v>
          </cell>
          <cell r="Q33">
            <v>288462</v>
          </cell>
          <cell r="R33">
            <v>22766</v>
          </cell>
          <cell r="S33">
            <v>30864</v>
          </cell>
          <cell r="T33">
            <v>34998</v>
          </cell>
          <cell r="U33">
            <v>37164</v>
          </cell>
          <cell r="W33">
            <v>41159</v>
          </cell>
          <cell r="X33">
            <v>18346</v>
          </cell>
          <cell r="Y33">
            <v>24986</v>
          </cell>
          <cell r="Z33">
            <v>24646</v>
          </cell>
          <cell r="AA33">
            <v>16593</v>
          </cell>
        </row>
        <row r="34">
          <cell r="A34">
            <v>1</v>
          </cell>
          <cell r="B34">
            <v>96</v>
          </cell>
          <cell r="C34" t="str">
            <v>TT</v>
          </cell>
          <cell r="D34" t="str">
            <v xml:space="preserve"> T</v>
          </cell>
          <cell r="E34">
            <v>1</v>
          </cell>
          <cell r="F34">
            <v>11</v>
          </cell>
          <cell r="G34">
            <v>1</v>
          </cell>
          <cell r="H34">
            <v>1</v>
          </cell>
          <cell r="K34" t="str">
            <v>T0</v>
          </cell>
          <cell r="M34" t="str">
            <v>006</v>
          </cell>
          <cell r="Q34">
            <v>150135</v>
          </cell>
          <cell r="R34">
            <v>18750</v>
          </cell>
          <cell r="S34">
            <v>15993</v>
          </cell>
          <cell r="T34">
            <v>15768</v>
          </cell>
          <cell r="U34">
            <v>27068</v>
          </cell>
          <cell r="W34">
            <v>14325</v>
          </cell>
          <cell r="X34">
            <v>12062</v>
          </cell>
          <cell r="Y34">
            <v>11523</v>
          </cell>
          <cell r="Z34">
            <v>8802</v>
          </cell>
          <cell r="AA34">
            <v>7643</v>
          </cell>
        </row>
        <row r="35">
          <cell r="A35">
            <v>1</v>
          </cell>
          <cell r="B35">
            <v>96</v>
          </cell>
          <cell r="C35" t="str">
            <v>TT</v>
          </cell>
          <cell r="D35" t="str">
            <v xml:space="preserve"> T</v>
          </cell>
          <cell r="E35">
            <v>1</v>
          </cell>
          <cell r="F35">
            <v>11</v>
          </cell>
          <cell r="G35">
            <v>1</v>
          </cell>
          <cell r="H35">
            <v>1</v>
          </cell>
          <cell r="K35" t="str">
            <v>T0</v>
          </cell>
          <cell r="M35" t="str">
            <v>007</v>
          </cell>
          <cell r="Q35">
            <v>202861</v>
          </cell>
          <cell r="R35">
            <v>7367</v>
          </cell>
          <cell r="S35">
            <v>32879</v>
          </cell>
          <cell r="T35">
            <v>23617</v>
          </cell>
          <cell r="U35">
            <v>29916</v>
          </cell>
          <cell r="W35">
            <v>22790</v>
          </cell>
          <cell r="X35">
            <v>24647</v>
          </cell>
          <cell r="Y35">
            <v>22156</v>
          </cell>
          <cell r="Z35">
            <v>13578</v>
          </cell>
          <cell r="AA35">
            <v>9122</v>
          </cell>
        </row>
        <row r="36">
          <cell r="A36">
            <v>1</v>
          </cell>
          <cell r="B36">
            <v>96</v>
          </cell>
          <cell r="C36" t="str">
            <v>TT</v>
          </cell>
          <cell r="D36" t="str">
            <v xml:space="preserve"> T</v>
          </cell>
          <cell r="E36">
            <v>1</v>
          </cell>
          <cell r="F36">
            <v>11</v>
          </cell>
          <cell r="G36">
            <v>1</v>
          </cell>
          <cell r="H36">
            <v>1</v>
          </cell>
          <cell r="K36" t="str">
            <v>T0</v>
          </cell>
          <cell r="M36" t="str">
            <v>008</v>
          </cell>
          <cell r="Q36">
            <v>2570597</v>
          </cell>
          <cell r="R36">
            <v>131200</v>
          </cell>
          <cell r="S36">
            <v>243422</v>
          </cell>
          <cell r="T36">
            <v>345890</v>
          </cell>
          <cell r="U36">
            <v>317888</v>
          </cell>
          <cell r="W36">
            <v>276527</v>
          </cell>
          <cell r="X36">
            <v>303808</v>
          </cell>
          <cell r="Y36">
            <v>191112</v>
          </cell>
          <cell r="Z36">
            <v>146973</v>
          </cell>
          <cell r="AA36">
            <v>71986</v>
          </cell>
        </row>
        <row r="37">
          <cell r="A37">
            <v>1</v>
          </cell>
          <cell r="B37">
            <v>96</v>
          </cell>
          <cell r="C37" t="str">
            <v>TT</v>
          </cell>
          <cell r="D37" t="str">
            <v xml:space="preserve"> T</v>
          </cell>
          <cell r="E37">
            <v>1</v>
          </cell>
          <cell r="F37">
            <v>11</v>
          </cell>
          <cell r="G37">
            <v>1</v>
          </cell>
          <cell r="H37">
            <v>1</v>
          </cell>
          <cell r="K37" t="str">
            <v>T0</v>
          </cell>
          <cell r="M37" t="str">
            <v>009</v>
          </cell>
          <cell r="Q37">
            <v>382364</v>
          </cell>
          <cell r="R37">
            <v>6851</v>
          </cell>
          <cell r="S37">
            <v>23654</v>
          </cell>
          <cell r="T37">
            <v>50898</v>
          </cell>
          <cell r="U37">
            <v>41689</v>
          </cell>
          <cell r="W37">
            <v>44430</v>
          </cell>
          <cell r="X37">
            <v>70588</v>
          </cell>
          <cell r="Y37">
            <v>37512</v>
          </cell>
          <cell r="Z37">
            <v>43794</v>
          </cell>
          <cell r="AA37">
            <v>10008</v>
          </cell>
        </row>
        <row r="38">
          <cell r="A38">
            <v>1</v>
          </cell>
          <cell r="B38">
            <v>96</v>
          </cell>
          <cell r="C38" t="str">
            <v>TT</v>
          </cell>
          <cell r="D38" t="str">
            <v xml:space="preserve"> T</v>
          </cell>
          <cell r="E38">
            <v>1</v>
          </cell>
          <cell r="F38">
            <v>11</v>
          </cell>
          <cell r="G38">
            <v>1</v>
          </cell>
          <cell r="H38">
            <v>1</v>
          </cell>
          <cell r="K38" t="str">
            <v>T0</v>
          </cell>
          <cell r="M38" t="str">
            <v>010</v>
          </cell>
          <cell r="Q38">
            <v>75279</v>
          </cell>
          <cell r="R38">
            <v>953</v>
          </cell>
          <cell r="S38">
            <v>1378</v>
          </cell>
          <cell r="T38">
            <v>3855</v>
          </cell>
          <cell r="U38">
            <v>6911</v>
          </cell>
          <cell r="W38">
            <v>8998</v>
          </cell>
          <cell r="X38">
            <v>14683</v>
          </cell>
          <cell r="Y38">
            <v>7436</v>
          </cell>
          <cell r="Z38">
            <v>9873</v>
          </cell>
          <cell r="AA38">
            <v>2139</v>
          </cell>
        </row>
        <row r="39">
          <cell r="A39">
            <v>1</v>
          </cell>
          <cell r="B39">
            <v>96</v>
          </cell>
          <cell r="C39" t="str">
            <v>TT</v>
          </cell>
          <cell r="D39" t="str">
            <v xml:space="preserve"> T</v>
          </cell>
          <cell r="E39">
            <v>1</v>
          </cell>
          <cell r="F39">
            <v>11</v>
          </cell>
          <cell r="G39">
            <v>1</v>
          </cell>
          <cell r="H39">
            <v>1</v>
          </cell>
          <cell r="K39" t="str">
            <v>T0</v>
          </cell>
          <cell r="M39" t="str">
            <v>011</v>
          </cell>
          <cell r="Q39">
            <v>307084</v>
          </cell>
          <cell r="R39">
            <v>5898</v>
          </cell>
          <cell r="S39">
            <v>22276</v>
          </cell>
          <cell r="T39">
            <v>47043</v>
          </cell>
          <cell r="U39">
            <v>34777</v>
          </cell>
          <cell r="W39">
            <v>35432</v>
          </cell>
          <cell r="X39">
            <v>55905</v>
          </cell>
          <cell r="Y39">
            <v>30076</v>
          </cell>
          <cell r="Z39">
            <v>33921</v>
          </cell>
          <cell r="AA39">
            <v>7870</v>
          </cell>
        </row>
        <row r="40">
          <cell r="A40">
            <v>1</v>
          </cell>
          <cell r="B40">
            <v>96</v>
          </cell>
          <cell r="C40" t="str">
            <v>TT</v>
          </cell>
          <cell r="D40" t="str">
            <v xml:space="preserve"> T</v>
          </cell>
          <cell r="E40">
            <v>1</v>
          </cell>
          <cell r="F40">
            <v>11</v>
          </cell>
          <cell r="G40">
            <v>1</v>
          </cell>
          <cell r="H40">
            <v>1</v>
          </cell>
          <cell r="K40" t="str">
            <v>T0</v>
          </cell>
          <cell r="M40" t="str">
            <v>012</v>
          </cell>
          <cell r="Q40">
            <v>2188234</v>
          </cell>
          <cell r="R40">
            <v>124349</v>
          </cell>
          <cell r="S40">
            <v>219768</v>
          </cell>
          <cell r="T40">
            <v>294992</v>
          </cell>
          <cell r="U40">
            <v>276199</v>
          </cell>
          <cell r="W40">
            <v>232097</v>
          </cell>
          <cell r="X40">
            <v>233220</v>
          </cell>
          <cell r="Y40">
            <v>153599</v>
          </cell>
          <cell r="Z40">
            <v>103179</v>
          </cell>
          <cell r="AA40">
            <v>61978</v>
          </cell>
        </row>
        <row r="41">
          <cell r="A41">
            <v>1</v>
          </cell>
          <cell r="B41">
            <v>96</v>
          </cell>
          <cell r="C41" t="str">
            <v>TT</v>
          </cell>
          <cell r="D41" t="str">
            <v xml:space="preserve"> T</v>
          </cell>
          <cell r="E41">
            <v>1</v>
          </cell>
          <cell r="F41">
            <v>11</v>
          </cell>
          <cell r="G41">
            <v>1</v>
          </cell>
          <cell r="H41">
            <v>1</v>
          </cell>
          <cell r="K41" t="str">
            <v>T0</v>
          </cell>
          <cell r="M41" t="str">
            <v>013</v>
          </cell>
          <cell r="Q41">
            <v>1960267</v>
          </cell>
          <cell r="R41">
            <v>117037</v>
          </cell>
          <cell r="S41">
            <v>189340</v>
          </cell>
          <cell r="T41">
            <v>265856</v>
          </cell>
          <cell r="U41">
            <v>252802</v>
          </cell>
          <cell r="W41">
            <v>197347</v>
          </cell>
          <cell r="X41">
            <v>203188</v>
          </cell>
          <cell r="Y41">
            <v>123731</v>
          </cell>
          <cell r="Z41">
            <v>93236</v>
          </cell>
          <cell r="AA41">
            <v>51723</v>
          </cell>
        </row>
        <row r="42">
          <cell r="A42">
            <v>1</v>
          </cell>
          <cell r="B42">
            <v>96</v>
          </cell>
          <cell r="C42" t="str">
            <v>TT</v>
          </cell>
          <cell r="D42" t="str">
            <v xml:space="preserve"> T</v>
          </cell>
          <cell r="E42">
            <v>1</v>
          </cell>
          <cell r="F42">
            <v>11</v>
          </cell>
          <cell r="G42">
            <v>1</v>
          </cell>
          <cell r="H42">
            <v>1</v>
          </cell>
          <cell r="K42" t="str">
            <v>T0</v>
          </cell>
          <cell r="M42" t="str">
            <v>014</v>
          </cell>
          <cell r="Q42">
            <v>227967</v>
          </cell>
          <cell r="R42">
            <v>7312</v>
          </cell>
          <cell r="S42">
            <v>30428</v>
          </cell>
          <cell r="T42">
            <v>29136</v>
          </cell>
          <cell r="U42">
            <v>23398</v>
          </cell>
          <cell r="W42">
            <v>34750</v>
          </cell>
          <cell r="X42">
            <v>30032</v>
          </cell>
          <cell r="Y42">
            <v>29869</v>
          </cell>
          <cell r="Z42">
            <v>9943</v>
          </cell>
          <cell r="AA42">
            <v>10255</v>
          </cell>
        </row>
        <row r="43">
          <cell r="A43">
            <v>1</v>
          </cell>
          <cell r="B43">
            <v>96</v>
          </cell>
          <cell r="C43" t="str">
            <v>TT</v>
          </cell>
          <cell r="D43" t="str">
            <v xml:space="preserve"> T</v>
          </cell>
          <cell r="E43">
            <v>1</v>
          </cell>
          <cell r="F43">
            <v>11</v>
          </cell>
          <cell r="G43">
            <v>1</v>
          </cell>
          <cell r="H43">
            <v>1</v>
          </cell>
          <cell r="K43" t="str">
            <v>T0</v>
          </cell>
          <cell r="M43" t="str">
            <v>015</v>
          </cell>
          <cell r="Q43">
            <v>2124135</v>
          </cell>
          <cell r="R43">
            <v>186608</v>
          </cell>
          <cell r="S43">
            <v>213171</v>
          </cell>
          <cell r="T43">
            <v>230922</v>
          </cell>
          <cell r="U43">
            <v>260334</v>
          </cell>
          <cell r="W43">
            <v>214127</v>
          </cell>
          <cell r="X43">
            <v>210988</v>
          </cell>
          <cell r="Y43">
            <v>215762</v>
          </cell>
          <cell r="Z43">
            <v>196552</v>
          </cell>
          <cell r="AA43">
            <v>111438</v>
          </cell>
        </row>
        <row r="44">
          <cell r="A44">
            <v>2</v>
          </cell>
          <cell r="B44">
            <v>96</v>
          </cell>
          <cell r="C44" t="str">
            <v>TT</v>
          </cell>
          <cell r="D44" t="str">
            <v xml:space="preserve"> T</v>
          </cell>
          <cell r="E44">
            <v>1</v>
          </cell>
          <cell r="F44">
            <v>11</v>
          </cell>
          <cell r="G44">
            <v>1</v>
          </cell>
          <cell r="H44">
            <v>1</v>
          </cell>
          <cell r="K44" t="str">
            <v>T0</v>
          </cell>
          <cell r="M44" t="str">
            <v>016</v>
          </cell>
          <cell r="Q44">
            <v>2391094</v>
          </cell>
          <cell r="R44">
            <v>131716</v>
          </cell>
          <cell r="S44">
            <v>252647</v>
          </cell>
          <cell r="T44">
            <v>318609</v>
          </cell>
          <cell r="U44">
            <v>306115</v>
          </cell>
          <cell r="W44">
            <v>254886</v>
          </cell>
          <cell r="X44">
            <v>257867</v>
          </cell>
          <cell r="Y44">
            <v>175755</v>
          </cell>
          <cell r="Z44">
            <v>116757</v>
          </cell>
          <cell r="AA44">
            <v>71100</v>
          </cell>
        </row>
        <row r="45">
          <cell r="A45">
            <v>1</v>
          </cell>
          <cell r="B45">
            <v>96</v>
          </cell>
          <cell r="C45" t="str">
            <v>TT</v>
          </cell>
          <cell r="D45" t="str">
            <v xml:space="preserve"> T</v>
          </cell>
          <cell r="E45">
            <v>1</v>
          </cell>
          <cell r="F45">
            <v>11</v>
          </cell>
          <cell r="G45">
            <v>1</v>
          </cell>
          <cell r="H45">
            <v>1</v>
          </cell>
          <cell r="K45" t="str">
            <v>T1</v>
          </cell>
          <cell r="M45" t="str">
            <v>TTT</v>
          </cell>
          <cell r="Q45">
            <v>7054958</v>
          </cell>
          <cell r="R45">
            <v>530833</v>
          </cell>
          <cell r="S45">
            <v>473779</v>
          </cell>
          <cell r="T45">
            <v>692475</v>
          </cell>
          <cell r="U45">
            <v>729273</v>
          </cell>
          <cell r="W45">
            <v>653749</v>
          </cell>
          <cell r="X45">
            <v>759577</v>
          </cell>
          <cell r="Y45">
            <v>751406</v>
          </cell>
          <cell r="Z45">
            <v>526286</v>
          </cell>
          <cell r="AA45">
            <v>516739</v>
          </cell>
        </row>
        <row r="46">
          <cell r="A46">
            <v>1</v>
          </cell>
          <cell r="B46">
            <v>96</v>
          </cell>
          <cell r="C46" t="str">
            <v>TT</v>
          </cell>
          <cell r="D46" t="str">
            <v xml:space="preserve"> T</v>
          </cell>
          <cell r="E46">
            <v>1</v>
          </cell>
          <cell r="F46">
            <v>11</v>
          </cell>
          <cell r="G46">
            <v>1</v>
          </cell>
          <cell r="H46">
            <v>1</v>
          </cell>
          <cell r="K46" t="str">
            <v>T1</v>
          </cell>
          <cell r="M46" t="str">
            <v>001</v>
          </cell>
          <cell r="Q46">
            <v>3761516</v>
          </cell>
          <cell r="R46">
            <v>370863</v>
          </cell>
          <cell r="S46">
            <v>311821</v>
          </cell>
          <cell r="T46">
            <v>400534</v>
          </cell>
          <cell r="U46">
            <v>373186</v>
          </cell>
          <cell r="W46">
            <v>308645</v>
          </cell>
          <cell r="X46">
            <v>379884</v>
          </cell>
          <cell r="Y46">
            <v>359716</v>
          </cell>
          <cell r="Z46">
            <v>286452</v>
          </cell>
          <cell r="AA46">
            <v>253383</v>
          </cell>
        </row>
        <row r="47">
          <cell r="A47">
            <v>1</v>
          </cell>
          <cell r="B47">
            <v>96</v>
          </cell>
          <cell r="C47" t="str">
            <v>TT</v>
          </cell>
          <cell r="D47" t="str">
            <v xml:space="preserve"> T</v>
          </cell>
          <cell r="E47">
            <v>1</v>
          </cell>
          <cell r="F47">
            <v>11</v>
          </cell>
          <cell r="G47">
            <v>1</v>
          </cell>
          <cell r="H47">
            <v>1</v>
          </cell>
          <cell r="K47" t="str">
            <v>T1</v>
          </cell>
          <cell r="M47" t="str">
            <v>002</v>
          </cell>
          <cell r="Q47">
            <v>3160354</v>
          </cell>
          <cell r="R47">
            <v>342965</v>
          </cell>
          <cell r="S47">
            <v>264446</v>
          </cell>
          <cell r="T47">
            <v>321572</v>
          </cell>
          <cell r="U47">
            <v>329190</v>
          </cell>
          <cell r="W47">
            <v>260785</v>
          </cell>
          <cell r="X47">
            <v>291185</v>
          </cell>
          <cell r="Y47">
            <v>290885</v>
          </cell>
          <cell r="Z47">
            <v>258215</v>
          </cell>
          <cell r="AA47">
            <v>223717</v>
          </cell>
        </row>
        <row r="48">
          <cell r="A48">
            <v>1</v>
          </cell>
          <cell r="B48">
            <v>96</v>
          </cell>
          <cell r="C48" t="str">
            <v>TT</v>
          </cell>
          <cell r="D48" t="str">
            <v xml:space="preserve"> T</v>
          </cell>
          <cell r="E48">
            <v>1</v>
          </cell>
          <cell r="F48">
            <v>11</v>
          </cell>
          <cell r="G48">
            <v>1</v>
          </cell>
          <cell r="H48">
            <v>1</v>
          </cell>
          <cell r="K48" t="str">
            <v>T1</v>
          </cell>
          <cell r="M48" t="str">
            <v>003</v>
          </cell>
          <cell r="Q48">
            <v>2175712</v>
          </cell>
          <cell r="R48">
            <v>246088</v>
          </cell>
          <cell r="S48">
            <v>187018</v>
          </cell>
          <cell r="T48">
            <v>206196</v>
          </cell>
          <cell r="U48">
            <v>234044</v>
          </cell>
          <cell r="W48">
            <v>172414</v>
          </cell>
          <cell r="X48">
            <v>193824</v>
          </cell>
          <cell r="Y48">
            <v>187110</v>
          </cell>
          <cell r="Z48">
            <v>182743</v>
          </cell>
          <cell r="AA48">
            <v>155121</v>
          </cell>
        </row>
        <row r="49">
          <cell r="A49">
            <v>1</v>
          </cell>
          <cell r="B49">
            <v>96</v>
          </cell>
          <cell r="C49" t="str">
            <v>TT</v>
          </cell>
          <cell r="D49" t="str">
            <v xml:space="preserve"> T</v>
          </cell>
          <cell r="E49">
            <v>1</v>
          </cell>
          <cell r="F49">
            <v>11</v>
          </cell>
          <cell r="G49">
            <v>1</v>
          </cell>
          <cell r="H49">
            <v>1</v>
          </cell>
          <cell r="K49" t="str">
            <v>T1</v>
          </cell>
          <cell r="M49" t="str">
            <v>004</v>
          </cell>
          <cell r="Q49">
            <v>254721</v>
          </cell>
          <cell r="R49">
            <v>34807</v>
          </cell>
          <cell r="S49">
            <v>24567</v>
          </cell>
          <cell r="T49">
            <v>36775</v>
          </cell>
          <cell r="U49">
            <v>20721</v>
          </cell>
          <cell r="W49">
            <v>19439</v>
          </cell>
          <cell r="X49">
            <v>29229</v>
          </cell>
          <cell r="Y49">
            <v>15787</v>
          </cell>
          <cell r="Z49">
            <v>18390</v>
          </cell>
          <cell r="AA49">
            <v>14160</v>
          </cell>
        </row>
        <row r="50">
          <cell r="A50">
            <v>1</v>
          </cell>
          <cell r="B50">
            <v>96</v>
          </cell>
          <cell r="C50" t="str">
            <v>TT</v>
          </cell>
          <cell r="D50" t="str">
            <v xml:space="preserve"> T</v>
          </cell>
          <cell r="E50">
            <v>1</v>
          </cell>
          <cell r="F50">
            <v>11</v>
          </cell>
          <cell r="G50">
            <v>1</v>
          </cell>
          <cell r="H50">
            <v>1</v>
          </cell>
          <cell r="K50" t="str">
            <v>T1</v>
          </cell>
          <cell r="M50" t="str">
            <v>005</v>
          </cell>
          <cell r="Q50">
            <v>504335</v>
          </cell>
          <cell r="R50">
            <v>46706</v>
          </cell>
          <cell r="S50">
            <v>38611</v>
          </cell>
          <cell r="T50">
            <v>57727</v>
          </cell>
          <cell r="U50">
            <v>55510</v>
          </cell>
          <cell r="W50">
            <v>35408</v>
          </cell>
          <cell r="X50">
            <v>47707</v>
          </cell>
          <cell r="Y50">
            <v>48753</v>
          </cell>
          <cell r="Z50">
            <v>38635</v>
          </cell>
          <cell r="AA50">
            <v>40379</v>
          </cell>
        </row>
        <row r="51">
          <cell r="A51">
            <v>1</v>
          </cell>
          <cell r="B51">
            <v>96</v>
          </cell>
          <cell r="C51" t="str">
            <v>TT</v>
          </cell>
          <cell r="D51" t="str">
            <v xml:space="preserve"> T</v>
          </cell>
          <cell r="E51">
            <v>1</v>
          </cell>
          <cell r="F51">
            <v>11</v>
          </cell>
          <cell r="G51">
            <v>1</v>
          </cell>
          <cell r="H51">
            <v>1</v>
          </cell>
          <cell r="K51" t="str">
            <v>T1</v>
          </cell>
          <cell r="M51" t="str">
            <v>006</v>
          </cell>
          <cell r="Q51">
            <v>225586</v>
          </cell>
          <cell r="R51">
            <v>15365</v>
          </cell>
          <cell r="S51">
            <v>14250</v>
          </cell>
          <cell r="T51">
            <v>20875</v>
          </cell>
          <cell r="U51">
            <v>18915</v>
          </cell>
          <cell r="W51">
            <v>33524</v>
          </cell>
          <cell r="X51">
            <v>20426</v>
          </cell>
          <cell r="Y51">
            <v>39235</v>
          </cell>
          <cell r="Z51">
            <v>18447</v>
          </cell>
          <cell r="AA51">
            <v>14057</v>
          </cell>
        </row>
        <row r="52">
          <cell r="A52">
            <v>1</v>
          </cell>
          <cell r="B52">
            <v>96</v>
          </cell>
          <cell r="C52" t="str">
            <v>TT</v>
          </cell>
          <cell r="D52" t="str">
            <v xml:space="preserve"> T</v>
          </cell>
          <cell r="E52">
            <v>1</v>
          </cell>
          <cell r="F52">
            <v>11</v>
          </cell>
          <cell r="G52">
            <v>1</v>
          </cell>
          <cell r="H52">
            <v>1</v>
          </cell>
          <cell r="K52" t="str">
            <v>T1</v>
          </cell>
          <cell r="M52" t="str">
            <v>007</v>
          </cell>
          <cell r="Q52">
            <v>601163</v>
          </cell>
          <cell r="R52">
            <v>27898</v>
          </cell>
          <cell r="S52">
            <v>47374</v>
          </cell>
          <cell r="T52">
            <v>78962</v>
          </cell>
          <cell r="U52">
            <v>43996</v>
          </cell>
          <cell r="W52">
            <v>47860</v>
          </cell>
          <cell r="X52">
            <v>88699</v>
          </cell>
          <cell r="Y52">
            <v>68831</v>
          </cell>
          <cell r="Z52">
            <v>28237</v>
          </cell>
          <cell r="AA52">
            <v>29666</v>
          </cell>
        </row>
        <row r="53">
          <cell r="A53">
            <v>1</v>
          </cell>
          <cell r="B53">
            <v>96</v>
          </cell>
          <cell r="C53" t="str">
            <v>TT</v>
          </cell>
          <cell r="D53" t="str">
            <v xml:space="preserve"> T</v>
          </cell>
          <cell r="E53">
            <v>1</v>
          </cell>
          <cell r="F53">
            <v>11</v>
          </cell>
          <cell r="G53">
            <v>1</v>
          </cell>
          <cell r="H53">
            <v>1</v>
          </cell>
          <cell r="K53" t="str">
            <v>T1</v>
          </cell>
          <cell r="M53" t="str">
            <v>008</v>
          </cell>
          <cell r="Q53">
            <v>3293442</v>
          </cell>
          <cell r="R53">
            <v>159969</v>
          </cell>
          <cell r="S53">
            <v>161958</v>
          </cell>
          <cell r="T53">
            <v>291941</v>
          </cell>
          <cell r="U53">
            <v>356087</v>
          </cell>
          <cell r="W53">
            <v>345104</v>
          </cell>
          <cell r="X53">
            <v>379692</v>
          </cell>
          <cell r="Y53">
            <v>391689</v>
          </cell>
          <cell r="Z53">
            <v>239834</v>
          </cell>
          <cell r="AA53">
            <v>263356</v>
          </cell>
        </row>
        <row r="54">
          <cell r="A54">
            <v>1</v>
          </cell>
          <cell r="B54">
            <v>96</v>
          </cell>
          <cell r="C54" t="str">
            <v>TT</v>
          </cell>
          <cell r="D54" t="str">
            <v xml:space="preserve"> T</v>
          </cell>
          <cell r="E54">
            <v>1</v>
          </cell>
          <cell r="F54">
            <v>11</v>
          </cell>
          <cell r="G54">
            <v>1</v>
          </cell>
          <cell r="H54">
            <v>1</v>
          </cell>
          <cell r="K54" t="str">
            <v>T1</v>
          </cell>
          <cell r="M54" t="str">
            <v>009</v>
          </cell>
          <cell r="Q54">
            <v>481217</v>
          </cell>
          <cell r="R54">
            <v>32831</v>
          </cell>
          <cell r="S54">
            <v>17153</v>
          </cell>
          <cell r="T54">
            <v>39204</v>
          </cell>
          <cell r="U54">
            <v>36853</v>
          </cell>
          <cell r="W54">
            <v>43368</v>
          </cell>
          <cell r="X54">
            <v>63165</v>
          </cell>
          <cell r="Y54">
            <v>68486</v>
          </cell>
          <cell r="Z54">
            <v>29053</v>
          </cell>
          <cell r="AA54">
            <v>39356</v>
          </cell>
        </row>
        <row r="55">
          <cell r="A55">
            <v>1</v>
          </cell>
          <cell r="B55">
            <v>96</v>
          </cell>
          <cell r="C55" t="str">
            <v>TT</v>
          </cell>
          <cell r="D55" t="str">
            <v xml:space="preserve"> T</v>
          </cell>
          <cell r="E55">
            <v>1</v>
          </cell>
          <cell r="F55">
            <v>11</v>
          </cell>
          <cell r="G55">
            <v>1</v>
          </cell>
          <cell r="H55">
            <v>1</v>
          </cell>
          <cell r="K55" t="str">
            <v>T1</v>
          </cell>
          <cell r="M55" t="str">
            <v>010</v>
          </cell>
          <cell r="Q55">
            <v>61314</v>
          </cell>
          <cell r="R55">
            <v>7018</v>
          </cell>
          <cell r="S55">
            <v>1475</v>
          </cell>
          <cell r="T55">
            <v>1341</v>
          </cell>
          <cell r="U55">
            <v>3377</v>
          </cell>
          <cell r="W55">
            <v>2627</v>
          </cell>
          <cell r="X55">
            <v>6948</v>
          </cell>
          <cell r="Y55">
            <v>5699</v>
          </cell>
          <cell r="Z55">
            <v>3214</v>
          </cell>
          <cell r="AA55">
            <v>4366</v>
          </cell>
        </row>
        <row r="56">
          <cell r="A56">
            <v>1</v>
          </cell>
          <cell r="B56">
            <v>96</v>
          </cell>
          <cell r="C56" t="str">
            <v>TT</v>
          </cell>
          <cell r="D56" t="str">
            <v xml:space="preserve"> T</v>
          </cell>
          <cell r="E56">
            <v>1</v>
          </cell>
          <cell r="F56">
            <v>11</v>
          </cell>
          <cell r="G56">
            <v>1</v>
          </cell>
          <cell r="H56">
            <v>1</v>
          </cell>
          <cell r="K56" t="str">
            <v>T1</v>
          </cell>
          <cell r="M56" t="str">
            <v>011</v>
          </cell>
          <cell r="Q56">
            <v>419903</v>
          </cell>
          <cell r="R56">
            <v>25814</v>
          </cell>
          <cell r="S56">
            <v>15678</v>
          </cell>
          <cell r="T56">
            <v>37863</v>
          </cell>
          <cell r="U56">
            <v>33476</v>
          </cell>
          <cell r="W56">
            <v>40740</v>
          </cell>
          <cell r="X56">
            <v>56216</v>
          </cell>
          <cell r="Y56">
            <v>62787</v>
          </cell>
          <cell r="Z56">
            <v>25839</v>
          </cell>
          <cell r="AA56">
            <v>34991</v>
          </cell>
        </row>
        <row r="57">
          <cell r="A57">
            <v>1</v>
          </cell>
          <cell r="B57">
            <v>96</v>
          </cell>
          <cell r="C57" t="str">
            <v>TT</v>
          </cell>
          <cell r="D57" t="str">
            <v xml:space="preserve"> T</v>
          </cell>
          <cell r="E57">
            <v>1</v>
          </cell>
          <cell r="F57">
            <v>11</v>
          </cell>
          <cell r="G57">
            <v>1</v>
          </cell>
          <cell r="H57">
            <v>1</v>
          </cell>
          <cell r="K57" t="str">
            <v>T1</v>
          </cell>
          <cell r="M57" t="str">
            <v>012</v>
          </cell>
          <cell r="Q57">
            <v>2812225</v>
          </cell>
          <cell r="R57">
            <v>127138</v>
          </cell>
          <cell r="S57">
            <v>144805</v>
          </cell>
          <cell r="T57">
            <v>252736</v>
          </cell>
          <cell r="U57">
            <v>319235</v>
          </cell>
          <cell r="W57">
            <v>301737</v>
          </cell>
          <cell r="X57">
            <v>316528</v>
          </cell>
          <cell r="Y57">
            <v>323204</v>
          </cell>
          <cell r="Z57">
            <v>210781</v>
          </cell>
          <cell r="AA57">
            <v>224000</v>
          </cell>
        </row>
        <row r="58">
          <cell r="A58">
            <v>1</v>
          </cell>
          <cell r="B58">
            <v>96</v>
          </cell>
          <cell r="C58" t="str">
            <v>TT</v>
          </cell>
          <cell r="D58" t="str">
            <v xml:space="preserve"> T</v>
          </cell>
          <cell r="E58">
            <v>1</v>
          </cell>
          <cell r="F58">
            <v>11</v>
          </cell>
          <cell r="G58">
            <v>1</v>
          </cell>
          <cell r="H58">
            <v>1</v>
          </cell>
          <cell r="K58" t="str">
            <v>T1</v>
          </cell>
          <cell r="M58" t="str">
            <v>013</v>
          </cell>
          <cell r="Q58">
            <v>2403555</v>
          </cell>
          <cell r="R58">
            <v>113305</v>
          </cell>
          <cell r="S58">
            <v>132279</v>
          </cell>
          <cell r="T58">
            <v>219658</v>
          </cell>
          <cell r="U58">
            <v>258384</v>
          </cell>
          <cell r="W58">
            <v>263009</v>
          </cell>
          <cell r="X58">
            <v>256984</v>
          </cell>
          <cell r="Y58">
            <v>270238</v>
          </cell>
          <cell r="Z58">
            <v>185965</v>
          </cell>
          <cell r="AA58">
            <v>190077</v>
          </cell>
        </row>
        <row r="59">
          <cell r="A59">
            <v>1</v>
          </cell>
          <cell r="B59">
            <v>96</v>
          </cell>
          <cell r="C59" t="str">
            <v>TT</v>
          </cell>
          <cell r="D59" t="str">
            <v xml:space="preserve"> T</v>
          </cell>
          <cell r="E59">
            <v>1</v>
          </cell>
          <cell r="F59">
            <v>11</v>
          </cell>
          <cell r="G59">
            <v>1</v>
          </cell>
          <cell r="H59">
            <v>1</v>
          </cell>
          <cell r="K59" t="str">
            <v>T1</v>
          </cell>
          <cell r="M59" t="str">
            <v>014</v>
          </cell>
          <cell r="Q59">
            <v>408670</v>
          </cell>
          <cell r="R59">
            <v>13833</v>
          </cell>
          <cell r="S59">
            <v>12526</v>
          </cell>
          <cell r="T59">
            <v>33078</v>
          </cell>
          <cell r="U59">
            <v>60850</v>
          </cell>
          <cell r="W59">
            <v>38728</v>
          </cell>
          <cell r="X59">
            <v>59544</v>
          </cell>
          <cell r="Y59">
            <v>52966</v>
          </cell>
          <cell r="Z59">
            <v>24816</v>
          </cell>
          <cell r="AA59">
            <v>33922</v>
          </cell>
        </row>
        <row r="60">
          <cell r="A60">
            <v>1</v>
          </cell>
          <cell r="B60">
            <v>96</v>
          </cell>
          <cell r="C60" t="str">
            <v>TT</v>
          </cell>
          <cell r="D60" t="str">
            <v xml:space="preserve"> T</v>
          </cell>
          <cell r="E60">
            <v>1</v>
          </cell>
          <cell r="F60">
            <v>11</v>
          </cell>
          <cell r="G60">
            <v>1</v>
          </cell>
          <cell r="H60">
            <v>1</v>
          </cell>
          <cell r="K60" t="str">
            <v>T1</v>
          </cell>
          <cell r="M60" t="str">
            <v>015</v>
          </cell>
          <cell r="Q60">
            <v>3641570</v>
          </cell>
          <cell r="R60">
            <v>375796</v>
          </cell>
          <cell r="S60">
            <v>281599</v>
          </cell>
          <cell r="T60">
            <v>360776</v>
          </cell>
          <cell r="U60">
            <v>366043</v>
          </cell>
          <cell r="W60">
            <v>304152</v>
          </cell>
          <cell r="X60">
            <v>354350</v>
          </cell>
          <cell r="Y60">
            <v>359371</v>
          </cell>
          <cell r="Z60">
            <v>287268</v>
          </cell>
          <cell r="AA60">
            <v>263073</v>
          </cell>
        </row>
        <row r="61">
          <cell r="A61">
            <v>2</v>
          </cell>
          <cell r="B61">
            <v>96</v>
          </cell>
          <cell r="C61" t="str">
            <v>TT</v>
          </cell>
          <cell r="D61" t="str">
            <v xml:space="preserve"> T</v>
          </cell>
          <cell r="E61">
            <v>1</v>
          </cell>
          <cell r="F61">
            <v>11</v>
          </cell>
          <cell r="G61">
            <v>1</v>
          </cell>
          <cell r="H61">
            <v>1</v>
          </cell>
          <cell r="K61" t="str">
            <v>T1</v>
          </cell>
          <cell r="M61" t="str">
            <v>016</v>
          </cell>
          <cell r="Q61">
            <v>3413388</v>
          </cell>
          <cell r="R61">
            <v>155036</v>
          </cell>
          <cell r="S61">
            <v>192179</v>
          </cell>
          <cell r="T61">
            <v>331698</v>
          </cell>
          <cell r="U61">
            <v>363230</v>
          </cell>
          <cell r="W61">
            <v>349597</v>
          </cell>
          <cell r="X61">
            <v>405227</v>
          </cell>
          <cell r="Y61">
            <v>392035</v>
          </cell>
          <cell r="Z61">
            <v>239019</v>
          </cell>
          <cell r="AA61">
            <v>253666</v>
          </cell>
        </row>
        <row r="62">
          <cell r="A62">
            <v>1</v>
          </cell>
          <cell r="B62">
            <v>96</v>
          </cell>
          <cell r="C62" t="str">
            <v>TT</v>
          </cell>
          <cell r="D62" t="str">
            <v xml:space="preserve"> T</v>
          </cell>
          <cell r="E62">
            <v>1</v>
          </cell>
          <cell r="F62">
            <v>11</v>
          </cell>
          <cell r="G62">
            <v>1</v>
          </cell>
          <cell r="H62">
            <v>1</v>
          </cell>
          <cell r="K62" t="str">
            <v>T2</v>
          </cell>
          <cell r="M62" t="str">
            <v>TTT</v>
          </cell>
          <cell r="Q62">
            <v>7119194</v>
          </cell>
          <cell r="R62">
            <v>517486</v>
          </cell>
          <cell r="S62">
            <v>468223</v>
          </cell>
          <cell r="T62">
            <v>562305</v>
          </cell>
          <cell r="U62">
            <v>627271</v>
          </cell>
          <cell r="W62">
            <v>627784</v>
          </cell>
          <cell r="X62">
            <v>668477</v>
          </cell>
          <cell r="Y62">
            <v>730759</v>
          </cell>
          <cell r="Z62">
            <v>592593</v>
          </cell>
          <cell r="AA62">
            <v>564747</v>
          </cell>
        </row>
        <row r="63">
          <cell r="A63">
            <v>1</v>
          </cell>
          <cell r="B63">
            <v>96</v>
          </cell>
          <cell r="C63" t="str">
            <v>TT</v>
          </cell>
          <cell r="D63" t="str">
            <v xml:space="preserve"> T</v>
          </cell>
          <cell r="E63">
            <v>1</v>
          </cell>
          <cell r="F63">
            <v>11</v>
          </cell>
          <cell r="G63">
            <v>1</v>
          </cell>
          <cell r="H63">
            <v>1</v>
          </cell>
          <cell r="K63" t="str">
            <v>T2</v>
          </cell>
          <cell r="M63" t="str">
            <v>001</v>
          </cell>
          <cell r="Q63">
            <v>4471669</v>
          </cell>
          <cell r="R63">
            <v>395977</v>
          </cell>
          <cell r="S63">
            <v>344406</v>
          </cell>
          <cell r="T63">
            <v>353892</v>
          </cell>
          <cell r="U63">
            <v>390271</v>
          </cell>
          <cell r="W63">
            <v>366493</v>
          </cell>
          <cell r="X63">
            <v>361152</v>
          </cell>
          <cell r="Y63">
            <v>431396</v>
          </cell>
          <cell r="Z63">
            <v>357032</v>
          </cell>
          <cell r="AA63">
            <v>321614</v>
          </cell>
        </row>
        <row r="64">
          <cell r="A64">
            <v>1</v>
          </cell>
          <cell r="B64">
            <v>96</v>
          </cell>
          <cell r="C64" t="str">
            <v>TT</v>
          </cell>
          <cell r="D64" t="str">
            <v xml:space="preserve"> T</v>
          </cell>
          <cell r="E64">
            <v>1</v>
          </cell>
          <cell r="F64">
            <v>11</v>
          </cell>
          <cell r="G64">
            <v>1</v>
          </cell>
          <cell r="H64">
            <v>1</v>
          </cell>
          <cell r="K64" t="str">
            <v>T2</v>
          </cell>
          <cell r="M64" t="str">
            <v>002</v>
          </cell>
          <cell r="Q64">
            <v>3695860</v>
          </cell>
          <cell r="R64">
            <v>355983</v>
          </cell>
          <cell r="S64">
            <v>316441</v>
          </cell>
          <cell r="T64">
            <v>310193</v>
          </cell>
          <cell r="U64">
            <v>373347</v>
          </cell>
          <cell r="W64">
            <v>315411</v>
          </cell>
          <cell r="X64">
            <v>316753</v>
          </cell>
          <cell r="Y64">
            <v>342553</v>
          </cell>
          <cell r="Z64">
            <v>327934</v>
          </cell>
          <cell r="AA64">
            <v>301143</v>
          </cell>
        </row>
        <row r="65">
          <cell r="A65">
            <v>1</v>
          </cell>
          <cell r="B65">
            <v>96</v>
          </cell>
          <cell r="C65" t="str">
            <v>TT</v>
          </cell>
          <cell r="D65" t="str">
            <v xml:space="preserve"> T</v>
          </cell>
          <cell r="E65">
            <v>1</v>
          </cell>
          <cell r="F65">
            <v>11</v>
          </cell>
          <cell r="G65">
            <v>1</v>
          </cell>
          <cell r="H65">
            <v>1</v>
          </cell>
          <cell r="K65" t="str">
            <v>T2</v>
          </cell>
          <cell r="M65" t="str">
            <v>003</v>
          </cell>
          <cell r="Q65">
            <v>2524528</v>
          </cell>
          <cell r="R65">
            <v>235599</v>
          </cell>
          <cell r="S65">
            <v>213545</v>
          </cell>
          <cell r="T65">
            <v>209664</v>
          </cell>
          <cell r="U65">
            <v>282771</v>
          </cell>
          <cell r="W65">
            <v>217855</v>
          </cell>
          <cell r="X65">
            <v>215757</v>
          </cell>
          <cell r="Y65">
            <v>229870</v>
          </cell>
          <cell r="Z65">
            <v>235547</v>
          </cell>
          <cell r="AA65">
            <v>205793</v>
          </cell>
        </row>
        <row r="66">
          <cell r="A66">
            <v>1</v>
          </cell>
          <cell r="B66">
            <v>96</v>
          </cell>
          <cell r="C66" t="str">
            <v>TT</v>
          </cell>
          <cell r="D66" t="str">
            <v xml:space="preserve"> T</v>
          </cell>
          <cell r="E66">
            <v>1</v>
          </cell>
          <cell r="F66">
            <v>11</v>
          </cell>
          <cell r="G66">
            <v>1</v>
          </cell>
          <cell r="H66">
            <v>1</v>
          </cell>
          <cell r="K66" t="str">
            <v>T2</v>
          </cell>
          <cell r="M66" t="str">
            <v>004</v>
          </cell>
          <cell r="Q66">
            <v>319754</v>
          </cell>
          <cell r="R66">
            <v>39035</v>
          </cell>
          <cell r="S66">
            <v>26952</v>
          </cell>
          <cell r="T66">
            <v>29542</v>
          </cell>
          <cell r="U66">
            <v>22045</v>
          </cell>
          <cell r="W66">
            <v>19777</v>
          </cell>
          <cell r="X66">
            <v>26586</v>
          </cell>
          <cell r="Y66">
            <v>30877</v>
          </cell>
          <cell r="Z66">
            <v>28986</v>
          </cell>
          <cell r="AA66">
            <v>18887</v>
          </cell>
        </row>
        <row r="67">
          <cell r="A67">
            <v>1</v>
          </cell>
          <cell r="B67">
            <v>96</v>
          </cell>
          <cell r="C67" t="str">
            <v>TT</v>
          </cell>
          <cell r="D67" t="str">
            <v xml:space="preserve"> T</v>
          </cell>
          <cell r="E67">
            <v>1</v>
          </cell>
          <cell r="F67">
            <v>11</v>
          </cell>
          <cell r="G67">
            <v>1</v>
          </cell>
          <cell r="H67">
            <v>1</v>
          </cell>
          <cell r="K67" t="str">
            <v>T2</v>
          </cell>
          <cell r="M67" t="str">
            <v>005</v>
          </cell>
          <cell r="Q67">
            <v>609637</v>
          </cell>
          <cell r="R67">
            <v>62304</v>
          </cell>
          <cell r="S67">
            <v>54510</v>
          </cell>
          <cell r="T67">
            <v>54243</v>
          </cell>
          <cell r="U67">
            <v>48464</v>
          </cell>
          <cell r="W67">
            <v>50387</v>
          </cell>
          <cell r="X67">
            <v>59115</v>
          </cell>
          <cell r="Y67">
            <v>55627</v>
          </cell>
          <cell r="Z67">
            <v>43252</v>
          </cell>
          <cell r="AA67">
            <v>55298</v>
          </cell>
        </row>
        <row r="68">
          <cell r="A68">
            <v>1</v>
          </cell>
          <cell r="B68">
            <v>96</v>
          </cell>
          <cell r="C68" t="str">
            <v>TT</v>
          </cell>
          <cell r="D68" t="str">
            <v xml:space="preserve"> T</v>
          </cell>
          <cell r="E68">
            <v>1</v>
          </cell>
          <cell r="F68">
            <v>11</v>
          </cell>
          <cell r="G68">
            <v>1</v>
          </cell>
          <cell r="H68">
            <v>1</v>
          </cell>
          <cell r="K68" t="str">
            <v>T2</v>
          </cell>
          <cell r="M68" t="str">
            <v>006</v>
          </cell>
          <cell r="Q68">
            <v>241941</v>
          </cell>
          <cell r="R68">
            <v>19045</v>
          </cell>
          <cell r="S68">
            <v>21435</v>
          </cell>
          <cell r="T68">
            <v>16744</v>
          </cell>
          <cell r="U68">
            <v>20067</v>
          </cell>
          <cell r="W68">
            <v>27394</v>
          </cell>
          <cell r="X68">
            <v>15295</v>
          </cell>
          <cell r="Y68">
            <v>26179</v>
          </cell>
          <cell r="Z68">
            <v>20149</v>
          </cell>
          <cell r="AA68">
            <v>21165</v>
          </cell>
        </row>
        <row r="69">
          <cell r="A69">
            <v>1</v>
          </cell>
          <cell r="B69">
            <v>96</v>
          </cell>
          <cell r="C69" t="str">
            <v>TT</v>
          </cell>
          <cell r="D69" t="str">
            <v xml:space="preserve"> T</v>
          </cell>
          <cell r="E69">
            <v>1</v>
          </cell>
          <cell r="F69">
            <v>11</v>
          </cell>
          <cell r="G69">
            <v>1</v>
          </cell>
          <cell r="H69">
            <v>1</v>
          </cell>
          <cell r="K69" t="str">
            <v>T2</v>
          </cell>
          <cell r="M69" t="str">
            <v>007</v>
          </cell>
          <cell r="Q69">
            <v>775809</v>
          </cell>
          <cell r="R69">
            <v>39994</v>
          </cell>
          <cell r="S69">
            <v>27965</v>
          </cell>
          <cell r="T69">
            <v>43699</v>
          </cell>
          <cell r="U69">
            <v>16925</v>
          </cell>
          <cell r="W69">
            <v>51082</v>
          </cell>
          <cell r="X69">
            <v>44399</v>
          </cell>
          <cell r="Y69">
            <v>88843</v>
          </cell>
          <cell r="Z69">
            <v>29098</v>
          </cell>
          <cell r="AA69">
            <v>20470</v>
          </cell>
        </row>
        <row r="70">
          <cell r="A70">
            <v>1</v>
          </cell>
          <cell r="B70">
            <v>96</v>
          </cell>
          <cell r="C70" t="str">
            <v>TT</v>
          </cell>
          <cell r="D70" t="str">
            <v xml:space="preserve"> T</v>
          </cell>
          <cell r="E70">
            <v>1</v>
          </cell>
          <cell r="F70">
            <v>11</v>
          </cell>
          <cell r="G70">
            <v>1</v>
          </cell>
          <cell r="H70">
            <v>1</v>
          </cell>
          <cell r="K70" t="str">
            <v>T2</v>
          </cell>
          <cell r="M70" t="str">
            <v>008</v>
          </cell>
          <cell r="Q70">
            <v>2647526</v>
          </cell>
          <cell r="R70">
            <v>121509</v>
          </cell>
          <cell r="S70">
            <v>123817</v>
          </cell>
          <cell r="T70">
            <v>208413</v>
          </cell>
          <cell r="U70">
            <v>237000</v>
          </cell>
          <cell r="W70">
            <v>261291</v>
          </cell>
          <cell r="X70">
            <v>307325</v>
          </cell>
          <cell r="Y70">
            <v>299363</v>
          </cell>
          <cell r="Z70">
            <v>235561</v>
          </cell>
          <cell r="AA70">
            <v>243133</v>
          </cell>
        </row>
        <row r="71">
          <cell r="A71">
            <v>1</v>
          </cell>
          <cell r="B71">
            <v>96</v>
          </cell>
          <cell r="C71" t="str">
            <v>TT</v>
          </cell>
          <cell r="D71" t="str">
            <v xml:space="preserve"> T</v>
          </cell>
          <cell r="E71">
            <v>1</v>
          </cell>
          <cell r="F71">
            <v>11</v>
          </cell>
          <cell r="G71">
            <v>1</v>
          </cell>
          <cell r="H71">
            <v>1</v>
          </cell>
          <cell r="K71" t="str">
            <v>T2</v>
          </cell>
          <cell r="M71" t="str">
            <v>009</v>
          </cell>
          <cell r="Q71">
            <v>471808</v>
          </cell>
          <cell r="R71">
            <v>16570</v>
          </cell>
          <cell r="S71">
            <v>17311</v>
          </cell>
          <cell r="T71">
            <v>66879</v>
          </cell>
          <cell r="U71">
            <v>48306</v>
          </cell>
          <cell r="W71">
            <v>66292</v>
          </cell>
          <cell r="X71">
            <v>53826</v>
          </cell>
          <cell r="Y71">
            <v>41288</v>
          </cell>
          <cell r="Z71">
            <v>36136</v>
          </cell>
          <cell r="AA71">
            <v>38868</v>
          </cell>
        </row>
        <row r="72">
          <cell r="A72">
            <v>1</v>
          </cell>
          <cell r="B72">
            <v>96</v>
          </cell>
          <cell r="C72" t="str">
            <v>TT</v>
          </cell>
          <cell r="D72" t="str">
            <v xml:space="preserve"> T</v>
          </cell>
          <cell r="E72">
            <v>1</v>
          </cell>
          <cell r="F72">
            <v>11</v>
          </cell>
          <cell r="G72">
            <v>1</v>
          </cell>
          <cell r="H72">
            <v>1</v>
          </cell>
          <cell r="K72" t="str">
            <v>T2</v>
          </cell>
          <cell r="M72" t="str">
            <v>010</v>
          </cell>
          <cell r="Q72">
            <v>65937</v>
          </cell>
          <cell r="R72">
            <v>5352</v>
          </cell>
          <cell r="S72">
            <v>2161</v>
          </cell>
          <cell r="T72">
            <v>2605</v>
          </cell>
          <cell r="U72">
            <v>5414</v>
          </cell>
          <cell r="W72">
            <v>6778</v>
          </cell>
          <cell r="X72">
            <v>6132</v>
          </cell>
          <cell r="Y72">
            <v>7018</v>
          </cell>
          <cell r="Z72">
            <v>3217</v>
          </cell>
          <cell r="AA72">
            <v>5241</v>
          </cell>
        </row>
        <row r="73">
          <cell r="A73">
            <v>1</v>
          </cell>
          <cell r="B73">
            <v>96</v>
          </cell>
          <cell r="C73" t="str">
            <v>TT</v>
          </cell>
          <cell r="D73" t="str">
            <v xml:space="preserve"> T</v>
          </cell>
          <cell r="E73">
            <v>1</v>
          </cell>
          <cell r="F73">
            <v>11</v>
          </cell>
          <cell r="G73">
            <v>1</v>
          </cell>
          <cell r="H73">
            <v>1</v>
          </cell>
          <cell r="K73" t="str">
            <v>T2</v>
          </cell>
          <cell r="M73" t="str">
            <v>011</v>
          </cell>
          <cell r="Q73">
            <v>405871</v>
          </cell>
          <cell r="R73">
            <v>11218</v>
          </cell>
          <cell r="S73">
            <v>15151</v>
          </cell>
          <cell r="T73">
            <v>64274</v>
          </cell>
          <cell r="U73">
            <v>42892</v>
          </cell>
          <cell r="W73">
            <v>59514</v>
          </cell>
          <cell r="X73">
            <v>47693</v>
          </cell>
          <cell r="Y73">
            <v>34270</v>
          </cell>
          <cell r="Z73">
            <v>32919</v>
          </cell>
          <cell r="AA73">
            <v>33627</v>
          </cell>
        </row>
        <row r="74">
          <cell r="A74">
            <v>1</v>
          </cell>
          <cell r="B74">
            <v>96</v>
          </cell>
          <cell r="C74" t="str">
            <v>TT</v>
          </cell>
          <cell r="D74" t="str">
            <v xml:space="preserve"> T</v>
          </cell>
          <cell r="E74">
            <v>1</v>
          </cell>
          <cell r="F74">
            <v>11</v>
          </cell>
          <cell r="G74">
            <v>1</v>
          </cell>
          <cell r="H74">
            <v>1</v>
          </cell>
          <cell r="K74" t="str">
            <v>T2</v>
          </cell>
          <cell r="M74" t="str">
            <v>012</v>
          </cell>
          <cell r="Q74">
            <v>2175717</v>
          </cell>
          <cell r="R74">
            <v>104940</v>
          </cell>
          <cell r="S74">
            <v>106506</v>
          </cell>
          <cell r="T74">
            <v>141535</v>
          </cell>
          <cell r="U74">
            <v>188694</v>
          </cell>
          <cell r="W74">
            <v>194998</v>
          </cell>
          <cell r="X74">
            <v>253499</v>
          </cell>
          <cell r="Y74">
            <v>258076</v>
          </cell>
          <cell r="Z74">
            <v>199425</v>
          </cell>
          <cell r="AA74">
            <v>204265</v>
          </cell>
        </row>
        <row r="75">
          <cell r="A75">
            <v>1</v>
          </cell>
          <cell r="B75">
            <v>96</v>
          </cell>
          <cell r="C75" t="str">
            <v>TT</v>
          </cell>
          <cell r="D75" t="str">
            <v xml:space="preserve"> T</v>
          </cell>
          <cell r="E75">
            <v>1</v>
          </cell>
          <cell r="F75">
            <v>11</v>
          </cell>
          <cell r="G75">
            <v>1</v>
          </cell>
          <cell r="H75">
            <v>1</v>
          </cell>
          <cell r="K75" t="str">
            <v>T2</v>
          </cell>
          <cell r="M75" t="str">
            <v>013</v>
          </cell>
          <cell r="Q75">
            <v>1686755</v>
          </cell>
          <cell r="R75">
            <v>70707</v>
          </cell>
          <cell r="S75">
            <v>84754</v>
          </cell>
          <cell r="T75">
            <v>115063</v>
          </cell>
          <cell r="U75">
            <v>136052</v>
          </cell>
          <cell r="W75">
            <v>145332</v>
          </cell>
          <cell r="X75">
            <v>192326</v>
          </cell>
          <cell r="Y75">
            <v>199265</v>
          </cell>
          <cell r="Z75">
            <v>158549</v>
          </cell>
          <cell r="AA75">
            <v>159296</v>
          </cell>
        </row>
        <row r="76">
          <cell r="A76">
            <v>1</v>
          </cell>
          <cell r="B76">
            <v>96</v>
          </cell>
          <cell r="C76" t="str">
            <v>TT</v>
          </cell>
          <cell r="D76" t="str">
            <v xml:space="preserve"> T</v>
          </cell>
          <cell r="E76">
            <v>1</v>
          </cell>
          <cell r="F76">
            <v>11</v>
          </cell>
          <cell r="G76">
            <v>1</v>
          </cell>
          <cell r="H76">
            <v>1</v>
          </cell>
          <cell r="K76" t="str">
            <v>T2</v>
          </cell>
          <cell r="M76" t="str">
            <v>014</v>
          </cell>
          <cell r="Q76">
            <v>488962</v>
          </cell>
          <cell r="R76">
            <v>34232</v>
          </cell>
          <cell r="S76">
            <v>21752</v>
          </cell>
          <cell r="T76">
            <v>26471</v>
          </cell>
          <cell r="U76">
            <v>52641</v>
          </cell>
          <cell r="W76">
            <v>49666</v>
          </cell>
          <cell r="X76">
            <v>61173</v>
          </cell>
          <cell r="Y76">
            <v>58811</v>
          </cell>
          <cell r="Z76">
            <v>40876</v>
          </cell>
          <cell r="AA76">
            <v>44969</v>
          </cell>
        </row>
        <row r="77">
          <cell r="A77">
            <v>1</v>
          </cell>
          <cell r="B77">
            <v>96</v>
          </cell>
          <cell r="C77" t="str">
            <v>TT</v>
          </cell>
          <cell r="D77" t="str">
            <v xml:space="preserve"> T</v>
          </cell>
          <cell r="E77">
            <v>1</v>
          </cell>
          <cell r="F77">
            <v>11</v>
          </cell>
          <cell r="G77">
            <v>1</v>
          </cell>
          <cell r="H77">
            <v>1</v>
          </cell>
          <cell r="K77" t="str">
            <v>T2</v>
          </cell>
          <cell r="M77" t="str">
            <v>015</v>
          </cell>
          <cell r="Q77">
            <v>4167668</v>
          </cell>
          <cell r="R77">
            <v>372553</v>
          </cell>
          <cell r="S77">
            <v>333752</v>
          </cell>
          <cell r="T77">
            <v>377072</v>
          </cell>
          <cell r="U77">
            <v>421653</v>
          </cell>
          <cell r="W77">
            <v>381704</v>
          </cell>
          <cell r="X77">
            <v>370579</v>
          </cell>
          <cell r="Y77">
            <v>383841</v>
          </cell>
          <cell r="Z77">
            <v>364070</v>
          </cell>
          <cell r="AA77">
            <v>340012</v>
          </cell>
        </row>
        <row r="78">
          <cell r="A78">
            <v>2</v>
          </cell>
          <cell r="B78">
            <v>96</v>
          </cell>
          <cell r="C78" t="str">
            <v>TT</v>
          </cell>
          <cell r="D78" t="str">
            <v xml:space="preserve"> T</v>
          </cell>
          <cell r="E78">
            <v>1</v>
          </cell>
          <cell r="F78">
            <v>11</v>
          </cell>
          <cell r="G78">
            <v>1</v>
          </cell>
          <cell r="H78">
            <v>1</v>
          </cell>
          <cell r="K78" t="str">
            <v>T2</v>
          </cell>
          <cell r="M78" t="str">
            <v>016</v>
          </cell>
          <cell r="Q78">
            <v>2951526</v>
          </cell>
          <cell r="R78">
            <v>144934</v>
          </cell>
          <cell r="S78">
            <v>134471</v>
          </cell>
          <cell r="T78">
            <v>185233</v>
          </cell>
          <cell r="U78">
            <v>205618</v>
          </cell>
          <cell r="W78">
            <v>246080</v>
          </cell>
          <cell r="X78">
            <v>297898</v>
          </cell>
          <cell r="Y78">
            <v>346919</v>
          </cell>
          <cell r="Z78">
            <v>228523</v>
          </cell>
          <cell r="AA78">
            <v>224735</v>
          </cell>
        </row>
        <row r="79">
          <cell r="A79">
            <v>1</v>
          </cell>
          <cell r="B79">
            <v>96</v>
          </cell>
          <cell r="C79" t="str">
            <v>TT</v>
          </cell>
          <cell r="D79" t="str">
            <v xml:space="preserve"> T</v>
          </cell>
          <cell r="E79">
            <v>1</v>
          </cell>
          <cell r="F79">
            <v>11</v>
          </cell>
          <cell r="G79">
            <v>1</v>
          </cell>
          <cell r="H79">
            <v>1</v>
          </cell>
          <cell r="K79" t="str">
            <v>T3</v>
          </cell>
          <cell r="M79" t="str">
            <v>TTT</v>
          </cell>
          <cell r="Q79">
            <v>17410470</v>
          </cell>
          <cell r="R79">
            <v>1394845</v>
          </cell>
          <cell r="S79">
            <v>1459852</v>
          </cell>
          <cell r="T79">
            <v>1358508</v>
          </cell>
          <cell r="U79">
            <v>1439870</v>
          </cell>
          <cell r="W79">
            <v>1485155</v>
          </cell>
          <cell r="X79">
            <v>1693191</v>
          </cell>
          <cell r="Y79">
            <v>1819518</v>
          </cell>
          <cell r="Z79">
            <v>1312364</v>
          </cell>
          <cell r="AA79">
            <v>1365872</v>
          </cell>
        </row>
        <row r="80">
          <cell r="A80">
            <v>1</v>
          </cell>
          <cell r="B80">
            <v>96</v>
          </cell>
          <cell r="C80" t="str">
            <v>TT</v>
          </cell>
          <cell r="D80" t="str">
            <v xml:space="preserve"> T</v>
          </cell>
          <cell r="E80">
            <v>1</v>
          </cell>
          <cell r="F80">
            <v>11</v>
          </cell>
          <cell r="G80">
            <v>1</v>
          </cell>
          <cell r="H80">
            <v>1</v>
          </cell>
          <cell r="K80" t="str">
            <v>T3</v>
          </cell>
          <cell r="M80" t="str">
            <v>001</v>
          </cell>
          <cell r="Q80">
            <v>11913696</v>
          </cell>
          <cell r="R80">
            <v>1041198</v>
          </cell>
          <cell r="S80">
            <v>990754</v>
          </cell>
          <cell r="T80">
            <v>954124</v>
          </cell>
          <cell r="U80">
            <v>1014586</v>
          </cell>
          <cell r="W80">
            <v>957293</v>
          </cell>
          <cell r="X80">
            <v>1073230</v>
          </cell>
          <cell r="Y80">
            <v>1169708</v>
          </cell>
          <cell r="Z80">
            <v>942008</v>
          </cell>
          <cell r="AA80">
            <v>1004295</v>
          </cell>
        </row>
        <row r="81">
          <cell r="A81">
            <v>1</v>
          </cell>
          <cell r="B81">
            <v>96</v>
          </cell>
          <cell r="C81" t="str">
            <v>TT</v>
          </cell>
          <cell r="D81" t="str">
            <v xml:space="preserve"> T</v>
          </cell>
          <cell r="E81">
            <v>1</v>
          </cell>
          <cell r="F81">
            <v>11</v>
          </cell>
          <cell r="G81">
            <v>1</v>
          </cell>
          <cell r="H81">
            <v>1</v>
          </cell>
          <cell r="K81" t="str">
            <v>T3</v>
          </cell>
          <cell r="M81" t="str">
            <v>002</v>
          </cell>
          <cell r="Q81">
            <v>10268728</v>
          </cell>
          <cell r="R81">
            <v>847278</v>
          </cell>
          <cell r="S81">
            <v>837044</v>
          </cell>
          <cell r="T81">
            <v>851330</v>
          </cell>
          <cell r="U81">
            <v>915180</v>
          </cell>
          <cell r="W81">
            <v>826494</v>
          </cell>
          <cell r="X81">
            <v>814567</v>
          </cell>
          <cell r="Y81">
            <v>999949</v>
          </cell>
          <cell r="Z81">
            <v>844874</v>
          </cell>
          <cell r="AA81">
            <v>920351</v>
          </cell>
        </row>
        <row r="82">
          <cell r="A82">
            <v>1</v>
          </cell>
          <cell r="B82">
            <v>96</v>
          </cell>
          <cell r="C82" t="str">
            <v>TT</v>
          </cell>
          <cell r="D82" t="str">
            <v xml:space="preserve"> T</v>
          </cell>
          <cell r="E82">
            <v>1</v>
          </cell>
          <cell r="F82">
            <v>11</v>
          </cell>
          <cell r="G82">
            <v>1</v>
          </cell>
          <cell r="H82">
            <v>1</v>
          </cell>
          <cell r="K82" t="str">
            <v>T3</v>
          </cell>
          <cell r="M82" t="str">
            <v>003</v>
          </cell>
          <cell r="Q82">
            <v>7779955</v>
          </cell>
          <cell r="R82">
            <v>634570</v>
          </cell>
          <cell r="S82">
            <v>626526</v>
          </cell>
          <cell r="T82">
            <v>639087</v>
          </cell>
          <cell r="U82">
            <v>708868</v>
          </cell>
          <cell r="W82">
            <v>666400</v>
          </cell>
          <cell r="X82">
            <v>646911</v>
          </cell>
          <cell r="Y82">
            <v>741859</v>
          </cell>
          <cell r="Z82">
            <v>654050</v>
          </cell>
          <cell r="AA82">
            <v>652726</v>
          </cell>
        </row>
        <row r="83">
          <cell r="A83">
            <v>1</v>
          </cell>
          <cell r="B83">
            <v>96</v>
          </cell>
          <cell r="C83" t="str">
            <v>TT</v>
          </cell>
          <cell r="D83" t="str">
            <v xml:space="preserve"> T</v>
          </cell>
          <cell r="E83">
            <v>1</v>
          </cell>
          <cell r="F83">
            <v>11</v>
          </cell>
          <cell r="G83">
            <v>1</v>
          </cell>
          <cell r="H83">
            <v>1</v>
          </cell>
          <cell r="K83" t="str">
            <v>T3</v>
          </cell>
          <cell r="M83" t="str">
            <v>004</v>
          </cell>
          <cell r="Q83">
            <v>421833</v>
          </cell>
          <cell r="R83">
            <v>37872</v>
          </cell>
          <cell r="S83">
            <v>19775</v>
          </cell>
          <cell r="T83">
            <v>55584</v>
          </cell>
          <cell r="U83">
            <v>42096</v>
          </cell>
          <cell r="W83">
            <v>35123</v>
          </cell>
          <cell r="X83">
            <v>34557</v>
          </cell>
          <cell r="Y83">
            <v>34464</v>
          </cell>
          <cell r="Z83">
            <v>40920</v>
          </cell>
          <cell r="AA83">
            <v>52229</v>
          </cell>
        </row>
        <row r="84">
          <cell r="A84">
            <v>1</v>
          </cell>
          <cell r="B84">
            <v>96</v>
          </cell>
          <cell r="C84" t="str">
            <v>TT</v>
          </cell>
          <cell r="D84" t="str">
            <v xml:space="preserve"> T</v>
          </cell>
          <cell r="E84">
            <v>1</v>
          </cell>
          <cell r="F84">
            <v>11</v>
          </cell>
          <cell r="G84">
            <v>1</v>
          </cell>
          <cell r="H84">
            <v>1</v>
          </cell>
          <cell r="K84" t="str">
            <v>T3</v>
          </cell>
          <cell r="M84" t="str">
            <v>005</v>
          </cell>
          <cell r="Q84">
            <v>1275427</v>
          </cell>
          <cell r="R84">
            <v>106806</v>
          </cell>
          <cell r="S84">
            <v>107008</v>
          </cell>
          <cell r="T84">
            <v>113281</v>
          </cell>
          <cell r="U84">
            <v>68374</v>
          </cell>
          <cell r="W84">
            <v>73889</v>
          </cell>
          <cell r="X84">
            <v>95385</v>
          </cell>
          <cell r="Y84">
            <v>156828</v>
          </cell>
          <cell r="Z84">
            <v>84067</v>
          </cell>
          <cell r="AA84">
            <v>119833</v>
          </cell>
        </row>
        <row r="85">
          <cell r="A85">
            <v>1</v>
          </cell>
          <cell r="B85">
            <v>96</v>
          </cell>
          <cell r="C85" t="str">
            <v>TT</v>
          </cell>
          <cell r="D85" t="str">
            <v xml:space="preserve"> T</v>
          </cell>
          <cell r="E85">
            <v>1</v>
          </cell>
          <cell r="F85">
            <v>11</v>
          </cell>
          <cell r="G85">
            <v>1</v>
          </cell>
          <cell r="H85">
            <v>1</v>
          </cell>
          <cell r="K85" t="str">
            <v>T3</v>
          </cell>
          <cell r="M85" t="str">
            <v>006</v>
          </cell>
          <cell r="Q85">
            <v>791512</v>
          </cell>
          <cell r="R85">
            <v>68030</v>
          </cell>
          <cell r="S85">
            <v>83735</v>
          </cell>
          <cell r="T85">
            <v>43378</v>
          </cell>
          <cell r="U85">
            <v>95842</v>
          </cell>
          <cell r="W85">
            <v>51082</v>
          </cell>
          <cell r="X85">
            <v>37714</v>
          </cell>
          <cell r="Y85">
            <v>66798</v>
          </cell>
          <cell r="Z85">
            <v>65837</v>
          </cell>
          <cell r="AA85">
            <v>95564</v>
          </cell>
        </row>
        <row r="86">
          <cell r="A86">
            <v>1</v>
          </cell>
          <cell r="B86">
            <v>96</v>
          </cell>
          <cell r="C86" t="str">
            <v>TT</v>
          </cell>
          <cell r="D86" t="str">
            <v xml:space="preserve"> T</v>
          </cell>
          <cell r="E86">
            <v>1</v>
          </cell>
          <cell r="F86">
            <v>11</v>
          </cell>
          <cell r="G86">
            <v>1</v>
          </cell>
          <cell r="H86">
            <v>1</v>
          </cell>
          <cell r="K86" t="str">
            <v>T3</v>
          </cell>
          <cell r="M86" t="str">
            <v>007</v>
          </cell>
          <cell r="Q86">
            <v>1644968</v>
          </cell>
          <cell r="R86">
            <v>193920</v>
          </cell>
          <cell r="S86">
            <v>153710</v>
          </cell>
          <cell r="T86">
            <v>102794</v>
          </cell>
          <cell r="U86">
            <v>99406</v>
          </cell>
          <cell r="W86">
            <v>130799</v>
          </cell>
          <cell r="X86">
            <v>258663</v>
          </cell>
          <cell r="Y86">
            <v>169759</v>
          </cell>
          <cell r="Z86">
            <v>97133</v>
          </cell>
          <cell r="AA86">
            <v>83944</v>
          </cell>
        </row>
        <row r="87">
          <cell r="A87">
            <v>1</v>
          </cell>
          <cell r="B87">
            <v>96</v>
          </cell>
          <cell r="C87" t="str">
            <v>TT</v>
          </cell>
          <cell r="D87" t="str">
            <v xml:space="preserve"> T</v>
          </cell>
          <cell r="E87">
            <v>1</v>
          </cell>
          <cell r="F87">
            <v>11</v>
          </cell>
          <cell r="G87">
            <v>1</v>
          </cell>
          <cell r="H87">
            <v>1</v>
          </cell>
          <cell r="K87" t="str">
            <v>T3</v>
          </cell>
          <cell r="M87" t="str">
            <v>008</v>
          </cell>
          <cell r="Q87">
            <v>5496774</v>
          </cell>
          <cell r="R87">
            <v>353647</v>
          </cell>
          <cell r="S87">
            <v>469098</v>
          </cell>
          <cell r="T87">
            <v>404384</v>
          </cell>
          <cell r="U87">
            <v>425284</v>
          </cell>
          <cell r="W87">
            <v>527862</v>
          </cell>
          <cell r="X87">
            <v>619961</v>
          </cell>
          <cell r="Y87">
            <v>649810</v>
          </cell>
          <cell r="Z87">
            <v>370356</v>
          </cell>
          <cell r="AA87">
            <v>361577</v>
          </cell>
        </row>
        <row r="88">
          <cell r="A88">
            <v>1</v>
          </cell>
          <cell r="B88">
            <v>96</v>
          </cell>
          <cell r="C88" t="str">
            <v>TT</v>
          </cell>
          <cell r="D88" t="str">
            <v xml:space="preserve"> T</v>
          </cell>
          <cell r="E88">
            <v>1</v>
          </cell>
          <cell r="F88">
            <v>11</v>
          </cell>
          <cell r="G88">
            <v>1</v>
          </cell>
          <cell r="H88">
            <v>1</v>
          </cell>
          <cell r="K88" t="str">
            <v>T3</v>
          </cell>
          <cell r="M88" t="str">
            <v>009</v>
          </cell>
          <cell r="Q88">
            <v>1393957</v>
          </cell>
          <cell r="R88">
            <v>63335</v>
          </cell>
          <cell r="S88">
            <v>157197</v>
          </cell>
          <cell r="T88">
            <v>119930</v>
          </cell>
          <cell r="U88">
            <v>114205</v>
          </cell>
          <cell r="W88">
            <v>135371</v>
          </cell>
          <cell r="X88">
            <v>177171</v>
          </cell>
          <cell r="Y88">
            <v>76648</v>
          </cell>
          <cell r="Z88">
            <v>54575</v>
          </cell>
          <cell r="AA88">
            <v>55096</v>
          </cell>
        </row>
        <row r="89">
          <cell r="A89">
            <v>1</v>
          </cell>
          <cell r="B89">
            <v>96</v>
          </cell>
          <cell r="C89" t="str">
            <v>TT</v>
          </cell>
          <cell r="D89" t="str">
            <v xml:space="preserve"> T</v>
          </cell>
          <cell r="E89">
            <v>1</v>
          </cell>
          <cell r="F89">
            <v>11</v>
          </cell>
          <cell r="G89">
            <v>1</v>
          </cell>
          <cell r="H89">
            <v>1</v>
          </cell>
          <cell r="K89" t="str">
            <v>T3</v>
          </cell>
          <cell r="M89" t="str">
            <v>010</v>
          </cell>
          <cell r="Q89">
            <v>370258</v>
          </cell>
          <cell r="R89">
            <v>21077</v>
          </cell>
          <cell r="S89">
            <v>28049</v>
          </cell>
          <cell r="T89">
            <v>44880</v>
          </cell>
          <cell r="U89">
            <v>41321</v>
          </cell>
          <cell r="W89">
            <v>32223</v>
          </cell>
          <cell r="X89">
            <v>39811</v>
          </cell>
          <cell r="Y89">
            <v>25251</v>
          </cell>
          <cell r="Z89">
            <v>17363</v>
          </cell>
          <cell r="AA89">
            <v>18487</v>
          </cell>
        </row>
        <row r="90">
          <cell r="A90">
            <v>1</v>
          </cell>
          <cell r="B90">
            <v>96</v>
          </cell>
          <cell r="C90" t="str">
            <v>TT</v>
          </cell>
          <cell r="D90" t="str">
            <v xml:space="preserve"> T</v>
          </cell>
          <cell r="E90">
            <v>1</v>
          </cell>
          <cell r="F90">
            <v>11</v>
          </cell>
          <cell r="G90">
            <v>1</v>
          </cell>
          <cell r="H90">
            <v>1</v>
          </cell>
          <cell r="K90" t="str">
            <v>T3</v>
          </cell>
          <cell r="M90" t="str">
            <v>011</v>
          </cell>
          <cell r="Q90">
            <v>1023699</v>
          </cell>
          <cell r="R90">
            <v>42258</v>
          </cell>
          <cell r="S90">
            <v>129147</v>
          </cell>
          <cell r="T90">
            <v>75050</v>
          </cell>
          <cell r="U90">
            <v>72884</v>
          </cell>
          <cell r="W90">
            <v>103148</v>
          </cell>
          <cell r="X90">
            <v>137360</v>
          </cell>
          <cell r="Y90">
            <v>51397</v>
          </cell>
          <cell r="Z90">
            <v>37212</v>
          </cell>
          <cell r="AA90">
            <v>36609</v>
          </cell>
        </row>
        <row r="91">
          <cell r="A91">
            <v>1</v>
          </cell>
          <cell r="B91">
            <v>96</v>
          </cell>
          <cell r="C91" t="str">
            <v>TT</v>
          </cell>
          <cell r="D91" t="str">
            <v xml:space="preserve"> T</v>
          </cell>
          <cell r="E91">
            <v>1</v>
          </cell>
          <cell r="F91">
            <v>11</v>
          </cell>
          <cell r="G91">
            <v>1</v>
          </cell>
          <cell r="H91">
            <v>1</v>
          </cell>
          <cell r="K91" t="str">
            <v>T3</v>
          </cell>
          <cell r="M91" t="str">
            <v>012</v>
          </cell>
          <cell r="Q91">
            <v>4102817</v>
          </cell>
          <cell r="R91">
            <v>290312</v>
          </cell>
          <cell r="S91">
            <v>311901</v>
          </cell>
          <cell r="T91">
            <v>284454</v>
          </cell>
          <cell r="U91">
            <v>311079</v>
          </cell>
          <cell r="W91">
            <v>392492</v>
          </cell>
          <cell r="X91">
            <v>442790</v>
          </cell>
          <cell r="Y91">
            <v>573162</v>
          </cell>
          <cell r="Z91">
            <v>315782</v>
          </cell>
          <cell r="AA91">
            <v>306481</v>
          </cell>
        </row>
        <row r="92">
          <cell r="A92">
            <v>1</v>
          </cell>
          <cell r="B92">
            <v>96</v>
          </cell>
          <cell r="C92" t="str">
            <v>TT</v>
          </cell>
          <cell r="D92" t="str">
            <v xml:space="preserve"> T</v>
          </cell>
          <cell r="E92">
            <v>1</v>
          </cell>
          <cell r="F92">
            <v>11</v>
          </cell>
          <cell r="G92">
            <v>1</v>
          </cell>
          <cell r="H92">
            <v>1</v>
          </cell>
          <cell r="K92" t="str">
            <v>T3</v>
          </cell>
          <cell r="M92" t="str">
            <v>013</v>
          </cell>
          <cell r="Q92">
            <v>2391134</v>
          </cell>
          <cell r="R92">
            <v>186916</v>
          </cell>
          <cell r="S92">
            <v>194348</v>
          </cell>
          <cell r="T92">
            <v>178008</v>
          </cell>
          <cell r="U92">
            <v>165445</v>
          </cell>
          <cell r="W92">
            <v>289414</v>
          </cell>
          <cell r="X92">
            <v>254689</v>
          </cell>
          <cell r="Y92">
            <v>260732</v>
          </cell>
          <cell r="Z92">
            <v>178527</v>
          </cell>
          <cell r="AA92">
            <v>204576</v>
          </cell>
        </row>
        <row r="93">
          <cell r="A93">
            <v>1</v>
          </cell>
          <cell r="B93">
            <v>96</v>
          </cell>
          <cell r="C93" t="str">
            <v>TT</v>
          </cell>
          <cell r="D93" t="str">
            <v xml:space="preserve"> T</v>
          </cell>
          <cell r="E93">
            <v>1</v>
          </cell>
          <cell r="F93">
            <v>11</v>
          </cell>
          <cell r="G93">
            <v>1</v>
          </cell>
          <cell r="H93">
            <v>1</v>
          </cell>
          <cell r="K93" t="str">
            <v>T3</v>
          </cell>
          <cell r="M93" t="str">
            <v>014</v>
          </cell>
          <cell r="Q93">
            <v>1711683</v>
          </cell>
          <cell r="R93">
            <v>103396</v>
          </cell>
          <cell r="S93">
            <v>117554</v>
          </cell>
          <cell r="T93">
            <v>106446</v>
          </cell>
          <cell r="U93">
            <v>145634</v>
          </cell>
          <cell r="W93">
            <v>103077</v>
          </cell>
          <cell r="X93">
            <v>188100</v>
          </cell>
          <cell r="Y93">
            <v>312430</v>
          </cell>
          <cell r="Z93">
            <v>137255</v>
          </cell>
          <cell r="AA93">
            <v>101905</v>
          </cell>
        </row>
        <row r="94">
          <cell r="A94">
            <v>1</v>
          </cell>
          <cell r="B94">
            <v>96</v>
          </cell>
          <cell r="C94" t="str">
            <v>TT</v>
          </cell>
          <cell r="D94" t="str">
            <v xml:space="preserve"> T</v>
          </cell>
          <cell r="E94">
            <v>1</v>
          </cell>
          <cell r="F94">
            <v>11</v>
          </cell>
          <cell r="G94">
            <v>1</v>
          </cell>
          <cell r="H94">
            <v>1</v>
          </cell>
          <cell r="K94" t="str">
            <v>T3</v>
          </cell>
          <cell r="M94" t="str">
            <v>015</v>
          </cell>
          <cell r="Q94">
            <v>11662685</v>
          </cell>
          <cell r="R94">
            <v>910613</v>
          </cell>
          <cell r="S94">
            <v>994241</v>
          </cell>
          <cell r="T94">
            <v>971260</v>
          </cell>
          <cell r="U94">
            <v>1029385</v>
          </cell>
          <cell r="W94">
            <v>961864</v>
          </cell>
          <cell r="X94">
            <v>991738</v>
          </cell>
          <cell r="Y94">
            <v>1076597</v>
          </cell>
          <cell r="Z94">
            <v>899449</v>
          </cell>
          <cell r="AA94">
            <v>975448</v>
          </cell>
        </row>
        <row r="95">
          <cell r="A95">
            <v>2</v>
          </cell>
          <cell r="B95">
            <v>96</v>
          </cell>
          <cell r="C95" t="str">
            <v>TT</v>
          </cell>
          <cell r="D95" t="str">
            <v xml:space="preserve"> T</v>
          </cell>
          <cell r="E95">
            <v>1</v>
          </cell>
          <cell r="F95">
            <v>11</v>
          </cell>
          <cell r="G95">
            <v>1</v>
          </cell>
          <cell r="H95">
            <v>1</v>
          </cell>
          <cell r="K95" t="str">
            <v>T3</v>
          </cell>
          <cell r="M95" t="str">
            <v>016</v>
          </cell>
          <cell r="Q95">
            <v>5747785</v>
          </cell>
          <cell r="R95">
            <v>484232</v>
          </cell>
          <cell r="S95">
            <v>465611</v>
          </cell>
          <cell r="T95">
            <v>387248</v>
          </cell>
          <cell r="U95">
            <v>410485</v>
          </cell>
          <cell r="W95">
            <v>523291</v>
          </cell>
          <cell r="X95">
            <v>701453</v>
          </cell>
          <cell r="Y95">
            <v>742921</v>
          </cell>
          <cell r="Z95">
            <v>412915</v>
          </cell>
          <cell r="AA95">
            <v>390424</v>
          </cell>
        </row>
        <row r="96">
          <cell r="A96">
            <v>1</v>
          </cell>
          <cell r="B96">
            <v>96</v>
          </cell>
          <cell r="C96" t="str">
            <v>TT</v>
          </cell>
          <cell r="D96" t="str">
            <v xml:space="preserve"> T</v>
          </cell>
          <cell r="E96">
            <v>1</v>
          </cell>
          <cell r="F96">
            <v>11</v>
          </cell>
          <cell r="G96">
            <v>1</v>
          </cell>
          <cell r="H96">
            <v>1</v>
          </cell>
          <cell r="K96" t="str">
            <v>T4</v>
          </cell>
          <cell r="M96" t="str">
            <v>TTT</v>
          </cell>
          <cell r="Q96">
            <v>4494801</v>
          </cell>
          <cell r="R96">
            <v>347965</v>
          </cell>
          <cell r="S96">
            <v>361323</v>
          </cell>
          <cell r="T96">
            <v>441154</v>
          </cell>
          <cell r="U96">
            <v>442854</v>
          </cell>
          <cell r="W96">
            <v>422654</v>
          </cell>
          <cell r="X96">
            <v>494800</v>
          </cell>
          <cell r="Y96">
            <v>421299</v>
          </cell>
          <cell r="Z96">
            <v>335956</v>
          </cell>
          <cell r="AA96">
            <v>288641</v>
          </cell>
        </row>
        <row r="97">
          <cell r="A97">
            <v>1</v>
          </cell>
          <cell r="B97">
            <v>96</v>
          </cell>
          <cell r="C97" t="str">
            <v>TT</v>
          </cell>
          <cell r="D97" t="str">
            <v xml:space="preserve"> T</v>
          </cell>
          <cell r="E97">
            <v>1</v>
          </cell>
          <cell r="F97">
            <v>11</v>
          </cell>
          <cell r="G97">
            <v>1</v>
          </cell>
          <cell r="H97">
            <v>1</v>
          </cell>
          <cell r="K97" t="str">
            <v>T4</v>
          </cell>
          <cell r="M97" t="str">
            <v>001</v>
          </cell>
          <cell r="Q97">
            <v>2344958</v>
          </cell>
          <cell r="R97">
            <v>245432</v>
          </cell>
          <cell r="S97">
            <v>217366</v>
          </cell>
          <cell r="T97">
            <v>216933</v>
          </cell>
          <cell r="U97">
            <v>241850</v>
          </cell>
          <cell r="W97">
            <v>197484</v>
          </cell>
          <cell r="X97">
            <v>212487</v>
          </cell>
          <cell r="Y97">
            <v>224727</v>
          </cell>
          <cell r="Z97">
            <v>195925</v>
          </cell>
          <cell r="AA97">
            <v>158526</v>
          </cell>
        </row>
        <row r="98">
          <cell r="A98">
            <v>1</v>
          </cell>
          <cell r="B98">
            <v>96</v>
          </cell>
          <cell r="C98" t="str">
            <v>TT</v>
          </cell>
          <cell r="D98" t="str">
            <v xml:space="preserve"> T</v>
          </cell>
          <cell r="E98">
            <v>1</v>
          </cell>
          <cell r="F98">
            <v>11</v>
          </cell>
          <cell r="G98">
            <v>1</v>
          </cell>
          <cell r="H98">
            <v>1</v>
          </cell>
          <cell r="K98" t="str">
            <v>T4</v>
          </cell>
          <cell r="M98" t="str">
            <v>002</v>
          </cell>
          <cell r="Q98">
            <v>2080828</v>
          </cell>
          <cell r="R98">
            <v>233359</v>
          </cell>
          <cell r="S98">
            <v>192273</v>
          </cell>
          <cell r="T98">
            <v>180406</v>
          </cell>
          <cell r="U98">
            <v>223567</v>
          </cell>
          <cell r="W98">
            <v>165184</v>
          </cell>
          <cell r="X98">
            <v>178287</v>
          </cell>
          <cell r="Y98">
            <v>205039</v>
          </cell>
          <cell r="Z98">
            <v>179774</v>
          </cell>
          <cell r="AA98">
            <v>135711</v>
          </cell>
        </row>
        <row r="99">
          <cell r="A99">
            <v>1</v>
          </cell>
          <cell r="B99">
            <v>96</v>
          </cell>
          <cell r="C99" t="str">
            <v>TT</v>
          </cell>
          <cell r="D99" t="str">
            <v xml:space="preserve"> T</v>
          </cell>
          <cell r="E99">
            <v>1</v>
          </cell>
          <cell r="F99">
            <v>11</v>
          </cell>
          <cell r="G99">
            <v>1</v>
          </cell>
          <cell r="H99">
            <v>1</v>
          </cell>
          <cell r="K99" t="str">
            <v>T4</v>
          </cell>
          <cell r="M99" t="str">
            <v>003</v>
          </cell>
          <cell r="Q99">
            <v>1381393</v>
          </cell>
          <cell r="R99">
            <v>170562</v>
          </cell>
          <cell r="S99">
            <v>130720</v>
          </cell>
          <cell r="T99">
            <v>117240</v>
          </cell>
          <cell r="U99">
            <v>146931</v>
          </cell>
          <cell r="W99">
            <v>110353</v>
          </cell>
          <cell r="X99">
            <v>113918</v>
          </cell>
          <cell r="Y99">
            <v>123076</v>
          </cell>
          <cell r="Z99">
            <v>115929</v>
          </cell>
          <cell r="AA99">
            <v>89145</v>
          </cell>
        </row>
        <row r="100">
          <cell r="A100">
            <v>1</v>
          </cell>
          <cell r="B100">
            <v>96</v>
          </cell>
          <cell r="C100" t="str">
            <v>TT</v>
          </cell>
          <cell r="D100" t="str">
            <v xml:space="preserve"> T</v>
          </cell>
          <cell r="E100">
            <v>1</v>
          </cell>
          <cell r="F100">
            <v>11</v>
          </cell>
          <cell r="G100">
            <v>1</v>
          </cell>
          <cell r="H100">
            <v>1</v>
          </cell>
          <cell r="K100" t="str">
            <v>T4</v>
          </cell>
          <cell r="M100" t="str">
            <v>004</v>
          </cell>
          <cell r="Q100">
            <v>200089</v>
          </cell>
          <cell r="R100">
            <v>15992</v>
          </cell>
          <cell r="S100">
            <v>16048</v>
          </cell>
          <cell r="T100">
            <v>23425</v>
          </cell>
          <cell r="U100">
            <v>15833</v>
          </cell>
          <cell r="W100">
            <v>12093</v>
          </cell>
          <cell r="X100">
            <v>17108</v>
          </cell>
          <cell r="Y100">
            <v>23127</v>
          </cell>
          <cell r="Z100">
            <v>16424</v>
          </cell>
          <cell r="AA100">
            <v>15472</v>
          </cell>
        </row>
        <row r="101">
          <cell r="A101">
            <v>1</v>
          </cell>
          <cell r="B101">
            <v>96</v>
          </cell>
          <cell r="C101" t="str">
            <v>TT</v>
          </cell>
          <cell r="D101" t="str">
            <v xml:space="preserve"> T</v>
          </cell>
          <cell r="E101">
            <v>1</v>
          </cell>
          <cell r="F101">
            <v>11</v>
          </cell>
          <cell r="G101">
            <v>1</v>
          </cell>
          <cell r="H101">
            <v>1</v>
          </cell>
          <cell r="K101" t="str">
            <v>T4</v>
          </cell>
          <cell r="M101" t="str">
            <v>005</v>
          </cell>
          <cell r="Q101">
            <v>338960</v>
          </cell>
          <cell r="R101">
            <v>32382</v>
          </cell>
          <cell r="S101">
            <v>31657</v>
          </cell>
          <cell r="T101">
            <v>27219</v>
          </cell>
          <cell r="U101">
            <v>41948</v>
          </cell>
          <cell r="W101">
            <v>27799</v>
          </cell>
          <cell r="X101">
            <v>32265</v>
          </cell>
          <cell r="Y101">
            <v>36969</v>
          </cell>
          <cell r="Z101">
            <v>27230</v>
          </cell>
          <cell r="AA101">
            <v>25052</v>
          </cell>
        </row>
        <row r="102">
          <cell r="A102">
            <v>1</v>
          </cell>
          <cell r="B102">
            <v>96</v>
          </cell>
          <cell r="C102" t="str">
            <v>TT</v>
          </cell>
          <cell r="D102" t="str">
            <v xml:space="preserve"> T</v>
          </cell>
          <cell r="E102">
            <v>1</v>
          </cell>
          <cell r="F102">
            <v>11</v>
          </cell>
          <cell r="G102">
            <v>1</v>
          </cell>
          <cell r="H102">
            <v>1</v>
          </cell>
          <cell r="K102" t="str">
            <v>T4</v>
          </cell>
          <cell r="M102" t="str">
            <v>006</v>
          </cell>
          <cell r="Q102">
            <v>160386</v>
          </cell>
          <cell r="R102">
            <v>14422</v>
          </cell>
          <cell r="S102">
            <v>13848</v>
          </cell>
          <cell r="T102">
            <v>12522</v>
          </cell>
          <cell r="U102">
            <v>18855</v>
          </cell>
          <cell r="W102">
            <v>14939</v>
          </cell>
          <cell r="X102">
            <v>14996</v>
          </cell>
          <cell r="Y102">
            <v>21867</v>
          </cell>
          <cell r="Z102">
            <v>20191</v>
          </cell>
          <cell r="AA102">
            <v>6042</v>
          </cell>
        </row>
        <row r="103">
          <cell r="A103">
            <v>1</v>
          </cell>
          <cell r="B103">
            <v>96</v>
          </cell>
          <cell r="C103" t="str">
            <v>TT</v>
          </cell>
          <cell r="D103" t="str">
            <v xml:space="preserve"> T</v>
          </cell>
          <cell r="E103">
            <v>1</v>
          </cell>
          <cell r="F103">
            <v>11</v>
          </cell>
          <cell r="G103">
            <v>1</v>
          </cell>
          <cell r="H103">
            <v>1</v>
          </cell>
          <cell r="K103" t="str">
            <v>T4</v>
          </cell>
          <cell r="M103" t="str">
            <v>007</v>
          </cell>
          <cell r="Q103">
            <v>264131</v>
          </cell>
          <cell r="R103">
            <v>12074</v>
          </cell>
          <cell r="S103">
            <v>25093</v>
          </cell>
          <cell r="T103">
            <v>36527</v>
          </cell>
          <cell r="U103">
            <v>18284</v>
          </cell>
          <cell r="W103">
            <v>32300</v>
          </cell>
          <cell r="X103">
            <v>34200</v>
          </cell>
          <cell r="Y103">
            <v>19688</v>
          </cell>
          <cell r="Z103">
            <v>16152</v>
          </cell>
          <cell r="AA103">
            <v>22815</v>
          </cell>
        </row>
        <row r="104">
          <cell r="A104">
            <v>1</v>
          </cell>
          <cell r="B104">
            <v>96</v>
          </cell>
          <cell r="C104" t="str">
            <v>TT</v>
          </cell>
          <cell r="D104" t="str">
            <v xml:space="preserve"> T</v>
          </cell>
          <cell r="E104">
            <v>1</v>
          </cell>
          <cell r="F104">
            <v>11</v>
          </cell>
          <cell r="G104">
            <v>1</v>
          </cell>
          <cell r="H104">
            <v>1</v>
          </cell>
          <cell r="K104" t="str">
            <v>T4</v>
          </cell>
          <cell r="M104" t="str">
            <v>008</v>
          </cell>
          <cell r="Q104">
            <v>2149843</v>
          </cell>
          <cell r="R104">
            <v>102533</v>
          </cell>
          <cell r="S104">
            <v>143957</v>
          </cell>
          <cell r="T104">
            <v>224221</v>
          </cell>
          <cell r="U104">
            <v>201004</v>
          </cell>
          <cell r="W104">
            <v>225169</v>
          </cell>
          <cell r="X104">
            <v>282312</v>
          </cell>
          <cell r="Y104">
            <v>196573</v>
          </cell>
          <cell r="Z104">
            <v>140031</v>
          </cell>
          <cell r="AA104">
            <v>130114</v>
          </cell>
        </row>
        <row r="105">
          <cell r="A105">
            <v>1</v>
          </cell>
          <cell r="B105">
            <v>96</v>
          </cell>
          <cell r="C105" t="str">
            <v>TT</v>
          </cell>
          <cell r="D105" t="str">
            <v xml:space="preserve"> T</v>
          </cell>
          <cell r="E105">
            <v>1</v>
          </cell>
          <cell r="F105">
            <v>11</v>
          </cell>
          <cell r="G105">
            <v>1</v>
          </cell>
          <cell r="H105">
            <v>1</v>
          </cell>
          <cell r="K105" t="str">
            <v>T4</v>
          </cell>
          <cell r="M105" t="str">
            <v>009</v>
          </cell>
          <cell r="Q105">
            <v>262149</v>
          </cell>
          <cell r="R105">
            <v>10713</v>
          </cell>
          <cell r="S105">
            <v>11125</v>
          </cell>
          <cell r="T105">
            <v>15302</v>
          </cell>
          <cell r="U105">
            <v>25755</v>
          </cell>
          <cell r="W105">
            <v>24252</v>
          </cell>
          <cell r="X105">
            <v>42960</v>
          </cell>
          <cell r="Y105">
            <v>32983</v>
          </cell>
          <cell r="Z105">
            <v>24446</v>
          </cell>
          <cell r="AA105">
            <v>15401</v>
          </cell>
        </row>
        <row r="106">
          <cell r="A106">
            <v>1</v>
          </cell>
          <cell r="B106">
            <v>96</v>
          </cell>
          <cell r="C106" t="str">
            <v>TT</v>
          </cell>
          <cell r="D106" t="str">
            <v xml:space="preserve"> T</v>
          </cell>
          <cell r="E106">
            <v>1</v>
          </cell>
          <cell r="F106">
            <v>11</v>
          </cell>
          <cell r="G106">
            <v>1</v>
          </cell>
          <cell r="H106">
            <v>1</v>
          </cell>
          <cell r="K106" t="str">
            <v>T4</v>
          </cell>
          <cell r="M106" t="str">
            <v>010</v>
          </cell>
          <cell r="Q106">
            <v>32055</v>
          </cell>
          <cell r="R106">
            <v>2980</v>
          </cell>
          <cell r="S106">
            <v>236</v>
          </cell>
          <cell r="T106">
            <v>964</v>
          </cell>
          <cell r="U106">
            <v>3677</v>
          </cell>
          <cell r="W106">
            <v>1703</v>
          </cell>
          <cell r="X106">
            <v>5379</v>
          </cell>
          <cell r="Y106">
            <v>4040</v>
          </cell>
          <cell r="Z106">
            <v>1027</v>
          </cell>
          <cell r="AA106">
            <v>1411</v>
          </cell>
        </row>
        <row r="107">
          <cell r="A107">
            <v>1</v>
          </cell>
          <cell r="B107">
            <v>96</v>
          </cell>
          <cell r="C107" t="str">
            <v>TT</v>
          </cell>
          <cell r="D107" t="str">
            <v xml:space="preserve"> T</v>
          </cell>
          <cell r="E107">
            <v>1</v>
          </cell>
          <cell r="F107">
            <v>11</v>
          </cell>
          <cell r="G107">
            <v>1</v>
          </cell>
          <cell r="H107">
            <v>1</v>
          </cell>
          <cell r="K107" t="str">
            <v>T4</v>
          </cell>
          <cell r="M107" t="str">
            <v>011</v>
          </cell>
          <cell r="Q107">
            <v>230093</v>
          </cell>
          <cell r="R107">
            <v>7733</v>
          </cell>
          <cell r="S107">
            <v>10889</v>
          </cell>
          <cell r="T107">
            <v>14337</v>
          </cell>
          <cell r="U107">
            <v>22078</v>
          </cell>
          <cell r="W107">
            <v>22549</v>
          </cell>
          <cell r="X107">
            <v>37581</v>
          </cell>
          <cell r="Y107">
            <v>28943</v>
          </cell>
          <cell r="Z107">
            <v>23418</v>
          </cell>
          <cell r="AA107">
            <v>13990</v>
          </cell>
        </row>
        <row r="108">
          <cell r="A108">
            <v>1</v>
          </cell>
          <cell r="B108">
            <v>96</v>
          </cell>
          <cell r="C108" t="str">
            <v>TT</v>
          </cell>
          <cell r="D108" t="str">
            <v xml:space="preserve"> T</v>
          </cell>
          <cell r="E108">
            <v>1</v>
          </cell>
          <cell r="F108">
            <v>11</v>
          </cell>
          <cell r="G108">
            <v>1</v>
          </cell>
          <cell r="H108">
            <v>1</v>
          </cell>
          <cell r="K108" t="str">
            <v>T4</v>
          </cell>
          <cell r="M108" t="str">
            <v>012</v>
          </cell>
          <cell r="Q108">
            <v>1887694</v>
          </cell>
          <cell r="R108">
            <v>91820</v>
          </cell>
          <cell r="S108">
            <v>132832</v>
          </cell>
          <cell r="T108">
            <v>208919</v>
          </cell>
          <cell r="U108">
            <v>175249</v>
          </cell>
          <cell r="W108">
            <v>200918</v>
          </cell>
          <cell r="X108">
            <v>239352</v>
          </cell>
          <cell r="Y108">
            <v>163590</v>
          </cell>
          <cell r="Z108">
            <v>115585</v>
          </cell>
          <cell r="AA108">
            <v>114714</v>
          </cell>
        </row>
        <row r="109">
          <cell r="A109">
            <v>1</v>
          </cell>
          <cell r="B109">
            <v>96</v>
          </cell>
          <cell r="C109" t="str">
            <v>TT</v>
          </cell>
          <cell r="D109" t="str">
            <v xml:space="preserve"> T</v>
          </cell>
          <cell r="E109">
            <v>1</v>
          </cell>
          <cell r="F109">
            <v>11</v>
          </cell>
          <cell r="G109">
            <v>1</v>
          </cell>
          <cell r="H109">
            <v>1</v>
          </cell>
          <cell r="K109" t="str">
            <v>T4</v>
          </cell>
          <cell r="M109" t="str">
            <v>013</v>
          </cell>
          <cell r="Q109">
            <v>1569114</v>
          </cell>
          <cell r="R109">
            <v>76935</v>
          </cell>
          <cell r="S109">
            <v>118941</v>
          </cell>
          <cell r="T109">
            <v>182177</v>
          </cell>
          <cell r="U109">
            <v>139903</v>
          </cell>
          <cell r="W109">
            <v>171317</v>
          </cell>
          <cell r="X109">
            <v>192004</v>
          </cell>
          <cell r="Y109">
            <v>122555</v>
          </cell>
          <cell r="Z109">
            <v>97993</v>
          </cell>
          <cell r="AA109">
            <v>93344</v>
          </cell>
        </row>
        <row r="110">
          <cell r="A110">
            <v>1</v>
          </cell>
          <cell r="B110">
            <v>96</v>
          </cell>
          <cell r="C110" t="str">
            <v>TT</v>
          </cell>
          <cell r="D110" t="str">
            <v xml:space="preserve"> T</v>
          </cell>
          <cell r="E110">
            <v>1</v>
          </cell>
          <cell r="F110">
            <v>11</v>
          </cell>
          <cell r="G110">
            <v>1</v>
          </cell>
          <cell r="H110">
            <v>1</v>
          </cell>
          <cell r="K110" t="str">
            <v>T4</v>
          </cell>
          <cell r="M110" t="str">
            <v>014</v>
          </cell>
          <cell r="Q110">
            <v>318580</v>
          </cell>
          <cell r="R110">
            <v>14886</v>
          </cell>
          <cell r="S110">
            <v>13891</v>
          </cell>
          <cell r="T110">
            <v>26742</v>
          </cell>
          <cell r="U110">
            <v>35346</v>
          </cell>
          <cell r="W110">
            <v>29600</v>
          </cell>
          <cell r="X110">
            <v>47348</v>
          </cell>
          <cell r="Y110">
            <v>41035</v>
          </cell>
          <cell r="Z110">
            <v>17593</v>
          </cell>
          <cell r="AA110">
            <v>21369</v>
          </cell>
        </row>
        <row r="111">
          <cell r="A111">
            <v>1</v>
          </cell>
          <cell r="B111">
            <v>96</v>
          </cell>
          <cell r="C111" t="str">
            <v>TT</v>
          </cell>
          <cell r="D111" t="str">
            <v xml:space="preserve"> T</v>
          </cell>
          <cell r="E111">
            <v>1</v>
          </cell>
          <cell r="F111">
            <v>11</v>
          </cell>
          <cell r="G111">
            <v>1</v>
          </cell>
          <cell r="H111">
            <v>1</v>
          </cell>
          <cell r="K111" t="str">
            <v>T4</v>
          </cell>
          <cell r="M111" t="str">
            <v>015</v>
          </cell>
          <cell r="Q111">
            <v>2342976</v>
          </cell>
          <cell r="R111">
            <v>244071</v>
          </cell>
          <cell r="S111">
            <v>203399</v>
          </cell>
          <cell r="T111">
            <v>195708</v>
          </cell>
          <cell r="U111">
            <v>249322</v>
          </cell>
          <cell r="W111">
            <v>189436</v>
          </cell>
          <cell r="X111">
            <v>221247</v>
          </cell>
          <cell r="Y111">
            <v>238022</v>
          </cell>
          <cell r="Z111">
            <v>204219</v>
          </cell>
          <cell r="AA111">
            <v>151112</v>
          </cell>
        </row>
        <row r="112">
          <cell r="A112">
            <v>2</v>
          </cell>
          <cell r="B112">
            <v>96</v>
          </cell>
          <cell r="C112" t="str">
            <v>TT</v>
          </cell>
          <cell r="D112" t="str">
            <v xml:space="preserve"> T</v>
          </cell>
          <cell r="E112">
            <v>1</v>
          </cell>
          <cell r="F112">
            <v>11</v>
          </cell>
          <cell r="G112">
            <v>1</v>
          </cell>
          <cell r="H112">
            <v>1</v>
          </cell>
          <cell r="K112" t="str">
            <v>T4</v>
          </cell>
          <cell r="M112" t="str">
            <v>016</v>
          </cell>
          <cell r="Q112">
            <v>2151825</v>
          </cell>
          <cell r="R112">
            <v>103894</v>
          </cell>
          <cell r="S112">
            <v>157924</v>
          </cell>
          <cell r="T112">
            <v>245446</v>
          </cell>
          <cell r="U112">
            <v>193533</v>
          </cell>
          <cell r="W112">
            <v>233217</v>
          </cell>
          <cell r="X112">
            <v>273552</v>
          </cell>
          <cell r="Y112">
            <v>183278</v>
          </cell>
          <cell r="Z112">
            <v>131737</v>
          </cell>
          <cell r="AA112">
            <v>137529</v>
          </cell>
        </row>
        <row r="113">
          <cell r="A113">
            <v>1</v>
          </cell>
          <cell r="B113">
            <v>96</v>
          </cell>
          <cell r="C113" t="str">
            <v>TT</v>
          </cell>
          <cell r="D113" t="str">
            <v xml:space="preserve"> T</v>
          </cell>
          <cell r="E113">
            <v>1</v>
          </cell>
          <cell r="F113">
            <v>11</v>
          </cell>
          <cell r="G113">
            <v>1</v>
          </cell>
          <cell r="H113">
            <v>1</v>
          </cell>
          <cell r="K113" t="str">
            <v>T5</v>
          </cell>
          <cell r="M113" t="str">
            <v>TTT</v>
          </cell>
          <cell r="Q113">
            <v>8442782</v>
          </cell>
          <cell r="R113">
            <v>547882</v>
          </cell>
          <cell r="S113">
            <v>597043</v>
          </cell>
          <cell r="T113">
            <v>653042</v>
          </cell>
          <cell r="U113">
            <v>769912</v>
          </cell>
          <cell r="W113">
            <v>719263</v>
          </cell>
          <cell r="X113">
            <v>1008900</v>
          </cell>
          <cell r="Y113">
            <v>895901</v>
          </cell>
          <cell r="Z113">
            <v>733088</v>
          </cell>
          <cell r="AA113">
            <v>644881</v>
          </cell>
        </row>
        <row r="114">
          <cell r="A114">
            <v>1</v>
          </cell>
          <cell r="B114">
            <v>96</v>
          </cell>
          <cell r="C114" t="str">
            <v>TT</v>
          </cell>
          <cell r="D114" t="str">
            <v xml:space="preserve"> T</v>
          </cell>
          <cell r="E114">
            <v>1</v>
          </cell>
          <cell r="F114">
            <v>11</v>
          </cell>
          <cell r="G114">
            <v>1</v>
          </cell>
          <cell r="H114">
            <v>1</v>
          </cell>
          <cell r="K114" t="str">
            <v>T5</v>
          </cell>
          <cell r="M114" t="str">
            <v>001</v>
          </cell>
          <cell r="Q114">
            <v>5459765</v>
          </cell>
          <cell r="R114">
            <v>439353</v>
          </cell>
          <cell r="S114">
            <v>474109</v>
          </cell>
          <cell r="T114">
            <v>500276</v>
          </cell>
          <cell r="U114">
            <v>460184</v>
          </cell>
          <cell r="W114">
            <v>452546</v>
          </cell>
          <cell r="X114">
            <v>538724</v>
          </cell>
          <cell r="Y114">
            <v>516325</v>
          </cell>
          <cell r="Z114">
            <v>497935</v>
          </cell>
          <cell r="AA114">
            <v>409010</v>
          </cell>
        </row>
        <row r="115">
          <cell r="A115">
            <v>1</v>
          </cell>
          <cell r="B115">
            <v>96</v>
          </cell>
          <cell r="C115" t="str">
            <v>TT</v>
          </cell>
          <cell r="D115" t="str">
            <v xml:space="preserve"> T</v>
          </cell>
          <cell r="E115">
            <v>1</v>
          </cell>
          <cell r="F115">
            <v>11</v>
          </cell>
          <cell r="G115">
            <v>1</v>
          </cell>
          <cell r="H115">
            <v>1</v>
          </cell>
          <cell r="K115" t="str">
            <v>T5</v>
          </cell>
          <cell r="M115" t="str">
            <v>002</v>
          </cell>
          <cell r="Q115">
            <v>4831464</v>
          </cell>
          <cell r="R115">
            <v>414211</v>
          </cell>
          <cell r="S115">
            <v>406830</v>
          </cell>
          <cell r="T115">
            <v>404413</v>
          </cell>
          <cell r="U115">
            <v>425697</v>
          </cell>
          <cell r="W115">
            <v>404715</v>
          </cell>
          <cell r="X115">
            <v>419502</v>
          </cell>
          <cell r="Y115">
            <v>437961</v>
          </cell>
          <cell r="Z115">
            <v>464327</v>
          </cell>
          <cell r="AA115">
            <v>382308</v>
          </cell>
        </row>
        <row r="116">
          <cell r="A116">
            <v>1</v>
          </cell>
          <cell r="B116">
            <v>96</v>
          </cell>
          <cell r="C116" t="str">
            <v>TT</v>
          </cell>
          <cell r="D116" t="str">
            <v xml:space="preserve"> T</v>
          </cell>
          <cell r="E116">
            <v>1</v>
          </cell>
          <cell r="F116">
            <v>11</v>
          </cell>
          <cell r="G116">
            <v>1</v>
          </cell>
          <cell r="H116">
            <v>1</v>
          </cell>
          <cell r="K116" t="str">
            <v>T5</v>
          </cell>
          <cell r="M116" t="str">
            <v>003</v>
          </cell>
          <cell r="Q116">
            <v>3478103</v>
          </cell>
          <cell r="R116">
            <v>297171</v>
          </cell>
          <cell r="S116">
            <v>305265</v>
          </cell>
          <cell r="T116">
            <v>283050</v>
          </cell>
          <cell r="U116">
            <v>323265</v>
          </cell>
          <cell r="W116">
            <v>304032</v>
          </cell>
          <cell r="X116">
            <v>311023</v>
          </cell>
          <cell r="Y116">
            <v>309518</v>
          </cell>
          <cell r="Z116">
            <v>337572</v>
          </cell>
          <cell r="AA116">
            <v>271209</v>
          </cell>
        </row>
        <row r="117">
          <cell r="A117">
            <v>1</v>
          </cell>
          <cell r="B117">
            <v>96</v>
          </cell>
          <cell r="C117" t="str">
            <v>TT</v>
          </cell>
          <cell r="D117" t="str">
            <v xml:space="preserve"> T</v>
          </cell>
          <cell r="E117">
            <v>1</v>
          </cell>
          <cell r="F117">
            <v>11</v>
          </cell>
          <cell r="G117">
            <v>1</v>
          </cell>
          <cell r="H117">
            <v>1</v>
          </cell>
          <cell r="K117" t="str">
            <v>T5</v>
          </cell>
          <cell r="M117" t="str">
            <v>004</v>
          </cell>
          <cell r="Q117">
            <v>429983</v>
          </cell>
          <cell r="R117">
            <v>37311</v>
          </cell>
          <cell r="S117">
            <v>31102</v>
          </cell>
          <cell r="T117">
            <v>31328</v>
          </cell>
          <cell r="U117">
            <v>35762</v>
          </cell>
          <cell r="W117">
            <v>29869</v>
          </cell>
          <cell r="X117">
            <v>28697</v>
          </cell>
          <cell r="Y117">
            <v>49621</v>
          </cell>
          <cell r="Z117">
            <v>32331</v>
          </cell>
          <cell r="AA117">
            <v>41701</v>
          </cell>
        </row>
        <row r="118">
          <cell r="A118">
            <v>1</v>
          </cell>
          <cell r="B118">
            <v>96</v>
          </cell>
          <cell r="C118" t="str">
            <v>TT</v>
          </cell>
          <cell r="D118" t="str">
            <v xml:space="preserve"> T</v>
          </cell>
          <cell r="E118">
            <v>1</v>
          </cell>
          <cell r="F118">
            <v>11</v>
          </cell>
          <cell r="G118">
            <v>1</v>
          </cell>
          <cell r="H118">
            <v>1</v>
          </cell>
          <cell r="K118" t="str">
            <v>T5</v>
          </cell>
          <cell r="M118" t="str">
            <v>005</v>
          </cell>
          <cell r="Q118">
            <v>655043</v>
          </cell>
          <cell r="R118">
            <v>56583</v>
          </cell>
          <cell r="S118">
            <v>54059</v>
          </cell>
          <cell r="T118">
            <v>69173</v>
          </cell>
          <cell r="U118">
            <v>45294</v>
          </cell>
          <cell r="W118">
            <v>52447</v>
          </cell>
          <cell r="X118">
            <v>53189</v>
          </cell>
          <cell r="Y118">
            <v>52330</v>
          </cell>
          <cell r="Z118">
            <v>64548</v>
          </cell>
          <cell r="AA118">
            <v>48710</v>
          </cell>
        </row>
        <row r="119">
          <cell r="A119">
            <v>1</v>
          </cell>
          <cell r="B119">
            <v>96</v>
          </cell>
          <cell r="C119" t="str">
            <v>TT</v>
          </cell>
          <cell r="D119" t="str">
            <v xml:space="preserve"> T</v>
          </cell>
          <cell r="E119">
            <v>1</v>
          </cell>
          <cell r="F119">
            <v>11</v>
          </cell>
          <cell r="G119">
            <v>1</v>
          </cell>
          <cell r="H119">
            <v>1</v>
          </cell>
          <cell r="K119" t="str">
            <v>T5</v>
          </cell>
          <cell r="M119" t="str">
            <v>006</v>
          </cell>
          <cell r="Q119">
            <v>268334</v>
          </cell>
          <cell r="R119">
            <v>23146</v>
          </cell>
          <cell r="S119">
            <v>16404</v>
          </cell>
          <cell r="T119">
            <v>20861</v>
          </cell>
          <cell r="U119">
            <v>21376</v>
          </cell>
          <cell r="W119">
            <v>18367</v>
          </cell>
          <cell r="X119">
            <v>26593</v>
          </cell>
          <cell r="Y119">
            <v>26491</v>
          </cell>
          <cell r="Z119">
            <v>29875</v>
          </cell>
          <cell r="AA119">
            <v>20689</v>
          </cell>
        </row>
        <row r="120">
          <cell r="A120">
            <v>1</v>
          </cell>
          <cell r="B120">
            <v>96</v>
          </cell>
          <cell r="C120" t="str">
            <v>TT</v>
          </cell>
          <cell r="D120" t="str">
            <v xml:space="preserve"> T</v>
          </cell>
          <cell r="E120">
            <v>1</v>
          </cell>
          <cell r="F120">
            <v>11</v>
          </cell>
          <cell r="G120">
            <v>1</v>
          </cell>
          <cell r="H120">
            <v>1</v>
          </cell>
          <cell r="K120" t="str">
            <v>T5</v>
          </cell>
          <cell r="M120" t="str">
            <v>007</v>
          </cell>
          <cell r="Q120">
            <v>628301</v>
          </cell>
          <cell r="R120">
            <v>25141</v>
          </cell>
          <cell r="S120">
            <v>67278</v>
          </cell>
          <cell r="T120">
            <v>95863</v>
          </cell>
          <cell r="U120">
            <v>34487</v>
          </cell>
          <cell r="W120">
            <v>47830</v>
          </cell>
          <cell r="X120">
            <v>119223</v>
          </cell>
          <cell r="Y120">
            <v>78364</v>
          </cell>
          <cell r="Z120">
            <v>33608</v>
          </cell>
          <cell r="AA120">
            <v>26702</v>
          </cell>
        </row>
        <row r="121">
          <cell r="A121">
            <v>1</v>
          </cell>
          <cell r="B121">
            <v>96</v>
          </cell>
          <cell r="C121" t="str">
            <v>TT</v>
          </cell>
          <cell r="D121" t="str">
            <v xml:space="preserve"> T</v>
          </cell>
          <cell r="E121">
            <v>1</v>
          </cell>
          <cell r="F121">
            <v>11</v>
          </cell>
          <cell r="G121">
            <v>1</v>
          </cell>
          <cell r="H121">
            <v>1</v>
          </cell>
          <cell r="K121" t="str">
            <v>T5</v>
          </cell>
          <cell r="M121" t="str">
            <v>008</v>
          </cell>
          <cell r="Q121">
            <v>2983018</v>
          </cell>
          <cell r="R121">
            <v>108530</v>
          </cell>
          <cell r="S121">
            <v>122934</v>
          </cell>
          <cell r="T121">
            <v>152766</v>
          </cell>
          <cell r="U121">
            <v>309728</v>
          </cell>
          <cell r="W121">
            <v>266717</v>
          </cell>
          <cell r="X121">
            <v>470176</v>
          </cell>
          <cell r="Y121">
            <v>379576</v>
          </cell>
          <cell r="Z121">
            <v>235153</v>
          </cell>
          <cell r="AA121">
            <v>235870</v>
          </cell>
        </row>
        <row r="122">
          <cell r="A122">
            <v>1</v>
          </cell>
          <cell r="B122">
            <v>96</v>
          </cell>
          <cell r="C122" t="str">
            <v>TT</v>
          </cell>
          <cell r="D122" t="str">
            <v xml:space="preserve"> T</v>
          </cell>
          <cell r="E122">
            <v>1</v>
          </cell>
          <cell r="F122">
            <v>11</v>
          </cell>
          <cell r="G122">
            <v>1</v>
          </cell>
          <cell r="H122">
            <v>1</v>
          </cell>
          <cell r="K122" t="str">
            <v>T5</v>
          </cell>
          <cell r="M122" t="str">
            <v>009</v>
          </cell>
          <cell r="Q122">
            <v>502971</v>
          </cell>
          <cell r="R122">
            <v>23516</v>
          </cell>
          <cell r="S122">
            <v>17525</v>
          </cell>
          <cell r="T122">
            <v>25953</v>
          </cell>
          <cell r="U122">
            <v>68751</v>
          </cell>
          <cell r="W122">
            <v>36126</v>
          </cell>
          <cell r="X122">
            <v>81161</v>
          </cell>
          <cell r="Y122">
            <v>54318</v>
          </cell>
          <cell r="Z122">
            <v>42778</v>
          </cell>
          <cell r="AA122">
            <v>34116</v>
          </cell>
        </row>
        <row r="123">
          <cell r="A123">
            <v>1</v>
          </cell>
          <cell r="B123">
            <v>96</v>
          </cell>
          <cell r="C123" t="str">
            <v>TT</v>
          </cell>
          <cell r="D123" t="str">
            <v xml:space="preserve"> T</v>
          </cell>
          <cell r="E123">
            <v>1</v>
          </cell>
          <cell r="F123">
            <v>11</v>
          </cell>
          <cell r="G123">
            <v>1</v>
          </cell>
          <cell r="H123">
            <v>1</v>
          </cell>
          <cell r="K123" t="str">
            <v>T5</v>
          </cell>
          <cell r="M123" t="str">
            <v>010</v>
          </cell>
          <cell r="Q123">
            <v>86162</v>
          </cell>
          <cell r="R123">
            <v>8654</v>
          </cell>
          <cell r="S123">
            <v>1323</v>
          </cell>
          <cell r="T123">
            <v>3457</v>
          </cell>
          <cell r="U123">
            <v>7580</v>
          </cell>
          <cell r="W123">
            <v>3910</v>
          </cell>
          <cell r="X123">
            <v>4669</v>
          </cell>
          <cell r="Y123">
            <v>4979</v>
          </cell>
          <cell r="Z123">
            <v>5146</v>
          </cell>
          <cell r="AA123">
            <v>3690</v>
          </cell>
        </row>
        <row r="124">
          <cell r="A124">
            <v>1</v>
          </cell>
          <cell r="B124">
            <v>96</v>
          </cell>
          <cell r="C124" t="str">
            <v>TT</v>
          </cell>
          <cell r="D124" t="str">
            <v xml:space="preserve"> T</v>
          </cell>
          <cell r="E124">
            <v>1</v>
          </cell>
          <cell r="F124">
            <v>11</v>
          </cell>
          <cell r="G124">
            <v>1</v>
          </cell>
          <cell r="H124">
            <v>1</v>
          </cell>
          <cell r="K124" t="str">
            <v>T5</v>
          </cell>
          <cell r="M124" t="str">
            <v>011</v>
          </cell>
          <cell r="Q124">
            <v>416809</v>
          </cell>
          <cell r="R124">
            <v>14863</v>
          </cell>
          <cell r="S124">
            <v>16202</v>
          </cell>
          <cell r="T124">
            <v>22496</v>
          </cell>
          <cell r="U124">
            <v>61171</v>
          </cell>
          <cell r="W124">
            <v>32216</v>
          </cell>
          <cell r="X124">
            <v>76492</v>
          </cell>
          <cell r="Y124">
            <v>49339</v>
          </cell>
          <cell r="Z124">
            <v>37632</v>
          </cell>
          <cell r="AA124">
            <v>30426</v>
          </cell>
        </row>
        <row r="125">
          <cell r="A125">
            <v>1</v>
          </cell>
          <cell r="B125">
            <v>96</v>
          </cell>
          <cell r="C125" t="str">
            <v>TT</v>
          </cell>
          <cell r="D125" t="str">
            <v xml:space="preserve"> T</v>
          </cell>
          <cell r="E125">
            <v>1</v>
          </cell>
          <cell r="F125">
            <v>11</v>
          </cell>
          <cell r="G125">
            <v>1</v>
          </cell>
          <cell r="H125">
            <v>1</v>
          </cell>
          <cell r="K125" t="str">
            <v>T5</v>
          </cell>
          <cell r="M125" t="str">
            <v>012</v>
          </cell>
          <cell r="Q125">
            <v>2480046</v>
          </cell>
          <cell r="R125">
            <v>85013</v>
          </cell>
          <cell r="S125">
            <v>105409</v>
          </cell>
          <cell r="T125">
            <v>126813</v>
          </cell>
          <cell r="U125">
            <v>240977</v>
          </cell>
          <cell r="W125">
            <v>230591</v>
          </cell>
          <cell r="X125">
            <v>389015</v>
          </cell>
          <cell r="Y125">
            <v>325259</v>
          </cell>
          <cell r="Z125">
            <v>192376</v>
          </cell>
          <cell r="AA125">
            <v>201755</v>
          </cell>
        </row>
        <row r="126">
          <cell r="A126">
            <v>1</v>
          </cell>
          <cell r="B126">
            <v>96</v>
          </cell>
          <cell r="C126" t="str">
            <v>TT</v>
          </cell>
          <cell r="D126" t="str">
            <v xml:space="preserve"> T</v>
          </cell>
          <cell r="E126">
            <v>1</v>
          </cell>
          <cell r="F126">
            <v>11</v>
          </cell>
          <cell r="G126">
            <v>1</v>
          </cell>
          <cell r="H126">
            <v>1</v>
          </cell>
          <cell r="K126" t="str">
            <v>T5</v>
          </cell>
          <cell r="M126" t="str">
            <v>013</v>
          </cell>
          <cell r="Q126">
            <v>1796783</v>
          </cell>
          <cell r="R126">
            <v>55812</v>
          </cell>
          <cell r="S126">
            <v>78644</v>
          </cell>
          <cell r="T126">
            <v>91837</v>
          </cell>
          <cell r="U126">
            <v>162518</v>
          </cell>
          <cell r="W126">
            <v>174736</v>
          </cell>
          <cell r="X126">
            <v>278446</v>
          </cell>
          <cell r="Y126">
            <v>235643</v>
          </cell>
          <cell r="Z126">
            <v>155408</v>
          </cell>
          <cell r="AA126">
            <v>152200</v>
          </cell>
        </row>
        <row r="127">
          <cell r="A127">
            <v>1</v>
          </cell>
          <cell r="B127">
            <v>96</v>
          </cell>
          <cell r="C127" t="str">
            <v>TT</v>
          </cell>
          <cell r="D127" t="str">
            <v xml:space="preserve"> T</v>
          </cell>
          <cell r="E127">
            <v>1</v>
          </cell>
          <cell r="F127">
            <v>11</v>
          </cell>
          <cell r="G127">
            <v>1</v>
          </cell>
          <cell r="H127">
            <v>1</v>
          </cell>
          <cell r="K127" t="str">
            <v>T5</v>
          </cell>
          <cell r="M127" t="str">
            <v>014</v>
          </cell>
          <cell r="Q127">
            <v>683263</v>
          </cell>
          <cell r="R127">
            <v>29201</v>
          </cell>
          <cell r="S127">
            <v>26766</v>
          </cell>
          <cell r="T127">
            <v>34976</v>
          </cell>
          <cell r="U127">
            <v>78458</v>
          </cell>
          <cell r="W127">
            <v>55855</v>
          </cell>
          <cell r="X127">
            <v>110569</v>
          </cell>
          <cell r="Y127">
            <v>89616</v>
          </cell>
          <cell r="Z127">
            <v>36968</v>
          </cell>
          <cell r="AA127">
            <v>49555</v>
          </cell>
        </row>
        <row r="128">
          <cell r="A128">
            <v>1</v>
          </cell>
          <cell r="B128">
            <v>96</v>
          </cell>
          <cell r="C128" t="str">
            <v>TT</v>
          </cell>
          <cell r="D128" t="str">
            <v xml:space="preserve"> T</v>
          </cell>
          <cell r="E128">
            <v>1</v>
          </cell>
          <cell r="F128">
            <v>11</v>
          </cell>
          <cell r="G128">
            <v>1</v>
          </cell>
          <cell r="H128">
            <v>1</v>
          </cell>
          <cell r="K128" t="str">
            <v>T5</v>
          </cell>
          <cell r="M128" t="str">
            <v>015</v>
          </cell>
          <cell r="Q128">
            <v>5334435</v>
          </cell>
          <cell r="R128">
            <v>437728</v>
          </cell>
          <cell r="S128">
            <v>424355</v>
          </cell>
          <cell r="T128">
            <v>430366</v>
          </cell>
          <cell r="U128">
            <v>494448</v>
          </cell>
          <cell r="W128">
            <v>440841</v>
          </cell>
          <cell r="X128">
            <v>500662</v>
          </cell>
          <cell r="Y128">
            <v>492279</v>
          </cell>
          <cell r="Z128">
            <v>507104</v>
          </cell>
          <cell r="AA128">
            <v>416424</v>
          </cell>
        </row>
        <row r="129">
          <cell r="A129">
            <v>2</v>
          </cell>
          <cell r="B129">
            <v>96</v>
          </cell>
          <cell r="C129" t="str">
            <v>TT</v>
          </cell>
          <cell r="D129" t="str">
            <v xml:space="preserve"> T</v>
          </cell>
          <cell r="E129">
            <v>1</v>
          </cell>
          <cell r="F129">
            <v>11</v>
          </cell>
          <cell r="G129">
            <v>1</v>
          </cell>
          <cell r="H129">
            <v>1</v>
          </cell>
          <cell r="K129" t="str">
            <v>T5</v>
          </cell>
          <cell r="M129" t="str">
            <v>016</v>
          </cell>
          <cell r="Q129">
            <v>3108347</v>
          </cell>
          <cell r="R129">
            <v>110154</v>
          </cell>
          <cell r="S129">
            <v>172687</v>
          </cell>
          <cell r="T129">
            <v>222676</v>
          </cell>
          <cell r="U129">
            <v>275463</v>
          </cell>
          <cell r="W129">
            <v>278421</v>
          </cell>
          <cell r="X129">
            <v>508238</v>
          </cell>
          <cell r="Y129">
            <v>403622</v>
          </cell>
          <cell r="Z129">
            <v>225984</v>
          </cell>
          <cell r="AA129">
            <v>228456</v>
          </cell>
        </row>
        <row r="130">
          <cell r="A130">
            <v>1</v>
          </cell>
          <cell r="B130">
            <v>96</v>
          </cell>
          <cell r="C130" t="str">
            <v>TT</v>
          </cell>
          <cell r="D130" t="str">
            <v xml:space="preserve"> T</v>
          </cell>
          <cell r="E130">
            <v>1</v>
          </cell>
          <cell r="F130">
            <v>11</v>
          </cell>
          <cell r="G130">
            <v>1</v>
          </cell>
          <cell r="H130">
            <v>1</v>
          </cell>
          <cell r="K130" t="str">
            <v>T6</v>
          </cell>
          <cell r="M130" t="str">
            <v>TTT</v>
          </cell>
          <cell r="Q130">
            <v>11726919</v>
          </cell>
          <cell r="R130">
            <v>923105</v>
          </cell>
          <cell r="S130">
            <v>792067</v>
          </cell>
          <cell r="T130">
            <v>930298</v>
          </cell>
          <cell r="U130">
            <v>1040713</v>
          </cell>
          <cell r="W130">
            <v>911802</v>
          </cell>
          <cell r="X130">
            <v>1341577</v>
          </cell>
          <cell r="Y130">
            <v>1071973</v>
          </cell>
          <cell r="Z130">
            <v>1016899</v>
          </cell>
          <cell r="AA130">
            <v>1015193</v>
          </cell>
        </row>
        <row r="131">
          <cell r="A131">
            <v>1</v>
          </cell>
          <cell r="B131">
            <v>96</v>
          </cell>
          <cell r="C131" t="str">
            <v>TT</v>
          </cell>
          <cell r="D131" t="str">
            <v xml:space="preserve"> T</v>
          </cell>
          <cell r="E131">
            <v>1</v>
          </cell>
          <cell r="F131">
            <v>11</v>
          </cell>
          <cell r="G131">
            <v>1</v>
          </cell>
          <cell r="H131">
            <v>1</v>
          </cell>
          <cell r="K131" t="str">
            <v>T6</v>
          </cell>
          <cell r="M131" t="str">
            <v>001</v>
          </cell>
          <cell r="Q131">
            <v>7912650</v>
          </cell>
          <cell r="R131">
            <v>699485</v>
          </cell>
          <cell r="S131">
            <v>613901</v>
          </cell>
          <cell r="T131">
            <v>661477</v>
          </cell>
          <cell r="U131">
            <v>758855</v>
          </cell>
          <cell r="W131">
            <v>634187</v>
          </cell>
          <cell r="X131">
            <v>811025</v>
          </cell>
          <cell r="Y131">
            <v>682604</v>
          </cell>
          <cell r="Z131">
            <v>665469</v>
          </cell>
          <cell r="AA131">
            <v>665352</v>
          </cell>
        </row>
        <row r="132">
          <cell r="A132">
            <v>1</v>
          </cell>
          <cell r="B132">
            <v>96</v>
          </cell>
          <cell r="C132" t="str">
            <v>TT</v>
          </cell>
          <cell r="D132" t="str">
            <v xml:space="preserve"> T</v>
          </cell>
          <cell r="E132">
            <v>1</v>
          </cell>
          <cell r="F132">
            <v>11</v>
          </cell>
          <cell r="G132">
            <v>1</v>
          </cell>
          <cell r="H132">
            <v>1</v>
          </cell>
          <cell r="K132" t="str">
            <v>T6</v>
          </cell>
          <cell r="M132" t="str">
            <v>002</v>
          </cell>
          <cell r="Q132">
            <v>6899152</v>
          </cell>
          <cell r="R132">
            <v>615638</v>
          </cell>
          <cell r="S132">
            <v>550564</v>
          </cell>
          <cell r="T132">
            <v>591017</v>
          </cell>
          <cell r="U132">
            <v>658703</v>
          </cell>
          <cell r="W132">
            <v>589032</v>
          </cell>
          <cell r="X132">
            <v>593374</v>
          </cell>
          <cell r="Y132">
            <v>605372</v>
          </cell>
          <cell r="Z132">
            <v>600007</v>
          </cell>
          <cell r="AA132">
            <v>601287</v>
          </cell>
        </row>
        <row r="133">
          <cell r="A133">
            <v>1</v>
          </cell>
          <cell r="B133">
            <v>96</v>
          </cell>
          <cell r="C133" t="str">
            <v>TT</v>
          </cell>
          <cell r="D133" t="str">
            <v xml:space="preserve"> T</v>
          </cell>
          <cell r="E133">
            <v>1</v>
          </cell>
          <cell r="F133">
            <v>11</v>
          </cell>
          <cell r="G133">
            <v>1</v>
          </cell>
          <cell r="H133">
            <v>1</v>
          </cell>
          <cell r="K133" t="str">
            <v>T6</v>
          </cell>
          <cell r="M133" t="str">
            <v>003</v>
          </cell>
          <cell r="Q133">
            <v>5037943</v>
          </cell>
          <cell r="R133">
            <v>453225</v>
          </cell>
          <cell r="S133">
            <v>419108</v>
          </cell>
          <cell r="T133">
            <v>438078</v>
          </cell>
          <cell r="U133">
            <v>496588</v>
          </cell>
          <cell r="W133">
            <v>423956</v>
          </cell>
          <cell r="X133">
            <v>450488</v>
          </cell>
          <cell r="Y133">
            <v>442979</v>
          </cell>
          <cell r="Z133">
            <v>435942</v>
          </cell>
          <cell r="AA133">
            <v>426019</v>
          </cell>
        </row>
        <row r="134">
          <cell r="A134">
            <v>1</v>
          </cell>
          <cell r="B134">
            <v>96</v>
          </cell>
          <cell r="C134" t="str">
            <v>TT</v>
          </cell>
          <cell r="D134" t="str">
            <v xml:space="preserve"> T</v>
          </cell>
          <cell r="E134">
            <v>1</v>
          </cell>
          <cell r="F134">
            <v>11</v>
          </cell>
          <cell r="G134">
            <v>1</v>
          </cell>
          <cell r="H134">
            <v>1</v>
          </cell>
          <cell r="K134" t="str">
            <v>T6</v>
          </cell>
          <cell r="M134" t="str">
            <v>004</v>
          </cell>
          <cell r="Q134">
            <v>336620</v>
          </cell>
          <cell r="R134">
            <v>28961</v>
          </cell>
          <cell r="S134">
            <v>22088</v>
          </cell>
          <cell r="T134">
            <v>28370</v>
          </cell>
          <cell r="U134">
            <v>28047</v>
          </cell>
          <cell r="W134">
            <v>25525</v>
          </cell>
          <cell r="X134">
            <v>21285</v>
          </cell>
          <cell r="Y134">
            <v>37412</v>
          </cell>
          <cell r="Z134">
            <v>25665</v>
          </cell>
          <cell r="AA134">
            <v>36260</v>
          </cell>
        </row>
        <row r="135">
          <cell r="A135">
            <v>1</v>
          </cell>
          <cell r="B135">
            <v>96</v>
          </cell>
          <cell r="C135" t="str">
            <v>TT</v>
          </cell>
          <cell r="D135" t="str">
            <v xml:space="preserve"> T</v>
          </cell>
          <cell r="E135">
            <v>1</v>
          </cell>
          <cell r="F135">
            <v>11</v>
          </cell>
          <cell r="G135">
            <v>1</v>
          </cell>
          <cell r="H135">
            <v>1</v>
          </cell>
          <cell r="K135" t="str">
            <v>T6</v>
          </cell>
          <cell r="M135" t="str">
            <v>005</v>
          </cell>
          <cell r="Q135">
            <v>1116630</v>
          </cell>
          <cell r="R135">
            <v>96000</v>
          </cell>
          <cell r="S135">
            <v>88423</v>
          </cell>
          <cell r="T135">
            <v>91602</v>
          </cell>
          <cell r="U135">
            <v>77787</v>
          </cell>
          <cell r="W135">
            <v>108973</v>
          </cell>
          <cell r="X135">
            <v>81383</v>
          </cell>
          <cell r="Y135">
            <v>93624</v>
          </cell>
          <cell r="Z135">
            <v>112384</v>
          </cell>
          <cell r="AA135">
            <v>101973</v>
          </cell>
        </row>
        <row r="136">
          <cell r="A136">
            <v>1</v>
          </cell>
          <cell r="B136">
            <v>96</v>
          </cell>
          <cell r="C136" t="str">
            <v>TT</v>
          </cell>
          <cell r="D136" t="str">
            <v xml:space="preserve"> T</v>
          </cell>
          <cell r="E136">
            <v>1</v>
          </cell>
          <cell r="F136">
            <v>11</v>
          </cell>
          <cell r="G136">
            <v>1</v>
          </cell>
          <cell r="H136">
            <v>1</v>
          </cell>
          <cell r="K136" t="str">
            <v>T6</v>
          </cell>
          <cell r="M136" t="str">
            <v>006</v>
          </cell>
          <cell r="Q136">
            <v>407959</v>
          </cell>
          <cell r="R136">
            <v>37452</v>
          </cell>
          <cell r="S136">
            <v>20944</v>
          </cell>
          <cell r="T136">
            <v>32968</v>
          </cell>
          <cell r="U136">
            <v>56280</v>
          </cell>
          <cell r="W136">
            <v>30577</v>
          </cell>
          <cell r="X136">
            <v>40217</v>
          </cell>
          <cell r="Y136">
            <v>31357</v>
          </cell>
          <cell r="Z136">
            <v>26016</v>
          </cell>
          <cell r="AA136">
            <v>37036</v>
          </cell>
        </row>
        <row r="137">
          <cell r="A137">
            <v>1</v>
          </cell>
          <cell r="B137">
            <v>96</v>
          </cell>
          <cell r="C137" t="str">
            <v>TT</v>
          </cell>
          <cell r="D137" t="str">
            <v xml:space="preserve"> T</v>
          </cell>
          <cell r="E137">
            <v>1</v>
          </cell>
          <cell r="F137">
            <v>11</v>
          </cell>
          <cell r="G137">
            <v>1</v>
          </cell>
          <cell r="H137">
            <v>1</v>
          </cell>
          <cell r="K137" t="str">
            <v>T6</v>
          </cell>
          <cell r="M137" t="str">
            <v>007</v>
          </cell>
          <cell r="Q137">
            <v>1013498</v>
          </cell>
          <cell r="R137">
            <v>83847</v>
          </cell>
          <cell r="S137">
            <v>63337</v>
          </cell>
          <cell r="T137">
            <v>70460</v>
          </cell>
          <cell r="U137">
            <v>100152</v>
          </cell>
          <cell r="W137">
            <v>45154</v>
          </cell>
          <cell r="X137">
            <v>217652</v>
          </cell>
          <cell r="Y137">
            <v>77232</v>
          </cell>
          <cell r="Z137">
            <v>65462</v>
          </cell>
          <cell r="AA137">
            <v>64065</v>
          </cell>
        </row>
        <row r="138">
          <cell r="A138">
            <v>1</v>
          </cell>
          <cell r="B138">
            <v>96</v>
          </cell>
          <cell r="C138" t="str">
            <v>TT</v>
          </cell>
          <cell r="D138" t="str">
            <v xml:space="preserve"> T</v>
          </cell>
          <cell r="E138">
            <v>1</v>
          </cell>
          <cell r="F138">
            <v>11</v>
          </cell>
          <cell r="G138">
            <v>1</v>
          </cell>
          <cell r="H138">
            <v>1</v>
          </cell>
          <cell r="K138" t="str">
            <v>T6</v>
          </cell>
          <cell r="M138" t="str">
            <v>008</v>
          </cell>
          <cell r="Q138">
            <v>3814269</v>
          </cell>
          <cell r="R138">
            <v>223621</v>
          </cell>
          <cell r="S138">
            <v>178166</v>
          </cell>
          <cell r="T138">
            <v>268821</v>
          </cell>
          <cell r="U138">
            <v>281859</v>
          </cell>
          <cell r="W138">
            <v>277615</v>
          </cell>
          <cell r="X138">
            <v>530551</v>
          </cell>
          <cell r="Y138">
            <v>389368</v>
          </cell>
          <cell r="Z138">
            <v>351430</v>
          </cell>
          <cell r="AA138">
            <v>349841</v>
          </cell>
        </row>
        <row r="139">
          <cell r="A139">
            <v>1</v>
          </cell>
          <cell r="B139">
            <v>96</v>
          </cell>
          <cell r="C139" t="str">
            <v>TT</v>
          </cell>
          <cell r="D139" t="str">
            <v xml:space="preserve"> T</v>
          </cell>
          <cell r="E139">
            <v>1</v>
          </cell>
          <cell r="F139">
            <v>11</v>
          </cell>
          <cell r="G139">
            <v>1</v>
          </cell>
          <cell r="H139">
            <v>1</v>
          </cell>
          <cell r="K139" t="str">
            <v>T6</v>
          </cell>
          <cell r="M139" t="str">
            <v>009</v>
          </cell>
          <cell r="Q139">
            <v>1073352</v>
          </cell>
          <cell r="R139">
            <v>49091</v>
          </cell>
          <cell r="S139">
            <v>33810</v>
          </cell>
          <cell r="T139">
            <v>76015</v>
          </cell>
          <cell r="U139">
            <v>83144</v>
          </cell>
          <cell r="W139">
            <v>71633</v>
          </cell>
          <cell r="X139">
            <v>139895</v>
          </cell>
          <cell r="Y139">
            <v>133629</v>
          </cell>
          <cell r="Z139">
            <v>81190</v>
          </cell>
          <cell r="AA139">
            <v>115295</v>
          </cell>
        </row>
        <row r="140">
          <cell r="A140">
            <v>1</v>
          </cell>
          <cell r="B140">
            <v>96</v>
          </cell>
          <cell r="C140" t="str">
            <v>TT</v>
          </cell>
          <cell r="D140" t="str">
            <v xml:space="preserve"> T</v>
          </cell>
          <cell r="E140">
            <v>1</v>
          </cell>
          <cell r="F140">
            <v>11</v>
          </cell>
          <cell r="G140">
            <v>1</v>
          </cell>
          <cell r="H140">
            <v>1</v>
          </cell>
          <cell r="K140" t="str">
            <v>T6</v>
          </cell>
          <cell r="M140" t="str">
            <v>010</v>
          </cell>
          <cell r="Q140">
            <v>435034</v>
          </cell>
          <cell r="R140">
            <v>12125</v>
          </cell>
          <cell r="S140">
            <v>13042</v>
          </cell>
          <cell r="T140">
            <v>31043</v>
          </cell>
          <cell r="U140">
            <v>33174</v>
          </cell>
          <cell r="W140">
            <v>27188</v>
          </cell>
          <cell r="X140">
            <v>61826</v>
          </cell>
          <cell r="Y140">
            <v>41091</v>
          </cell>
          <cell r="Z140">
            <v>37529</v>
          </cell>
          <cell r="AA140">
            <v>34379</v>
          </cell>
        </row>
        <row r="141">
          <cell r="A141">
            <v>1</v>
          </cell>
          <cell r="B141">
            <v>96</v>
          </cell>
          <cell r="C141" t="str">
            <v>TT</v>
          </cell>
          <cell r="D141" t="str">
            <v xml:space="preserve"> T</v>
          </cell>
          <cell r="E141">
            <v>1</v>
          </cell>
          <cell r="F141">
            <v>11</v>
          </cell>
          <cell r="G141">
            <v>1</v>
          </cell>
          <cell r="H141">
            <v>1</v>
          </cell>
          <cell r="K141" t="str">
            <v>T6</v>
          </cell>
          <cell r="M141" t="str">
            <v>011</v>
          </cell>
          <cell r="Q141">
            <v>638318</v>
          </cell>
          <cell r="R141">
            <v>36967</v>
          </cell>
          <cell r="S141">
            <v>20767</v>
          </cell>
          <cell r="T141">
            <v>44972</v>
          </cell>
          <cell r="U141">
            <v>49969</v>
          </cell>
          <cell r="W141">
            <v>44445</v>
          </cell>
          <cell r="X141">
            <v>78069</v>
          </cell>
          <cell r="Y141">
            <v>92539</v>
          </cell>
          <cell r="Z141">
            <v>43661</v>
          </cell>
          <cell r="AA141">
            <v>80916</v>
          </cell>
        </row>
        <row r="142">
          <cell r="A142">
            <v>1</v>
          </cell>
          <cell r="B142">
            <v>96</v>
          </cell>
          <cell r="C142" t="str">
            <v>TT</v>
          </cell>
          <cell r="D142" t="str">
            <v xml:space="preserve"> T</v>
          </cell>
          <cell r="E142">
            <v>1</v>
          </cell>
          <cell r="F142">
            <v>11</v>
          </cell>
          <cell r="G142">
            <v>1</v>
          </cell>
          <cell r="H142">
            <v>1</v>
          </cell>
          <cell r="K142" t="str">
            <v>T6</v>
          </cell>
          <cell r="M142" t="str">
            <v>012</v>
          </cell>
          <cell r="Q142">
            <v>2740917</v>
          </cell>
          <cell r="R142">
            <v>174530</v>
          </cell>
          <cell r="S142">
            <v>144356</v>
          </cell>
          <cell r="T142">
            <v>192806</v>
          </cell>
          <cell r="U142">
            <v>198715</v>
          </cell>
          <cell r="W142">
            <v>205982</v>
          </cell>
          <cell r="X142">
            <v>390657</v>
          </cell>
          <cell r="Y142">
            <v>255739</v>
          </cell>
          <cell r="Z142">
            <v>270240</v>
          </cell>
          <cell r="AA142">
            <v>234546</v>
          </cell>
        </row>
        <row r="143">
          <cell r="A143">
            <v>1</v>
          </cell>
          <cell r="B143">
            <v>96</v>
          </cell>
          <cell r="C143" t="str">
            <v>TT</v>
          </cell>
          <cell r="D143" t="str">
            <v xml:space="preserve"> T</v>
          </cell>
          <cell r="E143">
            <v>1</v>
          </cell>
          <cell r="F143">
            <v>11</v>
          </cell>
          <cell r="G143">
            <v>1</v>
          </cell>
          <cell r="H143">
            <v>1</v>
          </cell>
          <cell r="K143" t="str">
            <v>T6</v>
          </cell>
          <cell r="M143" t="str">
            <v>013</v>
          </cell>
          <cell r="Q143">
            <v>1863232</v>
          </cell>
          <cell r="R143">
            <v>127155</v>
          </cell>
          <cell r="S143">
            <v>101254</v>
          </cell>
          <cell r="T143">
            <v>116776</v>
          </cell>
          <cell r="U143">
            <v>143641</v>
          </cell>
          <cell r="W143">
            <v>146490</v>
          </cell>
          <cell r="X143">
            <v>237727</v>
          </cell>
          <cell r="Y143">
            <v>186218</v>
          </cell>
          <cell r="Z143">
            <v>174911</v>
          </cell>
          <cell r="AA143">
            <v>167707</v>
          </cell>
        </row>
        <row r="144">
          <cell r="A144">
            <v>1</v>
          </cell>
          <cell r="B144">
            <v>96</v>
          </cell>
          <cell r="C144" t="str">
            <v>TT</v>
          </cell>
          <cell r="D144" t="str">
            <v xml:space="preserve"> T</v>
          </cell>
          <cell r="E144">
            <v>1</v>
          </cell>
          <cell r="F144">
            <v>11</v>
          </cell>
          <cell r="G144">
            <v>1</v>
          </cell>
          <cell r="H144">
            <v>1</v>
          </cell>
          <cell r="K144" t="str">
            <v>T6</v>
          </cell>
          <cell r="M144" t="str">
            <v>014</v>
          </cell>
          <cell r="Q144">
            <v>877685</v>
          </cell>
          <cell r="R144">
            <v>47374</v>
          </cell>
          <cell r="S144">
            <v>43102</v>
          </cell>
          <cell r="T144">
            <v>76030</v>
          </cell>
          <cell r="U144">
            <v>55074</v>
          </cell>
          <cell r="W144">
            <v>59492</v>
          </cell>
          <cell r="X144">
            <v>152930</v>
          </cell>
          <cell r="Y144">
            <v>69521</v>
          </cell>
          <cell r="Z144">
            <v>95329</v>
          </cell>
          <cell r="AA144">
            <v>66839</v>
          </cell>
        </row>
        <row r="145">
          <cell r="A145">
            <v>1</v>
          </cell>
          <cell r="B145">
            <v>96</v>
          </cell>
          <cell r="C145" t="str">
            <v>TT</v>
          </cell>
          <cell r="D145" t="str">
            <v xml:space="preserve"> T</v>
          </cell>
          <cell r="E145">
            <v>1</v>
          </cell>
          <cell r="F145">
            <v>11</v>
          </cell>
          <cell r="G145">
            <v>1</v>
          </cell>
          <cell r="H145">
            <v>1</v>
          </cell>
          <cell r="K145" t="str">
            <v>T6</v>
          </cell>
          <cell r="M145" t="str">
            <v>015</v>
          </cell>
          <cell r="Q145">
            <v>7972504</v>
          </cell>
          <cell r="R145">
            <v>664729</v>
          </cell>
          <cell r="S145">
            <v>584373</v>
          </cell>
          <cell r="T145">
            <v>667032</v>
          </cell>
          <cell r="U145">
            <v>741846</v>
          </cell>
          <cell r="W145">
            <v>660666</v>
          </cell>
          <cell r="X145">
            <v>733268</v>
          </cell>
          <cell r="Y145">
            <v>739001</v>
          </cell>
          <cell r="Z145">
            <v>681197</v>
          </cell>
          <cell r="AA145">
            <v>716582</v>
          </cell>
        </row>
        <row r="146">
          <cell r="A146">
            <v>2</v>
          </cell>
          <cell r="B146">
            <v>96</v>
          </cell>
          <cell r="C146" t="str">
            <v>TT</v>
          </cell>
          <cell r="D146" t="str">
            <v xml:space="preserve"> T</v>
          </cell>
          <cell r="E146">
            <v>1</v>
          </cell>
          <cell r="F146">
            <v>11</v>
          </cell>
          <cell r="G146">
            <v>1</v>
          </cell>
          <cell r="H146">
            <v>1</v>
          </cell>
          <cell r="K146" t="str">
            <v>T6</v>
          </cell>
          <cell r="M146" t="str">
            <v>016</v>
          </cell>
          <cell r="Q146">
            <v>3754415</v>
          </cell>
          <cell r="R146">
            <v>258376</v>
          </cell>
          <cell r="S146">
            <v>207693</v>
          </cell>
          <cell r="T146">
            <v>263266</v>
          </cell>
          <cell r="U146">
            <v>298867</v>
          </cell>
          <cell r="W146">
            <v>251136</v>
          </cell>
          <cell r="X146">
            <v>608309</v>
          </cell>
          <cell r="Y146">
            <v>332971</v>
          </cell>
          <cell r="Z146">
            <v>335702</v>
          </cell>
          <cell r="AA146">
            <v>298611</v>
          </cell>
        </row>
        <row r="147">
          <cell r="A147">
            <v>1</v>
          </cell>
          <cell r="B147">
            <v>96</v>
          </cell>
          <cell r="C147" t="str">
            <v>TT</v>
          </cell>
          <cell r="D147" t="str">
            <v xml:space="preserve"> T</v>
          </cell>
          <cell r="E147">
            <v>1</v>
          </cell>
          <cell r="F147">
            <v>11</v>
          </cell>
          <cell r="G147">
            <v>1</v>
          </cell>
          <cell r="H147">
            <v>1</v>
          </cell>
          <cell r="K147" t="str">
            <v>T7</v>
          </cell>
          <cell r="M147" t="str">
            <v>TTT</v>
          </cell>
          <cell r="Q147">
            <v>4925150</v>
          </cell>
          <cell r="R147">
            <v>345300</v>
          </cell>
          <cell r="S147">
            <v>343089</v>
          </cell>
          <cell r="T147">
            <v>385563</v>
          </cell>
          <cell r="U147">
            <v>420160</v>
          </cell>
          <cell r="W147">
            <v>453158</v>
          </cell>
          <cell r="X147">
            <v>579653</v>
          </cell>
          <cell r="Y147">
            <v>479184</v>
          </cell>
          <cell r="Z147">
            <v>484315</v>
          </cell>
          <cell r="AA147">
            <v>397553</v>
          </cell>
        </row>
        <row r="148">
          <cell r="A148">
            <v>1</v>
          </cell>
          <cell r="B148">
            <v>96</v>
          </cell>
          <cell r="C148" t="str">
            <v>TT</v>
          </cell>
          <cell r="D148" t="str">
            <v xml:space="preserve"> T</v>
          </cell>
          <cell r="E148">
            <v>1</v>
          </cell>
          <cell r="F148">
            <v>11</v>
          </cell>
          <cell r="G148">
            <v>1</v>
          </cell>
          <cell r="H148">
            <v>1</v>
          </cell>
          <cell r="K148" t="str">
            <v>T7</v>
          </cell>
          <cell r="M148" t="str">
            <v>001</v>
          </cell>
          <cell r="Q148">
            <v>2769415</v>
          </cell>
          <cell r="R148">
            <v>254909</v>
          </cell>
          <cell r="S148">
            <v>216372</v>
          </cell>
          <cell r="T148">
            <v>229171</v>
          </cell>
          <cell r="U148">
            <v>243467</v>
          </cell>
          <cell r="W148">
            <v>260858</v>
          </cell>
          <cell r="X148">
            <v>284727</v>
          </cell>
          <cell r="Y148">
            <v>269946</v>
          </cell>
          <cell r="Z148">
            <v>264463</v>
          </cell>
          <cell r="AA148">
            <v>205686</v>
          </cell>
        </row>
        <row r="149">
          <cell r="A149">
            <v>1</v>
          </cell>
          <cell r="B149">
            <v>96</v>
          </cell>
          <cell r="C149" t="str">
            <v>TT</v>
          </cell>
          <cell r="D149" t="str">
            <v xml:space="preserve"> T</v>
          </cell>
          <cell r="E149">
            <v>1</v>
          </cell>
          <cell r="F149">
            <v>11</v>
          </cell>
          <cell r="G149">
            <v>1</v>
          </cell>
          <cell r="H149">
            <v>1</v>
          </cell>
          <cell r="K149" t="str">
            <v>T7</v>
          </cell>
          <cell r="M149" t="str">
            <v>002</v>
          </cell>
          <cell r="Q149">
            <v>2343862</v>
          </cell>
          <cell r="R149">
            <v>197440</v>
          </cell>
          <cell r="S149">
            <v>191129</v>
          </cell>
          <cell r="T149">
            <v>198884</v>
          </cell>
          <cell r="U149">
            <v>225108</v>
          </cell>
          <cell r="W149">
            <v>225227</v>
          </cell>
          <cell r="X149">
            <v>240631</v>
          </cell>
          <cell r="Y149">
            <v>215519</v>
          </cell>
          <cell r="Z149">
            <v>195893</v>
          </cell>
          <cell r="AA149">
            <v>176419</v>
          </cell>
        </row>
        <row r="150">
          <cell r="A150">
            <v>1</v>
          </cell>
          <cell r="B150">
            <v>96</v>
          </cell>
          <cell r="C150" t="str">
            <v>TT</v>
          </cell>
          <cell r="D150" t="str">
            <v xml:space="preserve"> T</v>
          </cell>
          <cell r="E150">
            <v>1</v>
          </cell>
          <cell r="F150">
            <v>11</v>
          </cell>
          <cell r="G150">
            <v>1</v>
          </cell>
          <cell r="H150">
            <v>1</v>
          </cell>
          <cell r="K150" t="str">
            <v>T7</v>
          </cell>
          <cell r="M150" t="str">
            <v>003</v>
          </cell>
          <cell r="Q150">
            <v>1589885</v>
          </cell>
          <cell r="R150">
            <v>148448</v>
          </cell>
          <cell r="S150">
            <v>133607</v>
          </cell>
          <cell r="T150">
            <v>128306</v>
          </cell>
          <cell r="U150">
            <v>153513</v>
          </cell>
          <cell r="W150">
            <v>141049</v>
          </cell>
          <cell r="X150">
            <v>147498</v>
          </cell>
          <cell r="Y150">
            <v>155260</v>
          </cell>
          <cell r="Z150">
            <v>138105</v>
          </cell>
          <cell r="AA150">
            <v>123371</v>
          </cell>
        </row>
        <row r="151">
          <cell r="A151">
            <v>1</v>
          </cell>
          <cell r="B151">
            <v>96</v>
          </cell>
          <cell r="C151" t="str">
            <v>TT</v>
          </cell>
          <cell r="D151" t="str">
            <v xml:space="preserve"> T</v>
          </cell>
          <cell r="E151">
            <v>1</v>
          </cell>
          <cell r="F151">
            <v>11</v>
          </cell>
          <cell r="G151">
            <v>1</v>
          </cell>
          <cell r="H151">
            <v>1</v>
          </cell>
          <cell r="K151" t="str">
            <v>T7</v>
          </cell>
          <cell r="M151" t="str">
            <v>004</v>
          </cell>
          <cell r="Q151">
            <v>170244</v>
          </cell>
          <cell r="R151">
            <v>8244</v>
          </cell>
          <cell r="S151">
            <v>17776</v>
          </cell>
          <cell r="T151">
            <v>16864</v>
          </cell>
          <cell r="U151">
            <v>15968</v>
          </cell>
          <cell r="W151">
            <v>11030</v>
          </cell>
          <cell r="X151">
            <v>21080</v>
          </cell>
          <cell r="Y151">
            <v>8923</v>
          </cell>
          <cell r="Z151">
            <v>12361</v>
          </cell>
          <cell r="AA151">
            <v>16739</v>
          </cell>
        </row>
        <row r="152">
          <cell r="A152">
            <v>1</v>
          </cell>
          <cell r="B152">
            <v>96</v>
          </cell>
          <cell r="C152" t="str">
            <v>TT</v>
          </cell>
          <cell r="D152" t="str">
            <v xml:space="preserve"> T</v>
          </cell>
          <cell r="E152">
            <v>1</v>
          </cell>
          <cell r="F152">
            <v>11</v>
          </cell>
          <cell r="G152">
            <v>1</v>
          </cell>
          <cell r="H152">
            <v>1</v>
          </cell>
          <cell r="K152" t="str">
            <v>T7</v>
          </cell>
          <cell r="M152" t="str">
            <v>005</v>
          </cell>
          <cell r="Q152">
            <v>384210</v>
          </cell>
          <cell r="R152">
            <v>27941</v>
          </cell>
          <cell r="S152">
            <v>28313</v>
          </cell>
          <cell r="T152">
            <v>33556</v>
          </cell>
          <cell r="U152">
            <v>35723</v>
          </cell>
          <cell r="W152">
            <v>56122</v>
          </cell>
          <cell r="X152">
            <v>58071</v>
          </cell>
          <cell r="Y152">
            <v>35307</v>
          </cell>
          <cell r="Z152">
            <v>25569</v>
          </cell>
          <cell r="AA152">
            <v>19592</v>
          </cell>
        </row>
        <row r="153">
          <cell r="A153">
            <v>1</v>
          </cell>
          <cell r="B153">
            <v>96</v>
          </cell>
          <cell r="C153" t="str">
            <v>TT</v>
          </cell>
          <cell r="D153" t="str">
            <v xml:space="preserve"> T</v>
          </cell>
          <cell r="E153">
            <v>1</v>
          </cell>
          <cell r="F153">
            <v>11</v>
          </cell>
          <cell r="G153">
            <v>1</v>
          </cell>
          <cell r="H153">
            <v>1</v>
          </cell>
          <cell r="K153" t="str">
            <v>T7</v>
          </cell>
          <cell r="M153" t="str">
            <v>006</v>
          </cell>
          <cell r="Q153">
            <v>199524</v>
          </cell>
          <cell r="R153">
            <v>12807</v>
          </cell>
          <cell r="S153">
            <v>11433</v>
          </cell>
          <cell r="T153">
            <v>20159</v>
          </cell>
          <cell r="U153">
            <v>19905</v>
          </cell>
          <cell r="W153">
            <v>17026</v>
          </cell>
          <cell r="X153">
            <v>13982</v>
          </cell>
          <cell r="Y153">
            <v>16030</v>
          </cell>
          <cell r="Z153">
            <v>19859</v>
          </cell>
          <cell r="AA153">
            <v>16717</v>
          </cell>
        </row>
        <row r="154">
          <cell r="A154">
            <v>1</v>
          </cell>
          <cell r="B154">
            <v>96</v>
          </cell>
          <cell r="C154" t="str">
            <v>TT</v>
          </cell>
          <cell r="D154" t="str">
            <v xml:space="preserve"> T</v>
          </cell>
          <cell r="E154">
            <v>1</v>
          </cell>
          <cell r="F154">
            <v>11</v>
          </cell>
          <cell r="G154">
            <v>1</v>
          </cell>
          <cell r="H154">
            <v>1</v>
          </cell>
          <cell r="K154" t="str">
            <v>T7</v>
          </cell>
          <cell r="M154" t="str">
            <v>007</v>
          </cell>
          <cell r="Q154">
            <v>425553</v>
          </cell>
          <cell r="R154">
            <v>57469</v>
          </cell>
          <cell r="S154">
            <v>25242</v>
          </cell>
          <cell r="T154">
            <v>30287</v>
          </cell>
          <cell r="U154">
            <v>18358</v>
          </cell>
          <cell r="W154">
            <v>35631</v>
          </cell>
          <cell r="X154">
            <v>44096</v>
          </cell>
          <cell r="Y154">
            <v>54426</v>
          </cell>
          <cell r="Z154">
            <v>68570</v>
          </cell>
          <cell r="AA154">
            <v>29267</v>
          </cell>
        </row>
        <row r="155">
          <cell r="A155">
            <v>1</v>
          </cell>
          <cell r="B155">
            <v>96</v>
          </cell>
          <cell r="C155" t="str">
            <v>TT</v>
          </cell>
          <cell r="D155" t="str">
            <v xml:space="preserve"> T</v>
          </cell>
          <cell r="E155">
            <v>1</v>
          </cell>
          <cell r="F155">
            <v>11</v>
          </cell>
          <cell r="G155">
            <v>1</v>
          </cell>
          <cell r="H155">
            <v>1</v>
          </cell>
          <cell r="K155" t="str">
            <v>T7</v>
          </cell>
          <cell r="M155" t="str">
            <v>008</v>
          </cell>
          <cell r="Q155">
            <v>2155735</v>
          </cell>
          <cell r="R155">
            <v>90391</v>
          </cell>
          <cell r="S155">
            <v>126718</v>
          </cell>
          <cell r="T155">
            <v>156392</v>
          </cell>
          <cell r="U155">
            <v>176693</v>
          </cell>
          <cell r="W155">
            <v>192299</v>
          </cell>
          <cell r="X155">
            <v>294926</v>
          </cell>
          <cell r="Y155">
            <v>209238</v>
          </cell>
          <cell r="Z155">
            <v>219852</v>
          </cell>
          <cell r="AA155">
            <v>191867</v>
          </cell>
        </row>
        <row r="156">
          <cell r="A156">
            <v>1</v>
          </cell>
          <cell r="B156">
            <v>96</v>
          </cell>
          <cell r="C156" t="str">
            <v>TT</v>
          </cell>
          <cell r="D156" t="str">
            <v xml:space="preserve"> T</v>
          </cell>
          <cell r="E156">
            <v>1</v>
          </cell>
          <cell r="F156">
            <v>11</v>
          </cell>
          <cell r="G156">
            <v>1</v>
          </cell>
          <cell r="H156">
            <v>1</v>
          </cell>
          <cell r="K156" t="str">
            <v>T7</v>
          </cell>
          <cell r="M156" t="str">
            <v>009</v>
          </cell>
          <cell r="Q156">
            <v>302269</v>
          </cell>
          <cell r="R156">
            <v>14934</v>
          </cell>
          <cell r="S156">
            <v>7172</v>
          </cell>
          <cell r="T156">
            <v>15877</v>
          </cell>
          <cell r="U156">
            <v>23094</v>
          </cell>
          <cell r="W156">
            <v>28487</v>
          </cell>
          <cell r="X156">
            <v>41129</v>
          </cell>
          <cell r="Y156">
            <v>56810</v>
          </cell>
          <cell r="Z156">
            <v>32291</v>
          </cell>
          <cell r="AA156">
            <v>23406</v>
          </cell>
        </row>
        <row r="157">
          <cell r="A157">
            <v>1</v>
          </cell>
          <cell r="B157">
            <v>96</v>
          </cell>
          <cell r="C157" t="str">
            <v>TT</v>
          </cell>
          <cell r="D157" t="str">
            <v xml:space="preserve"> T</v>
          </cell>
          <cell r="E157">
            <v>1</v>
          </cell>
          <cell r="F157">
            <v>11</v>
          </cell>
          <cell r="G157">
            <v>1</v>
          </cell>
          <cell r="H157">
            <v>1</v>
          </cell>
          <cell r="K157" t="str">
            <v>T7</v>
          </cell>
          <cell r="M157" t="str">
            <v>010</v>
          </cell>
          <cell r="Q157">
            <v>50954</v>
          </cell>
          <cell r="R157">
            <v>5608</v>
          </cell>
          <cell r="S157">
            <v>898</v>
          </cell>
          <cell r="T157">
            <v>915</v>
          </cell>
          <cell r="U157">
            <v>2642</v>
          </cell>
          <cell r="W157">
            <v>3323</v>
          </cell>
          <cell r="X157">
            <v>3919</v>
          </cell>
          <cell r="Y157">
            <v>4709</v>
          </cell>
          <cell r="Z157">
            <v>3326</v>
          </cell>
          <cell r="AA157">
            <v>1556</v>
          </cell>
        </row>
        <row r="158">
          <cell r="A158">
            <v>1</v>
          </cell>
          <cell r="B158">
            <v>96</v>
          </cell>
          <cell r="C158" t="str">
            <v>TT</v>
          </cell>
          <cell r="D158" t="str">
            <v xml:space="preserve"> T</v>
          </cell>
          <cell r="E158">
            <v>1</v>
          </cell>
          <cell r="F158">
            <v>11</v>
          </cell>
          <cell r="G158">
            <v>1</v>
          </cell>
          <cell r="H158">
            <v>1</v>
          </cell>
          <cell r="K158" t="str">
            <v>T7</v>
          </cell>
          <cell r="M158" t="str">
            <v>011</v>
          </cell>
          <cell r="Q158">
            <v>251315</v>
          </cell>
          <cell r="R158">
            <v>9326</v>
          </cell>
          <cell r="S158">
            <v>6274</v>
          </cell>
          <cell r="T158">
            <v>14962</v>
          </cell>
          <cell r="U158">
            <v>20452</v>
          </cell>
          <cell r="W158">
            <v>25164</v>
          </cell>
          <cell r="X158">
            <v>37210</v>
          </cell>
          <cell r="Y158">
            <v>52101</v>
          </cell>
          <cell r="Z158">
            <v>28964</v>
          </cell>
          <cell r="AA158">
            <v>21851</v>
          </cell>
        </row>
        <row r="159">
          <cell r="A159">
            <v>1</v>
          </cell>
          <cell r="B159">
            <v>96</v>
          </cell>
          <cell r="C159" t="str">
            <v>TT</v>
          </cell>
          <cell r="D159" t="str">
            <v xml:space="preserve"> T</v>
          </cell>
          <cell r="E159">
            <v>1</v>
          </cell>
          <cell r="F159">
            <v>11</v>
          </cell>
          <cell r="G159">
            <v>1</v>
          </cell>
          <cell r="H159">
            <v>1</v>
          </cell>
          <cell r="K159" t="str">
            <v>T7</v>
          </cell>
          <cell r="M159" t="str">
            <v>012</v>
          </cell>
          <cell r="Q159">
            <v>1853466</v>
          </cell>
          <cell r="R159">
            <v>75457</v>
          </cell>
          <cell r="S159">
            <v>119545</v>
          </cell>
          <cell r="T159">
            <v>140515</v>
          </cell>
          <cell r="U159">
            <v>153599</v>
          </cell>
          <cell r="W159">
            <v>163812</v>
          </cell>
          <cell r="X159">
            <v>253797</v>
          </cell>
          <cell r="Y159">
            <v>152428</v>
          </cell>
          <cell r="Z159">
            <v>187561</v>
          </cell>
          <cell r="AA159">
            <v>168461</v>
          </cell>
        </row>
        <row r="160">
          <cell r="A160">
            <v>1</v>
          </cell>
          <cell r="B160">
            <v>96</v>
          </cell>
          <cell r="C160" t="str">
            <v>TT</v>
          </cell>
          <cell r="D160" t="str">
            <v xml:space="preserve"> T</v>
          </cell>
          <cell r="E160">
            <v>1</v>
          </cell>
          <cell r="F160">
            <v>11</v>
          </cell>
          <cell r="G160">
            <v>1</v>
          </cell>
          <cell r="H160">
            <v>1</v>
          </cell>
          <cell r="K160" t="str">
            <v>T7</v>
          </cell>
          <cell r="M160" t="str">
            <v>013</v>
          </cell>
          <cell r="Q160">
            <v>1561403</v>
          </cell>
          <cell r="R160">
            <v>67493</v>
          </cell>
          <cell r="S160">
            <v>104255</v>
          </cell>
          <cell r="T160">
            <v>120147</v>
          </cell>
          <cell r="U160">
            <v>134913</v>
          </cell>
          <cell r="W160">
            <v>140920</v>
          </cell>
          <cell r="X160">
            <v>201278</v>
          </cell>
          <cell r="Y160">
            <v>123231</v>
          </cell>
          <cell r="Z160">
            <v>162152</v>
          </cell>
          <cell r="AA160">
            <v>150029</v>
          </cell>
        </row>
        <row r="161">
          <cell r="A161">
            <v>1</v>
          </cell>
          <cell r="B161">
            <v>96</v>
          </cell>
          <cell r="C161" t="str">
            <v>TT</v>
          </cell>
          <cell r="D161" t="str">
            <v xml:space="preserve"> T</v>
          </cell>
          <cell r="E161">
            <v>1</v>
          </cell>
          <cell r="F161">
            <v>11</v>
          </cell>
          <cell r="G161">
            <v>1</v>
          </cell>
          <cell r="H161">
            <v>1</v>
          </cell>
          <cell r="K161" t="str">
            <v>T7</v>
          </cell>
          <cell r="M161" t="str">
            <v>014</v>
          </cell>
          <cell r="Q161">
            <v>292063</v>
          </cell>
          <cell r="R161">
            <v>7963</v>
          </cell>
          <cell r="S161">
            <v>15290</v>
          </cell>
          <cell r="T161">
            <v>20368</v>
          </cell>
          <cell r="U161">
            <v>18686</v>
          </cell>
          <cell r="W161">
            <v>22892</v>
          </cell>
          <cell r="X161">
            <v>52519</v>
          </cell>
          <cell r="Y161">
            <v>29197</v>
          </cell>
          <cell r="Z161">
            <v>25409</v>
          </cell>
          <cell r="AA161">
            <v>18432</v>
          </cell>
        </row>
        <row r="162">
          <cell r="A162">
            <v>1</v>
          </cell>
          <cell r="B162">
            <v>96</v>
          </cell>
          <cell r="C162" t="str">
            <v>TT</v>
          </cell>
          <cell r="D162" t="str">
            <v xml:space="preserve"> T</v>
          </cell>
          <cell r="E162">
            <v>1</v>
          </cell>
          <cell r="F162">
            <v>11</v>
          </cell>
          <cell r="G162">
            <v>1</v>
          </cell>
          <cell r="H162">
            <v>1</v>
          </cell>
          <cell r="K162" t="str">
            <v>T7</v>
          </cell>
          <cell r="M162" t="str">
            <v>015</v>
          </cell>
          <cell r="Q162">
            <v>2646131</v>
          </cell>
          <cell r="R162">
            <v>212374</v>
          </cell>
          <cell r="S162">
            <v>198302</v>
          </cell>
          <cell r="T162">
            <v>214761</v>
          </cell>
          <cell r="U162">
            <v>248203</v>
          </cell>
          <cell r="W162">
            <v>253715</v>
          </cell>
          <cell r="X162">
            <v>281760</v>
          </cell>
          <cell r="Y162">
            <v>272330</v>
          </cell>
          <cell r="Z162">
            <v>228184</v>
          </cell>
          <cell r="AA162">
            <v>199826</v>
          </cell>
        </row>
        <row r="163">
          <cell r="A163">
            <v>2</v>
          </cell>
          <cell r="B163">
            <v>96</v>
          </cell>
          <cell r="C163" t="str">
            <v>TT</v>
          </cell>
          <cell r="D163" t="str">
            <v xml:space="preserve"> T</v>
          </cell>
          <cell r="E163">
            <v>1</v>
          </cell>
          <cell r="F163">
            <v>11</v>
          </cell>
          <cell r="G163">
            <v>1</v>
          </cell>
          <cell r="H163">
            <v>1</v>
          </cell>
          <cell r="K163" t="str">
            <v>T7</v>
          </cell>
          <cell r="M163" t="str">
            <v>016</v>
          </cell>
          <cell r="Q163">
            <v>2279019</v>
          </cell>
          <cell r="R163">
            <v>132926</v>
          </cell>
          <cell r="S163">
            <v>144787</v>
          </cell>
          <cell r="T163">
            <v>170802</v>
          </cell>
          <cell r="U163">
            <v>171958</v>
          </cell>
          <cell r="W163">
            <v>199443</v>
          </cell>
          <cell r="X163">
            <v>297894</v>
          </cell>
          <cell r="Y163">
            <v>206854</v>
          </cell>
          <cell r="Z163">
            <v>256131</v>
          </cell>
          <cell r="AA163">
            <v>197728</v>
          </cell>
        </row>
        <row r="164">
          <cell r="A164">
            <v>1</v>
          </cell>
          <cell r="B164">
            <v>96</v>
          </cell>
          <cell r="C164" t="str">
            <v>TT</v>
          </cell>
          <cell r="D164" t="str">
            <v xml:space="preserve"> T</v>
          </cell>
          <cell r="E164">
            <v>1</v>
          </cell>
          <cell r="F164">
            <v>11</v>
          </cell>
          <cell r="G164">
            <v>1</v>
          </cell>
          <cell r="H164">
            <v>1</v>
          </cell>
          <cell r="K164" t="str">
            <v>T8</v>
          </cell>
          <cell r="M164" t="str">
            <v>TTT</v>
          </cell>
          <cell r="Q164">
            <v>2532644</v>
          </cell>
          <cell r="R164">
            <v>156514</v>
          </cell>
          <cell r="S164">
            <v>150869</v>
          </cell>
          <cell r="T164">
            <v>176481</v>
          </cell>
          <cell r="U164">
            <v>209852</v>
          </cell>
          <cell r="W164">
            <v>223259</v>
          </cell>
          <cell r="X164">
            <v>279460</v>
          </cell>
          <cell r="Y164">
            <v>258931</v>
          </cell>
          <cell r="Z164">
            <v>219254</v>
          </cell>
          <cell r="AA164">
            <v>271430</v>
          </cell>
        </row>
        <row r="165">
          <cell r="A165">
            <v>1</v>
          </cell>
          <cell r="B165">
            <v>96</v>
          </cell>
          <cell r="C165" t="str">
            <v>TT</v>
          </cell>
          <cell r="D165" t="str">
            <v xml:space="preserve"> T</v>
          </cell>
          <cell r="E165">
            <v>1</v>
          </cell>
          <cell r="F165">
            <v>11</v>
          </cell>
          <cell r="G165">
            <v>1</v>
          </cell>
          <cell r="H165">
            <v>1</v>
          </cell>
          <cell r="K165" t="str">
            <v>T8</v>
          </cell>
          <cell r="M165" t="str">
            <v>001</v>
          </cell>
          <cell r="Q165">
            <v>1331230</v>
          </cell>
          <cell r="R165">
            <v>111273</v>
          </cell>
          <cell r="S165">
            <v>95810</v>
          </cell>
          <cell r="T165">
            <v>101717</v>
          </cell>
          <cell r="U165">
            <v>114096</v>
          </cell>
          <cell r="W165">
            <v>119188</v>
          </cell>
          <cell r="X165">
            <v>116348</v>
          </cell>
          <cell r="Y165">
            <v>112600</v>
          </cell>
          <cell r="Z165">
            <v>127669</v>
          </cell>
          <cell r="AA165">
            <v>157960</v>
          </cell>
        </row>
        <row r="166">
          <cell r="A166">
            <v>1</v>
          </cell>
          <cell r="B166">
            <v>96</v>
          </cell>
          <cell r="C166" t="str">
            <v>TT</v>
          </cell>
          <cell r="D166" t="str">
            <v xml:space="preserve"> T</v>
          </cell>
          <cell r="E166">
            <v>1</v>
          </cell>
          <cell r="F166">
            <v>11</v>
          </cell>
          <cell r="G166">
            <v>1</v>
          </cell>
          <cell r="H166">
            <v>1</v>
          </cell>
          <cell r="K166" t="str">
            <v>T8</v>
          </cell>
          <cell r="M166" t="str">
            <v>002</v>
          </cell>
          <cell r="Q166">
            <v>1164048</v>
          </cell>
          <cell r="R166">
            <v>104539</v>
          </cell>
          <cell r="S166">
            <v>89873</v>
          </cell>
          <cell r="T166">
            <v>96000</v>
          </cell>
          <cell r="U166">
            <v>101062</v>
          </cell>
          <cell r="W166">
            <v>105355</v>
          </cell>
          <cell r="X166">
            <v>100367</v>
          </cell>
          <cell r="Y166">
            <v>108220</v>
          </cell>
          <cell r="Z166">
            <v>101044</v>
          </cell>
          <cell r="AA166">
            <v>107805</v>
          </cell>
        </row>
        <row r="167">
          <cell r="A167">
            <v>1</v>
          </cell>
          <cell r="B167">
            <v>96</v>
          </cell>
          <cell r="C167" t="str">
            <v>TT</v>
          </cell>
          <cell r="D167" t="str">
            <v xml:space="preserve"> T</v>
          </cell>
          <cell r="E167">
            <v>1</v>
          </cell>
          <cell r="F167">
            <v>11</v>
          </cell>
          <cell r="G167">
            <v>1</v>
          </cell>
          <cell r="H167">
            <v>1</v>
          </cell>
          <cell r="K167" t="str">
            <v>T8</v>
          </cell>
          <cell r="M167" t="str">
            <v>003</v>
          </cell>
          <cell r="Q167">
            <v>792174</v>
          </cell>
          <cell r="R167">
            <v>70919</v>
          </cell>
          <cell r="S167">
            <v>64392</v>
          </cell>
          <cell r="T167">
            <v>64063</v>
          </cell>
          <cell r="U167">
            <v>76268</v>
          </cell>
          <cell r="W167">
            <v>67085</v>
          </cell>
          <cell r="X167">
            <v>67298</v>
          </cell>
          <cell r="Y167">
            <v>81218</v>
          </cell>
          <cell r="Z167">
            <v>71764</v>
          </cell>
          <cell r="AA167">
            <v>66685</v>
          </cell>
        </row>
        <row r="168">
          <cell r="A168">
            <v>1</v>
          </cell>
          <cell r="B168">
            <v>96</v>
          </cell>
          <cell r="C168" t="str">
            <v>TT</v>
          </cell>
          <cell r="D168" t="str">
            <v xml:space="preserve"> T</v>
          </cell>
          <cell r="E168">
            <v>1</v>
          </cell>
          <cell r="F168">
            <v>11</v>
          </cell>
          <cell r="G168">
            <v>1</v>
          </cell>
          <cell r="H168">
            <v>1</v>
          </cell>
          <cell r="K168" t="str">
            <v>T8</v>
          </cell>
          <cell r="M168" t="str">
            <v>004</v>
          </cell>
          <cell r="Q168">
            <v>75489</v>
          </cell>
          <cell r="R168">
            <v>4725</v>
          </cell>
          <cell r="S168">
            <v>2969</v>
          </cell>
          <cell r="T168">
            <v>11009</v>
          </cell>
          <cell r="U168">
            <v>6770</v>
          </cell>
          <cell r="W168">
            <v>7197</v>
          </cell>
          <cell r="X168">
            <v>6265</v>
          </cell>
          <cell r="Y168">
            <v>4564</v>
          </cell>
          <cell r="Z168">
            <v>8415</v>
          </cell>
          <cell r="AA168">
            <v>4748</v>
          </cell>
        </row>
        <row r="169">
          <cell r="A169">
            <v>1</v>
          </cell>
          <cell r="B169">
            <v>96</v>
          </cell>
          <cell r="C169" t="str">
            <v>TT</v>
          </cell>
          <cell r="D169" t="str">
            <v xml:space="preserve"> T</v>
          </cell>
          <cell r="E169">
            <v>1</v>
          </cell>
          <cell r="F169">
            <v>11</v>
          </cell>
          <cell r="G169">
            <v>1</v>
          </cell>
          <cell r="H169">
            <v>1</v>
          </cell>
          <cell r="K169" t="str">
            <v>T8</v>
          </cell>
          <cell r="M169" t="str">
            <v>005</v>
          </cell>
          <cell r="Q169">
            <v>183851</v>
          </cell>
          <cell r="R169">
            <v>23742</v>
          </cell>
          <cell r="S169">
            <v>15324</v>
          </cell>
          <cell r="T169">
            <v>14988</v>
          </cell>
          <cell r="U169">
            <v>9835</v>
          </cell>
          <cell r="W169">
            <v>22576</v>
          </cell>
          <cell r="X169">
            <v>10870</v>
          </cell>
          <cell r="Y169">
            <v>13883</v>
          </cell>
          <cell r="Z169">
            <v>15932</v>
          </cell>
          <cell r="AA169">
            <v>9533</v>
          </cell>
        </row>
        <row r="170">
          <cell r="A170">
            <v>1</v>
          </cell>
          <cell r="B170">
            <v>96</v>
          </cell>
          <cell r="C170" t="str">
            <v>TT</v>
          </cell>
          <cell r="D170" t="str">
            <v xml:space="preserve"> T</v>
          </cell>
          <cell r="E170">
            <v>1</v>
          </cell>
          <cell r="F170">
            <v>11</v>
          </cell>
          <cell r="G170">
            <v>1</v>
          </cell>
          <cell r="H170">
            <v>1</v>
          </cell>
          <cell r="K170" t="str">
            <v>T8</v>
          </cell>
          <cell r="M170" t="str">
            <v>006</v>
          </cell>
          <cell r="Q170">
            <v>112534</v>
          </cell>
          <cell r="R170">
            <v>5153</v>
          </cell>
          <cell r="S170">
            <v>7188</v>
          </cell>
          <cell r="T170">
            <v>5940</v>
          </cell>
          <cell r="U170">
            <v>8189</v>
          </cell>
          <cell r="W170">
            <v>8497</v>
          </cell>
          <cell r="X170">
            <v>15934</v>
          </cell>
          <cell r="Y170">
            <v>8555</v>
          </cell>
          <cell r="Z170">
            <v>4934</v>
          </cell>
          <cell r="AA170">
            <v>26840</v>
          </cell>
        </row>
        <row r="171">
          <cell r="A171">
            <v>1</v>
          </cell>
          <cell r="B171">
            <v>96</v>
          </cell>
          <cell r="C171" t="str">
            <v>TT</v>
          </cell>
          <cell r="D171" t="str">
            <v xml:space="preserve"> T</v>
          </cell>
          <cell r="E171">
            <v>1</v>
          </cell>
          <cell r="F171">
            <v>11</v>
          </cell>
          <cell r="G171">
            <v>1</v>
          </cell>
          <cell r="H171">
            <v>1</v>
          </cell>
          <cell r="K171" t="str">
            <v>T8</v>
          </cell>
          <cell r="M171" t="str">
            <v>007</v>
          </cell>
          <cell r="Q171">
            <v>167182</v>
          </cell>
          <cell r="R171">
            <v>6734</v>
          </cell>
          <cell r="S171">
            <v>5937</v>
          </cell>
          <cell r="T171">
            <v>5717</v>
          </cell>
          <cell r="U171">
            <v>13034</v>
          </cell>
          <cell r="W171">
            <v>13833</v>
          </cell>
          <cell r="X171">
            <v>15981</v>
          </cell>
          <cell r="Y171">
            <v>4380</v>
          </cell>
          <cell r="Z171">
            <v>26625</v>
          </cell>
          <cell r="AA171">
            <v>50154</v>
          </cell>
        </row>
        <row r="172">
          <cell r="A172">
            <v>1</v>
          </cell>
          <cell r="B172">
            <v>96</v>
          </cell>
          <cell r="C172" t="str">
            <v>TT</v>
          </cell>
          <cell r="D172" t="str">
            <v xml:space="preserve"> T</v>
          </cell>
          <cell r="E172">
            <v>1</v>
          </cell>
          <cell r="F172">
            <v>11</v>
          </cell>
          <cell r="G172">
            <v>1</v>
          </cell>
          <cell r="H172">
            <v>1</v>
          </cell>
          <cell r="K172" t="str">
            <v>T8</v>
          </cell>
          <cell r="M172" t="str">
            <v>008</v>
          </cell>
          <cell r="Q172">
            <v>1201414</v>
          </cell>
          <cell r="R172">
            <v>45241</v>
          </cell>
          <cell r="S172">
            <v>55059</v>
          </cell>
          <cell r="T172">
            <v>74763</v>
          </cell>
          <cell r="U172">
            <v>95756</v>
          </cell>
          <cell r="W172">
            <v>104071</v>
          </cell>
          <cell r="X172">
            <v>163112</v>
          </cell>
          <cell r="Y172">
            <v>146331</v>
          </cell>
          <cell r="Z172">
            <v>91585</v>
          </cell>
          <cell r="AA172">
            <v>113470</v>
          </cell>
        </row>
        <row r="173">
          <cell r="A173">
            <v>1</v>
          </cell>
          <cell r="B173">
            <v>96</v>
          </cell>
          <cell r="C173" t="str">
            <v>TT</v>
          </cell>
          <cell r="D173" t="str">
            <v xml:space="preserve"> T</v>
          </cell>
          <cell r="E173">
            <v>1</v>
          </cell>
          <cell r="F173">
            <v>11</v>
          </cell>
          <cell r="G173">
            <v>1</v>
          </cell>
          <cell r="H173">
            <v>1</v>
          </cell>
          <cell r="K173" t="str">
            <v>T8</v>
          </cell>
          <cell r="M173" t="str">
            <v>009</v>
          </cell>
          <cell r="Q173">
            <v>180362</v>
          </cell>
          <cell r="R173">
            <v>16200</v>
          </cell>
          <cell r="S173">
            <v>6311</v>
          </cell>
          <cell r="T173">
            <v>6938</v>
          </cell>
          <cell r="U173">
            <v>9717</v>
          </cell>
          <cell r="W173">
            <v>18983</v>
          </cell>
          <cell r="X173">
            <v>39408</v>
          </cell>
          <cell r="Y173">
            <v>18777</v>
          </cell>
          <cell r="Z173">
            <v>11077</v>
          </cell>
          <cell r="AA173">
            <v>11615</v>
          </cell>
        </row>
        <row r="174">
          <cell r="A174">
            <v>1</v>
          </cell>
          <cell r="B174">
            <v>96</v>
          </cell>
          <cell r="C174" t="str">
            <v>TT</v>
          </cell>
          <cell r="D174" t="str">
            <v xml:space="preserve"> T</v>
          </cell>
          <cell r="E174">
            <v>1</v>
          </cell>
          <cell r="F174">
            <v>11</v>
          </cell>
          <cell r="G174">
            <v>1</v>
          </cell>
          <cell r="H174">
            <v>1</v>
          </cell>
          <cell r="K174" t="str">
            <v>T8</v>
          </cell>
          <cell r="M174" t="str">
            <v>010</v>
          </cell>
          <cell r="Q174">
            <v>31082</v>
          </cell>
          <cell r="R174">
            <v>2504</v>
          </cell>
          <cell r="S174">
            <v>1526</v>
          </cell>
          <cell r="T174">
            <v>1176</v>
          </cell>
          <cell r="U174">
            <v>1541</v>
          </cell>
          <cell r="W174">
            <v>810</v>
          </cell>
          <cell r="X174">
            <v>4175</v>
          </cell>
          <cell r="Y174">
            <v>2394</v>
          </cell>
          <cell r="Z174">
            <v>3395</v>
          </cell>
          <cell r="AA174">
            <v>750</v>
          </cell>
        </row>
        <row r="175">
          <cell r="A175">
            <v>1</v>
          </cell>
          <cell r="B175">
            <v>96</v>
          </cell>
          <cell r="C175" t="str">
            <v>TT</v>
          </cell>
          <cell r="D175" t="str">
            <v xml:space="preserve"> T</v>
          </cell>
          <cell r="E175">
            <v>1</v>
          </cell>
          <cell r="F175">
            <v>11</v>
          </cell>
          <cell r="G175">
            <v>1</v>
          </cell>
          <cell r="H175">
            <v>1</v>
          </cell>
          <cell r="K175" t="str">
            <v>T8</v>
          </cell>
          <cell r="M175" t="str">
            <v>011</v>
          </cell>
          <cell r="Q175">
            <v>149280</v>
          </cell>
          <cell r="R175">
            <v>13695</v>
          </cell>
          <cell r="S175">
            <v>4785</v>
          </cell>
          <cell r="T175">
            <v>5762</v>
          </cell>
          <cell r="U175">
            <v>8176</v>
          </cell>
          <cell r="W175">
            <v>18173</v>
          </cell>
          <cell r="X175">
            <v>35233</v>
          </cell>
          <cell r="Y175">
            <v>16383</v>
          </cell>
          <cell r="Z175">
            <v>7682</v>
          </cell>
          <cell r="AA175">
            <v>10865</v>
          </cell>
        </row>
        <row r="176">
          <cell r="A176">
            <v>1</v>
          </cell>
          <cell r="B176">
            <v>96</v>
          </cell>
          <cell r="C176" t="str">
            <v>TT</v>
          </cell>
          <cell r="D176" t="str">
            <v xml:space="preserve"> T</v>
          </cell>
          <cell r="E176">
            <v>1</v>
          </cell>
          <cell r="F176">
            <v>11</v>
          </cell>
          <cell r="G176">
            <v>1</v>
          </cell>
          <cell r="H176">
            <v>1</v>
          </cell>
          <cell r="K176" t="str">
            <v>T8</v>
          </cell>
          <cell r="M176" t="str">
            <v>012</v>
          </cell>
          <cell r="Q176">
            <v>1021052</v>
          </cell>
          <cell r="R176">
            <v>29041</v>
          </cell>
          <cell r="S176">
            <v>48748</v>
          </cell>
          <cell r="T176">
            <v>67825</v>
          </cell>
          <cell r="U176">
            <v>86039</v>
          </cell>
          <cell r="W176">
            <v>85088</v>
          </cell>
          <cell r="X176">
            <v>123704</v>
          </cell>
          <cell r="Y176">
            <v>127554</v>
          </cell>
          <cell r="Z176">
            <v>80508</v>
          </cell>
          <cell r="AA176">
            <v>101856</v>
          </cell>
        </row>
        <row r="177">
          <cell r="A177">
            <v>1</v>
          </cell>
          <cell r="B177">
            <v>96</v>
          </cell>
          <cell r="C177" t="str">
            <v>TT</v>
          </cell>
          <cell r="D177" t="str">
            <v xml:space="preserve"> T</v>
          </cell>
          <cell r="E177">
            <v>1</v>
          </cell>
          <cell r="F177">
            <v>11</v>
          </cell>
          <cell r="G177">
            <v>1</v>
          </cell>
          <cell r="H177">
            <v>1</v>
          </cell>
          <cell r="K177" t="str">
            <v>T8</v>
          </cell>
          <cell r="M177" t="str">
            <v>013</v>
          </cell>
          <cell r="Q177">
            <v>769142</v>
          </cell>
          <cell r="R177">
            <v>22568</v>
          </cell>
          <cell r="S177">
            <v>29178</v>
          </cell>
          <cell r="T177">
            <v>49074</v>
          </cell>
          <cell r="U177">
            <v>69949</v>
          </cell>
          <cell r="W177">
            <v>73389</v>
          </cell>
          <cell r="X177">
            <v>101863</v>
          </cell>
          <cell r="Y177">
            <v>94246</v>
          </cell>
          <cell r="Z177">
            <v>59922</v>
          </cell>
          <cell r="AA177">
            <v>79617</v>
          </cell>
        </row>
        <row r="178">
          <cell r="A178">
            <v>1</v>
          </cell>
          <cell r="B178">
            <v>96</v>
          </cell>
          <cell r="C178" t="str">
            <v>TT</v>
          </cell>
          <cell r="D178" t="str">
            <v xml:space="preserve"> T</v>
          </cell>
          <cell r="E178">
            <v>1</v>
          </cell>
          <cell r="F178">
            <v>11</v>
          </cell>
          <cell r="G178">
            <v>1</v>
          </cell>
          <cell r="H178">
            <v>1</v>
          </cell>
          <cell r="K178" t="str">
            <v>T8</v>
          </cell>
          <cell r="M178" t="str">
            <v>014</v>
          </cell>
          <cell r="Q178">
            <v>251910</v>
          </cell>
          <cell r="R178">
            <v>6474</v>
          </cell>
          <cell r="S178">
            <v>19569</v>
          </cell>
          <cell r="T178">
            <v>18751</v>
          </cell>
          <cell r="U178">
            <v>16090</v>
          </cell>
          <cell r="W178">
            <v>11699</v>
          </cell>
          <cell r="X178">
            <v>21841</v>
          </cell>
          <cell r="Y178">
            <v>33308</v>
          </cell>
          <cell r="Z178">
            <v>20586</v>
          </cell>
          <cell r="AA178">
            <v>22239</v>
          </cell>
        </row>
        <row r="179">
          <cell r="A179">
            <v>1</v>
          </cell>
          <cell r="B179">
            <v>96</v>
          </cell>
          <cell r="C179" t="str">
            <v>TT</v>
          </cell>
          <cell r="D179" t="str">
            <v xml:space="preserve"> T</v>
          </cell>
          <cell r="E179">
            <v>1</v>
          </cell>
          <cell r="F179">
            <v>11</v>
          </cell>
          <cell r="G179">
            <v>1</v>
          </cell>
          <cell r="H179">
            <v>1</v>
          </cell>
          <cell r="K179" t="str">
            <v>T8</v>
          </cell>
          <cell r="M179" t="str">
            <v>015</v>
          </cell>
          <cell r="Q179">
            <v>1344409</v>
          </cell>
          <cell r="R179">
            <v>120738</v>
          </cell>
          <cell r="S179">
            <v>96184</v>
          </cell>
          <cell r="T179">
            <v>102938</v>
          </cell>
          <cell r="U179">
            <v>110779</v>
          </cell>
          <cell r="W179">
            <v>124338</v>
          </cell>
          <cell r="X179">
            <v>139775</v>
          </cell>
          <cell r="Y179">
            <v>126997</v>
          </cell>
          <cell r="Z179">
            <v>112121</v>
          </cell>
          <cell r="AA179">
            <v>119420</v>
          </cell>
        </row>
        <row r="180">
          <cell r="A180">
            <v>2</v>
          </cell>
          <cell r="B180">
            <v>96</v>
          </cell>
          <cell r="C180" t="str">
            <v>TT</v>
          </cell>
          <cell r="D180" t="str">
            <v xml:space="preserve"> T</v>
          </cell>
          <cell r="E180">
            <v>1</v>
          </cell>
          <cell r="F180">
            <v>11</v>
          </cell>
          <cell r="G180">
            <v>1</v>
          </cell>
          <cell r="H180">
            <v>1</v>
          </cell>
          <cell r="K180" t="str">
            <v>T8</v>
          </cell>
          <cell r="M180" t="str">
            <v>016</v>
          </cell>
          <cell r="Q180">
            <v>1188234</v>
          </cell>
          <cell r="R180">
            <v>35776</v>
          </cell>
          <cell r="S180">
            <v>54685</v>
          </cell>
          <cell r="T180">
            <v>73543</v>
          </cell>
          <cell r="U180">
            <v>99073</v>
          </cell>
          <cell r="W180">
            <v>98921</v>
          </cell>
          <cell r="X180">
            <v>139685</v>
          </cell>
          <cell r="Y180">
            <v>131934</v>
          </cell>
          <cell r="Z180">
            <v>107133</v>
          </cell>
          <cell r="AA180">
            <v>152010</v>
          </cell>
        </row>
        <row r="181">
          <cell r="A181">
            <v>1</v>
          </cell>
          <cell r="B181">
            <v>96</v>
          </cell>
          <cell r="C181" t="str">
            <v>TT</v>
          </cell>
          <cell r="D181" t="str">
            <v xml:space="preserve"> T</v>
          </cell>
          <cell r="E181">
            <v>1</v>
          </cell>
          <cell r="F181">
            <v>11</v>
          </cell>
          <cell r="G181">
            <v>1</v>
          </cell>
          <cell r="H181">
            <v>1</v>
          </cell>
          <cell r="K181" t="str">
            <v>T9</v>
          </cell>
          <cell r="M181" t="str">
            <v>TTT</v>
          </cell>
          <cell r="Q181">
            <v>7845988</v>
          </cell>
          <cell r="R181">
            <v>524849</v>
          </cell>
          <cell r="S181">
            <v>476387</v>
          </cell>
          <cell r="T181">
            <v>505335</v>
          </cell>
          <cell r="U181">
            <v>676531</v>
          </cell>
          <cell r="W181">
            <v>672326</v>
          </cell>
          <cell r="X181">
            <v>881981</v>
          </cell>
          <cell r="Y181">
            <v>885044</v>
          </cell>
          <cell r="Z181">
            <v>653964</v>
          </cell>
          <cell r="AA181">
            <v>739050</v>
          </cell>
        </row>
        <row r="182">
          <cell r="A182">
            <v>1</v>
          </cell>
          <cell r="B182">
            <v>96</v>
          </cell>
          <cell r="C182" t="str">
            <v>TT</v>
          </cell>
          <cell r="D182" t="str">
            <v xml:space="preserve"> T</v>
          </cell>
          <cell r="E182">
            <v>1</v>
          </cell>
          <cell r="F182">
            <v>11</v>
          </cell>
          <cell r="G182">
            <v>1</v>
          </cell>
          <cell r="H182">
            <v>1</v>
          </cell>
          <cell r="K182" t="str">
            <v>T9</v>
          </cell>
          <cell r="M182" t="str">
            <v>001</v>
          </cell>
          <cell r="Q182">
            <v>4185007</v>
          </cell>
          <cell r="R182">
            <v>378311</v>
          </cell>
          <cell r="S182">
            <v>330426</v>
          </cell>
          <cell r="T182">
            <v>333161</v>
          </cell>
          <cell r="U182">
            <v>400117</v>
          </cell>
          <cell r="W182">
            <v>344744</v>
          </cell>
          <cell r="X182">
            <v>404435</v>
          </cell>
          <cell r="Y182">
            <v>425079</v>
          </cell>
          <cell r="Z182">
            <v>371523</v>
          </cell>
          <cell r="AA182">
            <v>375778</v>
          </cell>
        </row>
        <row r="183">
          <cell r="A183">
            <v>1</v>
          </cell>
          <cell r="B183">
            <v>96</v>
          </cell>
          <cell r="C183" t="str">
            <v>TT</v>
          </cell>
          <cell r="D183" t="str">
            <v xml:space="preserve"> T</v>
          </cell>
          <cell r="E183">
            <v>1</v>
          </cell>
          <cell r="F183">
            <v>11</v>
          </cell>
          <cell r="G183">
            <v>1</v>
          </cell>
          <cell r="H183">
            <v>1</v>
          </cell>
          <cell r="K183" t="str">
            <v>T9</v>
          </cell>
          <cell r="M183" t="str">
            <v>002</v>
          </cell>
          <cell r="Q183">
            <v>3788931</v>
          </cell>
          <cell r="R183">
            <v>350599</v>
          </cell>
          <cell r="S183">
            <v>306560</v>
          </cell>
          <cell r="T183">
            <v>315818</v>
          </cell>
          <cell r="U183">
            <v>376693</v>
          </cell>
          <cell r="W183">
            <v>303139</v>
          </cell>
          <cell r="X183">
            <v>342655</v>
          </cell>
          <cell r="Y183">
            <v>356654</v>
          </cell>
          <cell r="Z183">
            <v>348032</v>
          </cell>
          <cell r="AA183">
            <v>338916</v>
          </cell>
        </row>
        <row r="184">
          <cell r="A184">
            <v>1</v>
          </cell>
          <cell r="B184">
            <v>96</v>
          </cell>
          <cell r="C184" t="str">
            <v>TT</v>
          </cell>
          <cell r="D184" t="str">
            <v xml:space="preserve"> T</v>
          </cell>
          <cell r="E184">
            <v>1</v>
          </cell>
          <cell r="F184">
            <v>11</v>
          </cell>
          <cell r="G184">
            <v>1</v>
          </cell>
          <cell r="H184">
            <v>1</v>
          </cell>
          <cell r="K184" t="str">
            <v>T9</v>
          </cell>
          <cell r="M184" t="str">
            <v>003</v>
          </cell>
          <cell r="Q184">
            <v>2588708</v>
          </cell>
          <cell r="R184">
            <v>226013</v>
          </cell>
          <cell r="S184">
            <v>213975</v>
          </cell>
          <cell r="T184">
            <v>211324</v>
          </cell>
          <cell r="U184">
            <v>261960</v>
          </cell>
          <cell r="W184">
            <v>217858</v>
          </cell>
          <cell r="X184">
            <v>238317</v>
          </cell>
          <cell r="Y184">
            <v>232714</v>
          </cell>
          <cell r="Z184">
            <v>242714</v>
          </cell>
          <cell r="AA184">
            <v>227685</v>
          </cell>
        </row>
        <row r="185">
          <cell r="A185">
            <v>1</v>
          </cell>
          <cell r="B185">
            <v>96</v>
          </cell>
          <cell r="C185" t="str">
            <v>TT</v>
          </cell>
          <cell r="D185" t="str">
            <v xml:space="preserve"> T</v>
          </cell>
          <cell r="E185">
            <v>1</v>
          </cell>
          <cell r="F185">
            <v>11</v>
          </cell>
          <cell r="G185">
            <v>1</v>
          </cell>
          <cell r="H185">
            <v>1</v>
          </cell>
          <cell r="K185" t="str">
            <v>T9</v>
          </cell>
          <cell r="M185" t="str">
            <v>004</v>
          </cell>
          <cell r="Q185">
            <v>183265</v>
          </cell>
          <cell r="R185">
            <v>11615</v>
          </cell>
          <cell r="S185">
            <v>19966</v>
          </cell>
          <cell r="T185">
            <v>21306</v>
          </cell>
          <cell r="U185">
            <v>13451</v>
          </cell>
          <cell r="W185">
            <v>15045</v>
          </cell>
          <cell r="X185">
            <v>19139</v>
          </cell>
          <cell r="Y185">
            <v>17905</v>
          </cell>
          <cell r="Z185">
            <v>15026</v>
          </cell>
          <cell r="AA185">
            <v>15183</v>
          </cell>
        </row>
        <row r="186">
          <cell r="A186">
            <v>1</v>
          </cell>
          <cell r="B186">
            <v>96</v>
          </cell>
          <cell r="C186" t="str">
            <v>TT</v>
          </cell>
          <cell r="D186" t="str">
            <v xml:space="preserve"> T</v>
          </cell>
          <cell r="E186">
            <v>1</v>
          </cell>
          <cell r="F186">
            <v>11</v>
          </cell>
          <cell r="G186">
            <v>1</v>
          </cell>
          <cell r="H186">
            <v>1</v>
          </cell>
          <cell r="K186" t="str">
            <v>T9</v>
          </cell>
          <cell r="M186" t="str">
            <v>005</v>
          </cell>
          <cell r="Q186">
            <v>707876</v>
          </cell>
          <cell r="R186">
            <v>97082</v>
          </cell>
          <cell r="S186">
            <v>46169</v>
          </cell>
          <cell r="T186">
            <v>58746</v>
          </cell>
          <cell r="U186">
            <v>52141</v>
          </cell>
          <cell r="W186">
            <v>49790</v>
          </cell>
          <cell r="X186">
            <v>56215</v>
          </cell>
          <cell r="Y186">
            <v>74844</v>
          </cell>
          <cell r="Z186">
            <v>55441</v>
          </cell>
          <cell r="AA186">
            <v>70766</v>
          </cell>
        </row>
        <row r="187">
          <cell r="A187">
            <v>1</v>
          </cell>
          <cell r="B187">
            <v>96</v>
          </cell>
          <cell r="C187" t="str">
            <v>TT</v>
          </cell>
          <cell r="D187" t="str">
            <v xml:space="preserve"> T</v>
          </cell>
          <cell r="E187">
            <v>1</v>
          </cell>
          <cell r="F187">
            <v>11</v>
          </cell>
          <cell r="G187">
            <v>1</v>
          </cell>
          <cell r="H187">
            <v>1</v>
          </cell>
          <cell r="K187" t="str">
            <v>T9</v>
          </cell>
          <cell r="M187" t="str">
            <v>006</v>
          </cell>
          <cell r="Q187">
            <v>309082</v>
          </cell>
          <cell r="R187">
            <v>15889</v>
          </cell>
          <cell r="S187">
            <v>26451</v>
          </cell>
          <cell r="T187">
            <v>24444</v>
          </cell>
          <cell r="U187">
            <v>49141</v>
          </cell>
          <cell r="W187">
            <v>20447</v>
          </cell>
          <cell r="X187">
            <v>28984</v>
          </cell>
          <cell r="Y187">
            <v>31191</v>
          </cell>
          <cell r="Z187">
            <v>34851</v>
          </cell>
          <cell r="AA187">
            <v>25282</v>
          </cell>
        </row>
        <row r="188">
          <cell r="A188">
            <v>1</v>
          </cell>
          <cell r="B188">
            <v>96</v>
          </cell>
          <cell r="C188" t="str">
            <v>TT</v>
          </cell>
          <cell r="D188" t="str">
            <v xml:space="preserve"> T</v>
          </cell>
          <cell r="E188">
            <v>1</v>
          </cell>
          <cell r="F188">
            <v>11</v>
          </cell>
          <cell r="G188">
            <v>1</v>
          </cell>
          <cell r="H188">
            <v>1</v>
          </cell>
          <cell r="K188" t="str">
            <v>T9</v>
          </cell>
          <cell r="M188" t="str">
            <v>007</v>
          </cell>
          <cell r="Q188">
            <v>396076</v>
          </cell>
          <cell r="R188">
            <v>27712</v>
          </cell>
          <cell r="S188">
            <v>23866</v>
          </cell>
          <cell r="T188">
            <v>17343</v>
          </cell>
          <cell r="U188">
            <v>23424</v>
          </cell>
          <cell r="W188">
            <v>41605</v>
          </cell>
          <cell r="X188">
            <v>61780</v>
          </cell>
          <cell r="Y188">
            <v>68425</v>
          </cell>
          <cell r="Z188">
            <v>23490</v>
          </cell>
          <cell r="AA188">
            <v>36863</v>
          </cell>
        </row>
        <row r="189">
          <cell r="A189">
            <v>1</v>
          </cell>
          <cell r="B189">
            <v>96</v>
          </cell>
          <cell r="C189" t="str">
            <v>TT</v>
          </cell>
          <cell r="D189" t="str">
            <v xml:space="preserve"> T</v>
          </cell>
          <cell r="E189">
            <v>1</v>
          </cell>
          <cell r="F189">
            <v>11</v>
          </cell>
          <cell r="G189">
            <v>1</v>
          </cell>
          <cell r="H189">
            <v>1</v>
          </cell>
          <cell r="K189" t="str">
            <v>T9</v>
          </cell>
          <cell r="M189" t="str">
            <v>008</v>
          </cell>
          <cell r="Q189">
            <v>3660981</v>
          </cell>
          <cell r="R189">
            <v>146538</v>
          </cell>
          <cell r="S189">
            <v>145962</v>
          </cell>
          <cell r="T189">
            <v>172174</v>
          </cell>
          <cell r="U189">
            <v>276414</v>
          </cell>
          <cell r="W189">
            <v>327583</v>
          </cell>
          <cell r="X189">
            <v>477546</v>
          </cell>
          <cell r="Y189">
            <v>459965</v>
          </cell>
          <cell r="Z189">
            <v>282442</v>
          </cell>
          <cell r="AA189">
            <v>363272</v>
          </cell>
        </row>
        <row r="190">
          <cell r="A190">
            <v>1</v>
          </cell>
          <cell r="B190">
            <v>96</v>
          </cell>
          <cell r="C190" t="str">
            <v>TT</v>
          </cell>
          <cell r="D190" t="str">
            <v xml:space="preserve"> T</v>
          </cell>
          <cell r="E190">
            <v>1</v>
          </cell>
          <cell r="F190">
            <v>11</v>
          </cell>
          <cell r="G190">
            <v>1</v>
          </cell>
          <cell r="H190">
            <v>1</v>
          </cell>
          <cell r="K190" t="str">
            <v>T9</v>
          </cell>
          <cell r="M190" t="str">
            <v>009</v>
          </cell>
          <cell r="Q190">
            <v>547789</v>
          </cell>
          <cell r="R190">
            <v>41365</v>
          </cell>
          <cell r="S190">
            <v>21755</v>
          </cell>
          <cell r="T190">
            <v>24255</v>
          </cell>
          <cell r="U190">
            <v>31283</v>
          </cell>
          <cell r="W190">
            <v>41386</v>
          </cell>
          <cell r="X190">
            <v>85467</v>
          </cell>
          <cell r="Y190">
            <v>77784</v>
          </cell>
          <cell r="Z190">
            <v>49145</v>
          </cell>
          <cell r="AA190">
            <v>44814</v>
          </cell>
        </row>
        <row r="191">
          <cell r="A191">
            <v>1</v>
          </cell>
          <cell r="B191">
            <v>96</v>
          </cell>
          <cell r="C191" t="str">
            <v>TT</v>
          </cell>
          <cell r="D191" t="str">
            <v xml:space="preserve"> T</v>
          </cell>
          <cell r="E191">
            <v>1</v>
          </cell>
          <cell r="F191">
            <v>11</v>
          </cell>
          <cell r="G191">
            <v>1</v>
          </cell>
          <cell r="H191">
            <v>1</v>
          </cell>
          <cell r="K191" t="str">
            <v>T9</v>
          </cell>
          <cell r="M191" t="str">
            <v>010</v>
          </cell>
          <cell r="Q191">
            <v>113066</v>
          </cell>
          <cell r="R191">
            <v>7569</v>
          </cell>
          <cell r="S191">
            <v>2688</v>
          </cell>
          <cell r="T191">
            <v>3479</v>
          </cell>
          <cell r="U191">
            <v>9505</v>
          </cell>
          <cell r="W191">
            <v>3881</v>
          </cell>
          <cell r="X191">
            <v>11924</v>
          </cell>
          <cell r="Y191">
            <v>7099</v>
          </cell>
          <cell r="Z191">
            <v>15644</v>
          </cell>
          <cell r="AA191">
            <v>7556</v>
          </cell>
        </row>
        <row r="192">
          <cell r="A192">
            <v>1</v>
          </cell>
          <cell r="B192">
            <v>96</v>
          </cell>
          <cell r="C192" t="str">
            <v>TT</v>
          </cell>
          <cell r="D192" t="str">
            <v xml:space="preserve"> T</v>
          </cell>
          <cell r="E192">
            <v>1</v>
          </cell>
          <cell r="F192">
            <v>11</v>
          </cell>
          <cell r="G192">
            <v>1</v>
          </cell>
          <cell r="H192">
            <v>1</v>
          </cell>
          <cell r="K192" t="str">
            <v>T9</v>
          </cell>
          <cell r="M192" t="str">
            <v>011</v>
          </cell>
          <cell r="Q192">
            <v>434723</v>
          </cell>
          <cell r="R192">
            <v>33796</v>
          </cell>
          <cell r="S192">
            <v>19068</v>
          </cell>
          <cell r="T192">
            <v>20776</v>
          </cell>
          <cell r="U192">
            <v>21778</v>
          </cell>
          <cell r="W192">
            <v>37505</v>
          </cell>
          <cell r="X192">
            <v>73542</v>
          </cell>
          <cell r="Y192">
            <v>70685</v>
          </cell>
          <cell r="Z192">
            <v>33500</v>
          </cell>
          <cell r="AA192">
            <v>37258</v>
          </cell>
        </row>
        <row r="193">
          <cell r="A193">
            <v>1</v>
          </cell>
          <cell r="B193">
            <v>96</v>
          </cell>
          <cell r="C193" t="str">
            <v>TT</v>
          </cell>
          <cell r="D193" t="str">
            <v xml:space="preserve"> T</v>
          </cell>
          <cell r="E193">
            <v>1</v>
          </cell>
          <cell r="F193">
            <v>11</v>
          </cell>
          <cell r="G193">
            <v>1</v>
          </cell>
          <cell r="H193">
            <v>1</v>
          </cell>
          <cell r="K193" t="str">
            <v>T9</v>
          </cell>
          <cell r="M193" t="str">
            <v>012</v>
          </cell>
          <cell r="Q193">
            <v>3113192</v>
          </cell>
          <cell r="R193">
            <v>105173</v>
          </cell>
          <cell r="S193">
            <v>124206</v>
          </cell>
          <cell r="T193">
            <v>147919</v>
          </cell>
          <cell r="U193">
            <v>245131</v>
          </cell>
          <cell r="W193">
            <v>286196</v>
          </cell>
          <cell r="X193">
            <v>392079</v>
          </cell>
          <cell r="Y193">
            <v>382181</v>
          </cell>
          <cell r="Z193">
            <v>233297</v>
          </cell>
          <cell r="AA193">
            <v>318458</v>
          </cell>
        </row>
        <row r="194">
          <cell r="A194">
            <v>1</v>
          </cell>
          <cell r="B194">
            <v>96</v>
          </cell>
          <cell r="C194" t="str">
            <v>TT</v>
          </cell>
          <cell r="D194" t="str">
            <v xml:space="preserve"> T</v>
          </cell>
          <cell r="E194">
            <v>1</v>
          </cell>
          <cell r="F194">
            <v>11</v>
          </cell>
          <cell r="G194">
            <v>1</v>
          </cell>
          <cell r="H194">
            <v>1</v>
          </cell>
          <cell r="K194" t="str">
            <v>T9</v>
          </cell>
          <cell r="M194" t="str">
            <v>013</v>
          </cell>
          <cell r="Q194">
            <v>2594575</v>
          </cell>
          <cell r="R194">
            <v>91811</v>
          </cell>
          <cell r="S194">
            <v>104632</v>
          </cell>
          <cell r="T194">
            <v>129354</v>
          </cell>
          <cell r="U194">
            <v>194887</v>
          </cell>
          <cell r="W194">
            <v>253799</v>
          </cell>
          <cell r="X194">
            <v>327329</v>
          </cell>
          <cell r="Y194">
            <v>319631</v>
          </cell>
          <cell r="Z194">
            <v>210398</v>
          </cell>
          <cell r="AA194">
            <v>274237</v>
          </cell>
        </row>
        <row r="195">
          <cell r="A195">
            <v>1</v>
          </cell>
          <cell r="B195">
            <v>96</v>
          </cell>
          <cell r="C195" t="str">
            <v>TT</v>
          </cell>
          <cell r="D195" t="str">
            <v xml:space="preserve"> T</v>
          </cell>
          <cell r="E195">
            <v>1</v>
          </cell>
          <cell r="F195">
            <v>11</v>
          </cell>
          <cell r="G195">
            <v>1</v>
          </cell>
          <cell r="H195">
            <v>1</v>
          </cell>
          <cell r="K195" t="str">
            <v>T9</v>
          </cell>
          <cell r="M195" t="str">
            <v>014</v>
          </cell>
          <cell r="Q195">
            <v>518617</v>
          </cell>
          <cell r="R195">
            <v>13361</v>
          </cell>
          <cell r="S195">
            <v>19574</v>
          </cell>
          <cell r="T195">
            <v>18565</v>
          </cell>
          <cell r="U195">
            <v>50244</v>
          </cell>
          <cell r="W195">
            <v>32397</v>
          </cell>
          <cell r="X195">
            <v>64750</v>
          </cell>
          <cell r="Y195">
            <v>62550</v>
          </cell>
          <cell r="Z195">
            <v>22899</v>
          </cell>
          <cell r="AA195">
            <v>44221</v>
          </cell>
        </row>
        <row r="196">
          <cell r="A196">
            <v>1</v>
          </cell>
          <cell r="B196">
            <v>96</v>
          </cell>
          <cell r="C196" t="str">
            <v>TT</v>
          </cell>
          <cell r="D196" t="str">
            <v xml:space="preserve"> T</v>
          </cell>
          <cell r="E196">
            <v>1</v>
          </cell>
          <cell r="F196">
            <v>11</v>
          </cell>
          <cell r="G196">
            <v>1</v>
          </cell>
          <cell r="H196">
            <v>1</v>
          </cell>
          <cell r="K196" t="str">
            <v>T9</v>
          </cell>
          <cell r="M196" t="str">
            <v>015</v>
          </cell>
          <cell r="Q196">
            <v>4336720</v>
          </cell>
          <cell r="R196">
            <v>391964</v>
          </cell>
          <cell r="S196">
            <v>328315</v>
          </cell>
          <cell r="T196">
            <v>340073</v>
          </cell>
          <cell r="U196">
            <v>407976</v>
          </cell>
          <cell r="W196">
            <v>344525</v>
          </cell>
          <cell r="X196">
            <v>428122</v>
          </cell>
          <cell r="Y196">
            <v>434438</v>
          </cell>
          <cell r="Z196">
            <v>397177</v>
          </cell>
          <cell r="AA196">
            <v>383730</v>
          </cell>
        </row>
        <row r="197">
          <cell r="A197">
            <v>2</v>
          </cell>
          <cell r="B197">
            <v>96</v>
          </cell>
          <cell r="C197" t="str">
            <v>TT</v>
          </cell>
          <cell r="D197" t="str">
            <v xml:space="preserve"> T</v>
          </cell>
          <cell r="E197">
            <v>1</v>
          </cell>
          <cell r="F197">
            <v>11</v>
          </cell>
          <cell r="G197">
            <v>1</v>
          </cell>
          <cell r="H197">
            <v>1</v>
          </cell>
          <cell r="K197" t="str">
            <v>T9</v>
          </cell>
          <cell r="M197" t="str">
            <v>016</v>
          </cell>
          <cell r="Q197">
            <v>3509268</v>
          </cell>
          <cell r="R197">
            <v>132885</v>
          </cell>
          <cell r="S197">
            <v>148072</v>
          </cell>
          <cell r="T197">
            <v>165262</v>
          </cell>
          <cell r="U197">
            <v>268555</v>
          </cell>
          <cell r="W197">
            <v>327801</v>
          </cell>
          <cell r="X197">
            <v>453860</v>
          </cell>
          <cell r="Y197">
            <v>450606</v>
          </cell>
          <cell r="Z197">
            <v>256788</v>
          </cell>
          <cell r="AA197">
            <v>355320</v>
          </cell>
        </row>
        <row r="198">
          <cell r="A198">
            <v>1</v>
          </cell>
          <cell r="B198">
            <v>96</v>
          </cell>
          <cell r="C198" t="str">
            <v>TT</v>
          </cell>
          <cell r="D198" t="str">
            <v xml:space="preserve"> T</v>
          </cell>
          <cell r="E198">
            <v>1</v>
          </cell>
          <cell r="F198">
            <v>11</v>
          </cell>
          <cell r="G198">
            <v>1</v>
          </cell>
          <cell r="H198">
            <v>1</v>
          </cell>
          <cell r="K198" t="str">
            <v>01</v>
          </cell>
          <cell r="M198" t="str">
            <v>TTT</v>
          </cell>
          <cell r="Q198">
            <v>4515229</v>
          </cell>
          <cell r="R198">
            <v>318324</v>
          </cell>
          <cell r="S198">
            <v>465817</v>
          </cell>
          <cell r="T198">
            <v>549531</v>
          </cell>
          <cell r="U198">
            <v>566449</v>
          </cell>
          <cell r="W198">
            <v>469013</v>
          </cell>
          <cell r="X198">
            <v>468855</v>
          </cell>
          <cell r="Y198">
            <v>391517</v>
          </cell>
          <cell r="Z198">
            <v>313309</v>
          </cell>
          <cell r="AA198">
            <v>182538</v>
          </cell>
        </row>
        <row r="199">
          <cell r="A199">
            <v>1</v>
          </cell>
          <cell r="B199">
            <v>96</v>
          </cell>
          <cell r="C199" t="str">
            <v>TT</v>
          </cell>
          <cell r="D199" t="str">
            <v xml:space="preserve"> T</v>
          </cell>
          <cell r="E199">
            <v>1</v>
          </cell>
          <cell r="F199">
            <v>11</v>
          </cell>
          <cell r="G199">
            <v>1</v>
          </cell>
          <cell r="H199">
            <v>1</v>
          </cell>
          <cell r="K199" t="str">
            <v>01</v>
          </cell>
          <cell r="M199" t="str">
            <v>001</v>
          </cell>
          <cell r="Q199">
            <v>1944632</v>
          </cell>
          <cell r="R199">
            <v>187124</v>
          </cell>
          <cell r="S199">
            <v>222396</v>
          </cell>
          <cell r="T199">
            <v>203641</v>
          </cell>
          <cell r="U199">
            <v>248562</v>
          </cell>
          <cell r="W199">
            <v>192487</v>
          </cell>
          <cell r="X199">
            <v>165047</v>
          </cell>
          <cell r="Y199">
            <v>200405</v>
          </cell>
          <cell r="Z199">
            <v>166337</v>
          </cell>
          <cell r="AA199">
            <v>110552</v>
          </cell>
        </row>
        <row r="200">
          <cell r="A200">
            <v>1</v>
          </cell>
          <cell r="B200">
            <v>96</v>
          </cell>
          <cell r="C200" t="str">
            <v>TT</v>
          </cell>
          <cell r="D200" t="str">
            <v xml:space="preserve"> T</v>
          </cell>
          <cell r="E200">
            <v>1</v>
          </cell>
          <cell r="F200">
            <v>11</v>
          </cell>
          <cell r="G200">
            <v>1</v>
          </cell>
          <cell r="H200">
            <v>1</v>
          </cell>
          <cell r="K200" t="str">
            <v>01</v>
          </cell>
          <cell r="M200" t="str">
            <v>002</v>
          </cell>
          <cell r="Q200">
            <v>1741771</v>
          </cell>
          <cell r="R200">
            <v>179757</v>
          </cell>
          <cell r="S200">
            <v>189517</v>
          </cell>
          <cell r="T200">
            <v>180024</v>
          </cell>
          <cell r="U200">
            <v>218646</v>
          </cell>
          <cell r="W200">
            <v>169697</v>
          </cell>
          <cell r="X200">
            <v>140400</v>
          </cell>
          <cell r="Y200">
            <v>178249</v>
          </cell>
          <cell r="Z200">
            <v>152758</v>
          </cell>
          <cell r="AA200">
            <v>101430</v>
          </cell>
        </row>
        <row r="201">
          <cell r="A201">
            <v>1</v>
          </cell>
          <cell r="B201">
            <v>96</v>
          </cell>
          <cell r="C201" t="str">
            <v>TT</v>
          </cell>
          <cell r="D201" t="str">
            <v xml:space="preserve"> T</v>
          </cell>
          <cell r="E201">
            <v>1</v>
          </cell>
          <cell r="F201">
            <v>11</v>
          </cell>
          <cell r="G201">
            <v>1</v>
          </cell>
          <cell r="H201">
            <v>1</v>
          </cell>
          <cell r="K201" t="str">
            <v>01</v>
          </cell>
          <cell r="M201" t="str">
            <v>003</v>
          </cell>
          <cell r="Q201">
            <v>1240737</v>
          </cell>
          <cell r="R201">
            <v>130143</v>
          </cell>
          <cell r="S201">
            <v>131272</v>
          </cell>
          <cell r="T201">
            <v>124680</v>
          </cell>
          <cell r="U201">
            <v>148520</v>
          </cell>
          <cell r="W201">
            <v>108382</v>
          </cell>
          <cell r="X201">
            <v>106281</v>
          </cell>
          <cell r="Y201">
            <v>136782</v>
          </cell>
          <cell r="Z201">
            <v>115457</v>
          </cell>
          <cell r="AA201">
            <v>74371</v>
          </cell>
        </row>
        <row r="202">
          <cell r="A202">
            <v>1</v>
          </cell>
          <cell r="B202">
            <v>96</v>
          </cell>
          <cell r="C202" t="str">
            <v>TT</v>
          </cell>
          <cell r="D202" t="str">
            <v xml:space="preserve"> T</v>
          </cell>
          <cell r="E202">
            <v>1</v>
          </cell>
          <cell r="F202">
            <v>11</v>
          </cell>
          <cell r="G202">
            <v>1</v>
          </cell>
          <cell r="H202">
            <v>1</v>
          </cell>
          <cell r="K202" t="str">
            <v>01</v>
          </cell>
          <cell r="M202" t="str">
            <v>004</v>
          </cell>
          <cell r="Q202">
            <v>62437</v>
          </cell>
          <cell r="R202">
            <v>8099</v>
          </cell>
          <cell r="S202">
            <v>11388</v>
          </cell>
          <cell r="T202">
            <v>4579</v>
          </cell>
          <cell r="U202">
            <v>5895</v>
          </cell>
          <cell r="W202">
            <v>5831</v>
          </cell>
          <cell r="X202">
            <v>3711</v>
          </cell>
          <cell r="Y202">
            <v>4959</v>
          </cell>
          <cell r="Z202">
            <v>3854</v>
          </cell>
          <cell r="AA202">
            <v>2823</v>
          </cell>
        </row>
        <row r="203">
          <cell r="A203">
            <v>1</v>
          </cell>
          <cell r="B203">
            <v>96</v>
          </cell>
          <cell r="C203" t="str">
            <v>TT</v>
          </cell>
          <cell r="D203" t="str">
            <v xml:space="preserve"> T</v>
          </cell>
          <cell r="E203">
            <v>1</v>
          </cell>
          <cell r="F203">
            <v>11</v>
          </cell>
          <cell r="G203">
            <v>1</v>
          </cell>
          <cell r="H203">
            <v>1</v>
          </cell>
          <cell r="K203" t="str">
            <v>01</v>
          </cell>
          <cell r="M203" t="str">
            <v>005</v>
          </cell>
          <cell r="Q203">
            <v>288462</v>
          </cell>
          <cell r="R203">
            <v>22766</v>
          </cell>
          <cell r="S203">
            <v>30864</v>
          </cell>
          <cell r="T203">
            <v>34998</v>
          </cell>
          <cell r="U203">
            <v>37164</v>
          </cell>
          <cell r="W203">
            <v>41159</v>
          </cell>
          <cell r="X203">
            <v>18346</v>
          </cell>
          <cell r="Y203">
            <v>24986</v>
          </cell>
          <cell r="Z203">
            <v>24646</v>
          </cell>
          <cell r="AA203">
            <v>16593</v>
          </cell>
        </row>
        <row r="204">
          <cell r="A204">
            <v>1</v>
          </cell>
          <cell r="B204">
            <v>96</v>
          </cell>
          <cell r="C204" t="str">
            <v>TT</v>
          </cell>
          <cell r="D204" t="str">
            <v xml:space="preserve"> T</v>
          </cell>
          <cell r="E204">
            <v>1</v>
          </cell>
          <cell r="F204">
            <v>11</v>
          </cell>
          <cell r="G204">
            <v>1</v>
          </cell>
          <cell r="H204">
            <v>1</v>
          </cell>
          <cell r="K204" t="str">
            <v>01</v>
          </cell>
          <cell r="M204" t="str">
            <v>006</v>
          </cell>
          <cell r="Q204">
            <v>150135</v>
          </cell>
          <cell r="R204">
            <v>18750</v>
          </cell>
          <cell r="S204">
            <v>15993</v>
          </cell>
          <cell r="T204">
            <v>15768</v>
          </cell>
          <cell r="U204">
            <v>27068</v>
          </cell>
          <cell r="W204">
            <v>14325</v>
          </cell>
          <cell r="X204">
            <v>12062</v>
          </cell>
          <cell r="Y204">
            <v>11523</v>
          </cell>
          <cell r="Z204">
            <v>8802</v>
          </cell>
          <cell r="AA204">
            <v>7643</v>
          </cell>
        </row>
        <row r="205">
          <cell r="A205">
            <v>1</v>
          </cell>
          <cell r="B205">
            <v>96</v>
          </cell>
          <cell r="C205" t="str">
            <v>TT</v>
          </cell>
          <cell r="D205" t="str">
            <v xml:space="preserve"> T</v>
          </cell>
          <cell r="E205">
            <v>1</v>
          </cell>
          <cell r="F205">
            <v>11</v>
          </cell>
          <cell r="G205">
            <v>1</v>
          </cell>
          <cell r="H205">
            <v>1</v>
          </cell>
          <cell r="K205" t="str">
            <v>01</v>
          </cell>
          <cell r="M205" t="str">
            <v>007</v>
          </cell>
          <cell r="Q205">
            <v>202861</v>
          </cell>
          <cell r="R205">
            <v>7367</v>
          </cell>
          <cell r="S205">
            <v>32879</v>
          </cell>
          <cell r="T205">
            <v>23617</v>
          </cell>
          <cell r="U205">
            <v>29916</v>
          </cell>
          <cell r="W205">
            <v>22790</v>
          </cell>
          <cell r="X205">
            <v>24647</v>
          </cell>
          <cell r="Y205">
            <v>22156</v>
          </cell>
          <cell r="Z205">
            <v>13578</v>
          </cell>
          <cell r="AA205">
            <v>9122</v>
          </cell>
        </row>
        <row r="206">
          <cell r="A206">
            <v>1</v>
          </cell>
          <cell r="B206">
            <v>96</v>
          </cell>
          <cell r="C206" t="str">
            <v>TT</v>
          </cell>
          <cell r="D206" t="str">
            <v xml:space="preserve"> T</v>
          </cell>
          <cell r="E206">
            <v>1</v>
          </cell>
          <cell r="F206">
            <v>11</v>
          </cell>
          <cell r="G206">
            <v>1</v>
          </cell>
          <cell r="H206">
            <v>1</v>
          </cell>
          <cell r="K206" t="str">
            <v>01</v>
          </cell>
          <cell r="M206" t="str">
            <v>008</v>
          </cell>
          <cell r="Q206">
            <v>2570597</v>
          </cell>
          <cell r="R206">
            <v>131200</v>
          </cell>
          <cell r="S206">
            <v>243422</v>
          </cell>
          <cell r="T206">
            <v>345890</v>
          </cell>
          <cell r="U206">
            <v>317888</v>
          </cell>
          <cell r="W206">
            <v>276527</v>
          </cell>
          <cell r="X206">
            <v>303808</v>
          </cell>
          <cell r="Y206">
            <v>191112</v>
          </cell>
          <cell r="Z206">
            <v>146973</v>
          </cell>
          <cell r="AA206">
            <v>71986</v>
          </cell>
        </row>
        <row r="207">
          <cell r="A207">
            <v>1</v>
          </cell>
          <cell r="B207">
            <v>96</v>
          </cell>
          <cell r="C207" t="str">
            <v>TT</v>
          </cell>
          <cell r="D207" t="str">
            <v xml:space="preserve"> T</v>
          </cell>
          <cell r="E207">
            <v>1</v>
          </cell>
          <cell r="F207">
            <v>11</v>
          </cell>
          <cell r="G207">
            <v>1</v>
          </cell>
          <cell r="H207">
            <v>1</v>
          </cell>
          <cell r="K207" t="str">
            <v>01</v>
          </cell>
          <cell r="M207" t="str">
            <v>009</v>
          </cell>
          <cell r="Q207">
            <v>382364</v>
          </cell>
          <cell r="R207">
            <v>6851</v>
          </cell>
          <cell r="S207">
            <v>23654</v>
          </cell>
          <cell r="T207">
            <v>50898</v>
          </cell>
          <cell r="U207">
            <v>41689</v>
          </cell>
          <cell r="W207">
            <v>44430</v>
          </cell>
          <cell r="X207">
            <v>70588</v>
          </cell>
          <cell r="Y207">
            <v>37512</v>
          </cell>
          <cell r="Z207">
            <v>43794</v>
          </cell>
          <cell r="AA207">
            <v>10008</v>
          </cell>
        </row>
        <row r="208">
          <cell r="A208">
            <v>1</v>
          </cell>
          <cell r="B208">
            <v>96</v>
          </cell>
          <cell r="C208" t="str">
            <v>TT</v>
          </cell>
          <cell r="D208" t="str">
            <v xml:space="preserve"> T</v>
          </cell>
          <cell r="E208">
            <v>1</v>
          </cell>
          <cell r="F208">
            <v>11</v>
          </cell>
          <cell r="G208">
            <v>1</v>
          </cell>
          <cell r="H208">
            <v>1</v>
          </cell>
          <cell r="K208" t="str">
            <v>01</v>
          </cell>
          <cell r="M208" t="str">
            <v>010</v>
          </cell>
          <cell r="Q208">
            <v>75279</v>
          </cell>
          <cell r="R208">
            <v>953</v>
          </cell>
          <cell r="S208">
            <v>1378</v>
          </cell>
          <cell r="T208">
            <v>3855</v>
          </cell>
          <cell r="U208">
            <v>6911</v>
          </cell>
          <cell r="W208">
            <v>8998</v>
          </cell>
          <cell r="X208">
            <v>14683</v>
          </cell>
          <cell r="Y208">
            <v>7436</v>
          </cell>
          <cell r="Z208">
            <v>9873</v>
          </cell>
          <cell r="AA208">
            <v>2139</v>
          </cell>
        </row>
        <row r="209">
          <cell r="A209">
            <v>1</v>
          </cell>
          <cell r="B209">
            <v>96</v>
          </cell>
          <cell r="C209" t="str">
            <v>TT</v>
          </cell>
          <cell r="D209" t="str">
            <v xml:space="preserve"> T</v>
          </cell>
          <cell r="E209">
            <v>1</v>
          </cell>
          <cell r="F209">
            <v>11</v>
          </cell>
          <cell r="G209">
            <v>1</v>
          </cell>
          <cell r="H209">
            <v>1</v>
          </cell>
          <cell r="K209" t="str">
            <v>01</v>
          </cell>
          <cell r="M209" t="str">
            <v>011</v>
          </cell>
          <cell r="Q209">
            <v>307084</v>
          </cell>
          <cell r="R209">
            <v>5898</v>
          </cell>
          <cell r="S209">
            <v>22276</v>
          </cell>
          <cell r="T209">
            <v>47043</v>
          </cell>
          <cell r="U209">
            <v>34777</v>
          </cell>
          <cell r="W209">
            <v>35432</v>
          </cell>
          <cell r="X209">
            <v>55905</v>
          </cell>
          <cell r="Y209">
            <v>30076</v>
          </cell>
          <cell r="Z209">
            <v>33921</v>
          </cell>
          <cell r="AA209">
            <v>7870</v>
          </cell>
        </row>
        <row r="210">
          <cell r="A210">
            <v>1</v>
          </cell>
          <cell r="B210">
            <v>96</v>
          </cell>
          <cell r="C210" t="str">
            <v>TT</v>
          </cell>
          <cell r="D210" t="str">
            <v xml:space="preserve"> T</v>
          </cell>
          <cell r="E210">
            <v>1</v>
          </cell>
          <cell r="F210">
            <v>11</v>
          </cell>
          <cell r="G210">
            <v>1</v>
          </cell>
          <cell r="H210">
            <v>1</v>
          </cell>
          <cell r="K210" t="str">
            <v>01</v>
          </cell>
          <cell r="M210" t="str">
            <v>012</v>
          </cell>
          <cell r="Q210">
            <v>2188234</v>
          </cell>
          <cell r="R210">
            <v>124349</v>
          </cell>
          <cell r="S210">
            <v>219768</v>
          </cell>
          <cell r="T210">
            <v>294992</v>
          </cell>
          <cell r="U210">
            <v>276199</v>
          </cell>
          <cell r="W210">
            <v>232097</v>
          </cell>
          <cell r="X210">
            <v>233220</v>
          </cell>
          <cell r="Y210">
            <v>153599</v>
          </cell>
          <cell r="Z210">
            <v>103179</v>
          </cell>
          <cell r="AA210">
            <v>61978</v>
          </cell>
        </row>
        <row r="211">
          <cell r="A211">
            <v>1</v>
          </cell>
          <cell r="B211">
            <v>96</v>
          </cell>
          <cell r="C211" t="str">
            <v>TT</v>
          </cell>
          <cell r="D211" t="str">
            <v xml:space="preserve"> T</v>
          </cell>
          <cell r="E211">
            <v>1</v>
          </cell>
          <cell r="F211">
            <v>11</v>
          </cell>
          <cell r="G211">
            <v>1</v>
          </cell>
          <cell r="H211">
            <v>1</v>
          </cell>
          <cell r="K211" t="str">
            <v>01</v>
          </cell>
          <cell r="M211" t="str">
            <v>013</v>
          </cell>
          <cell r="Q211">
            <v>1960267</v>
          </cell>
          <cell r="R211">
            <v>117037</v>
          </cell>
          <cell r="S211">
            <v>189340</v>
          </cell>
          <cell r="T211">
            <v>265856</v>
          </cell>
          <cell r="U211">
            <v>252802</v>
          </cell>
          <cell r="W211">
            <v>197347</v>
          </cell>
          <cell r="X211">
            <v>203188</v>
          </cell>
          <cell r="Y211">
            <v>123731</v>
          </cell>
          <cell r="Z211">
            <v>93236</v>
          </cell>
          <cell r="AA211">
            <v>51723</v>
          </cell>
        </row>
        <row r="212">
          <cell r="A212">
            <v>1</v>
          </cell>
          <cell r="B212">
            <v>96</v>
          </cell>
          <cell r="C212" t="str">
            <v>TT</v>
          </cell>
          <cell r="D212" t="str">
            <v xml:space="preserve"> T</v>
          </cell>
          <cell r="E212">
            <v>1</v>
          </cell>
          <cell r="F212">
            <v>11</v>
          </cell>
          <cell r="G212">
            <v>1</v>
          </cell>
          <cell r="H212">
            <v>1</v>
          </cell>
          <cell r="K212" t="str">
            <v>01</v>
          </cell>
          <cell r="M212" t="str">
            <v>014</v>
          </cell>
          <cell r="Q212">
            <v>227967</v>
          </cell>
          <cell r="R212">
            <v>7312</v>
          </cell>
          <cell r="S212">
            <v>30428</v>
          </cell>
          <cell r="T212">
            <v>29136</v>
          </cell>
          <cell r="U212">
            <v>23398</v>
          </cell>
          <cell r="W212">
            <v>34750</v>
          </cell>
          <cell r="X212">
            <v>30032</v>
          </cell>
          <cell r="Y212">
            <v>29869</v>
          </cell>
          <cell r="Z212">
            <v>9943</v>
          </cell>
          <cell r="AA212">
            <v>10255</v>
          </cell>
        </row>
        <row r="213">
          <cell r="A213">
            <v>1</v>
          </cell>
          <cell r="B213">
            <v>96</v>
          </cell>
          <cell r="C213" t="str">
            <v>TT</v>
          </cell>
          <cell r="D213" t="str">
            <v xml:space="preserve"> T</v>
          </cell>
          <cell r="E213">
            <v>1</v>
          </cell>
          <cell r="F213">
            <v>11</v>
          </cell>
          <cell r="G213">
            <v>1</v>
          </cell>
          <cell r="H213">
            <v>1</v>
          </cell>
          <cell r="K213" t="str">
            <v>01</v>
          </cell>
          <cell r="M213" t="str">
            <v>015</v>
          </cell>
          <cell r="Q213">
            <v>2124135</v>
          </cell>
          <cell r="R213">
            <v>186608</v>
          </cell>
          <cell r="S213">
            <v>213171</v>
          </cell>
          <cell r="T213">
            <v>230922</v>
          </cell>
          <cell r="U213">
            <v>260334</v>
          </cell>
          <cell r="W213">
            <v>214127</v>
          </cell>
          <cell r="X213">
            <v>210988</v>
          </cell>
          <cell r="Y213">
            <v>215762</v>
          </cell>
          <cell r="Z213">
            <v>196552</v>
          </cell>
          <cell r="AA213">
            <v>111438</v>
          </cell>
        </row>
        <row r="214">
          <cell r="A214">
            <v>2</v>
          </cell>
          <cell r="B214">
            <v>96</v>
          </cell>
          <cell r="C214" t="str">
            <v>TT</v>
          </cell>
          <cell r="D214" t="str">
            <v xml:space="preserve"> T</v>
          </cell>
          <cell r="E214">
            <v>1</v>
          </cell>
          <cell r="F214">
            <v>11</v>
          </cell>
          <cell r="G214">
            <v>1</v>
          </cell>
          <cell r="H214">
            <v>1</v>
          </cell>
          <cell r="K214" t="str">
            <v>01</v>
          </cell>
          <cell r="M214" t="str">
            <v>016</v>
          </cell>
          <cell r="Q214">
            <v>2391094</v>
          </cell>
          <cell r="R214">
            <v>131716</v>
          </cell>
          <cell r="S214">
            <v>252647</v>
          </cell>
          <cell r="T214">
            <v>318609</v>
          </cell>
          <cell r="U214">
            <v>306115</v>
          </cell>
          <cell r="W214">
            <v>254886</v>
          </cell>
          <cell r="X214">
            <v>257867</v>
          </cell>
          <cell r="Y214">
            <v>175755</v>
          </cell>
          <cell r="Z214">
            <v>116757</v>
          </cell>
          <cell r="AA214">
            <v>71100</v>
          </cell>
        </row>
        <row r="215">
          <cell r="A215">
            <v>1</v>
          </cell>
          <cell r="B215">
            <v>96</v>
          </cell>
          <cell r="C215" t="str">
            <v>TT</v>
          </cell>
          <cell r="D215" t="str">
            <v xml:space="preserve"> T</v>
          </cell>
          <cell r="E215">
            <v>1</v>
          </cell>
          <cell r="F215">
            <v>11</v>
          </cell>
          <cell r="G215">
            <v>1</v>
          </cell>
          <cell r="H215">
            <v>1</v>
          </cell>
          <cell r="K215" t="str">
            <v>02</v>
          </cell>
          <cell r="M215" t="str">
            <v>TTT</v>
          </cell>
          <cell r="Q215">
            <v>1082115</v>
          </cell>
          <cell r="R215">
            <v>90780</v>
          </cell>
          <cell r="S215">
            <v>71995</v>
          </cell>
          <cell r="T215">
            <v>123043</v>
          </cell>
          <cell r="U215">
            <v>115149</v>
          </cell>
          <cell r="W215">
            <v>94638</v>
          </cell>
          <cell r="X215">
            <v>112452</v>
          </cell>
          <cell r="Y215">
            <v>123207</v>
          </cell>
          <cell r="Z215">
            <v>88727</v>
          </cell>
          <cell r="AA215">
            <v>71292</v>
          </cell>
        </row>
        <row r="216">
          <cell r="A216">
            <v>1</v>
          </cell>
          <cell r="B216">
            <v>96</v>
          </cell>
          <cell r="C216" t="str">
            <v>TT</v>
          </cell>
          <cell r="D216" t="str">
            <v xml:space="preserve"> T</v>
          </cell>
          <cell r="E216">
            <v>1</v>
          </cell>
          <cell r="F216">
            <v>11</v>
          </cell>
          <cell r="G216">
            <v>1</v>
          </cell>
          <cell r="H216">
            <v>1</v>
          </cell>
          <cell r="K216" t="str">
            <v>02</v>
          </cell>
          <cell r="M216" t="str">
            <v>001</v>
          </cell>
          <cell r="Q216">
            <v>526887</v>
          </cell>
          <cell r="R216">
            <v>54823</v>
          </cell>
          <cell r="S216">
            <v>50843</v>
          </cell>
          <cell r="T216">
            <v>75539</v>
          </cell>
          <cell r="U216">
            <v>47025</v>
          </cell>
          <cell r="W216">
            <v>42447</v>
          </cell>
          <cell r="X216">
            <v>50317</v>
          </cell>
          <cell r="Y216">
            <v>52304</v>
          </cell>
          <cell r="Z216">
            <v>43205</v>
          </cell>
          <cell r="AA216">
            <v>35939</v>
          </cell>
        </row>
        <row r="217">
          <cell r="A217">
            <v>1</v>
          </cell>
          <cell r="B217">
            <v>96</v>
          </cell>
          <cell r="C217" t="str">
            <v>TT</v>
          </cell>
          <cell r="D217" t="str">
            <v xml:space="preserve"> T</v>
          </cell>
          <cell r="E217">
            <v>1</v>
          </cell>
          <cell r="F217">
            <v>11</v>
          </cell>
          <cell r="G217">
            <v>1</v>
          </cell>
          <cell r="H217">
            <v>1</v>
          </cell>
          <cell r="K217" t="str">
            <v>02</v>
          </cell>
          <cell r="M217" t="str">
            <v>002</v>
          </cell>
          <cell r="Q217">
            <v>448187</v>
          </cell>
          <cell r="R217">
            <v>49834</v>
          </cell>
          <cell r="S217">
            <v>38956</v>
          </cell>
          <cell r="T217">
            <v>45680</v>
          </cell>
          <cell r="U217">
            <v>45284</v>
          </cell>
          <cell r="W217">
            <v>40292</v>
          </cell>
          <cell r="X217">
            <v>44840</v>
          </cell>
          <cell r="Y217">
            <v>40795</v>
          </cell>
          <cell r="Z217">
            <v>41482</v>
          </cell>
          <cell r="AA217">
            <v>32157</v>
          </cell>
        </row>
        <row r="218">
          <cell r="A218">
            <v>1</v>
          </cell>
          <cell r="B218">
            <v>96</v>
          </cell>
          <cell r="C218" t="str">
            <v>TT</v>
          </cell>
          <cell r="D218" t="str">
            <v xml:space="preserve"> T</v>
          </cell>
          <cell r="E218">
            <v>1</v>
          </cell>
          <cell r="F218">
            <v>11</v>
          </cell>
          <cell r="G218">
            <v>1</v>
          </cell>
          <cell r="H218">
            <v>1</v>
          </cell>
          <cell r="K218" t="str">
            <v>02</v>
          </cell>
          <cell r="M218" t="str">
            <v>003</v>
          </cell>
          <cell r="Q218">
            <v>307844</v>
          </cell>
          <cell r="R218">
            <v>41177</v>
          </cell>
          <cell r="S218">
            <v>29473</v>
          </cell>
          <cell r="T218">
            <v>29331</v>
          </cell>
          <cell r="U218">
            <v>33236</v>
          </cell>
          <cell r="W218">
            <v>30200</v>
          </cell>
          <cell r="X218">
            <v>28624</v>
          </cell>
          <cell r="Y218">
            <v>24836</v>
          </cell>
          <cell r="Z218">
            <v>26961</v>
          </cell>
          <cell r="AA218">
            <v>21857</v>
          </cell>
        </row>
        <row r="219">
          <cell r="A219">
            <v>1</v>
          </cell>
          <cell r="B219">
            <v>96</v>
          </cell>
          <cell r="C219" t="str">
            <v>TT</v>
          </cell>
          <cell r="D219" t="str">
            <v xml:space="preserve"> T</v>
          </cell>
          <cell r="E219">
            <v>1</v>
          </cell>
          <cell r="F219">
            <v>11</v>
          </cell>
          <cell r="G219">
            <v>1</v>
          </cell>
          <cell r="H219">
            <v>1</v>
          </cell>
          <cell r="K219" t="str">
            <v>02</v>
          </cell>
          <cell r="M219" t="str">
            <v>004</v>
          </cell>
          <cell r="Q219">
            <v>20375</v>
          </cell>
          <cell r="R219">
            <v>2687</v>
          </cell>
          <cell r="S219">
            <v>1002</v>
          </cell>
          <cell r="T219">
            <v>1662</v>
          </cell>
          <cell r="U219">
            <v>3536</v>
          </cell>
          <cell r="W219">
            <v>1646</v>
          </cell>
          <cell r="X219">
            <v>1199</v>
          </cell>
          <cell r="Y219">
            <v>1756</v>
          </cell>
          <cell r="Z219">
            <v>1071</v>
          </cell>
          <cell r="AA219">
            <v>897</v>
          </cell>
        </row>
        <row r="220">
          <cell r="A220">
            <v>1</v>
          </cell>
          <cell r="B220">
            <v>96</v>
          </cell>
          <cell r="C220" t="str">
            <v>TT</v>
          </cell>
          <cell r="D220" t="str">
            <v xml:space="preserve"> T</v>
          </cell>
          <cell r="E220">
            <v>1</v>
          </cell>
          <cell r="F220">
            <v>11</v>
          </cell>
          <cell r="G220">
            <v>1</v>
          </cell>
          <cell r="H220">
            <v>1</v>
          </cell>
          <cell r="K220" t="str">
            <v>02</v>
          </cell>
          <cell r="M220" t="str">
            <v>005</v>
          </cell>
          <cell r="Q220">
            <v>91919</v>
          </cell>
          <cell r="R220">
            <v>3733</v>
          </cell>
          <cell r="S220">
            <v>6150</v>
          </cell>
          <cell r="T220">
            <v>10937</v>
          </cell>
          <cell r="U220">
            <v>7413</v>
          </cell>
          <cell r="W220">
            <v>6851</v>
          </cell>
          <cell r="X220">
            <v>11866</v>
          </cell>
          <cell r="Y220">
            <v>9392</v>
          </cell>
          <cell r="Z220">
            <v>9886</v>
          </cell>
          <cell r="AA220">
            <v>7534</v>
          </cell>
        </row>
        <row r="221">
          <cell r="A221">
            <v>1</v>
          </cell>
          <cell r="B221">
            <v>96</v>
          </cell>
          <cell r="C221" t="str">
            <v>TT</v>
          </cell>
          <cell r="D221" t="str">
            <v xml:space="preserve"> T</v>
          </cell>
          <cell r="E221">
            <v>1</v>
          </cell>
          <cell r="F221">
            <v>11</v>
          </cell>
          <cell r="G221">
            <v>1</v>
          </cell>
          <cell r="H221">
            <v>1</v>
          </cell>
          <cell r="K221" t="str">
            <v>02</v>
          </cell>
          <cell r="M221" t="str">
            <v>006</v>
          </cell>
          <cell r="Q221">
            <v>28049</v>
          </cell>
          <cell r="R221">
            <v>2237</v>
          </cell>
          <cell r="S221">
            <v>2330</v>
          </cell>
          <cell r="T221">
            <v>3750</v>
          </cell>
          <cell r="U221">
            <v>1100</v>
          </cell>
          <cell r="W221">
            <v>1594</v>
          </cell>
          <cell r="X221">
            <v>3151</v>
          </cell>
          <cell r="Y221">
            <v>4811</v>
          </cell>
          <cell r="Z221">
            <v>3564</v>
          </cell>
          <cell r="AA221">
            <v>1869</v>
          </cell>
        </row>
        <row r="222">
          <cell r="A222">
            <v>1</v>
          </cell>
          <cell r="B222">
            <v>96</v>
          </cell>
          <cell r="C222" t="str">
            <v>TT</v>
          </cell>
          <cell r="D222" t="str">
            <v xml:space="preserve"> T</v>
          </cell>
          <cell r="E222">
            <v>1</v>
          </cell>
          <cell r="F222">
            <v>11</v>
          </cell>
          <cell r="G222">
            <v>1</v>
          </cell>
          <cell r="H222">
            <v>1</v>
          </cell>
          <cell r="K222" t="str">
            <v>02</v>
          </cell>
          <cell r="M222" t="str">
            <v>007</v>
          </cell>
          <cell r="Q222">
            <v>78700</v>
          </cell>
          <cell r="R222">
            <v>4989</v>
          </cell>
          <cell r="S222">
            <v>11888</v>
          </cell>
          <cell r="T222">
            <v>29859</v>
          </cell>
          <cell r="U222">
            <v>1741</v>
          </cell>
          <cell r="W222">
            <v>2156</v>
          </cell>
          <cell r="X222">
            <v>5476</v>
          </cell>
          <cell r="Y222">
            <v>11509</v>
          </cell>
          <cell r="Z222">
            <v>1723</v>
          </cell>
          <cell r="AA222">
            <v>3782</v>
          </cell>
        </row>
        <row r="223">
          <cell r="A223">
            <v>1</v>
          </cell>
          <cell r="B223">
            <v>96</v>
          </cell>
          <cell r="C223" t="str">
            <v>TT</v>
          </cell>
          <cell r="D223" t="str">
            <v xml:space="preserve"> T</v>
          </cell>
          <cell r="E223">
            <v>1</v>
          </cell>
          <cell r="F223">
            <v>11</v>
          </cell>
          <cell r="G223">
            <v>1</v>
          </cell>
          <cell r="H223">
            <v>1</v>
          </cell>
          <cell r="K223" t="str">
            <v>02</v>
          </cell>
          <cell r="M223" t="str">
            <v>008</v>
          </cell>
          <cell r="Q223">
            <v>555229</v>
          </cell>
          <cell r="R223">
            <v>35957</v>
          </cell>
          <cell r="S223">
            <v>21151</v>
          </cell>
          <cell r="T223">
            <v>47504</v>
          </cell>
          <cell r="U223">
            <v>68123</v>
          </cell>
          <cell r="W223">
            <v>52191</v>
          </cell>
          <cell r="X223">
            <v>62136</v>
          </cell>
          <cell r="Y223">
            <v>70902</v>
          </cell>
          <cell r="Z223">
            <v>45522</v>
          </cell>
          <cell r="AA223">
            <v>35354</v>
          </cell>
        </row>
        <row r="224">
          <cell r="A224">
            <v>1</v>
          </cell>
          <cell r="B224">
            <v>96</v>
          </cell>
          <cell r="C224" t="str">
            <v>TT</v>
          </cell>
          <cell r="D224" t="str">
            <v xml:space="preserve"> T</v>
          </cell>
          <cell r="E224">
            <v>1</v>
          </cell>
          <cell r="F224">
            <v>11</v>
          </cell>
          <cell r="G224">
            <v>1</v>
          </cell>
          <cell r="H224">
            <v>1</v>
          </cell>
          <cell r="K224" t="str">
            <v>02</v>
          </cell>
          <cell r="M224" t="str">
            <v>009</v>
          </cell>
          <cell r="Q224">
            <v>92350</v>
          </cell>
          <cell r="R224">
            <v>10140</v>
          </cell>
          <cell r="S224">
            <v>1889</v>
          </cell>
          <cell r="T224">
            <v>12803</v>
          </cell>
          <cell r="U224">
            <v>10079</v>
          </cell>
          <cell r="W224">
            <v>6655</v>
          </cell>
          <cell r="X224">
            <v>9680</v>
          </cell>
          <cell r="Y224">
            <v>8067</v>
          </cell>
          <cell r="Z224">
            <v>3187</v>
          </cell>
          <cell r="AA224">
            <v>4998</v>
          </cell>
        </row>
        <row r="225">
          <cell r="A225">
            <v>1</v>
          </cell>
          <cell r="B225">
            <v>96</v>
          </cell>
          <cell r="C225" t="str">
            <v>TT</v>
          </cell>
          <cell r="D225" t="str">
            <v xml:space="preserve"> T</v>
          </cell>
          <cell r="E225">
            <v>1</v>
          </cell>
          <cell r="F225">
            <v>11</v>
          </cell>
          <cell r="G225">
            <v>1</v>
          </cell>
          <cell r="H225">
            <v>1</v>
          </cell>
          <cell r="K225" t="str">
            <v>02</v>
          </cell>
          <cell r="M225" t="str">
            <v>010</v>
          </cell>
          <cell r="Q225">
            <v>12231</v>
          </cell>
          <cell r="R225">
            <v>2094</v>
          </cell>
          <cell r="S225">
            <v>144</v>
          </cell>
          <cell r="T225">
            <v>137</v>
          </cell>
          <cell r="U225">
            <v>382</v>
          </cell>
          <cell r="W225">
            <v>816</v>
          </cell>
          <cell r="X225">
            <v>2938</v>
          </cell>
          <cell r="Y225">
            <v>1351</v>
          </cell>
          <cell r="Z225">
            <v>858</v>
          </cell>
          <cell r="AA225">
            <v>94</v>
          </cell>
        </row>
        <row r="226">
          <cell r="A226">
            <v>1</v>
          </cell>
          <cell r="B226">
            <v>96</v>
          </cell>
          <cell r="C226" t="str">
            <v>TT</v>
          </cell>
          <cell r="D226" t="str">
            <v xml:space="preserve"> T</v>
          </cell>
          <cell r="E226">
            <v>1</v>
          </cell>
          <cell r="F226">
            <v>11</v>
          </cell>
          <cell r="G226">
            <v>1</v>
          </cell>
          <cell r="H226">
            <v>1</v>
          </cell>
          <cell r="K226" t="str">
            <v>02</v>
          </cell>
          <cell r="M226" t="str">
            <v>011</v>
          </cell>
          <cell r="Q226">
            <v>80119</v>
          </cell>
          <cell r="R226">
            <v>8045</v>
          </cell>
          <cell r="S226">
            <v>1745</v>
          </cell>
          <cell r="T226">
            <v>12667</v>
          </cell>
          <cell r="U226">
            <v>9696</v>
          </cell>
          <cell r="W226">
            <v>5840</v>
          </cell>
          <cell r="X226">
            <v>6742</v>
          </cell>
          <cell r="Y226">
            <v>6716</v>
          </cell>
          <cell r="Z226">
            <v>2329</v>
          </cell>
          <cell r="AA226">
            <v>4904</v>
          </cell>
        </row>
        <row r="227">
          <cell r="A227">
            <v>1</v>
          </cell>
          <cell r="B227">
            <v>96</v>
          </cell>
          <cell r="C227" t="str">
            <v>TT</v>
          </cell>
          <cell r="D227" t="str">
            <v xml:space="preserve"> T</v>
          </cell>
          <cell r="E227">
            <v>1</v>
          </cell>
          <cell r="F227">
            <v>11</v>
          </cell>
          <cell r="G227">
            <v>1</v>
          </cell>
          <cell r="H227">
            <v>1</v>
          </cell>
          <cell r="K227" t="str">
            <v>02</v>
          </cell>
          <cell r="M227" t="str">
            <v>012</v>
          </cell>
          <cell r="Q227">
            <v>462879</v>
          </cell>
          <cell r="R227">
            <v>25817</v>
          </cell>
          <cell r="S227">
            <v>19262</v>
          </cell>
          <cell r="T227">
            <v>34701</v>
          </cell>
          <cell r="U227">
            <v>58045</v>
          </cell>
          <cell r="W227">
            <v>45536</v>
          </cell>
          <cell r="X227">
            <v>52455</v>
          </cell>
          <cell r="Y227">
            <v>62835</v>
          </cell>
          <cell r="Z227">
            <v>42334</v>
          </cell>
          <cell r="AA227">
            <v>30356</v>
          </cell>
        </row>
        <row r="228">
          <cell r="A228">
            <v>1</v>
          </cell>
          <cell r="B228">
            <v>96</v>
          </cell>
          <cell r="C228" t="str">
            <v>TT</v>
          </cell>
          <cell r="D228" t="str">
            <v xml:space="preserve"> T</v>
          </cell>
          <cell r="E228">
            <v>1</v>
          </cell>
          <cell r="F228">
            <v>11</v>
          </cell>
          <cell r="G228">
            <v>1</v>
          </cell>
          <cell r="H228">
            <v>1</v>
          </cell>
          <cell r="K228" t="str">
            <v>02</v>
          </cell>
          <cell r="M228" t="str">
            <v>013</v>
          </cell>
          <cell r="Q228">
            <v>414165</v>
          </cell>
          <cell r="R228">
            <v>22993</v>
          </cell>
          <cell r="S228">
            <v>17266</v>
          </cell>
          <cell r="T228">
            <v>27243</v>
          </cell>
          <cell r="U228">
            <v>53734</v>
          </cell>
          <cell r="W228">
            <v>42417</v>
          </cell>
          <cell r="X228">
            <v>45004</v>
          </cell>
          <cell r="Y228">
            <v>59464</v>
          </cell>
          <cell r="Z228">
            <v>39961</v>
          </cell>
          <cell r="AA228">
            <v>26048</v>
          </cell>
        </row>
        <row r="229">
          <cell r="A229">
            <v>1</v>
          </cell>
          <cell r="B229">
            <v>96</v>
          </cell>
          <cell r="C229" t="str">
            <v>TT</v>
          </cell>
          <cell r="D229" t="str">
            <v xml:space="preserve"> T</v>
          </cell>
          <cell r="E229">
            <v>1</v>
          </cell>
          <cell r="F229">
            <v>11</v>
          </cell>
          <cell r="G229">
            <v>1</v>
          </cell>
          <cell r="H229">
            <v>1</v>
          </cell>
          <cell r="K229" t="str">
            <v>02</v>
          </cell>
          <cell r="M229" t="str">
            <v>014</v>
          </cell>
          <cell r="Q229">
            <v>48714</v>
          </cell>
          <cell r="R229">
            <v>2824</v>
          </cell>
          <cell r="S229">
            <v>1996</v>
          </cell>
          <cell r="T229">
            <v>7457</v>
          </cell>
          <cell r="U229">
            <v>4311</v>
          </cell>
          <cell r="W229">
            <v>3118</v>
          </cell>
          <cell r="X229">
            <v>7451</v>
          </cell>
          <cell r="Y229">
            <v>3372</v>
          </cell>
          <cell r="Z229">
            <v>2373</v>
          </cell>
          <cell r="AA229">
            <v>4307</v>
          </cell>
        </row>
        <row r="230">
          <cell r="A230">
            <v>1</v>
          </cell>
          <cell r="B230">
            <v>96</v>
          </cell>
          <cell r="C230" t="str">
            <v>TT</v>
          </cell>
          <cell r="D230" t="str">
            <v xml:space="preserve"> T</v>
          </cell>
          <cell r="E230">
            <v>1</v>
          </cell>
          <cell r="F230">
            <v>11</v>
          </cell>
          <cell r="G230">
            <v>1</v>
          </cell>
          <cell r="H230">
            <v>1</v>
          </cell>
          <cell r="K230" t="str">
            <v>02</v>
          </cell>
          <cell r="M230" t="str">
            <v>015</v>
          </cell>
          <cell r="Q230">
            <v>540537</v>
          </cell>
          <cell r="R230">
            <v>59973</v>
          </cell>
          <cell r="S230">
            <v>40845</v>
          </cell>
          <cell r="T230">
            <v>58483</v>
          </cell>
          <cell r="U230">
            <v>55363</v>
          </cell>
          <cell r="W230">
            <v>46947</v>
          </cell>
          <cell r="X230">
            <v>54521</v>
          </cell>
          <cell r="Y230">
            <v>48862</v>
          </cell>
          <cell r="Z230">
            <v>44669</v>
          </cell>
          <cell r="AA230">
            <v>37155</v>
          </cell>
        </row>
        <row r="231">
          <cell r="A231">
            <v>2</v>
          </cell>
          <cell r="B231">
            <v>96</v>
          </cell>
          <cell r="C231" t="str">
            <v>TT</v>
          </cell>
          <cell r="D231" t="str">
            <v xml:space="preserve"> T</v>
          </cell>
          <cell r="E231">
            <v>1</v>
          </cell>
          <cell r="F231">
            <v>11</v>
          </cell>
          <cell r="G231">
            <v>1</v>
          </cell>
          <cell r="H231">
            <v>1</v>
          </cell>
          <cell r="K231" t="str">
            <v>02</v>
          </cell>
          <cell r="M231" t="str">
            <v>016</v>
          </cell>
          <cell r="Q231">
            <v>541579</v>
          </cell>
          <cell r="R231">
            <v>30806</v>
          </cell>
          <cell r="S231">
            <v>31150</v>
          </cell>
          <cell r="T231">
            <v>64560</v>
          </cell>
          <cell r="U231">
            <v>59786</v>
          </cell>
          <cell r="W231">
            <v>47691</v>
          </cell>
          <cell r="X231">
            <v>57931</v>
          </cell>
          <cell r="Y231">
            <v>74344</v>
          </cell>
          <cell r="Z231">
            <v>44058</v>
          </cell>
          <cell r="AA231">
            <v>34138</v>
          </cell>
        </row>
        <row r="232">
          <cell r="A232">
            <v>1</v>
          </cell>
          <cell r="B232">
            <v>96</v>
          </cell>
          <cell r="C232" t="str">
            <v>TT</v>
          </cell>
          <cell r="D232" t="str">
            <v xml:space="preserve"> T</v>
          </cell>
          <cell r="E232">
            <v>1</v>
          </cell>
          <cell r="F232">
            <v>11</v>
          </cell>
          <cell r="G232">
            <v>1</v>
          </cell>
          <cell r="H232">
            <v>1</v>
          </cell>
          <cell r="K232" t="str">
            <v>03</v>
          </cell>
          <cell r="M232" t="str">
            <v>TTT</v>
          </cell>
          <cell r="Q232">
            <v>1051146</v>
          </cell>
          <cell r="R232">
            <v>81707</v>
          </cell>
          <cell r="S232">
            <v>53457</v>
          </cell>
          <cell r="T232">
            <v>86231</v>
          </cell>
          <cell r="U232">
            <v>116969</v>
          </cell>
          <cell r="W232">
            <v>90189</v>
          </cell>
          <cell r="X232">
            <v>126634</v>
          </cell>
          <cell r="Y232">
            <v>124385</v>
          </cell>
          <cell r="Z232">
            <v>94659</v>
          </cell>
          <cell r="AA232">
            <v>77293</v>
          </cell>
        </row>
        <row r="233">
          <cell r="A233">
            <v>1</v>
          </cell>
          <cell r="B233">
            <v>96</v>
          </cell>
          <cell r="C233" t="str">
            <v>TT</v>
          </cell>
          <cell r="D233" t="str">
            <v xml:space="preserve"> T</v>
          </cell>
          <cell r="E233">
            <v>1</v>
          </cell>
          <cell r="F233">
            <v>11</v>
          </cell>
          <cell r="G233">
            <v>1</v>
          </cell>
          <cell r="H233">
            <v>1</v>
          </cell>
          <cell r="K233" t="str">
            <v>03</v>
          </cell>
          <cell r="M233" t="str">
            <v>001</v>
          </cell>
          <cell r="Q233">
            <v>509603</v>
          </cell>
          <cell r="R233">
            <v>59763</v>
          </cell>
          <cell r="S233">
            <v>35168</v>
          </cell>
          <cell r="T233">
            <v>48388</v>
          </cell>
          <cell r="U233">
            <v>54185</v>
          </cell>
          <cell r="W233">
            <v>38929</v>
          </cell>
          <cell r="X233">
            <v>49641</v>
          </cell>
          <cell r="Y233">
            <v>44742</v>
          </cell>
          <cell r="Z233">
            <v>48499</v>
          </cell>
          <cell r="AA233">
            <v>38118</v>
          </cell>
        </row>
        <row r="234">
          <cell r="A234">
            <v>1</v>
          </cell>
          <cell r="B234">
            <v>96</v>
          </cell>
          <cell r="C234" t="str">
            <v>TT</v>
          </cell>
          <cell r="D234" t="str">
            <v xml:space="preserve"> T</v>
          </cell>
          <cell r="E234">
            <v>1</v>
          </cell>
          <cell r="F234">
            <v>11</v>
          </cell>
          <cell r="G234">
            <v>1</v>
          </cell>
          <cell r="H234">
            <v>1</v>
          </cell>
          <cell r="K234" t="str">
            <v>03</v>
          </cell>
          <cell r="M234" t="str">
            <v>002</v>
          </cell>
          <cell r="Q234">
            <v>445747</v>
          </cell>
          <cell r="R234">
            <v>58054</v>
          </cell>
          <cell r="S234">
            <v>31046</v>
          </cell>
          <cell r="T234">
            <v>42089</v>
          </cell>
          <cell r="U234">
            <v>44526</v>
          </cell>
          <cell r="W234">
            <v>33771</v>
          </cell>
          <cell r="X234">
            <v>40818</v>
          </cell>
          <cell r="Y234">
            <v>38838</v>
          </cell>
          <cell r="Z234">
            <v>44169</v>
          </cell>
          <cell r="AA234">
            <v>30986</v>
          </cell>
        </row>
        <row r="235">
          <cell r="A235">
            <v>1</v>
          </cell>
          <cell r="B235">
            <v>96</v>
          </cell>
          <cell r="C235" t="str">
            <v>TT</v>
          </cell>
          <cell r="D235" t="str">
            <v xml:space="preserve"> T</v>
          </cell>
          <cell r="E235">
            <v>1</v>
          </cell>
          <cell r="F235">
            <v>11</v>
          </cell>
          <cell r="G235">
            <v>1</v>
          </cell>
          <cell r="H235">
            <v>1</v>
          </cell>
          <cell r="K235" t="str">
            <v>03</v>
          </cell>
          <cell r="M235" t="str">
            <v>003</v>
          </cell>
          <cell r="Q235">
            <v>308417</v>
          </cell>
          <cell r="R235">
            <v>37409</v>
          </cell>
          <cell r="S235">
            <v>21358</v>
          </cell>
          <cell r="T235">
            <v>29005</v>
          </cell>
          <cell r="U235">
            <v>31784</v>
          </cell>
          <cell r="W235">
            <v>23492</v>
          </cell>
          <cell r="X235">
            <v>29542</v>
          </cell>
          <cell r="Y235">
            <v>28466</v>
          </cell>
          <cell r="Z235">
            <v>28660</v>
          </cell>
          <cell r="AA235">
            <v>21811</v>
          </cell>
        </row>
        <row r="236">
          <cell r="A236">
            <v>1</v>
          </cell>
          <cell r="B236">
            <v>96</v>
          </cell>
          <cell r="C236" t="str">
            <v>TT</v>
          </cell>
          <cell r="D236" t="str">
            <v xml:space="preserve"> T</v>
          </cell>
          <cell r="E236">
            <v>1</v>
          </cell>
          <cell r="F236">
            <v>11</v>
          </cell>
          <cell r="G236">
            <v>1</v>
          </cell>
          <cell r="H236">
            <v>1</v>
          </cell>
          <cell r="K236" t="str">
            <v>03</v>
          </cell>
          <cell r="M236" t="str">
            <v>004</v>
          </cell>
          <cell r="Q236">
            <v>35990</v>
          </cell>
          <cell r="R236">
            <v>11398</v>
          </cell>
          <cell r="S236">
            <v>1581</v>
          </cell>
          <cell r="T236">
            <v>2477</v>
          </cell>
          <cell r="U236">
            <v>3510</v>
          </cell>
          <cell r="W236">
            <v>2468</v>
          </cell>
          <cell r="X236">
            <v>3941</v>
          </cell>
          <cell r="Y236">
            <v>1671</v>
          </cell>
          <cell r="Z236">
            <v>2063</v>
          </cell>
          <cell r="AA236">
            <v>1739</v>
          </cell>
        </row>
        <row r="237">
          <cell r="A237">
            <v>1</v>
          </cell>
          <cell r="B237">
            <v>96</v>
          </cell>
          <cell r="C237" t="str">
            <v>TT</v>
          </cell>
          <cell r="D237" t="str">
            <v xml:space="preserve"> T</v>
          </cell>
          <cell r="E237">
            <v>1</v>
          </cell>
          <cell r="F237">
            <v>11</v>
          </cell>
          <cell r="G237">
            <v>1</v>
          </cell>
          <cell r="H237">
            <v>1</v>
          </cell>
          <cell r="K237" t="str">
            <v>03</v>
          </cell>
          <cell r="M237" t="str">
            <v>005</v>
          </cell>
          <cell r="Q237">
            <v>62081</v>
          </cell>
          <cell r="R237">
            <v>5975</v>
          </cell>
          <cell r="S237">
            <v>5205</v>
          </cell>
          <cell r="T237">
            <v>5530</v>
          </cell>
          <cell r="U237">
            <v>5910</v>
          </cell>
          <cell r="W237">
            <v>4569</v>
          </cell>
          <cell r="X237">
            <v>3975</v>
          </cell>
          <cell r="Y237">
            <v>5713</v>
          </cell>
          <cell r="Z237">
            <v>7744</v>
          </cell>
          <cell r="AA237">
            <v>4809</v>
          </cell>
        </row>
        <row r="238">
          <cell r="A238">
            <v>1</v>
          </cell>
          <cell r="B238">
            <v>96</v>
          </cell>
          <cell r="C238" t="str">
            <v>TT</v>
          </cell>
          <cell r="D238" t="str">
            <v xml:space="preserve"> T</v>
          </cell>
          <cell r="E238">
            <v>1</v>
          </cell>
          <cell r="F238">
            <v>11</v>
          </cell>
          <cell r="G238">
            <v>1</v>
          </cell>
          <cell r="H238">
            <v>1</v>
          </cell>
          <cell r="K238" t="str">
            <v>03</v>
          </cell>
          <cell r="M238" t="str">
            <v>006</v>
          </cell>
          <cell r="Q238">
            <v>39259</v>
          </cell>
          <cell r="R238">
            <v>3272</v>
          </cell>
          <cell r="S238">
            <v>2901</v>
          </cell>
          <cell r="T238">
            <v>5076</v>
          </cell>
          <cell r="U238">
            <v>3322</v>
          </cell>
          <cell r="W238">
            <v>3243</v>
          </cell>
          <cell r="X238">
            <v>3360</v>
          </cell>
          <cell r="Y238">
            <v>2988</v>
          </cell>
          <cell r="Z238">
            <v>5702</v>
          </cell>
          <cell r="AA238">
            <v>2626</v>
          </cell>
        </row>
        <row r="239">
          <cell r="A239">
            <v>1</v>
          </cell>
          <cell r="B239">
            <v>96</v>
          </cell>
          <cell r="C239" t="str">
            <v>TT</v>
          </cell>
          <cell r="D239" t="str">
            <v xml:space="preserve"> T</v>
          </cell>
          <cell r="E239">
            <v>1</v>
          </cell>
          <cell r="F239">
            <v>11</v>
          </cell>
          <cell r="G239">
            <v>1</v>
          </cell>
          <cell r="H239">
            <v>1</v>
          </cell>
          <cell r="K239" t="str">
            <v>03</v>
          </cell>
          <cell r="M239" t="str">
            <v>007</v>
          </cell>
          <cell r="Q239">
            <v>63856</v>
          </cell>
          <cell r="R239">
            <v>1708</v>
          </cell>
          <cell r="S239">
            <v>4122</v>
          </cell>
          <cell r="T239">
            <v>6299</v>
          </cell>
          <cell r="U239">
            <v>9659</v>
          </cell>
          <cell r="W239">
            <v>5158</v>
          </cell>
          <cell r="X239">
            <v>8823</v>
          </cell>
          <cell r="Y239">
            <v>5904</v>
          </cell>
          <cell r="Z239">
            <v>4330</v>
          </cell>
          <cell r="AA239">
            <v>7132</v>
          </cell>
        </row>
        <row r="240">
          <cell r="A240">
            <v>1</v>
          </cell>
          <cell r="B240">
            <v>96</v>
          </cell>
          <cell r="C240" t="str">
            <v>TT</v>
          </cell>
          <cell r="D240" t="str">
            <v xml:space="preserve"> T</v>
          </cell>
          <cell r="E240">
            <v>1</v>
          </cell>
          <cell r="F240">
            <v>11</v>
          </cell>
          <cell r="G240">
            <v>1</v>
          </cell>
          <cell r="H240">
            <v>1</v>
          </cell>
          <cell r="K240" t="str">
            <v>03</v>
          </cell>
          <cell r="M240" t="str">
            <v>008</v>
          </cell>
          <cell r="Q240">
            <v>541543</v>
          </cell>
          <cell r="R240">
            <v>21945</v>
          </cell>
          <cell r="S240">
            <v>18288</v>
          </cell>
          <cell r="T240">
            <v>37843</v>
          </cell>
          <cell r="U240">
            <v>62784</v>
          </cell>
          <cell r="W240">
            <v>51259</v>
          </cell>
          <cell r="X240">
            <v>76992</v>
          </cell>
          <cell r="Y240">
            <v>79643</v>
          </cell>
          <cell r="Z240">
            <v>46159</v>
          </cell>
          <cell r="AA240">
            <v>39175</v>
          </cell>
        </row>
        <row r="241">
          <cell r="A241">
            <v>1</v>
          </cell>
          <cell r="B241">
            <v>96</v>
          </cell>
          <cell r="C241" t="str">
            <v>TT</v>
          </cell>
          <cell r="D241" t="str">
            <v xml:space="preserve"> T</v>
          </cell>
          <cell r="E241">
            <v>1</v>
          </cell>
          <cell r="F241">
            <v>11</v>
          </cell>
          <cell r="G241">
            <v>1</v>
          </cell>
          <cell r="H241">
            <v>1</v>
          </cell>
          <cell r="K241" t="str">
            <v>03</v>
          </cell>
          <cell r="M241" t="str">
            <v>009</v>
          </cell>
          <cell r="Q241">
            <v>69909</v>
          </cell>
          <cell r="R241">
            <v>1417</v>
          </cell>
          <cell r="S241">
            <v>1080</v>
          </cell>
          <cell r="T241">
            <v>3237</v>
          </cell>
          <cell r="U241">
            <v>3568</v>
          </cell>
          <cell r="W241">
            <v>3700</v>
          </cell>
          <cell r="X241">
            <v>9665</v>
          </cell>
          <cell r="Y241">
            <v>13938</v>
          </cell>
          <cell r="Z241">
            <v>5520</v>
          </cell>
          <cell r="AA241">
            <v>5090</v>
          </cell>
        </row>
        <row r="242">
          <cell r="A242">
            <v>1</v>
          </cell>
          <cell r="B242">
            <v>96</v>
          </cell>
          <cell r="C242" t="str">
            <v>TT</v>
          </cell>
          <cell r="D242" t="str">
            <v xml:space="preserve"> T</v>
          </cell>
          <cell r="E242">
            <v>1</v>
          </cell>
          <cell r="F242">
            <v>11</v>
          </cell>
          <cell r="G242">
            <v>1</v>
          </cell>
          <cell r="H242">
            <v>1</v>
          </cell>
          <cell r="K242" t="str">
            <v>03</v>
          </cell>
          <cell r="M242" t="str">
            <v>010</v>
          </cell>
          <cell r="Q242">
            <v>9717</v>
          </cell>
          <cell r="R242">
            <v>281</v>
          </cell>
          <cell r="S242">
            <v>91</v>
          </cell>
          <cell r="T242">
            <v>2</v>
          </cell>
          <cell r="U242">
            <v>85</v>
          </cell>
          <cell r="W242">
            <v>280</v>
          </cell>
          <cell r="X242">
            <v>740</v>
          </cell>
          <cell r="Y242">
            <v>536</v>
          </cell>
          <cell r="Z242">
            <v>865</v>
          </cell>
          <cell r="AA242">
            <v>1417</v>
          </cell>
        </row>
        <row r="243">
          <cell r="A243">
            <v>1</v>
          </cell>
          <cell r="B243">
            <v>96</v>
          </cell>
          <cell r="C243" t="str">
            <v>TT</v>
          </cell>
          <cell r="D243" t="str">
            <v xml:space="preserve"> T</v>
          </cell>
          <cell r="E243">
            <v>1</v>
          </cell>
          <cell r="F243">
            <v>11</v>
          </cell>
          <cell r="G243">
            <v>1</v>
          </cell>
          <cell r="H243">
            <v>1</v>
          </cell>
          <cell r="K243" t="str">
            <v>03</v>
          </cell>
          <cell r="M243" t="str">
            <v>011</v>
          </cell>
          <cell r="Q243">
            <v>60193</v>
          </cell>
          <cell r="R243">
            <v>1136</v>
          </cell>
          <cell r="S243">
            <v>989</v>
          </cell>
          <cell r="T243">
            <v>3235</v>
          </cell>
          <cell r="U243">
            <v>3483</v>
          </cell>
          <cell r="W243">
            <v>3419</v>
          </cell>
          <cell r="X243">
            <v>8925</v>
          </cell>
          <cell r="Y243">
            <v>13402</v>
          </cell>
          <cell r="Z243">
            <v>4655</v>
          </cell>
          <cell r="AA243">
            <v>3673</v>
          </cell>
        </row>
        <row r="244">
          <cell r="A244">
            <v>1</v>
          </cell>
          <cell r="B244">
            <v>96</v>
          </cell>
          <cell r="C244" t="str">
            <v>TT</v>
          </cell>
          <cell r="D244" t="str">
            <v xml:space="preserve"> T</v>
          </cell>
          <cell r="E244">
            <v>1</v>
          </cell>
          <cell r="F244">
            <v>11</v>
          </cell>
          <cell r="G244">
            <v>1</v>
          </cell>
          <cell r="H244">
            <v>1</v>
          </cell>
          <cell r="K244" t="str">
            <v>03</v>
          </cell>
          <cell r="M244" t="str">
            <v>012</v>
          </cell>
          <cell r="Q244">
            <v>471634</v>
          </cell>
          <cell r="R244">
            <v>20528</v>
          </cell>
          <cell r="S244">
            <v>17208</v>
          </cell>
          <cell r="T244">
            <v>34606</v>
          </cell>
          <cell r="U244">
            <v>59216</v>
          </cell>
          <cell r="W244">
            <v>47560</v>
          </cell>
          <cell r="X244">
            <v>67328</v>
          </cell>
          <cell r="Y244">
            <v>65705</v>
          </cell>
          <cell r="Z244">
            <v>40640</v>
          </cell>
          <cell r="AA244">
            <v>34085</v>
          </cell>
        </row>
        <row r="245">
          <cell r="A245">
            <v>1</v>
          </cell>
          <cell r="B245">
            <v>96</v>
          </cell>
          <cell r="C245" t="str">
            <v>TT</v>
          </cell>
          <cell r="D245" t="str">
            <v xml:space="preserve"> T</v>
          </cell>
          <cell r="E245">
            <v>1</v>
          </cell>
          <cell r="F245">
            <v>11</v>
          </cell>
          <cell r="G245">
            <v>1</v>
          </cell>
          <cell r="H245">
            <v>1</v>
          </cell>
          <cell r="K245" t="str">
            <v>03</v>
          </cell>
          <cell r="M245" t="str">
            <v>013</v>
          </cell>
          <cell r="Q245">
            <v>382421</v>
          </cell>
          <cell r="R245">
            <v>14935</v>
          </cell>
          <cell r="S245">
            <v>15737</v>
          </cell>
          <cell r="T245">
            <v>27605</v>
          </cell>
          <cell r="U245">
            <v>41545</v>
          </cell>
          <cell r="W245">
            <v>42062</v>
          </cell>
          <cell r="X245">
            <v>49222</v>
          </cell>
          <cell r="Y245">
            <v>46817</v>
          </cell>
          <cell r="Z245">
            <v>35069</v>
          </cell>
          <cell r="AA245">
            <v>32940</v>
          </cell>
        </row>
        <row r="246">
          <cell r="A246">
            <v>1</v>
          </cell>
          <cell r="B246">
            <v>96</v>
          </cell>
          <cell r="C246" t="str">
            <v>TT</v>
          </cell>
          <cell r="D246" t="str">
            <v xml:space="preserve"> T</v>
          </cell>
          <cell r="E246">
            <v>1</v>
          </cell>
          <cell r="F246">
            <v>11</v>
          </cell>
          <cell r="G246">
            <v>1</v>
          </cell>
          <cell r="H246">
            <v>1</v>
          </cell>
          <cell r="K246" t="str">
            <v>03</v>
          </cell>
          <cell r="M246" t="str">
            <v>014</v>
          </cell>
          <cell r="Q246">
            <v>89213</v>
          </cell>
          <cell r="R246">
            <v>5593</v>
          </cell>
          <cell r="S246">
            <v>1471</v>
          </cell>
          <cell r="T246">
            <v>7001</v>
          </cell>
          <cell r="U246">
            <v>17671</v>
          </cell>
          <cell r="W246">
            <v>5498</v>
          </cell>
          <cell r="X246">
            <v>18106</v>
          </cell>
          <cell r="Y246">
            <v>18888</v>
          </cell>
          <cell r="Z246">
            <v>5571</v>
          </cell>
          <cell r="AA246">
            <v>1145</v>
          </cell>
        </row>
        <row r="247">
          <cell r="A247">
            <v>1</v>
          </cell>
          <cell r="B247">
            <v>96</v>
          </cell>
          <cell r="C247" t="str">
            <v>TT</v>
          </cell>
          <cell r="D247" t="str">
            <v xml:space="preserve"> T</v>
          </cell>
          <cell r="E247">
            <v>1</v>
          </cell>
          <cell r="F247">
            <v>11</v>
          </cell>
          <cell r="G247">
            <v>1</v>
          </cell>
          <cell r="H247">
            <v>1</v>
          </cell>
          <cell r="K247" t="str">
            <v>03</v>
          </cell>
          <cell r="M247" t="str">
            <v>015</v>
          </cell>
          <cell r="Q247">
            <v>515657</v>
          </cell>
          <cell r="R247">
            <v>59471</v>
          </cell>
          <cell r="S247">
            <v>32126</v>
          </cell>
          <cell r="T247">
            <v>45326</v>
          </cell>
          <cell r="U247">
            <v>48094</v>
          </cell>
          <cell r="W247">
            <v>37471</v>
          </cell>
          <cell r="X247">
            <v>50482</v>
          </cell>
          <cell r="Y247">
            <v>52775</v>
          </cell>
          <cell r="Z247">
            <v>49689</v>
          </cell>
          <cell r="AA247">
            <v>36075</v>
          </cell>
        </row>
        <row r="248">
          <cell r="A248">
            <v>2</v>
          </cell>
          <cell r="B248">
            <v>96</v>
          </cell>
          <cell r="C248" t="str">
            <v>TT</v>
          </cell>
          <cell r="D248" t="str">
            <v xml:space="preserve"> T</v>
          </cell>
          <cell r="E248">
            <v>1</v>
          </cell>
          <cell r="F248">
            <v>11</v>
          </cell>
          <cell r="G248">
            <v>1</v>
          </cell>
          <cell r="H248">
            <v>1</v>
          </cell>
          <cell r="K248" t="str">
            <v>03</v>
          </cell>
          <cell r="M248" t="str">
            <v>016</v>
          </cell>
          <cell r="Q248">
            <v>535490</v>
          </cell>
          <cell r="R248">
            <v>22237</v>
          </cell>
          <cell r="S248">
            <v>21331</v>
          </cell>
          <cell r="T248">
            <v>40905</v>
          </cell>
          <cell r="U248">
            <v>68875</v>
          </cell>
          <cell r="W248">
            <v>52718</v>
          </cell>
          <cell r="X248">
            <v>76151</v>
          </cell>
          <cell r="Y248">
            <v>71609</v>
          </cell>
          <cell r="Z248">
            <v>44970</v>
          </cell>
          <cell r="AA248">
            <v>41218</v>
          </cell>
        </row>
        <row r="249">
          <cell r="A249">
            <v>1</v>
          </cell>
          <cell r="B249">
            <v>96</v>
          </cell>
          <cell r="C249" t="str">
            <v>TT</v>
          </cell>
          <cell r="D249" t="str">
            <v xml:space="preserve"> T</v>
          </cell>
          <cell r="E249">
            <v>1</v>
          </cell>
          <cell r="F249">
            <v>11</v>
          </cell>
          <cell r="G249">
            <v>1</v>
          </cell>
          <cell r="H249">
            <v>1</v>
          </cell>
          <cell r="K249" t="str">
            <v>04</v>
          </cell>
          <cell r="M249" t="str">
            <v>TTT</v>
          </cell>
          <cell r="Q249">
            <v>1653925</v>
          </cell>
          <cell r="R249">
            <v>112799</v>
          </cell>
          <cell r="S249">
            <v>92573</v>
          </cell>
          <cell r="T249">
            <v>141961</v>
          </cell>
          <cell r="U249">
            <v>145510</v>
          </cell>
          <cell r="W249">
            <v>157261</v>
          </cell>
          <cell r="X249">
            <v>160572</v>
          </cell>
          <cell r="Y249">
            <v>179923</v>
          </cell>
          <cell r="Z249">
            <v>114987</v>
          </cell>
          <cell r="AA249">
            <v>148687</v>
          </cell>
        </row>
        <row r="250">
          <cell r="A250">
            <v>1</v>
          </cell>
          <cell r="B250">
            <v>96</v>
          </cell>
          <cell r="C250" t="str">
            <v>TT</v>
          </cell>
          <cell r="D250" t="str">
            <v xml:space="preserve"> T</v>
          </cell>
          <cell r="E250">
            <v>1</v>
          </cell>
          <cell r="F250">
            <v>11</v>
          </cell>
          <cell r="G250">
            <v>1</v>
          </cell>
          <cell r="H250">
            <v>1</v>
          </cell>
          <cell r="K250" t="str">
            <v>04</v>
          </cell>
          <cell r="M250" t="str">
            <v>001</v>
          </cell>
          <cell r="Q250">
            <v>989826</v>
          </cell>
          <cell r="R250">
            <v>84479</v>
          </cell>
          <cell r="S250">
            <v>62241</v>
          </cell>
          <cell r="T250">
            <v>99042</v>
          </cell>
          <cell r="U250">
            <v>90745</v>
          </cell>
          <cell r="W250">
            <v>77040</v>
          </cell>
          <cell r="X250">
            <v>96401</v>
          </cell>
          <cell r="Y250">
            <v>105981</v>
          </cell>
          <cell r="Z250">
            <v>68541</v>
          </cell>
          <cell r="AA250">
            <v>68521</v>
          </cell>
        </row>
        <row r="251">
          <cell r="A251">
            <v>1</v>
          </cell>
          <cell r="B251">
            <v>96</v>
          </cell>
          <cell r="C251" t="str">
            <v>TT</v>
          </cell>
          <cell r="D251" t="str">
            <v xml:space="preserve"> T</v>
          </cell>
          <cell r="E251">
            <v>1</v>
          </cell>
          <cell r="F251">
            <v>11</v>
          </cell>
          <cell r="G251">
            <v>1</v>
          </cell>
          <cell r="H251">
            <v>1</v>
          </cell>
          <cell r="K251" t="str">
            <v>04</v>
          </cell>
          <cell r="M251" t="str">
            <v>002</v>
          </cell>
          <cell r="Q251">
            <v>828408</v>
          </cell>
          <cell r="R251">
            <v>81906</v>
          </cell>
          <cell r="S251">
            <v>57015</v>
          </cell>
          <cell r="T251">
            <v>88428</v>
          </cell>
          <cell r="U251">
            <v>84253</v>
          </cell>
          <cell r="W251">
            <v>71430</v>
          </cell>
          <cell r="X251">
            <v>66686</v>
          </cell>
          <cell r="Y251">
            <v>89801</v>
          </cell>
          <cell r="Z251">
            <v>62400</v>
          </cell>
          <cell r="AA251">
            <v>58173</v>
          </cell>
        </row>
        <row r="252">
          <cell r="A252">
            <v>1</v>
          </cell>
          <cell r="B252">
            <v>96</v>
          </cell>
          <cell r="C252" t="str">
            <v>TT</v>
          </cell>
          <cell r="D252" t="str">
            <v xml:space="preserve"> T</v>
          </cell>
          <cell r="E252">
            <v>1</v>
          </cell>
          <cell r="F252">
            <v>11</v>
          </cell>
          <cell r="G252">
            <v>1</v>
          </cell>
          <cell r="H252">
            <v>1</v>
          </cell>
          <cell r="K252" t="str">
            <v>04</v>
          </cell>
          <cell r="M252" t="str">
            <v>003</v>
          </cell>
          <cell r="Q252">
            <v>586709</v>
          </cell>
          <cell r="R252">
            <v>57453</v>
          </cell>
          <cell r="S252">
            <v>46198</v>
          </cell>
          <cell r="T252">
            <v>56655</v>
          </cell>
          <cell r="U252">
            <v>62392</v>
          </cell>
          <cell r="W252">
            <v>43730</v>
          </cell>
          <cell r="X252">
            <v>50276</v>
          </cell>
          <cell r="Y252">
            <v>53526</v>
          </cell>
          <cell r="Z252">
            <v>46759</v>
          </cell>
          <cell r="AA252">
            <v>40278</v>
          </cell>
        </row>
        <row r="253">
          <cell r="A253">
            <v>1</v>
          </cell>
          <cell r="B253">
            <v>96</v>
          </cell>
          <cell r="C253" t="str">
            <v>TT</v>
          </cell>
          <cell r="D253" t="str">
            <v xml:space="preserve"> T</v>
          </cell>
          <cell r="E253">
            <v>1</v>
          </cell>
          <cell r="F253">
            <v>11</v>
          </cell>
          <cell r="G253">
            <v>1</v>
          </cell>
          <cell r="H253">
            <v>1</v>
          </cell>
          <cell r="K253" t="str">
            <v>04</v>
          </cell>
          <cell r="M253" t="str">
            <v>004</v>
          </cell>
          <cell r="Q253">
            <v>52795</v>
          </cell>
          <cell r="R253">
            <v>9006</v>
          </cell>
          <cell r="S253">
            <v>2946</v>
          </cell>
          <cell r="T253">
            <v>11911</v>
          </cell>
          <cell r="U253">
            <v>2785</v>
          </cell>
          <cell r="W253">
            <v>1890</v>
          </cell>
          <cell r="X253">
            <v>2179</v>
          </cell>
          <cell r="Y253">
            <v>3780</v>
          </cell>
          <cell r="Z253">
            <v>4312</v>
          </cell>
          <cell r="AA253">
            <v>3484</v>
          </cell>
        </row>
        <row r="254">
          <cell r="A254">
            <v>1</v>
          </cell>
          <cell r="B254">
            <v>96</v>
          </cell>
          <cell r="C254" t="str">
            <v>TT</v>
          </cell>
          <cell r="D254" t="str">
            <v xml:space="preserve"> T</v>
          </cell>
          <cell r="E254">
            <v>1</v>
          </cell>
          <cell r="F254">
            <v>11</v>
          </cell>
          <cell r="G254">
            <v>1</v>
          </cell>
          <cell r="H254">
            <v>1</v>
          </cell>
          <cell r="K254" t="str">
            <v>04</v>
          </cell>
          <cell r="M254" t="str">
            <v>005</v>
          </cell>
          <cell r="Q254">
            <v>120078</v>
          </cell>
          <cell r="R254">
            <v>11208</v>
          </cell>
          <cell r="S254">
            <v>6014</v>
          </cell>
          <cell r="T254">
            <v>15718</v>
          </cell>
          <cell r="U254">
            <v>15922</v>
          </cell>
          <cell r="W254">
            <v>9968</v>
          </cell>
          <cell r="X254">
            <v>10397</v>
          </cell>
          <cell r="Y254">
            <v>10360</v>
          </cell>
          <cell r="Z254">
            <v>9594</v>
          </cell>
          <cell r="AA254">
            <v>8493</v>
          </cell>
        </row>
        <row r="255">
          <cell r="A255">
            <v>1</v>
          </cell>
          <cell r="B255">
            <v>96</v>
          </cell>
          <cell r="C255" t="str">
            <v>TT</v>
          </cell>
          <cell r="D255" t="str">
            <v xml:space="preserve"> T</v>
          </cell>
          <cell r="E255">
            <v>1</v>
          </cell>
          <cell r="F255">
            <v>11</v>
          </cell>
          <cell r="G255">
            <v>1</v>
          </cell>
          <cell r="H255">
            <v>1</v>
          </cell>
          <cell r="K255" t="str">
            <v>04</v>
          </cell>
          <cell r="M255" t="str">
            <v>006</v>
          </cell>
          <cell r="Q255">
            <v>68826</v>
          </cell>
          <cell r="R255">
            <v>4239</v>
          </cell>
          <cell r="S255">
            <v>1857</v>
          </cell>
          <cell r="T255">
            <v>4144</v>
          </cell>
          <cell r="U255">
            <v>3155</v>
          </cell>
          <cell r="W255">
            <v>15842</v>
          </cell>
          <cell r="X255">
            <v>3833</v>
          </cell>
          <cell r="Y255">
            <v>22136</v>
          </cell>
          <cell r="Z255">
            <v>1735</v>
          </cell>
          <cell r="AA255">
            <v>5918</v>
          </cell>
        </row>
        <row r="256">
          <cell r="A256">
            <v>1</v>
          </cell>
          <cell r="B256">
            <v>96</v>
          </cell>
          <cell r="C256" t="str">
            <v>TT</v>
          </cell>
          <cell r="D256" t="str">
            <v xml:space="preserve"> T</v>
          </cell>
          <cell r="E256">
            <v>1</v>
          </cell>
          <cell r="F256">
            <v>11</v>
          </cell>
          <cell r="G256">
            <v>1</v>
          </cell>
          <cell r="H256">
            <v>1</v>
          </cell>
          <cell r="K256" t="str">
            <v>04</v>
          </cell>
          <cell r="M256" t="str">
            <v>007</v>
          </cell>
          <cell r="Q256">
            <v>161418</v>
          </cell>
          <cell r="R256">
            <v>2573</v>
          </cell>
          <cell r="S256">
            <v>5226</v>
          </cell>
          <cell r="T256">
            <v>10614</v>
          </cell>
          <cell r="U256">
            <v>6491</v>
          </cell>
          <cell r="W256">
            <v>5610</v>
          </cell>
          <cell r="X256">
            <v>29715</v>
          </cell>
          <cell r="Y256">
            <v>16180</v>
          </cell>
          <cell r="Z256">
            <v>6141</v>
          </cell>
          <cell r="AA256">
            <v>10348</v>
          </cell>
        </row>
        <row r="257">
          <cell r="A257">
            <v>1</v>
          </cell>
          <cell r="B257">
            <v>96</v>
          </cell>
          <cell r="C257" t="str">
            <v>TT</v>
          </cell>
          <cell r="D257" t="str">
            <v xml:space="preserve"> T</v>
          </cell>
          <cell r="E257">
            <v>1</v>
          </cell>
          <cell r="F257">
            <v>11</v>
          </cell>
          <cell r="G257">
            <v>1</v>
          </cell>
          <cell r="H257">
            <v>1</v>
          </cell>
          <cell r="K257" t="str">
            <v>04</v>
          </cell>
          <cell r="M257" t="str">
            <v>008</v>
          </cell>
          <cell r="Q257">
            <v>664099</v>
          </cell>
          <cell r="R257">
            <v>28320</v>
          </cell>
          <cell r="S257">
            <v>30333</v>
          </cell>
          <cell r="T257">
            <v>42919</v>
          </cell>
          <cell r="U257">
            <v>54765</v>
          </cell>
          <cell r="W257">
            <v>80221</v>
          </cell>
          <cell r="X257">
            <v>64171</v>
          </cell>
          <cell r="Y257">
            <v>73942</v>
          </cell>
          <cell r="Z257">
            <v>46446</v>
          </cell>
          <cell r="AA257">
            <v>80166</v>
          </cell>
        </row>
        <row r="258">
          <cell r="A258">
            <v>1</v>
          </cell>
          <cell r="B258">
            <v>96</v>
          </cell>
          <cell r="C258" t="str">
            <v>TT</v>
          </cell>
          <cell r="D258" t="str">
            <v xml:space="preserve"> T</v>
          </cell>
          <cell r="E258">
            <v>1</v>
          </cell>
          <cell r="F258">
            <v>11</v>
          </cell>
          <cell r="G258">
            <v>1</v>
          </cell>
          <cell r="H258">
            <v>1</v>
          </cell>
          <cell r="K258" t="str">
            <v>04</v>
          </cell>
          <cell r="M258" t="str">
            <v>009</v>
          </cell>
          <cell r="Q258">
            <v>103848</v>
          </cell>
          <cell r="R258">
            <v>10568</v>
          </cell>
          <cell r="S258">
            <v>2686</v>
          </cell>
          <cell r="T258">
            <v>6590</v>
          </cell>
          <cell r="U258">
            <v>2774</v>
          </cell>
          <cell r="W258">
            <v>13371</v>
          </cell>
          <cell r="X258">
            <v>11094</v>
          </cell>
          <cell r="Y258">
            <v>19255</v>
          </cell>
          <cell r="Z258">
            <v>2632</v>
          </cell>
          <cell r="AA258">
            <v>8626</v>
          </cell>
        </row>
        <row r="259">
          <cell r="A259">
            <v>1</v>
          </cell>
          <cell r="B259">
            <v>96</v>
          </cell>
          <cell r="C259" t="str">
            <v>TT</v>
          </cell>
          <cell r="D259" t="str">
            <v xml:space="preserve"> T</v>
          </cell>
          <cell r="E259">
            <v>1</v>
          </cell>
          <cell r="F259">
            <v>11</v>
          </cell>
          <cell r="G259">
            <v>1</v>
          </cell>
          <cell r="H259">
            <v>1</v>
          </cell>
          <cell r="K259" t="str">
            <v>04</v>
          </cell>
          <cell r="M259" t="str">
            <v>010</v>
          </cell>
          <cell r="Q259">
            <v>12333</v>
          </cell>
          <cell r="R259">
            <v>857</v>
          </cell>
          <cell r="S259">
            <v>616</v>
          </cell>
          <cell r="T259">
            <v>297</v>
          </cell>
          <cell r="U259">
            <v>305</v>
          </cell>
          <cell r="W259">
            <v>966</v>
          </cell>
          <cell r="X259">
            <v>1599</v>
          </cell>
          <cell r="Y259">
            <v>298</v>
          </cell>
          <cell r="Z259">
            <v>706</v>
          </cell>
          <cell r="AA259">
            <v>1584</v>
          </cell>
        </row>
        <row r="260">
          <cell r="A260">
            <v>1</v>
          </cell>
          <cell r="B260">
            <v>96</v>
          </cell>
          <cell r="C260" t="str">
            <v>TT</v>
          </cell>
          <cell r="D260" t="str">
            <v xml:space="preserve"> T</v>
          </cell>
          <cell r="E260">
            <v>1</v>
          </cell>
          <cell r="F260">
            <v>11</v>
          </cell>
          <cell r="G260">
            <v>1</v>
          </cell>
          <cell r="H260">
            <v>1</v>
          </cell>
          <cell r="K260" t="str">
            <v>04</v>
          </cell>
          <cell r="M260" t="str">
            <v>011</v>
          </cell>
          <cell r="Q260">
            <v>91515</v>
          </cell>
          <cell r="R260">
            <v>9711</v>
          </cell>
          <cell r="S260">
            <v>2070</v>
          </cell>
          <cell r="T260">
            <v>6293</v>
          </cell>
          <cell r="U260">
            <v>2469</v>
          </cell>
          <cell r="W260">
            <v>12405</v>
          </cell>
          <cell r="X260">
            <v>9495</v>
          </cell>
          <cell r="Y260">
            <v>18957</v>
          </cell>
          <cell r="Z260">
            <v>1926</v>
          </cell>
          <cell r="AA260">
            <v>7042</v>
          </cell>
        </row>
        <row r="261">
          <cell r="A261">
            <v>1</v>
          </cell>
          <cell r="B261">
            <v>96</v>
          </cell>
          <cell r="C261" t="str">
            <v>TT</v>
          </cell>
          <cell r="D261" t="str">
            <v xml:space="preserve"> T</v>
          </cell>
          <cell r="E261">
            <v>1</v>
          </cell>
          <cell r="F261">
            <v>11</v>
          </cell>
          <cell r="G261">
            <v>1</v>
          </cell>
          <cell r="H261">
            <v>1</v>
          </cell>
          <cell r="K261" t="str">
            <v>04</v>
          </cell>
          <cell r="M261" t="str">
            <v>012</v>
          </cell>
          <cell r="Q261">
            <v>560251</v>
          </cell>
          <cell r="R261">
            <v>17751</v>
          </cell>
          <cell r="S261">
            <v>27647</v>
          </cell>
          <cell r="T261">
            <v>36329</v>
          </cell>
          <cell r="U261">
            <v>51991</v>
          </cell>
          <cell r="W261">
            <v>66850</v>
          </cell>
          <cell r="X261">
            <v>53077</v>
          </cell>
          <cell r="Y261">
            <v>54687</v>
          </cell>
          <cell r="Z261">
            <v>43814</v>
          </cell>
          <cell r="AA261">
            <v>71539</v>
          </cell>
        </row>
        <row r="262">
          <cell r="A262">
            <v>1</v>
          </cell>
          <cell r="B262">
            <v>96</v>
          </cell>
          <cell r="C262" t="str">
            <v>TT</v>
          </cell>
          <cell r="D262" t="str">
            <v xml:space="preserve"> T</v>
          </cell>
          <cell r="E262">
            <v>1</v>
          </cell>
          <cell r="F262">
            <v>11</v>
          </cell>
          <cell r="G262">
            <v>1</v>
          </cell>
          <cell r="H262">
            <v>1</v>
          </cell>
          <cell r="K262" t="str">
            <v>04</v>
          </cell>
          <cell r="M262" t="str">
            <v>013</v>
          </cell>
          <cell r="Q262">
            <v>500313</v>
          </cell>
          <cell r="R262">
            <v>17046</v>
          </cell>
          <cell r="S262">
            <v>23855</v>
          </cell>
          <cell r="T262">
            <v>29800</v>
          </cell>
          <cell r="U262">
            <v>45050</v>
          </cell>
          <cell r="W262">
            <v>59903</v>
          </cell>
          <cell r="X262">
            <v>47992</v>
          </cell>
          <cell r="Y262">
            <v>49620</v>
          </cell>
          <cell r="Z262">
            <v>36681</v>
          </cell>
          <cell r="AA262">
            <v>64441</v>
          </cell>
        </row>
        <row r="263">
          <cell r="A263">
            <v>1</v>
          </cell>
          <cell r="B263">
            <v>96</v>
          </cell>
          <cell r="C263" t="str">
            <v>TT</v>
          </cell>
          <cell r="D263" t="str">
            <v xml:space="preserve"> T</v>
          </cell>
          <cell r="E263">
            <v>1</v>
          </cell>
          <cell r="F263">
            <v>11</v>
          </cell>
          <cell r="G263">
            <v>1</v>
          </cell>
          <cell r="H263">
            <v>1</v>
          </cell>
          <cell r="K263" t="str">
            <v>04</v>
          </cell>
          <cell r="M263" t="str">
            <v>014</v>
          </cell>
          <cell r="Q263">
            <v>59938</v>
          </cell>
          <cell r="R263">
            <v>705</v>
          </cell>
          <cell r="S263">
            <v>3792</v>
          </cell>
          <cell r="T263">
            <v>6528</v>
          </cell>
          <cell r="U263">
            <v>6941</v>
          </cell>
          <cell r="W263">
            <v>6946</v>
          </cell>
          <cell r="X263">
            <v>5086</v>
          </cell>
          <cell r="Y263">
            <v>5067</v>
          </cell>
          <cell r="Z263">
            <v>7133</v>
          </cell>
          <cell r="AA263">
            <v>7099</v>
          </cell>
        </row>
        <row r="264">
          <cell r="A264">
            <v>1</v>
          </cell>
          <cell r="B264">
            <v>96</v>
          </cell>
          <cell r="C264" t="str">
            <v>TT</v>
          </cell>
          <cell r="D264" t="str">
            <v xml:space="preserve"> T</v>
          </cell>
          <cell r="E264">
            <v>1</v>
          </cell>
          <cell r="F264">
            <v>11</v>
          </cell>
          <cell r="G264">
            <v>1</v>
          </cell>
          <cell r="H264">
            <v>1</v>
          </cell>
          <cell r="K264" t="str">
            <v>04</v>
          </cell>
          <cell r="M264" t="str">
            <v>015</v>
          </cell>
          <cell r="Q264">
            <v>932256</v>
          </cell>
          <cell r="R264">
            <v>92474</v>
          </cell>
          <cell r="S264">
            <v>59700</v>
          </cell>
          <cell r="T264">
            <v>95018</v>
          </cell>
          <cell r="U264">
            <v>87027</v>
          </cell>
          <cell r="W264">
            <v>84801</v>
          </cell>
          <cell r="X264">
            <v>77779</v>
          </cell>
          <cell r="Y264">
            <v>109056</v>
          </cell>
          <cell r="Z264">
            <v>65032</v>
          </cell>
          <cell r="AA264">
            <v>66799</v>
          </cell>
        </row>
        <row r="265">
          <cell r="A265">
            <v>2</v>
          </cell>
          <cell r="B265">
            <v>96</v>
          </cell>
          <cell r="C265" t="str">
            <v>TT</v>
          </cell>
          <cell r="D265" t="str">
            <v xml:space="preserve"> T</v>
          </cell>
          <cell r="E265">
            <v>1</v>
          </cell>
          <cell r="F265">
            <v>11</v>
          </cell>
          <cell r="G265">
            <v>1</v>
          </cell>
          <cell r="H265">
            <v>1</v>
          </cell>
          <cell r="K265" t="str">
            <v>04</v>
          </cell>
          <cell r="M265" t="str">
            <v>016</v>
          </cell>
          <cell r="Q265">
            <v>721668</v>
          </cell>
          <cell r="R265">
            <v>20324</v>
          </cell>
          <cell r="S265">
            <v>32873</v>
          </cell>
          <cell r="T265">
            <v>46943</v>
          </cell>
          <cell r="U265">
            <v>58482</v>
          </cell>
          <cell r="W265">
            <v>72459</v>
          </cell>
          <cell r="X265">
            <v>82793</v>
          </cell>
          <cell r="Y265">
            <v>70867</v>
          </cell>
          <cell r="Z265">
            <v>49955</v>
          </cell>
          <cell r="AA265">
            <v>81887</v>
          </cell>
        </row>
        <row r="266">
          <cell r="A266">
            <v>1</v>
          </cell>
          <cell r="B266">
            <v>96</v>
          </cell>
          <cell r="C266" t="str">
            <v>TT</v>
          </cell>
          <cell r="D266" t="str">
            <v xml:space="preserve"> T</v>
          </cell>
          <cell r="E266">
            <v>1</v>
          </cell>
          <cell r="F266">
            <v>11</v>
          </cell>
          <cell r="G266">
            <v>1</v>
          </cell>
          <cell r="H266">
            <v>1</v>
          </cell>
          <cell r="K266" t="str">
            <v>05</v>
          </cell>
          <cell r="M266" t="str">
            <v>TTT</v>
          </cell>
          <cell r="Q266">
            <v>854577</v>
          </cell>
          <cell r="R266">
            <v>66939</v>
          </cell>
          <cell r="S266">
            <v>74662</v>
          </cell>
          <cell r="T266">
            <v>88715</v>
          </cell>
          <cell r="U266">
            <v>91303</v>
          </cell>
          <cell r="W266">
            <v>96084</v>
          </cell>
          <cell r="X266">
            <v>85217</v>
          </cell>
          <cell r="Y266">
            <v>96717</v>
          </cell>
          <cell r="Z266">
            <v>47800</v>
          </cell>
          <cell r="AA266">
            <v>44931</v>
          </cell>
        </row>
        <row r="267">
          <cell r="A267">
            <v>1</v>
          </cell>
          <cell r="B267">
            <v>96</v>
          </cell>
          <cell r="C267" t="str">
            <v>TT</v>
          </cell>
          <cell r="D267" t="str">
            <v xml:space="preserve"> T</v>
          </cell>
          <cell r="E267">
            <v>1</v>
          </cell>
          <cell r="F267">
            <v>11</v>
          </cell>
          <cell r="G267">
            <v>1</v>
          </cell>
          <cell r="H267">
            <v>1</v>
          </cell>
          <cell r="K267" t="str">
            <v>05</v>
          </cell>
          <cell r="M267" t="str">
            <v>001</v>
          </cell>
          <cell r="Q267">
            <v>409413</v>
          </cell>
          <cell r="R267">
            <v>40304</v>
          </cell>
          <cell r="S267">
            <v>39255</v>
          </cell>
          <cell r="T267">
            <v>36950</v>
          </cell>
          <cell r="U267">
            <v>45986</v>
          </cell>
          <cell r="W267">
            <v>40875</v>
          </cell>
          <cell r="X267">
            <v>32106</v>
          </cell>
          <cell r="Y267">
            <v>52554</v>
          </cell>
          <cell r="Z267">
            <v>25407</v>
          </cell>
          <cell r="AA267">
            <v>21712</v>
          </cell>
        </row>
        <row r="268">
          <cell r="A268">
            <v>1</v>
          </cell>
          <cell r="B268">
            <v>96</v>
          </cell>
          <cell r="C268" t="str">
            <v>TT</v>
          </cell>
          <cell r="D268" t="str">
            <v xml:space="preserve"> T</v>
          </cell>
          <cell r="E268">
            <v>1</v>
          </cell>
          <cell r="F268">
            <v>11</v>
          </cell>
          <cell r="G268">
            <v>1</v>
          </cell>
          <cell r="H268">
            <v>1</v>
          </cell>
          <cell r="K268" t="str">
            <v>05</v>
          </cell>
          <cell r="M268" t="str">
            <v>002</v>
          </cell>
          <cell r="Q268">
            <v>362027</v>
          </cell>
          <cell r="R268">
            <v>36173</v>
          </cell>
          <cell r="S268">
            <v>35813</v>
          </cell>
          <cell r="T268">
            <v>34698</v>
          </cell>
          <cell r="U268">
            <v>44893</v>
          </cell>
          <cell r="W268">
            <v>29584</v>
          </cell>
          <cell r="X268">
            <v>28887</v>
          </cell>
          <cell r="Y268">
            <v>39435</v>
          </cell>
          <cell r="Z268">
            <v>24882</v>
          </cell>
          <cell r="AA268">
            <v>19644</v>
          </cell>
        </row>
        <row r="269">
          <cell r="A269">
            <v>1</v>
          </cell>
          <cell r="B269">
            <v>96</v>
          </cell>
          <cell r="C269" t="str">
            <v>TT</v>
          </cell>
          <cell r="D269" t="str">
            <v xml:space="preserve"> T</v>
          </cell>
          <cell r="E269">
            <v>1</v>
          </cell>
          <cell r="F269">
            <v>11</v>
          </cell>
          <cell r="G269">
            <v>1</v>
          </cell>
          <cell r="H269">
            <v>1</v>
          </cell>
          <cell r="K269" t="str">
            <v>05</v>
          </cell>
          <cell r="M269" t="str">
            <v>003</v>
          </cell>
          <cell r="Q269">
            <v>248400</v>
          </cell>
          <cell r="R269">
            <v>29659</v>
          </cell>
          <cell r="S269">
            <v>25800</v>
          </cell>
          <cell r="T269">
            <v>22274</v>
          </cell>
          <cell r="U269">
            <v>29603</v>
          </cell>
          <cell r="W269">
            <v>18280</v>
          </cell>
          <cell r="X269">
            <v>19472</v>
          </cell>
          <cell r="Y269">
            <v>21600</v>
          </cell>
          <cell r="Z269">
            <v>16915</v>
          </cell>
          <cell r="AA269">
            <v>13482</v>
          </cell>
        </row>
        <row r="270">
          <cell r="A270">
            <v>1</v>
          </cell>
          <cell r="B270">
            <v>96</v>
          </cell>
          <cell r="C270" t="str">
            <v>TT</v>
          </cell>
          <cell r="D270" t="str">
            <v xml:space="preserve"> T</v>
          </cell>
          <cell r="E270">
            <v>1</v>
          </cell>
          <cell r="F270">
            <v>11</v>
          </cell>
          <cell r="G270">
            <v>1</v>
          </cell>
          <cell r="H270">
            <v>1</v>
          </cell>
          <cell r="K270" t="str">
            <v>05</v>
          </cell>
          <cell r="M270" t="str">
            <v>004</v>
          </cell>
          <cell r="Q270">
            <v>20595</v>
          </cell>
          <cell r="R270">
            <v>1112</v>
          </cell>
          <cell r="S270">
            <v>1214</v>
          </cell>
          <cell r="T270">
            <v>2544</v>
          </cell>
          <cell r="U270">
            <v>1369</v>
          </cell>
          <cell r="W270">
            <v>2864</v>
          </cell>
          <cell r="X270">
            <v>1948</v>
          </cell>
          <cell r="Y270">
            <v>2441</v>
          </cell>
          <cell r="Z270">
            <v>2831</v>
          </cell>
          <cell r="AA270">
            <v>1149</v>
          </cell>
        </row>
        <row r="271">
          <cell r="A271">
            <v>1</v>
          </cell>
          <cell r="B271">
            <v>96</v>
          </cell>
          <cell r="C271" t="str">
            <v>TT</v>
          </cell>
          <cell r="D271" t="str">
            <v xml:space="preserve"> T</v>
          </cell>
          <cell r="E271">
            <v>1</v>
          </cell>
          <cell r="F271">
            <v>11</v>
          </cell>
          <cell r="G271">
            <v>1</v>
          </cell>
          <cell r="H271">
            <v>1</v>
          </cell>
          <cell r="K271" t="str">
            <v>05</v>
          </cell>
          <cell r="M271" t="str">
            <v>005</v>
          </cell>
          <cell r="Q271">
            <v>62871</v>
          </cell>
          <cell r="R271">
            <v>3019</v>
          </cell>
          <cell r="S271">
            <v>7021</v>
          </cell>
          <cell r="T271">
            <v>7862</v>
          </cell>
          <cell r="U271">
            <v>10665</v>
          </cell>
          <cell r="W271">
            <v>4172</v>
          </cell>
          <cell r="X271">
            <v>3643</v>
          </cell>
          <cell r="Y271">
            <v>10924</v>
          </cell>
          <cell r="Z271">
            <v>2853</v>
          </cell>
          <cell r="AA271">
            <v>4232</v>
          </cell>
        </row>
        <row r="272">
          <cell r="A272">
            <v>1</v>
          </cell>
          <cell r="B272">
            <v>96</v>
          </cell>
          <cell r="C272" t="str">
            <v>TT</v>
          </cell>
          <cell r="D272" t="str">
            <v xml:space="preserve"> T</v>
          </cell>
          <cell r="E272">
            <v>1</v>
          </cell>
          <cell r="F272">
            <v>11</v>
          </cell>
          <cell r="G272">
            <v>1</v>
          </cell>
          <cell r="H272">
            <v>1</v>
          </cell>
          <cell r="K272" t="str">
            <v>05</v>
          </cell>
          <cell r="M272" t="str">
            <v>006</v>
          </cell>
          <cell r="Q272">
            <v>30161</v>
          </cell>
          <cell r="R272">
            <v>2383</v>
          </cell>
          <cell r="S272">
            <v>1779</v>
          </cell>
          <cell r="T272">
            <v>2018</v>
          </cell>
          <cell r="U272">
            <v>3256</v>
          </cell>
          <cell r="W272">
            <v>4268</v>
          </cell>
          <cell r="X272">
            <v>3824</v>
          </cell>
          <cell r="Y272">
            <v>4471</v>
          </cell>
          <cell r="Z272">
            <v>2282</v>
          </cell>
          <cell r="AA272">
            <v>781</v>
          </cell>
        </row>
        <row r="273">
          <cell r="A273">
            <v>1</v>
          </cell>
          <cell r="B273">
            <v>96</v>
          </cell>
          <cell r="C273" t="str">
            <v>TT</v>
          </cell>
          <cell r="D273" t="str">
            <v xml:space="preserve"> T</v>
          </cell>
          <cell r="E273">
            <v>1</v>
          </cell>
          <cell r="F273">
            <v>11</v>
          </cell>
          <cell r="G273">
            <v>1</v>
          </cell>
          <cell r="H273">
            <v>1</v>
          </cell>
          <cell r="K273" t="str">
            <v>05</v>
          </cell>
          <cell r="M273" t="str">
            <v>007</v>
          </cell>
          <cell r="Q273">
            <v>47386</v>
          </cell>
          <cell r="R273">
            <v>4131</v>
          </cell>
          <cell r="S273">
            <v>3442</v>
          </cell>
          <cell r="T273">
            <v>2253</v>
          </cell>
          <cell r="U273">
            <v>1094</v>
          </cell>
          <cell r="W273">
            <v>11291</v>
          </cell>
          <cell r="X273">
            <v>3219</v>
          </cell>
          <cell r="Y273">
            <v>13119</v>
          </cell>
          <cell r="Z273">
            <v>525</v>
          </cell>
          <cell r="AA273">
            <v>2068</v>
          </cell>
        </row>
        <row r="274">
          <cell r="A274">
            <v>1</v>
          </cell>
          <cell r="B274">
            <v>96</v>
          </cell>
          <cell r="C274" t="str">
            <v>TT</v>
          </cell>
          <cell r="D274" t="str">
            <v xml:space="preserve"> T</v>
          </cell>
          <cell r="E274">
            <v>1</v>
          </cell>
          <cell r="F274">
            <v>11</v>
          </cell>
          <cell r="G274">
            <v>1</v>
          </cell>
          <cell r="H274">
            <v>1</v>
          </cell>
          <cell r="K274" t="str">
            <v>05</v>
          </cell>
          <cell r="M274" t="str">
            <v>008</v>
          </cell>
          <cell r="Q274">
            <v>445164</v>
          </cell>
          <cell r="R274">
            <v>26635</v>
          </cell>
          <cell r="S274">
            <v>35407</v>
          </cell>
          <cell r="T274">
            <v>51765</v>
          </cell>
          <cell r="U274">
            <v>45317</v>
          </cell>
          <cell r="W274">
            <v>55209</v>
          </cell>
          <cell r="X274">
            <v>53111</v>
          </cell>
          <cell r="Y274">
            <v>44163</v>
          </cell>
          <cell r="Z274">
            <v>22393</v>
          </cell>
          <cell r="AA274">
            <v>23218</v>
          </cell>
        </row>
        <row r="275">
          <cell r="A275">
            <v>1</v>
          </cell>
          <cell r="B275">
            <v>96</v>
          </cell>
          <cell r="C275" t="str">
            <v>TT</v>
          </cell>
          <cell r="D275" t="str">
            <v xml:space="preserve"> T</v>
          </cell>
          <cell r="E275">
            <v>1</v>
          </cell>
          <cell r="F275">
            <v>11</v>
          </cell>
          <cell r="G275">
            <v>1</v>
          </cell>
          <cell r="H275">
            <v>1</v>
          </cell>
          <cell r="K275" t="str">
            <v>05</v>
          </cell>
          <cell r="M275" t="str">
            <v>009</v>
          </cell>
          <cell r="Q275">
            <v>58521</v>
          </cell>
          <cell r="R275">
            <v>3929</v>
          </cell>
          <cell r="S275">
            <v>3795</v>
          </cell>
          <cell r="T275">
            <v>4887</v>
          </cell>
          <cell r="U275">
            <v>9307</v>
          </cell>
          <cell r="W275">
            <v>6438</v>
          </cell>
          <cell r="X275">
            <v>11040</v>
          </cell>
          <cell r="Y275">
            <v>5009</v>
          </cell>
          <cell r="Z275">
            <v>2808</v>
          </cell>
          <cell r="AA275">
            <v>1690</v>
          </cell>
        </row>
        <row r="276">
          <cell r="A276">
            <v>1</v>
          </cell>
          <cell r="B276">
            <v>96</v>
          </cell>
          <cell r="C276" t="str">
            <v>TT</v>
          </cell>
          <cell r="D276" t="str">
            <v xml:space="preserve"> T</v>
          </cell>
          <cell r="E276">
            <v>1</v>
          </cell>
          <cell r="F276">
            <v>11</v>
          </cell>
          <cell r="G276">
            <v>1</v>
          </cell>
          <cell r="H276">
            <v>1</v>
          </cell>
          <cell r="K276" t="str">
            <v>05</v>
          </cell>
          <cell r="M276" t="str">
            <v>010</v>
          </cell>
          <cell r="Q276">
            <v>6659</v>
          </cell>
          <cell r="R276">
            <v>1164</v>
          </cell>
          <cell r="S276">
            <v>77</v>
          </cell>
          <cell r="T276">
            <v>0</v>
          </cell>
          <cell r="U276">
            <v>191</v>
          </cell>
          <cell r="W276">
            <v>491</v>
          </cell>
          <cell r="X276">
            <v>447</v>
          </cell>
          <cell r="Y276">
            <v>450</v>
          </cell>
          <cell r="Z276">
            <v>90</v>
          </cell>
          <cell r="AA276">
            <v>351</v>
          </cell>
        </row>
        <row r="277">
          <cell r="A277">
            <v>1</v>
          </cell>
          <cell r="B277">
            <v>96</v>
          </cell>
          <cell r="C277" t="str">
            <v>TT</v>
          </cell>
          <cell r="D277" t="str">
            <v xml:space="preserve"> T</v>
          </cell>
          <cell r="E277">
            <v>1</v>
          </cell>
          <cell r="F277">
            <v>11</v>
          </cell>
          <cell r="G277">
            <v>1</v>
          </cell>
          <cell r="H277">
            <v>1</v>
          </cell>
          <cell r="K277" t="str">
            <v>05</v>
          </cell>
          <cell r="M277" t="str">
            <v>011</v>
          </cell>
          <cell r="Q277">
            <v>51862</v>
          </cell>
          <cell r="R277">
            <v>2765</v>
          </cell>
          <cell r="S277">
            <v>3718</v>
          </cell>
          <cell r="T277">
            <v>4887</v>
          </cell>
          <cell r="U277">
            <v>9116</v>
          </cell>
          <cell r="W277">
            <v>5947</v>
          </cell>
          <cell r="X277">
            <v>10592</v>
          </cell>
          <cell r="Y277">
            <v>4559</v>
          </cell>
          <cell r="Z277">
            <v>2718</v>
          </cell>
          <cell r="AA277">
            <v>1339</v>
          </cell>
        </row>
        <row r="278">
          <cell r="A278">
            <v>1</v>
          </cell>
          <cell r="B278">
            <v>96</v>
          </cell>
          <cell r="C278" t="str">
            <v>TT</v>
          </cell>
          <cell r="D278" t="str">
            <v xml:space="preserve"> T</v>
          </cell>
          <cell r="E278">
            <v>1</v>
          </cell>
          <cell r="F278">
            <v>11</v>
          </cell>
          <cell r="G278">
            <v>1</v>
          </cell>
          <cell r="H278">
            <v>1</v>
          </cell>
          <cell r="K278" t="str">
            <v>05</v>
          </cell>
          <cell r="M278" t="str">
            <v>012</v>
          </cell>
          <cell r="Q278">
            <v>386642</v>
          </cell>
          <cell r="R278">
            <v>22706</v>
          </cell>
          <cell r="S278">
            <v>31612</v>
          </cell>
          <cell r="T278">
            <v>46878</v>
          </cell>
          <cell r="U278">
            <v>36010</v>
          </cell>
          <cell r="W278">
            <v>48771</v>
          </cell>
          <cell r="X278">
            <v>42071</v>
          </cell>
          <cell r="Y278">
            <v>39154</v>
          </cell>
          <cell r="Z278">
            <v>19585</v>
          </cell>
          <cell r="AA278">
            <v>21529</v>
          </cell>
        </row>
        <row r="279">
          <cell r="A279">
            <v>1</v>
          </cell>
          <cell r="B279">
            <v>96</v>
          </cell>
          <cell r="C279" t="str">
            <v>TT</v>
          </cell>
          <cell r="D279" t="str">
            <v xml:space="preserve"> T</v>
          </cell>
          <cell r="E279">
            <v>1</v>
          </cell>
          <cell r="F279">
            <v>11</v>
          </cell>
          <cell r="G279">
            <v>1</v>
          </cell>
          <cell r="H279">
            <v>1</v>
          </cell>
          <cell r="K279" t="str">
            <v>05</v>
          </cell>
          <cell r="M279" t="str">
            <v>013</v>
          </cell>
          <cell r="Q279">
            <v>343687</v>
          </cell>
          <cell r="R279">
            <v>21841</v>
          </cell>
          <cell r="S279">
            <v>30805</v>
          </cell>
          <cell r="T279">
            <v>44513</v>
          </cell>
          <cell r="U279">
            <v>31591</v>
          </cell>
          <cell r="W279">
            <v>39992</v>
          </cell>
          <cell r="X279">
            <v>33617</v>
          </cell>
          <cell r="Y279">
            <v>35214</v>
          </cell>
          <cell r="Z279">
            <v>17823</v>
          </cell>
          <cell r="AA279">
            <v>17276</v>
          </cell>
        </row>
        <row r="280">
          <cell r="A280">
            <v>1</v>
          </cell>
          <cell r="B280">
            <v>96</v>
          </cell>
          <cell r="C280" t="str">
            <v>TT</v>
          </cell>
          <cell r="D280" t="str">
            <v xml:space="preserve"> T</v>
          </cell>
          <cell r="E280">
            <v>1</v>
          </cell>
          <cell r="F280">
            <v>11</v>
          </cell>
          <cell r="G280">
            <v>1</v>
          </cell>
          <cell r="H280">
            <v>1</v>
          </cell>
          <cell r="K280" t="str">
            <v>05</v>
          </cell>
          <cell r="M280" t="str">
            <v>014</v>
          </cell>
          <cell r="Q280">
            <v>42955</v>
          </cell>
          <cell r="R280">
            <v>865</v>
          </cell>
          <cell r="S280">
            <v>807</v>
          </cell>
          <cell r="T280">
            <v>2365</v>
          </cell>
          <cell r="U280">
            <v>4420</v>
          </cell>
          <cell r="W280">
            <v>8779</v>
          </cell>
          <cell r="X280">
            <v>8454</v>
          </cell>
          <cell r="Y280">
            <v>3940</v>
          </cell>
          <cell r="Z280">
            <v>1763</v>
          </cell>
          <cell r="AA280">
            <v>4252</v>
          </cell>
        </row>
        <row r="281">
          <cell r="A281">
            <v>1</v>
          </cell>
          <cell r="B281">
            <v>96</v>
          </cell>
          <cell r="C281" t="str">
            <v>TT</v>
          </cell>
          <cell r="D281" t="str">
            <v xml:space="preserve"> T</v>
          </cell>
          <cell r="E281">
            <v>1</v>
          </cell>
          <cell r="F281">
            <v>11</v>
          </cell>
          <cell r="G281">
            <v>1</v>
          </cell>
          <cell r="H281">
            <v>1</v>
          </cell>
          <cell r="K281" t="str">
            <v>05</v>
          </cell>
          <cell r="M281" t="str">
            <v>015</v>
          </cell>
          <cell r="Q281">
            <v>420549</v>
          </cell>
          <cell r="R281">
            <v>40103</v>
          </cell>
          <cell r="S281">
            <v>39608</v>
          </cell>
          <cell r="T281">
            <v>39584</v>
          </cell>
          <cell r="U281">
            <v>54200</v>
          </cell>
          <cell r="W281">
            <v>36022</v>
          </cell>
          <cell r="X281">
            <v>39927</v>
          </cell>
          <cell r="Y281">
            <v>44445</v>
          </cell>
          <cell r="Z281">
            <v>27690</v>
          </cell>
          <cell r="AA281">
            <v>21334</v>
          </cell>
        </row>
        <row r="282">
          <cell r="A282">
            <v>2</v>
          </cell>
          <cell r="B282">
            <v>96</v>
          </cell>
          <cell r="C282" t="str">
            <v>TT</v>
          </cell>
          <cell r="D282" t="str">
            <v xml:space="preserve"> T</v>
          </cell>
          <cell r="E282">
            <v>1</v>
          </cell>
          <cell r="F282">
            <v>11</v>
          </cell>
          <cell r="G282">
            <v>1</v>
          </cell>
          <cell r="H282">
            <v>1</v>
          </cell>
          <cell r="K282" t="str">
            <v>05</v>
          </cell>
          <cell r="M282" t="str">
            <v>016</v>
          </cell>
          <cell r="Q282">
            <v>434028</v>
          </cell>
          <cell r="R282">
            <v>26837</v>
          </cell>
          <cell r="S282">
            <v>35054</v>
          </cell>
          <cell r="T282">
            <v>49131</v>
          </cell>
          <cell r="U282">
            <v>37104</v>
          </cell>
          <cell r="W282">
            <v>60062</v>
          </cell>
          <cell r="X282">
            <v>45290</v>
          </cell>
          <cell r="Y282">
            <v>52272</v>
          </cell>
          <cell r="Z282">
            <v>20110</v>
          </cell>
          <cell r="AA282">
            <v>23597</v>
          </cell>
        </row>
        <row r="283">
          <cell r="A283">
            <v>1</v>
          </cell>
          <cell r="B283">
            <v>96</v>
          </cell>
          <cell r="C283" t="str">
            <v>TT</v>
          </cell>
          <cell r="D283" t="str">
            <v xml:space="preserve"> T</v>
          </cell>
          <cell r="E283">
            <v>1</v>
          </cell>
          <cell r="F283">
            <v>11</v>
          </cell>
          <cell r="G283">
            <v>1</v>
          </cell>
          <cell r="H283">
            <v>1</v>
          </cell>
          <cell r="K283" t="str">
            <v>06</v>
          </cell>
          <cell r="M283" t="str">
            <v>TTT</v>
          </cell>
          <cell r="Q283">
            <v>985650</v>
          </cell>
          <cell r="R283">
            <v>81397</v>
          </cell>
          <cell r="S283">
            <v>79435</v>
          </cell>
          <cell r="T283">
            <v>92382</v>
          </cell>
          <cell r="U283">
            <v>89716</v>
          </cell>
          <cell r="W283">
            <v>99158</v>
          </cell>
          <cell r="X283">
            <v>133495</v>
          </cell>
          <cell r="Y283">
            <v>91076</v>
          </cell>
          <cell r="Z283">
            <v>73106</v>
          </cell>
          <cell r="AA283">
            <v>62016</v>
          </cell>
        </row>
        <row r="284">
          <cell r="A284">
            <v>1</v>
          </cell>
          <cell r="B284">
            <v>96</v>
          </cell>
          <cell r="C284" t="str">
            <v>TT</v>
          </cell>
          <cell r="D284" t="str">
            <v xml:space="preserve"> T</v>
          </cell>
          <cell r="E284">
            <v>1</v>
          </cell>
          <cell r="F284">
            <v>11</v>
          </cell>
          <cell r="G284">
            <v>1</v>
          </cell>
          <cell r="H284">
            <v>1</v>
          </cell>
          <cell r="K284" t="str">
            <v>06</v>
          </cell>
          <cell r="M284" t="str">
            <v>001</v>
          </cell>
          <cell r="Q284">
            <v>500071</v>
          </cell>
          <cell r="R284">
            <v>53206</v>
          </cell>
          <cell r="S284">
            <v>54919</v>
          </cell>
          <cell r="T284">
            <v>47337</v>
          </cell>
          <cell r="U284">
            <v>39458</v>
          </cell>
          <cell r="W284">
            <v>49094</v>
          </cell>
          <cell r="X284">
            <v>71113</v>
          </cell>
          <cell r="Y284">
            <v>41600</v>
          </cell>
          <cell r="Z284">
            <v>38451</v>
          </cell>
          <cell r="AA284">
            <v>30406</v>
          </cell>
        </row>
        <row r="285">
          <cell r="A285">
            <v>1</v>
          </cell>
          <cell r="B285">
            <v>96</v>
          </cell>
          <cell r="C285" t="str">
            <v>TT</v>
          </cell>
          <cell r="D285" t="str">
            <v xml:space="preserve"> T</v>
          </cell>
          <cell r="E285">
            <v>1</v>
          </cell>
          <cell r="F285">
            <v>11</v>
          </cell>
          <cell r="G285">
            <v>1</v>
          </cell>
          <cell r="H285">
            <v>1</v>
          </cell>
          <cell r="K285" t="str">
            <v>06</v>
          </cell>
          <cell r="M285" t="str">
            <v>002</v>
          </cell>
          <cell r="Q285">
            <v>408841</v>
          </cell>
          <cell r="R285">
            <v>45637</v>
          </cell>
          <cell r="S285">
            <v>52412</v>
          </cell>
          <cell r="T285">
            <v>44574</v>
          </cell>
          <cell r="U285">
            <v>37763</v>
          </cell>
          <cell r="W285">
            <v>35630</v>
          </cell>
          <cell r="X285">
            <v>42150</v>
          </cell>
          <cell r="Y285">
            <v>25946</v>
          </cell>
          <cell r="Z285">
            <v>30454</v>
          </cell>
          <cell r="AA285">
            <v>27251</v>
          </cell>
        </row>
        <row r="286">
          <cell r="A286">
            <v>1</v>
          </cell>
          <cell r="B286">
            <v>96</v>
          </cell>
          <cell r="C286" t="str">
            <v>TT</v>
          </cell>
          <cell r="D286" t="str">
            <v xml:space="preserve"> T</v>
          </cell>
          <cell r="E286">
            <v>1</v>
          </cell>
          <cell r="F286">
            <v>11</v>
          </cell>
          <cell r="G286">
            <v>1</v>
          </cell>
          <cell r="H286">
            <v>1</v>
          </cell>
          <cell r="K286" t="str">
            <v>06</v>
          </cell>
          <cell r="M286" t="str">
            <v>003</v>
          </cell>
          <cell r="Q286">
            <v>273465</v>
          </cell>
          <cell r="R286">
            <v>35176</v>
          </cell>
          <cell r="S286">
            <v>28164</v>
          </cell>
          <cell r="T286">
            <v>28626</v>
          </cell>
          <cell r="U286">
            <v>27634</v>
          </cell>
          <cell r="W286">
            <v>22491</v>
          </cell>
          <cell r="X286">
            <v>23820</v>
          </cell>
          <cell r="Y286">
            <v>18882</v>
          </cell>
          <cell r="Z286">
            <v>22681</v>
          </cell>
          <cell r="AA286">
            <v>18294</v>
          </cell>
        </row>
        <row r="287">
          <cell r="A287">
            <v>1</v>
          </cell>
          <cell r="B287">
            <v>96</v>
          </cell>
          <cell r="C287" t="str">
            <v>TT</v>
          </cell>
          <cell r="D287" t="str">
            <v xml:space="preserve"> T</v>
          </cell>
          <cell r="E287">
            <v>1</v>
          </cell>
          <cell r="F287">
            <v>11</v>
          </cell>
          <cell r="G287">
            <v>1</v>
          </cell>
          <cell r="H287">
            <v>1</v>
          </cell>
          <cell r="K287" t="str">
            <v>06</v>
          </cell>
          <cell r="M287" t="str">
            <v>004</v>
          </cell>
          <cell r="Q287">
            <v>57149</v>
          </cell>
          <cell r="R287">
            <v>3131</v>
          </cell>
          <cell r="S287">
            <v>15677</v>
          </cell>
          <cell r="T287">
            <v>7115</v>
          </cell>
          <cell r="U287">
            <v>4078</v>
          </cell>
          <cell r="W287">
            <v>6707</v>
          </cell>
          <cell r="X287">
            <v>8535</v>
          </cell>
          <cell r="Y287">
            <v>1870</v>
          </cell>
          <cell r="Z287">
            <v>1790</v>
          </cell>
          <cell r="AA287">
            <v>2618</v>
          </cell>
        </row>
        <row r="288">
          <cell r="A288">
            <v>1</v>
          </cell>
          <cell r="B288">
            <v>96</v>
          </cell>
          <cell r="C288" t="str">
            <v>TT</v>
          </cell>
          <cell r="D288" t="str">
            <v xml:space="preserve"> T</v>
          </cell>
          <cell r="E288">
            <v>1</v>
          </cell>
          <cell r="F288">
            <v>11</v>
          </cell>
          <cell r="G288">
            <v>1</v>
          </cell>
          <cell r="H288">
            <v>1</v>
          </cell>
          <cell r="K288" t="str">
            <v>06</v>
          </cell>
          <cell r="M288" t="str">
            <v>005</v>
          </cell>
          <cell r="Q288">
            <v>58216</v>
          </cell>
          <cell r="R288">
            <v>5680</v>
          </cell>
          <cell r="S288">
            <v>6953</v>
          </cell>
          <cell r="T288">
            <v>6718</v>
          </cell>
          <cell r="U288">
            <v>3602</v>
          </cell>
          <cell r="W288">
            <v>4174</v>
          </cell>
          <cell r="X288">
            <v>7278</v>
          </cell>
          <cell r="Y288">
            <v>3498</v>
          </cell>
          <cell r="Z288">
            <v>3082</v>
          </cell>
          <cell r="AA288">
            <v>5378</v>
          </cell>
        </row>
        <row r="289">
          <cell r="A289">
            <v>1</v>
          </cell>
          <cell r="B289">
            <v>96</v>
          </cell>
          <cell r="C289" t="str">
            <v>TT</v>
          </cell>
          <cell r="D289" t="str">
            <v xml:space="preserve"> T</v>
          </cell>
          <cell r="E289">
            <v>1</v>
          </cell>
          <cell r="F289">
            <v>11</v>
          </cell>
          <cell r="G289">
            <v>1</v>
          </cell>
          <cell r="H289">
            <v>1</v>
          </cell>
          <cell r="K289" t="str">
            <v>06</v>
          </cell>
          <cell r="M289" t="str">
            <v>006</v>
          </cell>
          <cell r="Q289">
            <v>20011</v>
          </cell>
          <cell r="R289">
            <v>1651</v>
          </cell>
          <cell r="S289">
            <v>1617</v>
          </cell>
          <cell r="T289">
            <v>2115</v>
          </cell>
          <cell r="U289">
            <v>2449</v>
          </cell>
          <cell r="W289">
            <v>2259</v>
          </cell>
          <cell r="X289">
            <v>2518</v>
          </cell>
          <cell r="Y289">
            <v>1696</v>
          </cell>
          <cell r="Z289">
            <v>2901</v>
          </cell>
          <cell r="AA289">
            <v>962</v>
          </cell>
        </row>
        <row r="290">
          <cell r="A290">
            <v>1</v>
          </cell>
          <cell r="B290">
            <v>96</v>
          </cell>
          <cell r="C290" t="str">
            <v>TT</v>
          </cell>
          <cell r="D290" t="str">
            <v xml:space="preserve"> T</v>
          </cell>
          <cell r="E290">
            <v>1</v>
          </cell>
          <cell r="F290">
            <v>11</v>
          </cell>
          <cell r="G290">
            <v>1</v>
          </cell>
          <cell r="H290">
            <v>1</v>
          </cell>
          <cell r="K290" t="str">
            <v>06</v>
          </cell>
          <cell r="M290" t="str">
            <v>007</v>
          </cell>
          <cell r="Q290">
            <v>91230</v>
          </cell>
          <cell r="R290">
            <v>7568</v>
          </cell>
          <cell r="S290">
            <v>2507</v>
          </cell>
          <cell r="T290">
            <v>2763</v>
          </cell>
          <cell r="U290">
            <v>1695</v>
          </cell>
          <cell r="W290">
            <v>13464</v>
          </cell>
          <cell r="X290">
            <v>28962</v>
          </cell>
          <cell r="Y290">
            <v>15653</v>
          </cell>
          <cell r="Z290">
            <v>7997</v>
          </cell>
          <cell r="AA290">
            <v>3155</v>
          </cell>
        </row>
        <row r="291">
          <cell r="A291">
            <v>1</v>
          </cell>
          <cell r="B291">
            <v>96</v>
          </cell>
          <cell r="C291" t="str">
            <v>TT</v>
          </cell>
          <cell r="D291" t="str">
            <v xml:space="preserve"> T</v>
          </cell>
          <cell r="E291">
            <v>1</v>
          </cell>
          <cell r="F291">
            <v>11</v>
          </cell>
          <cell r="G291">
            <v>1</v>
          </cell>
          <cell r="H291">
            <v>1</v>
          </cell>
          <cell r="K291" t="str">
            <v>06</v>
          </cell>
          <cell r="M291" t="str">
            <v>008</v>
          </cell>
          <cell r="Q291">
            <v>485579</v>
          </cell>
          <cell r="R291">
            <v>28192</v>
          </cell>
          <cell r="S291">
            <v>24516</v>
          </cell>
          <cell r="T291">
            <v>45045</v>
          </cell>
          <cell r="U291">
            <v>50257</v>
          </cell>
          <cell r="W291">
            <v>50065</v>
          </cell>
          <cell r="X291">
            <v>62382</v>
          </cell>
          <cell r="Y291">
            <v>49476</v>
          </cell>
          <cell r="Z291">
            <v>34655</v>
          </cell>
          <cell r="AA291">
            <v>31610</v>
          </cell>
        </row>
        <row r="292">
          <cell r="A292">
            <v>1</v>
          </cell>
          <cell r="B292">
            <v>96</v>
          </cell>
          <cell r="C292" t="str">
            <v>TT</v>
          </cell>
          <cell r="D292" t="str">
            <v xml:space="preserve"> T</v>
          </cell>
          <cell r="E292">
            <v>1</v>
          </cell>
          <cell r="F292">
            <v>11</v>
          </cell>
          <cell r="G292">
            <v>1</v>
          </cell>
          <cell r="H292">
            <v>1</v>
          </cell>
          <cell r="K292" t="str">
            <v>06</v>
          </cell>
          <cell r="M292" t="str">
            <v>009</v>
          </cell>
          <cell r="Q292">
            <v>63157</v>
          </cell>
          <cell r="R292">
            <v>5196</v>
          </cell>
          <cell r="S292">
            <v>5071</v>
          </cell>
          <cell r="T292">
            <v>3059</v>
          </cell>
          <cell r="U292">
            <v>5308</v>
          </cell>
          <cell r="W292">
            <v>3570</v>
          </cell>
          <cell r="X292">
            <v>14304</v>
          </cell>
          <cell r="Y292">
            <v>5848</v>
          </cell>
          <cell r="Z292">
            <v>7149</v>
          </cell>
          <cell r="AA292">
            <v>5490</v>
          </cell>
        </row>
        <row r="293">
          <cell r="A293">
            <v>1</v>
          </cell>
          <cell r="B293">
            <v>96</v>
          </cell>
          <cell r="C293" t="str">
            <v>TT</v>
          </cell>
          <cell r="D293" t="str">
            <v xml:space="preserve"> T</v>
          </cell>
          <cell r="E293">
            <v>1</v>
          </cell>
          <cell r="F293">
            <v>11</v>
          </cell>
          <cell r="G293">
            <v>1</v>
          </cell>
          <cell r="H293">
            <v>1</v>
          </cell>
          <cell r="K293" t="str">
            <v>06</v>
          </cell>
          <cell r="M293" t="str">
            <v>010</v>
          </cell>
          <cell r="Q293">
            <v>8588</v>
          </cell>
          <cell r="R293">
            <v>2090</v>
          </cell>
          <cell r="S293">
            <v>172</v>
          </cell>
          <cell r="T293">
            <v>50</v>
          </cell>
          <cell r="U293">
            <v>905</v>
          </cell>
          <cell r="W293">
            <v>22</v>
          </cell>
          <cell r="X293">
            <v>326</v>
          </cell>
          <cell r="Y293">
            <v>1404</v>
          </cell>
          <cell r="Z293">
            <v>88</v>
          </cell>
          <cell r="AA293">
            <v>246</v>
          </cell>
        </row>
        <row r="294">
          <cell r="A294">
            <v>1</v>
          </cell>
          <cell r="B294">
            <v>96</v>
          </cell>
          <cell r="C294" t="str">
            <v>TT</v>
          </cell>
          <cell r="D294" t="str">
            <v xml:space="preserve"> T</v>
          </cell>
          <cell r="E294">
            <v>1</v>
          </cell>
          <cell r="F294">
            <v>11</v>
          </cell>
          <cell r="G294">
            <v>1</v>
          </cell>
          <cell r="H294">
            <v>1</v>
          </cell>
          <cell r="K294" t="str">
            <v>06</v>
          </cell>
          <cell r="M294" t="str">
            <v>011</v>
          </cell>
          <cell r="Q294">
            <v>54569</v>
          </cell>
          <cell r="R294">
            <v>3106</v>
          </cell>
          <cell r="S294">
            <v>4899</v>
          </cell>
          <cell r="T294">
            <v>3009</v>
          </cell>
          <cell r="U294">
            <v>4404</v>
          </cell>
          <cell r="W294">
            <v>3548</v>
          </cell>
          <cell r="X294">
            <v>13978</v>
          </cell>
          <cell r="Y294">
            <v>4445</v>
          </cell>
          <cell r="Z294">
            <v>7061</v>
          </cell>
          <cell r="AA294">
            <v>5244</v>
          </cell>
        </row>
        <row r="295">
          <cell r="A295">
            <v>1</v>
          </cell>
          <cell r="B295">
            <v>96</v>
          </cell>
          <cell r="C295" t="str">
            <v>TT</v>
          </cell>
          <cell r="D295" t="str">
            <v xml:space="preserve"> T</v>
          </cell>
          <cell r="E295">
            <v>1</v>
          </cell>
          <cell r="F295">
            <v>11</v>
          </cell>
          <cell r="G295">
            <v>1</v>
          </cell>
          <cell r="H295">
            <v>1</v>
          </cell>
          <cell r="K295" t="str">
            <v>06</v>
          </cell>
          <cell r="M295" t="str">
            <v>012</v>
          </cell>
          <cell r="Q295">
            <v>422422</v>
          </cell>
          <cell r="R295">
            <v>22996</v>
          </cell>
          <cell r="S295">
            <v>19445</v>
          </cell>
          <cell r="T295">
            <v>41986</v>
          </cell>
          <cell r="U295">
            <v>44949</v>
          </cell>
          <cell r="W295">
            <v>46495</v>
          </cell>
          <cell r="X295">
            <v>48078</v>
          </cell>
          <cell r="Y295">
            <v>43628</v>
          </cell>
          <cell r="Z295">
            <v>27506</v>
          </cell>
          <cell r="AA295">
            <v>26120</v>
          </cell>
        </row>
        <row r="296">
          <cell r="A296">
            <v>1</v>
          </cell>
          <cell r="B296">
            <v>96</v>
          </cell>
          <cell r="C296" t="str">
            <v>TT</v>
          </cell>
          <cell r="D296" t="str">
            <v xml:space="preserve"> T</v>
          </cell>
          <cell r="E296">
            <v>1</v>
          </cell>
          <cell r="F296">
            <v>11</v>
          </cell>
          <cell r="G296">
            <v>1</v>
          </cell>
          <cell r="H296">
            <v>1</v>
          </cell>
          <cell r="K296" t="str">
            <v>06</v>
          </cell>
          <cell r="M296" t="str">
            <v>013</v>
          </cell>
          <cell r="Q296">
            <v>335648</v>
          </cell>
          <cell r="R296">
            <v>19626</v>
          </cell>
          <cell r="S296">
            <v>16780</v>
          </cell>
          <cell r="T296">
            <v>35043</v>
          </cell>
          <cell r="U296">
            <v>36651</v>
          </cell>
          <cell r="W296">
            <v>40631</v>
          </cell>
          <cell r="X296">
            <v>38305</v>
          </cell>
          <cell r="Y296">
            <v>35523</v>
          </cell>
          <cell r="Z296">
            <v>24092</v>
          </cell>
          <cell r="AA296">
            <v>15916</v>
          </cell>
        </row>
        <row r="297">
          <cell r="A297">
            <v>1</v>
          </cell>
          <cell r="B297">
            <v>96</v>
          </cell>
          <cell r="C297" t="str">
            <v>TT</v>
          </cell>
          <cell r="D297" t="str">
            <v xml:space="preserve"> T</v>
          </cell>
          <cell r="E297">
            <v>1</v>
          </cell>
          <cell r="F297">
            <v>11</v>
          </cell>
          <cell r="G297">
            <v>1</v>
          </cell>
          <cell r="H297">
            <v>1</v>
          </cell>
          <cell r="K297" t="str">
            <v>06</v>
          </cell>
          <cell r="M297" t="str">
            <v>014</v>
          </cell>
          <cell r="Q297">
            <v>86774</v>
          </cell>
          <cell r="R297">
            <v>3370</v>
          </cell>
          <cell r="S297">
            <v>2664</v>
          </cell>
          <cell r="T297">
            <v>6943</v>
          </cell>
          <cell r="U297">
            <v>8298</v>
          </cell>
          <cell r="W297">
            <v>5864</v>
          </cell>
          <cell r="X297">
            <v>9772</v>
          </cell>
          <cell r="Y297">
            <v>8105</v>
          </cell>
          <cell r="Z297">
            <v>3414</v>
          </cell>
          <cell r="AA297">
            <v>10204</v>
          </cell>
        </row>
        <row r="298">
          <cell r="A298">
            <v>1</v>
          </cell>
          <cell r="B298">
            <v>96</v>
          </cell>
          <cell r="C298" t="str">
            <v>TT</v>
          </cell>
          <cell r="D298" t="str">
            <v xml:space="preserve"> T</v>
          </cell>
          <cell r="E298">
            <v>1</v>
          </cell>
          <cell r="F298">
            <v>11</v>
          </cell>
          <cell r="G298">
            <v>1</v>
          </cell>
          <cell r="H298">
            <v>1</v>
          </cell>
          <cell r="K298" t="str">
            <v>06</v>
          </cell>
          <cell r="M298" t="str">
            <v>015</v>
          </cell>
          <cell r="Q298">
            <v>471998</v>
          </cell>
          <cell r="R298">
            <v>50833</v>
          </cell>
          <cell r="S298">
            <v>57483</v>
          </cell>
          <cell r="T298">
            <v>47633</v>
          </cell>
          <cell r="U298">
            <v>43071</v>
          </cell>
          <cell r="W298">
            <v>39200</v>
          </cell>
          <cell r="X298">
            <v>56455</v>
          </cell>
          <cell r="Y298">
            <v>31795</v>
          </cell>
          <cell r="Z298">
            <v>37603</v>
          </cell>
          <cell r="AA298">
            <v>32741</v>
          </cell>
        </row>
        <row r="299">
          <cell r="A299">
            <v>2</v>
          </cell>
          <cell r="B299">
            <v>96</v>
          </cell>
          <cell r="C299" t="str">
            <v>TT</v>
          </cell>
          <cell r="D299" t="str">
            <v xml:space="preserve"> T</v>
          </cell>
          <cell r="E299">
            <v>1</v>
          </cell>
          <cell r="F299">
            <v>11</v>
          </cell>
          <cell r="G299">
            <v>1</v>
          </cell>
          <cell r="H299">
            <v>1</v>
          </cell>
          <cell r="K299" t="str">
            <v>06</v>
          </cell>
          <cell r="M299" t="str">
            <v>016</v>
          </cell>
          <cell r="Q299">
            <v>513652</v>
          </cell>
          <cell r="R299">
            <v>30564</v>
          </cell>
          <cell r="S299">
            <v>21952</v>
          </cell>
          <cell r="T299">
            <v>44749</v>
          </cell>
          <cell r="U299">
            <v>46644</v>
          </cell>
          <cell r="W299">
            <v>59959</v>
          </cell>
          <cell r="X299">
            <v>77040</v>
          </cell>
          <cell r="Y299">
            <v>59281</v>
          </cell>
          <cell r="Z299">
            <v>35503</v>
          </cell>
          <cell r="AA299">
            <v>29275</v>
          </cell>
        </row>
        <row r="300">
          <cell r="A300">
            <v>1</v>
          </cell>
          <cell r="B300">
            <v>96</v>
          </cell>
          <cell r="C300" t="str">
            <v>TT</v>
          </cell>
          <cell r="D300" t="str">
            <v xml:space="preserve"> T</v>
          </cell>
          <cell r="E300">
            <v>1</v>
          </cell>
          <cell r="F300">
            <v>11</v>
          </cell>
          <cell r="G300">
            <v>1</v>
          </cell>
          <cell r="H300">
            <v>1</v>
          </cell>
          <cell r="K300" t="str">
            <v>07</v>
          </cell>
          <cell r="M300" t="str">
            <v>TTT</v>
          </cell>
          <cell r="Q300">
            <v>1427546</v>
          </cell>
          <cell r="R300">
            <v>97210</v>
          </cell>
          <cell r="S300">
            <v>101657</v>
          </cell>
          <cell r="T300">
            <v>160143</v>
          </cell>
          <cell r="U300">
            <v>170627</v>
          </cell>
          <cell r="W300">
            <v>116418</v>
          </cell>
          <cell r="X300">
            <v>141207</v>
          </cell>
          <cell r="Y300">
            <v>136098</v>
          </cell>
          <cell r="Z300">
            <v>107008</v>
          </cell>
          <cell r="AA300">
            <v>112520</v>
          </cell>
        </row>
        <row r="301">
          <cell r="A301">
            <v>1</v>
          </cell>
          <cell r="B301">
            <v>96</v>
          </cell>
          <cell r="C301" t="str">
            <v>TT</v>
          </cell>
          <cell r="D301" t="str">
            <v xml:space="preserve"> T</v>
          </cell>
          <cell r="E301">
            <v>1</v>
          </cell>
          <cell r="F301">
            <v>11</v>
          </cell>
          <cell r="G301">
            <v>1</v>
          </cell>
          <cell r="H301">
            <v>1</v>
          </cell>
          <cell r="K301" t="str">
            <v>07</v>
          </cell>
          <cell r="M301" t="str">
            <v>001</v>
          </cell>
          <cell r="Q301">
            <v>825717</v>
          </cell>
          <cell r="R301">
            <v>78289</v>
          </cell>
          <cell r="S301">
            <v>69394</v>
          </cell>
          <cell r="T301">
            <v>93277</v>
          </cell>
          <cell r="U301">
            <v>95786</v>
          </cell>
          <cell r="W301">
            <v>60259</v>
          </cell>
          <cell r="X301">
            <v>80306</v>
          </cell>
          <cell r="Y301">
            <v>62536</v>
          </cell>
          <cell r="Z301">
            <v>62349</v>
          </cell>
          <cell r="AA301">
            <v>58687</v>
          </cell>
        </row>
        <row r="302">
          <cell r="A302">
            <v>1</v>
          </cell>
          <cell r="B302">
            <v>96</v>
          </cell>
          <cell r="C302" t="str">
            <v>TT</v>
          </cell>
          <cell r="D302" t="str">
            <v xml:space="preserve"> T</v>
          </cell>
          <cell r="E302">
            <v>1</v>
          </cell>
          <cell r="F302">
            <v>11</v>
          </cell>
          <cell r="G302">
            <v>1</v>
          </cell>
          <cell r="H302">
            <v>1</v>
          </cell>
          <cell r="K302" t="str">
            <v>07</v>
          </cell>
          <cell r="M302" t="str">
            <v>002</v>
          </cell>
          <cell r="Q302">
            <v>667143</v>
          </cell>
          <cell r="R302">
            <v>71361</v>
          </cell>
          <cell r="S302">
            <v>49205</v>
          </cell>
          <cell r="T302">
            <v>66103</v>
          </cell>
          <cell r="U302">
            <v>72471</v>
          </cell>
          <cell r="W302">
            <v>50077</v>
          </cell>
          <cell r="X302">
            <v>67804</v>
          </cell>
          <cell r="Y302">
            <v>56069</v>
          </cell>
          <cell r="Z302">
            <v>54828</v>
          </cell>
          <cell r="AA302">
            <v>55507</v>
          </cell>
        </row>
        <row r="303">
          <cell r="A303">
            <v>1</v>
          </cell>
          <cell r="B303">
            <v>96</v>
          </cell>
          <cell r="C303" t="str">
            <v>TT</v>
          </cell>
          <cell r="D303" t="str">
            <v xml:space="preserve"> T</v>
          </cell>
          <cell r="E303">
            <v>1</v>
          </cell>
          <cell r="F303">
            <v>11</v>
          </cell>
          <cell r="G303">
            <v>1</v>
          </cell>
          <cell r="H303">
            <v>1</v>
          </cell>
          <cell r="K303" t="str">
            <v>07</v>
          </cell>
          <cell r="M303" t="str">
            <v>003</v>
          </cell>
          <cell r="Q303">
            <v>450877</v>
          </cell>
          <cell r="R303">
            <v>45215</v>
          </cell>
          <cell r="S303">
            <v>36024</v>
          </cell>
          <cell r="T303">
            <v>40305</v>
          </cell>
          <cell r="U303">
            <v>49395</v>
          </cell>
          <cell r="W303">
            <v>34220</v>
          </cell>
          <cell r="X303">
            <v>42089</v>
          </cell>
          <cell r="Y303">
            <v>39800</v>
          </cell>
          <cell r="Z303">
            <v>40767</v>
          </cell>
          <cell r="AA303">
            <v>39400</v>
          </cell>
        </row>
        <row r="304">
          <cell r="A304">
            <v>1</v>
          </cell>
          <cell r="B304">
            <v>96</v>
          </cell>
          <cell r="C304" t="str">
            <v>TT</v>
          </cell>
          <cell r="D304" t="str">
            <v xml:space="preserve"> T</v>
          </cell>
          <cell r="E304">
            <v>1</v>
          </cell>
          <cell r="F304">
            <v>11</v>
          </cell>
          <cell r="G304">
            <v>1</v>
          </cell>
          <cell r="H304">
            <v>1</v>
          </cell>
          <cell r="K304" t="str">
            <v>07</v>
          </cell>
          <cell r="M304" t="str">
            <v>004</v>
          </cell>
          <cell r="Q304">
            <v>67817</v>
          </cell>
          <cell r="R304">
            <v>7472</v>
          </cell>
          <cell r="S304">
            <v>2147</v>
          </cell>
          <cell r="T304">
            <v>11066</v>
          </cell>
          <cell r="U304">
            <v>5445</v>
          </cell>
          <cell r="W304">
            <v>3864</v>
          </cell>
          <cell r="X304">
            <v>11427</v>
          </cell>
          <cell r="Y304">
            <v>4269</v>
          </cell>
          <cell r="Z304">
            <v>6321</v>
          </cell>
          <cell r="AA304">
            <v>4273</v>
          </cell>
        </row>
        <row r="305">
          <cell r="A305">
            <v>1</v>
          </cell>
          <cell r="B305">
            <v>96</v>
          </cell>
          <cell r="C305" t="str">
            <v>TT</v>
          </cell>
          <cell r="D305" t="str">
            <v xml:space="preserve"> T</v>
          </cell>
          <cell r="E305">
            <v>1</v>
          </cell>
          <cell r="F305">
            <v>11</v>
          </cell>
          <cell r="G305">
            <v>1</v>
          </cell>
          <cell r="H305">
            <v>1</v>
          </cell>
          <cell r="K305" t="str">
            <v>07</v>
          </cell>
          <cell r="M305" t="str">
            <v>005</v>
          </cell>
          <cell r="Q305">
            <v>109169</v>
          </cell>
          <cell r="R305">
            <v>17091</v>
          </cell>
          <cell r="S305">
            <v>7268</v>
          </cell>
          <cell r="T305">
            <v>10962</v>
          </cell>
          <cell r="U305">
            <v>11999</v>
          </cell>
          <cell r="W305">
            <v>5674</v>
          </cell>
          <cell r="X305">
            <v>10548</v>
          </cell>
          <cell r="Y305">
            <v>8867</v>
          </cell>
          <cell r="Z305">
            <v>5475</v>
          </cell>
          <cell r="AA305">
            <v>9931</v>
          </cell>
        </row>
        <row r="306">
          <cell r="A306">
            <v>1</v>
          </cell>
          <cell r="B306">
            <v>96</v>
          </cell>
          <cell r="C306" t="str">
            <v>TT</v>
          </cell>
          <cell r="D306" t="str">
            <v xml:space="preserve"> T</v>
          </cell>
          <cell r="E306">
            <v>1</v>
          </cell>
          <cell r="F306">
            <v>11</v>
          </cell>
          <cell r="G306">
            <v>1</v>
          </cell>
          <cell r="H306">
            <v>1</v>
          </cell>
          <cell r="K306" t="str">
            <v>07</v>
          </cell>
          <cell r="M306" t="str">
            <v>006</v>
          </cell>
          <cell r="Q306">
            <v>39280</v>
          </cell>
          <cell r="R306">
            <v>1583</v>
          </cell>
          <cell r="S306">
            <v>3766</v>
          </cell>
          <cell r="T306">
            <v>3771</v>
          </cell>
          <cell r="U306">
            <v>5633</v>
          </cell>
          <cell r="W306">
            <v>6319</v>
          </cell>
          <cell r="X306">
            <v>3740</v>
          </cell>
          <cell r="Y306">
            <v>3134</v>
          </cell>
          <cell r="Z306">
            <v>2264</v>
          </cell>
          <cell r="AA306">
            <v>1902</v>
          </cell>
        </row>
        <row r="307">
          <cell r="A307">
            <v>1</v>
          </cell>
          <cell r="B307">
            <v>96</v>
          </cell>
          <cell r="C307" t="str">
            <v>TT</v>
          </cell>
          <cell r="D307" t="str">
            <v xml:space="preserve"> T</v>
          </cell>
          <cell r="E307">
            <v>1</v>
          </cell>
          <cell r="F307">
            <v>11</v>
          </cell>
          <cell r="G307">
            <v>1</v>
          </cell>
          <cell r="H307">
            <v>1</v>
          </cell>
          <cell r="K307" t="str">
            <v>07</v>
          </cell>
          <cell r="M307" t="str">
            <v>007</v>
          </cell>
          <cell r="Q307">
            <v>158574</v>
          </cell>
          <cell r="R307">
            <v>6928</v>
          </cell>
          <cell r="S307">
            <v>20189</v>
          </cell>
          <cell r="T307">
            <v>27174</v>
          </cell>
          <cell r="U307">
            <v>23315</v>
          </cell>
          <cell r="W307">
            <v>10182</v>
          </cell>
          <cell r="X307">
            <v>12503</v>
          </cell>
          <cell r="Y307">
            <v>6467</v>
          </cell>
          <cell r="Z307">
            <v>7521</v>
          </cell>
          <cell r="AA307">
            <v>3180</v>
          </cell>
        </row>
        <row r="308">
          <cell r="A308">
            <v>1</v>
          </cell>
          <cell r="B308">
            <v>96</v>
          </cell>
          <cell r="C308" t="str">
            <v>TT</v>
          </cell>
          <cell r="D308" t="str">
            <v xml:space="preserve"> T</v>
          </cell>
          <cell r="E308">
            <v>1</v>
          </cell>
          <cell r="F308">
            <v>11</v>
          </cell>
          <cell r="G308">
            <v>1</v>
          </cell>
          <cell r="H308">
            <v>1</v>
          </cell>
          <cell r="K308" t="str">
            <v>07</v>
          </cell>
          <cell r="M308" t="str">
            <v>008</v>
          </cell>
          <cell r="Q308">
            <v>601829</v>
          </cell>
          <cell r="R308">
            <v>18922</v>
          </cell>
          <cell r="S308">
            <v>32263</v>
          </cell>
          <cell r="T308">
            <v>66866</v>
          </cell>
          <cell r="U308">
            <v>74841</v>
          </cell>
          <cell r="W308">
            <v>56159</v>
          </cell>
          <cell r="X308">
            <v>60901</v>
          </cell>
          <cell r="Y308">
            <v>73563</v>
          </cell>
          <cell r="Z308">
            <v>44659</v>
          </cell>
          <cell r="AA308">
            <v>53833</v>
          </cell>
        </row>
        <row r="309">
          <cell r="A309">
            <v>1</v>
          </cell>
          <cell r="B309">
            <v>96</v>
          </cell>
          <cell r="C309" t="str">
            <v>TT</v>
          </cell>
          <cell r="D309" t="str">
            <v xml:space="preserve"> T</v>
          </cell>
          <cell r="E309">
            <v>1</v>
          </cell>
          <cell r="F309">
            <v>11</v>
          </cell>
          <cell r="G309">
            <v>1</v>
          </cell>
          <cell r="H309">
            <v>1</v>
          </cell>
          <cell r="K309" t="str">
            <v>07</v>
          </cell>
          <cell r="M309" t="str">
            <v>009</v>
          </cell>
          <cell r="Q309">
            <v>93432</v>
          </cell>
          <cell r="R309">
            <v>1582</v>
          </cell>
          <cell r="S309">
            <v>2631</v>
          </cell>
          <cell r="T309">
            <v>8628</v>
          </cell>
          <cell r="U309">
            <v>5817</v>
          </cell>
          <cell r="W309">
            <v>9634</v>
          </cell>
          <cell r="X309">
            <v>7382</v>
          </cell>
          <cell r="Y309">
            <v>16369</v>
          </cell>
          <cell r="Z309">
            <v>7757</v>
          </cell>
          <cell r="AA309">
            <v>13463</v>
          </cell>
        </row>
        <row r="310">
          <cell r="A310">
            <v>1</v>
          </cell>
          <cell r="B310">
            <v>96</v>
          </cell>
          <cell r="C310" t="str">
            <v>TT</v>
          </cell>
          <cell r="D310" t="str">
            <v xml:space="preserve"> T</v>
          </cell>
          <cell r="E310">
            <v>1</v>
          </cell>
          <cell r="F310">
            <v>11</v>
          </cell>
          <cell r="G310">
            <v>1</v>
          </cell>
          <cell r="H310">
            <v>1</v>
          </cell>
          <cell r="K310" t="str">
            <v>07</v>
          </cell>
          <cell r="M310" t="str">
            <v>010</v>
          </cell>
          <cell r="Q310">
            <v>11787</v>
          </cell>
          <cell r="R310">
            <v>532</v>
          </cell>
          <cell r="S310">
            <v>374</v>
          </cell>
          <cell r="T310">
            <v>856</v>
          </cell>
          <cell r="U310">
            <v>1508</v>
          </cell>
          <cell r="W310">
            <v>52</v>
          </cell>
          <cell r="X310">
            <v>898</v>
          </cell>
          <cell r="Y310">
            <v>1660</v>
          </cell>
          <cell r="Z310">
            <v>607</v>
          </cell>
          <cell r="AA310">
            <v>674</v>
          </cell>
        </row>
        <row r="311">
          <cell r="A311">
            <v>1</v>
          </cell>
          <cell r="B311">
            <v>96</v>
          </cell>
          <cell r="C311" t="str">
            <v>TT</v>
          </cell>
          <cell r="D311" t="str">
            <v xml:space="preserve"> T</v>
          </cell>
          <cell r="E311">
            <v>1</v>
          </cell>
          <cell r="F311">
            <v>11</v>
          </cell>
          <cell r="G311">
            <v>1</v>
          </cell>
          <cell r="H311">
            <v>1</v>
          </cell>
          <cell r="K311" t="str">
            <v>07</v>
          </cell>
          <cell r="M311" t="str">
            <v>011</v>
          </cell>
          <cell r="Q311">
            <v>81645</v>
          </cell>
          <cell r="R311">
            <v>1050</v>
          </cell>
          <cell r="S311">
            <v>2258</v>
          </cell>
          <cell r="T311">
            <v>7773</v>
          </cell>
          <cell r="U311">
            <v>4309</v>
          </cell>
          <cell r="W311">
            <v>9582</v>
          </cell>
          <cell r="X311">
            <v>6484</v>
          </cell>
          <cell r="Y311">
            <v>14708</v>
          </cell>
          <cell r="Z311">
            <v>7150</v>
          </cell>
          <cell r="AA311">
            <v>12789</v>
          </cell>
        </row>
        <row r="312">
          <cell r="A312">
            <v>1</v>
          </cell>
          <cell r="B312">
            <v>96</v>
          </cell>
          <cell r="C312" t="str">
            <v>TT</v>
          </cell>
          <cell r="D312" t="str">
            <v xml:space="preserve"> T</v>
          </cell>
          <cell r="E312">
            <v>1</v>
          </cell>
          <cell r="F312">
            <v>11</v>
          </cell>
          <cell r="G312">
            <v>1</v>
          </cell>
          <cell r="H312">
            <v>1</v>
          </cell>
          <cell r="K312" t="str">
            <v>07</v>
          </cell>
          <cell r="M312" t="str">
            <v>012</v>
          </cell>
          <cell r="Q312">
            <v>508397</v>
          </cell>
          <cell r="R312">
            <v>17340</v>
          </cell>
          <cell r="S312">
            <v>29631</v>
          </cell>
          <cell r="T312">
            <v>58238</v>
          </cell>
          <cell r="U312">
            <v>69024</v>
          </cell>
          <cell r="W312">
            <v>46526</v>
          </cell>
          <cell r="X312">
            <v>53519</v>
          </cell>
          <cell r="Y312">
            <v>57194</v>
          </cell>
          <cell r="Z312">
            <v>36903</v>
          </cell>
          <cell r="AA312">
            <v>40370</v>
          </cell>
        </row>
        <row r="313">
          <cell r="A313">
            <v>1</v>
          </cell>
          <cell r="B313">
            <v>96</v>
          </cell>
          <cell r="C313" t="str">
            <v>TT</v>
          </cell>
          <cell r="D313" t="str">
            <v xml:space="preserve"> T</v>
          </cell>
          <cell r="E313">
            <v>1</v>
          </cell>
          <cell r="F313">
            <v>11</v>
          </cell>
          <cell r="G313">
            <v>1</v>
          </cell>
          <cell r="H313">
            <v>1</v>
          </cell>
          <cell r="K313" t="str">
            <v>07</v>
          </cell>
          <cell r="M313" t="str">
            <v>013</v>
          </cell>
          <cell r="Q313">
            <v>427321</v>
          </cell>
          <cell r="R313">
            <v>16864</v>
          </cell>
          <cell r="S313">
            <v>27836</v>
          </cell>
          <cell r="T313">
            <v>55453</v>
          </cell>
          <cell r="U313">
            <v>49814</v>
          </cell>
          <cell r="W313">
            <v>38004</v>
          </cell>
          <cell r="X313">
            <v>42844</v>
          </cell>
          <cell r="Y313">
            <v>43601</v>
          </cell>
          <cell r="Z313">
            <v>32340</v>
          </cell>
          <cell r="AA313">
            <v>33456</v>
          </cell>
        </row>
        <row r="314">
          <cell r="A314">
            <v>1</v>
          </cell>
          <cell r="B314">
            <v>96</v>
          </cell>
          <cell r="C314" t="str">
            <v>TT</v>
          </cell>
          <cell r="D314" t="str">
            <v xml:space="preserve"> T</v>
          </cell>
          <cell r="E314">
            <v>1</v>
          </cell>
          <cell r="F314">
            <v>11</v>
          </cell>
          <cell r="G314">
            <v>1</v>
          </cell>
          <cell r="H314">
            <v>1</v>
          </cell>
          <cell r="K314" t="str">
            <v>07</v>
          </cell>
          <cell r="M314" t="str">
            <v>014</v>
          </cell>
          <cell r="Q314">
            <v>81076</v>
          </cell>
          <cell r="R314">
            <v>476</v>
          </cell>
          <cell r="S314">
            <v>1795</v>
          </cell>
          <cell r="T314">
            <v>2784</v>
          </cell>
          <cell r="U314">
            <v>19211</v>
          </cell>
          <cell r="W314">
            <v>8522</v>
          </cell>
          <cell r="X314">
            <v>10674</v>
          </cell>
          <cell r="Y314">
            <v>13593</v>
          </cell>
          <cell r="Z314">
            <v>4562</v>
          </cell>
          <cell r="AA314">
            <v>6915</v>
          </cell>
        </row>
        <row r="315">
          <cell r="A315">
            <v>1</v>
          </cell>
          <cell r="B315">
            <v>96</v>
          </cell>
          <cell r="C315" t="str">
            <v>TT</v>
          </cell>
          <cell r="D315" t="str">
            <v xml:space="preserve"> T</v>
          </cell>
          <cell r="E315">
            <v>1</v>
          </cell>
          <cell r="F315">
            <v>11</v>
          </cell>
          <cell r="G315">
            <v>1</v>
          </cell>
          <cell r="H315">
            <v>1</v>
          </cell>
          <cell r="K315" t="str">
            <v>07</v>
          </cell>
          <cell r="M315" t="str">
            <v>015</v>
          </cell>
          <cell r="Q315">
            <v>760574</v>
          </cell>
          <cell r="R315">
            <v>72943</v>
          </cell>
          <cell r="S315">
            <v>51837</v>
          </cell>
          <cell r="T315">
            <v>74731</v>
          </cell>
          <cell r="U315">
            <v>78288</v>
          </cell>
          <cell r="W315">
            <v>59711</v>
          </cell>
          <cell r="X315">
            <v>75186</v>
          </cell>
          <cell r="Y315">
            <v>72438</v>
          </cell>
          <cell r="Z315">
            <v>62585</v>
          </cell>
          <cell r="AA315">
            <v>68969</v>
          </cell>
        </row>
        <row r="316">
          <cell r="A316">
            <v>2</v>
          </cell>
          <cell r="B316">
            <v>96</v>
          </cell>
          <cell r="C316" t="str">
            <v>TT</v>
          </cell>
          <cell r="D316" t="str">
            <v xml:space="preserve"> T</v>
          </cell>
          <cell r="E316">
            <v>1</v>
          </cell>
          <cell r="F316">
            <v>11</v>
          </cell>
          <cell r="G316">
            <v>1</v>
          </cell>
          <cell r="H316">
            <v>1</v>
          </cell>
          <cell r="K316" t="str">
            <v>07</v>
          </cell>
          <cell r="M316" t="str">
            <v>016</v>
          </cell>
          <cell r="Q316">
            <v>666971</v>
          </cell>
          <cell r="R316">
            <v>24268</v>
          </cell>
          <cell r="S316">
            <v>49820</v>
          </cell>
          <cell r="T316">
            <v>85411</v>
          </cell>
          <cell r="U316">
            <v>92340</v>
          </cell>
          <cell r="W316">
            <v>56707</v>
          </cell>
          <cell r="X316">
            <v>66021</v>
          </cell>
          <cell r="Y316">
            <v>63661</v>
          </cell>
          <cell r="Z316">
            <v>44423</v>
          </cell>
          <cell r="AA316">
            <v>43551</v>
          </cell>
        </row>
        <row r="317">
          <cell r="A317">
            <v>1</v>
          </cell>
          <cell r="B317">
            <v>96</v>
          </cell>
          <cell r="C317" t="str">
            <v>TT</v>
          </cell>
          <cell r="D317" t="str">
            <v xml:space="preserve"> T</v>
          </cell>
          <cell r="E317">
            <v>1</v>
          </cell>
          <cell r="F317">
            <v>11</v>
          </cell>
          <cell r="G317">
            <v>1</v>
          </cell>
          <cell r="H317">
            <v>1</v>
          </cell>
          <cell r="K317" t="str">
            <v>08</v>
          </cell>
          <cell r="M317" t="str">
            <v>TTT</v>
          </cell>
          <cell r="Q317">
            <v>1814743</v>
          </cell>
          <cell r="R317">
            <v>136579</v>
          </cell>
          <cell r="S317">
            <v>125615</v>
          </cell>
          <cell r="T317">
            <v>131475</v>
          </cell>
          <cell r="U317">
            <v>147628</v>
          </cell>
          <cell r="W317">
            <v>156437</v>
          </cell>
          <cell r="X317">
            <v>206542</v>
          </cell>
          <cell r="Y317">
            <v>189406</v>
          </cell>
          <cell r="Z317">
            <v>158446</v>
          </cell>
          <cell r="AA317">
            <v>159416</v>
          </cell>
        </row>
        <row r="318">
          <cell r="A318">
            <v>1</v>
          </cell>
          <cell r="B318">
            <v>96</v>
          </cell>
          <cell r="C318" t="str">
            <v>TT</v>
          </cell>
          <cell r="D318" t="str">
            <v xml:space="preserve"> T</v>
          </cell>
          <cell r="E318">
            <v>1</v>
          </cell>
          <cell r="F318">
            <v>11</v>
          </cell>
          <cell r="G318">
            <v>1</v>
          </cell>
          <cell r="H318">
            <v>1</v>
          </cell>
          <cell r="K318" t="str">
            <v>08</v>
          </cell>
          <cell r="M318" t="str">
            <v>001</v>
          </cell>
          <cell r="Q318">
            <v>1129874</v>
          </cell>
          <cell r="R318">
            <v>106243</v>
          </cell>
          <cell r="S318">
            <v>89809</v>
          </cell>
          <cell r="T318">
            <v>90784</v>
          </cell>
          <cell r="U318">
            <v>103017</v>
          </cell>
          <cell r="W318">
            <v>105123</v>
          </cell>
          <cell r="X318">
            <v>98406</v>
          </cell>
          <cell r="Y318">
            <v>117051</v>
          </cell>
          <cell r="Z318">
            <v>104461</v>
          </cell>
          <cell r="AA318">
            <v>80806</v>
          </cell>
        </row>
        <row r="319">
          <cell r="A319">
            <v>1</v>
          </cell>
          <cell r="B319">
            <v>96</v>
          </cell>
          <cell r="C319" t="str">
            <v>TT</v>
          </cell>
          <cell r="D319" t="str">
            <v xml:space="preserve"> T</v>
          </cell>
          <cell r="E319">
            <v>1</v>
          </cell>
          <cell r="F319">
            <v>11</v>
          </cell>
          <cell r="G319">
            <v>1</v>
          </cell>
          <cell r="H319">
            <v>1</v>
          </cell>
          <cell r="K319" t="str">
            <v>08</v>
          </cell>
          <cell r="M319" t="str">
            <v>002</v>
          </cell>
          <cell r="Q319">
            <v>1015007</v>
          </cell>
          <cell r="R319">
            <v>92579</v>
          </cell>
          <cell r="S319">
            <v>85150</v>
          </cell>
          <cell r="T319">
            <v>82691</v>
          </cell>
          <cell r="U319">
            <v>98968</v>
          </cell>
          <cell r="W319">
            <v>83511</v>
          </cell>
          <cell r="X319">
            <v>87535</v>
          </cell>
          <cell r="Y319">
            <v>95733</v>
          </cell>
          <cell r="Z319">
            <v>100662</v>
          </cell>
          <cell r="AA319">
            <v>75881</v>
          </cell>
        </row>
        <row r="320">
          <cell r="A320">
            <v>1</v>
          </cell>
          <cell r="B320">
            <v>96</v>
          </cell>
          <cell r="C320" t="str">
            <v>TT</v>
          </cell>
          <cell r="D320" t="str">
            <v xml:space="preserve"> T</v>
          </cell>
          <cell r="E320">
            <v>1</v>
          </cell>
          <cell r="F320">
            <v>11</v>
          </cell>
          <cell r="G320">
            <v>1</v>
          </cell>
          <cell r="H320">
            <v>1</v>
          </cell>
          <cell r="K320" t="str">
            <v>08</v>
          </cell>
          <cell r="M320" t="str">
            <v>003</v>
          </cell>
          <cell r="Q320">
            <v>691670</v>
          </cell>
          <cell r="R320">
            <v>60283</v>
          </cell>
          <cell r="S320">
            <v>55046</v>
          </cell>
          <cell r="T320">
            <v>54186</v>
          </cell>
          <cell r="U320">
            <v>80037</v>
          </cell>
          <cell r="W320">
            <v>59283</v>
          </cell>
          <cell r="X320">
            <v>60912</v>
          </cell>
          <cell r="Y320">
            <v>61658</v>
          </cell>
          <cell r="Z320">
            <v>69317</v>
          </cell>
          <cell r="AA320">
            <v>54750</v>
          </cell>
        </row>
        <row r="321">
          <cell r="A321">
            <v>1</v>
          </cell>
          <cell r="B321">
            <v>96</v>
          </cell>
          <cell r="C321" t="str">
            <v>TT</v>
          </cell>
          <cell r="D321" t="str">
            <v xml:space="preserve"> T</v>
          </cell>
          <cell r="E321">
            <v>1</v>
          </cell>
          <cell r="F321">
            <v>11</v>
          </cell>
          <cell r="G321">
            <v>1</v>
          </cell>
          <cell r="H321">
            <v>1</v>
          </cell>
          <cell r="K321" t="str">
            <v>08</v>
          </cell>
          <cell r="M321" t="str">
            <v>004</v>
          </cell>
          <cell r="Q321">
            <v>114811</v>
          </cell>
          <cell r="R321">
            <v>20827</v>
          </cell>
          <cell r="S321">
            <v>10749</v>
          </cell>
          <cell r="T321">
            <v>10796</v>
          </cell>
          <cell r="U321">
            <v>5175</v>
          </cell>
          <cell r="W321">
            <v>2969</v>
          </cell>
          <cell r="X321">
            <v>7860</v>
          </cell>
          <cell r="Y321">
            <v>12635</v>
          </cell>
          <cell r="Z321">
            <v>14712</v>
          </cell>
          <cell r="AA321">
            <v>5968</v>
          </cell>
        </row>
        <row r="322">
          <cell r="A322">
            <v>1</v>
          </cell>
          <cell r="B322">
            <v>96</v>
          </cell>
          <cell r="C322" t="str">
            <v>TT</v>
          </cell>
          <cell r="D322" t="str">
            <v xml:space="preserve"> T</v>
          </cell>
          <cell r="E322">
            <v>1</v>
          </cell>
          <cell r="F322">
            <v>11</v>
          </cell>
          <cell r="G322">
            <v>1</v>
          </cell>
          <cell r="H322">
            <v>1</v>
          </cell>
          <cell r="K322" t="str">
            <v>08</v>
          </cell>
          <cell r="M322" t="str">
            <v>005</v>
          </cell>
          <cell r="Q322">
            <v>122266</v>
          </cell>
          <cell r="R322">
            <v>8147</v>
          </cell>
          <cell r="S322">
            <v>11447</v>
          </cell>
          <cell r="T322">
            <v>11425</v>
          </cell>
          <cell r="U322">
            <v>9265</v>
          </cell>
          <cell r="W322">
            <v>9185</v>
          </cell>
          <cell r="X322">
            <v>13322</v>
          </cell>
          <cell r="Y322">
            <v>14794</v>
          </cell>
          <cell r="Z322">
            <v>7425</v>
          </cell>
          <cell r="AA322">
            <v>9039</v>
          </cell>
        </row>
        <row r="323">
          <cell r="A323">
            <v>1</v>
          </cell>
          <cell r="B323">
            <v>96</v>
          </cell>
          <cell r="C323" t="str">
            <v>TT</v>
          </cell>
          <cell r="D323" t="str">
            <v xml:space="preserve"> T</v>
          </cell>
          <cell r="E323">
            <v>1</v>
          </cell>
          <cell r="F323">
            <v>11</v>
          </cell>
          <cell r="G323">
            <v>1</v>
          </cell>
          <cell r="H323">
            <v>1</v>
          </cell>
          <cell r="K323" t="str">
            <v>08</v>
          </cell>
          <cell r="M323" t="str">
            <v>006</v>
          </cell>
          <cell r="Q323">
            <v>86261</v>
          </cell>
          <cell r="R323">
            <v>3322</v>
          </cell>
          <cell r="S323">
            <v>7908</v>
          </cell>
          <cell r="T323">
            <v>6284</v>
          </cell>
          <cell r="U323">
            <v>4492</v>
          </cell>
          <cell r="W323">
            <v>12074</v>
          </cell>
          <cell r="X323">
            <v>5440</v>
          </cell>
          <cell r="Y323">
            <v>6645</v>
          </cell>
          <cell r="Z323">
            <v>9208</v>
          </cell>
          <cell r="AA323">
            <v>6124</v>
          </cell>
        </row>
        <row r="324">
          <cell r="A324">
            <v>1</v>
          </cell>
          <cell r="B324">
            <v>96</v>
          </cell>
          <cell r="C324" t="str">
            <v>TT</v>
          </cell>
          <cell r="D324" t="str">
            <v xml:space="preserve"> T</v>
          </cell>
          <cell r="E324">
            <v>1</v>
          </cell>
          <cell r="F324">
            <v>11</v>
          </cell>
          <cell r="G324">
            <v>1</v>
          </cell>
          <cell r="H324">
            <v>1</v>
          </cell>
          <cell r="K324" t="str">
            <v>08</v>
          </cell>
          <cell r="M324" t="str">
            <v>007</v>
          </cell>
          <cell r="Q324">
            <v>114866</v>
          </cell>
          <cell r="R324">
            <v>13664</v>
          </cell>
          <cell r="S324">
            <v>4659</v>
          </cell>
          <cell r="T324">
            <v>8092</v>
          </cell>
          <cell r="U324">
            <v>4048</v>
          </cell>
          <cell r="W324">
            <v>21612</v>
          </cell>
          <cell r="X324">
            <v>10871</v>
          </cell>
          <cell r="Y324">
            <v>21318</v>
          </cell>
          <cell r="Z324">
            <v>3799</v>
          </cell>
          <cell r="AA324">
            <v>4925</v>
          </cell>
        </row>
        <row r="325">
          <cell r="A325">
            <v>1</v>
          </cell>
          <cell r="B325">
            <v>96</v>
          </cell>
          <cell r="C325" t="str">
            <v>TT</v>
          </cell>
          <cell r="D325" t="str">
            <v xml:space="preserve"> T</v>
          </cell>
          <cell r="E325">
            <v>1</v>
          </cell>
          <cell r="F325">
            <v>11</v>
          </cell>
          <cell r="G325">
            <v>1</v>
          </cell>
          <cell r="H325">
            <v>1</v>
          </cell>
          <cell r="K325" t="str">
            <v>08</v>
          </cell>
          <cell r="M325" t="str">
            <v>008</v>
          </cell>
          <cell r="Q325">
            <v>684869</v>
          </cell>
          <cell r="R325">
            <v>30336</v>
          </cell>
          <cell r="S325">
            <v>35806</v>
          </cell>
          <cell r="T325">
            <v>40691</v>
          </cell>
          <cell r="U325">
            <v>44611</v>
          </cell>
          <cell r="W325">
            <v>51314</v>
          </cell>
          <cell r="X325">
            <v>108136</v>
          </cell>
          <cell r="Y325">
            <v>72355</v>
          </cell>
          <cell r="Z325">
            <v>53985</v>
          </cell>
          <cell r="AA325">
            <v>78610</v>
          </cell>
        </row>
        <row r="326">
          <cell r="A326">
            <v>1</v>
          </cell>
          <cell r="B326">
            <v>96</v>
          </cell>
          <cell r="C326" t="str">
            <v>TT</v>
          </cell>
          <cell r="D326" t="str">
            <v xml:space="preserve"> T</v>
          </cell>
          <cell r="E326">
            <v>1</v>
          </cell>
          <cell r="F326">
            <v>11</v>
          </cell>
          <cell r="G326">
            <v>1</v>
          </cell>
          <cell r="H326">
            <v>1</v>
          </cell>
          <cell r="K326" t="str">
            <v>08</v>
          </cell>
          <cell r="M326" t="str">
            <v>009</v>
          </cell>
          <cell r="Q326">
            <v>114009</v>
          </cell>
          <cell r="R326">
            <v>4193</v>
          </cell>
          <cell r="S326">
            <v>6029</v>
          </cell>
          <cell r="T326">
            <v>6545</v>
          </cell>
          <cell r="U326">
            <v>9139</v>
          </cell>
          <cell r="W326">
            <v>9856</v>
          </cell>
          <cell r="X326">
            <v>17945</v>
          </cell>
          <cell r="Y326">
            <v>6624</v>
          </cell>
          <cell r="Z326">
            <v>7731</v>
          </cell>
          <cell r="AA326">
            <v>18970</v>
          </cell>
        </row>
        <row r="327">
          <cell r="A327">
            <v>1</v>
          </cell>
          <cell r="B327">
            <v>96</v>
          </cell>
          <cell r="C327" t="str">
            <v>TT</v>
          </cell>
          <cell r="D327" t="str">
            <v xml:space="preserve"> T</v>
          </cell>
          <cell r="E327">
            <v>1</v>
          </cell>
          <cell r="F327">
            <v>11</v>
          </cell>
          <cell r="G327">
            <v>1</v>
          </cell>
          <cell r="H327">
            <v>1</v>
          </cell>
          <cell r="K327" t="str">
            <v>08</v>
          </cell>
          <cell r="M327" t="str">
            <v>010</v>
          </cell>
          <cell r="Q327">
            <v>15575</v>
          </cell>
          <cell r="R327">
            <v>924</v>
          </cell>
          <cell r="S327">
            <v>575</v>
          </cell>
          <cell r="T327">
            <v>1021</v>
          </cell>
          <cell r="U327">
            <v>1693</v>
          </cell>
          <cell r="W327">
            <v>591</v>
          </cell>
          <cell r="X327">
            <v>2389</v>
          </cell>
          <cell r="Y327">
            <v>650</v>
          </cell>
          <cell r="Z327">
            <v>921</v>
          </cell>
          <cell r="AA327">
            <v>2022</v>
          </cell>
        </row>
        <row r="328">
          <cell r="A328">
            <v>1</v>
          </cell>
          <cell r="B328">
            <v>96</v>
          </cell>
          <cell r="C328" t="str">
            <v>TT</v>
          </cell>
          <cell r="D328" t="str">
            <v xml:space="preserve"> T</v>
          </cell>
          <cell r="E328">
            <v>1</v>
          </cell>
          <cell r="F328">
            <v>11</v>
          </cell>
          <cell r="G328">
            <v>1</v>
          </cell>
          <cell r="H328">
            <v>1</v>
          </cell>
          <cell r="K328" t="str">
            <v>08</v>
          </cell>
          <cell r="M328" t="str">
            <v>011</v>
          </cell>
          <cell r="Q328">
            <v>98434</v>
          </cell>
          <cell r="R328">
            <v>3270</v>
          </cell>
          <cell r="S328">
            <v>5454</v>
          </cell>
          <cell r="T328">
            <v>5524</v>
          </cell>
          <cell r="U328">
            <v>7446</v>
          </cell>
          <cell r="W328">
            <v>9265</v>
          </cell>
          <cell r="X328">
            <v>15555</v>
          </cell>
          <cell r="Y328">
            <v>5974</v>
          </cell>
          <cell r="Z328">
            <v>6810</v>
          </cell>
          <cell r="AA328">
            <v>16948</v>
          </cell>
        </row>
        <row r="329">
          <cell r="A329">
            <v>1</v>
          </cell>
          <cell r="B329">
            <v>96</v>
          </cell>
          <cell r="C329" t="str">
            <v>TT</v>
          </cell>
          <cell r="D329" t="str">
            <v xml:space="preserve"> T</v>
          </cell>
          <cell r="E329">
            <v>1</v>
          </cell>
          <cell r="F329">
            <v>11</v>
          </cell>
          <cell r="G329">
            <v>1</v>
          </cell>
          <cell r="H329">
            <v>1</v>
          </cell>
          <cell r="K329" t="str">
            <v>08</v>
          </cell>
          <cell r="M329" t="str">
            <v>012</v>
          </cell>
          <cell r="Q329">
            <v>570861</v>
          </cell>
          <cell r="R329">
            <v>26143</v>
          </cell>
          <cell r="S329">
            <v>29777</v>
          </cell>
          <cell r="T329">
            <v>34147</v>
          </cell>
          <cell r="U329">
            <v>35472</v>
          </cell>
          <cell r="W329">
            <v>41458</v>
          </cell>
          <cell r="X329">
            <v>90191</v>
          </cell>
          <cell r="Y329">
            <v>65731</v>
          </cell>
          <cell r="Z329">
            <v>46254</v>
          </cell>
          <cell r="AA329">
            <v>59640</v>
          </cell>
        </row>
        <row r="330">
          <cell r="A330">
            <v>1</v>
          </cell>
          <cell r="B330">
            <v>96</v>
          </cell>
          <cell r="C330" t="str">
            <v>TT</v>
          </cell>
          <cell r="D330" t="str">
            <v xml:space="preserve"> T</v>
          </cell>
          <cell r="E330">
            <v>1</v>
          </cell>
          <cell r="F330">
            <v>11</v>
          </cell>
          <cell r="G330">
            <v>1</v>
          </cell>
          <cell r="H330">
            <v>1</v>
          </cell>
          <cell r="K330" t="str">
            <v>08</v>
          </cell>
          <cell r="M330" t="str">
            <v>013</v>
          </cell>
          <cell r="Q330">
            <v>463234</v>
          </cell>
          <cell r="R330">
            <v>19889</v>
          </cell>
          <cell r="S330">
            <v>23717</v>
          </cell>
          <cell r="T330">
            <v>32415</v>
          </cell>
          <cell r="U330">
            <v>24473</v>
          </cell>
          <cell r="W330">
            <v>35805</v>
          </cell>
          <cell r="X330">
            <v>65802</v>
          </cell>
          <cell r="Y330">
            <v>48945</v>
          </cell>
          <cell r="Z330">
            <v>39416</v>
          </cell>
          <cell r="AA330">
            <v>49041</v>
          </cell>
        </row>
        <row r="331">
          <cell r="A331">
            <v>1</v>
          </cell>
          <cell r="B331">
            <v>96</v>
          </cell>
          <cell r="C331" t="str">
            <v>TT</v>
          </cell>
          <cell r="D331" t="str">
            <v xml:space="preserve"> T</v>
          </cell>
          <cell r="E331">
            <v>1</v>
          </cell>
          <cell r="F331">
            <v>11</v>
          </cell>
          <cell r="G331">
            <v>1</v>
          </cell>
          <cell r="H331">
            <v>1</v>
          </cell>
          <cell r="K331" t="str">
            <v>08</v>
          </cell>
          <cell r="M331" t="str">
            <v>014</v>
          </cell>
          <cell r="Q331">
            <v>107626</v>
          </cell>
          <cell r="R331">
            <v>6254</v>
          </cell>
          <cell r="S331">
            <v>6060</v>
          </cell>
          <cell r="T331">
            <v>1732</v>
          </cell>
          <cell r="U331">
            <v>10999</v>
          </cell>
          <cell r="W331">
            <v>5653</v>
          </cell>
          <cell r="X331">
            <v>24390</v>
          </cell>
          <cell r="Y331">
            <v>16786</v>
          </cell>
          <cell r="Z331">
            <v>6838</v>
          </cell>
          <cell r="AA331">
            <v>10599</v>
          </cell>
        </row>
        <row r="332">
          <cell r="A332">
            <v>1</v>
          </cell>
          <cell r="B332">
            <v>96</v>
          </cell>
          <cell r="C332" t="str">
            <v>TT</v>
          </cell>
          <cell r="D332" t="str">
            <v xml:space="preserve"> T</v>
          </cell>
          <cell r="E332">
            <v>1</v>
          </cell>
          <cell r="F332">
            <v>11</v>
          </cell>
          <cell r="G332">
            <v>1</v>
          </cell>
          <cell r="H332">
            <v>1</v>
          </cell>
          <cell r="K332" t="str">
            <v>08</v>
          </cell>
          <cell r="M332" t="str">
            <v>015</v>
          </cell>
          <cell r="Q332">
            <v>1129016</v>
          </cell>
          <cell r="R332">
            <v>96772</v>
          </cell>
          <cell r="S332">
            <v>91180</v>
          </cell>
          <cell r="T332">
            <v>89236</v>
          </cell>
          <cell r="U332">
            <v>108108</v>
          </cell>
          <cell r="W332">
            <v>93367</v>
          </cell>
          <cell r="X332">
            <v>105480</v>
          </cell>
          <cell r="Y332">
            <v>102357</v>
          </cell>
          <cell r="Z332">
            <v>108393</v>
          </cell>
          <cell r="AA332">
            <v>94851</v>
          </cell>
        </row>
        <row r="333">
          <cell r="A333">
            <v>2</v>
          </cell>
          <cell r="B333">
            <v>96</v>
          </cell>
          <cell r="C333" t="str">
            <v>TT</v>
          </cell>
          <cell r="D333" t="str">
            <v xml:space="preserve"> T</v>
          </cell>
          <cell r="E333">
            <v>1</v>
          </cell>
          <cell r="F333">
            <v>11</v>
          </cell>
          <cell r="G333">
            <v>1</v>
          </cell>
          <cell r="H333">
            <v>1</v>
          </cell>
          <cell r="K333" t="str">
            <v>08</v>
          </cell>
          <cell r="M333" t="str">
            <v>016</v>
          </cell>
          <cell r="Q333">
            <v>685727</v>
          </cell>
          <cell r="R333">
            <v>39807</v>
          </cell>
          <cell r="S333">
            <v>34435</v>
          </cell>
          <cell r="T333">
            <v>42239</v>
          </cell>
          <cell r="U333">
            <v>39520</v>
          </cell>
          <cell r="W333">
            <v>63069</v>
          </cell>
          <cell r="X333">
            <v>101062</v>
          </cell>
          <cell r="Y333">
            <v>87049</v>
          </cell>
          <cell r="Z333">
            <v>50053</v>
          </cell>
          <cell r="AA333">
            <v>64565</v>
          </cell>
        </row>
        <row r="334">
          <cell r="A334">
            <v>1</v>
          </cell>
          <cell r="B334">
            <v>96</v>
          </cell>
          <cell r="C334" t="str">
            <v>TT</v>
          </cell>
          <cell r="D334" t="str">
            <v xml:space="preserve"> T</v>
          </cell>
          <cell r="E334">
            <v>1</v>
          </cell>
          <cell r="F334">
            <v>11</v>
          </cell>
          <cell r="G334">
            <v>1</v>
          </cell>
          <cell r="H334">
            <v>1</v>
          </cell>
          <cell r="K334" t="str">
            <v>09</v>
          </cell>
          <cell r="M334" t="str">
            <v>TTT</v>
          </cell>
          <cell r="Q334">
            <v>1187579</v>
          </cell>
          <cell r="R334">
            <v>87985</v>
          </cell>
          <cell r="S334">
            <v>81301</v>
          </cell>
          <cell r="T334">
            <v>74048</v>
          </cell>
          <cell r="U334">
            <v>111894</v>
          </cell>
          <cell r="W334">
            <v>103225</v>
          </cell>
          <cell r="X334">
            <v>111336</v>
          </cell>
          <cell r="Y334">
            <v>137678</v>
          </cell>
          <cell r="Z334">
            <v>121468</v>
          </cell>
          <cell r="AA334">
            <v>115853</v>
          </cell>
        </row>
        <row r="335">
          <cell r="A335">
            <v>1</v>
          </cell>
          <cell r="B335">
            <v>96</v>
          </cell>
          <cell r="C335" t="str">
            <v>TT</v>
          </cell>
          <cell r="D335" t="str">
            <v xml:space="preserve"> T</v>
          </cell>
          <cell r="E335">
            <v>1</v>
          </cell>
          <cell r="F335">
            <v>11</v>
          </cell>
          <cell r="G335">
            <v>1</v>
          </cell>
          <cell r="H335">
            <v>1</v>
          </cell>
          <cell r="K335" t="str">
            <v>09</v>
          </cell>
          <cell r="M335" t="str">
            <v>001</v>
          </cell>
          <cell r="Q335">
            <v>789511</v>
          </cell>
          <cell r="R335">
            <v>77365</v>
          </cell>
          <cell r="S335">
            <v>66149</v>
          </cell>
          <cell r="T335">
            <v>56147</v>
          </cell>
          <cell r="U335">
            <v>82307</v>
          </cell>
          <cell r="W335">
            <v>69954</v>
          </cell>
          <cell r="X335">
            <v>61250</v>
          </cell>
          <cell r="Y335">
            <v>85485</v>
          </cell>
          <cell r="Z335">
            <v>77055</v>
          </cell>
          <cell r="AA335">
            <v>64682</v>
          </cell>
        </row>
        <row r="336">
          <cell r="A336">
            <v>1</v>
          </cell>
          <cell r="B336">
            <v>96</v>
          </cell>
          <cell r="C336" t="str">
            <v>TT</v>
          </cell>
          <cell r="D336" t="str">
            <v xml:space="preserve"> T</v>
          </cell>
          <cell r="E336">
            <v>1</v>
          </cell>
          <cell r="F336">
            <v>11</v>
          </cell>
          <cell r="G336">
            <v>1</v>
          </cell>
          <cell r="H336">
            <v>1</v>
          </cell>
          <cell r="K336" t="str">
            <v>09</v>
          </cell>
          <cell r="M336" t="str">
            <v>002</v>
          </cell>
          <cell r="Q336">
            <v>691272</v>
          </cell>
          <cell r="R336">
            <v>62386</v>
          </cell>
          <cell r="S336">
            <v>59540</v>
          </cell>
          <cell r="T336">
            <v>52482</v>
          </cell>
          <cell r="U336">
            <v>79061</v>
          </cell>
          <cell r="W336">
            <v>60017</v>
          </cell>
          <cell r="X336">
            <v>55092</v>
          </cell>
          <cell r="Y336">
            <v>59415</v>
          </cell>
          <cell r="Z336">
            <v>65669</v>
          </cell>
          <cell r="AA336">
            <v>60763</v>
          </cell>
        </row>
        <row r="337">
          <cell r="A337">
            <v>1</v>
          </cell>
          <cell r="B337">
            <v>96</v>
          </cell>
          <cell r="C337" t="str">
            <v>TT</v>
          </cell>
          <cell r="D337" t="str">
            <v xml:space="preserve"> T</v>
          </cell>
          <cell r="E337">
            <v>1</v>
          </cell>
          <cell r="F337">
            <v>11</v>
          </cell>
          <cell r="G337">
            <v>1</v>
          </cell>
          <cell r="H337">
            <v>1</v>
          </cell>
          <cell r="K337" t="str">
            <v>09</v>
          </cell>
          <cell r="M337" t="str">
            <v>003</v>
          </cell>
          <cell r="Q337">
            <v>502526</v>
          </cell>
          <cell r="R337">
            <v>49181</v>
          </cell>
          <cell r="S337">
            <v>42495</v>
          </cell>
          <cell r="T337">
            <v>41597</v>
          </cell>
          <cell r="U337">
            <v>60056</v>
          </cell>
          <cell r="W337">
            <v>43807</v>
          </cell>
          <cell r="X337">
            <v>39535</v>
          </cell>
          <cell r="Y337">
            <v>42691</v>
          </cell>
          <cell r="Z337">
            <v>47117</v>
          </cell>
          <cell r="AA337">
            <v>40460</v>
          </cell>
        </row>
        <row r="338">
          <cell r="A338">
            <v>1</v>
          </cell>
          <cell r="B338">
            <v>96</v>
          </cell>
          <cell r="C338" t="str">
            <v>TT</v>
          </cell>
          <cell r="D338" t="str">
            <v xml:space="preserve"> T</v>
          </cell>
          <cell r="E338">
            <v>1</v>
          </cell>
          <cell r="F338">
            <v>11</v>
          </cell>
          <cell r="G338">
            <v>1</v>
          </cell>
          <cell r="H338">
            <v>1</v>
          </cell>
          <cell r="K338" t="str">
            <v>09</v>
          </cell>
          <cell r="M338" t="str">
            <v>004</v>
          </cell>
          <cell r="Q338">
            <v>59392</v>
          </cell>
          <cell r="R338">
            <v>4905</v>
          </cell>
          <cell r="S338">
            <v>2627</v>
          </cell>
          <cell r="T338">
            <v>3065</v>
          </cell>
          <cell r="U338">
            <v>6982</v>
          </cell>
          <cell r="W338">
            <v>4103</v>
          </cell>
          <cell r="X338">
            <v>4026</v>
          </cell>
          <cell r="Y338">
            <v>6419</v>
          </cell>
          <cell r="Z338">
            <v>7053</v>
          </cell>
          <cell r="AA338">
            <v>3461</v>
          </cell>
        </row>
        <row r="339">
          <cell r="A339">
            <v>1</v>
          </cell>
          <cell r="B339">
            <v>96</v>
          </cell>
          <cell r="C339" t="str">
            <v>TT</v>
          </cell>
          <cell r="D339" t="str">
            <v xml:space="preserve"> T</v>
          </cell>
          <cell r="E339">
            <v>1</v>
          </cell>
          <cell r="F339">
            <v>11</v>
          </cell>
          <cell r="G339">
            <v>1</v>
          </cell>
          <cell r="H339">
            <v>1</v>
          </cell>
          <cell r="K339" t="str">
            <v>09</v>
          </cell>
          <cell r="M339" t="str">
            <v>005</v>
          </cell>
          <cell r="Q339">
            <v>98367</v>
          </cell>
          <cell r="R339">
            <v>6572</v>
          </cell>
          <cell r="S339">
            <v>10729</v>
          </cell>
          <cell r="T339">
            <v>6547</v>
          </cell>
          <cell r="U339">
            <v>9412</v>
          </cell>
          <cell r="W339">
            <v>10526</v>
          </cell>
          <cell r="X339">
            <v>8113</v>
          </cell>
          <cell r="Y339">
            <v>7324</v>
          </cell>
          <cell r="Z339">
            <v>8816</v>
          </cell>
          <cell r="AA339">
            <v>12309</v>
          </cell>
        </row>
        <row r="340">
          <cell r="A340">
            <v>1</v>
          </cell>
          <cell r="B340">
            <v>96</v>
          </cell>
          <cell r="C340" t="str">
            <v>TT</v>
          </cell>
          <cell r="D340" t="str">
            <v xml:space="preserve"> T</v>
          </cell>
          <cell r="E340">
            <v>1</v>
          </cell>
          <cell r="F340">
            <v>11</v>
          </cell>
          <cell r="G340">
            <v>1</v>
          </cell>
          <cell r="H340">
            <v>1</v>
          </cell>
          <cell r="K340" t="str">
            <v>09</v>
          </cell>
          <cell r="M340" t="str">
            <v>006</v>
          </cell>
          <cell r="Q340">
            <v>30988</v>
          </cell>
          <cell r="R340">
            <v>1727</v>
          </cell>
          <cell r="S340">
            <v>3689</v>
          </cell>
          <cell r="T340">
            <v>1273</v>
          </cell>
          <cell r="U340">
            <v>2611</v>
          </cell>
          <cell r="W340">
            <v>1581</v>
          </cell>
          <cell r="X340">
            <v>3418</v>
          </cell>
          <cell r="Y340">
            <v>2980</v>
          </cell>
          <cell r="Z340">
            <v>2682</v>
          </cell>
          <cell r="AA340">
            <v>4532</v>
          </cell>
        </row>
        <row r="341">
          <cell r="A341">
            <v>1</v>
          </cell>
          <cell r="B341">
            <v>96</v>
          </cell>
          <cell r="C341" t="str">
            <v>TT</v>
          </cell>
          <cell r="D341" t="str">
            <v xml:space="preserve"> T</v>
          </cell>
          <cell r="E341">
            <v>1</v>
          </cell>
          <cell r="F341">
            <v>11</v>
          </cell>
          <cell r="G341">
            <v>1</v>
          </cell>
          <cell r="H341">
            <v>1</v>
          </cell>
          <cell r="K341" t="str">
            <v>09</v>
          </cell>
          <cell r="M341" t="str">
            <v>007</v>
          </cell>
          <cell r="Q341">
            <v>98239</v>
          </cell>
          <cell r="R341">
            <v>14979</v>
          </cell>
          <cell r="S341">
            <v>6609</v>
          </cell>
          <cell r="T341">
            <v>3665</v>
          </cell>
          <cell r="U341">
            <v>3246</v>
          </cell>
          <cell r="W341">
            <v>9937</v>
          </cell>
          <cell r="X341">
            <v>6158</v>
          </cell>
          <cell r="Y341">
            <v>26071</v>
          </cell>
          <cell r="Z341">
            <v>11386</v>
          </cell>
          <cell r="AA341">
            <v>3919</v>
          </cell>
        </row>
        <row r="342">
          <cell r="A342">
            <v>1</v>
          </cell>
          <cell r="B342">
            <v>96</v>
          </cell>
          <cell r="C342" t="str">
            <v>TT</v>
          </cell>
          <cell r="D342" t="str">
            <v xml:space="preserve"> T</v>
          </cell>
          <cell r="E342">
            <v>1</v>
          </cell>
          <cell r="F342">
            <v>11</v>
          </cell>
          <cell r="G342">
            <v>1</v>
          </cell>
          <cell r="H342">
            <v>1</v>
          </cell>
          <cell r="K342" t="str">
            <v>09</v>
          </cell>
          <cell r="M342" t="str">
            <v>008</v>
          </cell>
          <cell r="Q342">
            <v>398067</v>
          </cell>
          <cell r="R342">
            <v>10620</v>
          </cell>
          <cell r="S342">
            <v>15152</v>
          </cell>
          <cell r="T342">
            <v>17901</v>
          </cell>
          <cell r="U342">
            <v>29587</v>
          </cell>
          <cell r="W342">
            <v>33271</v>
          </cell>
          <cell r="X342">
            <v>50086</v>
          </cell>
          <cell r="Y342">
            <v>52193</v>
          </cell>
          <cell r="Z342">
            <v>44413</v>
          </cell>
          <cell r="AA342">
            <v>51172</v>
          </cell>
        </row>
        <row r="343">
          <cell r="A343">
            <v>1</v>
          </cell>
          <cell r="B343">
            <v>96</v>
          </cell>
          <cell r="C343" t="str">
            <v>TT</v>
          </cell>
          <cell r="D343" t="str">
            <v xml:space="preserve"> T</v>
          </cell>
          <cell r="E343">
            <v>1</v>
          </cell>
          <cell r="F343">
            <v>11</v>
          </cell>
          <cell r="G343">
            <v>1</v>
          </cell>
          <cell r="H343">
            <v>1</v>
          </cell>
          <cell r="K343" t="str">
            <v>09</v>
          </cell>
          <cell r="M343" t="str">
            <v>009</v>
          </cell>
          <cell r="Q343">
            <v>58379</v>
          </cell>
          <cell r="R343">
            <v>1999</v>
          </cell>
          <cell r="S343">
            <v>3327</v>
          </cell>
          <cell r="T343">
            <v>1566</v>
          </cell>
          <cell r="U343">
            <v>1831</v>
          </cell>
          <cell r="W343">
            <v>4425</v>
          </cell>
          <cell r="X343">
            <v>15788</v>
          </cell>
          <cell r="Y343">
            <v>6829</v>
          </cell>
          <cell r="Z343">
            <v>5500</v>
          </cell>
          <cell r="AA343">
            <v>9931</v>
          </cell>
        </row>
        <row r="344">
          <cell r="A344">
            <v>1</v>
          </cell>
          <cell r="B344">
            <v>96</v>
          </cell>
          <cell r="C344" t="str">
            <v>TT</v>
          </cell>
          <cell r="D344" t="str">
            <v xml:space="preserve"> T</v>
          </cell>
          <cell r="E344">
            <v>1</v>
          </cell>
          <cell r="F344">
            <v>11</v>
          </cell>
          <cell r="G344">
            <v>1</v>
          </cell>
          <cell r="H344">
            <v>1</v>
          </cell>
          <cell r="K344" t="str">
            <v>09</v>
          </cell>
          <cell r="M344" t="str">
            <v>010</v>
          </cell>
          <cell r="Q344">
            <v>8619</v>
          </cell>
          <cell r="R344">
            <v>565</v>
          </cell>
          <cell r="S344">
            <v>160</v>
          </cell>
          <cell r="T344">
            <v>0</v>
          </cell>
          <cell r="U344">
            <v>0</v>
          </cell>
          <cell r="W344">
            <v>0</v>
          </cell>
          <cell r="X344">
            <v>747</v>
          </cell>
          <cell r="Y344">
            <v>2616</v>
          </cell>
          <cell r="Z344">
            <v>1043</v>
          </cell>
          <cell r="AA344">
            <v>236</v>
          </cell>
        </row>
        <row r="345">
          <cell r="A345">
            <v>1</v>
          </cell>
          <cell r="B345">
            <v>96</v>
          </cell>
          <cell r="C345" t="str">
            <v>TT</v>
          </cell>
          <cell r="D345" t="str">
            <v xml:space="preserve"> T</v>
          </cell>
          <cell r="E345">
            <v>1</v>
          </cell>
          <cell r="F345">
            <v>11</v>
          </cell>
          <cell r="G345">
            <v>1</v>
          </cell>
          <cell r="H345">
            <v>1</v>
          </cell>
          <cell r="K345" t="str">
            <v>09</v>
          </cell>
          <cell r="M345" t="str">
            <v>011</v>
          </cell>
          <cell r="Q345">
            <v>49760</v>
          </cell>
          <cell r="R345">
            <v>1434</v>
          </cell>
          <cell r="S345">
            <v>3168</v>
          </cell>
          <cell r="T345">
            <v>1566</v>
          </cell>
          <cell r="U345">
            <v>1831</v>
          </cell>
          <cell r="W345">
            <v>4425</v>
          </cell>
          <cell r="X345">
            <v>15041</v>
          </cell>
          <cell r="Y345">
            <v>4213</v>
          </cell>
          <cell r="Z345">
            <v>4457</v>
          </cell>
          <cell r="AA345">
            <v>9695</v>
          </cell>
        </row>
        <row r="346">
          <cell r="A346">
            <v>1</v>
          </cell>
          <cell r="B346">
            <v>96</v>
          </cell>
          <cell r="C346" t="str">
            <v>TT</v>
          </cell>
          <cell r="D346" t="str">
            <v xml:space="preserve"> T</v>
          </cell>
          <cell r="E346">
            <v>1</v>
          </cell>
          <cell r="F346">
            <v>11</v>
          </cell>
          <cell r="G346">
            <v>1</v>
          </cell>
          <cell r="H346">
            <v>1</v>
          </cell>
          <cell r="K346" t="str">
            <v>09</v>
          </cell>
          <cell r="M346" t="str">
            <v>012</v>
          </cell>
          <cell r="Q346">
            <v>339688</v>
          </cell>
          <cell r="R346">
            <v>8621</v>
          </cell>
          <cell r="S346">
            <v>11825</v>
          </cell>
          <cell r="T346">
            <v>16335</v>
          </cell>
          <cell r="U346">
            <v>27756</v>
          </cell>
          <cell r="W346">
            <v>28846</v>
          </cell>
          <cell r="X346">
            <v>34298</v>
          </cell>
          <cell r="Y346">
            <v>45364</v>
          </cell>
          <cell r="Z346">
            <v>38913</v>
          </cell>
          <cell r="AA346">
            <v>41240</v>
          </cell>
        </row>
        <row r="347">
          <cell r="A347">
            <v>1</v>
          </cell>
          <cell r="B347">
            <v>96</v>
          </cell>
          <cell r="C347" t="str">
            <v>TT</v>
          </cell>
          <cell r="D347" t="str">
            <v xml:space="preserve"> T</v>
          </cell>
          <cell r="E347">
            <v>1</v>
          </cell>
          <cell r="F347">
            <v>11</v>
          </cell>
          <cell r="G347">
            <v>1</v>
          </cell>
          <cell r="H347">
            <v>1</v>
          </cell>
          <cell r="K347" t="str">
            <v>09</v>
          </cell>
          <cell r="M347" t="str">
            <v>013</v>
          </cell>
          <cell r="Q347">
            <v>263228</v>
          </cell>
          <cell r="R347">
            <v>7986</v>
          </cell>
          <cell r="S347">
            <v>10492</v>
          </cell>
          <cell r="T347">
            <v>13482</v>
          </cell>
          <cell r="U347">
            <v>24192</v>
          </cell>
          <cell r="W347">
            <v>18985</v>
          </cell>
          <cell r="X347">
            <v>28654</v>
          </cell>
          <cell r="Y347">
            <v>35762</v>
          </cell>
          <cell r="Z347">
            <v>22961</v>
          </cell>
          <cell r="AA347">
            <v>33293</v>
          </cell>
        </row>
        <row r="348">
          <cell r="A348">
            <v>1</v>
          </cell>
          <cell r="B348">
            <v>96</v>
          </cell>
          <cell r="C348" t="str">
            <v>TT</v>
          </cell>
          <cell r="D348" t="str">
            <v xml:space="preserve"> T</v>
          </cell>
          <cell r="E348">
            <v>1</v>
          </cell>
          <cell r="F348">
            <v>11</v>
          </cell>
          <cell r="G348">
            <v>1</v>
          </cell>
          <cell r="H348">
            <v>1</v>
          </cell>
          <cell r="K348" t="str">
            <v>09</v>
          </cell>
          <cell r="M348" t="str">
            <v>014</v>
          </cell>
          <cell r="Q348">
            <v>76460</v>
          </cell>
          <cell r="R348">
            <v>635</v>
          </cell>
          <cell r="S348">
            <v>1333</v>
          </cell>
          <cell r="T348">
            <v>2853</v>
          </cell>
          <cell r="U348">
            <v>3563</v>
          </cell>
          <cell r="W348">
            <v>9860</v>
          </cell>
          <cell r="X348">
            <v>5644</v>
          </cell>
          <cell r="Y348">
            <v>9603</v>
          </cell>
          <cell r="Z348">
            <v>15952</v>
          </cell>
          <cell r="AA348">
            <v>7948</v>
          </cell>
        </row>
        <row r="349">
          <cell r="A349">
            <v>1</v>
          </cell>
          <cell r="B349">
            <v>96</v>
          </cell>
          <cell r="C349" t="str">
            <v>TT</v>
          </cell>
          <cell r="D349" t="str">
            <v xml:space="preserve"> T</v>
          </cell>
          <cell r="E349">
            <v>1</v>
          </cell>
          <cell r="F349">
            <v>11</v>
          </cell>
          <cell r="G349">
            <v>1</v>
          </cell>
          <cell r="H349">
            <v>1</v>
          </cell>
          <cell r="K349" t="str">
            <v>09</v>
          </cell>
          <cell r="M349" t="str">
            <v>015</v>
          </cell>
          <cell r="Q349">
            <v>749651</v>
          </cell>
          <cell r="R349">
            <v>64384</v>
          </cell>
          <cell r="S349">
            <v>62867</v>
          </cell>
          <cell r="T349">
            <v>54048</v>
          </cell>
          <cell r="U349">
            <v>80892</v>
          </cell>
          <cell r="W349">
            <v>64442</v>
          </cell>
          <cell r="X349">
            <v>70880</v>
          </cell>
          <cell r="Y349">
            <v>66243</v>
          </cell>
          <cell r="Z349">
            <v>71169</v>
          </cell>
          <cell r="AA349">
            <v>70694</v>
          </cell>
        </row>
        <row r="350">
          <cell r="A350">
            <v>2</v>
          </cell>
          <cell r="B350">
            <v>96</v>
          </cell>
          <cell r="C350" t="str">
            <v>TT</v>
          </cell>
          <cell r="D350" t="str">
            <v xml:space="preserve"> T</v>
          </cell>
          <cell r="E350">
            <v>1</v>
          </cell>
          <cell r="F350">
            <v>11</v>
          </cell>
          <cell r="G350">
            <v>1</v>
          </cell>
          <cell r="H350">
            <v>1</v>
          </cell>
          <cell r="K350" t="str">
            <v>09</v>
          </cell>
          <cell r="M350" t="str">
            <v>016</v>
          </cell>
          <cell r="Q350">
            <v>437928</v>
          </cell>
          <cell r="R350">
            <v>23600</v>
          </cell>
          <cell r="S350">
            <v>18434</v>
          </cell>
          <cell r="T350">
            <v>20000</v>
          </cell>
          <cell r="U350">
            <v>31002</v>
          </cell>
          <cell r="W350">
            <v>38783</v>
          </cell>
          <cell r="X350">
            <v>40456</v>
          </cell>
          <cell r="Y350">
            <v>71435</v>
          </cell>
          <cell r="Z350">
            <v>50299</v>
          </cell>
          <cell r="AA350">
            <v>45159</v>
          </cell>
        </row>
        <row r="351">
          <cell r="A351">
            <v>1</v>
          </cell>
          <cell r="B351">
            <v>96</v>
          </cell>
          <cell r="C351" t="str">
            <v>TT</v>
          </cell>
          <cell r="D351" t="str">
            <v xml:space="preserve"> T</v>
          </cell>
          <cell r="E351">
            <v>1</v>
          </cell>
          <cell r="F351">
            <v>11</v>
          </cell>
          <cell r="G351">
            <v>1</v>
          </cell>
          <cell r="H351">
            <v>1</v>
          </cell>
          <cell r="K351" t="str">
            <v>10</v>
          </cell>
          <cell r="M351" t="str">
            <v>TTT</v>
          </cell>
          <cell r="Q351">
            <v>1476872</v>
          </cell>
          <cell r="R351">
            <v>98901</v>
          </cell>
          <cell r="S351">
            <v>82496</v>
          </cell>
          <cell r="T351">
            <v>147237</v>
          </cell>
          <cell r="U351">
            <v>118763</v>
          </cell>
          <cell r="W351">
            <v>113465</v>
          </cell>
          <cell r="X351">
            <v>121464</v>
          </cell>
          <cell r="Y351">
            <v>130025</v>
          </cell>
          <cell r="Z351">
            <v>104578</v>
          </cell>
          <cell r="AA351">
            <v>103959</v>
          </cell>
        </row>
        <row r="352">
          <cell r="A352">
            <v>1</v>
          </cell>
          <cell r="B352">
            <v>96</v>
          </cell>
          <cell r="C352" t="str">
            <v>TT</v>
          </cell>
          <cell r="D352" t="str">
            <v xml:space="preserve"> T</v>
          </cell>
          <cell r="E352">
            <v>1</v>
          </cell>
          <cell r="F352">
            <v>11</v>
          </cell>
          <cell r="G352">
            <v>1</v>
          </cell>
          <cell r="H352">
            <v>1</v>
          </cell>
          <cell r="K352" t="str">
            <v>10</v>
          </cell>
          <cell r="M352" t="str">
            <v>001</v>
          </cell>
          <cell r="Q352">
            <v>968927</v>
          </cell>
          <cell r="R352">
            <v>73186</v>
          </cell>
          <cell r="S352">
            <v>65629</v>
          </cell>
          <cell r="T352">
            <v>72622</v>
          </cell>
          <cell r="U352">
            <v>67577</v>
          </cell>
          <cell r="W352">
            <v>68116</v>
          </cell>
          <cell r="X352">
            <v>72098</v>
          </cell>
          <cell r="Y352">
            <v>84421</v>
          </cell>
          <cell r="Z352">
            <v>61966</v>
          </cell>
          <cell r="AA352">
            <v>63860</v>
          </cell>
        </row>
        <row r="353">
          <cell r="A353">
            <v>1</v>
          </cell>
          <cell r="B353">
            <v>96</v>
          </cell>
          <cell r="C353" t="str">
            <v>TT</v>
          </cell>
          <cell r="D353" t="str">
            <v xml:space="preserve"> T</v>
          </cell>
          <cell r="E353">
            <v>1</v>
          </cell>
          <cell r="F353">
            <v>11</v>
          </cell>
          <cell r="G353">
            <v>1</v>
          </cell>
          <cell r="H353">
            <v>1</v>
          </cell>
          <cell r="K353" t="str">
            <v>10</v>
          </cell>
          <cell r="M353" t="str">
            <v>002</v>
          </cell>
          <cell r="Q353">
            <v>675435</v>
          </cell>
          <cell r="R353">
            <v>68189</v>
          </cell>
          <cell r="S353">
            <v>62706</v>
          </cell>
          <cell r="T353">
            <v>52659</v>
          </cell>
          <cell r="U353">
            <v>65195</v>
          </cell>
          <cell r="W353">
            <v>59321</v>
          </cell>
          <cell r="X353">
            <v>56294</v>
          </cell>
          <cell r="Y353">
            <v>62401</v>
          </cell>
          <cell r="Z353">
            <v>56860</v>
          </cell>
          <cell r="AA353">
            <v>59289</v>
          </cell>
        </row>
        <row r="354">
          <cell r="A354">
            <v>1</v>
          </cell>
          <cell r="B354">
            <v>96</v>
          </cell>
          <cell r="C354" t="str">
            <v>TT</v>
          </cell>
          <cell r="D354" t="str">
            <v xml:space="preserve"> T</v>
          </cell>
          <cell r="E354">
            <v>1</v>
          </cell>
          <cell r="F354">
            <v>11</v>
          </cell>
          <cell r="G354">
            <v>1</v>
          </cell>
          <cell r="H354">
            <v>1</v>
          </cell>
          <cell r="K354" t="str">
            <v>10</v>
          </cell>
          <cell r="M354" t="str">
            <v>003</v>
          </cell>
          <cell r="Q354">
            <v>473105</v>
          </cell>
          <cell r="R354">
            <v>45968</v>
          </cell>
          <cell r="S354">
            <v>41992</v>
          </cell>
          <cell r="T354">
            <v>36637</v>
          </cell>
          <cell r="U354">
            <v>51795</v>
          </cell>
          <cell r="W354">
            <v>38677</v>
          </cell>
          <cell r="X354">
            <v>41776</v>
          </cell>
          <cell r="Y354">
            <v>42579</v>
          </cell>
          <cell r="Z354">
            <v>43812</v>
          </cell>
          <cell r="AA354">
            <v>40590</v>
          </cell>
        </row>
        <row r="355">
          <cell r="A355">
            <v>1</v>
          </cell>
          <cell r="B355">
            <v>96</v>
          </cell>
          <cell r="C355" t="str">
            <v>TT</v>
          </cell>
          <cell r="D355" t="str">
            <v xml:space="preserve"> T</v>
          </cell>
          <cell r="E355">
            <v>1</v>
          </cell>
          <cell r="F355">
            <v>11</v>
          </cell>
          <cell r="G355">
            <v>1</v>
          </cell>
          <cell r="H355">
            <v>1</v>
          </cell>
          <cell r="K355" t="str">
            <v>10</v>
          </cell>
          <cell r="M355" t="str">
            <v>004</v>
          </cell>
          <cell r="Q355">
            <v>53486</v>
          </cell>
          <cell r="R355">
            <v>6012</v>
          </cell>
          <cell r="S355">
            <v>3730</v>
          </cell>
          <cell r="T355">
            <v>3562</v>
          </cell>
          <cell r="U355">
            <v>2946</v>
          </cell>
          <cell r="W355">
            <v>5971</v>
          </cell>
          <cell r="X355">
            <v>6447</v>
          </cell>
          <cell r="Y355">
            <v>4929</v>
          </cell>
          <cell r="Z355">
            <v>2417</v>
          </cell>
          <cell r="AA355">
            <v>4069</v>
          </cell>
        </row>
        <row r="356">
          <cell r="A356">
            <v>1</v>
          </cell>
          <cell r="B356">
            <v>96</v>
          </cell>
          <cell r="C356" t="str">
            <v>TT</v>
          </cell>
          <cell r="D356" t="str">
            <v xml:space="preserve"> T</v>
          </cell>
          <cell r="E356">
            <v>1</v>
          </cell>
          <cell r="F356">
            <v>11</v>
          </cell>
          <cell r="G356">
            <v>1</v>
          </cell>
          <cell r="H356">
            <v>1</v>
          </cell>
          <cell r="K356" t="str">
            <v>10</v>
          </cell>
          <cell r="M356" t="str">
            <v>005</v>
          </cell>
          <cell r="Q356">
            <v>98320</v>
          </cell>
          <cell r="R356">
            <v>8413</v>
          </cell>
          <cell r="S356">
            <v>14348</v>
          </cell>
          <cell r="T356">
            <v>9466</v>
          </cell>
          <cell r="U356">
            <v>6997</v>
          </cell>
          <cell r="W356">
            <v>7473</v>
          </cell>
          <cell r="X356">
            <v>5769</v>
          </cell>
          <cell r="Y356">
            <v>7711</v>
          </cell>
          <cell r="Z356">
            <v>9221</v>
          </cell>
          <cell r="AA356">
            <v>10262</v>
          </cell>
        </row>
        <row r="357">
          <cell r="A357">
            <v>1</v>
          </cell>
          <cell r="B357">
            <v>96</v>
          </cell>
          <cell r="C357" t="str">
            <v>TT</v>
          </cell>
          <cell r="D357" t="str">
            <v xml:space="preserve"> T</v>
          </cell>
          <cell r="E357">
            <v>1</v>
          </cell>
          <cell r="F357">
            <v>11</v>
          </cell>
          <cell r="G357">
            <v>1</v>
          </cell>
          <cell r="H357">
            <v>1</v>
          </cell>
          <cell r="K357" t="str">
            <v>10</v>
          </cell>
          <cell r="M357" t="str">
            <v>006</v>
          </cell>
          <cell r="Q357">
            <v>50524</v>
          </cell>
          <cell r="R357">
            <v>7796</v>
          </cell>
          <cell r="S357">
            <v>2636</v>
          </cell>
          <cell r="T357">
            <v>2994</v>
          </cell>
          <cell r="U357">
            <v>3457</v>
          </cell>
          <cell r="W357">
            <v>7201</v>
          </cell>
          <cell r="X357">
            <v>2302</v>
          </cell>
          <cell r="Y357">
            <v>7181</v>
          </cell>
          <cell r="Z357">
            <v>1411</v>
          </cell>
          <cell r="AA357">
            <v>4368</v>
          </cell>
        </row>
        <row r="358">
          <cell r="A358">
            <v>1</v>
          </cell>
          <cell r="B358">
            <v>96</v>
          </cell>
          <cell r="C358" t="str">
            <v>TT</v>
          </cell>
          <cell r="D358" t="str">
            <v xml:space="preserve"> T</v>
          </cell>
          <cell r="E358">
            <v>1</v>
          </cell>
          <cell r="F358">
            <v>11</v>
          </cell>
          <cell r="G358">
            <v>1</v>
          </cell>
          <cell r="H358">
            <v>1</v>
          </cell>
          <cell r="K358" t="str">
            <v>10</v>
          </cell>
          <cell r="M358" t="str">
            <v>007</v>
          </cell>
          <cell r="Q358">
            <v>293493</v>
          </cell>
          <cell r="R358">
            <v>4997</v>
          </cell>
          <cell r="S358">
            <v>2923</v>
          </cell>
          <cell r="T358">
            <v>19963</v>
          </cell>
          <cell r="U358">
            <v>2382</v>
          </cell>
          <cell r="W358">
            <v>8795</v>
          </cell>
          <cell r="X358">
            <v>15804</v>
          </cell>
          <cell r="Y358">
            <v>22021</v>
          </cell>
          <cell r="Z358">
            <v>5106</v>
          </cell>
          <cell r="AA358">
            <v>4571</v>
          </cell>
        </row>
        <row r="359">
          <cell r="A359">
            <v>1</v>
          </cell>
          <cell r="B359">
            <v>96</v>
          </cell>
          <cell r="C359" t="str">
            <v>TT</v>
          </cell>
          <cell r="D359" t="str">
            <v xml:space="preserve"> T</v>
          </cell>
          <cell r="E359">
            <v>1</v>
          </cell>
          <cell r="F359">
            <v>11</v>
          </cell>
          <cell r="G359">
            <v>1</v>
          </cell>
          <cell r="H359">
            <v>1</v>
          </cell>
          <cell r="K359" t="str">
            <v>10</v>
          </cell>
          <cell r="M359" t="str">
            <v>008</v>
          </cell>
          <cell r="Q359">
            <v>507945</v>
          </cell>
          <cell r="R359">
            <v>25715</v>
          </cell>
          <cell r="S359">
            <v>16867</v>
          </cell>
          <cell r="T359">
            <v>74615</v>
          </cell>
          <cell r="U359">
            <v>51186</v>
          </cell>
          <cell r="W359">
            <v>45349</v>
          </cell>
          <cell r="X359">
            <v>49366</v>
          </cell>
          <cell r="Y359">
            <v>45604</v>
          </cell>
          <cell r="Z359">
            <v>42612</v>
          </cell>
          <cell r="AA359">
            <v>40099</v>
          </cell>
        </row>
        <row r="360">
          <cell r="A360">
            <v>1</v>
          </cell>
          <cell r="B360">
            <v>96</v>
          </cell>
          <cell r="C360" t="str">
            <v>TT</v>
          </cell>
          <cell r="D360" t="str">
            <v xml:space="preserve"> T</v>
          </cell>
          <cell r="E360">
            <v>1</v>
          </cell>
          <cell r="F360">
            <v>11</v>
          </cell>
          <cell r="G360">
            <v>1</v>
          </cell>
          <cell r="H360">
            <v>1</v>
          </cell>
          <cell r="K360" t="str">
            <v>10</v>
          </cell>
          <cell r="M360" t="str">
            <v>009</v>
          </cell>
          <cell r="Q360">
            <v>119768</v>
          </cell>
          <cell r="R360">
            <v>2197</v>
          </cell>
          <cell r="S360">
            <v>1724</v>
          </cell>
          <cell r="T360">
            <v>46591</v>
          </cell>
          <cell r="U360">
            <v>18003</v>
          </cell>
          <cell r="W360">
            <v>8349</v>
          </cell>
          <cell r="X360">
            <v>9343</v>
          </cell>
          <cell r="Y360">
            <v>6032</v>
          </cell>
          <cell r="Z360">
            <v>7459</v>
          </cell>
          <cell r="AA360">
            <v>1391</v>
          </cell>
        </row>
        <row r="361">
          <cell r="A361">
            <v>1</v>
          </cell>
          <cell r="B361">
            <v>96</v>
          </cell>
          <cell r="C361" t="str">
            <v>TT</v>
          </cell>
          <cell r="D361" t="str">
            <v xml:space="preserve"> T</v>
          </cell>
          <cell r="E361">
            <v>1</v>
          </cell>
          <cell r="F361">
            <v>11</v>
          </cell>
          <cell r="G361">
            <v>1</v>
          </cell>
          <cell r="H361">
            <v>1</v>
          </cell>
          <cell r="K361" t="str">
            <v>10</v>
          </cell>
          <cell r="M361" t="str">
            <v>010</v>
          </cell>
          <cell r="Q361">
            <v>10381</v>
          </cell>
          <cell r="R361">
            <v>1089</v>
          </cell>
          <cell r="S361">
            <v>75</v>
          </cell>
          <cell r="T361">
            <v>977</v>
          </cell>
          <cell r="U361">
            <v>55</v>
          </cell>
          <cell r="W361">
            <v>2030</v>
          </cell>
          <cell r="X361">
            <v>1302</v>
          </cell>
          <cell r="Y361">
            <v>1217</v>
          </cell>
          <cell r="Z361">
            <v>179</v>
          </cell>
          <cell r="AA361">
            <v>152</v>
          </cell>
        </row>
        <row r="362">
          <cell r="A362">
            <v>1</v>
          </cell>
          <cell r="B362">
            <v>96</v>
          </cell>
          <cell r="C362" t="str">
            <v>TT</v>
          </cell>
          <cell r="D362" t="str">
            <v xml:space="preserve"> T</v>
          </cell>
          <cell r="E362">
            <v>1</v>
          </cell>
          <cell r="F362">
            <v>11</v>
          </cell>
          <cell r="G362">
            <v>1</v>
          </cell>
          <cell r="H362">
            <v>1</v>
          </cell>
          <cell r="K362" t="str">
            <v>10</v>
          </cell>
          <cell r="M362" t="str">
            <v>011</v>
          </cell>
          <cell r="Q362">
            <v>109387</v>
          </cell>
          <cell r="R362">
            <v>1108</v>
          </cell>
          <cell r="S362">
            <v>1649</v>
          </cell>
          <cell r="T362">
            <v>45613</v>
          </cell>
          <cell r="U362">
            <v>17948</v>
          </cell>
          <cell r="W362">
            <v>6320</v>
          </cell>
          <cell r="X362">
            <v>8041</v>
          </cell>
          <cell r="Y362">
            <v>4815</v>
          </cell>
          <cell r="Z362">
            <v>7281</v>
          </cell>
          <cell r="AA362">
            <v>1239</v>
          </cell>
        </row>
        <row r="363">
          <cell r="A363">
            <v>1</v>
          </cell>
          <cell r="B363">
            <v>96</v>
          </cell>
          <cell r="C363" t="str">
            <v>TT</v>
          </cell>
          <cell r="D363" t="str">
            <v xml:space="preserve"> T</v>
          </cell>
          <cell r="E363">
            <v>1</v>
          </cell>
          <cell r="F363">
            <v>11</v>
          </cell>
          <cell r="G363">
            <v>1</v>
          </cell>
          <cell r="H363">
            <v>1</v>
          </cell>
          <cell r="K363" t="str">
            <v>10</v>
          </cell>
          <cell r="M363" t="str">
            <v>012</v>
          </cell>
          <cell r="Q363">
            <v>388177</v>
          </cell>
          <cell r="R363">
            <v>23518</v>
          </cell>
          <cell r="S363">
            <v>15143</v>
          </cell>
          <cell r="T363">
            <v>28024</v>
          </cell>
          <cell r="U363">
            <v>33182</v>
          </cell>
          <cell r="W363">
            <v>36999</v>
          </cell>
          <cell r="X363">
            <v>40024</v>
          </cell>
          <cell r="Y363">
            <v>39572</v>
          </cell>
          <cell r="Z363">
            <v>35153</v>
          </cell>
          <cell r="AA363">
            <v>38708</v>
          </cell>
        </row>
        <row r="364">
          <cell r="A364">
            <v>1</v>
          </cell>
          <cell r="B364">
            <v>96</v>
          </cell>
          <cell r="C364" t="str">
            <v>TT</v>
          </cell>
          <cell r="D364" t="str">
            <v xml:space="preserve"> T</v>
          </cell>
          <cell r="E364">
            <v>1</v>
          </cell>
          <cell r="F364">
            <v>11</v>
          </cell>
          <cell r="G364">
            <v>1</v>
          </cell>
          <cell r="H364">
            <v>1</v>
          </cell>
          <cell r="K364" t="str">
            <v>10</v>
          </cell>
          <cell r="M364" t="str">
            <v>013</v>
          </cell>
          <cell r="Q364">
            <v>276119</v>
          </cell>
          <cell r="R364">
            <v>13271</v>
          </cell>
          <cell r="S364">
            <v>11233</v>
          </cell>
          <cell r="T364">
            <v>15967</v>
          </cell>
          <cell r="U364">
            <v>16544</v>
          </cell>
          <cell r="W364">
            <v>24052</v>
          </cell>
          <cell r="X364">
            <v>27780</v>
          </cell>
          <cell r="Y364">
            <v>26700</v>
          </cell>
          <cell r="Z364">
            <v>30236</v>
          </cell>
          <cell r="AA364">
            <v>25478</v>
          </cell>
        </row>
        <row r="365">
          <cell r="A365">
            <v>1</v>
          </cell>
          <cell r="B365">
            <v>96</v>
          </cell>
          <cell r="C365" t="str">
            <v>TT</v>
          </cell>
          <cell r="D365" t="str">
            <v xml:space="preserve"> T</v>
          </cell>
          <cell r="E365">
            <v>1</v>
          </cell>
          <cell r="F365">
            <v>11</v>
          </cell>
          <cell r="G365">
            <v>1</v>
          </cell>
          <cell r="H365">
            <v>1</v>
          </cell>
          <cell r="K365" t="str">
            <v>10</v>
          </cell>
          <cell r="M365" t="str">
            <v>014</v>
          </cell>
          <cell r="Q365">
            <v>112058</v>
          </cell>
          <cell r="R365">
            <v>10247</v>
          </cell>
          <cell r="S365">
            <v>3911</v>
          </cell>
          <cell r="T365">
            <v>12058</v>
          </cell>
          <cell r="U365">
            <v>16638</v>
          </cell>
          <cell r="W365">
            <v>12947</v>
          </cell>
          <cell r="X365">
            <v>12243</v>
          </cell>
          <cell r="Y365">
            <v>12871</v>
          </cell>
          <cell r="Z365">
            <v>4917</v>
          </cell>
          <cell r="AA365">
            <v>13230</v>
          </cell>
        </row>
        <row r="366">
          <cell r="A366">
            <v>1</v>
          </cell>
          <cell r="B366">
            <v>96</v>
          </cell>
          <cell r="C366" t="str">
            <v>TT</v>
          </cell>
          <cell r="D366" t="str">
            <v xml:space="preserve"> T</v>
          </cell>
          <cell r="E366">
            <v>1</v>
          </cell>
          <cell r="F366">
            <v>11</v>
          </cell>
          <cell r="G366">
            <v>1</v>
          </cell>
          <cell r="H366">
            <v>1</v>
          </cell>
          <cell r="K366" t="str">
            <v>10</v>
          </cell>
          <cell r="M366" t="str">
            <v>015</v>
          </cell>
          <cell r="Q366">
            <v>795202</v>
          </cell>
          <cell r="R366">
            <v>70386</v>
          </cell>
          <cell r="S366">
            <v>64429</v>
          </cell>
          <cell r="T366">
            <v>99249</v>
          </cell>
          <cell r="U366">
            <v>83198</v>
          </cell>
          <cell r="W366">
            <v>67670</v>
          </cell>
          <cell r="X366">
            <v>65637</v>
          </cell>
          <cell r="Y366">
            <v>68433</v>
          </cell>
          <cell r="Z366">
            <v>64320</v>
          </cell>
          <cell r="AA366">
            <v>60680</v>
          </cell>
        </row>
        <row r="367">
          <cell r="A367">
            <v>2</v>
          </cell>
          <cell r="B367">
            <v>96</v>
          </cell>
          <cell r="C367" t="str">
            <v>TT</v>
          </cell>
          <cell r="D367" t="str">
            <v xml:space="preserve"> T</v>
          </cell>
          <cell r="E367">
            <v>1</v>
          </cell>
          <cell r="F367">
            <v>11</v>
          </cell>
          <cell r="G367">
            <v>1</v>
          </cell>
          <cell r="H367">
            <v>1</v>
          </cell>
          <cell r="K367" t="str">
            <v>10</v>
          </cell>
          <cell r="M367" t="str">
            <v>016</v>
          </cell>
          <cell r="Q367">
            <v>681670</v>
          </cell>
          <cell r="R367">
            <v>28515</v>
          </cell>
          <cell r="S367">
            <v>18067</v>
          </cell>
          <cell r="T367">
            <v>47988</v>
          </cell>
          <cell r="U367">
            <v>35565</v>
          </cell>
          <cell r="W367">
            <v>45794</v>
          </cell>
          <cell r="X367">
            <v>55827</v>
          </cell>
          <cell r="Y367">
            <v>61592</v>
          </cell>
          <cell r="Z367">
            <v>40259</v>
          </cell>
          <cell r="AA367">
            <v>43279</v>
          </cell>
        </row>
        <row r="368">
          <cell r="A368">
            <v>1</v>
          </cell>
          <cell r="B368">
            <v>96</v>
          </cell>
          <cell r="C368" t="str">
            <v>TT</v>
          </cell>
          <cell r="D368" t="str">
            <v xml:space="preserve"> T</v>
          </cell>
          <cell r="E368">
            <v>1</v>
          </cell>
          <cell r="F368">
            <v>11</v>
          </cell>
          <cell r="G368">
            <v>1</v>
          </cell>
          <cell r="H368">
            <v>1</v>
          </cell>
          <cell r="K368" t="str">
            <v>11</v>
          </cell>
          <cell r="M368" t="str">
            <v>TTT</v>
          </cell>
          <cell r="Q368">
            <v>3141913</v>
          </cell>
          <cell r="R368">
            <v>263386</v>
          </cell>
          <cell r="S368">
            <v>278139</v>
          </cell>
          <cell r="T368">
            <v>219917</v>
          </cell>
          <cell r="U368">
            <v>291342</v>
          </cell>
          <cell r="W368">
            <v>240191</v>
          </cell>
          <cell r="X368">
            <v>338301</v>
          </cell>
          <cell r="Y368">
            <v>317657</v>
          </cell>
          <cell r="Z368">
            <v>245349</v>
          </cell>
          <cell r="AA368">
            <v>240515</v>
          </cell>
        </row>
        <row r="369">
          <cell r="A369">
            <v>1</v>
          </cell>
          <cell r="B369">
            <v>96</v>
          </cell>
          <cell r="C369" t="str">
            <v>TT</v>
          </cell>
          <cell r="D369" t="str">
            <v xml:space="preserve"> T</v>
          </cell>
          <cell r="E369">
            <v>1</v>
          </cell>
          <cell r="F369">
            <v>11</v>
          </cell>
          <cell r="G369">
            <v>1</v>
          </cell>
          <cell r="H369">
            <v>1</v>
          </cell>
          <cell r="K369" t="str">
            <v>11</v>
          </cell>
          <cell r="M369" t="str">
            <v>001</v>
          </cell>
          <cell r="Q369">
            <v>2119102</v>
          </cell>
          <cell r="R369">
            <v>176188</v>
          </cell>
          <cell r="S369">
            <v>155180</v>
          </cell>
          <cell r="T369">
            <v>180376</v>
          </cell>
          <cell r="U369">
            <v>189234</v>
          </cell>
          <cell r="W369">
            <v>166123</v>
          </cell>
          <cell r="X369">
            <v>215600</v>
          </cell>
          <cell r="Y369">
            <v>202483</v>
          </cell>
          <cell r="Z369">
            <v>184209</v>
          </cell>
          <cell r="AA369">
            <v>191096</v>
          </cell>
        </row>
        <row r="370">
          <cell r="A370">
            <v>1</v>
          </cell>
          <cell r="B370">
            <v>96</v>
          </cell>
          <cell r="C370" t="str">
            <v>TT</v>
          </cell>
          <cell r="D370" t="str">
            <v xml:space="preserve"> T</v>
          </cell>
          <cell r="E370">
            <v>1</v>
          </cell>
          <cell r="F370">
            <v>11</v>
          </cell>
          <cell r="G370">
            <v>1</v>
          </cell>
          <cell r="H370">
            <v>1</v>
          </cell>
          <cell r="K370" t="str">
            <v>11</v>
          </cell>
          <cell r="M370" t="str">
            <v>002</v>
          </cell>
          <cell r="Q370">
            <v>1936825</v>
          </cell>
          <cell r="R370">
            <v>164994</v>
          </cell>
          <cell r="S370">
            <v>142927</v>
          </cell>
          <cell r="T370">
            <v>168491</v>
          </cell>
          <cell r="U370">
            <v>177514</v>
          </cell>
          <cell r="W370">
            <v>156343</v>
          </cell>
          <cell r="X370">
            <v>169972</v>
          </cell>
          <cell r="Y370">
            <v>182658</v>
          </cell>
          <cell r="Z370">
            <v>175879</v>
          </cell>
          <cell r="AA370">
            <v>180137</v>
          </cell>
        </row>
        <row r="371">
          <cell r="A371">
            <v>1</v>
          </cell>
          <cell r="B371">
            <v>96</v>
          </cell>
          <cell r="C371" t="str">
            <v>TT</v>
          </cell>
          <cell r="D371" t="str">
            <v xml:space="preserve"> T</v>
          </cell>
          <cell r="E371">
            <v>1</v>
          </cell>
          <cell r="F371">
            <v>11</v>
          </cell>
          <cell r="G371">
            <v>1</v>
          </cell>
          <cell r="H371">
            <v>1</v>
          </cell>
          <cell r="K371" t="str">
            <v>11</v>
          </cell>
          <cell r="M371" t="str">
            <v>003</v>
          </cell>
          <cell r="Q371">
            <v>1481461</v>
          </cell>
          <cell r="R371">
            <v>131885</v>
          </cell>
          <cell r="S371">
            <v>116397</v>
          </cell>
          <cell r="T371">
            <v>127396</v>
          </cell>
          <cell r="U371">
            <v>141310</v>
          </cell>
          <cell r="W371">
            <v>126398</v>
          </cell>
          <cell r="X371">
            <v>131691</v>
          </cell>
          <cell r="Y371">
            <v>137514</v>
          </cell>
          <cell r="Z371">
            <v>134299</v>
          </cell>
          <cell r="AA371">
            <v>139513</v>
          </cell>
        </row>
        <row r="372">
          <cell r="A372">
            <v>1</v>
          </cell>
          <cell r="B372">
            <v>96</v>
          </cell>
          <cell r="C372" t="str">
            <v>TT</v>
          </cell>
          <cell r="D372" t="str">
            <v xml:space="preserve"> T</v>
          </cell>
          <cell r="E372">
            <v>1</v>
          </cell>
          <cell r="F372">
            <v>11</v>
          </cell>
          <cell r="G372">
            <v>1</v>
          </cell>
          <cell r="H372">
            <v>1</v>
          </cell>
          <cell r="K372" t="str">
            <v>11</v>
          </cell>
          <cell r="M372" t="str">
            <v>004</v>
          </cell>
          <cell r="Q372">
            <v>108526</v>
          </cell>
          <cell r="R372">
            <v>6999</v>
          </cell>
          <cell r="S372">
            <v>6494</v>
          </cell>
          <cell r="T372">
            <v>18889</v>
          </cell>
          <cell r="U372">
            <v>6673</v>
          </cell>
          <cell r="W372">
            <v>6365</v>
          </cell>
          <cell r="X372">
            <v>5465</v>
          </cell>
          <cell r="Y372">
            <v>11617</v>
          </cell>
          <cell r="Z372">
            <v>9537</v>
          </cell>
          <cell r="AA372">
            <v>11595</v>
          </cell>
        </row>
        <row r="373">
          <cell r="A373">
            <v>1</v>
          </cell>
          <cell r="B373">
            <v>96</v>
          </cell>
          <cell r="C373" t="str">
            <v>TT</v>
          </cell>
          <cell r="D373" t="str">
            <v xml:space="preserve"> T</v>
          </cell>
          <cell r="E373">
            <v>1</v>
          </cell>
          <cell r="F373">
            <v>11</v>
          </cell>
          <cell r="G373">
            <v>1</v>
          </cell>
          <cell r="H373">
            <v>1</v>
          </cell>
          <cell r="K373" t="str">
            <v>11</v>
          </cell>
          <cell r="M373" t="str">
            <v>005</v>
          </cell>
          <cell r="Q373">
            <v>215642</v>
          </cell>
          <cell r="R373">
            <v>13911</v>
          </cell>
          <cell r="S373">
            <v>7601</v>
          </cell>
          <cell r="T373">
            <v>13816</v>
          </cell>
          <cell r="U373">
            <v>18408</v>
          </cell>
          <cell r="W373">
            <v>10681</v>
          </cell>
          <cell r="X373">
            <v>24322</v>
          </cell>
          <cell r="Y373">
            <v>23309</v>
          </cell>
          <cell r="Z373">
            <v>18853</v>
          </cell>
          <cell r="AA373">
            <v>16963</v>
          </cell>
        </row>
        <row r="374">
          <cell r="A374">
            <v>1</v>
          </cell>
          <cell r="B374">
            <v>96</v>
          </cell>
          <cell r="C374" t="str">
            <v>TT</v>
          </cell>
          <cell r="D374" t="str">
            <v xml:space="preserve"> T</v>
          </cell>
          <cell r="E374">
            <v>1</v>
          </cell>
          <cell r="F374">
            <v>11</v>
          </cell>
          <cell r="G374">
            <v>1</v>
          </cell>
          <cell r="H374">
            <v>1</v>
          </cell>
          <cell r="K374" t="str">
            <v>11</v>
          </cell>
          <cell r="M374" t="str">
            <v>006</v>
          </cell>
          <cell r="Q374">
            <v>131196</v>
          </cell>
          <cell r="R374">
            <v>12199</v>
          </cell>
          <cell r="S374">
            <v>12436</v>
          </cell>
          <cell r="T374">
            <v>8391</v>
          </cell>
          <cell r="U374">
            <v>11123</v>
          </cell>
          <cell r="W374">
            <v>12899</v>
          </cell>
          <cell r="X374">
            <v>8495</v>
          </cell>
          <cell r="Y374">
            <v>10218</v>
          </cell>
          <cell r="Z374">
            <v>13190</v>
          </cell>
          <cell r="AA374">
            <v>12067</v>
          </cell>
        </row>
        <row r="375">
          <cell r="A375">
            <v>1</v>
          </cell>
          <cell r="B375">
            <v>96</v>
          </cell>
          <cell r="C375" t="str">
            <v>TT</v>
          </cell>
          <cell r="D375" t="str">
            <v xml:space="preserve"> T</v>
          </cell>
          <cell r="E375">
            <v>1</v>
          </cell>
          <cell r="F375">
            <v>11</v>
          </cell>
          <cell r="G375">
            <v>1</v>
          </cell>
          <cell r="H375">
            <v>1</v>
          </cell>
          <cell r="K375" t="str">
            <v>11</v>
          </cell>
          <cell r="M375" t="str">
            <v>007</v>
          </cell>
          <cell r="Q375">
            <v>182276</v>
          </cell>
          <cell r="R375">
            <v>11194</v>
          </cell>
          <cell r="S375">
            <v>12253</v>
          </cell>
          <cell r="T375">
            <v>11884</v>
          </cell>
          <cell r="U375">
            <v>11720</v>
          </cell>
          <cell r="W375">
            <v>9780</v>
          </cell>
          <cell r="X375">
            <v>45628</v>
          </cell>
          <cell r="Y375">
            <v>19825</v>
          </cell>
          <cell r="Z375">
            <v>8331</v>
          </cell>
          <cell r="AA375">
            <v>10959</v>
          </cell>
        </row>
        <row r="376">
          <cell r="A376">
            <v>1</v>
          </cell>
          <cell r="B376">
            <v>96</v>
          </cell>
          <cell r="C376" t="str">
            <v>TT</v>
          </cell>
          <cell r="D376" t="str">
            <v xml:space="preserve"> T</v>
          </cell>
          <cell r="E376">
            <v>1</v>
          </cell>
          <cell r="F376">
            <v>11</v>
          </cell>
          <cell r="G376">
            <v>1</v>
          </cell>
          <cell r="H376">
            <v>1</v>
          </cell>
          <cell r="K376" t="str">
            <v>11</v>
          </cell>
          <cell r="M376" t="str">
            <v>008</v>
          </cell>
          <cell r="Q376">
            <v>1022812</v>
          </cell>
          <cell r="R376">
            <v>87198</v>
          </cell>
          <cell r="S376">
            <v>122959</v>
          </cell>
          <cell r="T376">
            <v>39542</v>
          </cell>
          <cell r="U376">
            <v>102108</v>
          </cell>
          <cell r="W376">
            <v>74068</v>
          </cell>
          <cell r="X376">
            <v>122701</v>
          </cell>
          <cell r="Y376">
            <v>115175</v>
          </cell>
          <cell r="Z376">
            <v>61140</v>
          </cell>
          <cell r="AA376">
            <v>49419</v>
          </cell>
        </row>
        <row r="377">
          <cell r="A377">
            <v>1</v>
          </cell>
          <cell r="B377">
            <v>96</v>
          </cell>
          <cell r="C377" t="str">
            <v>TT</v>
          </cell>
          <cell r="D377" t="str">
            <v xml:space="preserve"> T</v>
          </cell>
          <cell r="E377">
            <v>1</v>
          </cell>
          <cell r="F377">
            <v>11</v>
          </cell>
          <cell r="G377">
            <v>1</v>
          </cell>
          <cell r="H377">
            <v>1</v>
          </cell>
          <cell r="K377" t="str">
            <v>11</v>
          </cell>
          <cell r="M377" t="str">
            <v>009</v>
          </cell>
          <cell r="Q377">
            <v>320659</v>
          </cell>
          <cell r="R377">
            <v>6770</v>
          </cell>
          <cell r="S377">
            <v>98247</v>
          </cell>
          <cell r="T377">
            <v>9098</v>
          </cell>
          <cell r="U377">
            <v>19231</v>
          </cell>
          <cell r="W377">
            <v>11925</v>
          </cell>
          <cell r="X377">
            <v>29908</v>
          </cell>
          <cell r="Y377">
            <v>6053</v>
          </cell>
          <cell r="Z377">
            <v>8991</v>
          </cell>
          <cell r="AA377">
            <v>9581</v>
          </cell>
        </row>
        <row r="378">
          <cell r="A378">
            <v>1</v>
          </cell>
          <cell r="B378">
            <v>96</v>
          </cell>
          <cell r="C378" t="str">
            <v>TT</v>
          </cell>
          <cell r="D378" t="str">
            <v xml:space="preserve"> T</v>
          </cell>
          <cell r="E378">
            <v>1</v>
          </cell>
          <cell r="F378">
            <v>11</v>
          </cell>
          <cell r="G378">
            <v>1</v>
          </cell>
          <cell r="H378">
            <v>1</v>
          </cell>
          <cell r="K378" t="str">
            <v>11</v>
          </cell>
          <cell r="M378" t="str">
            <v>010</v>
          </cell>
          <cell r="Q378">
            <v>31162</v>
          </cell>
          <cell r="R378">
            <v>1823</v>
          </cell>
          <cell r="S378">
            <v>1920</v>
          </cell>
          <cell r="T378">
            <v>1538</v>
          </cell>
          <cell r="U378">
            <v>4125</v>
          </cell>
          <cell r="W378">
            <v>3401</v>
          </cell>
          <cell r="X378">
            <v>12557</v>
          </cell>
          <cell r="Y378">
            <v>637</v>
          </cell>
          <cell r="Z378">
            <v>620</v>
          </cell>
          <cell r="AA378">
            <v>899</v>
          </cell>
        </row>
        <row r="379">
          <cell r="A379">
            <v>1</v>
          </cell>
          <cell r="B379">
            <v>96</v>
          </cell>
          <cell r="C379" t="str">
            <v>TT</v>
          </cell>
          <cell r="D379" t="str">
            <v xml:space="preserve"> T</v>
          </cell>
          <cell r="E379">
            <v>1</v>
          </cell>
          <cell r="F379">
            <v>11</v>
          </cell>
          <cell r="G379">
            <v>1</v>
          </cell>
          <cell r="H379">
            <v>1</v>
          </cell>
          <cell r="K379" t="str">
            <v>11</v>
          </cell>
          <cell r="M379" t="str">
            <v>011</v>
          </cell>
          <cell r="Q379">
            <v>289496</v>
          </cell>
          <cell r="R379">
            <v>4948</v>
          </cell>
          <cell r="S379">
            <v>96326</v>
          </cell>
          <cell r="T379">
            <v>7559</v>
          </cell>
          <cell r="U379">
            <v>15106</v>
          </cell>
          <cell r="W379">
            <v>8524</v>
          </cell>
          <cell r="X379">
            <v>17351</v>
          </cell>
          <cell r="Y379">
            <v>5416</v>
          </cell>
          <cell r="Z379">
            <v>8371</v>
          </cell>
          <cell r="AA379">
            <v>8682</v>
          </cell>
        </row>
        <row r="380">
          <cell r="A380">
            <v>1</v>
          </cell>
          <cell r="B380">
            <v>96</v>
          </cell>
          <cell r="C380" t="str">
            <v>TT</v>
          </cell>
          <cell r="D380" t="str">
            <v xml:space="preserve"> T</v>
          </cell>
          <cell r="E380">
            <v>1</v>
          </cell>
          <cell r="F380">
            <v>11</v>
          </cell>
          <cell r="G380">
            <v>1</v>
          </cell>
          <cell r="H380">
            <v>1</v>
          </cell>
          <cell r="K380" t="str">
            <v>11</v>
          </cell>
          <cell r="M380" t="str">
            <v>012</v>
          </cell>
          <cell r="Q380">
            <v>702153</v>
          </cell>
          <cell r="R380">
            <v>80428</v>
          </cell>
          <cell r="S380">
            <v>24713</v>
          </cell>
          <cell r="T380">
            <v>30444</v>
          </cell>
          <cell r="U380">
            <v>82877</v>
          </cell>
          <cell r="W380">
            <v>62143</v>
          </cell>
          <cell r="X380">
            <v>92792</v>
          </cell>
          <cell r="Y380">
            <v>109122</v>
          </cell>
          <cell r="Z380">
            <v>52149</v>
          </cell>
          <cell r="AA380">
            <v>39838</v>
          </cell>
        </row>
        <row r="381">
          <cell r="A381">
            <v>1</v>
          </cell>
          <cell r="B381">
            <v>96</v>
          </cell>
          <cell r="C381" t="str">
            <v>TT</v>
          </cell>
          <cell r="D381" t="str">
            <v xml:space="preserve"> T</v>
          </cell>
          <cell r="E381">
            <v>1</v>
          </cell>
          <cell r="F381">
            <v>11</v>
          </cell>
          <cell r="G381">
            <v>1</v>
          </cell>
          <cell r="H381">
            <v>1</v>
          </cell>
          <cell r="K381" t="str">
            <v>11</v>
          </cell>
          <cell r="M381" t="str">
            <v>013</v>
          </cell>
          <cell r="Q381">
            <v>420566</v>
          </cell>
          <cell r="R381">
            <v>62419</v>
          </cell>
          <cell r="S381">
            <v>12232</v>
          </cell>
          <cell r="T381">
            <v>17724</v>
          </cell>
          <cell r="U381">
            <v>31726</v>
          </cell>
          <cell r="W381">
            <v>44441</v>
          </cell>
          <cell r="X381">
            <v>63198</v>
          </cell>
          <cell r="Y381">
            <v>53826</v>
          </cell>
          <cell r="Z381">
            <v>33648</v>
          </cell>
          <cell r="AA381">
            <v>28052</v>
          </cell>
        </row>
        <row r="382">
          <cell r="A382">
            <v>1</v>
          </cell>
          <cell r="B382">
            <v>96</v>
          </cell>
          <cell r="C382" t="str">
            <v>TT</v>
          </cell>
          <cell r="D382" t="str">
            <v xml:space="preserve"> T</v>
          </cell>
          <cell r="E382">
            <v>1</v>
          </cell>
          <cell r="F382">
            <v>11</v>
          </cell>
          <cell r="G382">
            <v>1</v>
          </cell>
          <cell r="H382">
            <v>1</v>
          </cell>
          <cell r="K382" t="str">
            <v>11</v>
          </cell>
          <cell r="M382" t="str">
            <v>014</v>
          </cell>
          <cell r="Q382">
            <v>281587</v>
          </cell>
          <cell r="R382">
            <v>18009</v>
          </cell>
          <cell r="S382">
            <v>12481</v>
          </cell>
          <cell r="T382">
            <v>12720</v>
          </cell>
          <cell r="U382">
            <v>51151</v>
          </cell>
          <cell r="W382">
            <v>17702</v>
          </cell>
          <cell r="X382">
            <v>29594</v>
          </cell>
          <cell r="Y382">
            <v>55296</v>
          </cell>
          <cell r="Z382">
            <v>18502</v>
          </cell>
          <cell r="AA382">
            <v>11786</v>
          </cell>
        </row>
        <row r="383">
          <cell r="A383">
            <v>1</v>
          </cell>
          <cell r="B383">
            <v>96</v>
          </cell>
          <cell r="C383" t="str">
            <v>TT</v>
          </cell>
          <cell r="D383" t="str">
            <v xml:space="preserve"> T</v>
          </cell>
          <cell r="E383">
            <v>1</v>
          </cell>
          <cell r="F383">
            <v>11</v>
          </cell>
          <cell r="G383">
            <v>1</v>
          </cell>
          <cell r="H383">
            <v>1</v>
          </cell>
          <cell r="K383" t="str">
            <v>11</v>
          </cell>
          <cell r="M383" t="str">
            <v>015</v>
          </cell>
          <cell r="Q383">
            <v>2257484</v>
          </cell>
          <cell r="R383">
            <v>171764</v>
          </cell>
          <cell r="S383">
            <v>241174</v>
          </cell>
          <cell r="T383">
            <v>177589</v>
          </cell>
          <cell r="U383">
            <v>196745</v>
          </cell>
          <cell r="W383">
            <v>168267</v>
          </cell>
          <cell r="X383">
            <v>199880</v>
          </cell>
          <cell r="Y383">
            <v>188710</v>
          </cell>
          <cell r="Z383">
            <v>184869</v>
          </cell>
          <cell r="AA383">
            <v>189718</v>
          </cell>
        </row>
        <row r="384">
          <cell r="A384">
            <v>2</v>
          </cell>
          <cell r="B384">
            <v>96</v>
          </cell>
          <cell r="C384" t="str">
            <v>TT</v>
          </cell>
          <cell r="D384" t="str">
            <v xml:space="preserve"> T</v>
          </cell>
          <cell r="E384">
            <v>1</v>
          </cell>
          <cell r="F384">
            <v>11</v>
          </cell>
          <cell r="G384">
            <v>1</v>
          </cell>
          <cell r="H384">
            <v>1</v>
          </cell>
          <cell r="K384" t="str">
            <v>11</v>
          </cell>
          <cell r="M384" t="str">
            <v>016</v>
          </cell>
          <cell r="Q384">
            <v>884430</v>
          </cell>
          <cell r="R384">
            <v>91622</v>
          </cell>
          <cell r="S384">
            <v>36965</v>
          </cell>
          <cell r="T384">
            <v>42328</v>
          </cell>
          <cell r="U384">
            <v>94598</v>
          </cell>
          <cell r="W384">
            <v>71924</v>
          </cell>
          <cell r="X384">
            <v>138420</v>
          </cell>
          <cell r="Y384">
            <v>128947</v>
          </cell>
          <cell r="Z384">
            <v>60480</v>
          </cell>
          <cell r="AA384">
            <v>50797</v>
          </cell>
        </row>
        <row r="385">
          <cell r="A385">
            <v>1</v>
          </cell>
          <cell r="B385">
            <v>96</v>
          </cell>
          <cell r="C385" t="str">
            <v>TT</v>
          </cell>
          <cell r="D385" t="str">
            <v xml:space="preserve"> T</v>
          </cell>
          <cell r="E385">
            <v>1</v>
          </cell>
          <cell r="F385">
            <v>11</v>
          </cell>
          <cell r="G385">
            <v>1</v>
          </cell>
          <cell r="H385">
            <v>1</v>
          </cell>
          <cell r="K385" t="str">
            <v>12</v>
          </cell>
          <cell r="M385" t="str">
            <v>TTT</v>
          </cell>
          <cell r="Q385">
            <v>3072079</v>
          </cell>
          <cell r="R385">
            <v>237385</v>
          </cell>
          <cell r="S385">
            <v>221888</v>
          </cell>
          <cell r="T385">
            <v>226232</v>
          </cell>
          <cell r="U385">
            <v>255790</v>
          </cell>
          <cell r="W385">
            <v>258738</v>
          </cell>
          <cell r="X385">
            <v>347070</v>
          </cell>
          <cell r="Y385">
            <v>313030</v>
          </cell>
          <cell r="Z385">
            <v>197801</v>
          </cell>
          <cell r="AA385">
            <v>244552</v>
          </cell>
        </row>
        <row r="386">
          <cell r="A386">
            <v>1</v>
          </cell>
          <cell r="B386">
            <v>96</v>
          </cell>
          <cell r="C386" t="str">
            <v>TT</v>
          </cell>
          <cell r="D386" t="str">
            <v xml:space="preserve"> T</v>
          </cell>
          <cell r="E386">
            <v>1</v>
          </cell>
          <cell r="F386">
            <v>11</v>
          </cell>
          <cell r="G386">
            <v>1</v>
          </cell>
          <cell r="H386">
            <v>1</v>
          </cell>
          <cell r="K386" t="str">
            <v>12</v>
          </cell>
          <cell r="M386" t="str">
            <v>001</v>
          </cell>
          <cell r="Q386">
            <v>2090295</v>
          </cell>
          <cell r="R386">
            <v>200198</v>
          </cell>
          <cell r="S386">
            <v>176154</v>
          </cell>
          <cell r="T386">
            <v>167529</v>
          </cell>
          <cell r="U386">
            <v>151678</v>
          </cell>
          <cell r="W386">
            <v>182391</v>
          </cell>
          <cell r="X386">
            <v>199820</v>
          </cell>
          <cell r="Y386">
            <v>198277</v>
          </cell>
          <cell r="Z386">
            <v>140635</v>
          </cell>
          <cell r="AA386">
            <v>169486</v>
          </cell>
        </row>
        <row r="387">
          <cell r="A387">
            <v>1</v>
          </cell>
          <cell r="B387">
            <v>96</v>
          </cell>
          <cell r="C387" t="str">
            <v>TT</v>
          </cell>
          <cell r="D387" t="str">
            <v xml:space="preserve"> T</v>
          </cell>
          <cell r="E387">
            <v>1</v>
          </cell>
          <cell r="F387">
            <v>11</v>
          </cell>
          <cell r="G387">
            <v>1</v>
          </cell>
          <cell r="H387">
            <v>1</v>
          </cell>
          <cell r="K387" t="str">
            <v>12</v>
          </cell>
          <cell r="M387" t="str">
            <v>002</v>
          </cell>
          <cell r="Q387">
            <v>1779913</v>
          </cell>
          <cell r="R387">
            <v>164828</v>
          </cell>
          <cell r="S387">
            <v>133645</v>
          </cell>
          <cell r="T387">
            <v>152929</v>
          </cell>
          <cell r="U387">
            <v>137590</v>
          </cell>
          <cell r="W387">
            <v>160874</v>
          </cell>
          <cell r="X387">
            <v>133319</v>
          </cell>
          <cell r="Y387">
            <v>183008</v>
          </cell>
          <cell r="Z387">
            <v>123019</v>
          </cell>
          <cell r="AA387">
            <v>159110</v>
          </cell>
        </row>
        <row r="388">
          <cell r="A388">
            <v>1</v>
          </cell>
          <cell r="B388">
            <v>96</v>
          </cell>
          <cell r="C388" t="str">
            <v>TT</v>
          </cell>
          <cell r="D388" t="str">
            <v xml:space="preserve"> T</v>
          </cell>
          <cell r="E388">
            <v>1</v>
          </cell>
          <cell r="F388">
            <v>11</v>
          </cell>
          <cell r="G388">
            <v>1</v>
          </cell>
          <cell r="H388">
            <v>1</v>
          </cell>
          <cell r="K388" t="str">
            <v>12</v>
          </cell>
          <cell r="M388" t="str">
            <v>003</v>
          </cell>
          <cell r="Q388">
            <v>1384296</v>
          </cell>
          <cell r="R388">
            <v>127987</v>
          </cell>
          <cell r="S388">
            <v>102841</v>
          </cell>
          <cell r="T388">
            <v>111909</v>
          </cell>
          <cell r="U388">
            <v>114885</v>
          </cell>
          <cell r="W388">
            <v>123299</v>
          </cell>
          <cell r="X388">
            <v>102470</v>
          </cell>
          <cell r="Y388">
            <v>151284</v>
          </cell>
          <cell r="Z388">
            <v>99832</v>
          </cell>
          <cell r="AA388">
            <v>118073</v>
          </cell>
        </row>
        <row r="389">
          <cell r="A389">
            <v>1</v>
          </cell>
          <cell r="B389">
            <v>96</v>
          </cell>
          <cell r="C389" t="str">
            <v>TT</v>
          </cell>
          <cell r="D389" t="str">
            <v xml:space="preserve"> T</v>
          </cell>
          <cell r="E389">
            <v>1</v>
          </cell>
          <cell r="F389">
            <v>11</v>
          </cell>
          <cell r="G389">
            <v>1</v>
          </cell>
          <cell r="H389">
            <v>1</v>
          </cell>
          <cell r="K389" t="str">
            <v>12</v>
          </cell>
          <cell r="M389" t="str">
            <v>004</v>
          </cell>
          <cell r="Q389">
            <v>76636</v>
          </cell>
          <cell r="R389">
            <v>8572</v>
          </cell>
          <cell r="S389">
            <v>3278</v>
          </cell>
          <cell r="T389">
            <v>4515</v>
          </cell>
          <cell r="U389">
            <v>8221</v>
          </cell>
          <cell r="W389">
            <v>4863</v>
          </cell>
          <cell r="X389">
            <v>13377</v>
          </cell>
          <cell r="Y389">
            <v>5152</v>
          </cell>
          <cell r="Z389">
            <v>5101</v>
          </cell>
          <cell r="AA389">
            <v>11513</v>
          </cell>
        </row>
        <row r="390">
          <cell r="A390">
            <v>1</v>
          </cell>
          <cell r="B390">
            <v>96</v>
          </cell>
          <cell r="C390" t="str">
            <v>TT</v>
          </cell>
          <cell r="D390" t="str">
            <v xml:space="preserve"> T</v>
          </cell>
          <cell r="E390">
            <v>1</v>
          </cell>
          <cell r="F390">
            <v>11</v>
          </cell>
          <cell r="G390">
            <v>1</v>
          </cell>
          <cell r="H390">
            <v>1</v>
          </cell>
          <cell r="K390" t="str">
            <v>12</v>
          </cell>
          <cell r="M390" t="str">
            <v>005</v>
          </cell>
          <cell r="Q390">
            <v>210055</v>
          </cell>
          <cell r="R390">
            <v>19109</v>
          </cell>
          <cell r="S390">
            <v>13583</v>
          </cell>
          <cell r="T390">
            <v>29438</v>
          </cell>
          <cell r="U390">
            <v>10102</v>
          </cell>
          <cell r="W390">
            <v>23096</v>
          </cell>
          <cell r="X390">
            <v>13075</v>
          </cell>
          <cell r="Y390">
            <v>16331</v>
          </cell>
          <cell r="Z390">
            <v>14498</v>
          </cell>
          <cell r="AA390">
            <v>12930</v>
          </cell>
        </row>
        <row r="391">
          <cell r="A391">
            <v>1</v>
          </cell>
          <cell r="B391">
            <v>96</v>
          </cell>
          <cell r="C391" t="str">
            <v>TT</v>
          </cell>
          <cell r="D391" t="str">
            <v xml:space="preserve"> T</v>
          </cell>
          <cell r="E391">
            <v>1</v>
          </cell>
          <cell r="F391">
            <v>11</v>
          </cell>
          <cell r="G391">
            <v>1</v>
          </cell>
          <cell r="H391">
            <v>1</v>
          </cell>
          <cell r="K391" t="str">
            <v>12</v>
          </cell>
          <cell r="M391" t="str">
            <v>006</v>
          </cell>
          <cell r="Q391">
            <v>108925</v>
          </cell>
          <cell r="R391">
            <v>9160</v>
          </cell>
          <cell r="S391">
            <v>13943</v>
          </cell>
          <cell r="T391">
            <v>7068</v>
          </cell>
          <cell r="U391">
            <v>4381</v>
          </cell>
          <cell r="W391">
            <v>9617</v>
          </cell>
          <cell r="X391">
            <v>4398</v>
          </cell>
          <cell r="Y391">
            <v>10242</v>
          </cell>
          <cell r="Z391">
            <v>3587</v>
          </cell>
          <cell r="AA391">
            <v>16595</v>
          </cell>
        </row>
        <row r="392">
          <cell r="A392">
            <v>1</v>
          </cell>
          <cell r="B392">
            <v>96</v>
          </cell>
          <cell r="C392" t="str">
            <v>TT</v>
          </cell>
          <cell r="D392" t="str">
            <v xml:space="preserve"> T</v>
          </cell>
          <cell r="E392">
            <v>1</v>
          </cell>
          <cell r="F392">
            <v>11</v>
          </cell>
          <cell r="G392">
            <v>1</v>
          </cell>
          <cell r="H392">
            <v>1</v>
          </cell>
          <cell r="K392" t="str">
            <v>12</v>
          </cell>
          <cell r="M392" t="str">
            <v>007</v>
          </cell>
          <cell r="Q392">
            <v>310382</v>
          </cell>
          <cell r="R392">
            <v>35370</v>
          </cell>
          <cell r="S392">
            <v>42510</v>
          </cell>
          <cell r="T392">
            <v>14600</v>
          </cell>
          <cell r="U392">
            <v>14089</v>
          </cell>
          <cell r="W392">
            <v>21517</v>
          </cell>
          <cell r="X392">
            <v>66501</v>
          </cell>
          <cell r="Y392">
            <v>15269</v>
          </cell>
          <cell r="Z392">
            <v>17617</v>
          </cell>
          <cell r="AA392">
            <v>10376</v>
          </cell>
        </row>
        <row r="393">
          <cell r="A393">
            <v>1</v>
          </cell>
          <cell r="B393">
            <v>96</v>
          </cell>
          <cell r="C393" t="str">
            <v>TT</v>
          </cell>
          <cell r="D393" t="str">
            <v xml:space="preserve"> T</v>
          </cell>
          <cell r="E393">
            <v>1</v>
          </cell>
          <cell r="F393">
            <v>11</v>
          </cell>
          <cell r="G393">
            <v>1</v>
          </cell>
          <cell r="H393">
            <v>1</v>
          </cell>
          <cell r="K393" t="str">
            <v>12</v>
          </cell>
          <cell r="M393" t="str">
            <v>008</v>
          </cell>
          <cell r="Q393">
            <v>981785</v>
          </cell>
          <cell r="R393">
            <v>37187</v>
          </cell>
          <cell r="S393">
            <v>45734</v>
          </cell>
          <cell r="T393">
            <v>58702</v>
          </cell>
          <cell r="U393">
            <v>104112</v>
          </cell>
          <cell r="W393">
            <v>76347</v>
          </cell>
          <cell r="X393">
            <v>147249</v>
          </cell>
          <cell r="Y393">
            <v>114753</v>
          </cell>
          <cell r="Z393">
            <v>57166</v>
          </cell>
          <cell r="AA393">
            <v>75067</v>
          </cell>
        </row>
        <row r="394">
          <cell r="A394">
            <v>1</v>
          </cell>
          <cell r="B394">
            <v>96</v>
          </cell>
          <cell r="C394" t="str">
            <v>TT</v>
          </cell>
          <cell r="D394" t="str">
            <v xml:space="preserve"> T</v>
          </cell>
          <cell r="E394">
            <v>1</v>
          </cell>
          <cell r="F394">
            <v>11</v>
          </cell>
          <cell r="G394">
            <v>1</v>
          </cell>
          <cell r="H394">
            <v>1</v>
          </cell>
          <cell r="K394" t="str">
            <v>12</v>
          </cell>
          <cell r="M394" t="str">
            <v>009</v>
          </cell>
          <cell r="Q394">
            <v>253753</v>
          </cell>
          <cell r="R394">
            <v>9476</v>
          </cell>
          <cell r="S394">
            <v>6674</v>
          </cell>
          <cell r="T394">
            <v>24848</v>
          </cell>
          <cell r="U394">
            <v>43798</v>
          </cell>
          <cell r="W394">
            <v>20562</v>
          </cell>
          <cell r="X394">
            <v>50309</v>
          </cell>
          <cell r="Y394">
            <v>12853</v>
          </cell>
          <cell r="Z394">
            <v>2432</v>
          </cell>
          <cell r="AA394">
            <v>6162</v>
          </cell>
        </row>
        <row r="395">
          <cell r="A395">
            <v>1</v>
          </cell>
          <cell r="B395">
            <v>96</v>
          </cell>
          <cell r="C395" t="str">
            <v>TT</v>
          </cell>
          <cell r="D395" t="str">
            <v xml:space="preserve"> T</v>
          </cell>
          <cell r="E395">
            <v>1</v>
          </cell>
          <cell r="F395">
            <v>11</v>
          </cell>
          <cell r="G395">
            <v>1</v>
          </cell>
          <cell r="H395">
            <v>1</v>
          </cell>
          <cell r="K395" t="str">
            <v>12</v>
          </cell>
          <cell r="M395" t="str">
            <v>010</v>
          </cell>
          <cell r="Q395">
            <v>36800</v>
          </cell>
          <cell r="R395">
            <v>2284</v>
          </cell>
          <cell r="S395">
            <v>1852</v>
          </cell>
          <cell r="T395">
            <v>2095</v>
          </cell>
          <cell r="U395">
            <v>8947</v>
          </cell>
          <cell r="W395">
            <v>1948</v>
          </cell>
          <cell r="X395">
            <v>3789</v>
          </cell>
          <cell r="Y395">
            <v>1707</v>
          </cell>
          <cell r="Z395">
            <v>335</v>
          </cell>
          <cell r="AA395">
            <v>1653</v>
          </cell>
        </row>
        <row r="396">
          <cell r="A396">
            <v>1</v>
          </cell>
          <cell r="B396">
            <v>96</v>
          </cell>
          <cell r="C396" t="str">
            <v>TT</v>
          </cell>
          <cell r="D396" t="str">
            <v xml:space="preserve"> T</v>
          </cell>
          <cell r="E396">
            <v>1</v>
          </cell>
          <cell r="F396">
            <v>11</v>
          </cell>
          <cell r="G396">
            <v>1</v>
          </cell>
          <cell r="H396">
            <v>1</v>
          </cell>
          <cell r="K396" t="str">
            <v>12</v>
          </cell>
          <cell r="M396" t="str">
            <v>011</v>
          </cell>
          <cell r="Q396">
            <v>216953</v>
          </cell>
          <cell r="R396">
            <v>7192</v>
          </cell>
          <cell r="S396">
            <v>4823</v>
          </cell>
          <cell r="T396">
            <v>22753</v>
          </cell>
          <cell r="U396">
            <v>34851</v>
          </cell>
          <cell r="W396">
            <v>18614</v>
          </cell>
          <cell r="X396">
            <v>46520</v>
          </cell>
          <cell r="Y396">
            <v>11146</v>
          </cell>
          <cell r="Z396">
            <v>2097</v>
          </cell>
          <cell r="AA396">
            <v>4509</v>
          </cell>
        </row>
        <row r="397">
          <cell r="A397">
            <v>1</v>
          </cell>
          <cell r="B397">
            <v>96</v>
          </cell>
          <cell r="C397" t="str">
            <v>TT</v>
          </cell>
          <cell r="D397" t="str">
            <v xml:space="preserve"> T</v>
          </cell>
          <cell r="E397">
            <v>1</v>
          </cell>
          <cell r="F397">
            <v>11</v>
          </cell>
          <cell r="G397">
            <v>1</v>
          </cell>
          <cell r="H397">
            <v>1</v>
          </cell>
          <cell r="K397" t="str">
            <v>12</v>
          </cell>
          <cell r="M397" t="str">
            <v>012</v>
          </cell>
          <cell r="Q397">
            <v>728032</v>
          </cell>
          <cell r="R397">
            <v>27711</v>
          </cell>
          <cell r="S397">
            <v>39059</v>
          </cell>
          <cell r="T397">
            <v>33855</v>
          </cell>
          <cell r="U397">
            <v>60314</v>
          </cell>
          <cell r="W397">
            <v>55785</v>
          </cell>
          <cell r="X397">
            <v>96941</v>
          </cell>
          <cell r="Y397">
            <v>101900</v>
          </cell>
          <cell r="Z397">
            <v>54734</v>
          </cell>
          <cell r="AA397">
            <v>68905</v>
          </cell>
        </row>
        <row r="398">
          <cell r="A398">
            <v>1</v>
          </cell>
          <cell r="B398">
            <v>96</v>
          </cell>
          <cell r="C398" t="str">
            <v>TT</v>
          </cell>
          <cell r="D398" t="str">
            <v xml:space="preserve"> T</v>
          </cell>
          <cell r="E398">
            <v>1</v>
          </cell>
          <cell r="F398">
            <v>11</v>
          </cell>
          <cell r="G398">
            <v>1</v>
          </cell>
          <cell r="H398">
            <v>1</v>
          </cell>
          <cell r="K398" t="str">
            <v>12</v>
          </cell>
          <cell r="M398" t="str">
            <v>013</v>
          </cell>
          <cell r="Q398">
            <v>486534</v>
          </cell>
          <cell r="R398">
            <v>19422</v>
          </cell>
          <cell r="S398">
            <v>25729</v>
          </cell>
          <cell r="T398">
            <v>16641</v>
          </cell>
          <cell r="U398">
            <v>39149</v>
          </cell>
          <cell r="W398">
            <v>49129</v>
          </cell>
          <cell r="X398">
            <v>58282</v>
          </cell>
          <cell r="Y398">
            <v>68317</v>
          </cell>
          <cell r="Z398">
            <v>37939</v>
          </cell>
          <cell r="AA398">
            <v>49958</v>
          </cell>
        </row>
        <row r="399">
          <cell r="A399">
            <v>1</v>
          </cell>
          <cell r="B399">
            <v>96</v>
          </cell>
          <cell r="C399" t="str">
            <v>TT</v>
          </cell>
          <cell r="D399" t="str">
            <v xml:space="preserve"> T</v>
          </cell>
          <cell r="E399">
            <v>1</v>
          </cell>
          <cell r="F399">
            <v>11</v>
          </cell>
          <cell r="G399">
            <v>1</v>
          </cell>
          <cell r="H399">
            <v>1</v>
          </cell>
          <cell r="K399" t="str">
            <v>12</v>
          </cell>
          <cell r="M399" t="str">
            <v>014</v>
          </cell>
          <cell r="Q399">
            <v>241498</v>
          </cell>
          <cell r="R399">
            <v>8289</v>
          </cell>
          <cell r="S399">
            <v>13331</v>
          </cell>
          <cell r="T399">
            <v>17214</v>
          </cell>
          <cell r="U399">
            <v>21165</v>
          </cell>
          <cell r="W399">
            <v>6656</v>
          </cell>
          <cell r="X399">
            <v>38658</v>
          </cell>
          <cell r="Y399">
            <v>33583</v>
          </cell>
          <cell r="Z399">
            <v>16795</v>
          </cell>
          <cell r="AA399">
            <v>18947</v>
          </cell>
        </row>
        <row r="400">
          <cell r="A400">
            <v>1</v>
          </cell>
          <cell r="B400">
            <v>96</v>
          </cell>
          <cell r="C400" t="str">
            <v>TT</v>
          </cell>
          <cell r="D400" t="str">
            <v xml:space="preserve"> T</v>
          </cell>
          <cell r="E400">
            <v>1</v>
          </cell>
          <cell r="F400">
            <v>11</v>
          </cell>
          <cell r="G400">
            <v>1</v>
          </cell>
          <cell r="H400">
            <v>1</v>
          </cell>
          <cell r="K400" t="str">
            <v>12</v>
          </cell>
          <cell r="M400" t="str">
            <v>015</v>
          </cell>
          <cell r="Q400">
            <v>2033666</v>
          </cell>
          <cell r="R400">
            <v>174304</v>
          </cell>
          <cell r="S400">
            <v>140319</v>
          </cell>
          <cell r="T400">
            <v>177777</v>
          </cell>
          <cell r="U400">
            <v>181387</v>
          </cell>
          <cell r="W400">
            <v>181436</v>
          </cell>
          <cell r="X400">
            <v>183628</v>
          </cell>
          <cell r="Y400">
            <v>195861</v>
          </cell>
          <cell r="Z400">
            <v>125451</v>
          </cell>
          <cell r="AA400">
            <v>165272</v>
          </cell>
        </row>
        <row r="401">
          <cell r="A401">
            <v>2</v>
          </cell>
          <cell r="B401">
            <v>96</v>
          </cell>
          <cell r="C401" t="str">
            <v>TT</v>
          </cell>
          <cell r="D401" t="str">
            <v xml:space="preserve"> T</v>
          </cell>
          <cell r="E401">
            <v>1</v>
          </cell>
          <cell r="F401">
            <v>11</v>
          </cell>
          <cell r="G401">
            <v>1</v>
          </cell>
          <cell r="H401">
            <v>1</v>
          </cell>
          <cell r="K401" t="str">
            <v>12</v>
          </cell>
          <cell r="M401" t="str">
            <v>016</v>
          </cell>
          <cell r="Q401">
            <v>1038414</v>
          </cell>
          <cell r="R401">
            <v>63081</v>
          </cell>
          <cell r="S401">
            <v>81569</v>
          </cell>
          <cell r="T401">
            <v>48455</v>
          </cell>
          <cell r="U401">
            <v>74403</v>
          </cell>
          <cell r="W401">
            <v>77302</v>
          </cell>
          <cell r="X401">
            <v>163442</v>
          </cell>
          <cell r="Y401">
            <v>117169</v>
          </cell>
          <cell r="Z401">
            <v>72350</v>
          </cell>
          <cell r="AA401">
            <v>79280</v>
          </cell>
        </row>
        <row r="402">
          <cell r="A402">
            <v>1</v>
          </cell>
          <cell r="B402">
            <v>96</v>
          </cell>
          <cell r="C402" t="str">
            <v>TT</v>
          </cell>
          <cell r="D402" t="str">
            <v xml:space="preserve"> T</v>
          </cell>
          <cell r="E402">
            <v>1</v>
          </cell>
          <cell r="F402">
            <v>11</v>
          </cell>
          <cell r="G402">
            <v>1</v>
          </cell>
          <cell r="H402">
            <v>1</v>
          </cell>
          <cell r="K402" t="str">
            <v>13</v>
          </cell>
          <cell r="M402" t="str">
            <v>TTT</v>
          </cell>
          <cell r="Q402">
            <v>6712391</v>
          </cell>
          <cell r="R402">
            <v>511590</v>
          </cell>
          <cell r="S402">
            <v>622418</v>
          </cell>
          <cell r="T402">
            <v>596983</v>
          </cell>
          <cell r="U402">
            <v>490438</v>
          </cell>
          <cell r="W402">
            <v>542702</v>
          </cell>
          <cell r="X402">
            <v>607191</v>
          </cell>
          <cell r="Y402">
            <v>779943</v>
          </cell>
          <cell r="Z402">
            <v>455714</v>
          </cell>
          <cell r="AA402">
            <v>516846</v>
          </cell>
        </row>
        <row r="403">
          <cell r="A403">
            <v>1</v>
          </cell>
          <cell r="B403">
            <v>96</v>
          </cell>
          <cell r="C403" t="str">
            <v>TT</v>
          </cell>
          <cell r="D403" t="str">
            <v xml:space="preserve"> T</v>
          </cell>
          <cell r="E403">
            <v>1</v>
          </cell>
          <cell r="F403">
            <v>11</v>
          </cell>
          <cell r="G403">
            <v>1</v>
          </cell>
          <cell r="H403">
            <v>1</v>
          </cell>
          <cell r="K403" t="str">
            <v>13</v>
          </cell>
          <cell r="M403" t="str">
            <v>001</v>
          </cell>
          <cell r="Q403">
            <v>4552725</v>
          </cell>
          <cell r="R403">
            <v>367732</v>
          </cell>
          <cell r="S403">
            <v>405824</v>
          </cell>
          <cell r="T403">
            <v>372270</v>
          </cell>
          <cell r="U403">
            <v>357871</v>
          </cell>
          <cell r="W403">
            <v>329616</v>
          </cell>
          <cell r="X403">
            <v>376330</v>
          </cell>
          <cell r="Y403">
            <v>492015</v>
          </cell>
          <cell r="Z403">
            <v>342803</v>
          </cell>
          <cell r="AA403">
            <v>413333</v>
          </cell>
        </row>
        <row r="404">
          <cell r="A404">
            <v>1</v>
          </cell>
          <cell r="B404">
            <v>96</v>
          </cell>
          <cell r="C404" t="str">
            <v>TT</v>
          </cell>
          <cell r="D404" t="str">
            <v xml:space="preserve"> T</v>
          </cell>
          <cell r="E404">
            <v>1</v>
          </cell>
          <cell r="F404">
            <v>11</v>
          </cell>
          <cell r="G404">
            <v>1</v>
          </cell>
          <cell r="H404">
            <v>1</v>
          </cell>
          <cell r="K404" t="str">
            <v>13</v>
          </cell>
          <cell r="M404" t="str">
            <v>002</v>
          </cell>
          <cell r="Q404">
            <v>3904293</v>
          </cell>
          <cell r="R404">
            <v>278846</v>
          </cell>
          <cell r="S404">
            <v>338740</v>
          </cell>
          <cell r="T404">
            <v>326528</v>
          </cell>
          <cell r="U404">
            <v>328994</v>
          </cell>
          <cell r="W404">
            <v>274197</v>
          </cell>
          <cell r="X404">
            <v>299195</v>
          </cell>
          <cell r="Y404">
            <v>411289</v>
          </cell>
          <cell r="Z404">
            <v>300326</v>
          </cell>
          <cell r="AA404">
            <v>369586</v>
          </cell>
        </row>
        <row r="405">
          <cell r="A405">
            <v>1</v>
          </cell>
          <cell r="B405">
            <v>96</v>
          </cell>
          <cell r="C405" t="str">
            <v>TT</v>
          </cell>
          <cell r="D405" t="str">
            <v xml:space="preserve"> T</v>
          </cell>
          <cell r="E405">
            <v>1</v>
          </cell>
          <cell r="F405">
            <v>11</v>
          </cell>
          <cell r="G405">
            <v>1</v>
          </cell>
          <cell r="H405">
            <v>1</v>
          </cell>
          <cell r="K405" t="str">
            <v>13</v>
          </cell>
          <cell r="M405" t="str">
            <v>003</v>
          </cell>
          <cell r="Q405">
            <v>2890185</v>
          </cell>
          <cell r="R405">
            <v>210800</v>
          </cell>
          <cell r="S405">
            <v>231411</v>
          </cell>
          <cell r="T405">
            <v>234127</v>
          </cell>
          <cell r="U405">
            <v>263328</v>
          </cell>
          <cell r="W405">
            <v>220504</v>
          </cell>
          <cell r="X405">
            <v>246934</v>
          </cell>
          <cell r="Y405">
            <v>274373</v>
          </cell>
          <cell r="Z405">
            <v>232743</v>
          </cell>
          <cell r="AA405">
            <v>231950</v>
          </cell>
        </row>
        <row r="406">
          <cell r="A406">
            <v>1</v>
          </cell>
          <cell r="B406">
            <v>96</v>
          </cell>
          <cell r="C406" t="str">
            <v>TT</v>
          </cell>
          <cell r="D406" t="str">
            <v xml:space="preserve"> T</v>
          </cell>
          <cell r="E406">
            <v>1</v>
          </cell>
          <cell r="F406">
            <v>11</v>
          </cell>
          <cell r="G406">
            <v>1</v>
          </cell>
          <cell r="H406">
            <v>1</v>
          </cell>
          <cell r="K406" t="str">
            <v>13</v>
          </cell>
          <cell r="M406" t="str">
            <v>004</v>
          </cell>
          <cell r="Q406">
            <v>122337</v>
          </cell>
          <cell r="R406">
            <v>8263</v>
          </cell>
          <cell r="S406">
            <v>6847</v>
          </cell>
          <cell r="T406">
            <v>22199</v>
          </cell>
          <cell r="U406">
            <v>18207</v>
          </cell>
          <cell r="W406">
            <v>9584</v>
          </cell>
          <cell r="X406">
            <v>11691</v>
          </cell>
          <cell r="Y406">
            <v>9088</v>
          </cell>
          <cell r="Z406">
            <v>6654</v>
          </cell>
          <cell r="AA406">
            <v>11400</v>
          </cell>
        </row>
        <row r="407">
          <cell r="A407">
            <v>1</v>
          </cell>
          <cell r="B407">
            <v>96</v>
          </cell>
          <cell r="C407" t="str">
            <v>TT</v>
          </cell>
          <cell r="D407" t="str">
            <v xml:space="preserve"> T</v>
          </cell>
          <cell r="E407">
            <v>1</v>
          </cell>
          <cell r="F407">
            <v>11</v>
          </cell>
          <cell r="G407">
            <v>1</v>
          </cell>
          <cell r="H407">
            <v>1</v>
          </cell>
          <cell r="K407" t="str">
            <v>13</v>
          </cell>
          <cell r="M407" t="str">
            <v>005</v>
          </cell>
          <cell r="Q407">
            <v>557273</v>
          </cell>
          <cell r="R407">
            <v>45009</v>
          </cell>
          <cell r="S407">
            <v>49941</v>
          </cell>
          <cell r="T407">
            <v>49443</v>
          </cell>
          <cell r="U407">
            <v>22031</v>
          </cell>
          <cell r="W407">
            <v>21837</v>
          </cell>
          <cell r="X407">
            <v>28512</v>
          </cell>
          <cell r="Y407">
            <v>96248</v>
          </cell>
          <cell r="Z407">
            <v>29928</v>
          </cell>
          <cell r="AA407">
            <v>65501</v>
          </cell>
        </row>
        <row r="408">
          <cell r="A408">
            <v>1</v>
          </cell>
          <cell r="B408">
            <v>96</v>
          </cell>
          <cell r="C408" t="str">
            <v>TT</v>
          </cell>
          <cell r="D408" t="str">
            <v xml:space="preserve"> T</v>
          </cell>
          <cell r="E408">
            <v>1</v>
          </cell>
          <cell r="F408">
            <v>11</v>
          </cell>
          <cell r="G408">
            <v>1</v>
          </cell>
          <cell r="H408">
            <v>1</v>
          </cell>
          <cell r="K408" t="str">
            <v>13</v>
          </cell>
          <cell r="M408" t="str">
            <v>006</v>
          </cell>
          <cell r="Q408">
            <v>334497</v>
          </cell>
          <cell r="R408">
            <v>14774</v>
          </cell>
          <cell r="S408">
            <v>50541</v>
          </cell>
          <cell r="T408">
            <v>20760</v>
          </cell>
          <cell r="U408">
            <v>25428</v>
          </cell>
          <cell r="W408">
            <v>22271</v>
          </cell>
          <cell r="X408">
            <v>12059</v>
          </cell>
          <cell r="Y408">
            <v>31580</v>
          </cell>
          <cell r="Z408">
            <v>31001</v>
          </cell>
          <cell r="AA408">
            <v>60736</v>
          </cell>
        </row>
        <row r="409">
          <cell r="A409">
            <v>1</v>
          </cell>
          <cell r="B409">
            <v>96</v>
          </cell>
          <cell r="C409" t="str">
            <v>TT</v>
          </cell>
          <cell r="D409" t="str">
            <v xml:space="preserve"> T</v>
          </cell>
          <cell r="E409">
            <v>1</v>
          </cell>
          <cell r="F409">
            <v>11</v>
          </cell>
          <cell r="G409">
            <v>1</v>
          </cell>
          <cell r="H409">
            <v>1</v>
          </cell>
          <cell r="K409" t="str">
            <v>13</v>
          </cell>
          <cell r="M409" t="str">
            <v>007</v>
          </cell>
          <cell r="Q409">
            <v>648432</v>
          </cell>
          <cell r="R409">
            <v>88886</v>
          </cell>
          <cell r="S409">
            <v>67085</v>
          </cell>
          <cell r="T409">
            <v>45742</v>
          </cell>
          <cell r="U409">
            <v>28877</v>
          </cell>
          <cell r="W409">
            <v>55419</v>
          </cell>
          <cell r="X409">
            <v>77134</v>
          </cell>
          <cell r="Y409">
            <v>80726</v>
          </cell>
          <cell r="Z409">
            <v>42476</v>
          </cell>
          <cell r="AA409">
            <v>43747</v>
          </cell>
        </row>
        <row r="410">
          <cell r="A410">
            <v>1</v>
          </cell>
          <cell r="B410">
            <v>96</v>
          </cell>
          <cell r="C410" t="str">
            <v>TT</v>
          </cell>
          <cell r="D410" t="str">
            <v xml:space="preserve"> T</v>
          </cell>
          <cell r="E410">
            <v>1</v>
          </cell>
          <cell r="F410">
            <v>11</v>
          </cell>
          <cell r="G410">
            <v>1</v>
          </cell>
          <cell r="H410">
            <v>1</v>
          </cell>
          <cell r="K410" t="str">
            <v>13</v>
          </cell>
          <cell r="M410" t="str">
            <v>008</v>
          </cell>
          <cell r="Q410">
            <v>2159666</v>
          </cell>
          <cell r="R410">
            <v>143858</v>
          </cell>
          <cell r="S410">
            <v>216593</v>
          </cell>
          <cell r="T410">
            <v>224713</v>
          </cell>
          <cell r="U410">
            <v>132567</v>
          </cell>
          <cell r="W410">
            <v>213086</v>
          </cell>
          <cell r="X410">
            <v>230861</v>
          </cell>
          <cell r="Y410">
            <v>287928</v>
          </cell>
          <cell r="Z410">
            <v>112911</v>
          </cell>
          <cell r="AA410">
            <v>103513</v>
          </cell>
        </row>
        <row r="411">
          <cell r="A411">
            <v>1</v>
          </cell>
          <cell r="B411">
            <v>96</v>
          </cell>
          <cell r="C411" t="str">
            <v>TT</v>
          </cell>
          <cell r="D411" t="str">
            <v xml:space="preserve"> T</v>
          </cell>
          <cell r="E411">
            <v>1</v>
          </cell>
          <cell r="F411">
            <v>11</v>
          </cell>
          <cell r="G411">
            <v>1</v>
          </cell>
          <cell r="H411">
            <v>1</v>
          </cell>
          <cell r="K411" t="str">
            <v>13</v>
          </cell>
          <cell r="M411" t="str">
            <v>009</v>
          </cell>
          <cell r="Q411">
            <v>637830</v>
          </cell>
          <cell r="R411">
            <v>40241</v>
          </cell>
          <cell r="S411">
            <v>42577</v>
          </cell>
          <cell r="T411">
            <v>67617</v>
          </cell>
          <cell r="U411">
            <v>33773</v>
          </cell>
          <cell r="W411">
            <v>92919</v>
          </cell>
          <cell r="X411">
            <v>67473</v>
          </cell>
          <cell r="Y411">
            <v>46881</v>
          </cell>
          <cell r="Z411">
            <v>32071</v>
          </cell>
          <cell r="AA411">
            <v>22768</v>
          </cell>
        </row>
        <row r="412">
          <cell r="A412">
            <v>1</v>
          </cell>
          <cell r="B412">
            <v>96</v>
          </cell>
          <cell r="C412" t="str">
            <v>TT</v>
          </cell>
          <cell r="D412" t="str">
            <v xml:space="preserve"> T</v>
          </cell>
          <cell r="E412">
            <v>1</v>
          </cell>
          <cell r="F412">
            <v>11</v>
          </cell>
          <cell r="G412">
            <v>1</v>
          </cell>
          <cell r="H412">
            <v>1</v>
          </cell>
          <cell r="K412" t="str">
            <v>13</v>
          </cell>
          <cell r="M412" t="str">
            <v>010</v>
          </cell>
          <cell r="Q412">
            <v>228851</v>
          </cell>
          <cell r="R412">
            <v>14377</v>
          </cell>
          <cell r="S412">
            <v>19503</v>
          </cell>
          <cell r="T412">
            <v>32018</v>
          </cell>
          <cell r="U412">
            <v>20866</v>
          </cell>
          <cell r="W412">
            <v>22002</v>
          </cell>
          <cell r="X412">
            <v>16272</v>
          </cell>
          <cell r="Y412">
            <v>18460</v>
          </cell>
          <cell r="Z412">
            <v>12605</v>
          </cell>
          <cell r="AA412">
            <v>6873</v>
          </cell>
        </row>
        <row r="413">
          <cell r="A413">
            <v>1</v>
          </cell>
          <cell r="B413">
            <v>96</v>
          </cell>
          <cell r="C413" t="str">
            <v>TT</v>
          </cell>
          <cell r="D413" t="str">
            <v xml:space="preserve"> T</v>
          </cell>
          <cell r="E413">
            <v>1</v>
          </cell>
          <cell r="F413">
            <v>11</v>
          </cell>
          <cell r="G413">
            <v>1</v>
          </cell>
          <cell r="H413">
            <v>1</v>
          </cell>
          <cell r="K413" t="str">
            <v>13</v>
          </cell>
          <cell r="M413" t="str">
            <v>011</v>
          </cell>
          <cell r="Q413">
            <v>408978</v>
          </cell>
          <cell r="R413">
            <v>25864</v>
          </cell>
          <cell r="S413">
            <v>23074</v>
          </cell>
          <cell r="T413">
            <v>35599</v>
          </cell>
          <cell r="U413">
            <v>12908</v>
          </cell>
          <cell r="W413">
            <v>70917</v>
          </cell>
          <cell r="X413">
            <v>51200</v>
          </cell>
          <cell r="Y413">
            <v>28421</v>
          </cell>
          <cell r="Z413">
            <v>19466</v>
          </cell>
          <cell r="AA413">
            <v>15896</v>
          </cell>
        </row>
        <row r="414">
          <cell r="A414">
            <v>1</v>
          </cell>
          <cell r="B414">
            <v>96</v>
          </cell>
          <cell r="C414" t="str">
            <v>TT</v>
          </cell>
          <cell r="D414" t="str">
            <v xml:space="preserve"> T</v>
          </cell>
          <cell r="E414">
            <v>1</v>
          </cell>
          <cell r="F414">
            <v>11</v>
          </cell>
          <cell r="G414">
            <v>1</v>
          </cell>
          <cell r="H414">
            <v>1</v>
          </cell>
          <cell r="K414" t="str">
            <v>13</v>
          </cell>
          <cell r="M414" t="str">
            <v>012</v>
          </cell>
          <cell r="Q414">
            <v>1521836</v>
          </cell>
          <cell r="R414">
            <v>103617</v>
          </cell>
          <cell r="S414">
            <v>174017</v>
          </cell>
          <cell r="T414">
            <v>157096</v>
          </cell>
          <cell r="U414">
            <v>98794</v>
          </cell>
          <cell r="W414">
            <v>120167</v>
          </cell>
          <cell r="X414">
            <v>163388</v>
          </cell>
          <cell r="Y414">
            <v>241048</v>
          </cell>
          <cell r="Z414">
            <v>80840</v>
          </cell>
          <cell r="AA414">
            <v>80745</v>
          </cell>
        </row>
        <row r="415">
          <cell r="A415">
            <v>1</v>
          </cell>
          <cell r="B415">
            <v>96</v>
          </cell>
          <cell r="C415" t="str">
            <v>TT</v>
          </cell>
          <cell r="D415" t="str">
            <v xml:space="preserve"> T</v>
          </cell>
          <cell r="E415">
            <v>1</v>
          </cell>
          <cell r="F415">
            <v>11</v>
          </cell>
          <cell r="G415">
            <v>1</v>
          </cell>
          <cell r="H415">
            <v>1</v>
          </cell>
          <cell r="K415" t="str">
            <v>13</v>
          </cell>
          <cell r="M415" t="str">
            <v>013</v>
          </cell>
          <cell r="Q415">
            <v>734751</v>
          </cell>
          <cell r="R415">
            <v>42412</v>
          </cell>
          <cell r="S415">
            <v>115391</v>
          </cell>
          <cell r="T415">
            <v>104255</v>
          </cell>
          <cell r="U415">
            <v>40264</v>
          </cell>
          <cell r="W415">
            <v>70686</v>
          </cell>
          <cell r="X415">
            <v>80215</v>
          </cell>
          <cell r="Y415">
            <v>61400</v>
          </cell>
          <cell r="Z415">
            <v>38300</v>
          </cell>
          <cell r="AA415">
            <v>45913</v>
          </cell>
        </row>
        <row r="416">
          <cell r="A416">
            <v>1</v>
          </cell>
          <cell r="B416">
            <v>96</v>
          </cell>
          <cell r="C416" t="str">
            <v>TT</v>
          </cell>
          <cell r="D416" t="str">
            <v xml:space="preserve"> T</v>
          </cell>
          <cell r="E416">
            <v>1</v>
          </cell>
          <cell r="F416">
            <v>11</v>
          </cell>
          <cell r="G416">
            <v>1</v>
          </cell>
          <cell r="H416">
            <v>1</v>
          </cell>
          <cell r="K416" t="str">
            <v>13</v>
          </cell>
          <cell r="M416" t="str">
            <v>014</v>
          </cell>
          <cell r="Q416">
            <v>787085</v>
          </cell>
          <cell r="R416">
            <v>61205</v>
          </cell>
          <cell r="S416">
            <v>58625</v>
          </cell>
          <cell r="T416">
            <v>52841</v>
          </cell>
          <cell r="U416">
            <v>58530</v>
          </cell>
          <cell r="W416">
            <v>49481</v>
          </cell>
          <cell r="X416">
            <v>83173</v>
          </cell>
          <cell r="Y416">
            <v>179647</v>
          </cell>
          <cell r="Z416">
            <v>42540</v>
          </cell>
          <cell r="AA416">
            <v>34832</v>
          </cell>
        </row>
        <row r="417">
          <cell r="A417">
            <v>1</v>
          </cell>
          <cell r="B417">
            <v>96</v>
          </cell>
          <cell r="C417" t="str">
            <v>TT</v>
          </cell>
          <cell r="D417" t="str">
            <v xml:space="preserve"> T</v>
          </cell>
          <cell r="E417">
            <v>1</v>
          </cell>
          <cell r="F417">
            <v>11</v>
          </cell>
          <cell r="G417">
            <v>1</v>
          </cell>
          <cell r="H417">
            <v>1</v>
          </cell>
          <cell r="K417" t="str">
            <v>13</v>
          </cell>
          <cell r="M417" t="str">
            <v>015</v>
          </cell>
          <cell r="Q417">
            <v>4542123</v>
          </cell>
          <cell r="R417">
            <v>319087</v>
          </cell>
          <cell r="S417">
            <v>381317</v>
          </cell>
          <cell r="T417">
            <v>394145</v>
          </cell>
          <cell r="U417">
            <v>362767</v>
          </cell>
          <cell r="W417">
            <v>367116</v>
          </cell>
          <cell r="X417">
            <v>366668</v>
          </cell>
          <cell r="Y417">
            <v>458169</v>
          </cell>
          <cell r="Z417">
            <v>332397</v>
          </cell>
          <cell r="AA417">
            <v>392354</v>
          </cell>
        </row>
        <row r="418">
          <cell r="A418">
            <v>2</v>
          </cell>
          <cell r="B418">
            <v>96</v>
          </cell>
          <cell r="C418" t="str">
            <v>TT</v>
          </cell>
          <cell r="D418" t="str">
            <v xml:space="preserve"> T</v>
          </cell>
          <cell r="E418">
            <v>1</v>
          </cell>
          <cell r="F418">
            <v>11</v>
          </cell>
          <cell r="G418">
            <v>1</v>
          </cell>
          <cell r="H418">
            <v>1</v>
          </cell>
          <cell r="K418" t="str">
            <v>13</v>
          </cell>
          <cell r="M418" t="str">
            <v>016</v>
          </cell>
          <cell r="Q418">
            <v>2170268</v>
          </cell>
          <cell r="R418">
            <v>192503</v>
          </cell>
          <cell r="S418">
            <v>241101</v>
          </cell>
          <cell r="T418">
            <v>202838</v>
          </cell>
          <cell r="U418">
            <v>127671</v>
          </cell>
          <cell r="W418">
            <v>175586</v>
          </cell>
          <cell r="X418">
            <v>240522</v>
          </cell>
          <cell r="Y418">
            <v>321774</v>
          </cell>
          <cell r="Z418">
            <v>123317</v>
          </cell>
          <cell r="AA418">
            <v>124492</v>
          </cell>
        </row>
        <row r="419">
          <cell r="A419">
            <v>1</v>
          </cell>
          <cell r="B419">
            <v>96</v>
          </cell>
          <cell r="C419" t="str">
            <v>TT</v>
          </cell>
          <cell r="D419" t="str">
            <v xml:space="preserve"> T</v>
          </cell>
          <cell r="E419">
            <v>1</v>
          </cell>
          <cell r="F419">
            <v>11</v>
          </cell>
          <cell r="G419">
            <v>1</v>
          </cell>
          <cell r="H419">
            <v>1</v>
          </cell>
          <cell r="K419" t="str">
            <v>14</v>
          </cell>
          <cell r="M419" t="str">
            <v>TTT</v>
          </cell>
          <cell r="Q419">
            <v>4484086</v>
          </cell>
          <cell r="R419">
            <v>382484</v>
          </cell>
          <cell r="S419">
            <v>337406</v>
          </cell>
          <cell r="T419">
            <v>315376</v>
          </cell>
          <cell r="U419">
            <v>402300</v>
          </cell>
          <cell r="W419">
            <v>443523</v>
          </cell>
          <cell r="X419">
            <v>400630</v>
          </cell>
          <cell r="Y419">
            <v>408887</v>
          </cell>
          <cell r="Z419">
            <v>413500</v>
          </cell>
          <cell r="AA419">
            <v>363958</v>
          </cell>
        </row>
        <row r="420">
          <cell r="A420">
            <v>1</v>
          </cell>
          <cell r="B420">
            <v>96</v>
          </cell>
          <cell r="C420" t="str">
            <v>TT</v>
          </cell>
          <cell r="D420" t="str">
            <v xml:space="preserve"> T</v>
          </cell>
          <cell r="E420">
            <v>1</v>
          </cell>
          <cell r="F420">
            <v>11</v>
          </cell>
          <cell r="G420">
            <v>1</v>
          </cell>
          <cell r="H420">
            <v>1</v>
          </cell>
          <cell r="K420" t="str">
            <v>14</v>
          </cell>
          <cell r="M420" t="str">
            <v>001</v>
          </cell>
          <cell r="Q420">
            <v>3151575</v>
          </cell>
          <cell r="R420">
            <v>297080</v>
          </cell>
          <cell r="S420">
            <v>253595</v>
          </cell>
          <cell r="T420">
            <v>233949</v>
          </cell>
          <cell r="U420">
            <v>315803</v>
          </cell>
          <cell r="W420">
            <v>279163</v>
          </cell>
          <cell r="X420">
            <v>281481</v>
          </cell>
          <cell r="Y420">
            <v>276933</v>
          </cell>
          <cell r="Z420">
            <v>274361</v>
          </cell>
          <cell r="AA420">
            <v>230380</v>
          </cell>
        </row>
        <row r="421">
          <cell r="A421">
            <v>1</v>
          </cell>
          <cell r="B421">
            <v>96</v>
          </cell>
          <cell r="C421" t="str">
            <v>TT</v>
          </cell>
          <cell r="D421" t="str">
            <v xml:space="preserve"> T</v>
          </cell>
          <cell r="E421">
            <v>1</v>
          </cell>
          <cell r="F421">
            <v>11</v>
          </cell>
          <cell r="G421">
            <v>1</v>
          </cell>
          <cell r="H421">
            <v>1</v>
          </cell>
          <cell r="K421" t="str">
            <v>14</v>
          </cell>
          <cell r="M421" t="str">
            <v>002</v>
          </cell>
          <cell r="Q421">
            <v>2647698</v>
          </cell>
          <cell r="R421">
            <v>238610</v>
          </cell>
          <cell r="S421">
            <v>221732</v>
          </cell>
          <cell r="T421">
            <v>203381</v>
          </cell>
          <cell r="U421">
            <v>271083</v>
          </cell>
          <cell r="W421">
            <v>235080</v>
          </cell>
          <cell r="X421">
            <v>212081</v>
          </cell>
          <cell r="Y421">
            <v>222995</v>
          </cell>
          <cell r="Z421">
            <v>245651</v>
          </cell>
          <cell r="AA421">
            <v>211518</v>
          </cell>
        </row>
        <row r="422">
          <cell r="A422">
            <v>1</v>
          </cell>
          <cell r="B422">
            <v>96</v>
          </cell>
          <cell r="C422" t="str">
            <v>TT</v>
          </cell>
          <cell r="D422" t="str">
            <v xml:space="preserve"> T</v>
          </cell>
          <cell r="E422">
            <v>1</v>
          </cell>
          <cell r="F422">
            <v>11</v>
          </cell>
          <cell r="G422">
            <v>1</v>
          </cell>
          <cell r="H422">
            <v>1</v>
          </cell>
          <cell r="K422" t="str">
            <v>14</v>
          </cell>
          <cell r="M422" t="str">
            <v>003</v>
          </cell>
          <cell r="Q422">
            <v>2024013</v>
          </cell>
          <cell r="R422">
            <v>163898</v>
          </cell>
          <cell r="S422">
            <v>175876</v>
          </cell>
          <cell r="T422">
            <v>165656</v>
          </cell>
          <cell r="U422">
            <v>189345</v>
          </cell>
          <cell r="W422">
            <v>196199</v>
          </cell>
          <cell r="X422">
            <v>165816</v>
          </cell>
          <cell r="Y422">
            <v>178688</v>
          </cell>
          <cell r="Z422">
            <v>187175</v>
          </cell>
          <cell r="AA422">
            <v>163191</v>
          </cell>
        </row>
        <row r="423">
          <cell r="A423">
            <v>1</v>
          </cell>
          <cell r="B423">
            <v>96</v>
          </cell>
          <cell r="C423" t="str">
            <v>TT</v>
          </cell>
          <cell r="D423" t="str">
            <v xml:space="preserve"> T</v>
          </cell>
          <cell r="E423">
            <v>1</v>
          </cell>
          <cell r="F423">
            <v>11</v>
          </cell>
          <cell r="G423">
            <v>1</v>
          </cell>
          <cell r="H423">
            <v>1</v>
          </cell>
          <cell r="K423" t="str">
            <v>14</v>
          </cell>
          <cell r="M423" t="str">
            <v>004</v>
          </cell>
          <cell r="Q423">
            <v>114334</v>
          </cell>
          <cell r="R423">
            <v>14038</v>
          </cell>
          <cell r="S423">
            <v>3158</v>
          </cell>
          <cell r="T423">
            <v>9981</v>
          </cell>
          <cell r="U423">
            <v>8994</v>
          </cell>
          <cell r="W423">
            <v>14311</v>
          </cell>
          <cell r="X423">
            <v>4025</v>
          </cell>
          <cell r="Y423">
            <v>8608</v>
          </cell>
          <cell r="Z423">
            <v>19629</v>
          </cell>
          <cell r="AA423">
            <v>17721</v>
          </cell>
        </row>
        <row r="424">
          <cell r="A424">
            <v>1</v>
          </cell>
          <cell r="B424">
            <v>96</v>
          </cell>
          <cell r="C424" t="str">
            <v>TT</v>
          </cell>
          <cell r="D424" t="str">
            <v xml:space="preserve"> T</v>
          </cell>
          <cell r="E424">
            <v>1</v>
          </cell>
          <cell r="F424">
            <v>11</v>
          </cell>
          <cell r="G424">
            <v>1</v>
          </cell>
          <cell r="H424">
            <v>1</v>
          </cell>
          <cell r="K424" t="str">
            <v>14</v>
          </cell>
          <cell r="M424" t="str">
            <v>005</v>
          </cell>
          <cell r="Q424">
            <v>292456</v>
          </cell>
          <cell r="R424">
            <v>28776</v>
          </cell>
          <cell r="S424">
            <v>35883</v>
          </cell>
          <cell r="T424">
            <v>20584</v>
          </cell>
          <cell r="U424">
            <v>17833</v>
          </cell>
          <cell r="W424">
            <v>18275</v>
          </cell>
          <cell r="X424">
            <v>29477</v>
          </cell>
          <cell r="Y424">
            <v>20941</v>
          </cell>
          <cell r="Z424">
            <v>20788</v>
          </cell>
          <cell r="AA424">
            <v>24440</v>
          </cell>
        </row>
        <row r="425">
          <cell r="A425">
            <v>1</v>
          </cell>
          <cell r="B425">
            <v>96</v>
          </cell>
          <cell r="C425" t="str">
            <v>TT</v>
          </cell>
          <cell r="D425" t="str">
            <v xml:space="preserve"> T</v>
          </cell>
          <cell r="E425">
            <v>1</v>
          </cell>
          <cell r="F425">
            <v>11</v>
          </cell>
          <cell r="G425">
            <v>1</v>
          </cell>
          <cell r="H425">
            <v>1</v>
          </cell>
          <cell r="K425" t="str">
            <v>14</v>
          </cell>
          <cell r="M425" t="str">
            <v>006</v>
          </cell>
          <cell r="Q425">
            <v>216894</v>
          </cell>
          <cell r="R425">
            <v>31897</v>
          </cell>
          <cell r="S425">
            <v>6815</v>
          </cell>
          <cell r="T425">
            <v>7160</v>
          </cell>
          <cell r="U425">
            <v>54911</v>
          </cell>
          <cell r="W425">
            <v>6296</v>
          </cell>
          <cell r="X425">
            <v>12763</v>
          </cell>
          <cell r="Y425">
            <v>14758</v>
          </cell>
          <cell r="Z425">
            <v>18059</v>
          </cell>
          <cell r="AA425">
            <v>6166</v>
          </cell>
        </row>
        <row r="426">
          <cell r="A426">
            <v>1</v>
          </cell>
          <cell r="B426">
            <v>96</v>
          </cell>
          <cell r="C426" t="str">
            <v>TT</v>
          </cell>
          <cell r="D426" t="str">
            <v xml:space="preserve"> T</v>
          </cell>
          <cell r="E426">
            <v>1</v>
          </cell>
          <cell r="F426">
            <v>11</v>
          </cell>
          <cell r="G426">
            <v>1</v>
          </cell>
          <cell r="H426">
            <v>1</v>
          </cell>
          <cell r="K426" t="str">
            <v>14</v>
          </cell>
          <cell r="M426" t="str">
            <v>007</v>
          </cell>
          <cell r="Q426">
            <v>503877</v>
          </cell>
          <cell r="R426">
            <v>58470</v>
          </cell>
          <cell r="S426">
            <v>31862</v>
          </cell>
          <cell r="T426">
            <v>30567</v>
          </cell>
          <cell r="U426">
            <v>44720</v>
          </cell>
          <cell r="W426">
            <v>44082</v>
          </cell>
          <cell r="X426">
            <v>69400</v>
          </cell>
          <cell r="Y426">
            <v>53938</v>
          </cell>
          <cell r="Z426">
            <v>28710</v>
          </cell>
          <cell r="AA426">
            <v>18862</v>
          </cell>
        </row>
        <row r="427">
          <cell r="A427">
            <v>1</v>
          </cell>
          <cell r="B427">
            <v>96</v>
          </cell>
          <cell r="C427" t="str">
            <v>TT</v>
          </cell>
          <cell r="D427" t="str">
            <v xml:space="preserve"> T</v>
          </cell>
          <cell r="E427">
            <v>1</v>
          </cell>
          <cell r="F427">
            <v>11</v>
          </cell>
          <cell r="G427">
            <v>1</v>
          </cell>
          <cell r="H427">
            <v>1</v>
          </cell>
          <cell r="K427" t="str">
            <v>14</v>
          </cell>
          <cell r="M427" t="str">
            <v>008</v>
          </cell>
          <cell r="Q427">
            <v>1332512</v>
          </cell>
          <cell r="R427">
            <v>85405</v>
          </cell>
          <cell r="S427">
            <v>83812</v>
          </cell>
          <cell r="T427">
            <v>81427</v>
          </cell>
          <cell r="U427">
            <v>86497</v>
          </cell>
          <cell r="W427">
            <v>164361</v>
          </cell>
          <cell r="X427">
            <v>119150</v>
          </cell>
          <cell r="Y427">
            <v>131954</v>
          </cell>
          <cell r="Z427">
            <v>139139</v>
          </cell>
          <cell r="AA427">
            <v>133578</v>
          </cell>
        </row>
        <row r="428">
          <cell r="A428">
            <v>1</v>
          </cell>
          <cell r="B428">
            <v>96</v>
          </cell>
          <cell r="C428" t="str">
            <v>TT</v>
          </cell>
          <cell r="D428" t="str">
            <v xml:space="preserve"> T</v>
          </cell>
          <cell r="E428">
            <v>1</v>
          </cell>
          <cell r="F428">
            <v>11</v>
          </cell>
          <cell r="G428">
            <v>1</v>
          </cell>
          <cell r="H428">
            <v>1</v>
          </cell>
          <cell r="K428" t="str">
            <v>14</v>
          </cell>
          <cell r="M428" t="str">
            <v>009</v>
          </cell>
          <cell r="Q428">
            <v>181716</v>
          </cell>
          <cell r="R428">
            <v>6848</v>
          </cell>
          <cell r="S428">
            <v>9699</v>
          </cell>
          <cell r="T428">
            <v>18368</v>
          </cell>
          <cell r="U428">
            <v>17403</v>
          </cell>
          <cell r="W428">
            <v>9965</v>
          </cell>
          <cell r="X428">
            <v>29481</v>
          </cell>
          <cell r="Y428">
            <v>10862</v>
          </cell>
          <cell r="Z428">
            <v>11081</v>
          </cell>
          <cell r="AA428">
            <v>16585</v>
          </cell>
        </row>
        <row r="429">
          <cell r="A429">
            <v>1</v>
          </cell>
          <cell r="B429">
            <v>96</v>
          </cell>
          <cell r="C429" t="str">
            <v>TT</v>
          </cell>
          <cell r="D429" t="str">
            <v xml:space="preserve"> T</v>
          </cell>
          <cell r="E429">
            <v>1</v>
          </cell>
          <cell r="F429">
            <v>11</v>
          </cell>
          <cell r="G429">
            <v>1</v>
          </cell>
          <cell r="H429">
            <v>1</v>
          </cell>
          <cell r="K429" t="str">
            <v>14</v>
          </cell>
          <cell r="M429" t="str">
            <v>010</v>
          </cell>
          <cell r="Q429">
            <v>73444</v>
          </cell>
          <cell r="R429">
            <v>2594</v>
          </cell>
          <cell r="S429">
            <v>4774</v>
          </cell>
          <cell r="T429">
            <v>9230</v>
          </cell>
          <cell r="U429">
            <v>7383</v>
          </cell>
          <cell r="W429">
            <v>4872</v>
          </cell>
          <cell r="X429">
            <v>7192</v>
          </cell>
          <cell r="Y429">
            <v>4448</v>
          </cell>
          <cell r="Z429">
            <v>3803</v>
          </cell>
          <cell r="AA429">
            <v>9063</v>
          </cell>
        </row>
        <row r="430">
          <cell r="A430">
            <v>1</v>
          </cell>
          <cell r="B430">
            <v>96</v>
          </cell>
          <cell r="C430" t="str">
            <v>TT</v>
          </cell>
          <cell r="D430" t="str">
            <v xml:space="preserve"> T</v>
          </cell>
          <cell r="E430">
            <v>1</v>
          </cell>
          <cell r="F430">
            <v>11</v>
          </cell>
          <cell r="G430">
            <v>1</v>
          </cell>
          <cell r="H430">
            <v>1</v>
          </cell>
          <cell r="K430" t="str">
            <v>14</v>
          </cell>
          <cell r="M430" t="str">
            <v>011</v>
          </cell>
          <cell r="Q430">
            <v>108272</v>
          </cell>
          <cell r="R430">
            <v>4255</v>
          </cell>
          <cell r="S430">
            <v>4924</v>
          </cell>
          <cell r="T430">
            <v>9138</v>
          </cell>
          <cell r="U430">
            <v>10019</v>
          </cell>
          <cell r="W430">
            <v>5093</v>
          </cell>
          <cell r="X430">
            <v>22289</v>
          </cell>
          <cell r="Y430">
            <v>6413</v>
          </cell>
          <cell r="Z430">
            <v>7277</v>
          </cell>
          <cell r="AA430">
            <v>7522</v>
          </cell>
        </row>
        <row r="431">
          <cell r="A431">
            <v>1</v>
          </cell>
          <cell r="B431">
            <v>96</v>
          </cell>
          <cell r="C431" t="str">
            <v>TT</v>
          </cell>
          <cell r="D431" t="str">
            <v xml:space="preserve"> T</v>
          </cell>
          <cell r="E431">
            <v>1</v>
          </cell>
          <cell r="F431">
            <v>11</v>
          </cell>
          <cell r="G431">
            <v>1</v>
          </cell>
          <cell r="H431">
            <v>1</v>
          </cell>
          <cell r="K431" t="str">
            <v>14</v>
          </cell>
          <cell r="M431" t="str">
            <v>012</v>
          </cell>
          <cell r="Q431">
            <v>1150796</v>
          </cell>
          <cell r="R431">
            <v>78556</v>
          </cell>
          <cell r="S431">
            <v>74113</v>
          </cell>
          <cell r="T431">
            <v>63059</v>
          </cell>
          <cell r="U431">
            <v>69094</v>
          </cell>
          <cell r="W431">
            <v>154396</v>
          </cell>
          <cell r="X431">
            <v>89669</v>
          </cell>
          <cell r="Y431">
            <v>121092</v>
          </cell>
          <cell r="Z431">
            <v>128058</v>
          </cell>
          <cell r="AA431">
            <v>116993</v>
          </cell>
        </row>
        <row r="432">
          <cell r="A432">
            <v>1</v>
          </cell>
          <cell r="B432">
            <v>96</v>
          </cell>
          <cell r="C432" t="str">
            <v>TT</v>
          </cell>
          <cell r="D432" t="str">
            <v xml:space="preserve"> T</v>
          </cell>
          <cell r="E432">
            <v>1</v>
          </cell>
          <cell r="F432">
            <v>11</v>
          </cell>
          <cell r="G432">
            <v>1</v>
          </cell>
          <cell r="H432">
            <v>1</v>
          </cell>
          <cell r="K432" t="str">
            <v>14</v>
          </cell>
          <cell r="M432" t="str">
            <v>013</v>
          </cell>
          <cell r="Q432">
            <v>749283</v>
          </cell>
          <cell r="R432">
            <v>62663</v>
          </cell>
          <cell r="S432">
            <v>40996</v>
          </cell>
          <cell r="T432">
            <v>39387</v>
          </cell>
          <cell r="U432">
            <v>54307</v>
          </cell>
          <cell r="W432">
            <v>125158</v>
          </cell>
          <cell r="X432">
            <v>52993</v>
          </cell>
          <cell r="Y432">
            <v>77188</v>
          </cell>
          <cell r="Z432">
            <v>68639</v>
          </cell>
          <cell r="AA432">
            <v>80654</v>
          </cell>
        </row>
        <row r="433">
          <cell r="A433">
            <v>1</v>
          </cell>
          <cell r="B433">
            <v>96</v>
          </cell>
          <cell r="C433" t="str">
            <v>TT</v>
          </cell>
          <cell r="D433" t="str">
            <v xml:space="preserve"> T</v>
          </cell>
          <cell r="E433">
            <v>1</v>
          </cell>
          <cell r="F433">
            <v>11</v>
          </cell>
          <cell r="G433">
            <v>1</v>
          </cell>
          <cell r="H433">
            <v>1</v>
          </cell>
          <cell r="K433" t="str">
            <v>14</v>
          </cell>
          <cell r="M433" t="str">
            <v>014</v>
          </cell>
          <cell r="Q433">
            <v>401513</v>
          </cell>
          <cell r="R433">
            <v>15893</v>
          </cell>
          <cell r="S433">
            <v>33117</v>
          </cell>
          <cell r="T433">
            <v>23671</v>
          </cell>
          <cell r="U433">
            <v>14787</v>
          </cell>
          <cell r="W433">
            <v>29238</v>
          </cell>
          <cell r="X433">
            <v>36675</v>
          </cell>
          <cell r="Y433">
            <v>43904</v>
          </cell>
          <cell r="Z433">
            <v>59419</v>
          </cell>
          <cell r="AA433">
            <v>36339</v>
          </cell>
        </row>
        <row r="434">
          <cell r="A434">
            <v>1</v>
          </cell>
          <cell r="B434">
            <v>96</v>
          </cell>
          <cell r="C434" t="str">
            <v>TT</v>
          </cell>
          <cell r="D434" t="str">
            <v xml:space="preserve"> T</v>
          </cell>
          <cell r="E434">
            <v>1</v>
          </cell>
          <cell r="F434">
            <v>11</v>
          </cell>
          <cell r="G434">
            <v>1</v>
          </cell>
          <cell r="H434">
            <v>1</v>
          </cell>
          <cell r="K434" t="str">
            <v>14</v>
          </cell>
          <cell r="M434" t="str">
            <v>015</v>
          </cell>
          <cell r="Q434">
            <v>2829413</v>
          </cell>
          <cell r="R434">
            <v>245458</v>
          </cell>
          <cell r="S434">
            <v>231431</v>
          </cell>
          <cell r="T434">
            <v>221749</v>
          </cell>
          <cell r="U434">
            <v>288485</v>
          </cell>
          <cell r="W434">
            <v>245045</v>
          </cell>
          <cell r="X434">
            <v>241562</v>
          </cell>
          <cell r="Y434">
            <v>233856</v>
          </cell>
          <cell r="Z434">
            <v>256732</v>
          </cell>
          <cell r="AA434">
            <v>228104</v>
          </cell>
        </row>
        <row r="435">
          <cell r="A435">
            <v>2</v>
          </cell>
          <cell r="B435">
            <v>96</v>
          </cell>
          <cell r="C435" t="str">
            <v>TT</v>
          </cell>
          <cell r="D435" t="str">
            <v xml:space="preserve"> T</v>
          </cell>
          <cell r="E435">
            <v>1</v>
          </cell>
          <cell r="F435">
            <v>11</v>
          </cell>
          <cell r="G435">
            <v>1</v>
          </cell>
          <cell r="H435">
            <v>1</v>
          </cell>
          <cell r="K435" t="str">
            <v>14</v>
          </cell>
          <cell r="M435" t="str">
            <v>016</v>
          </cell>
          <cell r="Q435">
            <v>1654673</v>
          </cell>
          <cell r="R435">
            <v>137026</v>
          </cell>
          <cell r="S435">
            <v>105975</v>
          </cell>
          <cell r="T435">
            <v>93626</v>
          </cell>
          <cell r="U435">
            <v>113814</v>
          </cell>
          <cell r="W435">
            <v>198478</v>
          </cell>
          <cell r="X435">
            <v>159069</v>
          </cell>
          <cell r="Y435">
            <v>175031</v>
          </cell>
          <cell r="Z435">
            <v>156768</v>
          </cell>
          <cell r="AA435">
            <v>135854</v>
          </cell>
        </row>
        <row r="436">
          <cell r="A436">
            <v>1</v>
          </cell>
          <cell r="B436">
            <v>96</v>
          </cell>
          <cell r="C436" t="str">
            <v>TT</v>
          </cell>
          <cell r="D436" t="str">
            <v xml:space="preserve"> T</v>
          </cell>
          <cell r="E436">
            <v>1</v>
          </cell>
          <cell r="F436">
            <v>11</v>
          </cell>
          <cell r="G436">
            <v>1</v>
          </cell>
          <cell r="H436">
            <v>1</v>
          </cell>
          <cell r="K436" t="str">
            <v>15</v>
          </cell>
          <cell r="M436" t="str">
            <v>TTT</v>
          </cell>
          <cell r="Q436">
            <v>2226628</v>
          </cell>
          <cell r="R436">
            <v>173093</v>
          </cell>
          <cell r="S436">
            <v>181499</v>
          </cell>
          <cell r="T436">
            <v>287245</v>
          </cell>
          <cell r="U436">
            <v>222245</v>
          </cell>
          <cell r="W436">
            <v>217925</v>
          </cell>
          <cell r="X436">
            <v>229562</v>
          </cell>
          <cell r="Y436">
            <v>195242</v>
          </cell>
          <cell r="Z436">
            <v>149854</v>
          </cell>
          <cell r="AA436">
            <v>130206</v>
          </cell>
        </row>
        <row r="437">
          <cell r="A437">
            <v>1</v>
          </cell>
          <cell r="B437">
            <v>96</v>
          </cell>
          <cell r="C437" t="str">
            <v>TT</v>
          </cell>
          <cell r="D437" t="str">
            <v xml:space="preserve"> T</v>
          </cell>
          <cell r="E437">
            <v>1</v>
          </cell>
          <cell r="F437">
            <v>11</v>
          </cell>
          <cell r="G437">
            <v>1</v>
          </cell>
          <cell r="H437">
            <v>1</v>
          </cell>
          <cell r="K437" t="str">
            <v>15</v>
          </cell>
          <cell r="M437" t="str">
            <v>001</v>
          </cell>
          <cell r="Q437">
            <v>1061498</v>
          </cell>
          <cell r="R437">
            <v>112589</v>
          </cell>
          <cell r="S437">
            <v>94544</v>
          </cell>
          <cell r="T437">
            <v>117800</v>
          </cell>
          <cell r="U437">
            <v>107537</v>
          </cell>
          <cell r="W437">
            <v>100810</v>
          </cell>
          <cell r="X437">
            <v>92780</v>
          </cell>
          <cell r="Y437">
            <v>95444</v>
          </cell>
          <cell r="Z437">
            <v>87479</v>
          </cell>
          <cell r="AA437">
            <v>68233</v>
          </cell>
        </row>
        <row r="438">
          <cell r="A438">
            <v>1</v>
          </cell>
          <cell r="B438">
            <v>96</v>
          </cell>
          <cell r="C438" t="str">
            <v>TT</v>
          </cell>
          <cell r="D438" t="str">
            <v xml:space="preserve"> T</v>
          </cell>
          <cell r="E438">
            <v>1</v>
          </cell>
          <cell r="F438">
            <v>11</v>
          </cell>
          <cell r="G438">
            <v>1</v>
          </cell>
          <cell r="H438">
            <v>1</v>
          </cell>
          <cell r="K438" t="str">
            <v>15</v>
          </cell>
          <cell r="M438" t="str">
            <v>002</v>
          </cell>
          <cell r="Q438">
            <v>926170</v>
          </cell>
          <cell r="R438">
            <v>108259</v>
          </cell>
          <cell r="S438">
            <v>89534</v>
          </cell>
          <cell r="T438">
            <v>91165</v>
          </cell>
          <cell r="U438">
            <v>99765</v>
          </cell>
          <cell r="W438">
            <v>76516</v>
          </cell>
          <cell r="X438">
            <v>73476</v>
          </cell>
          <cell r="Y438">
            <v>84157</v>
          </cell>
          <cell r="Z438">
            <v>79135</v>
          </cell>
          <cell r="AA438">
            <v>55979</v>
          </cell>
        </row>
        <row r="439">
          <cell r="A439">
            <v>1</v>
          </cell>
          <cell r="B439">
            <v>96</v>
          </cell>
          <cell r="C439" t="str">
            <v>TT</v>
          </cell>
          <cell r="D439" t="str">
            <v xml:space="preserve"> T</v>
          </cell>
          <cell r="E439">
            <v>1</v>
          </cell>
          <cell r="F439">
            <v>11</v>
          </cell>
          <cell r="G439">
            <v>1</v>
          </cell>
          <cell r="H439">
            <v>1</v>
          </cell>
          <cell r="K439" t="str">
            <v>15</v>
          </cell>
          <cell r="M439" t="str">
            <v>003</v>
          </cell>
          <cell r="Q439">
            <v>607436</v>
          </cell>
          <cell r="R439">
            <v>80455</v>
          </cell>
          <cell r="S439">
            <v>60277</v>
          </cell>
          <cell r="T439">
            <v>52268</v>
          </cell>
          <cell r="U439">
            <v>60464</v>
          </cell>
          <cell r="W439">
            <v>47759</v>
          </cell>
          <cell r="X439">
            <v>51092</v>
          </cell>
          <cell r="Y439">
            <v>51017</v>
          </cell>
          <cell r="Z439">
            <v>51449</v>
          </cell>
          <cell r="AA439">
            <v>40868</v>
          </cell>
        </row>
        <row r="440">
          <cell r="A440">
            <v>1</v>
          </cell>
          <cell r="B440">
            <v>96</v>
          </cell>
          <cell r="C440" t="str">
            <v>TT</v>
          </cell>
          <cell r="D440" t="str">
            <v xml:space="preserve"> T</v>
          </cell>
          <cell r="E440">
            <v>1</v>
          </cell>
          <cell r="F440">
            <v>11</v>
          </cell>
          <cell r="G440">
            <v>1</v>
          </cell>
          <cell r="H440">
            <v>1</v>
          </cell>
          <cell r="K440" t="str">
            <v>15</v>
          </cell>
          <cell r="M440" t="str">
            <v>004</v>
          </cell>
          <cell r="Q440">
            <v>92590</v>
          </cell>
          <cell r="R440">
            <v>7492</v>
          </cell>
          <cell r="S440">
            <v>4555</v>
          </cell>
          <cell r="T440">
            <v>17101</v>
          </cell>
          <cell r="U440">
            <v>7477</v>
          </cell>
          <cell r="W440">
            <v>6140</v>
          </cell>
          <cell r="X440">
            <v>5117</v>
          </cell>
          <cell r="Y440">
            <v>12500</v>
          </cell>
          <cell r="Z440">
            <v>7013</v>
          </cell>
          <cell r="AA440">
            <v>5159</v>
          </cell>
        </row>
        <row r="441">
          <cell r="A441">
            <v>1</v>
          </cell>
          <cell r="B441">
            <v>96</v>
          </cell>
          <cell r="C441" t="str">
            <v>TT</v>
          </cell>
          <cell r="D441" t="str">
            <v xml:space="preserve"> T</v>
          </cell>
          <cell r="E441">
            <v>1</v>
          </cell>
          <cell r="F441">
            <v>11</v>
          </cell>
          <cell r="G441">
            <v>1</v>
          </cell>
          <cell r="H441">
            <v>1</v>
          </cell>
          <cell r="K441" t="str">
            <v>15</v>
          </cell>
          <cell r="M441" t="str">
            <v>005</v>
          </cell>
          <cell r="Q441">
            <v>150916</v>
          </cell>
          <cell r="R441">
            <v>10886</v>
          </cell>
          <cell r="S441">
            <v>19597</v>
          </cell>
          <cell r="T441">
            <v>15639</v>
          </cell>
          <cell r="U441">
            <v>20248</v>
          </cell>
          <cell r="W441">
            <v>14265</v>
          </cell>
          <cell r="X441">
            <v>10322</v>
          </cell>
          <cell r="Y441">
            <v>15263</v>
          </cell>
          <cell r="Z441">
            <v>9890</v>
          </cell>
          <cell r="AA441">
            <v>8129</v>
          </cell>
        </row>
        <row r="442">
          <cell r="A442">
            <v>1</v>
          </cell>
          <cell r="B442">
            <v>96</v>
          </cell>
          <cell r="C442" t="str">
            <v>TT</v>
          </cell>
          <cell r="D442" t="str">
            <v xml:space="preserve"> T</v>
          </cell>
          <cell r="E442">
            <v>1</v>
          </cell>
          <cell r="F442">
            <v>11</v>
          </cell>
          <cell r="G442">
            <v>1</v>
          </cell>
          <cell r="H442">
            <v>1</v>
          </cell>
          <cell r="K442" t="str">
            <v>15</v>
          </cell>
          <cell r="M442" t="str">
            <v>006</v>
          </cell>
          <cell r="Q442">
            <v>75228</v>
          </cell>
          <cell r="R442">
            <v>9426</v>
          </cell>
          <cell r="S442">
            <v>5105</v>
          </cell>
          <cell r="T442">
            <v>6157</v>
          </cell>
          <cell r="U442">
            <v>11576</v>
          </cell>
          <cell r="W442">
            <v>8352</v>
          </cell>
          <cell r="X442">
            <v>6944</v>
          </cell>
          <cell r="Y442">
            <v>5376</v>
          </cell>
          <cell r="Z442">
            <v>10784</v>
          </cell>
          <cell r="AA442">
            <v>1824</v>
          </cell>
        </row>
        <row r="443">
          <cell r="A443">
            <v>1</v>
          </cell>
          <cell r="B443">
            <v>96</v>
          </cell>
          <cell r="C443" t="str">
            <v>TT</v>
          </cell>
          <cell r="D443" t="str">
            <v xml:space="preserve"> T</v>
          </cell>
          <cell r="E443">
            <v>1</v>
          </cell>
          <cell r="F443">
            <v>11</v>
          </cell>
          <cell r="G443">
            <v>1</v>
          </cell>
          <cell r="H443">
            <v>1</v>
          </cell>
          <cell r="K443" t="str">
            <v>15</v>
          </cell>
          <cell r="M443" t="str">
            <v>007</v>
          </cell>
          <cell r="Q443">
            <v>135329</v>
          </cell>
          <cell r="R443">
            <v>4331</v>
          </cell>
          <cell r="S443">
            <v>5010</v>
          </cell>
          <cell r="T443">
            <v>26636</v>
          </cell>
          <cell r="U443">
            <v>7772</v>
          </cell>
          <cell r="W443">
            <v>24294</v>
          </cell>
          <cell r="X443">
            <v>19305</v>
          </cell>
          <cell r="Y443">
            <v>11287</v>
          </cell>
          <cell r="Z443">
            <v>8344</v>
          </cell>
          <cell r="AA443">
            <v>12253</v>
          </cell>
        </row>
        <row r="444">
          <cell r="A444">
            <v>1</v>
          </cell>
          <cell r="B444">
            <v>96</v>
          </cell>
          <cell r="C444" t="str">
            <v>TT</v>
          </cell>
          <cell r="D444" t="str">
            <v xml:space="preserve"> T</v>
          </cell>
          <cell r="E444">
            <v>1</v>
          </cell>
          <cell r="F444">
            <v>11</v>
          </cell>
          <cell r="G444">
            <v>1</v>
          </cell>
          <cell r="H444">
            <v>1</v>
          </cell>
          <cell r="K444" t="str">
            <v>15</v>
          </cell>
          <cell r="M444" t="str">
            <v>008</v>
          </cell>
          <cell r="Q444">
            <v>1165130</v>
          </cell>
          <cell r="R444">
            <v>60504</v>
          </cell>
          <cell r="S444">
            <v>86955</v>
          </cell>
          <cell r="T444">
            <v>169445</v>
          </cell>
          <cell r="U444">
            <v>114708</v>
          </cell>
          <cell r="W444">
            <v>117115</v>
          </cell>
          <cell r="X444">
            <v>136781</v>
          </cell>
          <cell r="Y444">
            <v>99799</v>
          </cell>
          <cell r="Z444">
            <v>62375</v>
          </cell>
          <cell r="AA444">
            <v>61973</v>
          </cell>
        </row>
        <row r="445">
          <cell r="A445">
            <v>1</v>
          </cell>
          <cell r="B445">
            <v>96</v>
          </cell>
          <cell r="C445" t="str">
            <v>TT</v>
          </cell>
          <cell r="D445" t="str">
            <v xml:space="preserve"> T</v>
          </cell>
          <cell r="E445">
            <v>1</v>
          </cell>
          <cell r="F445">
            <v>11</v>
          </cell>
          <cell r="G445">
            <v>1</v>
          </cell>
          <cell r="H445">
            <v>1</v>
          </cell>
          <cell r="K445" t="str">
            <v>15</v>
          </cell>
          <cell r="M445" t="str">
            <v>009</v>
          </cell>
          <cell r="Q445">
            <v>89613</v>
          </cell>
          <cell r="R445">
            <v>4080</v>
          </cell>
          <cell r="S445">
            <v>4745</v>
          </cell>
          <cell r="T445">
            <v>9659</v>
          </cell>
          <cell r="U445">
            <v>12215</v>
          </cell>
          <cell r="W445">
            <v>12337</v>
          </cell>
          <cell r="X445">
            <v>10925</v>
          </cell>
          <cell r="Y445">
            <v>13071</v>
          </cell>
          <cell r="Z445">
            <v>6166</v>
          </cell>
          <cell r="AA445">
            <v>4130</v>
          </cell>
        </row>
        <row r="446">
          <cell r="A446">
            <v>1</v>
          </cell>
          <cell r="B446">
            <v>96</v>
          </cell>
          <cell r="C446" t="str">
            <v>TT</v>
          </cell>
          <cell r="D446" t="str">
            <v xml:space="preserve"> T</v>
          </cell>
          <cell r="E446">
            <v>1</v>
          </cell>
          <cell r="F446">
            <v>11</v>
          </cell>
          <cell r="G446">
            <v>1</v>
          </cell>
          <cell r="H446">
            <v>1</v>
          </cell>
          <cell r="K446" t="str">
            <v>15</v>
          </cell>
          <cell r="M446" t="str">
            <v>010</v>
          </cell>
          <cell r="Q446">
            <v>11479</v>
          </cell>
          <cell r="R446">
            <v>2029</v>
          </cell>
          <cell r="S446">
            <v>192</v>
          </cell>
          <cell r="T446">
            <v>356</v>
          </cell>
          <cell r="U446">
            <v>904</v>
          </cell>
          <cell r="W446">
            <v>809</v>
          </cell>
          <cell r="X446">
            <v>1627</v>
          </cell>
          <cell r="Y446">
            <v>1675</v>
          </cell>
          <cell r="Z446">
            <v>0</v>
          </cell>
          <cell r="AA446">
            <v>83</v>
          </cell>
        </row>
        <row r="447">
          <cell r="A447">
            <v>1</v>
          </cell>
          <cell r="B447">
            <v>96</v>
          </cell>
          <cell r="C447" t="str">
            <v>TT</v>
          </cell>
          <cell r="D447" t="str">
            <v xml:space="preserve"> T</v>
          </cell>
          <cell r="E447">
            <v>1</v>
          </cell>
          <cell r="F447">
            <v>11</v>
          </cell>
          <cell r="G447">
            <v>1</v>
          </cell>
          <cell r="H447">
            <v>1</v>
          </cell>
          <cell r="K447" t="str">
            <v>15</v>
          </cell>
          <cell r="M447" t="str">
            <v>011</v>
          </cell>
          <cell r="Q447">
            <v>78133</v>
          </cell>
          <cell r="R447">
            <v>2050</v>
          </cell>
          <cell r="S447">
            <v>4553</v>
          </cell>
          <cell r="T447">
            <v>9303</v>
          </cell>
          <cell r="U447">
            <v>11311</v>
          </cell>
          <cell r="W447">
            <v>11528</v>
          </cell>
          <cell r="X447">
            <v>9298</v>
          </cell>
          <cell r="Y447">
            <v>11396</v>
          </cell>
          <cell r="Z447">
            <v>6166</v>
          </cell>
          <cell r="AA447">
            <v>4047</v>
          </cell>
        </row>
        <row r="448">
          <cell r="A448">
            <v>1</v>
          </cell>
          <cell r="B448">
            <v>96</v>
          </cell>
          <cell r="C448" t="str">
            <v>TT</v>
          </cell>
          <cell r="D448" t="str">
            <v xml:space="preserve"> T</v>
          </cell>
          <cell r="E448">
            <v>1</v>
          </cell>
          <cell r="F448">
            <v>11</v>
          </cell>
          <cell r="G448">
            <v>1</v>
          </cell>
          <cell r="H448">
            <v>1</v>
          </cell>
          <cell r="K448" t="str">
            <v>15</v>
          </cell>
          <cell r="M448" t="str">
            <v>012</v>
          </cell>
          <cell r="Q448">
            <v>1075517</v>
          </cell>
          <cell r="R448">
            <v>56424</v>
          </cell>
          <cell r="S448">
            <v>82210</v>
          </cell>
          <cell r="T448">
            <v>159786</v>
          </cell>
          <cell r="U448">
            <v>102493</v>
          </cell>
          <cell r="W448">
            <v>104778</v>
          </cell>
          <cell r="X448">
            <v>125857</v>
          </cell>
          <cell r="Y448">
            <v>86728</v>
          </cell>
          <cell r="Z448">
            <v>56209</v>
          </cell>
          <cell r="AA448">
            <v>57843</v>
          </cell>
        </row>
        <row r="449">
          <cell r="A449">
            <v>1</v>
          </cell>
          <cell r="B449">
            <v>96</v>
          </cell>
          <cell r="C449" t="str">
            <v>TT</v>
          </cell>
          <cell r="D449" t="str">
            <v xml:space="preserve"> T</v>
          </cell>
          <cell r="E449">
            <v>1</v>
          </cell>
          <cell r="F449">
            <v>11</v>
          </cell>
          <cell r="G449">
            <v>1</v>
          </cell>
          <cell r="H449">
            <v>1</v>
          </cell>
          <cell r="K449" t="str">
            <v>15</v>
          </cell>
          <cell r="M449" t="str">
            <v>013</v>
          </cell>
          <cell r="Q449">
            <v>903689</v>
          </cell>
          <cell r="R449">
            <v>49752</v>
          </cell>
          <cell r="S449">
            <v>75400</v>
          </cell>
          <cell r="T449">
            <v>137832</v>
          </cell>
          <cell r="U449">
            <v>81976</v>
          </cell>
          <cell r="W449">
            <v>92942</v>
          </cell>
          <cell r="X449">
            <v>106324</v>
          </cell>
          <cell r="Y449">
            <v>59040</v>
          </cell>
          <cell r="Z449">
            <v>49222</v>
          </cell>
          <cell r="AA449">
            <v>44591</v>
          </cell>
        </row>
        <row r="450">
          <cell r="A450">
            <v>1</v>
          </cell>
          <cell r="B450">
            <v>96</v>
          </cell>
          <cell r="C450" t="str">
            <v>TT</v>
          </cell>
          <cell r="D450" t="str">
            <v xml:space="preserve"> T</v>
          </cell>
          <cell r="E450">
            <v>1</v>
          </cell>
          <cell r="F450">
            <v>11</v>
          </cell>
          <cell r="G450">
            <v>1</v>
          </cell>
          <cell r="H450">
            <v>1</v>
          </cell>
          <cell r="K450" t="str">
            <v>15</v>
          </cell>
          <cell r="M450" t="str">
            <v>014</v>
          </cell>
          <cell r="Q450">
            <v>171828</v>
          </cell>
          <cell r="R450">
            <v>6672</v>
          </cell>
          <cell r="S450">
            <v>6810</v>
          </cell>
          <cell r="T450">
            <v>21954</v>
          </cell>
          <cell r="U450">
            <v>20517</v>
          </cell>
          <cell r="W450">
            <v>11837</v>
          </cell>
          <cell r="X450">
            <v>19532</v>
          </cell>
          <cell r="Y450">
            <v>27688</v>
          </cell>
          <cell r="Z450">
            <v>6987</v>
          </cell>
          <cell r="AA450">
            <v>13252</v>
          </cell>
        </row>
        <row r="451">
          <cell r="A451">
            <v>1</v>
          </cell>
          <cell r="B451">
            <v>96</v>
          </cell>
          <cell r="C451" t="str">
            <v>TT</v>
          </cell>
          <cell r="D451" t="str">
            <v xml:space="preserve"> T</v>
          </cell>
          <cell r="E451">
            <v>1</v>
          </cell>
          <cell r="F451">
            <v>11</v>
          </cell>
          <cell r="G451">
            <v>1</v>
          </cell>
          <cell r="H451">
            <v>1</v>
          </cell>
          <cell r="K451" t="str">
            <v>15</v>
          </cell>
          <cell r="M451" t="str">
            <v>015</v>
          </cell>
          <cell r="Q451">
            <v>1015782</v>
          </cell>
          <cell r="R451">
            <v>112338</v>
          </cell>
          <cell r="S451">
            <v>94279</v>
          </cell>
          <cell r="T451">
            <v>100824</v>
          </cell>
          <cell r="U451">
            <v>111980</v>
          </cell>
          <cell r="W451">
            <v>88853</v>
          </cell>
          <cell r="X451">
            <v>84400</v>
          </cell>
          <cell r="Y451">
            <v>97227</v>
          </cell>
          <cell r="Z451">
            <v>85302</v>
          </cell>
          <cell r="AA451">
            <v>60110</v>
          </cell>
        </row>
        <row r="452">
          <cell r="A452">
            <v>2</v>
          </cell>
          <cell r="B452">
            <v>96</v>
          </cell>
          <cell r="C452" t="str">
            <v>TT</v>
          </cell>
          <cell r="D452" t="str">
            <v xml:space="preserve"> T</v>
          </cell>
          <cell r="E452">
            <v>1</v>
          </cell>
          <cell r="F452">
            <v>11</v>
          </cell>
          <cell r="G452">
            <v>1</v>
          </cell>
          <cell r="H452">
            <v>1</v>
          </cell>
          <cell r="K452" t="str">
            <v>15</v>
          </cell>
          <cell r="M452" t="str">
            <v>016</v>
          </cell>
          <cell r="Q452">
            <v>1210846</v>
          </cell>
          <cell r="R452">
            <v>60755</v>
          </cell>
          <cell r="S452">
            <v>87220</v>
          </cell>
          <cell r="T452">
            <v>186422</v>
          </cell>
          <cell r="U452">
            <v>110265</v>
          </cell>
          <cell r="W452">
            <v>129072</v>
          </cell>
          <cell r="X452">
            <v>145161</v>
          </cell>
          <cell r="Y452">
            <v>98015</v>
          </cell>
          <cell r="Z452">
            <v>64553</v>
          </cell>
          <cell r="AA452">
            <v>70096</v>
          </cell>
        </row>
        <row r="453">
          <cell r="A453">
            <v>1</v>
          </cell>
          <cell r="B453">
            <v>96</v>
          </cell>
          <cell r="C453" t="str">
            <v>TT</v>
          </cell>
          <cell r="D453" t="str">
            <v xml:space="preserve"> T</v>
          </cell>
          <cell r="E453">
            <v>1</v>
          </cell>
          <cell r="F453">
            <v>11</v>
          </cell>
          <cell r="G453">
            <v>1</v>
          </cell>
          <cell r="H453">
            <v>1</v>
          </cell>
          <cell r="K453" t="str">
            <v>16</v>
          </cell>
          <cell r="M453" t="str">
            <v>TTT</v>
          </cell>
          <cell r="Q453">
            <v>910657</v>
          </cell>
          <cell r="R453">
            <v>82360</v>
          </cell>
          <cell r="S453">
            <v>71581</v>
          </cell>
          <cell r="T453">
            <v>67844</v>
          </cell>
          <cell r="U453">
            <v>93019</v>
          </cell>
          <cell r="W453">
            <v>80878</v>
          </cell>
          <cell r="X453">
            <v>95548</v>
          </cell>
          <cell r="Y453">
            <v>85841</v>
          </cell>
          <cell r="Z453">
            <v>72122</v>
          </cell>
          <cell r="AA453">
            <v>54503</v>
          </cell>
        </row>
        <row r="454">
          <cell r="A454">
            <v>1</v>
          </cell>
          <cell r="B454">
            <v>96</v>
          </cell>
          <cell r="C454" t="str">
            <v>TT</v>
          </cell>
          <cell r="D454" t="str">
            <v xml:space="preserve"> T</v>
          </cell>
          <cell r="E454">
            <v>1</v>
          </cell>
          <cell r="F454">
            <v>11</v>
          </cell>
          <cell r="G454">
            <v>1</v>
          </cell>
          <cell r="H454">
            <v>1</v>
          </cell>
          <cell r="K454" t="str">
            <v>16</v>
          </cell>
          <cell r="M454" t="str">
            <v>001</v>
          </cell>
          <cell r="Q454">
            <v>520043</v>
          </cell>
          <cell r="R454">
            <v>66086</v>
          </cell>
          <cell r="S454">
            <v>56820</v>
          </cell>
          <cell r="T454">
            <v>42349</v>
          </cell>
          <cell r="U454">
            <v>52501</v>
          </cell>
          <cell r="W454">
            <v>41469</v>
          </cell>
          <cell r="X454">
            <v>40597</v>
          </cell>
          <cell r="Y454">
            <v>50809</v>
          </cell>
          <cell r="Z454">
            <v>43274</v>
          </cell>
          <cell r="AA454">
            <v>36114</v>
          </cell>
        </row>
        <row r="455">
          <cell r="A455">
            <v>1</v>
          </cell>
          <cell r="B455">
            <v>96</v>
          </cell>
          <cell r="C455" t="str">
            <v>TT</v>
          </cell>
          <cell r="D455" t="str">
            <v xml:space="preserve"> T</v>
          </cell>
          <cell r="E455">
            <v>1</v>
          </cell>
          <cell r="F455">
            <v>11</v>
          </cell>
          <cell r="G455">
            <v>1</v>
          </cell>
          <cell r="H455">
            <v>1</v>
          </cell>
          <cell r="K455" t="str">
            <v>16</v>
          </cell>
          <cell r="M455" t="str">
            <v>002</v>
          </cell>
          <cell r="Q455">
            <v>448638</v>
          </cell>
          <cell r="R455">
            <v>60748</v>
          </cell>
          <cell r="S455">
            <v>40549</v>
          </cell>
          <cell r="T455">
            <v>34667</v>
          </cell>
          <cell r="U455">
            <v>47617</v>
          </cell>
          <cell r="W455">
            <v>36626</v>
          </cell>
          <cell r="X455">
            <v>31155</v>
          </cell>
          <cell r="Y455">
            <v>46807</v>
          </cell>
          <cell r="Z455">
            <v>39633</v>
          </cell>
          <cell r="AA455">
            <v>33401</v>
          </cell>
        </row>
        <row r="456">
          <cell r="A456">
            <v>1</v>
          </cell>
          <cell r="B456">
            <v>96</v>
          </cell>
          <cell r="C456" t="str">
            <v>TT</v>
          </cell>
          <cell r="D456" t="str">
            <v xml:space="preserve"> T</v>
          </cell>
          <cell r="E456">
            <v>1</v>
          </cell>
          <cell r="F456">
            <v>11</v>
          </cell>
          <cell r="G456">
            <v>1</v>
          </cell>
          <cell r="H456">
            <v>1</v>
          </cell>
          <cell r="K456" t="str">
            <v>16</v>
          </cell>
          <cell r="M456" t="str">
            <v>003</v>
          </cell>
          <cell r="Q456">
            <v>301112</v>
          </cell>
          <cell r="R456">
            <v>37633</v>
          </cell>
          <cell r="S456">
            <v>28892</v>
          </cell>
          <cell r="T456">
            <v>25453</v>
          </cell>
          <cell r="U456">
            <v>31808</v>
          </cell>
          <cell r="W456">
            <v>26341</v>
          </cell>
          <cell r="X456">
            <v>21473</v>
          </cell>
          <cell r="Y456">
            <v>27687</v>
          </cell>
          <cell r="Z456">
            <v>25757</v>
          </cell>
          <cell r="AA456">
            <v>18574</v>
          </cell>
        </row>
        <row r="457">
          <cell r="A457">
            <v>1</v>
          </cell>
          <cell r="B457">
            <v>96</v>
          </cell>
          <cell r="C457" t="str">
            <v>TT</v>
          </cell>
          <cell r="D457" t="str">
            <v xml:space="preserve"> T</v>
          </cell>
          <cell r="E457">
            <v>1</v>
          </cell>
          <cell r="F457">
            <v>11</v>
          </cell>
          <cell r="G457">
            <v>1</v>
          </cell>
          <cell r="H457">
            <v>1</v>
          </cell>
          <cell r="K457" t="str">
            <v>16</v>
          </cell>
          <cell r="M457" t="str">
            <v>004</v>
          </cell>
          <cell r="Q457">
            <v>48502</v>
          </cell>
          <cell r="R457">
            <v>4724</v>
          </cell>
          <cell r="S457">
            <v>4098</v>
          </cell>
          <cell r="T457">
            <v>3025</v>
          </cell>
          <cell r="U457">
            <v>3635</v>
          </cell>
          <cell r="W457">
            <v>2606</v>
          </cell>
          <cell r="X457">
            <v>4501</v>
          </cell>
          <cell r="Y457">
            <v>6157</v>
          </cell>
          <cell r="Z457">
            <v>5212</v>
          </cell>
          <cell r="AA457">
            <v>6227</v>
          </cell>
        </row>
        <row r="458">
          <cell r="A458">
            <v>1</v>
          </cell>
          <cell r="B458">
            <v>96</v>
          </cell>
          <cell r="C458" t="str">
            <v>TT</v>
          </cell>
          <cell r="D458" t="str">
            <v xml:space="preserve"> T</v>
          </cell>
          <cell r="E458">
            <v>1</v>
          </cell>
          <cell r="F458">
            <v>11</v>
          </cell>
          <cell r="G458">
            <v>1</v>
          </cell>
          <cell r="H458">
            <v>1</v>
          </cell>
          <cell r="K458" t="str">
            <v>16</v>
          </cell>
          <cell r="M458" t="str">
            <v>005</v>
          </cell>
          <cell r="Q458">
            <v>70366</v>
          </cell>
          <cell r="R458">
            <v>16006</v>
          </cell>
          <cell r="S458">
            <v>3769</v>
          </cell>
          <cell r="T458">
            <v>3192</v>
          </cell>
          <cell r="U458">
            <v>9614</v>
          </cell>
          <cell r="W458">
            <v>4342</v>
          </cell>
          <cell r="X458">
            <v>3954</v>
          </cell>
          <cell r="Y458">
            <v>10168</v>
          </cell>
          <cell r="Z458">
            <v>4906</v>
          </cell>
          <cell r="AA458">
            <v>6473</v>
          </cell>
        </row>
        <row r="459">
          <cell r="A459">
            <v>1</v>
          </cell>
          <cell r="B459">
            <v>96</v>
          </cell>
          <cell r="C459" t="str">
            <v>TT</v>
          </cell>
          <cell r="D459" t="str">
            <v xml:space="preserve"> T</v>
          </cell>
          <cell r="E459">
            <v>1</v>
          </cell>
          <cell r="F459">
            <v>11</v>
          </cell>
          <cell r="G459">
            <v>1</v>
          </cell>
          <cell r="H459">
            <v>1</v>
          </cell>
          <cell r="K459" t="str">
            <v>16</v>
          </cell>
          <cell r="M459" t="str">
            <v>006</v>
          </cell>
          <cell r="Q459">
            <v>28658</v>
          </cell>
          <cell r="R459">
            <v>2385</v>
          </cell>
          <cell r="S459">
            <v>3791</v>
          </cell>
          <cell r="T459">
            <v>2996</v>
          </cell>
          <cell r="U459">
            <v>2559</v>
          </cell>
          <cell r="W459">
            <v>3337</v>
          </cell>
          <cell r="X459">
            <v>1227</v>
          </cell>
          <cell r="Y459">
            <v>2795</v>
          </cell>
          <cell r="Z459">
            <v>3757</v>
          </cell>
          <cell r="AA459">
            <v>2127</v>
          </cell>
        </row>
        <row r="460">
          <cell r="A460">
            <v>1</v>
          </cell>
          <cell r="B460">
            <v>96</v>
          </cell>
          <cell r="C460" t="str">
            <v>TT</v>
          </cell>
          <cell r="D460" t="str">
            <v xml:space="preserve"> T</v>
          </cell>
          <cell r="E460">
            <v>1</v>
          </cell>
          <cell r="F460">
            <v>11</v>
          </cell>
          <cell r="G460">
            <v>1</v>
          </cell>
          <cell r="H460">
            <v>1</v>
          </cell>
          <cell r="K460" t="str">
            <v>16</v>
          </cell>
          <cell r="M460" t="str">
            <v>007</v>
          </cell>
          <cell r="Q460">
            <v>71405</v>
          </cell>
          <cell r="R460">
            <v>5338</v>
          </cell>
          <cell r="S460">
            <v>16270</v>
          </cell>
          <cell r="T460">
            <v>7682</v>
          </cell>
          <cell r="U460">
            <v>4884</v>
          </cell>
          <cell r="W460">
            <v>4843</v>
          </cell>
          <cell r="X460">
            <v>9442</v>
          </cell>
          <cell r="Y460">
            <v>4002</v>
          </cell>
          <cell r="Z460">
            <v>3642</v>
          </cell>
          <cell r="AA460">
            <v>2714</v>
          </cell>
        </row>
        <row r="461">
          <cell r="A461">
            <v>1</v>
          </cell>
          <cell r="B461">
            <v>96</v>
          </cell>
          <cell r="C461" t="str">
            <v>TT</v>
          </cell>
          <cell r="D461" t="str">
            <v xml:space="preserve"> T</v>
          </cell>
          <cell r="E461">
            <v>1</v>
          </cell>
          <cell r="F461">
            <v>11</v>
          </cell>
          <cell r="G461">
            <v>1</v>
          </cell>
          <cell r="H461">
            <v>1</v>
          </cell>
          <cell r="K461" t="str">
            <v>16</v>
          </cell>
          <cell r="M461" t="str">
            <v>008</v>
          </cell>
          <cell r="Q461">
            <v>390614</v>
          </cell>
          <cell r="R461">
            <v>16274</v>
          </cell>
          <cell r="S461">
            <v>14761</v>
          </cell>
          <cell r="T461">
            <v>25495</v>
          </cell>
          <cell r="U461">
            <v>40518</v>
          </cell>
          <cell r="W461">
            <v>39409</v>
          </cell>
          <cell r="X461">
            <v>54951</v>
          </cell>
          <cell r="Y461">
            <v>35031</v>
          </cell>
          <cell r="Z461">
            <v>28848</v>
          </cell>
          <cell r="AA461">
            <v>18389</v>
          </cell>
        </row>
        <row r="462">
          <cell r="A462">
            <v>1</v>
          </cell>
          <cell r="B462">
            <v>96</v>
          </cell>
          <cell r="C462" t="str">
            <v>TT</v>
          </cell>
          <cell r="D462" t="str">
            <v xml:space="preserve"> T</v>
          </cell>
          <cell r="E462">
            <v>1</v>
          </cell>
          <cell r="F462">
            <v>11</v>
          </cell>
          <cell r="G462">
            <v>1</v>
          </cell>
          <cell r="H462">
            <v>1</v>
          </cell>
          <cell r="K462" t="str">
            <v>16</v>
          </cell>
          <cell r="M462" t="str">
            <v>009</v>
          </cell>
          <cell r="Q462">
            <v>67263</v>
          </cell>
          <cell r="R462">
            <v>4759</v>
          </cell>
          <cell r="S462">
            <v>1295</v>
          </cell>
          <cell r="T462">
            <v>1017</v>
          </cell>
          <cell r="U462">
            <v>8161</v>
          </cell>
          <cell r="W462">
            <v>5611</v>
          </cell>
          <cell r="X462">
            <v>5773</v>
          </cell>
          <cell r="Y462">
            <v>9329</v>
          </cell>
          <cell r="Z462">
            <v>3530</v>
          </cell>
          <cell r="AA462">
            <v>1220</v>
          </cell>
        </row>
        <row r="463">
          <cell r="A463">
            <v>1</v>
          </cell>
          <cell r="B463">
            <v>96</v>
          </cell>
          <cell r="C463" t="str">
            <v>TT</v>
          </cell>
          <cell r="D463" t="str">
            <v xml:space="preserve"> T</v>
          </cell>
          <cell r="E463">
            <v>1</v>
          </cell>
          <cell r="F463">
            <v>11</v>
          </cell>
          <cell r="G463">
            <v>1</v>
          </cell>
          <cell r="H463">
            <v>1</v>
          </cell>
          <cell r="K463" t="str">
            <v>16</v>
          </cell>
          <cell r="M463" t="str">
            <v>010</v>
          </cell>
          <cell r="Q463">
            <v>6830</v>
          </cell>
          <cell r="R463">
            <v>814</v>
          </cell>
          <cell r="S463">
            <v>7</v>
          </cell>
          <cell r="T463">
            <v>342</v>
          </cell>
          <cell r="U463">
            <v>1703</v>
          </cell>
          <cell r="W463">
            <v>221</v>
          </cell>
          <cell r="X463">
            <v>1047</v>
          </cell>
          <cell r="Y463">
            <v>1200</v>
          </cell>
          <cell r="Z463">
            <v>177</v>
          </cell>
          <cell r="AA463">
            <v>53</v>
          </cell>
        </row>
        <row r="464">
          <cell r="A464">
            <v>1</v>
          </cell>
          <cell r="B464">
            <v>96</v>
          </cell>
          <cell r="C464" t="str">
            <v>TT</v>
          </cell>
          <cell r="D464" t="str">
            <v xml:space="preserve"> T</v>
          </cell>
          <cell r="E464">
            <v>1</v>
          </cell>
          <cell r="F464">
            <v>11</v>
          </cell>
          <cell r="G464">
            <v>1</v>
          </cell>
          <cell r="H464">
            <v>1</v>
          </cell>
          <cell r="K464" t="str">
            <v>16</v>
          </cell>
          <cell r="M464" t="str">
            <v>011</v>
          </cell>
          <cell r="Q464">
            <v>60433</v>
          </cell>
          <cell r="R464">
            <v>3946</v>
          </cell>
          <cell r="S464">
            <v>1288</v>
          </cell>
          <cell r="T464">
            <v>675</v>
          </cell>
          <cell r="U464">
            <v>6457</v>
          </cell>
          <cell r="W464">
            <v>5390</v>
          </cell>
          <cell r="X464">
            <v>4726</v>
          </cell>
          <cell r="Y464">
            <v>8129</v>
          </cell>
          <cell r="Z464">
            <v>3352</v>
          </cell>
          <cell r="AA464">
            <v>1167</v>
          </cell>
        </row>
        <row r="465">
          <cell r="A465">
            <v>1</v>
          </cell>
          <cell r="B465">
            <v>96</v>
          </cell>
          <cell r="C465" t="str">
            <v>TT</v>
          </cell>
          <cell r="D465" t="str">
            <v xml:space="preserve"> T</v>
          </cell>
          <cell r="E465">
            <v>1</v>
          </cell>
          <cell r="F465">
            <v>11</v>
          </cell>
          <cell r="G465">
            <v>1</v>
          </cell>
          <cell r="H465">
            <v>1</v>
          </cell>
          <cell r="K465" t="str">
            <v>16</v>
          </cell>
          <cell r="M465" t="str">
            <v>012</v>
          </cell>
          <cell r="Q465">
            <v>323352</v>
          </cell>
          <cell r="R465">
            <v>11515</v>
          </cell>
          <cell r="S465">
            <v>13466</v>
          </cell>
          <cell r="T465">
            <v>24478</v>
          </cell>
          <cell r="U465">
            <v>32357</v>
          </cell>
          <cell r="W465">
            <v>33798</v>
          </cell>
          <cell r="X465">
            <v>49179</v>
          </cell>
          <cell r="Y465">
            <v>25702</v>
          </cell>
          <cell r="Z465">
            <v>25318</v>
          </cell>
          <cell r="AA465">
            <v>17169</v>
          </cell>
        </row>
        <row r="466">
          <cell r="A466">
            <v>1</v>
          </cell>
          <cell r="B466">
            <v>96</v>
          </cell>
          <cell r="C466" t="str">
            <v>TT</v>
          </cell>
          <cell r="D466" t="str">
            <v xml:space="preserve"> T</v>
          </cell>
          <cell r="E466">
            <v>1</v>
          </cell>
          <cell r="F466">
            <v>11</v>
          </cell>
          <cell r="G466">
            <v>1</v>
          </cell>
          <cell r="H466">
            <v>1</v>
          </cell>
          <cell r="K466" t="str">
            <v>16</v>
          </cell>
          <cell r="M466" t="str">
            <v>013</v>
          </cell>
          <cell r="Q466">
            <v>254885</v>
          </cell>
          <cell r="R466">
            <v>6320</v>
          </cell>
          <cell r="S466">
            <v>11665</v>
          </cell>
          <cell r="T466">
            <v>23254</v>
          </cell>
          <cell r="U466">
            <v>23534</v>
          </cell>
          <cell r="W466">
            <v>22418</v>
          </cell>
          <cell r="X466">
            <v>41908</v>
          </cell>
          <cell r="Y466">
            <v>23654</v>
          </cell>
          <cell r="Z466">
            <v>18532</v>
          </cell>
          <cell r="AA466">
            <v>12806</v>
          </cell>
        </row>
        <row r="467">
          <cell r="A467">
            <v>1</v>
          </cell>
          <cell r="B467">
            <v>96</v>
          </cell>
          <cell r="C467" t="str">
            <v>TT</v>
          </cell>
          <cell r="D467" t="str">
            <v xml:space="preserve"> T</v>
          </cell>
          <cell r="E467">
            <v>1</v>
          </cell>
          <cell r="F467">
            <v>11</v>
          </cell>
          <cell r="G467">
            <v>1</v>
          </cell>
          <cell r="H467">
            <v>1</v>
          </cell>
          <cell r="K467" t="str">
            <v>16</v>
          </cell>
          <cell r="M467" t="str">
            <v>014</v>
          </cell>
          <cell r="Q467">
            <v>68467</v>
          </cell>
          <cell r="R467">
            <v>5195</v>
          </cell>
          <cell r="S467">
            <v>1801</v>
          </cell>
          <cell r="T467">
            <v>1224</v>
          </cell>
          <cell r="U467">
            <v>8824</v>
          </cell>
          <cell r="W467">
            <v>11380</v>
          </cell>
          <cell r="X467">
            <v>7271</v>
          </cell>
          <cell r="Y467">
            <v>2049</v>
          </cell>
          <cell r="Z467">
            <v>6786</v>
          </cell>
          <cell r="AA467">
            <v>4363</v>
          </cell>
        </row>
        <row r="468">
          <cell r="A468">
            <v>1</v>
          </cell>
          <cell r="B468">
            <v>96</v>
          </cell>
          <cell r="C468" t="str">
            <v>TT</v>
          </cell>
          <cell r="D468" t="str">
            <v xml:space="preserve"> T</v>
          </cell>
          <cell r="E468">
            <v>1</v>
          </cell>
          <cell r="F468">
            <v>11</v>
          </cell>
          <cell r="G468">
            <v>1</v>
          </cell>
          <cell r="H468">
            <v>1</v>
          </cell>
          <cell r="K468" t="str">
            <v>16</v>
          </cell>
          <cell r="M468" t="str">
            <v>015</v>
          </cell>
          <cell r="Q468">
            <v>515900</v>
          </cell>
          <cell r="R468">
            <v>65507</v>
          </cell>
          <cell r="S468">
            <v>41845</v>
          </cell>
          <cell r="T468">
            <v>35683</v>
          </cell>
          <cell r="U468">
            <v>55777</v>
          </cell>
          <cell r="W468">
            <v>42237</v>
          </cell>
          <cell r="X468">
            <v>36928</v>
          </cell>
          <cell r="Y468">
            <v>56136</v>
          </cell>
          <cell r="Z468">
            <v>43162</v>
          </cell>
          <cell r="AA468">
            <v>34621</v>
          </cell>
        </row>
        <row r="469">
          <cell r="A469">
            <v>2</v>
          </cell>
          <cell r="B469">
            <v>96</v>
          </cell>
          <cell r="C469" t="str">
            <v>TT</v>
          </cell>
          <cell r="D469" t="str">
            <v xml:space="preserve"> T</v>
          </cell>
          <cell r="E469">
            <v>1</v>
          </cell>
          <cell r="F469">
            <v>11</v>
          </cell>
          <cell r="G469">
            <v>1</v>
          </cell>
          <cell r="H469">
            <v>1</v>
          </cell>
          <cell r="K469" t="str">
            <v>16</v>
          </cell>
          <cell r="M469" t="str">
            <v>016</v>
          </cell>
          <cell r="Q469">
            <v>394757</v>
          </cell>
          <cell r="R469">
            <v>16853</v>
          </cell>
          <cell r="S469">
            <v>29736</v>
          </cell>
          <cell r="T469">
            <v>32161</v>
          </cell>
          <cell r="U469">
            <v>37242</v>
          </cell>
          <cell r="W469">
            <v>38641</v>
          </cell>
          <cell r="X469">
            <v>58620</v>
          </cell>
          <cell r="Y469">
            <v>29705</v>
          </cell>
          <cell r="Z469">
            <v>28960</v>
          </cell>
          <cell r="AA469">
            <v>19883</v>
          </cell>
        </row>
        <row r="470">
          <cell r="A470">
            <v>1</v>
          </cell>
          <cell r="B470">
            <v>96</v>
          </cell>
          <cell r="C470" t="str">
            <v>TT</v>
          </cell>
          <cell r="D470" t="str">
            <v xml:space="preserve"> T</v>
          </cell>
          <cell r="E470">
            <v>1</v>
          </cell>
          <cell r="F470">
            <v>11</v>
          </cell>
          <cell r="G470">
            <v>1</v>
          </cell>
          <cell r="H470">
            <v>1</v>
          </cell>
          <cell r="K470" t="str">
            <v>17</v>
          </cell>
          <cell r="M470" t="str">
            <v>TTT</v>
          </cell>
          <cell r="Q470">
            <v>777097</v>
          </cell>
          <cell r="R470">
            <v>52191</v>
          </cell>
          <cell r="S470">
            <v>57326</v>
          </cell>
          <cell r="T470">
            <v>49777</v>
          </cell>
          <cell r="U470">
            <v>80556</v>
          </cell>
          <cell r="W470">
            <v>70416</v>
          </cell>
          <cell r="X470">
            <v>90316</v>
          </cell>
          <cell r="Y470">
            <v>82817</v>
          </cell>
          <cell r="Z470">
            <v>68518</v>
          </cell>
          <cell r="AA470">
            <v>63509</v>
          </cell>
        </row>
        <row r="471">
          <cell r="A471">
            <v>1</v>
          </cell>
          <cell r="B471">
            <v>96</v>
          </cell>
          <cell r="C471" t="str">
            <v>TT</v>
          </cell>
          <cell r="D471" t="str">
            <v xml:space="preserve"> T</v>
          </cell>
          <cell r="E471">
            <v>1</v>
          </cell>
          <cell r="F471">
            <v>11</v>
          </cell>
          <cell r="G471">
            <v>1</v>
          </cell>
          <cell r="H471">
            <v>1</v>
          </cell>
          <cell r="K471" t="str">
            <v>17</v>
          </cell>
          <cell r="M471" t="str">
            <v>001</v>
          </cell>
          <cell r="Q471">
            <v>428140</v>
          </cell>
          <cell r="R471">
            <v>36824</v>
          </cell>
          <cell r="S471">
            <v>31466</v>
          </cell>
          <cell r="T471">
            <v>31542</v>
          </cell>
          <cell r="U471">
            <v>49179</v>
          </cell>
          <cell r="W471">
            <v>31332</v>
          </cell>
          <cell r="X471">
            <v>47584</v>
          </cell>
          <cell r="Y471">
            <v>39253</v>
          </cell>
          <cell r="Z471">
            <v>41132</v>
          </cell>
          <cell r="AA471">
            <v>35275</v>
          </cell>
        </row>
        <row r="472">
          <cell r="A472">
            <v>1</v>
          </cell>
          <cell r="B472">
            <v>96</v>
          </cell>
          <cell r="C472" t="str">
            <v>TT</v>
          </cell>
          <cell r="D472" t="str">
            <v xml:space="preserve"> T</v>
          </cell>
          <cell r="E472">
            <v>1</v>
          </cell>
          <cell r="F472">
            <v>11</v>
          </cell>
          <cell r="G472">
            <v>1</v>
          </cell>
          <cell r="H472">
            <v>1</v>
          </cell>
          <cell r="K472" t="str">
            <v>17</v>
          </cell>
          <cell r="M472" t="str">
            <v>002</v>
          </cell>
          <cell r="Q472">
            <v>401223</v>
          </cell>
          <cell r="R472">
            <v>35925</v>
          </cell>
          <cell r="S472">
            <v>29035</v>
          </cell>
          <cell r="T472">
            <v>30100</v>
          </cell>
          <cell r="U472">
            <v>46651</v>
          </cell>
          <cell r="W472">
            <v>30545</v>
          </cell>
          <cell r="X472">
            <v>45248</v>
          </cell>
          <cell r="Y472">
            <v>36011</v>
          </cell>
          <cell r="Z472">
            <v>38203</v>
          </cell>
          <cell r="AA472">
            <v>28330</v>
          </cell>
        </row>
        <row r="473">
          <cell r="A473">
            <v>1</v>
          </cell>
          <cell r="B473">
            <v>96</v>
          </cell>
          <cell r="C473" t="str">
            <v>TT</v>
          </cell>
          <cell r="D473" t="str">
            <v xml:space="preserve"> T</v>
          </cell>
          <cell r="E473">
            <v>1</v>
          </cell>
          <cell r="F473">
            <v>11</v>
          </cell>
          <cell r="G473">
            <v>1</v>
          </cell>
          <cell r="H473">
            <v>1</v>
          </cell>
          <cell r="K473" t="str">
            <v>17</v>
          </cell>
          <cell r="M473" t="str">
            <v>003</v>
          </cell>
          <cell r="Q473">
            <v>278508</v>
          </cell>
          <cell r="R473">
            <v>30208</v>
          </cell>
          <cell r="S473">
            <v>22429</v>
          </cell>
          <cell r="T473">
            <v>23321</v>
          </cell>
          <cell r="U473">
            <v>33440</v>
          </cell>
          <cell r="W473">
            <v>22186</v>
          </cell>
          <cell r="X473">
            <v>25292</v>
          </cell>
          <cell r="Y473">
            <v>24509</v>
          </cell>
          <cell r="Z473">
            <v>23242</v>
          </cell>
          <cell r="AA473">
            <v>18689</v>
          </cell>
        </row>
        <row r="474">
          <cell r="A474">
            <v>1</v>
          </cell>
          <cell r="B474">
            <v>96</v>
          </cell>
          <cell r="C474" t="str">
            <v>TT</v>
          </cell>
          <cell r="D474" t="str">
            <v xml:space="preserve"> T</v>
          </cell>
          <cell r="E474">
            <v>1</v>
          </cell>
          <cell r="F474">
            <v>11</v>
          </cell>
          <cell r="G474">
            <v>1</v>
          </cell>
          <cell r="H474">
            <v>1</v>
          </cell>
          <cell r="K474" t="str">
            <v>17</v>
          </cell>
          <cell r="M474" t="str">
            <v>004</v>
          </cell>
          <cell r="Q474">
            <v>26154</v>
          </cell>
          <cell r="R474">
            <v>2162</v>
          </cell>
          <cell r="S474">
            <v>1232</v>
          </cell>
          <cell r="T474">
            <v>1949</v>
          </cell>
          <cell r="U474">
            <v>1893</v>
          </cell>
          <cell r="W474">
            <v>1136</v>
          </cell>
          <cell r="X474">
            <v>3372</v>
          </cell>
          <cell r="Y474">
            <v>1216</v>
          </cell>
          <cell r="Z474">
            <v>2681</v>
          </cell>
          <cell r="AA474">
            <v>1461</v>
          </cell>
        </row>
        <row r="475">
          <cell r="A475">
            <v>1</v>
          </cell>
          <cell r="B475">
            <v>96</v>
          </cell>
          <cell r="C475" t="str">
            <v>TT</v>
          </cell>
          <cell r="D475" t="str">
            <v xml:space="preserve"> T</v>
          </cell>
          <cell r="E475">
            <v>1</v>
          </cell>
          <cell r="F475">
            <v>11</v>
          </cell>
          <cell r="G475">
            <v>1</v>
          </cell>
          <cell r="H475">
            <v>1</v>
          </cell>
          <cell r="K475" t="str">
            <v>17</v>
          </cell>
          <cell r="M475" t="str">
            <v>005</v>
          </cell>
          <cell r="Q475">
            <v>77138</v>
          </cell>
          <cell r="R475">
            <v>2601</v>
          </cell>
          <cell r="S475">
            <v>3809</v>
          </cell>
          <cell r="T475">
            <v>2934</v>
          </cell>
          <cell r="U475">
            <v>9034</v>
          </cell>
          <cell r="W475">
            <v>5329</v>
          </cell>
          <cell r="X475">
            <v>15118</v>
          </cell>
          <cell r="Y475">
            <v>8777</v>
          </cell>
          <cell r="Z475">
            <v>9072</v>
          </cell>
          <cell r="AA475">
            <v>7263</v>
          </cell>
        </row>
        <row r="476">
          <cell r="A476">
            <v>1</v>
          </cell>
          <cell r="B476">
            <v>96</v>
          </cell>
          <cell r="C476" t="str">
            <v>TT</v>
          </cell>
          <cell r="D476" t="str">
            <v xml:space="preserve"> T</v>
          </cell>
          <cell r="E476">
            <v>1</v>
          </cell>
          <cell r="F476">
            <v>11</v>
          </cell>
          <cell r="G476">
            <v>1</v>
          </cell>
          <cell r="H476">
            <v>1</v>
          </cell>
          <cell r="K476" t="str">
            <v>17</v>
          </cell>
          <cell r="M476" t="str">
            <v>006</v>
          </cell>
          <cell r="Q476">
            <v>19423</v>
          </cell>
          <cell r="R476">
            <v>954</v>
          </cell>
          <cell r="S476">
            <v>1565</v>
          </cell>
          <cell r="T476">
            <v>1896</v>
          </cell>
          <cell r="U476">
            <v>2284</v>
          </cell>
          <cell r="W476">
            <v>1895</v>
          </cell>
          <cell r="X476">
            <v>1467</v>
          </cell>
          <cell r="Y476">
            <v>1509</v>
          </cell>
          <cell r="Z476">
            <v>3208</v>
          </cell>
          <cell r="AA476">
            <v>917</v>
          </cell>
        </row>
        <row r="477">
          <cell r="A477">
            <v>1</v>
          </cell>
          <cell r="B477">
            <v>96</v>
          </cell>
          <cell r="C477" t="str">
            <v>TT</v>
          </cell>
          <cell r="D477" t="str">
            <v xml:space="preserve"> T</v>
          </cell>
          <cell r="E477">
            <v>1</v>
          </cell>
          <cell r="F477">
            <v>11</v>
          </cell>
          <cell r="G477">
            <v>1</v>
          </cell>
          <cell r="H477">
            <v>1</v>
          </cell>
          <cell r="K477" t="str">
            <v>17</v>
          </cell>
          <cell r="M477" t="str">
            <v>007</v>
          </cell>
          <cell r="Q477">
            <v>26917</v>
          </cell>
          <cell r="R477">
            <v>899</v>
          </cell>
          <cell r="S477">
            <v>2431</v>
          </cell>
          <cell r="T477">
            <v>1441</v>
          </cell>
          <cell r="U477">
            <v>2528</v>
          </cell>
          <cell r="W477">
            <v>787</v>
          </cell>
          <cell r="X477">
            <v>2337</v>
          </cell>
          <cell r="Y477">
            <v>3241</v>
          </cell>
          <cell r="Z477">
            <v>2929</v>
          </cell>
          <cell r="AA477">
            <v>6945</v>
          </cell>
        </row>
        <row r="478">
          <cell r="A478">
            <v>1</v>
          </cell>
          <cell r="B478">
            <v>96</v>
          </cell>
          <cell r="C478" t="str">
            <v>TT</v>
          </cell>
          <cell r="D478" t="str">
            <v xml:space="preserve"> T</v>
          </cell>
          <cell r="E478">
            <v>1</v>
          </cell>
          <cell r="F478">
            <v>11</v>
          </cell>
          <cell r="G478">
            <v>1</v>
          </cell>
          <cell r="H478">
            <v>1</v>
          </cell>
          <cell r="K478" t="str">
            <v>17</v>
          </cell>
          <cell r="M478" t="str">
            <v>008</v>
          </cell>
          <cell r="Q478">
            <v>348957</v>
          </cell>
          <cell r="R478">
            <v>15367</v>
          </cell>
          <cell r="S478">
            <v>25861</v>
          </cell>
          <cell r="T478">
            <v>18235</v>
          </cell>
          <cell r="U478">
            <v>31377</v>
          </cell>
          <cell r="W478">
            <v>39084</v>
          </cell>
          <cell r="X478">
            <v>42732</v>
          </cell>
          <cell r="Y478">
            <v>43564</v>
          </cell>
          <cell r="Z478">
            <v>27386</v>
          </cell>
          <cell r="AA478">
            <v>28234</v>
          </cell>
        </row>
        <row r="479">
          <cell r="A479">
            <v>1</v>
          </cell>
          <cell r="B479">
            <v>96</v>
          </cell>
          <cell r="C479" t="str">
            <v>TT</v>
          </cell>
          <cell r="D479" t="str">
            <v xml:space="preserve"> T</v>
          </cell>
          <cell r="E479">
            <v>1</v>
          </cell>
          <cell r="F479">
            <v>11</v>
          </cell>
          <cell r="G479">
            <v>1</v>
          </cell>
          <cell r="H479">
            <v>1</v>
          </cell>
          <cell r="K479" t="str">
            <v>17</v>
          </cell>
          <cell r="M479" t="str">
            <v>009</v>
          </cell>
          <cell r="Q479">
            <v>54112</v>
          </cell>
          <cell r="R479">
            <v>1308</v>
          </cell>
          <cell r="S479">
            <v>2019</v>
          </cell>
          <cell r="T479">
            <v>1715</v>
          </cell>
          <cell r="U479">
            <v>3105</v>
          </cell>
          <cell r="W479">
            <v>5149</v>
          </cell>
          <cell r="X479">
            <v>6814</v>
          </cell>
          <cell r="Y479">
            <v>6118</v>
          </cell>
          <cell r="Z479">
            <v>5497</v>
          </cell>
          <cell r="AA479">
            <v>5483</v>
          </cell>
        </row>
        <row r="480">
          <cell r="A480">
            <v>1</v>
          </cell>
          <cell r="B480">
            <v>96</v>
          </cell>
          <cell r="C480" t="str">
            <v>TT</v>
          </cell>
          <cell r="D480" t="str">
            <v xml:space="preserve"> T</v>
          </cell>
          <cell r="E480">
            <v>1</v>
          </cell>
          <cell r="F480">
            <v>11</v>
          </cell>
          <cell r="G480">
            <v>1</v>
          </cell>
          <cell r="H480">
            <v>1</v>
          </cell>
          <cell r="K480" t="str">
            <v>17</v>
          </cell>
          <cell r="M480" t="str">
            <v>010</v>
          </cell>
          <cell r="Q480">
            <v>9202</v>
          </cell>
          <cell r="R480">
            <v>137</v>
          </cell>
          <cell r="S480">
            <v>0</v>
          </cell>
          <cell r="T480">
            <v>0</v>
          </cell>
          <cell r="U480">
            <v>567</v>
          </cell>
          <cell r="W480">
            <v>648</v>
          </cell>
          <cell r="X480">
            <v>1699</v>
          </cell>
          <cell r="Y480">
            <v>760</v>
          </cell>
          <cell r="Z480">
            <v>742</v>
          </cell>
          <cell r="AA480">
            <v>225</v>
          </cell>
        </row>
        <row r="481">
          <cell r="A481">
            <v>1</v>
          </cell>
          <cell r="B481">
            <v>96</v>
          </cell>
          <cell r="C481" t="str">
            <v>TT</v>
          </cell>
          <cell r="D481" t="str">
            <v xml:space="preserve"> T</v>
          </cell>
          <cell r="E481">
            <v>1</v>
          </cell>
          <cell r="F481">
            <v>11</v>
          </cell>
          <cell r="G481">
            <v>1</v>
          </cell>
          <cell r="H481">
            <v>1</v>
          </cell>
          <cell r="K481" t="str">
            <v>17</v>
          </cell>
          <cell r="M481" t="str">
            <v>011</v>
          </cell>
          <cell r="Q481">
            <v>44910</v>
          </cell>
          <cell r="R481">
            <v>1171</v>
          </cell>
          <cell r="S481">
            <v>2019</v>
          </cell>
          <cell r="T481">
            <v>1715</v>
          </cell>
          <cell r="U481">
            <v>2538</v>
          </cell>
          <cell r="W481">
            <v>4501</v>
          </cell>
          <cell r="X481">
            <v>5115</v>
          </cell>
          <cell r="Y481">
            <v>5358</v>
          </cell>
          <cell r="Z481">
            <v>4754</v>
          </cell>
          <cell r="AA481">
            <v>5259</v>
          </cell>
        </row>
        <row r="482">
          <cell r="A482">
            <v>1</v>
          </cell>
          <cell r="B482">
            <v>96</v>
          </cell>
          <cell r="C482" t="str">
            <v>TT</v>
          </cell>
          <cell r="D482" t="str">
            <v xml:space="preserve"> T</v>
          </cell>
          <cell r="E482">
            <v>1</v>
          </cell>
          <cell r="F482">
            <v>11</v>
          </cell>
          <cell r="G482">
            <v>1</v>
          </cell>
          <cell r="H482">
            <v>1</v>
          </cell>
          <cell r="K482" t="str">
            <v>17</v>
          </cell>
          <cell r="M482" t="str">
            <v>012</v>
          </cell>
          <cell r="Q482">
            <v>294846</v>
          </cell>
          <cell r="R482">
            <v>14059</v>
          </cell>
          <cell r="S482">
            <v>23842</v>
          </cell>
          <cell r="T482">
            <v>16520</v>
          </cell>
          <cell r="U482">
            <v>28271</v>
          </cell>
          <cell r="W482">
            <v>33935</v>
          </cell>
          <cell r="X482">
            <v>35917</v>
          </cell>
          <cell r="Y482">
            <v>37447</v>
          </cell>
          <cell r="Z482">
            <v>21889</v>
          </cell>
          <cell r="AA482">
            <v>22751</v>
          </cell>
        </row>
        <row r="483">
          <cell r="A483">
            <v>1</v>
          </cell>
          <cell r="B483">
            <v>96</v>
          </cell>
          <cell r="C483" t="str">
            <v>TT</v>
          </cell>
          <cell r="D483" t="str">
            <v xml:space="preserve"> T</v>
          </cell>
          <cell r="E483">
            <v>1</v>
          </cell>
          <cell r="F483">
            <v>11</v>
          </cell>
          <cell r="G483">
            <v>1</v>
          </cell>
          <cell r="H483">
            <v>1</v>
          </cell>
          <cell r="K483" t="str">
            <v>17</v>
          </cell>
          <cell r="M483" t="str">
            <v>013</v>
          </cell>
          <cell r="Q483">
            <v>242903</v>
          </cell>
          <cell r="R483">
            <v>11056</v>
          </cell>
          <cell r="S483">
            <v>18832</v>
          </cell>
          <cell r="T483">
            <v>14978</v>
          </cell>
          <cell r="U483">
            <v>27337</v>
          </cell>
          <cell r="W483">
            <v>30188</v>
          </cell>
          <cell r="X483">
            <v>20913</v>
          </cell>
          <cell r="Y483">
            <v>27161</v>
          </cell>
          <cell r="Z483">
            <v>19503</v>
          </cell>
          <cell r="AA483">
            <v>20091</v>
          </cell>
        </row>
        <row r="484">
          <cell r="A484">
            <v>1</v>
          </cell>
          <cell r="B484">
            <v>96</v>
          </cell>
          <cell r="C484" t="str">
            <v>TT</v>
          </cell>
          <cell r="D484" t="str">
            <v xml:space="preserve"> T</v>
          </cell>
          <cell r="E484">
            <v>1</v>
          </cell>
          <cell r="F484">
            <v>11</v>
          </cell>
          <cell r="G484">
            <v>1</v>
          </cell>
          <cell r="H484">
            <v>1</v>
          </cell>
          <cell r="K484" t="str">
            <v>17</v>
          </cell>
          <cell r="M484" t="str">
            <v>014</v>
          </cell>
          <cell r="Q484">
            <v>51942</v>
          </cell>
          <cell r="R484">
            <v>3003</v>
          </cell>
          <cell r="S484">
            <v>5009</v>
          </cell>
          <cell r="T484">
            <v>1542</v>
          </cell>
          <cell r="U484">
            <v>935</v>
          </cell>
          <cell r="W484">
            <v>3747</v>
          </cell>
          <cell r="X484">
            <v>15004</v>
          </cell>
          <cell r="Y484">
            <v>10286</v>
          </cell>
          <cell r="Z484">
            <v>2386</v>
          </cell>
          <cell r="AA484">
            <v>2659</v>
          </cell>
        </row>
        <row r="485">
          <cell r="A485">
            <v>1</v>
          </cell>
          <cell r="B485">
            <v>96</v>
          </cell>
          <cell r="C485" t="str">
            <v>TT</v>
          </cell>
          <cell r="D485" t="str">
            <v xml:space="preserve"> T</v>
          </cell>
          <cell r="E485">
            <v>1</v>
          </cell>
          <cell r="F485">
            <v>11</v>
          </cell>
          <cell r="G485">
            <v>1</v>
          </cell>
          <cell r="H485">
            <v>1</v>
          </cell>
          <cell r="K485" t="str">
            <v>17</v>
          </cell>
          <cell r="M485" t="str">
            <v>015</v>
          </cell>
          <cell r="Q485">
            <v>455334</v>
          </cell>
          <cell r="R485">
            <v>37233</v>
          </cell>
          <cell r="S485">
            <v>31054</v>
          </cell>
          <cell r="T485">
            <v>31815</v>
          </cell>
          <cell r="U485">
            <v>49756</v>
          </cell>
          <cell r="W485">
            <v>35695</v>
          </cell>
          <cell r="X485">
            <v>52062</v>
          </cell>
          <cell r="Y485">
            <v>42129</v>
          </cell>
          <cell r="Z485">
            <v>43700</v>
          </cell>
          <cell r="AA485">
            <v>33814</v>
          </cell>
        </row>
        <row r="486">
          <cell r="A486">
            <v>2</v>
          </cell>
          <cell r="B486">
            <v>96</v>
          </cell>
          <cell r="C486" t="str">
            <v>TT</v>
          </cell>
          <cell r="D486" t="str">
            <v xml:space="preserve"> T</v>
          </cell>
          <cell r="E486">
            <v>1</v>
          </cell>
          <cell r="F486">
            <v>11</v>
          </cell>
          <cell r="G486">
            <v>1</v>
          </cell>
          <cell r="H486">
            <v>1</v>
          </cell>
          <cell r="K486" t="str">
            <v>17</v>
          </cell>
          <cell r="M486" t="str">
            <v>016</v>
          </cell>
          <cell r="Q486">
            <v>321763</v>
          </cell>
          <cell r="R486">
            <v>14957</v>
          </cell>
          <cell r="S486">
            <v>26272</v>
          </cell>
          <cell r="T486">
            <v>17961</v>
          </cell>
          <cell r="U486">
            <v>30800</v>
          </cell>
          <cell r="W486">
            <v>34721</v>
          </cell>
          <cell r="X486">
            <v>38254</v>
          </cell>
          <cell r="Y486">
            <v>40688</v>
          </cell>
          <cell r="Z486">
            <v>24818</v>
          </cell>
          <cell r="AA486">
            <v>29695</v>
          </cell>
        </row>
        <row r="487">
          <cell r="A487">
            <v>1</v>
          </cell>
          <cell r="B487">
            <v>96</v>
          </cell>
          <cell r="C487" t="str">
            <v>TT</v>
          </cell>
          <cell r="D487" t="str">
            <v xml:space="preserve"> T</v>
          </cell>
          <cell r="E487">
            <v>1</v>
          </cell>
          <cell r="F487">
            <v>11</v>
          </cell>
          <cell r="G487">
            <v>1</v>
          </cell>
          <cell r="H487">
            <v>1</v>
          </cell>
          <cell r="K487" t="str">
            <v>18</v>
          </cell>
          <cell r="M487" t="str">
            <v>TTT</v>
          </cell>
          <cell r="Q487">
            <v>580418</v>
          </cell>
          <cell r="R487">
            <v>40321</v>
          </cell>
          <cell r="S487">
            <v>50917</v>
          </cell>
          <cell r="T487">
            <v>36288</v>
          </cell>
          <cell r="U487">
            <v>47034</v>
          </cell>
          <cell r="W487">
            <v>53434</v>
          </cell>
          <cell r="X487">
            <v>79374</v>
          </cell>
          <cell r="Y487">
            <v>57399</v>
          </cell>
          <cell r="Z487">
            <v>45462</v>
          </cell>
          <cell r="AA487">
            <v>40423</v>
          </cell>
        </row>
        <row r="488">
          <cell r="A488">
            <v>1</v>
          </cell>
          <cell r="B488">
            <v>96</v>
          </cell>
          <cell r="C488" t="str">
            <v>TT</v>
          </cell>
          <cell r="D488" t="str">
            <v xml:space="preserve"> T</v>
          </cell>
          <cell r="E488">
            <v>1</v>
          </cell>
          <cell r="F488">
            <v>11</v>
          </cell>
          <cell r="G488">
            <v>1</v>
          </cell>
          <cell r="H488">
            <v>1</v>
          </cell>
          <cell r="K488" t="str">
            <v>18</v>
          </cell>
          <cell r="M488" t="str">
            <v>001</v>
          </cell>
          <cell r="Q488">
            <v>335277</v>
          </cell>
          <cell r="R488">
            <v>29933</v>
          </cell>
          <cell r="S488">
            <v>34536</v>
          </cell>
          <cell r="T488">
            <v>25242</v>
          </cell>
          <cell r="U488">
            <v>32633</v>
          </cell>
          <cell r="W488">
            <v>23873</v>
          </cell>
          <cell r="X488">
            <v>31526</v>
          </cell>
          <cell r="Y488">
            <v>39221</v>
          </cell>
          <cell r="Z488">
            <v>24040</v>
          </cell>
          <cell r="AA488">
            <v>18904</v>
          </cell>
        </row>
        <row r="489">
          <cell r="A489">
            <v>1</v>
          </cell>
          <cell r="B489">
            <v>96</v>
          </cell>
          <cell r="C489" t="str">
            <v>TT</v>
          </cell>
          <cell r="D489" t="str">
            <v xml:space="preserve"> T</v>
          </cell>
          <cell r="E489">
            <v>1</v>
          </cell>
          <cell r="F489">
            <v>11</v>
          </cell>
          <cell r="G489">
            <v>1</v>
          </cell>
          <cell r="H489">
            <v>1</v>
          </cell>
          <cell r="K489" t="str">
            <v>18</v>
          </cell>
          <cell r="M489" t="str">
            <v>002</v>
          </cell>
          <cell r="Q489">
            <v>304798</v>
          </cell>
          <cell r="R489">
            <v>28427</v>
          </cell>
          <cell r="S489">
            <v>33155</v>
          </cell>
          <cell r="T489">
            <v>24475</v>
          </cell>
          <cell r="U489">
            <v>29534</v>
          </cell>
          <cell r="W489">
            <v>21497</v>
          </cell>
          <cell r="X489">
            <v>28409</v>
          </cell>
          <cell r="Y489">
            <v>38064</v>
          </cell>
          <cell r="Z489">
            <v>22803</v>
          </cell>
          <cell r="AA489">
            <v>18001</v>
          </cell>
        </row>
        <row r="490">
          <cell r="A490">
            <v>1</v>
          </cell>
          <cell r="B490">
            <v>96</v>
          </cell>
          <cell r="C490" t="str">
            <v>TT</v>
          </cell>
          <cell r="D490" t="str">
            <v xml:space="preserve"> T</v>
          </cell>
          <cell r="E490">
            <v>1</v>
          </cell>
          <cell r="F490">
            <v>11</v>
          </cell>
          <cell r="G490">
            <v>1</v>
          </cell>
          <cell r="H490">
            <v>1</v>
          </cell>
          <cell r="K490" t="str">
            <v>18</v>
          </cell>
          <cell r="M490" t="str">
            <v>003</v>
          </cell>
          <cell r="Q490">
            <v>194337</v>
          </cell>
          <cell r="R490">
            <v>22266</v>
          </cell>
          <cell r="S490">
            <v>19122</v>
          </cell>
          <cell r="T490">
            <v>16197</v>
          </cell>
          <cell r="U490">
            <v>21219</v>
          </cell>
          <cell r="W490">
            <v>14067</v>
          </cell>
          <cell r="X490">
            <v>16060</v>
          </cell>
          <cell r="Y490">
            <v>19863</v>
          </cell>
          <cell r="Z490">
            <v>15481</v>
          </cell>
          <cell r="AA490">
            <v>11015</v>
          </cell>
        </row>
        <row r="491">
          <cell r="A491">
            <v>1</v>
          </cell>
          <cell r="B491">
            <v>96</v>
          </cell>
          <cell r="C491" t="str">
            <v>TT</v>
          </cell>
          <cell r="D491" t="str">
            <v xml:space="preserve"> T</v>
          </cell>
          <cell r="E491">
            <v>1</v>
          </cell>
          <cell r="F491">
            <v>11</v>
          </cell>
          <cell r="G491">
            <v>1</v>
          </cell>
          <cell r="H491">
            <v>1</v>
          </cell>
          <cell r="K491" t="str">
            <v>18</v>
          </cell>
          <cell r="M491" t="str">
            <v>004</v>
          </cell>
          <cell r="Q491">
            <v>32844</v>
          </cell>
          <cell r="R491">
            <v>1615</v>
          </cell>
          <cell r="S491">
            <v>6163</v>
          </cell>
          <cell r="T491">
            <v>1350</v>
          </cell>
          <cell r="U491">
            <v>2828</v>
          </cell>
          <cell r="W491">
            <v>2211</v>
          </cell>
          <cell r="X491">
            <v>4119</v>
          </cell>
          <cell r="Y491">
            <v>3254</v>
          </cell>
          <cell r="Z491">
            <v>1519</v>
          </cell>
          <cell r="AA491">
            <v>2625</v>
          </cell>
        </row>
        <row r="492">
          <cell r="A492">
            <v>1</v>
          </cell>
          <cell r="B492">
            <v>96</v>
          </cell>
          <cell r="C492" t="str">
            <v>TT</v>
          </cell>
          <cell r="D492" t="str">
            <v xml:space="preserve"> T</v>
          </cell>
          <cell r="E492">
            <v>1</v>
          </cell>
          <cell r="F492">
            <v>11</v>
          </cell>
          <cell r="G492">
            <v>1</v>
          </cell>
          <cell r="H492">
            <v>1</v>
          </cell>
          <cell r="K492" t="str">
            <v>18</v>
          </cell>
          <cell r="M492" t="str">
            <v>005</v>
          </cell>
          <cell r="Q492">
            <v>40541</v>
          </cell>
          <cell r="R492">
            <v>2889</v>
          </cell>
          <cell r="S492">
            <v>4482</v>
          </cell>
          <cell r="T492">
            <v>5455</v>
          </cell>
          <cell r="U492">
            <v>3051</v>
          </cell>
          <cell r="W492">
            <v>3863</v>
          </cell>
          <cell r="X492">
            <v>2871</v>
          </cell>
          <cell r="Y492">
            <v>2760</v>
          </cell>
          <cell r="Z492">
            <v>3362</v>
          </cell>
          <cell r="AA492">
            <v>3188</v>
          </cell>
        </row>
        <row r="493">
          <cell r="A493">
            <v>1</v>
          </cell>
          <cell r="B493">
            <v>96</v>
          </cell>
          <cell r="C493" t="str">
            <v>TT</v>
          </cell>
          <cell r="D493" t="str">
            <v xml:space="preserve"> T</v>
          </cell>
          <cell r="E493">
            <v>1</v>
          </cell>
          <cell r="F493">
            <v>11</v>
          </cell>
          <cell r="G493">
            <v>1</v>
          </cell>
          <cell r="H493">
            <v>1</v>
          </cell>
          <cell r="K493" t="str">
            <v>18</v>
          </cell>
          <cell r="M493" t="str">
            <v>006</v>
          </cell>
          <cell r="Q493">
            <v>37077</v>
          </cell>
          <cell r="R493">
            <v>1657</v>
          </cell>
          <cell r="S493">
            <v>3388</v>
          </cell>
          <cell r="T493">
            <v>1473</v>
          </cell>
          <cell r="U493">
            <v>2436</v>
          </cell>
          <cell r="W493">
            <v>1355</v>
          </cell>
          <cell r="X493">
            <v>5358</v>
          </cell>
          <cell r="Y493">
            <v>12187</v>
          </cell>
          <cell r="Z493">
            <v>2442</v>
          </cell>
          <cell r="AA493">
            <v>1173</v>
          </cell>
        </row>
        <row r="494">
          <cell r="A494">
            <v>1</v>
          </cell>
          <cell r="B494">
            <v>96</v>
          </cell>
          <cell r="C494" t="str">
            <v>TT</v>
          </cell>
          <cell r="D494" t="str">
            <v xml:space="preserve"> T</v>
          </cell>
          <cell r="E494">
            <v>1</v>
          </cell>
          <cell r="F494">
            <v>11</v>
          </cell>
          <cell r="G494">
            <v>1</v>
          </cell>
          <cell r="H494">
            <v>1</v>
          </cell>
          <cell r="K494" t="str">
            <v>18</v>
          </cell>
          <cell r="M494" t="str">
            <v>007</v>
          </cell>
          <cell r="Q494">
            <v>30480</v>
          </cell>
          <cell r="R494">
            <v>1506</v>
          </cell>
          <cell r="S494">
            <v>1382</v>
          </cell>
          <cell r="T494">
            <v>767</v>
          </cell>
          <cell r="U494">
            <v>3099</v>
          </cell>
          <cell r="W494">
            <v>2377</v>
          </cell>
          <cell r="X494">
            <v>3117</v>
          </cell>
          <cell r="Y494">
            <v>1157</v>
          </cell>
          <cell r="Z494">
            <v>1237</v>
          </cell>
          <cell r="AA494">
            <v>903</v>
          </cell>
        </row>
        <row r="495">
          <cell r="A495">
            <v>1</v>
          </cell>
          <cell r="B495">
            <v>96</v>
          </cell>
          <cell r="C495" t="str">
            <v>TT</v>
          </cell>
          <cell r="D495" t="str">
            <v xml:space="preserve"> T</v>
          </cell>
          <cell r="E495">
            <v>1</v>
          </cell>
          <cell r="F495">
            <v>11</v>
          </cell>
          <cell r="G495">
            <v>1</v>
          </cell>
          <cell r="H495">
            <v>1</v>
          </cell>
          <cell r="K495" t="str">
            <v>18</v>
          </cell>
          <cell r="M495" t="str">
            <v>008</v>
          </cell>
          <cell r="Q495">
            <v>245141</v>
          </cell>
          <cell r="R495">
            <v>10388</v>
          </cell>
          <cell r="S495">
            <v>16381</v>
          </cell>
          <cell r="T495">
            <v>11046</v>
          </cell>
          <cell r="U495">
            <v>14401</v>
          </cell>
          <cell r="W495">
            <v>29561</v>
          </cell>
          <cell r="X495">
            <v>47848</v>
          </cell>
          <cell r="Y495">
            <v>18178</v>
          </cell>
          <cell r="Z495">
            <v>21422</v>
          </cell>
          <cell r="AA495">
            <v>21518</v>
          </cell>
        </row>
        <row r="496">
          <cell r="A496">
            <v>1</v>
          </cell>
          <cell r="B496">
            <v>96</v>
          </cell>
          <cell r="C496" t="str">
            <v>TT</v>
          </cell>
          <cell r="D496" t="str">
            <v xml:space="preserve"> T</v>
          </cell>
          <cell r="E496">
            <v>1</v>
          </cell>
          <cell r="F496">
            <v>11</v>
          </cell>
          <cell r="G496">
            <v>1</v>
          </cell>
          <cell r="H496">
            <v>1</v>
          </cell>
          <cell r="K496" t="str">
            <v>18</v>
          </cell>
          <cell r="M496" t="str">
            <v>009</v>
          </cell>
          <cell r="Q496">
            <v>51162</v>
          </cell>
          <cell r="R496">
            <v>566</v>
          </cell>
          <cell r="S496">
            <v>3066</v>
          </cell>
          <cell r="T496">
            <v>2911</v>
          </cell>
          <cell r="U496">
            <v>2274</v>
          </cell>
          <cell r="W496">
            <v>1155</v>
          </cell>
          <cell r="X496">
            <v>19448</v>
          </cell>
          <cell r="Y496">
            <v>4465</v>
          </cell>
          <cell r="Z496">
            <v>9253</v>
          </cell>
          <cell r="AA496">
            <v>4567</v>
          </cell>
        </row>
        <row r="497">
          <cell r="A497">
            <v>1</v>
          </cell>
          <cell r="B497">
            <v>96</v>
          </cell>
          <cell r="C497" t="str">
            <v>TT</v>
          </cell>
          <cell r="D497" t="str">
            <v xml:space="preserve"> T</v>
          </cell>
          <cell r="E497">
            <v>1</v>
          </cell>
          <cell r="F497">
            <v>11</v>
          </cell>
          <cell r="G497">
            <v>1</v>
          </cell>
          <cell r="H497">
            <v>1</v>
          </cell>
          <cell r="K497" t="str">
            <v>18</v>
          </cell>
          <cell r="M497" t="str">
            <v>010</v>
          </cell>
          <cell r="Q497">
            <v>4544</v>
          </cell>
          <cell r="R497">
            <v>0</v>
          </cell>
          <cell r="S497">
            <v>37</v>
          </cell>
          <cell r="T497">
            <v>267</v>
          </cell>
          <cell r="U497">
            <v>501</v>
          </cell>
          <cell r="W497">
            <v>25</v>
          </cell>
          <cell r="X497">
            <v>1006</v>
          </cell>
          <cell r="Y497">
            <v>405</v>
          </cell>
          <cell r="Z497">
            <v>107</v>
          </cell>
          <cell r="AA497">
            <v>1050</v>
          </cell>
        </row>
        <row r="498">
          <cell r="A498">
            <v>1</v>
          </cell>
          <cell r="B498">
            <v>96</v>
          </cell>
          <cell r="C498" t="str">
            <v>TT</v>
          </cell>
          <cell r="D498" t="str">
            <v xml:space="preserve"> T</v>
          </cell>
          <cell r="E498">
            <v>1</v>
          </cell>
          <cell r="F498">
            <v>11</v>
          </cell>
          <cell r="G498">
            <v>1</v>
          </cell>
          <cell r="H498">
            <v>1</v>
          </cell>
          <cell r="K498" t="str">
            <v>18</v>
          </cell>
          <cell r="M498" t="str">
            <v>011</v>
          </cell>
          <cell r="Q498">
            <v>46617</v>
          </cell>
          <cell r="R498">
            <v>566</v>
          </cell>
          <cell r="S498">
            <v>3029</v>
          </cell>
          <cell r="T498">
            <v>2645</v>
          </cell>
          <cell r="U498">
            <v>1773</v>
          </cell>
          <cell r="W498">
            <v>1130</v>
          </cell>
          <cell r="X498">
            <v>18442</v>
          </cell>
          <cell r="Y498">
            <v>4060</v>
          </cell>
          <cell r="Z498">
            <v>9145</v>
          </cell>
          <cell r="AA498">
            <v>3517</v>
          </cell>
        </row>
        <row r="499">
          <cell r="A499">
            <v>1</v>
          </cell>
          <cell r="B499">
            <v>96</v>
          </cell>
          <cell r="C499" t="str">
            <v>TT</v>
          </cell>
          <cell r="D499" t="str">
            <v xml:space="preserve"> T</v>
          </cell>
          <cell r="E499">
            <v>1</v>
          </cell>
          <cell r="F499">
            <v>11</v>
          </cell>
          <cell r="G499">
            <v>1</v>
          </cell>
          <cell r="H499">
            <v>1</v>
          </cell>
          <cell r="K499" t="str">
            <v>18</v>
          </cell>
          <cell r="M499" t="str">
            <v>012</v>
          </cell>
          <cell r="Q499">
            <v>193979</v>
          </cell>
          <cell r="R499">
            <v>9822</v>
          </cell>
          <cell r="S499">
            <v>13315</v>
          </cell>
          <cell r="T499">
            <v>8135</v>
          </cell>
          <cell r="U499">
            <v>12127</v>
          </cell>
          <cell r="W499">
            <v>28406</v>
          </cell>
          <cell r="X499">
            <v>28399</v>
          </cell>
          <cell r="Y499">
            <v>13713</v>
          </cell>
          <cell r="Z499">
            <v>12170</v>
          </cell>
          <cell r="AA499">
            <v>16952</v>
          </cell>
        </row>
        <row r="500">
          <cell r="A500">
            <v>1</v>
          </cell>
          <cell r="B500">
            <v>96</v>
          </cell>
          <cell r="C500" t="str">
            <v>TT</v>
          </cell>
          <cell r="D500" t="str">
            <v xml:space="preserve"> T</v>
          </cell>
          <cell r="E500">
            <v>1</v>
          </cell>
          <cell r="F500">
            <v>11</v>
          </cell>
          <cell r="G500">
            <v>1</v>
          </cell>
          <cell r="H500">
            <v>1</v>
          </cell>
          <cell r="K500" t="str">
            <v>18</v>
          </cell>
          <cell r="M500" t="str">
            <v>013</v>
          </cell>
          <cell r="Q500">
            <v>167636</v>
          </cell>
          <cell r="R500">
            <v>9807</v>
          </cell>
          <cell r="S500">
            <v>13043</v>
          </cell>
          <cell r="T500">
            <v>6113</v>
          </cell>
          <cell r="U500">
            <v>7056</v>
          </cell>
          <cell r="W500">
            <v>25770</v>
          </cell>
          <cell r="X500">
            <v>22858</v>
          </cell>
          <cell r="Y500">
            <v>12701</v>
          </cell>
          <cell r="Z500">
            <v>10736</v>
          </cell>
          <cell r="AA500">
            <v>15856</v>
          </cell>
        </row>
        <row r="501">
          <cell r="A501">
            <v>1</v>
          </cell>
          <cell r="B501">
            <v>96</v>
          </cell>
          <cell r="C501" t="str">
            <v>TT</v>
          </cell>
          <cell r="D501" t="str">
            <v xml:space="preserve"> T</v>
          </cell>
          <cell r="E501">
            <v>1</v>
          </cell>
          <cell r="F501">
            <v>11</v>
          </cell>
          <cell r="G501">
            <v>1</v>
          </cell>
          <cell r="H501">
            <v>1</v>
          </cell>
          <cell r="K501" t="str">
            <v>18</v>
          </cell>
          <cell r="M501" t="str">
            <v>014</v>
          </cell>
          <cell r="Q501">
            <v>26344</v>
          </cell>
          <cell r="R501">
            <v>15</v>
          </cell>
          <cell r="S501">
            <v>271</v>
          </cell>
          <cell r="T501">
            <v>2022</v>
          </cell>
          <cell r="U501">
            <v>5070</v>
          </cell>
          <cell r="W501">
            <v>2636</v>
          </cell>
          <cell r="X501">
            <v>5541</v>
          </cell>
          <cell r="Y501">
            <v>1012</v>
          </cell>
          <cell r="Z501">
            <v>1433</v>
          </cell>
          <cell r="AA501">
            <v>1096</v>
          </cell>
        </row>
        <row r="502">
          <cell r="A502">
            <v>1</v>
          </cell>
          <cell r="B502">
            <v>96</v>
          </cell>
          <cell r="C502" t="str">
            <v>TT</v>
          </cell>
          <cell r="D502" t="str">
            <v xml:space="preserve"> T</v>
          </cell>
          <cell r="E502">
            <v>1</v>
          </cell>
          <cell r="F502">
            <v>11</v>
          </cell>
          <cell r="G502">
            <v>1</v>
          </cell>
          <cell r="H502">
            <v>1</v>
          </cell>
          <cell r="K502" t="str">
            <v>18</v>
          </cell>
          <cell r="M502" t="str">
            <v>015</v>
          </cell>
          <cell r="Q502">
            <v>355959</v>
          </cell>
          <cell r="R502">
            <v>28993</v>
          </cell>
          <cell r="S502">
            <v>36221</v>
          </cell>
          <cell r="T502">
            <v>27386</v>
          </cell>
          <cell r="U502">
            <v>31808</v>
          </cell>
          <cell r="W502">
            <v>22651</v>
          </cell>
          <cell r="X502">
            <v>47857</v>
          </cell>
          <cell r="Y502">
            <v>42529</v>
          </cell>
          <cell r="Z502">
            <v>32055</v>
          </cell>
          <cell r="AA502">
            <v>22568</v>
          </cell>
        </row>
        <row r="503">
          <cell r="A503">
            <v>2</v>
          </cell>
          <cell r="B503">
            <v>96</v>
          </cell>
          <cell r="C503" t="str">
            <v>TT</v>
          </cell>
          <cell r="D503" t="str">
            <v xml:space="preserve"> T</v>
          </cell>
          <cell r="E503">
            <v>1</v>
          </cell>
          <cell r="F503">
            <v>11</v>
          </cell>
          <cell r="G503">
            <v>1</v>
          </cell>
          <cell r="H503">
            <v>1</v>
          </cell>
          <cell r="K503" t="str">
            <v>18</v>
          </cell>
          <cell r="M503" t="str">
            <v>016</v>
          </cell>
          <cell r="Q503">
            <v>224459</v>
          </cell>
          <cell r="R503">
            <v>11329</v>
          </cell>
          <cell r="S503">
            <v>14696</v>
          </cell>
          <cell r="T503">
            <v>8902</v>
          </cell>
          <cell r="U503">
            <v>15226</v>
          </cell>
          <cell r="W503">
            <v>30783</v>
          </cell>
          <cell r="X503">
            <v>31516</v>
          </cell>
          <cell r="Y503">
            <v>14871</v>
          </cell>
          <cell r="Z503">
            <v>13407</v>
          </cell>
          <cell r="AA503">
            <v>17855</v>
          </cell>
        </row>
        <row r="504">
          <cell r="A504">
            <v>1</v>
          </cell>
          <cell r="B504">
            <v>96</v>
          </cell>
          <cell r="C504" t="str">
            <v>TT</v>
          </cell>
          <cell r="D504" t="str">
            <v xml:space="preserve"> T</v>
          </cell>
          <cell r="E504">
            <v>1</v>
          </cell>
          <cell r="F504">
            <v>11</v>
          </cell>
          <cell r="G504">
            <v>1</v>
          </cell>
          <cell r="H504">
            <v>1</v>
          </cell>
          <cell r="K504" t="str">
            <v>19</v>
          </cell>
          <cell r="M504" t="str">
            <v>TTT</v>
          </cell>
          <cell r="Q504">
            <v>703183</v>
          </cell>
          <cell r="R504">
            <v>39058</v>
          </cell>
          <cell r="S504">
            <v>47231</v>
          </cell>
          <cell r="T504">
            <v>60995</v>
          </cell>
          <cell r="U504">
            <v>57699</v>
          </cell>
          <cell r="W504">
            <v>76663</v>
          </cell>
          <cell r="X504">
            <v>65418</v>
          </cell>
          <cell r="Y504">
            <v>86192</v>
          </cell>
          <cell r="Z504">
            <v>64156</v>
          </cell>
          <cell r="AA504">
            <v>56704</v>
          </cell>
        </row>
        <row r="505">
          <cell r="A505">
            <v>1</v>
          </cell>
          <cell r="B505">
            <v>96</v>
          </cell>
          <cell r="C505" t="str">
            <v>TT</v>
          </cell>
          <cell r="D505" t="str">
            <v xml:space="preserve"> T</v>
          </cell>
          <cell r="E505">
            <v>1</v>
          </cell>
          <cell r="F505">
            <v>11</v>
          </cell>
          <cell r="G505">
            <v>1</v>
          </cell>
          <cell r="H505">
            <v>1</v>
          </cell>
          <cell r="K505" t="str">
            <v>19</v>
          </cell>
          <cell r="M505" t="str">
            <v>001</v>
          </cell>
          <cell r="Q505">
            <v>368715</v>
          </cell>
          <cell r="R505">
            <v>25716</v>
          </cell>
          <cell r="S505">
            <v>33537</v>
          </cell>
          <cell r="T505">
            <v>40995</v>
          </cell>
          <cell r="U505">
            <v>30335</v>
          </cell>
          <cell r="W505">
            <v>26426</v>
          </cell>
          <cell r="X505">
            <v>36905</v>
          </cell>
          <cell r="Y505">
            <v>46543</v>
          </cell>
          <cell r="Z505">
            <v>26851</v>
          </cell>
          <cell r="AA505">
            <v>26730</v>
          </cell>
        </row>
        <row r="506">
          <cell r="A506">
            <v>1</v>
          </cell>
          <cell r="B506">
            <v>96</v>
          </cell>
          <cell r="C506" t="str">
            <v>TT</v>
          </cell>
          <cell r="D506" t="str">
            <v xml:space="preserve"> T</v>
          </cell>
          <cell r="E506">
            <v>1</v>
          </cell>
          <cell r="F506">
            <v>11</v>
          </cell>
          <cell r="G506">
            <v>1</v>
          </cell>
          <cell r="H506">
            <v>1</v>
          </cell>
          <cell r="K506" t="str">
            <v>19</v>
          </cell>
          <cell r="M506" t="str">
            <v>002</v>
          </cell>
          <cell r="Q506">
            <v>316670</v>
          </cell>
          <cell r="R506">
            <v>23940</v>
          </cell>
          <cell r="S506">
            <v>26774</v>
          </cell>
          <cell r="T506">
            <v>34766</v>
          </cell>
          <cell r="U506">
            <v>27806</v>
          </cell>
          <cell r="W506">
            <v>23762</v>
          </cell>
          <cell r="X506">
            <v>30889</v>
          </cell>
          <cell r="Y506">
            <v>36164</v>
          </cell>
          <cell r="Z506">
            <v>24387</v>
          </cell>
          <cell r="AA506">
            <v>24984</v>
          </cell>
        </row>
        <row r="507">
          <cell r="A507">
            <v>1</v>
          </cell>
          <cell r="B507">
            <v>96</v>
          </cell>
          <cell r="C507" t="str">
            <v>TT</v>
          </cell>
          <cell r="D507" t="str">
            <v xml:space="preserve"> T</v>
          </cell>
          <cell r="E507">
            <v>1</v>
          </cell>
          <cell r="F507">
            <v>11</v>
          </cell>
          <cell r="G507">
            <v>1</v>
          </cell>
          <cell r="H507">
            <v>1</v>
          </cell>
          <cell r="K507" t="str">
            <v>19</v>
          </cell>
          <cell r="M507" t="str">
            <v>003</v>
          </cell>
          <cell r="Q507">
            <v>216333</v>
          </cell>
          <cell r="R507">
            <v>17549</v>
          </cell>
          <cell r="S507">
            <v>20495</v>
          </cell>
          <cell r="T507">
            <v>19120</v>
          </cell>
          <cell r="U507">
            <v>22389</v>
          </cell>
          <cell r="W507">
            <v>18162</v>
          </cell>
          <cell r="X507">
            <v>17639</v>
          </cell>
          <cell r="Y507">
            <v>24489</v>
          </cell>
          <cell r="Z507">
            <v>17280</v>
          </cell>
          <cell r="AA507">
            <v>16885</v>
          </cell>
        </row>
        <row r="508">
          <cell r="A508">
            <v>1</v>
          </cell>
          <cell r="B508">
            <v>96</v>
          </cell>
          <cell r="C508" t="str">
            <v>TT</v>
          </cell>
          <cell r="D508" t="str">
            <v xml:space="preserve"> T</v>
          </cell>
          <cell r="E508">
            <v>1</v>
          </cell>
          <cell r="F508">
            <v>11</v>
          </cell>
          <cell r="G508">
            <v>1</v>
          </cell>
          <cell r="H508">
            <v>1</v>
          </cell>
          <cell r="K508" t="str">
            <v>19</v>
          </cell>
          <cell r="M508" t="str">
            <v>004</v>
          </cell>
          <cell r="Q508">
            <v>18770</v>
          </cell>
          <cell r="R508">
            <v>643</v>
          </cell>
          <cell r="S508">
            <v>1603</v>
          </cell>
          <cell r="T508">
            <v>2501</v>
          </cell>
          <cell r="U508">
            <v>1381</v>
          </cell>
          <cell r="W508">
            <v>1967</v>
          </cell>
          <cell r="X508">
            <v>2912</v>
          </cell>
          <cell r="Y508">
            <v>1837</v>
          </cell>
          <cell r="Z508">
            <v>620</v>
          </cell>
          <cell r="AA508">
            <v>2004</v>
          </cell>
        </row>
        <row r="509">
          <cell r="A509">
            <v>1</v>
          </cell>
          <cell r="B509">
            <v>96</v>
          </cell>
          <cell r="C509" t="str">
            <v>TT</v>
          </cell>
          <cell r="D509" t="str">
            <v xml:space="preserve"> T</v>
          </cell>
          <cell r="E509">
            <v>1</v>
          </cell>
          <cell r="F509">
            <v>11</v>
          </cell>
          <cell r="G509">
            <v>1</v>
          </cell>
          <cell r="H509">
            <v>1</v>
          </cell>
          <cell r="K509" t="str">
            <v>19</v>
          </cell>
          <cell r="M509" t="str">
            <v>005</v>
          </cell>
          <cell r="Q509">
            <v>66036</v>
          </cell>
          <cell r="R509">
            <v>5511</v>
          </cell>
          <cell r="S509">
            <v>2938</v>
          </cell>
          <cell r="T509">
            <v>10717</v>
          </cell>
          <cell r="U509">
            <v>3323</v>
          </cell>
          <cell r="W509">
            <v>2003</v>
          </cell>
          <cell r="X509">
            <v>9920</v>
          </cell>
          <cell r="Y509">
            <v>7580</v>
          </cell>
          <cell r="Z509">
            <v>5341</v>
          </cell>
          <cell r="AA509">
            <v>3762</v>
          </cell>
        </row>
        <row r="510">
          <cell r="A510">
            <v>1</v>
          </cell>
          <cell r="B510">
            <v>96</v>
          </cell>
          <cell r="C510" t="str">
            <v>TT</v>
          </cell>
          <cell r="D510" t="str">
            <v xml:space="preserve"> T</v>
          </cell>
          <cell r="E510">
            <v>1</v>
          </cell>
          <cell r="F510">
            <v>11</v>
          </cell>
          <cell r="G510">
            <v>1</v>
          </cell>
          <cell r="H510">
            <v>1</v>
          </cell>
          <cell r="K510" t="str">
            <v>19</v>
          </cell>
          <cell r="M510" t="str">
            <v>006</v>
          </cell>
          <cell r="Q510">
            <v>15531</v>
          </cell>
          <cell r="R510">
            <v>237</v>
          </cell>
          <cell r="S510">
            <v>1738</v>
          </cell>
          <cell r="T510">
            <v>2429</v>
          </cell>
          <cell r="U510">
            <v>712</v>
          </cell>
          <cell r="W510">
            <v>1629</v>
          </cell>
          <cell r="X510">
            <v>418</v>
          </cell>
          <cell r="Y510">
            <v>2258</v>
          </cell>
          <cell r="Z510">
            <v>1146</v>
          </cell>
          <cell r="AA510">
            <v>2333</v>
          </cell>
        </row>
        <row r="511">
          <cell r="A511">
            <v>1</v>
          </cell>
          <cell r="B511">
            <v>96</v>
          </cell>
          <cell r="C511" t="str">
            <v>TT</v>
          </cell>
          <cell r="D511" t="str">
            <v xml:space="preserve"> T</v>
          </cell>
          <cell r="E511">
            <v>1</v>
          </cell>
          <cell r="F511">
            <v>11</v>
          </cell>
          <cell r="G511">
            <v>1</v>
          </cell>
          <cell r="H511">
            <v>1</v>
          </cell>
          <cell r="K511" t="str">
            <v>19</v>
          </cell>
          <cell r="M511" t="str">
            <v>007</v>
          </cell>
          <cell r="Q511">
            <v>52045</v>
          </cell>
          <cell r="R511">
            <v>1775</v>
          </cell>
          <cell r="S511">
            <v>6763</v>
          </cell>
          <cell r="T511">
            <v>6229</v>
          </cell>
          <cell r="U511">
            <v>2530</v>
          </cell>
          <cell r="W511">
            <v>2664</v>
          </cell>
          <cell r="X511">
            <v>6016</v>
          </cell>
          <cell r="Y511">
            <v>10379</v>
          </cell>
          <cell r="Z511">
            <v>2464</v>
          </cell>
          <cell r="AA511">
            <v>1746</v>
          </cell>
        </row>
        <row r="512">
          <cell r="A512">
            <v>1</v>
          </cell>
          <cell r="B512">
            <v>96</v>
          </cell>
          <cell r="C512" t="str">
            <v>TT</v>
          </cell>
          <cell r="D512" t="str">
            <v xml:space="preserve"> T</v>
          </cell>
          <cell r="E512">
            <v>1</v>
          </cell>
          <cell r="F512">
            <v>11</v>
          </cell>
          <cell r="G512">
            <v>1</v>
          </cell>
          <cell r="H512">
            <v>1</v>
          </cell>
          <cell r="K512" t="str">
            <v>19</v>
          </cell>
          <cell r="M512" t="str">
            <v>008</v>
          </cell>
          <cell r="Q512">
            <v>334469</v>
          </cell>
          <cell r="R512">
            <v>13342</v>
          </cell>
          <cell r="S512">
            <v>13695</v>
          </cell>
          <cell r="T512">
            <v>20000</v>
          </cell>
          <cell r="U512">
            <v>27364</v>
          </cell>
          <cell r="W512">
            <v>50237</v>
          </cell>
          <cell r="X512">
            <v>28512</v>
          </cell>
          <cell r="Y512">
            <v>39649</v>
          </cell>
          <cell r="Z512">
            <v>37305</v>
          </cell>
          <cell r="AA512">
            <v>29974</v>
          </cell>
        </row>
        <row r="513">
          <cell r="A513">
            <v>1</v>
          </cell>
          <cell r="B513">
            <v>96</v>
          </cell>
          <cell r="C513" t="str">
            <v>TT</v>
          </cell>
          <cell r="D513" t="str">
            <v xml:space="preserve"> T</v>
          </cell>
          <cell r="E513">
            <v>1</v>
          </cell>
          <cell r="F513">
            <v>11</v>
          </cell>
          <cell r="G513">
            <v>1</v>
          </cell>
          <cell r="H513">
            <v>1</v>
          </cell>
          <cell r="K513" t="str">
            <v>19</v>
          </cell>
          <cell r="M513" t="str">
            <v>009</v>
          </cell>
          <cell r="Q513">
            <v>67163</v>
          </cell>
          <cell r="R513">
            <v>2153</v>
          </cell>
          <cell r="S513">
            <v>867</v>
          </cell>
          <cell r="T513">
            <v>3823</v>
          </cell>
          <cell r="U513">
            <v>6057</v>
          </cell>
          <cell r="W513">
            <v>19841</v>
          </cell>
          <cell r="X513">
            <v>3899</v>
          </cell>
          <cell r="Y513">
            <v>9626</v>
          </cell>
          <cell r="Z513">
            <v>7895</v>
          </cell>
          <cell r="AA513">
            <v>4977</v>
          </cell>
        </row>
        <row r="514">
          <cell r="A514">
            <v>1</v>
          </cell>
          <cell r="B514">
            <v>96</v>
          </cell>
          <cell r="C514" t="str">
            <v>TT</v>
          </cell>
          <cell r="D514" t="str">
            <v xml:space="preserve"> T</v>
          </cell>
          <cell r="E514">
            <v>1</v>
          </cell>
          <cell r="F514">
            <v>11</v>
          </cell>
          <cell r="G514">
            <v>1</v>
          </cell>
          <cell r="H514">
            <v>1</v>
          </cell>
          <cell r="K514" t="str">
            <v>19</v>
          </cell>
          <cell r="M514" t="str">
            <v>010</v>
          </cell>
          <cell r="Q514">
            <v>9659</v>
          </cell>
          <cell r="R514">
            <v>585</v>
          </cell>
          <cell r="S514">
            <v>9</v>
          </cell>
          <cell r="T514">
            <v>285</v>
          </cell>
          <cell r="U514">
            <v>613</v>
          </cell>
          <cell r="W514">
            <v>355</v>
          </cell>
          <cell r="X514">
            <v>970</v>
          </cell>
          <cell r="Y514">
            <v>516</v>
          </cell>
          <cell r="Z514">
            <v>368</v>
          </cell>
          <cell r="AA514">
            <v>2644</v>
          </cell>
        </row>
        <row r="515">
          <cell r="A515">
            <v>1</v>
          </cell>
          <cell r="B515">
            <v>96</v>
          </cell>
          <cell r="C515" t="str">
            <v>TT</v>
          </cell>
          <cell r="D515" t="str">
            <v xml:space="preserve"> T</v>
          </cell>
          <cell r="E515">
            <v>1</v>
          </cell>
          <cell r="F515">
            <v>11</v>
          </cell>
          <cell r="G515">
            <v>1</v>
          </cell>
          <cell r="H515">
            <v>1</v>
          </cell>
          <cell r="K515" t="str">
            <v>19</v>
          </cell>
          <cell r="M515" t="str">
            <v>011</v>
          </cell>
          <cell r="Q515">
            <v>57504</v>
          </cell>
          <cell r="R515">
            <v>1568</v>
          </cell>
          <cell r="S515">
            <v>858</v>
          </cell>
          <cell r="T515">
            <v>3538</v>
          </cell>
          <cell r="U515">
            <v>5444</v>
          </cell>
          <cell r="W515">
            <v>19485</v>
          </cell>
          <cell r="X515">
            <v>2930</v>
          </cell>
          <cell r="Y515">
            <v>9110</v>
          </cell>
          <cell r="Z515">
            <v>7527</v>
          </cell>
          <cell r="AA515">
            <v>2333</v>
          </cell>
        </row>
        <row r="516">
          <cell r="A516">
            <v>1</v>
          </cell>
          <cell r="B516">
            <v>96</v>
          </cell>
          <cell r="C516" t="str">
            <v>TT</v>
          </cell>
          <cell r="D516" t="str">
            <v xml:space="preserve"> T</v>
          </cell>
          <cell r="E516">
            <v>1</v>
          </cell>
          <cell r="F516">
            <v>11</v>
          </cell>
          <cell r="G516">
            <v>1</v>
          </cell>
          <cell r="H516">
            <v>1</v>
          </cell>
          <cell r="K516" t="str">
            <v>19</v>
          </cell>
          <cell r="M516" t="str">
            <v>012</v>
          </cell>
          <cell r="Q516">
            <v>267305</v>
          </cell>
          <cell r="R516">
            <v>11189</v>
          </cell>
          <cell r="S516">
            <v>12828</v>
          </cell>
          <cell r="T516">
            <v>16177</v>
          </cell>
          <cell r="U516">
            <v>21307</v>
          </cell>
          <cell r="W516">
            <v>30397</v>
          </cell>
          <cell r="X516">
            <v>24613</v>
          </cell>
          <cell r="Y516">
            <v>30022</v>
          </cell>
          <cell r="Z516">
            <v>29410</v>
          </cell>
          <cell r="AA516">
            <v>24997</v>
          </cell>
        </row>
        <row r="517">
          <cell r="A517">
            <v>1</v>
          </cell>
          <cell r="B517">
            <v>96</v>
          </cell>
          <cell r="C517" t="str">
            <v>TT</v>
          </cell>
          <cell r="D517" t="str">
            <v xml:space="preserve"> T</v>
          </cell>
          <cell r="E517">
            <v>1</v>
          </cell>
          <cell r="F517">
            <v>11</v>
          </cell>
          <cell r="G517">
            <v>1</v>
          </cell>
          <cell r="H517">
            <v>1</v>
          </cell>
          <cell r="K517" t="str">
            <v>19</v>
          </cell>
          <cell r="M517" t="str">
            <v>013</v>
          </cell>
          <cell r="Q517">
            <v>202870</v>
          </cell>
          <cell r="R517">
            <v>9076</v>
          </cell>
          <cell r="S517">
            <v>10957</v>
          </cell>
          <cell r="T517">
            <v>13600</v>
          </cell>
          <cell r="U517">
            <v>18107</v>
          </cell>
          <cell r="W517">
            <v>16873</v>
          </cell>
          <cell r="X517">
            <v>21547</v>
          </cell>
          <cell r="Y517">
            <v>25814</v>
          </cell>
          <cell r="Z517">
            <v>23591</v>
          </cell>
          <cell r="AA517">
            <v>18866</v>
          </cell>
        </row>
        <row r="518">
          <cell r="A518">
            <v>1</v>
          </cell>
          <cell r="B518">
            <v>96</v>
          </cell>
          <cell r="C518" t="str">
            <v>TT</v>
          </cell>
          <cell r="D518" t="str">
            <v xml:space="preserve"> T</v>
          </cell>
          <cell r="E518">
            <v>1</v>
          </cell>
          <cell r="F518">
            <v>11</v>
          </cell>
          <cell r="G518">
            <v>1</v>
          </cell>
          <cell r="H518">
            <v>1</v>
          </cell>
          <cell r="K518" t="str">
            <v>19</v>
          </cell>
          <cell r="M518" t="str">
            <v>014</v>
          </cell>
          <cell r="Q518">
            <v>64436</v>
          </cell>
          <cell r="R518">
            <v>2112</v>
          </cell>
          <cell r="S518">
            <v>1870</v>
          </cell>
          <cell r="T518">
            <v>2577</v>
          </cell>
          <cell r="U518">
            <v>3201</v>
          </cell>
          <cell r="W518">
            <v>13524</v>
          </cell>
          <cell r="X518">
            <v>3066</v>
          </cell>
          <cell r="Y518">
            <v>4209</v>
          </cell>
          <cell r="Z518">
            <v>5819</v>
          </cell>
          <cell r="AA518">
            <v>6131</v>
          </cell>
        </row>
        <row r="519">
          <cell r="A519">
            <v>1</v>
          </cell>
          <cell r="B519">
            <v>96</v>
          </cell>
          <cell r="C519" t="str">
            <v>TT</v>
          </cell>
          <cell r="D519" t="str">
            <v xml:space="preserve"> T</v>
          </cell>
          <cell r="E519">
            <v>1</v>
          </cell>
          <cell r="F519">
            <v>11</v>
          </cell>
          <cell r="G519">
            <v>1</v>
          </cell>
          <cell r="H519">
            <v>1</v>
          </cell>
          <cell r="K519" t="str">
            <v>19</v>
          </cell>
          <cell r="M519" t="str">
            <v>015</v>
          </cell>
          <cell r="Q519">
            <v>383833</v>
          </cell>
          <cell r="R519">
            <v>26094</v>
          </cell>
          <cell r="S519">
            <v>27641</v>
          </cell>
          <cell r="T519">
            <v>38589</v>
          </cell>
          <cell r="U519">
            <v>33862</v>
          </cell>
          <cell r="W519">
            <v>43602</v>
          </cell>
          <cell r="X519">
            <v>34789</v>
          </cell>
          <cell r="Y519">
            <v>45790</v>
          </cell>
          <cell r="Z519">
            <v>32282</v>
          </cell>
          <cell r="AA519">
            <v>29961</v>
          </cell>
        </row>
        <row r="520">
          <cell r="A520">
            <v>2</v>
          </cell>
          <cell r="B520">
            <v>96</v>
          </cell>
          <cell r="C520" t="str">
            <v>TT</v>
          </cell>
          <cell r="D520" t="str">
            <v xml:space="preserve"> T</v>
          </cell>
          <cell r="E520">
            <v>1</v>
          </cell>
          <cell r="F520">
            <v>11</v>
          </cell>
          <cell r="G520">
            <v>1</v>
          </cell>
          <cell r="H520">
            <v>1</v>
          </cell>
          <cell r="K520" t="str">
            <v>19</v>
          </cell>
          <cell r="M520" t="str">
            <v>016</v>
          </cell>
          <cell r="Q520">
            <v>319351</v>
          </cell>
          <cell r="R520">
            <v>12964</v>
          </cell>
          <cell r="S520">
            <v>19590</v>
          </cell>
          <cell r="T520">
            <v>22406</v>
          </cell>
          <cell r="U520">
            <v>23837</v>
          </cell>
          <cell r="W520">
            <v>33061</v>
          </cell>
          <cell r="X520">
            <v>30629</v>
          </cell>
          <cell r="Y520">
            <v>40401</v>
          </cell>
          <cell r="Z520">
            <v>31875</v>
          </cell>
          <cell r="AA520">
            <v>26743</v>
          </cell>
        </row>
        <row r="521">
          <cell r="A521">
            <v>1</v>
          </cell>
          <cell r="B521">
            <v>96</v>
          </cell>
          <cell r="C521" t="str">
            <v>TT</v>
          </cell>
          <cell r="D521" t="str">
            <v xml:space="preserve"> T</v>
          </cell>
          <cell r="E521">
            <v>1</v>
          </cell>
          <cell r="F521">
            <v>11</v>
          </cell>
          <cell r="G521">
            <v>1</v>
          </cell>
          <cell r="H521">
            <v>1</v>
          </cell>
          <cell r="K521" t="str">
            <v>20</v>
          </cell>
          <cell r="M521" t="str">
            <v>TTT</v>
          </cell>
          <cell r="Q521">
            <v>1936817</v>
          </cell>
          <cell r="R521">
            <v>154963</v>
          </cell>
          <cell r="S521">
            <v>131579</v>
          </cell>
          <cell r="T521">
            <v>148550</v>
          </cell>
          <cell r="U521">
            <v>191287</v>
          </cell>
          <cell r="W521">
            <v>177994</v>
          </cell>
          <cell r="X521">
            <v>163717</v>
          </cell>
          <cell r="Y521">
            <v>187458</v>
          </cell>
          <cell r="Z521">
            <v>143945</v>
          </cell>
          <cell r="AA521">
            <v>128815</v>
          </cell>
        </row>
        <row r="522">
          <cell r="A522">
            <v>1</v>
          </cell>
          <cell r="B522">
            <v>96</v>
          </cell>
          <cell r="C522" t="str">
            <v>TT</v>
          </cell>
          <cell r="D522" t="str">
            <v xml:space="preserve"> T</v>
          </cell>
          <cell r="E522">
            <v>1</v>
          </cell>
          <cell r="F522">
            <v>11</v>
          </cell>
          <cell r="G522">
            <v>1</v>
          </cell>
          <cell r="H522">
            <v>1</v>
          </cell>
          <cell r="K522" t="str">
            <v>20</v>
          </cell>
          <cell r="M522" t="str">
            <v>001</v>
          </cell>
          <cell r="Q522">
            <v>1214641</v>
          </cell>
          <cell r="R522">
            <v>113467</v>
          </cell>
          <cell r="S522">
            <v>89283</v>
          </cell>
          <cell r="T522">
            <v>93344</v>
          </cell>
          <cell r="U522">
            <v>107035</v>
          </cell>
          <cell r="W522">
            <v>96875</v>
          </cell>
          <cell r="X522">
            <v>92493</v>
          </cell>
          <cell r="Y522">
            <v>97896</v>
          </cell>
          <cell r="Z522">
            <v>86700</v>
          </cell>
          <cell r="AA522">
            <v>85536</v>
          </cell>
        </row>
        <row r="523">
          <cell r="A523">
            <v>1</v>
          </cell>
          <cell r="B523">
            <v>96</v>
          </cell>
          <cell r="C523" t="str">
            <v>TT</v>
          </cell>
          <cell r="D523" t="str">
            <v xml:space="preserve"> T</v>
          </cell>
          <cell r="E523">
            <v>1</v>
          </cell>
          <cell r="F523">
            <v>11</v>
          </cell>
          <cell r="G523">
            <v>1</v>
          </cell>
          <cell r="H523">
            <v>1</v>
          </cell>
          <cell r="K523" t="str">
            <v>20</v>
          </cell>
          <cell r="M523" t="str">
            <v>002</v>
          </cell>
          <cell r="Q523">
            <v>997476</v>
          </cell>
          <cell r="R523">
            <v>108889</v>
          </cell>
          <cell r="S523">
            <v>82271</v>
          </cell>
          <cell r="T523">
            <v>87595</v>
          </cell>
          <cell r="U523">
            <v>102317</v>
          </cell>
          <cell r="W523">
            <v>88801</v>
          </cell>
          <cell r="X523">
            <v>86942</v>
          </cell>
          <cell r="Y523">
            <v>88841</v>
          </cell>
          <cell r="Z523">
            <v>80357</v>
          </cell>
          <cell r="AA523">
            <v>80227</v>
          </cell>
        </row>
        <row r="524">
          <cell r="A524">
            <v>1</v>
          </cell>
          <cell r="B524">
            <v>96</v>
          </cell>
          <cell r="C524" t="str">
            <v>TT</v>
          </cell>
          <cell r="D524" t="str">
            <v xml:space="preserve"> T</v>
          </cell>
          <cell r="E524">
            <v>1</v>
          </cell>
          <cell r="F524">
            <v>11</v>
          </cell>
          <cell r="G524">
            <v>1</v>
          </cell>
          <cell r="H524">
            <v>1</v>
          </cell>
          <cell r="K524" t="str">
            <v>20</v>
          </cell>
          <cell r="M524" t="str">
            <v>003</v>
          </cell>
          <cell r="Q524">
            <v>640895</v>
          </cell>
          <cell r="R524">
            <v>62618</v>
          </cell>
          <cell r="S524">
            <v>53518</v>
          </cell>
          <cell r="T524">
            <v>58125</v>
          </cell>
          <cell r="U524">
            <v>68494</v>
          </cell>
          <cell r="W524">
            <v>57926</v>
          </cell>
          <cell r="X524">
            <v>55895</v>
          </cell>
          <cell r="Y524">
            <v>58453</v>
          </cell>
          <cell r="Z524">
            <v>58021</v>
          </cell>
          <cell r="AA524">
            <v>53108</v>
          </cell>
        </row>
        <row r="525">
          <cell r="A525">
            <v>1</v>
          </cell>
          <cell r="B525">
            <v>96</v>
          </cell>
          <cell r="C525" t="str">
            <v>TT</v>
          </cell>
          <cell r="D525" t="str">
            <v xml:space="preserve"> T</v>
          </cell>
          <cell r="E525">
            <v>1</v>
          </cell>
          <cell r="F525">
            <v>11</v>
          </cell>
          <cell r="G525">
            <v>1</v>
          </cell>
          <cell r="H525">
            <v>1</v>
          </cell>
          <cell r="K525" t="str">
            <v>20</v>
          </cell>
          <cell r="M525" t="str">
            <v>004</v>
          </cell>
          <cell r="Q525">
            <v>73296</v>
          </cell>
          <cell r="R525">
            <v>6647</v>
          </cell>
          <cell r="S525">
            <v>8243</v>
          </cell>
          <cell r="T525">
            <v>9618</v>
          </cell>
          <cell r="U525">
            <v>5561</v>
          </cell>
          <cell r="W525">
            <v>4767</v>
          </cell>
          <cell r="X525">
            <v>5340</v>
          </cell>
          <cell r="Y525">
            <v>5056</v>
          </cell>
          <cell r="Z525">
            <v>4184</v>
          </cell>
          <cell r="AA525">
            <v>3384</v>
          </cell>
        </row>
        <row r="526">
          <cell r="A526">
            <v>1</v>
          </cell>
          <cell r="B526">
            <v>96</v>
          </cell>
          <cell r="C526" t="str">
            <v>TT</v>
          </cell>
          <cell r="D526" t="str">
            <v xml:space="preserve"> T</v>
          </cell>
          <cell r="E526">
            <v>1</v>
          </cell>
          <cell r="F526">
            <v>11</v>
          </cell>
          <cell r="G526">
            <v>1</v>
          </cell>
          <cell r="H526">
            <v>1</v>
          </cell>
          <cell r="K526" t="str">
            <v>20</v>
          </cell>
          <cell r="M526" t="str">
            <v>005</v>
          </cell>
          <cell r="Q526">
            <v>224648</v>
          </cell>
          <cell r="R526">
            <v>33661</v>
          </cell>
          <cell r="S526">
            <v>15047</v>
          </cell>
          <cell r="T526">
            <v>16087</v>
          </cell>
          <cell r="U526">
            <v>19467</v>
          </cell>
          <cell r="W526">
            <v>21199</v>
          </cell>
          <cell r="X526">
            <v>21991</v>
          </cell>
          <cell r="Y526">
            <v>18217</v>
          </cell>
          <cell r="Z526">
            <v>12450</v>
          </cell>
          <cell r="AA526">
            <v>19927</v>
          </cell>
        </row>
        <row r="527">
          <cell r="A527">
            <v>1</v>
          </cell>
          <cell r="B527">
            <v>96</v>
          </cell>
          <cell r="C527" t="str">
            <v>TT</v>
          </cell>
          <cell r="D527" t="str">
            <v xml:space="preserve"> T</v>
          </cell>
          <cell r="E527">
            <v>1</v>
          </cell>
          <cell r="F527">
            <v>11</v>
          </cell>
          <cell r="G527">
            <v>1</v>
          </cell>
          <cell r="H527">
            <v>1</v>
          </cell>
          <cell r="K527" t="str">
            <v>20</v>
          </cell>
          <cell r="M527" t="str">
            <v>006</v>
          </cell>
          <cell r="Q527">
            <v>58637</v>
          </cell>
          <cell r="R527">
            <v>5963</v>
          </cell>
          <cell r="S527">
            <v>5464</v>
          </cell>
          <cell r="T527">
            <v>3765</v>
          </cell>
          <cell r="U527">
            <v>8795</v>
          </cell>
          <cell r="W527">
            <v>4909</v>
          </cell>
          <cell r="X527">
            <v>3717</v>
          </cell>
          <cell r="Y527">
            <v>7115</v>
          </cell>
          <cell r="Z527">
            <v>5702</v>
          </cell>
          <cell r="AA527">
            <v>3808</v>
          </cell>
        </row>
        <row r="528">
          <cell r="A528">
            <v>1</v>
          </cell>
          <cell r="B528">
            <v>96</v>
          </cell>
          <cell r="C528" t="str">
            <v>TT</v>
          </cell>
          <cell r="D528" t="str">
            <v xml:space="preserve"> T</v>
          </cell>
          <cell r="E528">
            <v>1</v>
          </cell>
          <cell r="F528">
            <v>11</v>
          </cell>
          <cell r="G528">
            <v>1</v>
          </cell>
          <cell r="H528">
            <v>1</v>
          </cell>
          <cell r="K528" t="str">
            <v>20</v>
          </cell>
          <cell r="M528" t="str">
            <v>007</v>
          </cell>
          <cell r="Q528">
            <v>217165</v>
          </cell>
          <cell r="R528">
            <v>4578</v>
          </cell>
          <cell r="S528">
            <v>7011</v>
          </cell>
          <cell r="T528">
            <v>5749</v>
          </cell>
          <cell r="U528">
            <v>4718</v>
          </cell>
          <cell r="W528">
            <v>8074</v>
          </cell>
          <cell r="X528">
            <v>5550</v>
          </cell>
          <cell r="Y528">
            <v>9054</v>
          </cell>
          <cell r="Z528">
            <v>6343</v>
          </cell>
          <cell r="AA528">
            <v>5309</v>
          </cell>
        </row>
        <row r="529">
          <cell r="A529">
            <v>1</v>
          </cell>
          <cell r="B529">
            <v>96</v>
          </cell>
          <cell r="C529" t="str">
            <v>TT</v>
          </cell>
          <cell r="D529" t="str">
            <v xml:space="preserve"> T</v>
          </cell>
          <cell r="E529">
            <v>1</v>
          </cell>
          <cell r="F529">
            <v>11</v>
          </cell>
          <cell r="G529">
            <v>1</v>
          </cell>
          <cell r="H529">
            <v>1</v>
          </cell>
          <cell r="K529" t="str">
            <v>20</v>
          </cell>
          <cell r="M529" t="str">
            <v>008</v>
          </cell>
          <cell r="Q529">
            <v>722175</v>
          </cell>
          <cell r="R529">
            <v>41497</v>
          </cell>
          <cell r="S529">
            <v>42297</v>
          </cell>
          <cell r="T529">
            <v>55206</v>
          </cell>
          <cell r="U529">
            <v>84252</v>
          </cell>
          <cell r="W529">
            <v>81119</v>
          </cell>
          <cell r="X529">
            <v>71225</v>
          </cell>
          <cell r="Y529">
            <v>89563</v>
          </cell>
          <cell r="Z529">
            <v>57245</v>
          </cell>
          <cell r="AA529">
            <v>43279</v>
          </cell>
        </row>
        <row r="530">
          <cell r="A530">
            <v>1</v>
          </cell>
          <cell r="B530">
            <v>96</v>
          </cell>
          <cell r="C530" t="str">
            <v>TT</v>
          </cell>
          <cell r="D530" t="str">
            <v xml:space="preserve"> T</v>
          </cell>
          <cell r="E530">
            <v>1</v>
          </cell>
          <cell r="F530">
            <v>11</v>
          </cell>
          <cell r="G530">
            <v>1</v>
          </cell>
          <cell r="H530">
            <v>1</v>
          </cell>
          <cell r="K530" t="str">
            <v>20</v>
          </cell>
          <cell r="M530" t="str">
            <v>009</v>
          </cell>
          <cell r="Q530">
            <v>112490</v>
          </cell>
          <cell r="R530">
            <v>6027</v>
          </cell>
          <cell r="S530">
            <v>5364</v>
          </cell>
          <cell r="T530">
            <v>8355</v>
          </cell>
          <cell r="U530">
            <v>13276</v>
          </cell>
          <cell r="W530">
            <v>23821</v>
          </cell>
          <cell r="X530">
            <v>6851</v>
          </cell>
          <cell r="Y530">
            <v>12176</v>
          </cell>
          <cell r="Z530">
            <v>7550</v>
          </cell>
          <cell r="AA530">
            <v>3598</v>
          </cell>
        </row>
        <row r="531">
          <cell r="A531">
            <v>1</v>
          </cell>
          <cell r="B531">
            <v>96</v>
          </cell>
          <cell r="C531" t="str">
            <v>TT</v>
          </cell>
          <cell r="D531" t="str">
            <v xml:space="preserve"> T</v>
          </cell>
          <cell r="E531">
            <v>1</v>
          </cell>
          <cell r="F531">
            <v>11</v>
          </cell>
          <cell r="G531">
            <v>1</v>
          </cell>
          <cell r="H531">
            <v>1</v>
          </cell>
          <cell r="K531" t="str">
            <v>20</v>
          </cell>
          <cell r="M531" t="str">
            <v>010</v>
          </cell>
          <cell r="Q531">
            <v>21703</v>
          </cell>
          <cell r="R531">
            <v>2189</v>
          </cell>
          <cell r="S531">
            <v>1342</v>
          </cell>
          <cell r="T531">
            <v>322</v>
          </cell>
          <cell r="U531">
            <v>3054</v>
          </cell>
          <cell r="W531">
            <v>3801</v>
          </cell>
          <cell r="X531">
            <v>725</v>
          </cell>
          <cell r="Y531">
            <v>2018</v>
          </cell>
          <cell r="Z531">
            <v>706</v>
          </cell>
          <cell r="AA531">
            <v>186</v>
          </cell>
        </row>
        <row r="532">
          <cell r="A532">
            <v>1</v>
          </cell>
          <cell r="B532">
            <v>96</v>
          </cell>
          <cell r="C532" t="str">
            <v>TT</v>
          </cell>
          <cell r="D532" t="str">
            <v xml:space="preserve"> T</v>
          </cell>
          <cell r="E532">
            <v>1</v>
          </cell>
          <cell r="F532">
            <v>11</v>
          </cell>
          <cell r="G532">
            <v>1</v>
          </cell>
          <cell r="H532">
            <v>1</v>
          </cell>
          <cell r="K532" t="str">
            <v>20</v>
          </cell>
          <cell r="M532" t="str">
            <v>011</v>
          </cell>
          <cell r="Q532">
            <v>90787</v>
          </cell>
          <cell r="R532">
            <v>3838</v>
          </cell>
          <cell r="S532">
            <v>4022</v>
          </cell>
          <cell r="T532">
            <v>8033</v>
          </cell>
          <cell r="U532">
            <v>10222</v>
          </cell>
          <cell r="W532">
            <v>20019</v>
          </cell>
          <cell r="X532">
            <v>6126</v>
          </cell>
          <cell r="Y532">
            <v>10158</v>
          </cell>
          <cell r="Z532">
            <v>6844</v>
          </cell>
          <cell r="AA532">
            <v>3412</v>
          </cell>
        </row>
        <row r="533">
          <cell r="A533">
            <v>1</v>
          </cell>
          <cell r="B533">
            <v>96</v>
          </cell>
          <cell r="C533" t="str">
            <v>TT</v>
          </cell>
          <cell r="D533" t="str">
            <v xml:space="preserve"> T</v>
          </cell>
          <cell r="E533">
            <v>1</v>
          </cell>
          <cell r="F533">
            <v>11</v>
          </cell>
          <cell r="G533">
            <v>1</v>
          </cell>
          <cell r="H533">
            <v>1</v>
          </cell>
          <cell r="K533" t="str">
            <v>20</v>
          </cell>
          <cell r="M533" t="str">
            <v>012</v>
          </cell>
          <cell r="Q533">
            <v>609686</v>
          </cell>
          <cell r="R533">
            <v>35470</v>
          </cell>
          <cell r="S533">
            <v>36933</v>
          </cell>
          <cell r="T533">
            <v>46852</v>
          </cell>
          <cell r="U533">
            <v>70976</v>
          </cell>
          <cell r="W533">
            <v>57299</v>
          </cell>
          <cell r="X533">
            <v>64373</v>
          </cell>
          <cell r="Y533">
            <v>77387</v>
          </cell>
          <cell r="Z533">
            <v>49695</v>
          </cell>
          <cell r="AA533">
            <v>39681</v>
          </cell>
        </row>
        <row r="534">
          <cell r="A534">
            <v>1</v>
          </cell>
          <cell r="B534">
            <v>96</v>
          </cell>
          <cell r="C534" t="str">
            <v>TT</v>
          </cell>
          <cell r="D534" t="str">
            <v xml:space="preserve"> T</v>
          </cell>
          <cell r="E534">
            <v>1</v>
          </cell>
          <cell r="F534">
            <v>11</v>
          </cell>
          <cell r="G534">
            <v>1</v>
          </cell>
          <cell r="H534">
            <v>1</v>
          </cell>
          <cell r="K534" t="str">
            <v>20</v>
          </cell>
          <cell r="M534" t="str">
            <v>013</v>
          </cell>
          <cell r="Q534">
            <v>481304</v>
          </cell>
          <cell r="R534">
            <v>20486</v>
          </cell>
          <cell r="S534">
            <v>28355</v>
          </cell>
          <cell r="T534">
            <v>39599</v>
          </cell>
          <cell r="U534">
            <v>52736</v>
          </cell>
          <cell r="W534">
            <v>49617</v>
          </cell>
          <cell r="X534">
            <v>48543</v>
          </cell>
          <cell r="Y534">
            <v>62045</v>
          </cell>
          <cell r="Z534">
            <v>42346</v>
          </cell>
          <cell r="AA534">
            <v>32618</v>
          </cell>
        </row>
        <row r="535">
          <cell r="A535">
            <v>1</v>
          </cell>
          <cell r="B535">
            <v>96</v>
          </cell>
          <cell r="C535" t="str">
            <v>TT</v>
          </cell>
          <cell r="D535" t="str">
            <v xml:space="preserve"> T</v>
          </cell>
          <cell r="E535">
            <v>1</v>
          </cell>
          <cell r="F535">
            <v>11</v>
          </cell>
          <cell r="G535">
            <v>1</v>
          </cell>
          <cell r="H535">
            <v>1</v>
          </cell>
          <cell r="K535" t="str">
            <v>20</v>
          </cell>
          <cell r="M535" t="str">
            <v>014</v>
          </cell>
          <cell r="Q535">
            <v>128382</v>
          </cell>
          <cell r="R535">
            <v>14984</v>
          </cell>
          <cell r="S535">
            <v>8578</v>
          </cell>
          <cell r="T535">
            <v>7253</v>
          </cell>
          <cell r="U535">
            <v>18240</v>
          </cell>
          <cell r="W535">
            <v>7682</v>
          </cell>
          <cell r="X535">
            <v>15830</v>
          </cell>
          <cell r="Y535">
            <v>15342</v>
          </cell>
          <cell r="Z535">
            <v>7350</v>
          </cell>
          <cell r="AA535">
            <v>7062</v>
          </cell>
        </row>
        <row r="536">
          <cell r="A536">
            <v>1</v>
          </cell>
          <cell r="B536">
            <v>96</v>
          </cell>
          <cell r="C536" t="str">
            <v>TT</v>
          </cell>
          <cell r="D536" t="str">
            <v xml:space="preserve"> T</v>
          </cell>
          <cell r="E536">
            <v>1</v>
          </cell>
          <cell r="F536">
            <v>11</v>
          </cell>
          <cell r="G536">
            <v>1</v>
          </cell>
          <cell r="H536">
            <v>1</v>
          </cell>
          <cell r="K536" t="str">
            <v>20</v>
          </cell>
          <cell r="M536" t="str">
            <v>015</v>
          </cell>
          <cell r="Q536">
            <v>1109966</v>
          </cell>
          <cell r="R536">
            <v>114916</v>
          </cell>
          <cell r="S536">
            <v>87635</v>
          </cell>
          <cell r="T536">
            <v>95949</v>
          </cell>
          <cell r="U536">
            <v>115592</v>
          </cell>
          <cell r="W536">
            <v>112622</v>
          </cell>
          <cell r="X536">
            <v>93794</v>
          </cell>
          <cell r="Y536">
            <v>101017</v>
          </cell>
          <cell r="Z536">
            <v>87906</v>
          </cell>
          <cell r="AA536">
            <v>83825</v>
          </cell>
        </row>
        <row r="537">
          <cell r="A537">
            <v>2</v>
          </cell>
          <cell r="B537">
            <v>96</v>
          </cell>
          <cell r="C537" t="str">
            <v>TT</v>
          </cell>
          <cell r="D537" t="str">
            <v xml:space="preserve"> T</v>
          </cell>
          <cell r="E537">
            <v>1</v>
          </cell>
          <cell r="F537">
            <v>11</v>
          </cell>
          <cell r="G537">
            <v>1</v>
          </cell>
          <cell r="H537">
            <v>1</v>
          </cell>
          <cell r="K537" t="str">
            <v>20</v>
          </cell>
          <cell r="M537" t="str">
            <v>016</v>
          </cell>
          <cell r="Q537">
            <v>826851</v>
          </cell>
          <cell r="R537">
            <v>40048</v>
          </cell>
          <cell r="S537">
            <v>43944</v>
          </cell>
          <cell r="T537">
            <v>52601</v>
          </cell>
          <cell r="U537">
            <v>75694</v>
          </cell>
          <cell r="W537">
            <v>65373</v>
          </cell>
          <cell r="X537">
            <v>69924</v>
          </cell>
          <cell r="Y537">
            <v>86441</v>
          </cell>
          <cell r="Z537">
            <v>56038</v>
          </cell>
          <cell r="AA537">
            <v>44990</v>
          </cell>
        </row>
        <row r="538">
          <cell r="A538">
            <v>1</v>
          </cell>
          <cell r="B538">
            <v>96</v>
          </cell>
          <cell r="C538" t="str">
            <v>TT</v>
          </cell>
          <cell r="D538" t="str">
            <v xml:space="preserve"> T</v>
          </cell>
          <cell r="E538">
            <v>1</v>
          </cell>
          <cell r="F538">
            <v>11</v>
          </cell>
          <cell r="G538">
            <v>1</v>
          </cell>
          <cell r="H538">
            <v>1</v>
          </cell>
          <cell r="K538" t="str">
            <v>21</v>
          </cell>
          <cell r="M538" t="str">
            <v>TTT</v>
          </cell>
          <cell r="Q538">
            <v>1315496</v>
          </cell>
          <cell r="R538">
            <v>88977</v>
          </cell>
          <cell r="S538">
            <v>76425</v>
          </cell>
          <cell r="T538">
            <v>101857</v>
          </cell>
          <cell r="U538">
            <v>128875</v>
          </cell>
          <cell r="W538">
            <v>127407</v>
          </cell>
          <cell r="X538">
            <v>136313</v>
          </cell>
          <cell r="Y538">
            <v>131590</v>
          </cell>
          <cell r="Z538">
            <v>117468</v>
          </cell>
          <cell r="AA538">
            <v>121375</v>
          </cell>
        </row>
        <row r="539">
          <cell r="A539">
            <v>1</v>
          </cell>
          <cell r="B539">
            <v>96</v>
          </cell>
          <cell r="C539" t="str">
            <v>TT</v>
          </cell>
          <cell r="D539" t="str">
            <v xml:space="preserve"> T</v>
          </cell>
          <cell r="E539">
            <v>1</v>
          </cell>
          <cell r="F539">
            <v>11</v>
          </cell>
          <cell r="G539">
            <v>1</v>
          </cell>
          <cell r="H539">
            <v>1</v>
          </cell>
          <cell r="K539" t="str">
            <v>21</v>
          </cell>
          <cell r="M539" t="str">
            <v>001</v>
          </cell>
          <cell r="Q539">
            <v>762559</v>
          </cell>
          <cell r="R539">
            <v>65442</v>
          </cell>
          <cell r="S539">
            <v>55944</v>
          </cell>
          <cell r="T539">
            <v>76604</v>
          </cell>
          <cell r="U539">
            <v>60302</v>
          </cell>
          <cell r="W539">
            <v>76589</v>
          </cell>
          <cell r="X539">
            <v>67786</v>
          </cell>
          <cell r="Y539">
            <v>66794</v>
          </cell>
          <cell r="Z539">
            <v>72839</v>
          </cell>
          <cell r="AA539">
            <v>64859</v>
          </cell>
        </row>
        <row r="540">
          <cell r="A540">
            <v>1</v>
          </cell>
          <cell r="B540">
            <v>96</v>
          </cell>
          <cell r="C540" t="str">
            <v>TT</v>
          </cell>
          <cell r="D540" t="str">
            <v xml:space="preserve"> T</v>
          </cell>
          <cell r="E540">
            <v>1</v>
          </cell>
          <cell r="F540">
            <v>11</v>
          </cell>
          <cell r="G540">
            <v>1</v>
          </cell>
          <cell r="H540">
            <v>1</v>
          </cell>
          <cell r="K540" t="str">
            <v>21</v>
          </cell>
          <cell r="M540" t="str">
            <v>002</v>
          </cell>
          <cell r="Q540">
            <v>692687</v>
          </cell>
          <cell r="R540">
            <v>61437</v>
          </cell>
          <cell r="S540">
            <v>49608</v>
          </cell>
          <cell r="T540">
            <v>66717</v>
          </cell>
          <cell r="U540">
            <v>51963</v>
          </cell>
          <cell r="W540">
            <v>65489</v>
          </cell>
          <cell r="X540">
            <v>61695</v>
          </cell>
          <cell r="Y540">
            <v>60576</v>
          </cell>
          <cell r="Z540">
            <v>69228</v>
          </cell>
          <cell r="AA540">
            <v>58576</v>
          </cell>
        </row>
        <row r="541">
          <cell r="A541">
            <v>1</v>
          </cell>
          <cell r="B541">
            <v>96</v>
          </cell>
          <cell r="C541" t="str">
            <v>TT</v>
          </cell>
          <cell r="D541" t="str">
            <v xml:space="preserve"> T</v>
          </cell>
          <cell r="E541">
            <v>1</v>
          </cell>
          <cell r="F541">
            <v>11</v>
          </cell>
          <cell r="G541">
            <v>1</v>
          </cell>
          <cell r="H541">
            <v>1</v>
          </cell>
          <cell r="K541" t="str">
            <v>21</v>
          </cell>
          <cell r="M541" t="str">
            <v>003</v>
          </cell>
          <cell r="Q541">
            <v>475942</v>
          </cell>
          <cell r="R541">
            <v>41574</v>
          </cell>
          <cell r="S541">
            <v>38413</v>
          </cell>
          <cell r="T541">
            <v>45132</v>
          </cell>
          <cell r="U541">
            <v>39415</v>
          </cell>
          <cell r="W541">
            <v>43549</v>
          </cell>
          <cell r="X541">
            <v>42000</v>
          </cell>
          <cell r="Y541">
            <v>39691</v>
          </cell>
          <cell r="Z541">
            <v>49332</v>
          </cell>
          <cell r="AA541">
            <v>39412</v>
          </cell>
        </row>
        <row r="542">
          <cell r="A542">
            <v>1</v>
          </cell>
          <cell r="B542">
            <v>96</v>
          </cell>
          <cell r="C542" t="str">
            <v>TT</v>
          </cell>
          <cell r="D542" t="str">
            <v xml:space="preserve"> T</v>
          </cell>
          <cell r="E542">
            <v>1</v>
          </cell>
          <cell r="F542">
            <v>11</v>
          </cell>
          <cell r="G542">
            <v>1</v>
          </cell>
          <cell r="H542">
            <v>1</v>
          </cell>
          <cell r="K542" t="str">
            <v>21</v>
          </cell>
          <cell r="M542" t="str">
            <v>004</v>
          </cell>
          <cell r="Q542">
            <v>55867</v>
          </cell>
          <cell r="R542">
            <v>4774</v>
          </cell>
          <cell r="S542">
            <v>3388</v>
          </cell>
          <cell r="T542">
            <v>3456</v>
          </cell>
          <cell r="U542">
            <v>6416</v>
          </cell>
          <cell r="W542">
            <v>5560</v>
          </cell>
          <cell r="X542">
            <v>4004</v>
          </cell>
          <cell r="Y542">
            <v>8581</v>
          </cell>
          <cell r="Z542">
            <v>2886</v>
          </cell>
          <cell r="AA542">
            <v>5279</v>
          </cell>
        </row>
        <row r="543">
          <cell r="A543">
            <v>1</v>
          </cell>
          <cell r="B543">
            <v>96</v>
          </cell>
          <cell r="C543" t="str">
            <v>TT</v>
          </cell>
          <cell r="D543" t="str">
            <v xml:space="preserve"> T</v>
          </cell>
          <cell r="E543">
            <v>1</v>
          </cell>
          <cell r="F543">
            <v>11</v>
          </cell>
          <cell r="G543">
            <v>1</v>
          </cell>
          <cell r="H543">
            <v>1</v>
          </cell>
          <cell r="K543" t="str">
            <v>21</v>
          </cell>
          <cell r="M543" t="str">
            <v>005</v>
          </cell>
          <cell r="Q543">
            <v>111117</v>
          </cell>
          <cell r="R543">
            <v>8734</v>
          </cell>
          <cell r="S543">
            <v>7024</v>
          </cell>
          <cell r="T543">
            <v>15496</v>
          </cell>
          <cell r="U543">
            <v>4219</v>
          </cell>
          <cell r="W543">
            <v>13473</v>
          </cell>
          <cell r="X543">
            <v>8508</v>
          </cell>
          <cell r="Y543">
            <v>5966</v>
          </cell>
          <cell r="Z543">
            <v>10561</v>
          </cell>
          <cell r="AA543">
            <v>11535</v>
          </cell>
        </row>
        <row r="544">
          <cell r="A544">
            <v>1</v>
          </cell>
          <cell r="B544">
            <v>96</v>
          </cell>
          <cell r="C544" t="str">
            <v>TT</v>
          </cell>
          <cell r="D544" t="str">
            <v xml:space="preserve"> T</v>
          </cell>
          <cell r="E544">
            <v>1</v>
          </cell>
          <cell r="F544">
            <v>11</v>
          </cell>
          <cell r="G544">
            <v>1</v>
          </cell>
          <cell r="H544">
            <v>1</v>
          </cell>
          <cell r="K544" t="str">
            <v>21</v>
          </cell>
          <cell r="M544" t="str">
            <v>006</v>
          </cell>
          <cell r="Q544">
            <v>49761</v>
          </cell>
          <cell r="R544">
            <v>6355</v>
          </cell>
          <cell r="S544">
            <v>783</v>
          </cell>
          <cell r="T544">
            <v>2632</v>
          </cell>
          <cell r="U544">
            <v>1913</v>
          </cell>
          <cell r="W544">
            <v>2906</v>
          </cell>
          <cell r="X544">
            <v>7184</v>
          </cell>
          <cell r="Y544">
            <v>6338</v>
          </cell>
          <cell r="Z544">
            <v>6448</v>
          </cell>
          <cell r="AA544">
            <v>2349</v>
          </cell>
        </row>
        <row r="545">
          <cell r="A545">
            <v>1</v>
          </cell>
          <cell r="B545">
            <v>96</v>
          </cell>
          <cell r="C545" t="str">
            <v>TT</v>
          </cell>
          <cell r="D545" t="str">
            <v xml:space="preserve"> T</v>
          </cell>
          <cell r="E545">
            <v>1</v>
          </cell>
          <cell r="F545">
            <v>11</v>
          </cell>
          <cell r="G545">
            <v>1</v>
          </cell>
          <cell r="H545">
            <v>1</v>
          </cell>
          <cell r="K545" t="str">
            <v>21</v>
          </cell>
          <cell r="M545" t="str">
            <v>007</v>
          </cell>
          <cell r="Q545">
            <v>69871</v>
          </cell>
          <cell r="R545">
            <v>4005</v>
          </cell>
          <cell r="S545">
            <v>6336</v>
          </cell>
          <cell r="T545">
            <v>9887</v>
          </cell>
          <cell r="U545">
            <v>8339</v>
          </cell>
          <cell r="W545">
            <v>11100</v>
          </cell>
          <cell r="X545">
            <v>6090</v>
          </cell>
          <cell r="Y545">
            <v>6217</v>
          </cell>
          <cell r="Z545">
            <v>3612</v>
          </cell>
          <cell r="AA545">
            <v>6283</v>
          </cell>
        </row>
        <row r="546">
          <cell r="A546">
            <v>1</v>
          </cell>
          <cell r="B546">
            <v>96</v>
          </cell>
          <cell r="C546" t="str">
            <v>TT</v>
          </cell>
          <cell r="D546" t="str">
            <v xml:space="preserve"> T</v>
          </cell>
          <cell r="E546">
            <v>1</v>
          </cell>
          <cell r="F546">
            <v>11</v>
          </cell>
          <cell r="G546">
            <v>1</v>
          </cell>
          <cell r="H546">
            <v>1</v>
          </cell>
          <cell r="K546" t="str">
            <v>21</v>
          </cell>
          <cell r="M546" t="str">
            <v>008</v>
          </cell>
          <cell r="Q546">
            <v>552937</v>
          </cell>
          <cell r="R546">
            <v>23536</v>
          </cell>
          <cell r="S546">
            <v>20482</v>
          </cell>
          <cell r="T546">
            <v>25254</v>
          </cell>
          <cell r="U546">
            <v>68573</v>
          </cell>
          <cell r="W546">
            <v>50818</v>
          </cell>
          <cell r="X546">
            <v>68527</v>
          </cell>
          <cell r="Y546">
            <v>64796</v>
          </cell>
          <cell r="Z546">
            <v>44629</v>
          </cell>
          <cell r="AA546">
            <v>56516</v>
          </cell>
        </row>
        <row r="547">
          <cell r="A547">
            <v>1</v>
          </cell>
          <cell r="B547">
            <v>96</v>
          </cell>
          <cell r="C547" t="str">
            <v>TT</v>
          </cell>
          <cell r="D547" t="str">
            <v xml:space="preserve"> T</v>
          </cell>
          <cell r="E547">
            <v>1</v>
          </cell>
          <cell r="F547">
            <v>11</v>
          </cell>
          <cell r="G547">
            <v>1</v>
          </cell>
          <cell r="H547">
            <v>1</v>
          </cell>
          <cell r="K547" t="str">
            <v>21</v>
          </cell>
          <cell r="M547" t="str">
            <v>009</v>
          </cell>
          <cell r="Q547">
            <v>94381</v>
          </cell>
          <cell r="R547">
            <v>6917</v>
          </cell>
          <cell r="S547">
            <v>2902</v>
          </cell>
          <cell r="T547">
            <v>2965</v>
          </cell>
          <cell r="U547">
            <v>3299</v>
          </cell>
          <cell r="W547">
            <v>7449</v>
          </cell>
          <cell r="X547">
            <v>9924</v>
          </cell>
          <cell r="Y547">
            <v>10151</v>
          </cell>
          <cell r="Z547">
            <v>10528</v>
          </cell>
          <cell r="AA547">
            <v>14445</v>
          </cell>
        </row>
        <row r="548">
          <cell r="A548">
            <v>1</v>
          </cell>
          <cell r="B548">
            <v>96</v>
          </cell>
          <cell r="C548" t="str">
            <v>TT</v>
          </cell>
          <cell r="D548" t="str">
            <v xml:space="preserve"> T</v>
          </cell>
          <cell r="E548">
            <v>1</v>
          </cell>
          <cell r="F548">
            <v>11</v>
          </cell>
          <cell r="G548">
            <v>1</v>
          </cell>
          <cell r="H548">
            <v>1</v>
          </cell>
          <cell r="K548" t="str">
            <v>21</v>
          </cell>
          <cell r="M548" t="str">
            <v>010</v>
          </cell>
          <cell r="Q548">
            <v>12217</v>
          </cell>
          <cell r="R548">
            <v>380</v>
          </cell>
          <cell r="S548">
            <v>127</v>
          </cell>
          <cell r="T548">
            <v>533</v>
          </cell>
          <cell r="U548">
            <v>192</v>
          </cell>
          <cell r="W548">
            <v>334</v>
          </cell>
          <cell r="X548">
            <v>0</v>
          </cell>
          <cell r="Y548">
            <v>1864</v>
          </cell>
          <cell r="Z548">
            <v>1154</v>
          </cell>
          <cell r="AA548">
            <v>102</v>
          </cell>
        </row>
        <row r="549">
          <cell r="A549">
            <v>1</v>
          </cell>
          <cell r="B549">
            <v>96</v>
          </cell>
          <cell r="C549" t="str">
            <v>TT</v>
          </cell>
          <cell r="D549" t="str">
            <v xml:space="preserve"> T</v>
          </cell>
          <cell r="E549">
            <v>1</v>
          </cell>
          <cell r="F549">
            <v>11</v>
          </cell>
          <cell r="G549">
            <v>1</v>
          </cell>
          <cell r="H549">
            <v>1</v>
          </cell>
          <cell r="K549" t="str">
            <v>21</v>
          </cell>
          <cell r="M549" t="str">
            <v>011</v>
          </cell>
          <cell r="Q549">
            <v>82164</v>
          </cell>
          <cell r="R549">
            <v>6537</v>
          </cell>
          <cell r="S549">
            <v>2775</v>
          </cell>
          <cell r="T549">
            <v>2432</v>
          </cell>
          <cell r="U549">
            <v>3107</v>
          </cell>
          <cell r="W549">
            <v>7115</v>
          </cell>
          <cell r="X549">
            <v>9924</v>
          </cell>
          <cell r="Y549">
            <v>8287</v>
          </cell>
          <cell r="Z549">
            <v>9374</v>
          </cell>
          <cell r="AA549">
            <v>14343</v>
          </cell>
        </row>
        <row r="550">
          <cell r="A550">
            <v>1</v>
          </cell>
          <cell r="B550">
            <v>96</v>
          </cell>
          <cell r="C550" t="str">
            <v>TT</v>
          </cell>
          <cell r="D550" t="str">
            <v xml:space="preserve"> T</v>
          </cell>
          <cell r="E550">
            <v>1</v>
          </cell>
          <cell r="F550">
            <v>11</v>
          </cell>
          <cell r="G550">
            <v>1</v>
          </cell>
          <cell r="H550">
            <v>1</v>
          </cell>
          <cell r="K550" t="str">
            <v>21</v>
          </cell>
          <cell r="M550" t="str">
            <v>012</v>
          </cell>
          <cell r="Q550">
            <v>458556</v>
          </cell>
          <cell r="R550">
            <v>16619</v>
          </cell>
          <cell r="S550">
            <v>17579</v>
          </cell>
          <cell r="T550">
            <v>22289</v>
          </cell>
          <cell r="U550">
            <v>65274</v>
          </cell>
          <cell r="W550">
            <v>43368</v>
          </cell>
          <cell r="X550">
            <v>58603</v>
          </cell>
          <cell r="Y550">
            <v>54645</v>
          </cell>
          <cell r="Z550">
            <v>34101</v>
          </cell>
          <cell r="AA550">
            <v>42071</v>
          </cell>
        </row>
        <row r="551">
          <cell r="A551">
            <v>1</v>
          </cell>
          <cell r="B551">
            <v>96</v>
          </cell>
          <cell r="C551" t="str">
            <v>TT</v>
          </cell>
          <cell r="D551" t="str">
            <v xml:space="preserve"> T</v>
          </cell>
          <cell r="E551">
            <v>1</v>
          </cell>
          <cell r="F551">
            <v>11</v>
          </cell>
          <cell r="G551">
            <v>1</v>
          </cell>
          <cell r="H551">
            <v>1</v>
          </cell>
          <cell r="K551" t="str">
            <v>21</v>
          </cell>
          <cell r="M551" t="str">
            <v>013</v>
          </cell>
          <cell r="Q551">
            <v>362601</v>
          </cell>
          <cell r="R551">
            <v>15218</v>
          </cell>
          <cell r="S551">
            <v>12008</v>
          </cell>
          <cell r="T551">
            <v>18594</v>
          </cell>
          <cell r="U551">
            <v>44665</v>
          </cell>
          <cell r="W551">
            <v>38936</v>
          </cell>
          <cell r="X551">
            <v>48534</v>
          </cell>
          <cell r="Y551">
            <v>43725</v>
          </cell>
          <cell r="Z551">
            <v>25252</v>
          </cell>
          <cell r="AA551">
            <v>30405</v>
          </cell>
        </row>
        <row r="552">
          <cell r="A552">
            <v>1</v>
          </cell>
          <cell r="B552">
            <v>96</v>
          </cell>
          <cell r="C552" t="str">
            <v>TT</v>
          </cell>
          <cell r="D552" t="str">
            <v xml:space="preserve"> T</v>
          </cell>
          <cell r="E552">
            <v>1</v>
          </cell>
          <cell r="F552">
            <v>11</v>
          </cell>
          <cell r="G552">
            <v>1</v>
          </cell>
          <cell r="H552">
            <v>1</v>
          </cell>
          <cell r="K552" t="str">
            <v>21</v>
          </cell>
          <cell r="M552" t="str">
            <v>014</v>
          </cell>
          <cell r="Q552">
            <v>95955</v>
          </cell>
          <cell r="R552">
            <v>1401</v>
          </cell>
          <cell r="S552">
            <v>5572</v>
          </cell>
          <cell r="T552">
            <v>3695</v>
          </cell>
          <cell r="U552">
            <v>20609</v>
          </cell>
          <cell r="W552">
            <v>4432</v>
          </cell>
          <cell r="X552">
            <v>10069</v>
          </cell>
          <cell r="Y552">
            <v>10921</v>
          </cell>
          <cell r="Z552">
            <v>8850</v>
          </cell>
          <cell r="AA552">
            <v>11666</v>
          </cell>
        </row>
        <row r="553">
          <cell r="A553">
            <v>1</v>
          </cell>
          <cell r="B553">
            <v>96</v>
          </cell>
          <cell r="C553" t="str">
            <v>TT</v>
          </cell>
          <cell r="D553" t="str">
            <v xml:space="preserve"> T</v>
          </cell>
          <cell r="E553">
            <v>1</v>
          </cell>
          <cell r="F553">
            <v>11</v>
          </cell>
          <cell r="G553">
            <v>1</v>
          </cell>
          <cell r="H553">
            <v>1</v>
          </cell>
          <cell r="K553" t="str">
            <v>21</v>
          </cell>
          <cell r="M553" t="str">
            <v>015</v>
          </cell>
          <cell r="Q553">
            <v>787068</v>
          </cell>
          <cell r="R553">
            <v>68353</v>
          </cell>
          <cell r="S553">
            <v>52510</v>
          </cell>
          <cell r="T553">
            <v>69682</v>
          </cell>
          <cell r="U553">
            <v>55262</v>
          </cell>
          <cell r="W553">
            <v>72939</v>
          </cell>
          <cell r="X553">
            <v>71619</v>
          </cell>
          <cell r="Y553">
            <v>70727</v>
          </cell>
          <cell r="Z553">
            <v>79756</v>
          </cell>
          <cell r="AA553">
            <v>73021</v>
          </cell>
        </row>
        <row r="554">
          <cell r="A554">
            <v>2</v>
          </cell>
          <cell r="B554">
            <v>96</v>
          </cell>
          <cell r="C554" t="str">
            <v>TT</v>
          </cell>
          <cell r="D554" t="str">
            <v xml:space="preserve"> T</v>
          </cell>
          <cell r="E554">
            <v>1</v>
          </cell>
          <cell r="F554">
            <v>11</v>
          </cell>
          <cell r="G554">
            <v>1</v>
          </cell>
          <cell r="H554">
            <v>1</v>
          </cell>
          <cell r="K554" t="str">
            <v>21</v>
          </cell>
          <cell r="M554" t="str">
            <v>016</v>
          </cell>
          <cell r="Q554">
            <v>528428</v>
          </cell>
          <cell r="R554">
            <v>20624</v>
          </cell>
          <cell r="S554">
            <v>23915</v>
          </cell>
          <cell r="T554">
            <v>32176</v>
          </cell>
          <cell r="U554">
            <v>73613</v>
          </cell>
          <cell r="W554">
            <v>54468</v>
          </cell>
          <cell r="X554">
            <v>64694</v>
          </cell>
          <cell r="Y554">
            <v>60863</v>
          </cell>
          <cell r="Z554">
            <v>37713</v>
          </cell>
          <cell r="AA554">
            <v>48355</v>
          </cell>
        </row>
        <row r="555">
          <cell r="A555">
            <v>1</v>
          </cell>
          <cell r="B555">
            <v>96</v>
          </cell>
          <cell r="C555" t="str">
            <v>TT</v>
          </cell>
          <cell r="D555" t="str">
            <v xml:space="preserve"> T</v>
          </cell>
          <cell r="E555">
            <v>1</v>
          </cell>
          <cell r="F555">
            <v>11</v>
          </cell>
          <cell r="G555">
            <v>1</v>
          </cell>
          <cell r="H555">
            <v>1</v>
          </cell>
          <cell r="K555" t="str">
            <v>22</v>
          </cell>
          <cell r="M555" t="str">
            <v>TTT</v>
          </cell>
          <cell r="Q555">
            <v>2071437</v>
          </cell>
          <cell r="R555">
            <v>124767</v>
          </cell>
          <cell r="S555">
            <v>142997</v>
          </cell>
          <cell r="T555">
            <v>165735</v>
          </cell>
          <cell r="U555">
            <v>184552</v>
          </cell>
          <cell r="W555">
            <v>185847</v>
          </cell>
          <cell r="X555">
            <v>216839</v>
          </cell>
          <cell r="Y555">
            <v>201498</v>
          </cell>
          <cell r="Z555">
            <v>182067</v>
          </cell>
          <cell r="AA555">
            <v>155933</v>
          </cell>
        </row>
        <row r="556">
          <cell r="A556">
            <v>1</v>
          </cell>
          <cell r="B556">
            <v>96</v>
          </cell>
          <cell r="C556" t="str">
            <v>TT</v>
          </cell>
          <cell r="D556" t="str">
            <v xml:space="preserve"> T</v>
          </cell>
          <cell r="E556">
            <v>1</v>
          </cell>
          <cell r="F556">
            <v>11</v>
          </cell>
          <cell r="G556">
            <v>1</v>
          </cell>
          <cell r="H556">
            <v>1</v>
          </cell>
          <cell r="K556" t="str">
            <v>22</v>
          </cell>
          <cell r="M556" t="str">
            <v>001</v>
          </cell>
          <cell r="Q556">
            <v>1422221</v>
          </cell>
          <cell r="R556">
            <v>108928</v>
          </cell>
          <cell r="S556">
            <v>119369</v>
          </cell>
          <cell r="T556">
            <v>131290</v>
          </cell>
          <cell r="U556">
            <v>136691</v>
          </cell>
          <cell r="W556">
            <v>121472</v>
          </cell>
          <cell r="X556">
            <v>114048</v>
          </cell>
          <cell r="Y556">
            <v>119955</v>
          </cell>
          <cell r="Z556">
            <v>135612</v>
          </cell>
          <cell r="AA556">
            <v>91439</v>
          </cell>
        </row>
        <row r="557">
          <cell r="A557">
            <v>1</v>
          </cell>
          <cell r="B557">
            <v>96</v>
          </cell>
          <cell r="C557" t="str">
            <v>TT</v>
          </cell>
          <cell r="D557" t="str">
            <v xml:space="preserve"> T</v>
          </cell>
          <cell r="E557">
            <v>1</v>
          </cell>
          <cell r="F557">
            <v>11</v>
          </cell>
          <cell r="G557">
            <v>1</v>
          </cell>
          <cell r="H557">
            <v>1</v>
          </cell>
          <cell r="K557" t="str">
            <v>22</v>
          </cell>
          <cell r="M557" t="str">
            <v>002</v>
          </cell>
          <cell r="Q557">
            <v>1294712</v>
          </cell>
          <cell r="R557">
            <v>101107</v>
          </cell>
          <cell r="S557">
            <v>108187</v>
          </cell>
          <cell r="T557">
            <v>112839</v>
          </cell>
          <cell r="U557">
            <v>129354</v>
          </cell>
          <cell r="W557">
            <v>112542</v>
          </cell>
          <cell r="X557">
            <v>105272</v>
          </cell>
          <cell r="Y557">
            <v>106450</v>
          </cell>
          <cell r="Z557">
            <v>124208</v>
          </cell>
          <cell r="AA557">
            <v>84583</v>
          </cell>
        </row>
        <row r="558">
          <cell r="A558">
            <v>1</v>
          </cell>
          <cell r="B558">
            <v>96</v>
          </cell>
          <cell r="C558" t="str">
            <v>TT</v>
          </cell>
          <cell r="D558" t="str">
            <v xml:space="preserve"> T</v>
          </cell>
          <cell r="E558">
            <v>1</v>
          </cell>
          <cell r="F558">
            <v>11</v>
          </cell>
          <cell r="G558">
            <v>1</v>
          </cell>
          <cell r="H558">
            <v>1</v>
          </cell>
          <cell r="K558" t="str">
            <v>22</v>
          </cell>
          <cell r="M558" t="str">
            <v>003</v>
          </cell>
          <cell r="Q558">
            <v>928732</v>
          </cell>
          <cell r="R558">
            <v>74924</v>
          </cell>
          <cell r="S558">
            <v>85945</v>
          </cell>
          <cell r="T558">
            <v>76916</v>
          </cell>
          <cell r="U558">
            <v>95794</v>
          </cell>
          <cell r="W558">
            <v>80103</v>
          </cell>
          <cell r="X558">
            <v>81806</v>
          </cell>
          <cell r="Y558">
            <v>71445</v>
          </cell>
          <cell r="Z558">
            <v>90157</v>
          </cell>
          <cell r="AA558">
            <v>63711</v>
          </cell>
        </row>
        <row r="559">
          <cell r="A559">
            <v>1</v>
          </cell>
          <cell r="B559">
            <v>96</v>
          </cell>
          <cell r="C559" t="str">
            <v>TT</v>
          </cell>
          <cell r="D559" t="str">
            <v xml:space="preserve"> T</v>
          </cell>
          <cell r="E559">
            <v>1</v>
          </cell>
          <cell r="F559">
            <v>11</v>
          </cell>
          <cell r="G559">
            <v>1</v>
          </cell>
          <cell r="H559">
            <v>1</v>
          </cell>
          <cell r="K559" t="str">
            <v>22</v>
          </cell>
          <cell r="M559" t="str">
            <v>004</v>
          </cell>
          <cell r="Q559">
            <v>131742</v>
          </cell>
          <cell r="R559">
            <v>8095</v>
          </cell>
          <cell r="S559">
            <v>8035</v>
          </cell>
          <cell r="T559">
            <v>12751</v>
          </cell>
          <cell r="U559">
            <v>13701</v>
          </cell>
          <cell r="W559">
            <v>12805</v>
          </cell>
          <cell r="X559">
            <v>5868</v>
          </cell>
          <cell r="Y559">
            <v>18775</v>
          </cell>
          <cell r="Z559">
            <v>8208</v>
          </cell>
          <cell r="AA559">
            <v>7930</v>
          </cell>
        </row>
        <row r="560">
          <cell r="A560">
            <v>1</v>
          </cell>
          <cell r="B560">
            <v>96</v>
          </cell>
          <cell r="C560" t="str">
            <v>TT</v>
          </cell>
          <cell r="D560" t="str">
            <v xml:space="preserve"> T</v>
          </cell>
          <cell r="E560">
            <v>1</v>
          </cell>
          <cell r="F560">
            <v>11</v>
          </cell>
          <cell r="G560">
            <v>1</v>
          </cell>
          <cell r="H560">
            <v>1</v>
          </cell>
          <cell r="K560" t="str">
            <v>22</v>
          </cell>
          <cell r="M560" t="str">
            <v>005</v>
          </cell>
          <cell r="Q560">
            <v>173711</v>
          </cell>
          <cell r="R560">
            <v>13292</v>
          </cell>
          <cell r="S560">
            <v>11369</v>
          </cell>
          <cell r="T560">
            <v>17874</v>
          </cell>
          <cell r="U560">
            <v>14101</v>
          </cell>
          <cell r="W560">
            <v>14344</v>
          </cell>
          <cell r="X560">
            <v>11579</v>
          </cell>
          <cell r="Y560">
            <v>11407</v>
          </cell>
          <cell r="Z560">
            <v>17021</v>
          </cell>
          <cell r="AA560">
            <v>10858</v>
          </cell>
        </row>
        <row r="561">
          <cell r="A561">
            <v>1</v>
          </cell>
          <cell r="B561">
            <v>96</v>
          </cell>
          <cell r="C561" t="str">
            <v>TT</v>
          </cell>
          <cell r="D561" t="str">
            <v xml:space="preserve"> T</v>
          </cell>
          <cell r="E561">
            <v>1</v>
          </cell>
          <cell r="F561">
            <v>11</v>
          </cell>
          <cell r="G561">
            <v>1</v>
          </cell>
          <cell r="H561">
            <v>1</v>
          </cell>
          <cell r="K561" t="str">
            <v>22</v>
          </cell>
          <cell r="M561" t="str">
            <v>006</v>
          </cell>
          <cell r="Q561">
            <v>60527</v>
          </cell>
          <cell r="R561">
            <v>4796</v>
          </cell>
          <cell r="S561">
            <v>2838</v>
          </cell>
          <cell r="T561">
            <v>5298</v>
          </cell>
          <cell r="U561">
            <v>5758</v>
          </cell>
          <cell r="W561">
            <v>5290</v>
          </cell>
          <cell r="X561">
            <v>6020</v>
          </cell>
          <cell r="Y561">
            <v>4823</v>
          </cell>
          <cell r="Z561">
            <v>8822</v>
          </cell>
          <cell r="AA561">
            <v>2084</v>
          </cell>
        </row>
        <row r="562">
          <cell r="A562">
            <v>1</v>
          </cell>
          <cell r="B562">
            <v>96</v>
          </cell>
          <cell r="C562" t="str">
            <v>TT</v>
          </cell>
          <cell r="D562" t="str">
            <v xml:space="preserve"> T</v>
          </cell>
          <cell r="E562">
            <v>1</v>
          </cell>
          <cell r="F562">
            <v>11</v>
          </cell>
          <cell r="G562">
            <v>1</v>
          </cell>
          <cell r="H562">
            <v>1</v>
          </cell>
          <cell r="K562" t="str">
            <v>22</v>
          </cell>
          <cell r="M562" t="str">
            <v>007</v>
          </cell>
          <cell r="Q562">
            <v>127509</v>
          </cell>
          <cell r="R562">
            <v>7821</v>
          </cell>
          <cell r="S562">
            <v>11182</v>
          </cell>
          <cell r="T562">
            <v>18451</v>
          </cell>
          <cell r="U562">
            <v>7336</v>
          </cell>
          <cell r="W562">
            <v>8930</v>
          </cell>
          <cell r="X562">
            <v>8776</v>
          </cell>
          <cell r="Y562">
            <v>13505</v>
          </cell>
          <cell r="Z562">
            <v>11405</v>
          </cell>
          <cell r="AA562">
            <v>6856</v>
          </cell>
        </row>
        <row r="563">
          <cell r="A563">
            <v>1</v>
          </cell>
          <cell r="B563">
            <v>96</v>
          </cell>
          <cell r="C563" t="str">
            <v>TT</v>
          </cell>
          <cell r="D563" t="str">
            <v xml:space="preserve"> T</v>
          </cell>
          <cell r="E563">
            <v>1</v>
          </cell>
          <cell r="F563">
            <v>11</v>
          </cell>
          <cell r="G563">
            <v>1</v>
          </cell>
          <cell r="H563">
            <v>1</v>
          </cell>
          <cell r="K563" t="str">
            <v>22</v>
          </cell>
          <cell r="M563" t="str">
            <v>008</v>
          </cell>
          <cell r="Q563">
            <v>649215</v>
          </cell>
          <cell r="R563">
            <v>15839</v>
          </cell>
          <cell r="S563">
            <v>23628</v>
          </cell>
          <cell r="T563">
            <v>34445</v>
          </cell>
          <cell r="U563">
            <v>47862</v>
          </cell>
          <cell r="W563">
            <v>64375</v>
          </cell>
          <cell r="X563">
            <v>102791</v>
          </cell>
          <cell r="Y563">
            <v>81543</v>
          </cell>
          <cell r="Z563">
            <v>46455</v>
          </cell>
          <cell r="AA563">
            <v>64494</v>
          </cell>
        </row>
        <row r="564">
          <cell r="A564">
            <v>1</v>
          </cell>
          <cell r="B564">
            <v>96</v>
          </cell>
          <cell r="C564" t="str">
            <v>TT</v>
          </cell>
          <cell r="D564" t="str">
            <v xml:space="preserve"> T</v>
          </cell>
          <cell r="E564">
            <v>1</v>
          </cell>
          <cell r="F564">
            <v>11</v>
          </cell>
          <cell r="G564">
            <v>1</v>
          </cell>
          <cell r="H564">
            <v>1</v>
          </cell>
          <cell r="K564" t="str">
            <v>22</v>
          </cell>
          <cell r="M564" t="str">
            <v>009</v>
          </cell>
          <cell r="Q564">
            <v>88952</v>
          </cell>
          <cell r="R564">
            <v>2747</v>
          </cell>
          <cell r="S564">
            <v>5085</v>
          </cell>
          <cell r="T564">
            <v>7178</v>
          </cell>
          <cell r="U564">
            <v>8305</v>
          </cell>
          <cell r="W564">
            <v>3618</v>
          </cell>
          <cell r="X564">
            <v>14455</v>
          </cell>
          <cell r="Y564">
            <v>5250</v>
          </cell>
          <cell r="Z564">
            <v>9699</v>
          </cell>
          <cell r="AA564">
            <v>7521</v>
          </cell>
        </row>
        <row r="565">
          <cell r="A565">
            <v>1</v>
          </cell>
          <cell r="B565">
            <v>96</v>
          </cell>
          <cell r="C565" t="str">
            <v>TT</v>
          </cell>
          <cell r="D565" t="str">
            <v xml:space="preserve"> T</v>
          </cell>
          <cell r="E565">
            <v>1</v>
          </cell>
          <cell r="F565">
            <v>11</v>
          </cell>
          <cell r="G565">
            <v>1</v>
          </cell>
          <cell r="H565">
            <v>1</v>
          </cell>
          <cell r="K565" t="str">
            <v>22</v>
          </cell>
          <cell r="M565" t="str">
            <v>010</v>
          </cell>
          <cell r="Q565">
            <v>18529</v>
          </cell>
          <cell r="R565">
            <v>1150</v>
          </cell>
          <cell r="S565">
            <v>251</v>
          </cell>
          <cell r="T565">
            <v>927</v>
          </cell>
          <cell r="U565">
            <v>519</v>
          </cell>
          <cell r="W565">
            <v>800</v>
          </cell>
          <cell r="X565">
            <v>3722</v>
          </cell>
          <cell r="Y565">
            <v>1249</v>
          </cell>
          <cell r="Z565">
            <v>2044</v>
          </cell>
          <cell r="AA565">
            <v>1883</v>
          </cell>
        </row>
        <row r="566">
          <cell r="A566">
            <v>1</v>
          </cell>
          <cell r="B566">
            <v>96</v>
          </cell>
          <cell r="C566" t="str">
            <v>TT</v>
          </cell>
          <cell r="D566" t="str">
            <v xml:space="preserve"> T</v>
          </cell>
          <cell r="E566">
            <v>1</v>
          </cell>
          <cell r="F566">
            <v>11</v>
          </cell>
          <cell r="G566">
            <v>1</v>
          </cell>
          <cell r="H566">
            <v>1</v>
          </cell>
          <cell r="K566" t="str">
            <v>22</v>
          </cell>
          <cell r="M566" t="str">
            <v>011</v>
          </cell>
          <cell r="Q566">
            <v>70423</v>
          </cell>
          <cell r="R566">
            <v>1597</v>
          </cell>
          <cell r="S566">
            <v>4834</v>
          </cell>
          <cell r="T566">
            <v>6250</v>
          </cell>
          <cell r="U566">
            <v>7786</v>
          </cell>
          <cell r="W566">
            <v>2819</v>
          </cell>
          <cell r="X566">
            <v>10733</v>
          </cell>
          <cell r="Y566">
            <v>4001</v>
          </cell>
          <cell r="Z566">
            <v>7655</v>
          </cell>
          <cell r="AA566">
            <v>5637</v>
          </cell>
        </row>
        <row r="567">
          <cell r="A567">
            <v>1</v>
          </cell>
          <cell r="B567">
            <v>96</v>
          </cell>
          <cell r="C567" t="str">
            <v>TT</v>
          </cell>
          <cell r="D567" t="str">
            <v xml:space="preserve"> T</v>
          </cell>
          <cell r="E567">
            <v>1</v>
          </cell>
          <cell r="F567">
            <v>11</v>
          </cell>
          <cell r="G567">
            <v>1</v>
          </cell>
          <cell r="H567">
            <v>1</v>
          </cell>
          <cell r="K567" t="str">
            <v>22</v>
          </cell>
          <cell r="M567" t="str">
            <v>012</v>
          </cell>
          <cell r="Q567">
            <v>560263</v>
          </cell>
          <cell r="R567">
            <v>13092</v>
          </cell>
          <cell r="S567">
            <v>18543</v>
          </cell>
          <cell r="T567">
            <v>27267</v>
          </cell>
          <cell r="U567">
            <v>39557</v>
          </cell>
          <cell r="W567">
            <v>60756</v>
          </cell>
          <cell r="X567">
            <v>88335</v>
          </cell>
          <cell r="Y567">
            <v>76292</v>
          </cell>
          <cell r="Z567">
            <v>36756</v>
          </cell>
          <cell r="AA567">
            <v>56973</v>
          </cell>
        </row>
        <row r="568">
          <cell r="A568">
            <v>1</v>
          </cell>
          <cell r="B568">
            <v>96</v>
          </cell>
          <cell r="C568" t="str">
            <v>TT</v>
          </cell>
          <cell r="D568" t="str">
            <v xml:space="preserve"> T</v>
          </cell>
          <cell r="E568">
            <v>1</v>
          </cell>
          <cell r="F568">
            <v>11</v>
          </cell>
          <cell r="G568">
            <v>1</v>
          </cell>
          <cell r="H568">
            <v>1</v>
          </cell>
          <cell r="K568" t="str">
            <v>22</v>
          </cell>
          <cell r="M568" t="str">
            <v>013</v>
          </cell>
          <cell r="Q568">
            <v>445544</v>
          </cell>
          <cell r="R568">
            <v>7026</v>
          </cell>
          <cell r="S568">
            <v>16692</v>
          </cell>
          <cell r="T568">
            <v>21931</v>
          </cell>
          <cell r="U568">
            <v>29348</v>
          </cell>
          <cell r="W568">
            <v>50083</v>
          </cell>
          <cell r="X568">
            <v>75329</v>
          </cell>
          <cell r="Y568">
            <v>67327</v>
          </cell>
          <cell r="Z568">
            <v>33107</v>
          </cell>
          <cell r="AA568">
            <v>47047</v>
          </cell>
        </row>
        <row r="569">
          <cell r="A569">
            <v>1</v>
          </cell>
          <cell r="B569">
            <v>96</v>
          </cell>
          <cell r="C569" t="str">
            <v>TT</v>
          </cell>
          <cell r="D569" t="str">
            <v xml:space="preserve"> T</v>
          </cell>
          <cell r="E569">
            <v>1</v>
          </cell>
          <cell r="F569">
            <v>11</v>
          </cell>
          <cell r="G569">
            <v>1</v>
          </cell>
          <cell r="H569">
            <v>1</v>
          </cell>
          <cell r="K569" t="str">
            <v>22</v>
          </cell>
          <cell r="M569" t="str">
            <v>014</v>
          </cell>
          <cell r="Q569">
            <v>114719</v>
          </cell>
          <cell r="R569">
            <v>6066</v>
          </cell>
          <cell r="S569">
            <v>1850</v>
          </cell>
          <cell r="T569">
            <v>5336</v>
          </cell>
          <cell r="U569">
            <v>10209</v>
          </cell>
          <cell r="W569">
            <v>10674</v>
          </cell>
          <cell r="X569">
            <v>13006</v>
          </cell>
          <cell r="Y569">
            <v>8965</v>
          </cell>
          <cell r="Z569">
            <v>3649</v>
          </cell>
          <cell r="AA569">
            <v>9926</v>
          </cell>
        </row>
        <row r="570">
          <cell r="A570">
            <v>1</v>
          </cell>
          <cell r="B570">
            <v>96</v>
          </cell>
          <cell r="C570" t="str">
            <v>TT</v>
          </cell>
          <cell r="D570" t="str">
            <v xml:space="preserve"> T</v>
          </cell>
          <cell r="E570">
            <v>1</v>
          </cell>
          <cell r="F570">
            <v>11</v>
          </cell>
          <cell r="G570">
            <v>1</v>
          </cell>
          <cell r="H570">
            <v>1</v>
          </cell>
          <cell r="K570" t="str">
            <v>22</v>
          </cell>
          <cell r="M570" t="str">
            <v>015</v>
          </cell>
          <cell r="Q570">
            <v>1383664</v>
          </cell>
          <cell r="R570">
            <v>103854</v>
          </cell>
          <cell r="S570">
            <v>113273</v>
          </cell>
          <cell r="T570">
            <v>120017</v>
          </cell>
          <cell r="U570">
            <v>137659</v>
          </cell>
          <cell r="W570">
            <v>116160</v>
          </cell>
          <cell r="X570">
            <v>119728</v>
          </cell>
          <cell r="Y570">
            <v>111700</v>
          </cell>
          <cell r="Z570">
            <v>133907</v>
          </cell>
          <cell r="AA570">
            <v>92104</v>
          </cell>
        </row>
        <row r="571">
          <cell r="A571">
            <v>2</v>
          </cell>
          <cell r="B571">
            <v>96</v>
          </cell>
          <cell r="C571" t="str">
            <v>TT</v>
          </cell>
          <cell r="D571" t="str">
            <v xml:space="preserve"> T</v>
          </cell>
          <cell r="E571">
            <v>1</v>
          </cell>
          <cell r="F571">
            <v>11</v>
          </cell>
          <cell r="G571">
            <v>1</v>
          </cell>
          <cell r="H571">
            <v>1</v>
          </cell>
          <cell r="K571" t="str">
            <v>22</v>
          </cell>
          <cell r="M571" t="str">
            <v>016</v>
          </cell>
          <cell r="Q571">
            <v>687772</v>
          </cell>
          <cell r="R571">
            <v>20913</v>
          </cell>
          <cell r="S571">
            <v>29725</v>
          </cell>
          <cell r="T571">
            <v>45717</v>
          </cell>
          <cell r="U571">
            <v>46893</v>
          </cell>
          <cell r="W571">
            <v>69687</v>
          </cell>
          <cell r="X571">
            <v>97111</v>
          </cell>
          <cell r="Y571">
            <v>89797</v>
          </cell>
          <cell r="Z571">
            <v>48161</v>
          </cell>
          <cell r="AA571">
            <v>63829</v>
          </cell>
        </row>
        <row r="572">
          <cell r="A572">
            <v>1</v>
          </cell>
          <cell r="B572">
            <v>96</v>
          </cell>
          <cell r="C572" t="str">
            <v>TT</v>
          </cell>
          <cell r="D572" t="str">
            <v xml:space="preserve"> T</v>
          </cell>
          <cell r="E572">
            <v>1</v>
          </cell>
          <cell r="F572">
            <v>11</v>
          </cell>
          <cell r="G572">
            <v>1</v>
          </cell>
          <cell r="H572">
            <v>1</v>
          </cell>
          <cell r="K572" t="str">
            <v>23</v>
          </cell>
          <cell r="M572" t="str">
            <v>TTT</v>
          </cell>
          <cell r="Q572">
            <v>3814271</v>
          </cell>
          <cell r="R572">
            <v>260024</v>
          </cell>
          <cell r="S572">
            <v>281304</v>
          </cell>
          <cell r="T572">
            <v>303119</v>
          </cell>
          <cell r="U572">
            <v>350712</v>
          </cell>
          <cell r="W572">
            <v>303147</v>
          </cell>
          <cell r="X572">
            <v>485876</v>
          </cell>
          <cell r="Y572">
            <v>409886</v>
          </cell>
          <cell r="Z572">
            <v>319787</v>
          </cell>
          <cell r="AA572">
            <v>284725</v>
          </cell>
        </row>
        <row r="573">
          <cell r="A573">
            <v>1</v>
          </cell>
          <cell r="B573">
            <v>96</v>
          </cell>
          <cell r="C573" t="str">
            <v>TT</v>
          </cell>
          <cell r="D573" t="str">
            <v xml:space="preserve"> T</v>
          </cell>
          <cell r="E573">
            <v>1</v>
          </cell>
          <cell r="F573">
            <v>11</v>
          </cell>
          <cell r="G573">
            <v>1</v>
          </cell>
          <cell r="H573">
            <v>1</v>
          </cell>
          <cell r="K573" t="str">
            <v>23</v>
          </cell>
          <cell r="M573" t="str">
            <v>001</v>
          </cell>
          <cell r="Q573">
            <v>2503530</v>
          </cell>
          <cell r="R573">
            <v>201804</v>
          </cell>
          <cell r="S573">
            <v>220650</v>
          </cell>
          <cell r="T573">
            <v>235836</v>
          </cell>
          <cell r="U573">
            <v>196013</v>
          </cell>
          <cell r="W573">
            <v>187010</v>
          </cell>
          <cell r="X573">
            <v>267965</v>
          </cell>
          <cell r="Y573">
            <v>240479</v>
          </cell>
          <cell r="Z573">
            <v>222189</v>
          </cell>
          <cell r="AA573">
            <v>198102</v>
          </cell>
        </row>
        <row r="574">
          <cell r="A574">
            <v>1</v>
          </cell>
          <cell r="B574">
            <v>96</v>
          </cell>
          <cell r="C574" t="str">
            <v>TT</v>
          </cell>
          <cell r="D574" t="str">
            <v xml:space="preserve"> T</v>
          </cell>
          <cell r="E574">
            <v>1</v>
          </cell>
          <cell r="F574">
            <v>11</v>
          </cell>
          <cell r="G574">
            <v>1</v>
          </cell>
          <cell r="H574">
            <v>1</v>
          </cell>
          <cell r="K574" t="str">
            <v>23</v>
          </cell>
          <cell r="M574" t="str">
            <v>002</v>
          </cell>
          <cell r="Q574">
            <v>2189089</v>
          </cell>
          <cell r="R574">
            <v>192435</v>
          </cell>
          <cell r="S574">
            <v>199945</v>
          </cell>
          <cell r="T574">
            <v>171573</v>
          </cell>
          <cell r="U574">
            <v>181483</v>
          </cell>
          <cell r="W574">
            <v>171248</v>
          </cell>
          <cell r="X574">
            <v>184270</v>
          </cell>
          <cell r="Y574">
            <v>205591</v>
          </cell>
          <cell r="Z574">
            <v>209734</v>
          </cell>
          <cell r="AA574">
            <v>187072</v>
          </cell>
        </row>
        <row r="575">
          <cell r="A575">
            <v>1</v>
          </cell>
          <cell r="B575">
            <v>96</v>
          </cell>
          <cell r="C575" t="str">
            <v>TT</v>
          </cell>
          <cell r="D575" t="str">
            <v xml:space="preserve"> T</v>
          </cell>
          <cell r="E575">
            <v>1</v>
          </cell>
          <cell r="F575">
            <v>11</v>
          </cell>
          <cell r="G575">
            <v>1</v>
          </cell>
          <cell r="H575">
            <v>1</v>
          </cell>
          <cell r="K575" t="str">
            <v>23</v>
          </cell>
          <cell r="M575" t="str">
            <v>003</v>
          </cell>
          <cell r="Q575">
            <v>1593543</v>
          </cell>
          <cell r="R575">
            <v>137029</v>
          </cell>
          <cell r="S575">
            <v>144244</v>
          </cell>
          <cell r="T575">
            <v>123573</v>
          </cell>
          <cell r="U575">
            <v>137092</v>
          </cell>
          <cell r="W575">
            <v>138654</v>
          </cell>
          <cell r="X575">
            <v>142975</v>
          </cell>
          <cell r="Y575">
            <v>154377</v>
          </cell>
          <cell r="Z575">
            <v>150827</v>
          </cell>
          <cell r="AA575">
            <v>131472</v>
          </cell>
        </row>
        <row r="576">
          <cell r="A576">
            <v>1</v>
          </cell>
          <cell r="B576">
            <v>96</v>
          </cell>
          <cell r="C576" t="str">
            <v>TT</v>
          </cell>
          <cell r="D576" t="str">
            <v xml:space="preserve"> T</v>
          </cell>
          <cell r="E576">
            <v>1</v>
          </cell>
          <cell r="F576">
            <v>11</v>
          </cell>
          <cell r="G576">
            <v>1</v>
          </cell>
          <cell r="H576">
            <v>1</v>
          </cell>
          <cell r="K576" t="str">
            <v>23</v>
          </cell>
          <cell r="M576" t="str">
            <v>004</v>
          </cell>
          <cell r="Q576">
            <v>185769</v>
          </cell>
          <cell r="R576">
            <v>20299</v>
          </cell>
          <cell r="S576">
            <v>15913</v>
          </cell>
          <cell r="T576">
            <v>10205</v>
          </cell>
          <cell r="U576">
            <v>11696</v>
          </cell>
          <cell r="W576">
            <v>8061</v>
          </cell>
          <cell r="X576">
            <v>8142</v>
          </cell>
          <cell r="Y576">
            <v>14147</v>
          </cell>
          <cell r="Z576">
            <v>17728</v>
          </cell>
          <cell r="AA576">
            <v>24690</v>
          </cell>
        </row>
        <row r="577">
          <cell r="A577">
            <v>1</v>
          </cell>
          <cell r="B577">
            <v>96</v>
          </cell>
          <cell r="C577" t="str">
            <v>TT</v>
          </cell>
          <cell r="D577" t="str">
            <v xml:space="preserve"> T</v>
          </cell>
          <cell r="E577">
            <v>1</v>
          </cell>
          <cell r="F577">
            <v>11</v>
          </cell>
          <cell r="G577">
            <v>1</v>
          </cell>
          <cell r="H577">
            <v>1</v>
          </cell>
          <cell r="K577" t="str">
            <v>23</v>
          </cell>
          <cell r="M577" t="str">
            <v>005</v>
          </cell>
          <cell r="Q577">
            <v>290779</v>
          </cell>
          <cell r="R577">
            <v>25822</v>
          </cell>
          <cell r="S577">
            <v>28814</v>
          </cell>
          <cell r="T577">
            <v>28740</v>
          </cell>
          <cell r="U577">
            <v>22209</v>
          </cell>
          <cell r="W577">
            <v>19762</v>
          </cell>
          <cell r="X577">
            <v>24169</v>
          </cell>
          <cell r="Y577">
            <v>24403</v>
          </cell>
          <cell r="Z577">
            <v>28532</v>
          </cell>
          <cell r="AA577">
            <v>22685</v>
          </cell>
        </row>
        <row r="578">
          <cell r="A578">
            <v>1</v>
          </cell>
          <cell r="B578">
            <v>96</v>
          </cell>
          <cell r="C578" t="str">
            <v>TT</v>
          </cell>
          <cell r="D578" t="str">
            <v xml:space="preserve"> T</v>
          </cell>
          <cell r="E578">
            <v>1</v>
          </cell>
          <cell r="F578">
            <v>11</v>
          </cell>
          <cell r="G578">
            <v>1</v>
          </cell>
          <cell r="H578">
            <v>1</v>
          </cell>
          <cell r="K578" t="str">
            <v>23</v>
          </cell>
          <cell r="M578" t="str">
            <v>006</v>
          </cell>
          <cell r="Q578">
            <v>118998</v>
          </cell>
          <cell r="R578">
            <v>9285</v>
          </cell>
          <cell r="S578">
            <v>10974</v>
          </cell>
          <cell r="T578">
            <v>9056</v>
          </cell>
          <cell r="U578">
            <v>10486</v>
          </cell>
          <cell r="W578">
            <v>4771</v>
          </cell>
          <cell r="X578">
            <v>8984</v>
          </cell>
          <cell r="Y578">
            <v>12664</v>
          </cell>
          <cell r="Z578">
            <v>12647</v>
          </cell>
          <cell r="AA578">
            <v>8226</v>
          </cell>
        </row>
        <row r="579">
          <cell r="A579">
            <v>1</v>
          </cell>
          <cell r="B579">
            <v>96</v>
          </cell>
          <cell r="C579" t="str">
            <v>TT</v>
          </cell>
          <cell r="D579" t="str">
            <v xml:space="preserve"> T</v>
          </cell>
          <cell r="E579">
            <v>1</v>
          </cell>
          <cell r="F579">
            <v>11</v>
          </cell>
          <cell r="G579">
            <v>1</v>
          </cell>
          <cell r="H579">
            <v>1</v>
          </cell>
          <cell r="K579" t="str">
            <v>23</v>
          </cell>
          <cell r="M579" t="str">
            <v>007</v>
          </cell>
          <cell r="Q579">
            <v>314441</v>
          </cell>
          <cell r="R579">
            <v>9369</v>
          </cell>
          <cell r="S579">
            <v>20706</v>
          </cell>
          <cell r="T579">
            <v>64263</v>
          </cell>
          <cell r="U579">
            <v>14530</v>
          </cell>
          <cell r="W579">
            <v>15761</v>
          </cell>
          <cell r="X579">
            <v>83695</v>
          </cell>
          <cell r="Y579">
            <v>34888</v>
          </cell>
          <cell r="Z579">
            <v>12454</v>
          </cell>
          <cell r="AA579">
            <v>11030</v>
          </cell>
        </row>
        <row r="580">
          <cell r="A580">
            <v>1</v>
          </cell>
          <cell r="B580">
            <v>96</v>
          </cell>
          <cell r="C580" t="str">
            <v>TT</v>
          </cell>
          <cell r="D580" t="str">
            <v xml:space="preserve"> T</v>
          </cell>
          <cell r="E580">
            <v>1</v>
          </cell>
          <cell r="F580">
            <v>11</v>
          </cell>
          <cell r="G580">
            <v>1</v>
          </cell>
          <cell r="H580">
            <v>1</v>
          </cell>
          <cell r="K580" t="str">
            <v>23</v>
          </cell>
          <cell r="M580" t="str">
            <v>008</v>
          </cell>
          <cell r="Q580">
            <v>1310741</v>
          </cell>
          <cell r="R580">
            <v>58221</v>
          </cell>
          <cell r="S580">
            <v>60654</v>
          </cell>
          <cell r="T580">
            <v>67283</v>
          </cell>
          <cell r="U580">
            <v>154699</v>
          </cell>
          <cell r="W580">
            <v>116138</v>
          </cell>
          <cell r="X580">
            <v>217911</v>
          </cell>
          <cell r="Y580">
            <v>169407</v>
          </cell>
          <cell r="Z580">
            <v>97599</v>
          </cell>
          <cell r="AA580">
            <v>86623</v>
          </cell>
        </row>
        <row r="581">
          <cell r="A581">
            <v>1</v>
          </cell>
          <cell r="B581">
            <v>96</v>
          </cell>
          <cell r="C581" t="str">
            <v>TT</v>
          </cell>
          <cell r="D581" t="str">
            <v xml:space="preserve"> T</v>
          </cell>
          <cell r="E581">
            <v>1</v>
          </cell>
          <cell r="F581">
            <v>11</v>
          </cell>
          <cell r="G581">
            <v>1</v>
          </cell>
          <cell r="H581">
            <v>1</v>
          </cell>
          <cell r="K581" t="str">
            <v>23</v>
          </cell>
          <cell r="M581" t="str">
            <v>009</v>
          </cell>
          <cell r="Q581">
            <v>238698</v>
          </cell>
          <cell r="R581">
            <v>11035</v>
          </cell>
          <cell r="S581">
            <v>6874</v>
          </cell>
          <cell r="T581">
            <v>11751</v>
          </cell>
          <cell r="U581">
            <v>54334</v>
          </cell>
          <cell r="W581">
            <v>17315</v>
          </cell>
          <cell r="X581">
            <v>41846</v>
          </cell>
          <cell r="Y581">
            <v>29205</v>
          </cell>
          <cell r="Z581">
            <v>8718</v>
          </cell>
          <cell r="AA581">
            <v>10037</v>
          </cell>
        </row>
        <row r="582">
          <cell r="A582">
            <v>1</v>
          </cell>
          <cell r="B582">
            <v>96</v>
          </cell>
          <cell r="C582" t="str">
            <v>TT</v>
          </cell>
          <cell r="D582" t="str">
            <v xml:space="preserve"> T</v>
          </cell>
          <cell r="E582">
            <v>1</v>
          </cell>
          <cell r="F582">
            <v>11</v>
          </cell>
          <cell r="G582">
            <v>1</v>
          </cell>
          <cell r="H582">
            <v>1</v>
          </cell>
          <cell r="K582" t="str">
            <v>23</v>
          </cell>
          <cell r="M582" t="str">
            <v>010</v>
          </cell>
          <cell r="Q582">
            <v>51927</v>
          </cell>
          <cell r="R582">
            <v>6710</v>
          </cell>
          <cell r="S582">
            <v>918</v>
          </cell>
          <cell r="T582">
            <v>1822</v>
          </cell>
          <cell r="U582">
            <v>6667</v>
          </cell>
          <cell r="W582">
            <v>2776</v>
          </cell>
          <cell r="X582">
            <v>561</v>
          </cell>
          <cell r="Y582">
            <v>1178</v>
          </cell>
          <cell r="Z582">
            <v>1172</v>
          </cell>
          <cell r="AA582">
            <v>1616</v>
          </cell>
        </row>
        <row r="583">
          <cell r="A583">
            <v>1</v>
          </cell>
          <cell r="B583">
            <v>96</v>
          </cell>
          <cell r="C583" t="str">
            <v>TT</v>
          </cell>
          <cell r="D583" t="str">
            <v xml:space="preserve"> T</v>
          </cell>
          <cell r="E583">
            <v>1</v>
          </cell>
          <cell r="F583">
            <v>11</v>
          </cell>
          <cell r="G583">
            <v>1</v>
          </cell>
          <cell r="H583">
            <v>1</v>
          </cell>
          <cell r="K583" t="str">
            <v>23</v>
          </cell>
          <cell r="M583" t="str">
            <v>011</v>
          </cell>
          <cell r="Q583">
            <v>186771</v>
          </cell>
          <cell r="R583">
            <v>4325</v>
          </cell>
          <cell r="S583">
            <v>5956</v>
          </cell>
          <cell r="T583">
            <v>9929</v>
          </cell>
          <cell r="U583">
            <v>47667</v>
          </cell>
          <cell r="W583">
            <v>14539</v>
          </cell>
          <cell r="X583">
            <v>41285</v>
          </cell>
          <cell r="Y583">
            <v>28027</v>
          </cell>
          <cell r="Z583">
            <v>7547</v>
          </cell>
          <cell r="AA583">
            <v>8421</v>
          </cell>
        </row>
        <row r="584">
          <cell r="A584">
            <v>1</v>
          </cell>
          <cell r="B584">
            <v>96</v>
          </cell>
          <cell r="C584" t="str">
            <v>TT</v>
          </cell>
          <cell r="D584" t="str">
            <v xml:space="preserve"> T</v>
          </cell>
          <cell r="E584">
            <v>1</v>
          </cell>
          <cell r="F584">
            <v>11</v>
          </cell>
          <cell r="G584">
            <v>1</v>
          </cell>
          <cell r="H584">
            <v>1</v>
          </cell>
          <cell r="K584" t="str">
            <v>23</v>
          </cell>
          <cell r="M584" t="str">
            <v>012</v>
          </cell>
          <cell r="Q584">
            <v>1072043</v>
          </cell>
          <cell r="R584">
            <v>47185</v>
          </cell>
          <cell r="S584">
            <v>53780</v>
          </cell>
          <cell r="T584">
            <v>55532</v>
          </cell>
          <cell r="U584">
            <v>100366</v>
          </cell>
          <cell r="W584">
            <v>98823</v>
          </cell>
          <cell r="X584">
            <v>176064</v>
          </cell>
          <cell r="Y584">
            <v>140201</v>
          </cell>
          <cell r="Z584">
            <v>88880</v>
          </cell>
          <cell r="AA584">
            <v>76586</v>
          </cell>
        </row>
        <row r="585">
          <cell r="A585">
            <v>1</v>
          </cell>
          <cell r="B585">
            <v>96</v>
          </cell>
          <cell r="C585" t="str">
            <v>TT</v>
          </cell>
          <cell r="D585" t="str">
            <v xml:space="preserve"> T</v>
          </cell>
          <cell r="E585">
            <v>1</v>
          </cell>
          <cell r="F585">
            <v>11</v>
          </cell>
          <cell r="G585">
            <v>1</v>
          </cell>
          <cell r="H585">
            <v>1</v>
          </cell>
          <cell r="K585" t="str">
            <v>23</v>
          </cell>
          <cell r="M585" t="str">
            <v>013</v>
          </cell>
          <cell r="Q585">
            <v>707099</v>
          </cell>
          <cell r="R585">
            <v>27752</v>
          </cell>
          <cell r="S585">
            <v>37184</v>
          </cell>
          <cell r="T585">
            <v>33981</v>
          </cell>
          <cell r="U585">
            <v>59468</v>
          </cell>
          <cell r="W585">
            <v>64053</v>
          </cell>
          <cell r="X585">
            <v>112656</v>
          </cell>
          <cell r="Y585">
            <v>93035</v>
          </cell>
          <cell r="Z585">
            <v>69039</v>
          </cell>
          <cell r="AA585">
            <v>56034</v>
          </cell>
        </row>
        <row r="586">
          <cell r="A586">
            <v>1</v>
          </cell>
          <cell r="B586">
            <v>96</v>
          </cell>
          <cell r="C586" t="str">
            <v>TT</v>
          </cell>
          <cell r="D586" t="str">
            <v xml:space="preserve"> T</v>
          </cell>
          <cell r="E586">
            <v>1</v>
          </cell>
          <cell r="F586">
            <v>11</v>
          </cell>
          <cell r="G586">
            <v>1</v>
          </cell>
          <cell r="H586">
            <v>1</v>
          </cell>
          <cell r="K586" t="str">
            <v>23</v>
          </cell>
          <cell r="M586" t="str">
            <v>014</v>
          </cell>
          <cell r="Q586">
            <v>364945</v>
          </cell>
          <cell r="R586">
            <v>19434</v>
          </cell>
          <cell r="S586">
            <v>16596</v>
          </cell>
          <cell r="T586">
            <v>21551</v>
          </cell>
          <cell r="U586">
            <v>40897</v>
          </cell>
          <cell r="W586">
            <v>34769</v>
          </cell>
          <cell r="X586">
            <v>63409</v>
          </cell>
          <cell r="Y586">
            <v>47167</v>
          </cell>
          <cell r="Z586">
            <v>19842</v>
          </cell>
          <cell r="AA586">
            <v>20551</v>
          </cell>
        </row>
        <row r="587">
          <cell r="A587">
            <v>1</v>
          </cell>
          <cell r="B587">
            <v>96</v>
          </cell>
          <cell r="C587" t="str">
            <v>TT</v>
          </cell>
          <cell r="D587" t="str">
            <v xml:space="preserve"> T</v>
          </cell>
          <cell r="E587">
            <v>1</v>
          </cell>
          <cell r="F587">
            <v>11</v>
          </cell>
          <cell r="G587">
            <v>1</v>
          </cell>
          <cell r="H587">
            <v>1</v>
          </cell>
          <cell r="K587" t="str">
            <v>23</v>
          </cell>
          <cell r="M587" t="str">
            <v>015</v>
          </cell>
          <cell r="Q587">
            <v>2427786</v>
          </cell>
          <cell r="R587">
            <v>203470</v>
          </cell>
          <cell r="S587">
            <v>206818</v>
          </cell>
          <cell r="T587">
            <v>183324</v>
          </cell>
          <cell r="U587">
            <v>235816</v>
          </cell>
          <cell r="W587">
            <v>188563</v>
          </cell>
          <cell r="X587">
            <v>226116</v>
          </cell>
          <cell r="Y587">
            <v>234796</v>
          </cell>
          <cell r="Z587">
            <v>218453</v>
          </cell>
          <cell r="AA587">
            <v>197110</v>
          </cell>
        </row>
        <row r="588">
          <cell r="A588">
            <v>2</v>
          </cell>
          <cell r="B588">
            <v>96</v>
          </cell>
          <cell r="C588" t="str">
            <v>TT</v>
          </cell>
          <cell r="D588" t="str">
            <v xml:space="preserve"> T</v>
          </cell>
          <cell r="E588">
            <v>1</v>
          </cell>
          <cell r="F588">
            <v>11</v>
          </cell>
          <cell r="G588">
            <v>1</v>
          </cell>
          <cell r="H588">
            <v>1</v>
          </cell>
          <cell r="K588" t="str">
            <v>23</v>
          </cell>
          <cell r="M588" t="str">
            <v>016</v>
          </cell>
          <cell r="Q588">
            <v>1386485</v>
          </cell>
          <cell r="R588">
            <v>56554</v>
          </cell>
          <cell r="S588">
            <v>74486</v>
          </cell>
          <cell r="T588">
            <v>119794</v>
          </cell>
          <cell r="U588">
            <v>114896</v>
          </cell>
          <cell r="W588">
            <v>114584</v>
          </cell>
          <cell r="X588">
            <v>259760</v>
          </cell>
          <cell r="Y588">
            <v>175089</v>
          </cell>
          <cell r="Z588">
            <v>101335</v>
          </cell>
          <cell r="AA588">
            <v>87615</v>
          </cell>
        </row>
        <row r="589">
          <cell r="A589">
            <v>1</v>
          </cell>
          <cell r="B589">
            <v>96</v>
          </cell>
          <cell r="C589" t="str">
            <v>TT</v>
          </cell>
          <cell r="D589" t="str">
            <v xml:space="preserve"> T</v>
          </cell>
          <cell r="E589">
            <v>1</v>
          </cell>
          <cell r="F589">
            <v>11</v>
          </cell>
          <cell r="G589">
            <v>1</v>
          </cell>
          <cell r="H589">
            <v>1</v>
          </cell>
          <cell r="K589" t="str">
            <v>24</v>
          </cell>
          <cell r="M589" t="str">
            <v>TTT</v>
          </cell>
          <cell r="Q589">
            <v>1241579</v>
          </cell>
          <cell r="R589">
            <v>74114</v>
          </cell>
          <cell r="S589">
            <v>96316</v>
          </cell>
          <cell r="T589">
            <v>82332</v>
          </cell>
          <cell r="U589">
            <v>105772</v>
          </cell>
          <cell r="W589">
            <v>102862</v>
          </cell>
          <cell r="X589">
            <v>169873</v>
          </cell>
          <cell r="Y589">
            <v>152928</v>
          </cell>
          <cell r="Z589">
            <v>113765</v>
          </cell>
          <cell r="AA589">
            <v>82847</v>
          </cell>
        </row>
        <row r="590">
          <cell r="A590">
            <v>1</v>
          </cell>
          <cell r="B590">
            <v>96</v>
          </cell>
          <cell r="C590" t="str">
            <v>TT</v>
          </cell>
          <cell r="D590" t="str">
            <v xml:space="preserve"> T</v>
          </cell>
          <cell r="E590">
            <v>1</v>
          </cell>
          <cell r="F590">
            <v>11</v>
          </cell>
          <cell r="G590">
            <v>1</v>
          </cell>
          <cell r="H590">
            <v>1</v>
          </cell>
          <cell r="K590" t="str">
            <v>24</v>
          </cell>
          <cell r="M590" t="str">
            <v>001</v>
          </cell>
          <cell r="Q590">
            <v>771455</v>
          </cell>
          <cell r="R590">
            <v>63180</v>
          </cell>
          <cell r="S590">
            <v>78145</v>
          </cell>
          <cell r="T590">
            <v>56546</v>
          </cell>
          <cell r="U590">
            <v>67178</v>
          </cell>
          <cell r="W590">
            <v>67475</v>
          </cell>
          <cell r="X590">
            <v>88925</v>
          </cell>
          <cell r="Y590">
            <v>89097</v>
          </cell>
          <cell r="Z590">
            <v>67294</v>
          </cell>
          <cell r="AA590">
            <v>54610</v>
          </cell>
        </row>
        <row r="591">
          <cell r="A591">
            <v>1</v>
          </cell>
          <cell r="B591">
            <v>96</v>
          </cell>
          <cell r="C591" t="str">
            <v>TT</v>
          </cell>
          <cell r="D591" t="str">
            <v xml:space="preserve"> T</v>
          </cell>
          <cell r="E591">
            <v>1</v>
          </cell>
          <cell r="F591">
            <v>11</v>
          </cell>
          <cell r="G591">
            <v>1</v>
          </cell>
          <cell r="H591">
            <v>1</v>
          </cell>
          <cell r="K591" t="str">
            <v>24</v>
          </cell>
          <cell r="M591" t="str">
            <v>002</v>
          </cell>
          <cell r="Q591">
            <v>654976</v>
          </cell>
          <cell r="R591">
            <v>59233</v>
          </cell>
          <cell r="S591">
            <v>49090</v>
          </cell>
          <cell r="T591">
            <v>53283</v>
          </cell>
          <cell r="U591">
            <v>62897</v>
          </cell>
          <cell r="W591">
            <v>55436</v>
          </cell>
          <cell r="X591">
            <v>68265</v>
          </cell>
          <cell r="Y591">
            <v>65343</v>
          </cell>
          <cell r="Z591">
            <v>61157</v>
          </cell>
          <cell r="AA591">
            <v>52078</v>
          </cell>
        </row>
        <row r="592">
          <cell r="A592">
            <v>1</v>
          </cell>
          <cell r="B592">
            <v>96</v>
          </cell>
          <cell r="C592" t="str">
            <v>TT</v>
          </cell>
          <cell r="D592" t="str">
            <v xml:space="preserve"> T</v>
          </cell>
          <cell r="E592">
            <v>1</v>
          </cell>
          <cell r="F592">
            <v>11</v>
          </cell>
          <cell r="G592">
            <v>1</v>
          </cell>
          <cell r="H592">
            <v>1</v>
          </cell>
          <cell r="K592" t="str">
            <v>24</v>
          </cell>
          <cell r="M592" t="str">
            <v>003</v>
          </cell>
          <cell r="Q592">
            <v>479886</v>
          </cell>
          <cell r="R592">
            <v>43645</v>
          </cell>
          <cell r="S592">
            <v>36663</v>
          </cell>
          <cell r="T592">
            <v>37429</v>
          </cell>
          <cell r="U592">
            <v>50964</v>
          </cell>
          <cell r="W592">
            <v>41726</v>
          </cell>
          <cell r="X592">
            <v>44242</v>
          </cell>
          <cell r="Y592">
            <v>44006</v>
          </cell>
          <cell r="Z592">
            <v>47256</v>
          </cell>
          <cell r="AA592">
            <v>36614</v>
          </cell>
        </row>
        <row r="593">
          <cell r="A593">
            <v>1</v>
          </cell>
          <cell r="B593">
            <v>96</v>
          </cell>
          <cell r="C593" t="str">
            <v>TT</v>
          </cell>
          <cell r="D593" t="str">
            <v xml:space="preserve"> T</v>
          </cell>
          <cell r="E593">
            <v>1</v>
          </cell>
          <cell r="F593">
            <v>11</v>
          </cell>
          <cell r="G593">
            <v>1</v>
          </cell>
          <cell r="H593">
            <v>1</v>
          </cell>
          <cell r="K593" t="str">
            <v>24</v>
          </cell>
          <cell r="M593" t="str">
            <v>004</v>
          </cell>
          <cell r="Q593">
            <v>56606</v>
          </cell>
          <cell r="R593">
            <v>4144</v>
          </cell>
          <cell r="S593">
            <v>3766</v>
          </cell>
          <cell r="T593">
            <v>4916</v>
          </cell>
          <cell r="U593">
            <v>3949</v>
          </cell>
          <cell r="W593">
            <v>3443</v>
          </cell>
          <cell r="X593">
            <v>10683</v>
          </cell>
          <cell r="Y593">
            <v>8117</v>
          </cell>
          <cell r="Z593">
            <v>3509</v>
          </cell>
          <cell r="AA593">
            <v>3802</v>
          </cell>
        </row>
        <row r="594">
          <cell r="A594">
            <v>1</v>
          </cell>
          <cell r="B594">
            <v>96</v>
          </cell>
          <cell r="C594" t="str">
            <v>TT</v>
          </cell>
          <cell r="D594" t="str">
            <v xml:space="preserve"> T</v>
          </cell>
          <cell r="E594">
            <v>1</v>
          </cell>
          <cell r="F594">
            <v>11</v>
          </cell>
          <cell r="G594">
            <v>1</v>
          </cell>
          <cell r="H594">
            <v>1</v>
          </cell>
          <cell r="K594" t="str">
            <v>24</v>
          </cell>
          <cell r="M594" t="str">
            <v>005</v>
          </cell>
          <cell r="Q594">
            <v>79436</v>
          </cell>
          <cell r="R594">
            <v>8734</v>
          </cell>
          <cell r="S594">
            <v>6852</v>
          </cell>
          <cell r="T594">
            <v>7063</v>
          </cell>
          <cell r="U594">
            <v>4764</v>
          </cell>
          <cell r="W594">
            <v>4867</v>
          </cell>
          <cell r="X594">
            <v>8934</v>
          </cell>
          <cell r="Y594">
            <v>10553</v>
          </cell>
          <cell r="Z594">
            <v>8434</v>
          </cell>
          <cell r="AA594">
            <v>3631</v>
          </cell>
        </row>
        <row r="595">
          <cell r="A595">
            <v>1</v>
          </cell>
          <cell r="B595">
            <v>96</v>
          </cell>
          <cell r="C595" t="str">
            <v>TT</v>
          </cell>
          <cell r="D595" t="str">
            <v xml:space="preserve"> T</v>
          </cell>
          <cell r="E595">
            <v>1</v>
          </cell>
          <cell r="F595">
            <v>11</v>
          </cell>
          <cell r="G595">
            <v>1</v>
          </cell>
          <cell r="H595">
            <v>1</v>
          </cell>
          <cell r="K595" t="str">
            <v>24</v>
          </cell>
          <cell r="M595" t="str">
            <v>006</v>
          </cell>
          <cell r="Q595">
            <v>39048</v>
          </cell>
          <cell r="R595">
            <v>2710</v>
          </cell>
          <cell r="S595">
            <v>1809</v>
          </cell>
          <cell r="T595">
            <v>3875</v>
          </cell>
          <cell r="U595">
            <v>3220</v>
          </cell>
          <cell r="W595">
            <v>5400</v>
          </cell>
          <cell r="X595">
            <v>4406</v>
          </cell>
          <cell r="Y595">
            <v>2666</v>
          </cell>
          <cell r="Z595">
            <v>1958</v>
          </cell>
          <cell r="AA595">
            <v>8031</v>
          </cell>
        </row>
        <row r="596">
          <cell r="A596">
            <v>1</v>
          </cell>
          <cell r="B596">
            <v>96</v>
          </cell>
          <cell r="C596" t="str">
            <v>TT</v>
          </cell>
          <cell r="D596" t="str">
            <v xml:space="preserve"> T</v>
          </cell>
          <cell r="E596">
            <v>1</v>
          </cell>
          <cell r="F596">
            <v>11</v>
          </cell>
          <cell r="G596">
            <v>1</v>
          </cell>
          <cell r="H596">
            <v>1</v>
          </cell>
          <cell r="K596" t="str">
            <v>24</v>
          </cell>
          <cell r="M596" t="str">
            <v>007</v>
          </cell>
          <cell r="Q596">
            <v>116479</v>
          </cell>
          <cell r="R596">
            <v>3946</v>
          </cell>
          <cell r="S596">
            <v>29055</v>
          </cell>
          <cell r="T596">
            <v>3263</v>
          </cell>
          <cell r="U596">
            <v>4281</v>
          </cell>
          <cell r="W596">
            <v>12038</v>
          </cell>
          <cell r="X596">
            <v>20661</v>
          </cell>
          <cell r="Y596">
            <v>23754</v>
          </cell>
          <cell r="Z596">
            <v>6137</v>
          </cell>
          <cell r="AA596">
            <v>2533</v>
          </cell>
        </row>
        <row r="597">
          <cell r="A597">
            <v>1</v>
          </cell>
          <cell r="B597">
            <v>96</v>
          </cell>
          <cell r="C597" t="str">
            <v>TT</v>
          </cell>
          <cell r="D597" t="str">
            <v xml:space="preserve"> T</v>
          </cell>
          <cell r="E597">
            <v>1</v>
          </cell>
          <cell r="F597">
            <v>11</v>
          </cell>
          <cell r="G597">
            <v>1</v>
          </cell>
          <cell r="H597">
            <v>1</v>
          </cell>
          <cell r="K597" t="str">
            <v>24</v>
          </cell>
          <cell r="M597" t="str">
            <v>008</v>
          </cell>
          <cell r="Q597">
            <v>470124</v>
          </cell>
          <cell r="R597">
            <v>10934</v>
          </cell>
          <cell r="S597">
            <v>18170</v>
          </cell>
          <cell r="T597">
            <v>25785</v>
          </cell>
          <cell r="U597">
            <v>38594</v>
          </cell>
          <cell r="W597">
            <v>35387</v>
          </cell>
          <cell r="X597">
            <v>80947</v>
          </cell>
          <cell r="Y597">
            <v>63831</v>
          </cell>
          <cell r="Z597">
            <v>46471</v>
          </cell>
          <cell r="AA597">
            <v>28237</v>
          </cell>
        </row>
        <row r="598">
          <cell r="A598">
            <v>1</v>
          </cell>
          <cell r="B598">
            <v>96</v>
          </cell>
          <cell r="C598" t="str">
            <v>TT</v>
          </cell>
          <cell r="D598" t="str">
            <v xml:space="preserve"> T</v>
          </cell>
          <cell r="E598">
            <v>1</v>
          </cell>
          <cell r="F598">
            <v>11</v>
          </cell>
          <cell r="G598">
            <v>1</v>
          </cell>
          <cell r="H598">
            <v>1</v>
          </cell>
          <cell r="K598" t="str">
            <v>24</v>
          </cell>
          <cell r="M598" t="str">
            <v>009</v>
          </cell>
          <cell r="Q598">
            <v>80941</v>
          </cell>
          <cell r="R598">
            <v>2818</v>
          </cell>
          <cell r="S598">
            <v>2664</v>
          </cell>
          <cell r="T598">
            <v>4059</v>
          </cell>
          <cell r="U598">
            <v>2813</v>
          </cell>
          <cell r="W598">
            <v>7743</v>
          </cell>
          <cell r="X598">
            <v>14935</v>
          </cell>
          <cell r="Y598">
            <v>9711</v>
          </cell>
          <cell r="Z598">
            <v>13832</v>
          </cell>
          <cell r="AA598">
            <v>2113</v>
          </cell>
        </row>
        <row r="599">
          <cell r="A599">
            <v>1</v>
          </cell>
          <cell r="B599">
            <v>96</v>
          </cell>
          <cell r="C599" t="str">
            <v>TT</v>
          </cell>
          <cell r="D599" t="str">
            <v xml:space="preserve"> T</v>
          </cell>
          <cell r="E599">
            <v>1</v>
          </cell>
          <cell r="F599">
            <v>11</v>
          </cell>
          <cell r="G599">
            <v>1</v>
          </cell>
          <cell r="H599">
            <v>1</v>
          </cell>
          <cell r="K599" t="str">
            <v>24</v>
          </cell>
          <cell r="M599" t="str">
            <v>010</v>
          </cell>
          <cell r="Q599">
            <v>3489</v>
          </cell>
          <cell r="R599">
            <v>413</v>
          </cell>
          <cell r="S599">
            <v>27</v>
          </cell>
          <cell r="T599">
            <v>174</v>
          </cell>
          <cell r="U599">
            <v>202</v>
          </cell>
          <cell r="W599">
            <v>0</v>
          </cell>
          <cell r="X599">
            <v>386</v>
          </cell>
          <cell r="Y599">
            <v>687</v>
          </cell>
          <cell r="Z599">
            <v>777</v>
          </cell>
          <cell r="AA599">
            <v>88</v>
          </cell>
        </row>
        <row r="600">
          <cell r="A600">
            <v>1</v>
          </cell>
          <cell r="B600">
            <v>96</v>
          </cell>
          <cell r="C600" t="str">
            <v>TT</v>
          </cell>
          <cell r="D600" t="str">
            <v xml:space="preserve"> T</v>
          </cell>
          <cell r="E600">
            <v>1</v>
          </cell>
          <cell r="F600">
            <v>11</v>
          </cell>
          <cell r="G600">
            <v>1</v>
          </cell>
          <cell r="H600">
            <v>1</v>
          </cell>
          <cell r="K600" t="str">
            <v>24</v>
          </cell>
          <cell r="M600" t="str">
            <v>011</v>
          </cell>
          <cell r="Q600">
            <v>77452</v>
          </cell>
          <cell r="R600">
            <v>2404</v>
          </cell>
          <cell r="S600">
            <v>2637</v>
          </cell>
          <cell r="T600">
            <v>3885</v>
          </cell>
          <cell r="U600">
            <v>2611</v>
          </cell>
          <cell r="W600">
            <v>7743</v>
          </cell>
          <cell r="X600">
            <v>14549</v>
          </cell>
          <cell r="Y600">
            <v>9024</v>
          </cell>
          <cell r="Z600">
            <v>13056</v>
          </cell>
          <cell r="AA600">
            <v>2025</v>
          </cell>
        </row>
        <row r="601">
          <cell r="A601">
            <v>1</v>
          </cell>
          <cell r="B601">
            <v>96</v>
          </cell>
          <cell r="C601" t="str">
            <v>TT</v>
          </cell>
          <cell r="D601" t="str">
            <v xml:space="preserve"> T</v>
          </cell>
          <cell r="E601">
            <v>1</v>
          </cell>
          <cell r="F601">
            <v>11</v>
          </cell>
          <cell r="G601">
            <v>1</v>
          </cell>
          <cell r="H601">
            <v>1</v>
          </cell>
          <cell r="K601" t="str">
            <v>24</v>
          </cell>
          <cell r="M601" t="str">
            <v>012</v>
          </cell>
          <cell r="Q601">
            <v>389183</v>
          </cell>
          <cell r="R601">
            <v>8117</v>
          </cell>
          <cell r="S601">
            <v>15507</v>
          </cell>
          <cell r="T601">
            <v>21726</v>
          </cell>
          <cell r="U601">
            <v>35781</v>
          </cell>
          <cell r="W601">
            <v>27644</v>
          </cell>
          <cell r="X601">
            <v>66012</v>
          </cell>
          <cell r="Y601">
            <v>54120</v>
          </cell>
          <cell r="Z601">
            <v>32638</v>
          </cell>
          <cell r="AA601">
            <v>26124</v>
          </cell>
        </row>
        <row r="602">
          <cell r="A602">
            <v>1</v>
          </cell>
          <cell r="B602">
            <v>96</v>
          </cell>
          <cell r="C602" t="str">
            <v>TT</v>
          </cell>
          <cell r="D602" t="str">
            <v xml:space="preserve"> T</v>
          </cell>
          <cell r="E602">
            <v>1</v>
          </cell>
          <cell r="F602">
            <v>11</v>
          </cell>
          <cell r="G602">
            <v>1</v>
          </cell>
          <cell r="H602">
            <v>1</v>
          </cell>
          <cell r="K602" t="str">
            <v>24</v>
          </cell>
          <cell r="M602" t="str">
            <v>013</v>
          </cell>
          <cell r="Q602">
            <v>281539</v>
          </cell>
          <cell r="R602">
            <v>5817</v>
          </cell>
          <cell r="S602">
            <v>12759</v>
          </cell>
          <cell r="T602">
            <v>17331</v>
          </cell>
          <cell r="U602">
            <v>29038</v>
          </cell>
          <cell r="W602">
            <v>21664</v>
          </cell>
          <cell r="X602">
            <v>41927</v>
          </cell>
          <cell r="Y602">
            <v>31556</v>
          </cell>
          <cell r="Z602">
            <v>28011</v>
          </cell>
          <cell r="AA602">
            <v>18713</v>
          </cell>
        </row>
        <row r="603">
          <cell r="A603">
            <v>1</v>
          </cell>
          <cell r="B603">
            <v>96</v>
          </cell>
          <cell r="C603" t="str">
            <v>TT</v>
          </cell>
          <cell r="D603" t="str">
            <v xml:space="preserve"> T</v>
          </cell>
          <cell r="E603">
            <v>1</v>
          </cell>
          <cell r="F603">
            <v>11</v>
          </cell>
          <cell r="G603">
            <v>1</v>
          </cell>
          <cell r="H603">
            <v>1</v>
          </cell>
          <cell r="K603" t="str">
            <v>24</v>
          </cell>
          <cell r="M603" t="str">
            <v>014</v>
          </cell>
          <cell r="Q603">
            <v>107644</v>
          </cell>
          <cell r="R603">
            <v>2300</v>
          </cell>
          <cell r="S603">
            <v>2747</v>
          </cell>
          <cell r="T603">
            <v>4395</v>
          </cell>
          <cell r="U603">
            <v>6743</v>
          </cell>
          <cell r="W603">
            <v>5980</v>
          </cell>
          <cell r="X603">
            <v>24086</v>
          </cell>
          <cell r="Y603">
            <v>22563</v>
          </cell>
          <cell r="Z603">
            <v>4627</v>
          </cell>
          <cell r="AA603">
            <v>7411</v>
          </cell>
        </row>
        <row r="604">
          <cell r="A604">
            <v>1</v>
          </cell>
          <cell r="B604">
            <v>96</v>
          </cell>
          <cell r="C604" t="str">
            <v>TT</v>
          </cell>
          <cell r="D604" t="str">
            <v xml:space="preserve"> T</v>
          </cell>
          <cell r="E604">
            <v>1</v>
          </cell>
          <cell r="F604">
            <v>11</v>
          </cell>
          <cell r="G604">
            <v>1</v>
          </cell>
          <cell r="H604">
            <v>1</v>
          </cell>
          <cell r="K604" t="str">
            <v>24</v>
          </cell>
          <cell r="M604" t="str">
            <v>015</v>
          </cell>
          <cell r="Q604">
            <v>735916</v>
          </cell>
          <cell r="R604">
            <v>62051</v>
          </cell>
          <cell r="S604">
            <v>51754</v>
          </cell>
          <cell r="T604">
            <v>57343</v>
          </cell>
          <cell r="U604">
            <v>65710</v>
          </cell>
          <cell r="W604">
            <v>63179</v>
          </cell>
          <cell r="X604">
            <v>83199</v>
          </cell>
          <cell r="Y604">
            <v>75054</v>
          </cell>
          <cell r="Z604">
            <v>74989</v>
          </cell>
          <cell r="AA604">
            <v>54190</v>
          </cell>
        </row>
        <row r="605">
          <cell r="A605">
            <v>2</v>
          </cell>
          <cell r="B605">
            <v>96</v>
          </cell>
          <cell r="C605" t="str">
            <v>TT</v>
          </cell>
          <cell r="D605" t="str">
            <v xml:space="preserve"> T</v>
          </cell>
          <cell r="E605">
            <v>1</v>
          </cell>
          <cell r="F605">
            <v>11</v>
          </cell>
          <cell r="G605">
            <v>1</v>
          </cell>
          <cell r="H605">
            <v>1</v>
          </cell>
          <cell r="K605" t="str">
            <v>24</v>
          </cell>
          <cell r="M605" t="str">
            <v>016</v>
          </cell>
          <cell r="Q605">
            <v>505662</v>
          </cell>
          <cell r="R605">
            <v>12063</v>
          </cell>
          <cell r="S605">
            <v>44562</v>
          </cell>
          <cell r="T605">
            <v>24989</v>
          </cell>
          <cell r="U605">
            <v>40062</v>
          </cell>
          <cell r="W605">
            <v>39682</v>
          </cell>
          <cell r="X605">
            <v>86673</v>
          </cell>
          <cell r="Y605">
            <v>77873</v>
          </cell>
          <cell r="Z605">
            <v>38775</v>
          </cell>
          <cell r="AA605">
            <v>28657</v>
          </cell>
        </row>
        <row r="606">
          <cell r="A606">
            <v>1</v>
          </cell>
          <cell r="B606">
            <v>96</v>
          </cell>
          <cell r="C606" t="str">
            <v>TT</v>
          </cell>
          <cell r="D606" t="str">
            <v xml:space="preserve"> T</v>
          </cell>
          <cell r="E606">
            <v>1</v>
          </cell>
          <cell r="F606">
            <v>11</v>
          </cell>
          <cell r="G606">
            <v>1</v>
          </cell>
          <cell r="H606">
            <v>1</v>
          </cell>
          <cell r="K606" t="str">
            <v>25</v>
          </cell>
          <cell r="M606" t="str">
            <v>TTT</v>
          </cell>
          <cell r="Q606">
            <v>877572</v>
          </cell>
          <cell r="R606">
            <v>67168</v>
          </cell>
          <cell r="S606">
            <v>58182</v>
          </cell>
          <cell r="T606">
            <v>64448</v>
          </cell>
          <cell r="U606">
            <v>84392</v>
          </cell>
          <cell r="W606">
            <v>66195</v>
          </cell>
          <cell r="X606">
            <v>93560</v>
          </cell>
          <cell r="Y606">
            <v>116782</v>
          </cell>
          <cell r="Z606">
            <v>78690</v>
          </cell>
          <cell r="AA606">
            <v>79955</v>
          </cell>
        </row>
        <row r="607">
          <cell r="A607">
            <v>1</v>
          </cell>
          <cell r="B607">
            <v>96</v>
          </cell>
          <cell r="C607" t="str">
            <v>TT</v>
          </cell>
          <cell r="D607" t="str">
            <v xml:space="preserve"> T</v>
          </cell>
          <cell r="E607">
            <v>1</v>
          </cell>
          <cell r="F607">
            <v>11</v>
          </cell>
          <cell r="G607">
            <v>1</v>
          </cell>
          <cell r="H607">
            <v>1</v>
          </cell>
          <cell r="K607" t="str">
            <v>25</v>
          </cell>
          <cell r="M607" t="str">
            <v>001</v>
          </cell>
          <cell r="Q607">
            <v>572057</v>
          </cell>
          <cell r="R607">
            <v>44945</v>
          </cell>
          <cell r="S607">
            <v>42083</v>
          </cell>
          <cell r="T607">
            <v>43400</v>
          </cell>
          <cell r="U607">
            <v>55298</v>
          </cell>
          <cell r="W607">
            <v>43146</v>
          </cell>
          <cell r="X607">
            <v>49815</v>
          </cell>
          <cell r="Y607">
            <v>62371</v>
          </cell>
          <cell r="Z607">
            <v>56584</v>
          </cell>
          <cell r="AA607">
            <v>52894</v>
          </cell>
        </row>
        <row r="608">
          <cell r="A608">
            <v>1</v>
          </cell>
          <cell r="B608">
            <v>96</v>
          </cell>
          <cell r="C608" t="str">
            <v>TT</v>
          </cell>
          <cell r="D608" t="str">
            <v xml:space="preserve"> T</v>
          </cell>
          <cell r="E608">
            <v>1</v>
          </cell>
          <cell r="F608">
            <v>11</v>
          </cell>
          <cell r="G608">
            <v>1</v>
          </cell>
          <cell r="H608">
            <v>1</v>
          </cell>
          <cell r="K608" t="str">
            <v>25</v>
          </cell>
          <cell r="M608" t="str">
            <v>002</v>
          </cell>
          <cell r="Q608">
            <v>526927</v>
          </cell>
          <cell r="R608">
            <v>42127</v>
          </cell>
          <cell r="S608">
            <v>41438</v>
          </cell>
          <cell r="T608">
            <v>40843</v>
          </cell>
          <cell r="U608">
            <v>48681</v>
          </cell>
          <cell r="W608">
            <v>41173</v>
          </cell>
          <cell r="X608">
            <v>42573</v>
          </cell>
          <cell r="Y608">
            <v>57535</v>
          </cell>
          <cell r="Z608">
            <v>51712</v>
          </cell>
          <cell r="AA608">
            <v>50634</v>
          </cell>
        </row>
        <row r="609">
          <cell r="A609">
            <v>1</v>
          </cell>
          <cell r="B609">
            <v>96</v>
          </cell>
          <cell r="C609" t="str">
            <v>TT</v>
          </cell>
          <cell r="D609" t="str">
            <v xml:space="preserve"> T</v>
          </cell>
          <cell r="E609">
            <v>1</v>
          </cell>
          <cell r="F609">
            <v>11</v>
          </cell>
          <cell r="G609">
            <v>1</v>
          </cell>
          <cell r="H609">
            <v>1</v>
          </cell>
          <cell r="K609" t="str">
            <v>25</v>
          </cell>
          <cell r="M609" t="str">
            <v>003</v>
          </cell>
          <cell r="Q609">
            <v>373782</v>
          </cell>
          <cell r="R609">
            <v>32808</v>
          </cell>
          <cell r="S609">
            <v>30999</v>
          </cell>
          <cell r="T609">
            <v>33470</v>
          </cell>
          <cell r="U609">
            <v>37383</v>
          </cell>
          <cell r="W609">
            <v>29904</v>
          </cell>
          <cell r="X609">
            <v>31970</v>
          </cell>
          <cell r="Y609">
            <v>32117</v>
          </cell>
          <cell r="Z609">
            <v>36914</v>
          </cell>
          <cell r="AA609">
            <v>30295</v>
          </cell>
        </row>
        <row r="610">
          <cell r="A610">
            <v>1</v>
          </cell>
          <cell r="B610">
            <v>96</v>
          </cell>
          <cell r="C610" t="str">
            <v>TT</v>
          </cell>
          <cell r="D610" t="str">
            <v xml:space="preserve"> T</v>
          </cell>
          <cell r="E610">
            <v>1</v>
          </cell>
          <cell r="F610">
            <v>11</v>
          </cell>
          <cell r="G610">
            <v>1</v>
          </cell>
          <cell r="H610">
            <v>1</v>
          </cell>
          <cell r="K610" t="str">
            <v>25</v>
          </cell>
          <cell r="M610" t="str">
            <v>004</v>
          </cell>
          <cell r="Q610">
            <v>42195</v>
          </cell>
          <cell r="R610">
            <v>2025</v>
          </cell>
          <cell r="S610">
            <v>5741</v>
          </cell>
          <cell r="T610">
            <v>2041</v>
          </cell>
          <cell r="U610">
            <v>3778</v>
          </cell>
          <cell r="W610">
            <v>4566</v>
          </cell>
          <cell r="X610">
            <v>3764</v>
          </cell>
          <cell r="Y610">
            <v>3370</v>
          </cell>
          <cell r="Z610">
            <v>7128</v>
          </cell>
          <cell r="AA610">
            <v>1961</v>
          </cell>
        </row>
        <row r="611">
          <cell r="A611">
            <v>1</v>
          </cell>
          <cell r="B611">
            <v>96</v>
          </cell>
          <cell r="C611" t="str">
            <v>TT</v>
          </cell>
          <cell r="D611" t="str">
            <v xml:space="preserve"> T</v>
          </cell>
          <cell r="E611">
            <v>1</v>
          </cell>
          <cell r="F611">
            <v>11</v>
          </cell>
          <cell r="G611">
            <v>1</v>
          </cell>
          <cell r="H611">
            <v>1</v>
          </cell>
          <cell r="K611" t="str">
            <v>25</v>
          </cell>
          <cell r="M611" t="str">
            <v>005</v>
          </cell>
          <cell r="Q611">
            <v>71561</v>
          </cell>
          <cell r="R611">
            <v>5481</v>
          </cell>
          <cell r="S611">
            <v>2814</v>
          </cell>
          <cell r="T611">
            <v>3365</v>
          </cell>
          <cell r="U611">
            <v>2575</v>
          </cell>
          <cell r="W611">
            <v>4862</v>
          </cell>
          <cell r="X611">
            <v>2438</v>
          </cell>
          <cell r="Y611">
            <v>17232</v>
          </cell>
          <cell r="Z611">
            <v>4189</v>
          </cell>
          <cell r="AA611">
            <v>13443</v>
          </cell>
        </row>
        <row r="612">
          <cell r="A612">
            <v>1</v>
          </cell>
          <cell r="B612">
            <v>96</v>
          </cell>
          <cell r="C612" t="str">
            <v>TT</v>
          </cell>
          <cell r="D612" t="str">
            <v xml:space="preserve"> T</v>
          </cell>
          <cell r="E612">
            <v>1</v>
          </cell>
          <cell r="F612">
            <v>11</v>
          </cell>
          <cell r="G612">
            <v>1</v>
          </cell>
          <cell r="H612">
            <v>1</v>
          </cell>
          <cell r="K612" t="str">
            <v>25</v>
          </cell>
          <cell r="M612" t="str">
            <v>006</v>
          </cell>
          <cell r="Q612">
            <v>39389</v>
          </cell>
          <cell r="R612">
            <v>1813</v>
          </cell>
          <cell r="S612">
            <v>1883</v>
          </cell>
          <cell r="T612">
            <v>1966</v>
          </cell>
          <cell r="U612">
            <v>4944</v>
          </cell>
          <cell r="W612">
            <v>1841</v>
          </cell>
          <cell r="X612">
            <v>4401</v>
          </cell>
          <cell r="Y612">
            <v>4817</v>
          </cell>
          <cell r="Z612">
            <v>3481</v>
          </cell>
          <cell r="AA612">
            <v>4936</v>
          </cell>
        </row>
        <row r="613">
          <cell r="A613">
            <v>1</v>
          </cell>
          <cell r="B613">
            <v>96</v>
          </cell>
          <cell r="C613" t="str">
            <v>TT</v>
          </cell>
          <cell r="D613" t="str">
            <v xml:space="preserve"> T</v>
          </cell>
          <cell r="E613">
            <v>1</v>
          </cell>
          <cell r="F613">
            <v>11</v>
          </cell>
          <cell r="G613">
            <v>1</v>
          </cell>
          <cell r="H613">
            <v>1</v>
          </cell>
          <cell r="K613" t="str">
            <v>25</v>
          </cell>
          <cell r="M613" t="str">
            <v>007</v>
          </cell>
          <cell r="Q613">
            <v>45130</v>
          </cell>
          <cell r="R613">
            <v>2817</v>
          </cell>
          <cell r="S613">
            <v>645</v>
          </cell>
          <cell r="T613">
            <v>2557</v>
          </cell>
          <cell r="U613">
            <v>6617</v>
          </cell>
          <cell r="W613">
            <v>1973</v>
          </cell>
          <cell r="X613">
            <v>7242</v>
          </cell>
          <cell r="Y613">
            <v>4836</v>
          </cell>
          <cell r="Z613">
            <v>4873</v>
          </cell>
          <cell r="AA613">
            <v>2260</v>
          </cell>
        </row>
        <row r="614">
          <cell r="A614">
            <v>1</v>
          </cell>
          <cell r="B614">
            <v>96</v>
          </cell>
          <cell r="C614" t="str">
            <v>TT</v>
          </cell>
          <cell r="D614" t="str">
            <v xml:space="preserve"> T</v>
          </cell>
          <cell r="E614">
            <v>1</v>
          </cell>
          <cell r="F614">
            <v>11</v>
          </cell>
          <cell r="G614">
            <v>1</v>
          </cell>
          <cell r="H614">
            <v>1</v>
          </cell>
          <cell r="K614" t="str">
            <v>25</v>
          </cell>
          <cell r="M614" t="str">
            <v>008</v>
          </cell>
          <cell r="Q614">
            <v>305516</v>
          </cell>
          <cell r="R614">
            <v>22224</v>
          </cell>
          <cell r="S614">
            <v>16099</v>
          </cell>
          <cell r="T614">
            <v>21048</v>
          </cell>
          <cell r="U614">
            <v>29095</v>
          </cell>
          <cell r="W614">
            <v>23049</v>
          </cell>
          <cell r="X614">
            <v>43745</v>
          </cell>
          <cell r="Y614">
            <v>54411</v>
          </cell>
          <cell r="Z614">
            <v>22105</v>
          </cell>
          <cell r="AA614">
            <v>27060</v>
          </cell>
        </row>
        <row r="615">
          <cell r="A615">
            <v>1</v>
          </cell>
          <cell r="B615">
            <v>96</v>
          </cell>
          <cell r="C615" t="str">
            <v>TT</v>
          </cell>
          <cell r="D615" t="str">
            <v xml:space="preserve"> T</v>
          </cell>
          <cell r="E615">
            <v>1</v>
          </cell>
          <cell r="F615">
            <v>11</v>
          </cell>
          <cell r="G615">
            <v>1</v>
          </cell>
          <cell r="H615">
            <v>1</v>
          </cell>
          <cell r="K615" t="str">
            <v>25</v>
          </cell>
          <cell r="M615" t="str">
            <v>009</v>
          </cell>
          <cell r="Q615">
            <v>82016</v>
          </cell>
          <cell r="R615">
            <v>708</v>
          </cell>
          <cell r="S615">
            <v>1112</v>
          </cell>
          <cell r="T615">
            <v>6203</v>
          </cell>
          <cell r="U615">
            <v>9044</v>
          </cell>
          <cell r="W615">
            <v>7042</v>
          </cell>
          <cell r="X615">
            <v>16091</v>
          </cell>
          <cell r="Y615">
            <v>23390</v>
          </cell>
          <cell r="Z615">
            <v>3574</v>
          </cell>
          <cell r="AA615">
            <v>7127</v>
          </cell>
        </row>
        <row r="616">
          <cell r="A616">
            <v>1</v>
          </cell>
          <cell r="B616">
            <v>96</v>
          </cell>
          <cell r="C616" t="str">
            <v>TT</v>
          </cell>
          <cell r="D616" t="str">
            <v xml:space="preserve"> T</v>
          </cell>
          <cell r="E616">
            <v>1</v>
          </cell>
          <cell r="F616">
            <v>11</v>
          </cell>
          <cell r="G616">
            <v>1</v>
          </cell>
          <cell r="H616">
            <v>1</v>
          </cell>
          <cell r="K616" t="str">
            <v>25</v>
          </cell>
          <cell r="M616" t="str">
            <v>010</v>
          </cell>
          <cell r="Q616">
            <v>5460</v>
          </cell>
          <cell r="R616">
            <v>146</v>
          </cell>
          <cell r="S616">
            <v>160</v>
          </cell>
          <cell r="T616">
            <v>848</v>
          </cell>
          <cell r="U616">
            <v>813</v>
          </cell>
          <cell r="W616">
            <v>287</v>
          </cell>
          <cell r="X616">
            <v>441</v>
          </cell>
          <cell r="Y616">
            <v>16</v>
          </cell>
          <cell r="Z616">
            <v>341</v>
          </cell>
          <cell r="AA616">
            <v>205</v>
          </cell>
        </row>
        <row r="617">
          <cell r="A617">
            <v>1</v>
          </cell>
          <cell r="B617">
            <v>96</v>
          </cell>
          <cell r="C617" t="str">
            <v>TT</v>
          </cell>
          <cell r="D617" t="str">
            <v xml:space="preserve"> T</v>
          </cell>
          <cell r="E617">
            <v>1</v>
          </cell>
          <cell r="F617">
            <v>11</v>
          </cell>
          <cell r="G617">
            <v>1</v>
          </cell>
          <cell r="H617">
            <v>1</v>
          </cell>
          <cell r="K617" t="str">
            <v>25</v>
          </cell>
          <cell r="M617" t="str">
            <v>011</v>
          </cell>
          <cell r="Q617">
            <v>76556</v>
          </cell>
          <cell r="R617">
            <v>562</v>
          </cell>
          <cell r="S617">
            <v>953</v>
          </cell>
          <cell r="T617">
            <v>5355</v>
          </cell>
          <cell r="U617">
            <v>8231</v>
          </cell>
          <cell r="W617">
            <v>6755</v>
          </cell>
          <cell r="X617">
            <v>15650</v>
          </cell>
          <cell r="Y617">
            <v>23375</v>
          </cell>
          <cell r="Z617">
            <v>3233</v>
          </cell>
          <cell r="AA617">
            <v>6922</v>
          </cell>
        </row>
        <row r="618">
          <cell r="A618">
            <v>1</v>
          </cell>
          <cell r="B618">
            <v>96</v>
          </cell>
          <cell r="C618" t="str">
            <v>TT</v>
          </cell>
          <cell r="D618" t="str">
            <v xml:space="preserve"> T</v>
          </cell>
          <cell r="E618">
            <v>1</v>
          </cell>
          <cell r="F618">
            <v>11</v>
          </cell>
          <cell r="G618">
            <v>1</v>
          </cell>
          <cell r="H618">
            <v>1</v>
          </cell>
          <cell r="K618" t="str">
            <v>25</v>
          </cell>
          <cell r="M618" t="str">
            <v>012</v>
          </cell>
          <cell r="Q618">
            <v>223500</v>
          </cell>
          <cell r="R618">
            <v>21515</v>
          </cell>
          <cell r="S618">
            <v>14987</v>
          </cell>
          <cell r="T618">
            <v>14845</v>
          </cell>
          <cell r="U618">
            <v>20050</v>
          </cell>
          <cell r="W618">
            <v>16006</v>
          </cell>
          <cell r="X618">
            <v>27654</v>
          </cell>
          <cell r="Y618">
            <v>31020</v>
          </cell>
          <cell r="Z618">
            <v>18531</v>
          </cell>
          <cell r="AA618">
            <v>19933</v>
          </cell>
        </row>
        <row r="619">
          <cell r="A619">
            <v>1</v>
          </cell>
          <cell r="B619">
            <v>96</v>
          </cell>
          <cell r="C619" t="str">
            <v>TT</v>
          </cell>
          <cell r="D619" t="str">
            <v xml:space="preserve"> T</v>
          </cell>
          <cell r="E619">
            <v>1</v>
          </cell>
          <cell r="F619">
            <v>11</v>
          </cell>
          <cell r="G619">
            <v>1</v>
          </cell>
          <cell r="H619">
            <v>1</v>
          </cell>
          <cell r="K619" t="str">
            <v>25</v>
          </cell>
          <cell r="M619" t="str">
            <v>013</v>
          </cell>
          <cell r="Q619">
            <v>184651</v>
          </cell>
          <cell r="R619">
            <v>20438</v>
          </cell>
          <cell r="S619">
            <v>12849</v>
          </cell>
          <cell r="T619">
            <v>12136</v>
          </cell>
          <cell r="U619">
            <v>15566</v>
          </cell>
          <cell r="W619">
            <v>12954</v>
          </cell>
          <cell r="X619">
            <v>22915</v>
          </cell>
          <cell r="Y619">
            <v>24608</v>
          </cell>
          <cell r="Z619">
            <v>14952</v>
          </cell>
          <cell r="AA619">
            <v>16329</v>
          </cell>
        </row>
        <row r="620">
          <cell r="A620">
            <v>1</v>
          </cell>
          <cell r="B620">
            <v>96</v>
          </cell>
          <cell r="C620" t="str">
            <v>TT</v>
          </cell>
          <cell r="D620" t="str">
            <v xml:space="preserve"> T</v>
          </cell>
          <cell r="E620">
            <v>1</v>
          </cell>
          <cell r="F620">
            <v>11</v>
          </cell>
          <cell r="G620">
            <v>1</v>
          </cell>
          <cell r="H620">
            <v>1</v>
          </cell>
          <cell r="K620" t="str">
            <v>25</v>
          </cell>
          <cell r="M620" t="str">
            <v>014</v>
          </cell>
          <cell r="Q620">
            <v>38849</v>
          </cell>
          <cell r="R620">
            <v>1077</v>
          </cell>
          <cell r="S620">
            <v>2137</v>
          </cell>
          <cell r="T620">
            <v>2709</v>
          </cell>
          <cell r="U620">
            <v>4484</v>
          </cell>
          <cell r="W620">
            <v>3052</v>
          </cell>
          <cell r="X620">
            <v>4739</v>
          </cell>
          <cell r="Y620">
            <v>6412</v>
          </cell>
          <cell r="Z620">
            <v>3580</v>
          </cell>
          <cell r="AA620">
            <v>3604</v>
          </cell>
        </row>
        <row r="621">
          <cell r="A621">
            <v>1</v>
          </cell>
          <cell r="B621">
            <v>96</v>
          </cell>
          <cell r="C621" t="str">
            <v>TT</v>
          </cell>
          <cell r="D621" t="str">
            <v xml:space="preserve"> T</v>
          </cell>
          <cell r="E621">
            <v>1</v>
          </cell>
          <cell r="F621">
            <v>11</v>
          </cell>
          <cell r="G621">
            <v>1</v>
          </cell>
          <cell r="H621">
            <v>1</v>
          </cell>
          <cell r="K621" t="str">
            <v>25</v>
          </cell>
          <cell r="M621" t="str">
            <v>015</v>
          </cell>
          <cell r="Q621">
            <v>608943</v>
          </cell>
          <cell r="R621">
            <v>42836</v>
          </cell>
          <cell r="S621">
            <v>42550</v>
          </cell>
          <cell r="T621">
            <v>47046</v>
          </cell>
          <cell r="U621">
            <v>57725</v>
          </cell>
          <cell r="W621">
            <v>48216</v>
          </cell>
          <cell r="X621">
            <v>58664</v>
          </cell>
          <cell r="Y621">
            <v>80926</v>
          </cell>
          <cell r="Z621">
            <v>55285</v>
          </cell>
          <cell r="AA621">
            <v>57762</v>
          </cell>
        </row>
        <row r="622">
          <cell r="A622">
            <v>2</v>
          </cell>
          <cell r="B622">
            <v>96</v>
          </cell>
          <cell r="C622" t="str">
            <v>TT</v>
          </cell>
          <cell r="D622" t="str">
            <v xml:space="preserve"> T</v>
          </cell>
          <cell r="E622">
            <v>1</v>
          </cell>
          <cell r="F622">
            <v>11</v>
          </cell>
          <cell r="G622">
            <v>1</v>
          </cell>
          <cell r="H622">
            <v>1</v>
          </cell>
          <cell r="K622" t="str">
            <v>25</v>
          </cell>
          <cell r="M622" t="str">
            <v>016</v>
          </cell>
          <cell r="Q622">
            <v>268630</v>
          </cell>
          <cell r="R622">
            <v>24333</v>
          </cell>
          <cell r="S622">
            <v>15632</v>
          </cell>
          <cell r="T622">
            <v>17402</v>
          </cell>
          <cell r="U622">
            <v>26667</v>
          </cell>
          <cell r="W622">
            <v>17979</v>
          </cell>
          <cell r="X622">
            <v>34895</v>
          </cell>
          <cell r="Y622">
            <v>35856</v>
          </cell>
          <cell r="Z622">
            <v>23404</v>
          </cell>
          <cell r="AA622">
            <v>22193</v>
          </cell>
        </row>
        <row r="623">
          <cell r="A623">
            <v>1</v>
          </cell>
          <cell r="B623">
            <v>96</v>
          </cell>
          <cell r="C623" t="str">
            <v>TT</v>
          </cell>
          <cell r="D623" t="str">
            <v xml:space="preserve"> T</v>
          </cell>
          <cell r="E623">
            <v>1</v>
          </cell>
          <cell r="F623">
            <v>11</v>
          </cell>
          <cell r="G623">
            <v>1</v>
          </cell>
          <cell r="H623">
            <v>1</v>
          </cell>
          <cell r="K623" t="str">
            <v>26</v>
          </cell>
          <cell r="M623" t="str">
            <v>TTT</v>
          </cell>
          <cell r="Q623">
            <v>1235624</v>
          </cell>
          <cell r="R623">
            <v>115998</v>
          </cell>
          <cell r="S623">
            <v>77325</v>
          </cell>
          <cell r="T623">
            <v>92307</v>
          </cell>
          <cell r="U623">
            <v>142582</v>
          </cell>
          <cell r="W623">
            <v>79114</v>
          </cell>
          <cell r="X623">
            <v>150400</v>
          </cell>
          <cell r="Y623">
            <v>93072</v>
          </cell>
          <cell r="Z623">
            <v>110145</v>
          </cell>
          <cell r="AA623">
            <v>122847</v>
          </cell>
        </row>
        <row r="624">
          <cell r="A624">
            <v>1</v>
          </cell>
          <cell r="B624">
            <v>96</v>
          </cell>
          <cell r="C624" t="str">
            <v>TT</v>
          </cell>
          <cell r="D624" t="str">
            <v xml:space="preserve"> T</v>
          </cell>
          <cell r="E624">
            <v>1</v>
          </cell>
          <cell r="F624">
            <v>11</v>
          </cell>
          <cell r="G624">
            <v>1</v>
          </cell>
          <cell r="H624">
            <v>1</v>
          </cell>
          <cell r="K624" t="str">
            <v>26</v>
          </cell>
          <cell r="M624" t="str">
            <v>001</v>
          </cell>
          <cell r="Q624">
            <v>910874</v>
          </cell>
          <cell r="R624">
            <v>95197</v>
          </cell>
          <cell r="S624">
            <v>63448</v>
          </cell>
          <cell r="T624">
            <v>80968</v>
          </cell>
          <cell r="U624">
            <v>119224</v>
          </cell>
          <cell r="W624">
            <v>59046</v>
          </cell>
          <cell r="X624">
            <v>117181</v>
          </cell>
          <cell r="Y624">
            <v>70153</v>
          </cell>
          <cell r="Z624">
            <v>63169</v>
          </cell>
          <cell r="AA624">
            <v>75899</v>
          </cell>
        </row>
        <row r="625">
          <cell r="A625">
            <v>1</v>
          </cell>
          <cell r="B625">
            <v>96</v>
          </cell>
          <cell r="C625" t="str">
            <v>TT</v>
          </cell>
          <cell r="D625" t="str">
            <v xml:space="preserve"> T</v>
          </cell>
          <cell r="E625">
            <v>1</v>
          </cell>
          <cell r="F625">
            <v>11</v>
          </cell>
          <cell r="G625">
            <v>1</v>
          </cell>
          <cell r="H625">
            <v>1</v>
          </cell>
          <cell r="K625" t="str">
            <v>26</v>
          </cell>
          <cell r="M625" t="str">
            <v>002</v>
          </cell>
          <cell r="Q625">
            <v>735006</v>
          </cell>
          <cell r="R625">
            <v>89037</v>
          </cell>
          <cell r="S625">
            <v>59600</v>
          </cell>
          <cell r="T625">
            <v>56285</v>
          </cell>
          <cell r="U625">
            <v>77739</v>
          </cell>
          <cell r="W625">
            <v>54709</v>
          </cell>
          <cell r="X625">
            <v>66649</v>
          </cell>
          <cell r="Y625">
            <v>64755</v>
          </cell>
          <cell r="Z625">
            <v>53902</v>
          </cell>
          <cell r="AA625">
            <v>65186</v>
          </cell>
        </row>
        <row r="626">
          <cell r="A626">
            <v>1</v>
          </cell>
          <cell r="B626">
            <v>96</v>
          </cell>
          <cell r="C626" t="str">
            <v>TT</v>
          </cell>
          <cell r="D626" t="str">
            <v xml:space="preserve"> T</v>
          </cell>
          <cell r="E626">
            <v>1</v>
          </cell>
          <cell r="F626">
            <v>11</v>
          </cell>
          <cell r="G626">
            <v>1</v>
          </cell>
          <cell r="H626">
            <v>1</v>
          </cell>
          <cell r="K626" t="str">
            <v>26</v>
          </cell>
          <cell r="M626" t="str">
            <v>003</v>
          </cell>
          <cell r="Q626">
            <v>536037</v>
          </cell>
          <cell r="R626">
            <v>56239</v>
          </cell>
          <cell r="S626">
            <v>48097</v>
          </cell>
          <cell r="T626">
            <v>43340</v>
          </cell>
          <cell r="U626">
            <v>49353</v>
          </cell>
          <cell r="W626">
            <v>43289</v>
          </cell>
          <cell r="X626">
            <v>49879</v>
          </cell>
          <cell r="Y626">
            <v>52769</v>
          </cell>
          <cell r="Z626">
            <v>41147</v>
          </cell>
          <cell r="AA626">
            <v>43493</v>
          </cell>
        </row>
        <row r="627">
          <cell r="A627">
            <v>1</v>
          </cell>
          <cell r="B627">
            <v>96</v>
          </cell>
          <cell r="C627" t="str">
            <v>TT</v>
          </cell>
          <cell r="D627" t="str">
            <v xml:space="preserve"> T</v>
          </cell>
          <cell r="E627">
            <v>1</v>
          </cell>
          <cell r="F627">
            <v>11</v>
          </cell>
          <cell r="G627">
            <v>1</v>
          </cell>
          <cell r="H627">
            <v>1</v>
          </cell>
          <cell r="K627" t="str">
            <v>26</v>
          </cell>
          <cell r="M627" t="str">
            <v>004</v>
          </cell>
          <cell r="Q627">
            <v>44639</v>
          </cell>
          <cell r="R627">
            <v>3709</v>
          </cell>
          <cell r="S627">
            <v>3000</v>
          </cell>
          <cell r="T627">
            <v>2914</v>
          </cell>
          <cell r="U627">
            <v>5900</v>
          </cell>
          <cell r="W627">
            <v>2076</v>
          </cell>
          <cell r="X627">
            <v>2550</v>
          </cell>
          <cell r="Y627">
            <v>1366</v>
          </cell>
          <cell r="Z627">
            <v>1445</v>
          </cell>
          <cell r="AA627">
            <v>6560</v>
          </cell>
        </row>
        <row r="628">
          <cell r="A628">
            <v>1</v>
          </cell>
          <cell r="B628">
            <v>96</v>
          </cell>
          <cell r="C628" t="str">
            <v>TT</v>
          </cell>
          <cell r="D628" t="str">
            <v xml:space="preserve"> T</v>
          </cell>
          <cell r="E628">
            <v>1</v>
          </cell>
          <cell r="F628">
            <v>11</v>
          </cell>
          <cell r="G628">
            <v>1</v>
          </cell>
          <cell r="H628">
            <v>1</v>
          </cell>
          <cell r="K628" t="str">
            <v>26</v>
          </cell>
          <cell r="M628" t="str">
            <v>005</v>
          </cell>
          <cell r="Q628">
            <v>91925</v>
          </cell>
          <cell r="R628">
            <v>19797</v>
          </cell>
          <cell r="S628">
            <v>7167</v>
          </cell>
          <cell r="T628">
            <v>7227</v>
          </cell>
          <cell r="U628">
            <v>7064</v>
          </cell>
          <cell r="W628">
            <v>6842</v>
          </cell>
          <cell r="X628">
            <v>5460</v>
          </cell>
          <cell r="Y628">
            <v>8193</v>
          </cell>
          <cell r="Z628">
            <v>6623</v>
          </cell>
          <cell r="AA628">
            <v>9226</v>
          </cell>
        </row>
        <row r="629">
          <cell r="A629">
            <v>1</v>
          </cell>
          <cell r="B629">
            <v>96</v>
          </cell>
          <cell r="C629" t="str">
            <v>TT</v>
          </cell>
          <cell r="D629" t="str">
            <v xml:space="preserve"> T</v>
          </cell>
          <cell r="E629">
            <v>1</v>
          </cell>
          <cell r="F629">
            <v>11</v>
          </cell>
          <cell r="G629">
            <v>1</v>
          </cell>
          <cell r="H629">
            <v>1</v>
          </cell>
          <cell r="K629" t="str">
            <v>26</v>
          </cell>
          <cell r="M629" t="str">
            <v>006</v>
          </cell>
          <cell r="Q629">
            <v>62405</v>
          </cell>
          <cell r="R629">
            <v>9292</v>
          </cell>
          <cell r="S629">
            <v>1337</v>
          </cell>
          <cell r="T629">
            <v>2804</v>
          </cell>
          <cell r="U629">
            <v>15421</v>
          </cell>
          <cell r="W629">
            <v>2503</v>
          </cell>
          <cell r="X629">
            <v>8759</v>
          </cell>
          <cell r="Y629">
            <v>2428</v>
          </cell>
          <cell r="Z629">
            <v>4687</v>
          </cell>
          <cell r="AA629">
            <v>5906</v>
          </cell>
        </row>
        <row r="630">
          <cell r="A630">
            <v>1</v>
          </cell>
          <cell r="B630">
            <v>96</v>
          </cell>
          <cell r="C630" t="str">
            <v>TT</v>
          </cell>
          <cell r="D630" t="str">
            <v xml:space="preserve"> T</v>
          </cell>
          <cell r="E630">
            <v>1</v>
          </cell>
          <cell r="F630">
            <v>11</v>
          </cell>
          <cell r="G630">
            <v>1</v>
          </cell>
          <cell r="H630">
            <v>1</v>
          </cell>
          <cell r="K630" t="str">
            <v>26</v>
          </cell>
          <cell r="M630" t="str">
            <v>007</v>
          </cell>
          <cell r="Q630">
            <v>175868</v>
          </cell>
          <cell r="R630">
            <v>6160</v>
          </cell>
          <cell r="S630">
            <v>3848</v>
          </cell>
          <cell r="T630">
            <v>24683</v>
          </cell>
          <cell r="U630">
            <v>41485</v>
          </cell>
          <cell r="W630">
            <v>4337</v>
          </cell>
          <cell r="X630">
            <v>50533</v>
          </cell>
          <cell r="Y630">
            <v>5398</v>
          </cell>
          <cell r="Z630">
            <v>9268</v>
          </cell>
          <cell r="AA630">
            <v>10713</v>
          </cell>
        </row>
        <row r="631">
          <cell r="A631">
            <v>1</v>
          </cell>
          <cell r="B631">
            <v>96</v>
          </cell>
          <cell r="C631" t="str">
            <v>TT</v>
          </cell>
          <cell r="D631" t="str">
            <v xml:space="preserve"> T</v>
          </cell>
          <cell r="E631">
            <v>1</v>
          </cell>
          <cell r="F631">
            <v>11</v>
          </cell>
          <cell r="G631">
            <v>1</v>
          </cell>
          <cell r="H631">
            <v>1</v>
          </cell>
          <cell r="K631" t="str">
            <v>26</v>
          </cell>
          <cell r="M631" t="str">
            <v>008</v>
          </cell>
          <cell r="Q631">
            <v>324750</v>
          </cell>
          <cell r="R631">
            <v>20802</v>
          </cell>
          <cell r="S631">
            <v>13876</v>
          </cell>
          <cell r="T631">
            <v>11338</v>
          </cell>
          <cell r="U631">
            <v>23359</v>
          </cell>
          <cell r="W631">
            <v>20068</v>
          </cell>
          <cell r="X631">
            <v>33219</v>
          </cell>
          <cell r="Y631">
            <v>22919</v>
          </cell>
          <cell r="Z631">
            <v>46975</v>
          </cell>
          <cell r="AA631">
            <v>46948</v>
          </cell>
        </row>
        <row r="632">
          <cell r="A632">
            <v>1</v>
          </cell>
          <cell r="B632">
            <v>96</v>
          </cell>
          <cell r="C632" t="str">
            <v>TT</v>
          </cell>
          <cell r="D632" t="str">
            <v xml:space="preserve"> T</v>
          </cell>
          <cell r="E632">
            <v>1</v>
          </cell>
          <cell r="F632">
            <v>11</v>
          </cell>
          <cell r="G632">
            <v>1</v>
          </cell>
          <cell r="H632">
            <v>1</v>
          </cell>
          <cell r="K632" t="str">
            <v>26</v>
          </cell>
          <cell r="M632" t="str">
            <v>009</v>
          </cell>
          <cell r="Q632">
            <v>81569</v>
          </cell>
          <cell r="R632">
            <v>10175</v>
          </cell>
          <cell r="S632">
            <v>1387</v>
          </cell>
          <cell r="T632">
            <v>3391</v>
          </cell>
          <cell r="U632">
            <v>6333</v>
          </cell>
          <cell r="W632">
            <v>5206</v>
          </cell>
          <cell r="X632">
            <v>9405</v>
          </cell>
          <cell r="Y632">
            <v>5817</v>
          </cell>
          <cell r="Z632">
            <v>9621</v>
          </cell>
          <cell r="AA632">
            <v>20708</v>
          </cell>
        </row>
        <row r="633">
          <cell r="A633">
            <v>1</v>
          </cell>
          <cell r="B633">
            <v>96</v>
          </cell>
          <cell r="C633" t="str">
            <v>TT</v>
          </cell>
          <cell r="D633" t="str">
            <v xml:space="preserve"> T</v>
          </cell>
          <cell r="E633">
            <v>1</v>
          </cell>
          <cell r="F633">
            <v>11</v>
          </cell>
          <cell r="G633">
            <v>1</v>
          </cell>
          <cell r="H633">
            <v>1</v>
          </cell>
          <cell r="K633" t="str">
            <v>26</v>
          </cell>
          <cell r="M633" t="str">
            <v>010</v>
          </cell>
          <cell r="Q633">
            <v>17637</v>
          </cell>
          <cell r="R633">
            <v>1439</v>
          </cell>
          <cell r="S633">
            <v>576</v>
          </cell>
          <cell r="T633">
            <v>1522</v>
          </cell>
          <cell r="U633">
            <v>2527</v>
          </cell>
          <cell r="W633">
            <v>635</v>
          </cell>
          <cell r="X633">
            <v>1458</v>
          </cell>
          <cell r="Y633">
            <v>2175</v>
          </cell>
          <cell r="Z633">
            <v>1477</v>
          </cell>
          <cell r="AA633">
            <v>654</v>
          </cell>
        </row>
        <row r="634">
          <cell r="A634">
            <v>1</v>
          </cell>
          <cell r="B634">
            <v>96</v>
          </cell>
          <cell r="C634" t="str">
            <v>TT</v>
          </cell>
          <cell r="D634" t="str">
            <v xml:space="preserve"> T</v>
          </cell>
          <cell r="E634">
            <v>1</v>
          </cell>
          <cell r="F634">
            <v>11</v>
          </cell>
          <cell r="G634">
            <v>1</v>
          </cell>
          <cell r="H634">
            <v>1</v>
          </cell>
          <cell r="K634" t="str">
            <v>26</v>
          </cell>
          <cell r="M634" t="str">
            <v>011</v>
          </cell>
          <cell r="Q634">
            <v>63932</v>
          </cell>
          <cell r="R634">
            <v>8736</v>
          </cell>
          <cell r="S634">
            <v>810</v>
          </cell>
          <cell r="T634">
            <v>1869</v>
          </cell>
          <cell r="U634">
            <v>3806</v>
          </cell>
          <cell r="W634">
            <v>4572</v>
          </cell>
          <cell r="X634">
            <v>7946</v>
          </cell>
          <cell r="Y634">
            <v>3643</v>
          </cell>
          <cell r="Z634">
            <v>8144</v>
          </cell>
          <cell r="AA634">
            <v>20055</v>
          </cell>
        </row>
        <row r="635">
          <cell r="A635">
            <v>1</v>
          </cell>
          <cell r="B635">
            <v>96</v>
          </cell>
          <cell r="C635" t="str">
            <v>TT</v>
          </cell>
          <cell r="D635" t="str">
            <v xml:space="preserve"> T</v>
          </cell>
          <cell r="E635">
            <v>1</v>
          </cell>
          <cell r="F635">
            <v>11</v>
          </cell>
          <cell r="G635">
            <v>1</v>
          </cell>
          <cell r="H635">
            <v>1</v>
          </cell>
          <cell r="K635" t="str">
            <v>26</v>
          </cell>
          <cell r="M635" t="str">
            <v>012</v>
          </cell>
          <cell r="Q635">
            <v>243181</v>
          </cell>
          <cell r="R635">
            <v>10627</v>
          </cell>
          <cell r="S635">
            <v>12490</v>
          </cell>
          <cell r="T635">
            <v>7948</v>
          </cell>
          <cell r="U635">
            <v>17026</v>
          </cell>
          <cell r="W635">
            <v>14862</v>
          </cell>
          <cell r="X635">
            <v>23814</v>
          </cell>
          <cell r="Y635">
            <v>17101</v>
          </cell>
          <cell r="Z635">
            <v>37354</v>
          </cell>
          <cell r="AA635">
            <v>26240</v>
          </cell>
        </row>
        <row r="636">
          <cell r="A636">
            <v>1</v>
          </cell>
          <cell r="B636">
            <v>96</v>
          </cell>
          <cell r="C636" t="str">
            <v>TT</v>
          </cell>
          <cell r="D636" t="str">
            <v xml:space="preserve"> T</v>
          </cell>
          <cell r="E636">
            <v>1</v>
          </cell>
          <cell r="F636">
            <v>11</v>
          </cell>
          <cell r="G636">
            <v>1</v>
          </cell>
          <cell r="H636">
            <v>1</v>
          </cell>
          <cell r="K636" t="str">
            <v>26</v>
          </cell>
          <cell r="M636" t="str">
            <v>013</v>
          </cell>
          <cell r="Q636">
            <v>164375</v>
          </cell>
          <cell r="R636">
            <v>5698</v>
          </cell>
          <cell r="S636">
            <v>5947</v>
          </cell>
          <cell r="T636">
            <v>7162</v>
          </cell>
          <cell r="U636">
            <v>13859</v>
          </cell>
          <cell r="W636">
            <v>10715</v>
          </cell>
          <cell r="X636">
            <v>13384</v>
          </cell>
          <cell r="Y636">
            <v>14372</v>
          </cell>
          <cell r="Z636">
            <v>31928</v>
          </cell>
          <cell r="AA636">
            <v>14488</v>
          </cell>
        </row>
        <row r="637">
          <cell r="A637">
            <v>1</v>
          </cell>
          <cell r="B637">
            <v>96</v>
          </cell>
          <cell r="C637" t="str">
            <v>TT</v>
          </cell>
          <cell r="D637" t="str">
            <v xml:space="preserve"> T</v>
          </cell>
          <cell r="E637">
            <v>1</v>
          </cell>
          <cell r="F637">
            <v>11</v>
          </cell>
          <cell r="G637">
            <v>1</v>
          </cell>
          <cell r="H637">
            <v>1</v>
          </cell>
          <cell r="K637" t="str">
            <v>26</v>
          </cell>
          <cell r="M637" t="str">
            <v>014</v>
          </cell>
          <cell r="Q637">
            <v>78806</v>
          </cell>
          <cell r="R637">
            <v>4929</v>
          </cell>
          <cell r="S637">
            <v>6542</v>
          </cell>
          <cell r="T637">
            <v>785</v>
          </cell>
          <cell r="U637">
            <v>3167</v>
          </cell>
          <cell r="W637">
            <v>4146</v>
          </cell>
          <cell r="X637">
            <v>10430</v>
          </cell>
          <cell r="Y637">
            <v>2729</v>
          </cell>
          <cell r="Z637">
            <v>5427</v>
          </cell>
          <cell r="AA637">
            <v>11752</v>
          </cell>
        </row>
        <row r="638">
          <cell r="A638">
            <v>1</v>
          </cell>
          <cell r="B638">
            <v>96</v>
          </cell>
          <cell r="C638" t="str">
            <v>TT</v>
          </cell>
          <cell r="D638" t="str">
            <v xml:space="preserve"> T</v>
          </cell>
          <cell r="E638">
            <v>1</v>
          </cell>
          <cell r="F638">
            <v>11</v>
          </cell>
          <cell r="G638">
            <v>1</v>
          </cell>
          <cell r="H638">
            <v>1</v>
          </cell>
          <cell r="K638" t="str">
            <v>26</v>
          </cell>
          <cell r="M638" t="str">
            <v>015</v>
          </cell>
          <cell r="Q638">
            <v>816575</v>
          </cell>
          <cell r="R638">
            <v>99211</v>
          </cell>
          <cell r="S638">
            <v>60987</v>
          </cell>
          <cell r="T638">
            <v>59676</v>
          </cell>
          <cell r="U638">
            <v>84072</v>
          </cell>
          <cell r="W638">
            <v>59915</v>
          </cell>
          <cell r="X638">
            <v>76053</v>
          </cell>
          <cell r="Y638">
            <v>70573</v>
          </cell>
          <cell r="Z638">
            <v>63523</v>
          </cell>
          <cell r="AA638">
            <v>85894</v>
          </cell>
        </row>
        <row r="639">
          <cell r="A639">
            <v>2</v>
          </cell>
          <cell r="B639">
            <v>96</v>
          </cell>
          <cell r="C639" t="str">
            <v>TT</v>
          </cell>
          <cell r="D639" t="str">
            <v xml:space="preserve"> T</v>
          </cell>
          <cell r="E639">
            <v>1</v>
          </cell>
          <cell r="F639">
            <v>11</v>
          </cell>
          <cell r="G639">
            <v>1</v>
          </cell>
          <cell r="H639">
            <v>1</v>
          </cell>
          <cell r="K639" t="str">
            <v>26</v>
          </cell>
          <cell r="M639" t="str">
            <v>016</v>
          </cell>
          <cell r="Q639">
            <v>419049</v>
          </cell>
          <cell r="R639">
            <v>16787</v>
          </cell>
          <cell r="S639">
            <v>16338</v>
          </cell>
          <cell r="T639">
            <v>32631</v>
          </cell>
          <cell r="U639">
            <v>58511</v>
          </cell>
          <cell r="W639">
            <v>19199</v>
          </cell>
          <cell r="X639">
            <v>74347</v>
          </cell>
          <cell r="Y639">
            <v>22499</v>
          </cell>
          <cell r="Z639">
            <v>46622</v>
          </cell>
          <cell r="AA639">
            <v>36953</v>
          </cell>
        </row>
        <row r="640">
          <cell r="A640">
            <v>1</v>
          </cell>
          <cell r="B640">
            <v>96</v>
          </cell>
          <cell r="C640" t="str">
            <v>TT</v>
          </cell>
          <cell r="D640" t="str">
            <v xml:space="preserve"> T</v>
          </cell>
          <cell r="E640">
            <v>1</v>
          </cell>
          <cell r="F640">
            <v>11</v>
          </cell>
          <cell r="G640">
            <v>1</v>
          </cell>
          <cell r="H640">
            <v>1</v>
          </cell>
          <cell r="K640" t="str">
            <v>27</v>
          </cell>
          <cell r="M640" t="str">
            <v>TTT</v>
          </cell>
          <cell r="Q640">
            <v>3938538</v>
          </cell>
          <cell r="R640">
            <v>293615</v>
          </cell>
          <cell r="S640">
            <v>298520</v>
          </cell>
          <cell r="T640">
            <v>333647</v>
          </cell>
          <cell r="U640">
            <v>280262</v>
          </cell>
          <cell r="W640">
            <v>313610</v>
          </cell>
          <cell r="X640">
            <v>467342</v>
          </cell>
          <cell r="Y640">
            <v>352475</v>
          </cell>
          <cell r="Z640">
            <v>355603</v>
          </cell>
          <cell r="AA640">
            <v>352157</v>
          </cell>
        </row>
        <row r="641">
          <cell r="A641">
            <v>1</v>
          </cell>
          <cell r="B641">
            <v>96</v>
          </cell>
          <cell r="C641" t="str">
            <v>TT</v>
          </cell>
          <cell r="D641" t="str">
            <v xml:space="preserve"> T</v>
          </cell>
          <cell r="E641">
            <v>1</v>
          </cell>
          <cell r="F641">
            <v>11</v>
          </cell>
          <cell r="G641">
            <v>1</v>
          </cell>
          <cell r="H641">
            <v>1</v>
          </cell>
          <cell r="K641" t="str">
            <v>27</v>
          </cell>
          <cell r="M641" t="str">
            <v>001</v>
          </cell>
          <cell r="Q641">
            <v>2907920</v>
          </cell>
          <cell r="R641">
            <v>230177</v>
          </cell>
          <cell r="S641">
            <v>240035</v>
          </cell>
          <cell r="T641">
            <v>238724</v>
          </cell>
          <cell r="U641">
            <v>226402</v>
          </cell>
          <cell r="W641">
            <v>241581</v>
          </cell>
          <cell r="X641">
            <v>317355</v>
          </cell>
          <cell r="Y641">
            <v>248844</v>
          </cell>
          <cell r="Z641">
            <v>247645</v>
          </cell>
          <cell r="AA641">
            <v>260074</v>
          </cell>
        </row>
        <row r="642">
          <cell r="A642">
            <v>1</v>
          </cell>
          <cell r="B642">
            <v>96</v>
          </cell>
          <cell r="C642" t="str">
            <v>TT</v>
          </cell>
          <cell r="D642" t="str">
            <v xml:space="preserve"> T</v>
          </cell>
          <cell r="E642">
            <v>1</v>
          </cell>
          <cell r="F642">
            <v>11</v>
          </cell>
          <cell r="G642">
            <v>1</v>
          </cell>
          <cell r="H642">
            <v>1</v>
          </cell>
          <cell r="K642" t="str">
            <v>27</v>
          </cell>
          <cell r="M642" t="str">
            <v>002</v>
          </cell>
          <cell r="Q642">
            <v>2565697</v>
          </cell>
          <cell r="R642">
            <v>197667</v>
          </cell>
          <cell r="S642">
            <v>221955</v>
          </cell>
          <cell r="T642">
            <v>221689</v>
          </cell>
          <cell r="U642">
            <v>208966</v>
          </cell>
          <cell r="W642">
            <v>232107</v>
          </cell>
          <cell r="X642">
            <v>232257</v>
          </cell>
          <cell r="Y642">
            <v>218114</v>
          </cell>
          <cell r="Z642">
            <v>214441</v>
          </cell>
          <cell r="AA642">
            <v>237494</v>
          </cell>
        </row>
        <row r="643">
          <cell r="A643">
            <v>1</v>
          </cell>
          <cell r="B643">
            <v>96</v>
          </cell>
          <cell r="C643" t="str">
            <v>TT</v>
          </cell>
          <cell r="D643" t="str">
            <v xml:space="preserve"> T</v>
          </cell>
          <cell r="E643">
            <v>1</v>
          </cell>
          <cell r="F643">
            <v>11</v>
          </cell>
          <cell r="G643">
            <v>1</v>
          </cell>
          <cell r="H643">
            <v>1</v>
          </cell>
          <cell r="K643" t="str">
            <v>27</v>
          </cell>
          <cell r="M643" t="str">
            <v>003</v>
          </cell>
          <cell r="Q643">
            <v>1815216</v>
          </cell>
          <cell r="R643">
            <v>145608</v>
          </cell>
          <cell r="S643">
            <v>152264</v>
          </cell>
          <cell r="T643">
            <v>145970</v>
          </cell>
          <cell r="U643">
            <v>158680</v>
          </cell>
          <cell r="W643">
            <v>153232</v>
          </cell>
          <cell r="X643">
            <v>172962</v>
          </cell>
          <cell r="Y643">
            <v>158507</v>
          </cell>
          <cell r="Z643">
            <v>166454</v>
          </cell>
          <cell r="AA643">
            <v>164439</v>
          </cell>
        </row>
        <row r="644">
          <cell r="A644">
            <v>1</v>
          </cell>
          <cell r="B644">
            <v>96</v>
          </cell>
          <cell r="C644" t="str">
            <v>TT</v>
          </cell>
          <cell r="D644" t="str">
            <v xml:space="preserve"> T</v>
          </cell>
          <cell r="E644">
            <v>1</v>
          </cell>
          <cell r="F644">
            <v>11</v>
          </cell>
          <cell r="G644">
            <v>1</v>
          </cell>
          <cell r="H644">
            <v>1</v>
          </cell>
          <cell r="K644" t="str">
            <v>27</v>
          </cell>
          <cell r="M644" t="str">
            <v>004</v>
          </cell>
          <cell r="Q644">
            <v>93626</v>
          </cell>
          <cell r="R644">
            <v>7734</v>
          </cell>
          <cell r="S644">
            <v>3336</v>
          </cell>
          <cell r="T644">
            <v>8930</v>
          </cell>
          <cell r="U644">
            <v>6165</v>
          </cell>
          <cell r="W644">
            <v>10234</v>
          </cell>
          <cell r="X644">
            <v>5347</v>
          </cell>
          <cell r="Y644">
            <v>10150</v>
          </cell>
          <cell r="Z644">
            <v>6356</v>
          </cell>
          <cell r="AA644">
            <v>13273</v>
          </cell>
        </row>
        <row r="645">
          <cell r="A645">
            <v>1</v>
          </cell>
          <cell r="B645">
            <v>96</v>
          </cell>
          <cell r="C645" t="str">
            <v>TT</v>
          </cell>
          <cell r="D645" t="str">
            <v xml:space="preserve"> T</v>
          </cell>
          <cell r="E645">
            <v>1</v>
          </cell>
          <cell r="F645">
            <v>11</v>
          </cell>
          <cell r="G645">
            <v>1</v>
          </cell>
          <cell r="H645">
            <v>1</v>
          </cell>
          <cell r="K645" t="str">
            <v>27</v>
          </cell>
          <cell r="M645" t="str">
            <v>005</v>
          </cell>
          <cell r="Q645">
            <v>509906</v>
          </cell>
          <cell r="R645">
            <v>36147</v>
          </cell>
          <cell r="S645">
            <v>59614</v>
          </cell>
          <cell r="T645">
            <v>52752</v>
          </cell>
          <cell r="U645">
            <v>26997</v>
          </cell>
          <cell r="W645">
            <v>59315</v>
          </cell>
          <cell r="X645">
            <v>37626</v>
          </cell>
          <cell r="Y645">
            <v>37848</v>
          </cell>
          <cell r="Z645">
            <v>35558</v>
          </cell>
          <cell r="AA645">
            <v>43601</v>
          </cell>
        </row>
        <row r="646">
          <cell r="A646">
            <v>1</v>
          </cell>
          <cell r="B646">
            <v>96</v>
          </cell>
          <cell r="C646" t="str">
            <v>TT</v>
          </cell>
          <cell r="D646" t="str">
            <v xml:space="preserve"> T</v>
          </cell>
          <cell r="E646">
            <v>1</v>
          </cell>
          <cell r="F646">
            <v>11</v>
          </cell>
          <cell r="G646">
            <v>1</v>
          </cell>
          <cell r="H646">
            <v>1</v>
          </cell>
          <cell r="K646" t="str">
            <v>27</v>
          </cell>
          <cell r="M646" t="str">
            <v>006</v>
          </cell>
          <cell r="Q646">
            <v>146950</v>
          </cell>
          <cell r="R646">
            <v>8178</v>
          </cell>
          <cell r="S646">
            <v>6740</v>
          </cell>
          <cell r="T646">
            <v>14037</v>
          </cell>
          <cell r="U646">
            <v>17124</v>
          </cell>
          <cell r="W646">
            <v>9327</v>
          </cell>
          <cell r="X646">
            <v>16321</v>
          </cell>
          <cell r="Y646">
            <v>11609</v>
          </cell>
          <cell r="Z646">
            <v>6073</v>
          </cell>
          <cell r="AA646">
            <v>16180</v>
          </cell>
        </row>
        <row r="647">
          <cell r="A647">
            <v>1</v>
          </cell>
          <cell r="B647">
            <v>96</v>
          </cell>
          <cell r="C647" t="str">
            <v>TT</v>
          </cell>
          <cell r="D647" t="str">
            <v xml:space="preserve"> T</v>
          </cell>
          <cell r="E647">
            <v>1</v>
          </cell>
          <cell r="F647">
            <v>11</v>
          </cell>
          <cell r="G647">
            <v>1</v>
          </cell>
          <cell r="H647">
            <v>1</v>
          </cell>
          <cell r="K647" t="str">
            <v>27</v>
          </cell>
          <cell r="M647" t="str">
            <v>007</v>
          </cell>
          <cell r="Q647">
            <v>342222</v>
          </cell>
          <cell r="R647">
            <v>32511</v>
          </cell>
          <cell r="S647">
            <v>18080</v>
          </cell>
          <cell r="T647">
            <v>17036</v>
          </cell>
          <cell r="U647">
            <v>17436</v>
          </cell>
          <cell r="W647">
            <v>9474</v>
          </cell>
          <cell r="X647">
            <v>85098</v>
          </cell>
          <cell r="Y647">
            <v>30730</v>
          </cell>
          <cell r="Z647">
            <v>33204</v>
          </cell>
          <cell r="AA647">
            <v>22580</v>
          </cell>
        </row>
        <row r="648">
          <cell r="A648">
            <v>1</v>
          </cell>
          <cell r="B648">
            <v>96</v>
          </cell>
          <cell r="C648" t="str">
            <v>TT</v>
          </cell>
          <cell r="D648" t="str">
            <v xml:space="preserve"> T</v>
          </cell>
          <cell r="E648">
            <v>1</v>
          </cell>
          <cell r="F648">
            <v>11</v>
          </cell>
          <cell r="G648">
            <v>1</v>
          </cell>
          <cell r="H648">
            <v>1</v>
          </cell>
          <cell r="K648" t="str">
            <v>27</v>
          </cell>
          <cell r="M648" t="str">
            <v>008</v>
          </cell>
          <cell r="Q648">
            <v>1030618</v>
          </cell>
          <cell r="R648">
            <v>63438</v>
          </cell>
          <cell r="S648">
            <v>58485</v>
          </cell>
          <cell r="T648">
            <v>94923</v>
          </cell>
          <cell r="U648">
            <v>53860</v>
          </cell>
          <cell r="W648">
            <v>72029</v>
          </cell>
          <cell r="X648">
            <v>149987</v>
          </cell>
          <cell r="Y648">
            <v>103631</v>
          </cell>
          <cell r="Z648">
            <v>107958</v>
          </cell>
          <cell r="AA648">
            <v>92083</v>
          </cell>
        </row>
        <row r="649">
          <cell r="A649">
            <v>1</v>
          </cell>
          <cell r="B649">
            <v>96</v>
          </cell>
          <cell r="C649" t="str">
            <v>TT</v>
          </cell>
          <cell r="D649" t="str">
            <v xml:space="preserve"> T</v>
          </cell>
          <cell r="E649">
            <v>1</v>
          </cell>
          <cell r="F649">
            <v>11</v>
          </cell>
          <cell r="G649">
            <v>1</v>
          </cell>
          <cell r="H649">
            <v>1</v>
          </cell>
          <cell r="K649" t="str">
            <v>27</v>
          </cell>
          <cell r="M649" t="str">
            <v>009</v>
          </cell>
          <cell r="Q649">
            <v>253325</v>
          </cell>
          <cell r="R649">
            <v>19341</v>
          </cell>
          <cell r="S649">
            <v>12654</v>
          </cell>
          <cell r="T649">
            <v>18008</v>
          </cell>
          <cell r="U649">
            <v>17854</v>
          </cell>
          <cell r="W649">
            <v>20148</v>
          </cell>
          <cell r="X649">
            <v>31545</v>
          </cell>
          <cell r="Y649">
            <v>38281</v>
          </cell>
          <cell r="Z649">
            <v>33218</v>
          </cell>
          <cell r="AA649">
            <v>14224</v>
          </cell>
        </row>
        <row r="650">
          <cell r="A650">
            <v>1</v>
          </cell>
          <cell r="B650">
            <v>96</v>
          </cell>
          <cell r="C650" t="str">
            <v>TT</v>
          </cell>
          <cell r="D650" t="str">
            <v xml:space="preserve"> T</v>
          </cell>
          <cell r="E650">
            <v>1</v>
          </cell>
          <cell r="F650">
            <v>11</v>
          </cell>
          <cell r="G650">
            <v>1</v>
          </cell>
          <cell r="H650">
            <v>1</v>
          </cell>
          <cell r="K650" t="str">
            <v>27</v>
          </cell>
          <cell r="M650" t="str">
            <v>010</v>
          </cell>
          <cell r="Q650">
            <v>77124</v>
          </cell>
          <cell r="R650">
            <v>2498</v>
          </cell>
          <cell r="S650">
            <v>4425</v>
          </cell>
          <cell r="T650">
            <v>9019</v>
          </cell>
          <cell r="U650">
            <v>8976</v>
          </cell>
          <cell r="W650">
            <v>3043</v>
          </cell>
          <cell r="X650">
            <v>10322</v>
          </cell>
          <cell r="Y650">
            <v>5637</v>
          </cell>
          <cell r="Z650">
            <v>13393</v>
          </cell>
          <cell r="AA650">
            <v>3989</v>
          </cell>
        </row>
        <row r="651">
          <cell r="A651">
            <v>1</v>
          </cell>
          <cell r="B651">
            <v>96</v>
          </cell>
          <cell r="C651" t="str">
            <v>TT</v>
          </cell>
          <cell r="D651" t="str">
            <v xml:space="preserve"> T</v>
          </cell>
          <cell r="E651">
            <v>1</v>
          </cell>
          <cell r="F651">
            <v>11</v>
          </cell>
          <cell r="G651">
            <v>1</v>
          </cell>
          <cell r="H651">
            <v>1</v>
          </cell>
          <cell r="K651" t="str">
            <v>27</v>
          </cell>
          <cell r="M651" t="str">
            <v>011</v>
          </cell>
          <cell r="Q651">
            <v>176201</v>
          </cell>
          <cell r="R651">
            <v>16843</v>
          </cell>
          <cell r="S651">
            <v>8229</v>
          </cell>
          <cell r="T651">
            <v>8990</v>
          </cell>
          <cell r="U651">
            <v>8878</v>
          </cell>
          <cell r="W651">
            <v>17105</v>
          </cell>
          <cell r="X651">
            <v>21223</v>
          </cell>
          <cell r="Y651">
            <v>32645</v>
          </cell>
          <cell r="Z651">
            <v>19825</v>
          </cell>
          <cell r="AA651">
            <v>10235</v>
          </cell>
        </row>
        <row r="652">
          <cell r="A652">
            <v>1</v>
          </cell>
          <cell r="B652">
            <v>96</v>
          </cell>
          <cell r="C652" t="str">
            <v>TT</v>
          </cell>
          <cell r="D652" t="str">
            <v xml:space="preserve"> T</v>
          </cell>
          <cell r="E652">
            <v>1</v>
          </cell>
          <cell r="F652">
            <v>11</v>
          </cell>
          <cell r="G652">
            <v>1</v>
          </cell>
          <cell r="H652">
            <v>1</v>
          </cell>
          <cell r="K652" t="str">
            <v>27</v>
          </cell>
          <cell r="M652" t="str">
            <v>012</v>
          </cell>
          <cell r="Q652">
            <v>777293</v>
          </cell>
          <cell r="R652">
            <v>44097</v>
          </cell>
          <cell r="S652">
            <v>45831</v>
          </cell>
          <cell r="T652">
            <v>76915</v>
          </cell>
          <cell r="U652">
            <v>36006</v>
          </cell>
          <cell r="W652">
            <v>51881</v>
          </cell>
          <cell r="X652">
            <v>118442</v>
          </cell>
          <cell r="Y652">
            <v>65350</v>
          </cell>
          <cell r="Z652">
            <v>74740</v>
          </cell>
          <cell r="AA652">
            <v>77859</v>
          </cell>
        </row>
        <row r="653">
          <cell r="A653">
            <v>1</v>
          </cell>
          <cell r="B653">
            <v>96</v>
          </cell>
          <cell r="C653" t="str">
            <v>TT</v>
          </cell>
          <cell r="D653" t="str">
            <v xml:space="preserve"> T</v>
          </cell>
          <cell r="E653">
            <v>1</v>
          </cell>
          <cell r="F653">
            <v>11</v>
          </cell>
          <cell r="G653">
            <v>1</v>
          </cell>
          <cell r="H653">
            <v>1</v>
          </cell>
          <cell r="K653" t="str">
            <v>27</v>
          </cell>
          <cell r="M653" t="str">
            <v>013</v>
          </cell>
          <cell r="Q653">
            <v>425623</v>
          </cell>
          <cell r="R653">
            <v>30469</v>
          </cell>
          <cell r="S653">
            <v>30755</v>
          </cell>
          <cell r="T653">
            <v>24801</v>
          </cell>
          <cell r="U653">
            <v>25283</v>
          </cell>
          <cell r="W653">
            <v>27872</v>
          </cell>
          <cell r="X653">
            <v>43696</v>
          </cell>
          <cell r="Y653">
            <v>36392</v>
          </cell>
          <cell r="Z653">
            <v>43704</v>
          </cell>
          <cell r="AA653">
            <v>54325</v>
          </cell>
        </row>
        <row r="654">
          <cell r="A654">
            <v>1</v>
          </cell>
          <cell r="B654">
            <v>96</v>
          </cell>
          <cell r="C654" t="str">
            <v>TT</v>
          </cell>
          <cell r="D654" t="str">
            <v xml:space="preserve"> T</v>
          </cell>
          <cell r="E654">
            <v>1</v>
          </cell>
          <cell r="F654">
            <v>11</v>
          </cell>
          <cell r="G654">
            <v>1</v>
          </cell>
          <cell r="H654">
            <v>1</v>
          </cell>
          <cell r="K654" t="str">
            <v>27</v>
          </cell>
          <cell r="M654" t="str">
            <v>014</v>
          </cell>
          <cell r="Q654">
            <v>351670</v>
          </cell>
          <cell r="R654">
            <v>13628</v>
          </cell>
          <cell r="S654">
            <v>15076</v>
          </cell>
          <cell r="T654">
            <v>52113</v>
          </cell>
          <cell r="U654">
            <v>10723</v>
          </cell>
          <cell r="W654">
            <v>24009</v>
          </cell>
          <cell r="X654">
            <v>74747</v>
          </cell>
          <cell r="Y654">
            <v>28958</v>
          </cell>
          <cell r="Z654">
            <v>31036</v>
          </cell>
          <cell r="AA654">
            <v>23534</v>
          </cell>
        </row>
        <row r="655">
          <cell r="A655">
            <v>1</v>
          </cell>
          <cell r="B655">
            <v>96</v>
          </cell>
          <cell r="C655" t="str">
            <v>TT</v>
          </cell>
          <cell r="D655" t="str">
            <v xml:space="preserve"> T</v>
          </cell>
          <cell r="E655">
            <v>1</v>
          </cell>
          <cell r="F655">
            <v>11</v>
          </cell>
          <cell r="G655">
            <v>1</v>
          </cell>
          <cell r="H655">
            <v>1</v>
          </cell>
          <cell r="K655" t="str">
            <v>27</v>
          </cell>
          <cell r="M655" t="str">
            <v>015</v>
          </cell>
          <cell r="Q655">
            <v>2819023</v>
          </cell>
          <cell r="R655">
            <v>217007</v>
          </cell>
          <cell r="S655">
            <v>234609</v>
          </cell>
          <cell r="T655">
            <v>239697</v>
          </cell>
          <cell r="U655">
            <v>226820</v>
          </cell>
          <cell r="W655">
            <v>252255</v>
          </cell>
          <cell r="X655">
            <v>263802</v>
          </cell>
          <cell r="Y655">
            <v>256395</v>
          </cell>
          <cell r="Z655">
            <v>247658</v>
          </cell>
          <cell r="AA655">
            <v>251718</v>
          </cell>
        </row>
        <row r="656">
          <cell r="A656">
            <v>2</v>
          </cell>
          <cell r="B656">
            <v>96</v>
          </cell>
          <cell r="C656" t="str">
            <v>TT</v>
          </cell>
          <cell r="D656" t="str">
            <v xml:space="preserve"> T</v>
          </cell>
          <cell r="E656">
            <v>1</v>
          </cell>
          <cell r="F656">
            <v>11</v>
          </cell>
          <cell r="G656">
            <v>1</v>
          </cell>
          <cell r="H656">
            <v>1</v>
          </cell>
          <cell r="K656" t="str">
            <v>27</v>
          </cell>
          <cell r="M656" t="str">
            <v>016</v>
          </cell>
          <cell r="Q656">
            <v>1119515</v>
          </cell>
          <cell r="R656">
            <v>76608</v>
          </cell>
          <cell r="S656">
            <v>63910</v>
          </cell>
          <cell r="T656">
            <v>93950</v>
          </cell>
          <cell r="U656">
            <v>53442</v>
          </cell>
          <cell r="W656">
            <v>61354</v>
          </cell>
          <cell r="X656">
            <v>203541</v>
          </cell>
          <cell r="Y656">
            <v>96079</v>
          </cell>
          <cell r="Z656">
            <v>107944</v>
          </cell>
          <cell r="AA656">
            <v>100440</v>
          </cell>
        </row>
        <row r="657">
          <cell r="A657">
            <v>1</v>
          </cell>
          <cell r="B657">
            <v>96</v>
          </cell>
          <cell r="C657" t="str">
            <v>TT</v>
          </cell>
          <cell r="D657" t="str">
            <v xml:space="preserve"> T</v>
          </cell>
          <cell r="E657">
            <v>1</v>
          </cell>
          <cell r="F657">
            <v>11</v>
          </cell>
          <cell r="G657">
            <v>1</v>
          </cell>
          <cell r="H657">
            <v>1</v>
          </cell>
          <cell r="K657" t="str">
            <v>28</v>
          </cell>
          <cell r="M657" t="str">
            <v>TTT</v>
          </cell>
          <cell r="Q657">
            <v>4400430</v>
          </cell>
          <cell r="R657">
            <v>350274</v>
          </cell>
          <cell r="S657">
            <v>278083</v>
          </cell>
          <cell r="T657">
            <v>352502</v>
          </cell>
          <cell r="U657">
            <v>441440</v>
          </cell>
          <cell r="W657">
            <v>363654</v>
          </cell>
          <cell r="X657">
            <v>486881</v>
          </cell>
          <cell r="Y657">
            <v>393529</v>
          </cell>
          <cell r="Z657">
            <v>377576</v>
          </cell>
          <cell r="AA657">
            <v>333148</v>
          </cell>
        </row>
        <row r="658">
          <cell r="A658">
            <v>1</v>
          </cell>
          <cell r="B658">
            <v>96</v>
          </cell>
          <cell r="C658" t="str">
            <v>TT</v>
          </cell>
          <cell r="D658" t="str">
            <v xml:space="preserve"> T</v>
          </cell>
          <cell r="E658">
            <v>1</v>
          </cell>
          <cell r="F658">
            <v>11</v>
          </cell>
          <cell r="G658">
            <v>1</v>
          </cell>
          <cell r="H658">
            <v>1</v>
          </cell>
          <cell r="K658" t="str">
            <v>28</v>
          </cell>
          <cell r="M658" t="str">
            <v>001</v>
          </cell>
          <cell r="Q658">
            <v>2696636</v>
          </cell>
          <cell r="R658">
            <v>251912</v>
          </cell>
          <cell r="S658">
            <v>205139</v>
          </cell>
          <cell r="T658">
            <v>240121</v>
          </cell>
          <cell r="U658">
            <v>300200</v>
          </cell>
          <cell r="W658">
            <v>227984</v>
          </cell>
          <cell r="X658">
            <v>247565</v>
          </cell>
          <cell r="Y658">
            <v>238158</v>
          </cell>
          <cell r="Z658">
            <v>233212</v>
          </cell>
          <cell r="AA658">
            <v>202525</v>
          </cell>
        </row>
        <row r="659">
          <cell r="A659">
            <v>1</v>
          </cell>
          <cell r="B659">
            <v>96</v>
          </cell>
          <cell r="C659" t="str">
            <v>TT</v>
          </cell>
          <cell r="D659" t="str">
            <v xml:space="preserve"> T</v>
          </cell>
          <cell r="E659">
            <v>1</v>
          </cell>
          <cell r="F659">
            <v>11</v>
          </cell>
          <cell r="G659">
            <v>1</v>
          </cell>
          <cell r="H659">
            <v>1</v>
          </cell>
          <cell r="K659" t="str">
            <v>28</v>
          </cell>
          <cell r="M659" t="str">
            <v>002</v>
          </cell>
          <cell r="Q659">
            <v>2415031</v>
          </cell>
          <cell r="R659">
            <v>231627</v>
          </cell>
          <cell r="S659">
            <v>176997</v>
          </cell>
          <cell r="T659">
            <v>220355</v>
          </cell>
          <cell r="U659">
            <v>272445</v>
          </cell>
          <cell r="W659">
            <v>206693</v>
          </cell>
          <cell r="X659">
            <v>199933</v>
          </cell>
          <cell r="Y659">
            <v>209002</v>
          </cell>
          <cell r="Z659">
            <v>218991</v>
          </cell>
          <cell r="AA659">
            <v>182224</v>
          </cell>
        </row>
        <row r="660">
          <cell r="A660">
            <v>1</v>
          </cell>
          <cell r="B660">
            <v>96</v>
          </cell>
          <cell r="C660" t="str">
            <v>TT</v>
          </cell>
          <cell r="D660" t="str">
            <v xml:space="preserve"> T</v>
          </cell>
          <cell r="E660">
            <v>1</v>
          </cell>
          <cell r="F660">
            <v>11</v>
          </cell>
          <cell r="G660">
            <v>1</v>
          </cell>
          <cell r="H660">
            <v>1</v>
          </cell>
          <cell r="K660" t="str">
            <v>28</v>
          </cell>
          <cell r="M660" t="str">
            <v>003</v>
          </cell>
          <cell r="Q660">
            <v>1823943</v>
          </cell>
          <cell r="R660">
            <v>172037</v>
          </cell>
          <cell r="S660">
            <v>145956</v>
          </cell>
          <cell r="T660">
            <v>175602</v>
          </cell>
          <cell r="U660">
            <v>210353</v>
          </cell>
          <cell r="W660">
            <v>157192</v>
          </cell>
          <cell r="X660">
            <v>155339</v>
          </cell>
          <cell r="Y660">
            <v>156736</v>
          </cell>
          <cell r="Z660">
            <v>147555</v>
          </cell>
          <cell r="AA660">
            <v>142451</v>
          </cell>
        </row>
        <row r="661">
          <cell r="A661">
            <v>1</v>
          </cell>
          <cell r="B661">
            <v>96</v>
          </cell>
          <cell r="C661" t="str">
            <v>TT</v>
          </cell>
          <cell r="D661" t="str">
            <v xml:space="preserve"> T</v>
          </cell>
          <cell r="E661">
            <v>1</v>
          </cell>
          <cell r="F661">
            <v>11</v>
          </cell>
          <cell r="G661">
            <v>1</v>
          </cell>
          <cell r="H661">
            <v>1</v>
          </cell>
          <cell r="K661" t="str">
            <v>28</v>
          </cell>
          <cell r="M661" t="str">
            <v>004</v>
          </cell>
          <cell r="Q661">
            <v>131562</v>
          </cell>
          <cell r="R661">
            <v>13975</v>
          </cell>
          <cell r="S661">
            <v>8643</v>
          </cell>
          <cell r="T661">
            <v>11534</v>
          </cell>
          <cell r="U661">
            <v>11062</v>
          </cell>
          <cell r="W661">
            <v>7248</v>
          </cell>
          <cell r="X661">
            <v>7897</v>
          </cell>
          <cell r="Y661">
            <v>20168</v>
          </cell>
          <cell r="Z661">
            <v>9244</v>
          </cell>
          <cell r="AA661">
            <v>12031</v>
          </cell>
        </row>
        <row r="662">
          <cell r="A662">
            <v>1</v>
          </cell>
          <cell r="B662">
            <v>96</v>
          </cell>
          <cell r="C662" t="str">
            <v>TT</v>
          </cell>
          <cell r="D662" t="str">
            <v xml:space="preserve"> T</v>
          </cell>
          <cell r="E662">
            <v>1</v>
          </cell>
          <cell r="F662">
            <v>11</v>
          </cell>
          <cell r="G662">
            <v>1</v>
          </cell>
          <cell r="H662">
            <v>1</v>
          </cell>
          <cell r="K662" t="str">
            <v>28</v>
          </cell>
          <cell r="M662" t="str">
            <v>005</v>
          </cell>
          <cell r="Q662">
            <v>340981</v>
          </cell>
          <cell r="R662">
            <v>29196</v>
          </cell>
          <cell r="S662">
            <v>13566</v>
          </cell>
          <cell r="T662">
            <v>23243</v>
          </cell>
          <cell r="U662">
            <v>36248</v>
          </cell>
          <cell r="W662">
            <v>29312</v>
          </cell>
          <cell r="X662">
            <v>30867</v>
          </cell>
          <cell r="Y662">
            <v>24143</v>
          </cell>
          <cell r="Z662">
            <v>55341</v>
          </cell>
          <cell r="AA662">
            <v>20667</v>
          </cell>
        </row>
        <row r="663">
          <cell r="A663">
            <v>1</v>
          </cell>
          <cell r="B663">
            <v>96</v>
          </cell>
          <cell r="C663" t="str">
            <v>TT</v>
          </cell>
          <cell r="D663" t="str">
            <v xml:space="preserve"> T</v>
          </cell>
          <cell r="E663">
            <v>1</v>
          </cell>
          <cell r="F663">
            <v>11</v>
          </cell>
          <cell r="G663">
            <v>1</v>
          </cell>
          <cell r="H663">
            <v>1</v>
          </cell>
          <cell r="K663" t="str">
            <v>28</v>
          </cell>
          <cell r="M663" t="str">
            <v>006</v>
          </cell>
          <cell r="Q663">
            <v>118546</v>
          </cell>
          <cell r="R663">
            <v>16420</v>
          </cell>
          <cell r="S663">
            <v>8833</v>
          </cell>
          <cell r="T663">
            <v>9976</v>
          </cell>
          <cell r="U663">
            <v>14782</v>
          </cell>
          <cell r="W663">
            <v>12941</v>
          </cell>
          <cell r="X663">
            <v>5830</v>
          </cell>
          <cell r="Y663">
            <v>7954</v>
          </cell>
          <cell r="Z663">
            <v>6851</v>
          </cell>
          <cell r="AA663">
            <v>7075</v>
          </cell>
        </row>
        <row r="664">
          <cell r="A664">
            <v>1</v>
          </cell>
          <cell r="B664">
            <v>96</v>
          </cell>
          <cell r="C664" t="str">
            <v>TT</v>
          </cell>
          <cell r="D664" t="str">
            <v xml:space="preserve"> T</v>
          </cell>
          <cell r="E664">
            <v>1</v>
          </cell>
          <cell r="F664">
            <v>11</v>
          </cell>
          <cell r="G664">
            <v>1</v>
          </cell>
          <cell r="H664">
            <v>1</v>
          </cell>
          <cell r="K664" t="str">
            <v>28</v>
          </cell>
          <cell r="M664" t="str">
            <v>007</v>
          </cell>
          <cell r="Q664">
            <v>281605</v>
          </cell>
          <cell r="R664">
            <v>20285</v>
          </cell>
          <cell r="S664">
            <v>28141</v>
          </cell>
          <cell r="T664">
            <v>19767</v>
          </cell>
          <cell r="U664">
            <v>27755</v>
          </cell>
          <cell r="W664">
            <v>21292</v>
          </cell>
          <cell r="X664">
            <v>47632</v>
          </cell>
          <cell r="Y664">
            <v>29156</v>
          </cell>
          <cell r="Z664">
            <v>14221</v>
          </cell>
          <cell r="AA664">
            <v>20301</v>
          </cell>
        </row>
        <row r="665">
          <cell r="A665">
            <v>1</v>
          </cell>
          <cell r="B665">
            <v>96</v>
          </cell>
          <cell r="C665" t="str">
            <v>TT</v>
          </cell>
          <cell r="D665" t="str">
            <v xml:space="preserve"> T</v>
          </cell>
          <cell r="E665">
            <v>1</v>
          </cell>
          <cell r="F665">
            <v>11</v>
          </cell>
          <cell r="G665">
            <v>1</v>
          </cell>
          <cell r="H665">
            <v>1</v>
          </cell>
          <cell r="K665" t="str">
            <v>28</v>
          </cell>
          <cell r="M665" t="str">
            <v>008</v>
          </cell>
          <cell r="Q665">
            <v>1703794</v>
          </cell>
          <cell r="R665">
            <v>98362</v>
          </cell>
          <cell r="S665">
            <v>72944</v>
          </cell>
          <cell r="T665">
            <v>112381</v>
          </cell>
          <cell r="U665">
            <v>141240</v>
          </cell>
          <cell r="W665">
            <v>135670</v>
          </cell>
          <cell r="X665">
            <v>239315</v>
          </cell>
          <cell r="Y665">
            <v>155371</v>
          </cell>
          <cell r="Z665">
            <v>144363</v>
          </cell>
          <cell r="AA665">
            <v>130623</v>
          </cell>
        </row>
        <row r="666">
          <cell r="A666">
            <v>1</v>
          </cell>
          <cell r="B666">
            <v>96</v>
          </cell>
          <cell r="C666" t="str">
            <v>TT</v>
          </cell>
          <cell r="D666" t="str">
            <v xml:space="preserve"> T</v>
          </cell>
          <cell r="E666">
            <v>1</v>
          </cell>
          <cell r="F666">
            <v>11</v>
          </cell>
          <cell r="G666">
            <v>1</v>
          </cell>
          <cell r="H666">
            <v>1</v>
          </cell>
          <cell r="K666" t="str">
            <v>28</v>
          </cell>
          <cell r="M666" t="str">
            <v>009</v>
          </cell>
          <cell r="Q666">
            <v>535183</v>
          </cell>
          <cell r="R666">
            <v>14791</v>
          </cell>
          <cell r="S666">
            <v>13835</v>
          </cell>
          <cell r="T666">
            <v>39798</v>
          </cell>
          <cell r="U666">
            <v>42618</v>
          </cell>
          <cell r="W666">
            <v>33953</v>
          </cell>
          <cell r="X666">
            <v>77393</v>
          </cell>
          <cell r="Y666">
            <v>58716</v>
          </cell>
          <cell r="Z666">
            <v>31542</v>
          </cell>
          <cell r="AA666">
            <v>52812</v>
          </cell>
        </row>
        <row r="667">
          <cell r="A667">
            <v>1</v>
          </cell>
          <cell r="B667">
            <v>96</v>
          </cell>
          <cell r="C667" t="str">
            <v>TT</v>
          </cell>
          <cell r="D667" t="str">
            <v xml:space="preserve"> T</v>
          </cell>
          <cell r="E667">
            <v>1</v>
          </cell>
          <cell r="F667">
            <v>11</v>
          </cell>
          <cell r="G667">
            <v>1</v>
          </cell>
          <cell r="H667">
            <v>1</v>
          </cell>
          <cell r="K667" t="str">
            <v>28</v>
          </cell>
          <cell r="M667" t="str">
            <v>010</v>
          </cell>
          <cell r="Q667">
            <v>317715</v>
          </cell>
          <cell r="R667">
            <v>7826</v>
          </cell>
          <cell r="S667">
            <v>7603</v>
          </cell>
          <cell r="T667">
            <v>18901</v>
          </cell>
          <cell r="U667">
            <v>19971</v>
          </cell>
          <cell r="W667">
            <v>23120</v>
          </cell>
          <cell r="X667">
            <v>48646</v>
          </cell>
          <cell r="Y667">
            <v>32826</v>
          </cell>
          <cell r="Z667">
            <v>22091</v>
          </cell>
          <cell r="AA667">
            <v>26511</v>
          </cell>
        </row>
        <row r="668">
          <cell r="A668">
            <v>1</v>
          </cell>
          <cell r="B668">
            <v>96</v>
          </cell>
          <cell r="C668" t="str">
            <v>TT</v>
          </cell>
          <cell r="D668" t="str">
            <v xml:space="preserve"> T</v>
          </cell>
          <cell r="E668">
            <v>1</v>
          </cell>
          <cell r="F668">
            <v>11</v>
          </cell>
          <cell r="G668">
            <v>1</v>
          </cell>
          <cell r="H668">
            <v>1</v>
          </cell>
          <cell r="K668" t="str">
            <v>28</v>
          </cell>
          <cell r="M668" t="str">
            <v>011</v>
          </cell>
          <cell r="Q668">
            <v>217468</v>
          </cell>
          <cell r="R668">
            <v>6966</v>
          </cell>
          <cell r="S668">
            <v>6232</v>
          </cell>
          <cell r="T668">
            <v>20897</v>
          </cell>
          <cell r="U668">
            <v>22647</v>
          </cell>
          <cell r="W668">
            <v>10833</v>
          </cell>
          <cell r="X668">
            <v>28746</v>
          </cell>
          <cell r="Y668">
            <v>25890</v>
          </cell>
          <cell r="Z668">
            <v>9451</v>
          </cell>
          <cell r="AA668">
            <v>26301</v>
          </cell>
        </row>
        <row r="669">
          <cell r="A669">
            <v>1</v>
          </cell>
          <cell r="B669">
            <v>96</v>
          </cell>
          <cell r="C669" t="str">
            <v>TT</v>
          </cell>
          <cell r="D669" t="str">
            <v xml:space="preserve"> T</v>
          </cell>
          <cell r="E669">
            <v>1</v>
          </cell>
          <cell r="F669">
            <v>11</v>
          </cell>
          <cell r="G669">
            <v>1</v>
          </cell>
          <cell r="H669">
            <v>1</v>
          </cell>
          <cell r="K669" t="str">
            <v>28</v>
          </cell>
          <cell r="M669" t="str">
            <v>012</v>
          </cell>
          <cell r="Q669">
            <v>1168611</v>
          </cell>
          <cell r="R669">
            <v>83570</v>
          </cell>
          <cell r="S669">
            <v>59110</v>
          </cell>
          <cell r="T669">
            <v>72583</v>
          </cell>
          <cell r="U669">
            <v>98622</v>
          </cell>
          <cell r="W669">
            <v>101717</v>
          </cell>
          <cell r="X669">
            <v>161923</v>
          </cell>
          <cell r="Y669">
            <v>96655</v>
          </cell>
          <cell r="Z669">
            <v>112822</v>
          </cell>
          <cell r="AA669">
            <v>77811</v>
          </cell>
        </row>
        <row r="670">
          <cell r="A670">
            <v>1</v>
          </cell>
          <cell r="B670">
            <v>96</v>
          </cell>
          <cell r="C670" t="str">
            <v>TT</v>
          </cell>
          <cell r="D670" t="str">
            <v xml:space="preserve"> T</v>
          </cell>
          <cell r="E670">
            <v>1</v>
          </cell>
          <cell r="F670">
            <v>11</v>
          </cell>
          <cell r="G670">
            <v>1</v>
          </cell>
          <cell r="H670">
            <v>1</v>
          </cell>
          <cell r="K670" t="str">
            <v>28</v>
          </cell>
          <cell r="M670" t="str">
            <v>013</v>
          </cell>
          <cell r="Q670">
            <v>827365</v>
          </cell>
          <cell r="R670">
            <v>58855</v>
          </cell>
          <cell r="S670">
            <v>42369</v>
          </cell>
          <cell r="T670">
            <v>56485</v>
          </cell>
          <cell r="U670">
            <v>67551</v>
          </cell>
          <cell r="W670">
            <v>76478</v>
          </cell>
          <cell r="X670">
            <v>117577</v>
          </cell>
          <cell r="Y670">
            <v>72178</v>
          </cell>
          <cell r="Z670">
            <v>64681</v>
          </cell>
          <cell r="AA670">
            <v>55491</v>
          </cell>
        </row>
        <row r="671">
          <cell r="A671">
            <v>1</v>
          </cell>
          <cell r="B671">
            <v>96</v>
          </cell>
          <cell r="C671" t="str">
            <v>TT</v>
          </cell>
          <cell r="D671" t="str">
            <v xml:space="preserve"> T</v>
          </cell>
          <cell r="E671">
            <v>1</v>
          </cell>
          <cell r="F671">
            <v>11</v>
          </cell>
          <cell r="G671">
            <v>1</v>
          </cell>
          <cell r="H671">
            <v>1</v>
          </cell>
          <cell r="K671" t="str">
            <v>28</v>
          </cell>
          <cell r="M671" t="str">
            <v>014</v>
          </cell>
          <cell r="Q671">
            <v>341247</v>
          </cell>
          <cell r="R671">
            <v>24715</v>
          </cell>
          <cell r="S671">
            <v>16740</v>
          </cell>
          <cell r="T671">
            <v>16097</v>
          </cell>
          <cell r="U671">
            <v>31071</v>
          </cell>
          <cell r="W671">
            <v>25238</v>
          </cell>
          <cell r="X671">
            <v>44346</v>
          </cell>
          <cell r="Y671">
            <v>24477</v>
          </cell>
          <cell r="Z671">
            <v>48140</v>
          </cell>
          <cell r="AA671">
            <v>22320</v>
          </cell>
        </row>
        <row r="672">
          <cell r="A672">
            <v>1</v>
          </cell>
          <cell r="B672">
            <v>96</v>
          </cell>
          <cell r="C672" t="str">
            <v>TT</v>
          </cell>
          <cell r="D672" t="str">
            <v xml:space="preserve"> T</v>
          </cell>
          <cell r="E672">
            <v>1</v>
          </cell>
          <cell r="F672">
            <v>11</v>
          </cell>
          <cell r="G672">
            <v>1</v>
          </cell>
          <cell r="H672">
            <v>1</v>
          </cell>
          <cell r="K672" t="str">
            <v>28</v>
          </cell>
          <cell r="M672" t="str">
            <v>015</v>
          </cell>
          <cell r="Q672">
            <v>2950214</v>
          </cell>
          <cell r="R672">
            <v>246419</v>
          </cell>
          <cell r="S672">
            <v>190832</v>
          </cell>
          <cell r="T672">
            <v>260153</v>
          </cell>
          <cell r="U672">
            <v>315063</v>
          </cell>
          <cell r="W672">
            <v>240646</v>
          </cell>
          <cell r="X672">
            <v>277326</v>
          </cell>
          <cell r="Y672">
            <v>267718</v>
          </cell>
          <cell r="Z672">
            <v>250533</v>
          </cell>
          <cell r="AA672">
            <v>235036</v>
          </cell>
        </row>
        <row r="673">
          <cell r="A673">
            <v>2</v>
          </cell>
          <cell r="B673">
            <v>96</v>
          </cell>
          <cell r="C673" t="str">
            <v>TT</v>
          </cell>
          <cell r="D673" t="str">
            <v xml:space="preserve"> T</v>
          </cell>
          <cell r="E673">
            <v>1</v>
          </cell>
          <cell r="F673">
            <v>11</v>
          </cell>
          <cell r="G673">
            <v>1</v>
          </cell>
          <cell r="H673">
            <v>1</v>
          </cell>
          <cell r="K673" t="str">
            <v>28</v>
          </cell>
          <cell r="M673" t="str">
            <v>016</v>
          </cell>
          <cell r="Q673">
            <v>1450216</v>
          </cell>
          <cell r="R673">
            <v>103855</v>
          </cell>
          <cell r="S673">
            <v>87251</v>
          </cell>
          <cell r="T673">
            <v>92349</v>
          </cell>
          <cell r="U673">
            <v>126377</v>
          </cell>
          <cell r="W673">
            <v>123008</v>
          </cell>
          <cell r="X673">
            <v>209555</v>
          </cell>
          <cell r="Y673">
            <v>125811</v>
          </cell>
          <cell r="Z673">
            <v>127043</v>
          </cell>
          <cell r="AA673">
            <v>98112</v>
          </cell>
        </row>
        <row r="674">
          <cell r="A674">
            <v>1</v>
          </cell>
          <cell r="B674">
            <v>96</v>
          </cell>
          <cell r="C674" t="str">
            <v>TT</v>
          </cell>
          <cell r="D674" t="str">
            <v xml:space="preserve"> T</v>
          </cell>
          <cell r="E674">
            <v>1</v>
          </cell>
          <cell r="F674">
            <v>11</v>
          </cell>
          <cell r="G674">
            <v>1</v>
          </cell>
          <cell r="H674">
            <v>1</v>
          </cell>
          <cell r="K674" t="str">
            <v>29</v>
          </cell>
          <cell r="M674" t="str">
            <v>TTT</v>
          </cell>
          <cell r="Q674">
            <v>676659</v>
          </cell>
          <cell r="R674">
            <v>60597</v>
          </cell>
          <cell r="S674">
            <v>50381</v>
          </cell>
          <cell r="T674">
            <v>52722</v>
          </cell>
          <cell r="U674">
            <v>44948</v>
          </cell>
          <cell r="W674">
            <v>38366</v>
          </cell>
          <cell r="X674">
            <v>92469</v>
          </cell>
          <cell r="Y674">
            <v>61426</v>
          </cell>
          <cell r="Z674">
            <v>56177</v>
          </cell>
          <cell r="AA674">
            <v>48341</v>
          </cell>
        </row>
        <row r="675">
          <cell r="A675">
            <v>1</v>
          </cell>
          <cell r="B675">
            <v>96</v>
          </cell>
          <cell r="C675" t="str">
            <v>TT</v>
          </cell>
          <cell r="D675" t="str">
            <v xml:space="preserve"> T</v>
          </cell>
          <cell r="E675">
            <v>1</v>
          </cell>
          <cell r="F675">
            <v>11</v>
          </cell>
          <cell r="G675">
            <v>1</v>
          </cell>
          <cell r="H675">
            <v>1</v>
          </cell>
          <cell r="K675" t="str">
            <v>29</v>
          </cell>
          <cell r="M675" t="str">
            <v>001</v>
          </cell>
          <cell r="Q675">
            <v>438254</v>
          </cell>
          <cell r="R675">
            <v>53332</v>
          </cell>
          <cell r="S675">
            <v>41755</v>
          </cell>
          <cell r="T675">
            <v>32690</v>
          </cell>
          <cell r="U675">
            <v>30404</v>
          </cell>
          <cell r="W675">
            <v>30274</v>
          </cell>
          <cell r="X675">
            <v>52883</v>
          </cell>
          <cell r="Y675">
            <v>28299</v>
          </cell>
          <cell r="Z675">
            <v>36724</v>
          </cell>
          <cell r="AA675">
            <v>34012</v>
          </cell>
        </row>
        <row r="676">
          <cell r="A676">
            <v>1</v>
          </cell>
          <cell r="B676">
            <v>96</v>
          </cell>
          <cell r="C676" t="str">
            <v>TT</v>
          </cell>
          <cell r="D676" t="str">
            <v xml:space="preserve"> T</v>
          </cell>
          <cell r="E676">
            <v>1</v>
          </cell>
          <cell r="F676">
            <v>11</v>
          </cell>
          <cell r="G676">
            <v>1</v>
          </cell>
          <cell r="H676">
            <v>1</v>
          </cell>
          <cell r="K676" t="str">
            <v>29</v>
          </cell>
          <cell r="M676" t="str">
            <v>002</v>
          </cell>
          <cell r="Q676">
            <v>347626</v>
          </cell>
          <cell r="R676">
            <v>32564</v>
          </cell>
          <cell r="S676">
            <v>30190</v>
          </cell>
          <cell r="T676">
            <v>28972</v>
          </cell>
          <cell r="U676">
            <v>27801</v>
          </cell>
          <cell r="W676">
            <v>24147</v>
          </cell>
          <cell r="X676">
            <v>30300</v>
          </cell>
          <cell r="Y676">
            <v>25776</v>
          </cell>
          <cell r="Z676">
            <v>34932</v>
          </cell>
          <cell r="AA676">
            <v>30085</v>
          </cell>
        </row>
        <row r="677">
          <cell r="A677">
            <v>1</v>
          </cell>
          <cell r="B677">
            <v>96</v>
          </cell>
          <cell r="C677" t="str">
            <v>TT</v>
          </cell>
          <cell r="D677" t="str">
            <v xml:space="preserve"> T</v>
          </cell>
          <cell r="E677">
            <v>1</v>
          </cell>
          <cell r="F677">
            <v>11</v>
          </cell>
          <cell r="G677">
            <v>1</v>
          </cell>
          <cell r="H677">
            <v>1</v>
          </cell>
          <cell r="K677" t="str">
            <v>29</v>
          </cell>
          <cell r="M677" t="str">
            <v>003</v>
          </cell>
          <cell r="Q677">
            <v>280677</v>
          </cell>
          <cell r="R677">
            <v>29000</v>
          </cell>
          <cell r="S677">
            <v>25846</v>
          </cell>
          <cell r="T677">
            <v>22740</v>
          </cell>
          <cell r="U677">
            <v>24580</v>
          </cell>
          <cell r="W677">
            <v>19734</v>
          </cell>
          <cell r="X677">
            <v>23897</v>
          </cell>
          <cell r="Y677">
            <v>22556</v>
          </cell>
          <cell r="Z677">
            <v>27782</v>
          </cell>
          <cell r="AA677">
            <v>25118</v>
          </cell>
        </row>
        <row r="678">
          <cell r="A678">
            <v>1</v>
          </cell>
          <cell r="B678">
            <v>96</v>
          </cell>
          <cell r="C678" t="str">
            <v>TT</v>
          </cell>
          <cell r="D678" t="str">
            <v xml:space="preserve"> T</v>
          </cell>
          <cell r="E678">
            <v>1</v>
          </cell>
          <cell r="F678">
            <v>11</v>
          </cell>
          <cell r="G678">
            <v>1</v>
          </cell>
          <cell r="H678">
            <v>1</v>
          </cell>
          <cell r="K678" t="str">
            <v>29</v>
          </cell>
          <cell r="M678" t="str">
            <v>004</v>
          </cell>
          <cell r="Q678">
            <v>8897</v>
          </cell>
          <cell r="R678">
            <v>1149</v>
          </cell>
          <cell r="S678">
            <v>965</v>
          </cell>
          <cell r="T678">
            <v>1857</v>
          </cell>
          <cell r="U678">
            <v>606</v>
          </cell>
          <cell r="W678">
            <v>301</v>
          </cell>
          <cell r="X678">
            <v>1076</v>
          </cell>
          <cell r="Y678">
            <v>240</v>
          </cell>
          <cell r="Z678">
            <v>613</v>
          </cell>
          <cell r="AA678">
            <v>803</v>
          </cell>
        </row>
        <row r="679">
          <cell r="A679">
            <v>1</v>
          </cell>
          <cell r="B679">
            <v>96</v>
          </cell>
          <cell r="C679" t="str">
            <v>TT</v>
          </cell>
          <cell r="D679" t="str">
            <v xml:space="preserve"> T</v>
          </cell>
          <cell r="E679">
            <v>1</v>
          </cell>
          <cell r="F679">
            <v>11</v>
          </cell>
          <cell r="G679">
            <v>1</v>
          </cell>
          <cell r="H679">
            <v>1</v>
          </cell>
          <cell r="K679" t="str">
            <v>29</v>
          </cell>
          <cell r="M679" t="str">
            <v>005</v>
          </cell>
          <cell r="Q679">
            <v>42630</v>
          </cell>
          <cell r="R679">
            <v>1749</v>
          </cell>
          <cell r="S679">
            <v>2844</v>
          </cell>
          <cell r="T679">
            <v>2902</v>
          </cell>
          <cell r="U679">
            <v>1756</v>
          </cell>
          <cell r="W679">
            <v>3293</v>
          </cell>
          <cell r="X679">
            <v>2281</v>
          </cell>
          <cell r="Y679">
            <v>2245</v>
          </cell>
          <cell r="Z679">
            <v>3704</v>
          </cell>
          <cell r="AA679">
            <v>3114</v>
          </cell>
        </row>
        <row r="680">
          <cell r="A680">
            <v>1</v>
          </cell>
          <cell r="B680">
            <v>96</v>
          </cell>
          <cell r="C680" t="str">
            <v>TT</v>
          </cell>
          <cell r="D680" t="str">
            <v xml:space="preserve"> T</v>
          </cell>
          <cell r="E680">
            <v>1</v>
          </cell>
          <cell r="F680">
            <v>11</v>
          </cell>
          <cell r="G680">
            <v>1</v>
          </cell>
          <cell r="H680">
            <v>1</v>
          </cell>
          <cell r="K680" t="str">
            <v>29</v>
          </cell>
          <cell r="M680" t="str">
            <v>006</v>
          </cell>
          <cell r="Q680">
            <v>15421</v>
          </cell>
          <cell r="R680">
            <v>665</v>
          </cell>
          <cell r="S680">
            <v>535</v>
          </cell>
          <cell r="T680">
            <v>1474</v>
          </cell>
          <cell r="U680">
            <v>859</v>
          </cell>
          <cell r="W680">
            <v>820</v>
          </cell>
          <cell r="X680">
            <v>3046</v>
          </cell>
          <cell r="Y680">
            <v>736</v>
          </cell>
          <cell r="Z680">
            <v>2834</v>
          </cell>
          <cell r="AA680">
            <v>1050</v>
          </cell>
        </row>
        <row r="681">
          <cell r="A681">
            <v>1</v>
          </cell>
          <cell r="B681">
            <v>96</v>
          </cell>
          <cell r="C681" t="str">
            <v>TT</v>
          </cell>
          <cell r="D681" t="str">
            <v xml:space="preserve"> T</v>
          </cell>
          <cell r="E681">
            <v>1</v>
          </cell>
          <cell r="F681">
            <v>11</v>
          </cell>
          <cell r="G681">
            <v>1</v>
          </cell>
          <cell r="H681">
            <v>1</v>
          </cell>
          <cell r="K681" t="str">
            <v>29</v>
          </cell>
          <cell r="M681" t="str">
            <v>007</v>
          </cell>
          <cell r="Q681">
            <v>90628</v>
          </cell>
          <cell r="R681">
            <v>20768</v>
          </cell>
          <cell r="S681">
            <v>11565</v>
          </cell>
          <cell r="T681">
            <v>3718</v>
          </cell>
          <cell r="U681">
            <v>2603</v>
          </cell>
          <cell r="W681">
            <v>6127</v>
          </cell>
          <cell r="X681">
            <v>22584</v>
          </cell>
          <cell r="Y681">
            <v>2523</v>
          </cell>
          <cell r="Z681">
            <v>1792</v>
          </cell>
          <cell r="AA681">
            <v>3927</v>
          </cell>
        </row>
        <row r="682">
          <cell r="A682">
            <v>1</v>
          </cell>
          <cell r="B682">
            <v>96</v>
          </cell>
          <cell r="C682" t="str">
            <v>TT</v>
          </cell>
          <cell r="D682" t="str">
            <v xml:space="preserve"> T</v>
          </cell>
          <cell r="E682">
            <v>1</v>
          </cell>
          <cell r="F682">
            <v>11</v>
          </cell>
          <cell r="G682">
            <v>1</v>
          </cell>
          <cell r="H682">
            <v>1</v>
          </cell>
          <cell r="K682" t="str">
            <v>29</v>
          </cell>
          <cell r="M682" t="str">
            <v>008</v>
          </cell>
          <cell r="Q682">
            <v>238404</v>
          </cell>
          <cell r="R682">
            <v>7265</v>
          </cell>
          <cell r="S682">
            <v>8626</v>
          </cell>
          <cell r="T682">
            <v>20031</v>
          </cell>
          <cell r="U682">
            <v>14544</v>
          </cell>
          <cell r="W682">
            <v>8092</v>
          </cell>
          <cell r="X682">
            <v>39586</v>
          </cell>
          <cell r="Y682">
            <v>33127</v>
          </cell>
          <cell r="Z682">
            <v>19452</v>
          </cell>
          <cell r="AA682">
            <v>14329</v>
          </cell>
        </row>
        <row r="683">
          <cell r="A683">
            <v>1</v>
          </cell>
          <cell r="B683">
            <v>96</v>
          </cell>
          <cell r="C683" t="str">
            <v>TT</v>
          </cell>
          <cell r="D683" t="str">
            <v xml:space="preserve"> T</v>
          </cell>
          <cell r="E683">
            <v>1</v>
          </cell>
          <cell r="F683">
            <v>11</v>
          </cell>
          <cell r="G683">
            <v>1</v>
          </cell>
          <cell r="H683">
            <v>1</v>
          </cell>
          <cell r="K683" t="str">
            <v>29</v>
          </cell>
          <cell r="M683" t="str">
            <v>009</v>
          </cell>
          <cell r="Q683">
            <v>63627</v>
          </cell>
          <cell r="R683">
            <v>1720</v>
          </cell>
          <cell r="S683">
            <v>3003</v>
          </cell>
          <cell r="T683">
            <v>6467</v>
          </cell>
          <cell r="U683">
            <v>4101</v>
          </cell>
          <cell r="W683">
            <v>1521</v>
          </cell>
          <cell r="X683">
            <v>1261</v>
          </cell>
          <cell r="Y683">
            <v>4405</v>
          </cell>
          <cell r="Z683">
            <v>2391</v>
          </cell>
          <cell r="AA683">
            <v>1618</v>
          </cell>
        </row>
        <row r="684">
          <cell r="A684">
            <v>1</v>
          </cell>
          <cell r="B684">
            <v>96</v>
          </cell>
          <cell r="C684" t="str">
            <v>TT</v>
          </cell>
          <cell r="D684" t="str">
            <v xml:space="preserve"> T</v>
          </cell>
          <cell r="E684">
            <v>1</v>
          </cell>
          <cell r="F684">
            <v>11</v>
          </cell>
          <cell r="G684">
            <v>1</v>
          </cell>
          <cell r="H684">
            <v>1</v>
          </cell>
          <cell r="K684" t="str">
            <v>29</v>
          </cell>
          <cell r="M684" t="str">
            <v>010</v>
          </cell>
          <cell r="Q684">
            <v>8522</v>
          </cell>
          <cell r="R684">
            <v>139</v>
          </cell>
          <cell r="S684">
            <v>251</v>
          </cell>
          <cell r="T684">
            <v>702</v>
          </cell>
          <cell r="U684">
            <v>651</v>
          </cell>
          <cell r="W684">
            <v>0</v>
          </cell>
          <cell r="X684">
            <v>454</v>
          </cell>
          <cell r="Y684">
            <v>414</v>
          </cell>
          <cell r="Z684">
            <v>51</v>
          </cell>
          <cell r="AA684">
            <v>576</v>
          </cell>
        </row>
        <row r="685">
          <cell r="A685">
            <v>1</v>
          </cell>
          <cell r="B685">
            <v>96</v>
          </cell>
          <cell r="C685" t="str">
            <v>TT</v>
          </cell>
          <cell r="D685" t="str">
            <v xml:space="preserve"> T</v>
          </cell>
          <cell r="E685">
            <v>1</v>
          </cell>
          <cell r="F685">
            <v>11</v>
          </cell>
          <cell r="G685">
            <v>1</v>
          </cell>
          <cell r="H685">
            <v>1</v>
          </cell>
          <cell r="K685" t="str">
            <v>29</v>
          </cell>
          <cell r="M685" t="str">
            <v>011</v>
          </cell>
          <cell r="Q685">
            <v>55105</v>
          </cell>
          <cell r="R685">
            <v>1581</v>
          </cell>
          <cell r="S685">
            <v>2751</v>
          </cell>
          <cell r="T685">
            <v>5765</v>
          </cell>
          <cell r="U685">
            <v>3450</v>
          </cell>
          <cell r="W685">
            <v>1521</v>
          </cell>
          <cell r="X685">
            <v>807</v>
          </cell>
          <cell r="Y685">
            <v>3991</v>
          </cell>
          <cell r="Z685">
            <v>2340</v>
          </cell>
          <cell r="AA685">
            <v>1042</v>
          </cell>
        </row>
        <row r="686">
          <cell r="A686">
            <v>1</v>
          </cell>
          <cell r="B686">
            <v>96</v>
          </cell>
          <cell r="C686" t="str">
            <v>TT</v>
          </cell>
          <cell r="D686" t="str">
            <v xml:space="preserve"> T</v>
          </cell>
          <cell r="E686">
            <v>1</v>
          </cell>
          <cell r="F686">
            <v>11</v>
          </cell>
          <cell r="G686">
            <v>1</v>
          </cell>
          <cell r="H686">
            <v>1</v>
          </cell>
          <cell r="K686" t="str">
            <v>29</v>
          </cell>
          <cell r="M686" t="str">
            <v>012</v>
          </cell>
          <cell r="Q686">
            <v>174778</v>
          </cell>
          <cell r="R686">
            <v>5545</v>
          </cell>
          <cell r="S686">
            <v>5624</v>
          </cell>
          <cell r="T686">
            <v>13564</v>
          </cell>
          <cell r="U686">
            <v>10443</v>
          </cell>
          <cell r="W686">
            <v>6571</v>
          </cell>
          <cell r="X686">
            <v>38325</v>
          </cell>
          <cell r="Y686">
            <v>28721</v>
          </cell>
          <cell r="Z686">
            <v>17061</v>
          </cell>
          <cell r="AA686">
            <v>12711</v>
          </cell>
        </row>
        <row r="687">
          <cell r="A687">
            <v>1</v>
          </cell>
          <cell r="B687">
            <v>96</v>
          </cell>
          <cell r="C687" t="str">
            <v>TT</v>
          </cell>
          <cell r="D687" t="str">
            <v xml:space="preserve"> T</v>
          </cell>
          <cell r="E687">
            <v>1</v>
          </cell>
          <cell r="F687">
            <v>11</v>
          </cell>
          <cell r="G687">
            <v>1</v>
          </cell>
          <cell r="H687">
            <v>1</v>
          </cell>
          <cell r="K687" t="str">
            <v>29</v>
          </cell>
          <cell r="M687" t="str">
            <v>013</v>
          </cell>
          <cell r="Q687">
            <v>121375</v>
          </cell>
          <cell r="R687">
            <v>2560</v>
          </cell>
          <cell r="S687">
            <v>4042</v>
          </cell>
          <cell r="T687">
            <v>9527</v>
          </cell>
          <cell r="U687">
            <v>5346</v>
          </cell>
          <cell r="W687">
            <v>5398</v>
          </cell>
          <cell r="X687">
            <v>21689</v>
          </cell>
          <cell r="Y687">
            <v>22386</v>
          </cell>
          <cell r="Z687">
            <v>10780</v>
          </cell>
          <cell r="AA687">
            <v>10585</v>
          </cell>
        </row>
        <row r="688">
          <cell r="A688">
            <v>1</v>
          </cell>
          <cell r="B688">
            <v>96</v>
          </cell>
          <cell r="C688" t="str">
            <v>TT</v>
          </cell>
          <cell r="D688" t="str">
            <v xml:space="preserve"> T</v>
          </cell>
          <cell r="E688">
            <v>1</v>
          </cell>
          <cell r="F688">
            <v>11</v>
          </cell>
          <cell r="G688">
            <v>1</v>
          </cell>
          <cell r="H688">
            <v>1</v>
          </cell>
          <cell r="K688" t="str">
            <v>29</v>
          </cell>
          <cell r="M688" t="str">
            <v>014</v>
          </cell>
          <cell r="Q688">
            <v>53403</v>
          </cell>
          <cell r="R688">
            <v>2985</v>
          </cell>
          <cell r="S688">
            <v>1582</v>
          </cell>
          <cell r="T688">
            <v>4037</v>
          </cell>
          <cell r="U688">
            <v>5097</v>
          </cell>
          <cell r="W688">
            <v>1173</v>
          </cell>
          <cell r="X688">
            <v>16636</v>
          </cell>
          <cell r="Y688">
            <v>6336</v>
          </cell>
          <cell r="Z688">
            <v>6282</v>
          </cell>
          <cell r="AA688">
            <v>2126</v>
          </cell>
        </row>
        <row r="689">
          <cell r="A689">
            <v>1</v>
          </cell>
          <cell r="B689">
            <v>96</v>
          </cell>
          <cell r="C689" t="str">
            <v>TT</v>
          </cell>
          <cell r="D689" t="str">
            <v xml:space="preserve"> T</v>
          </cell>
          <cell r="E689">
            <v>1</v>
          </cell>
          <cell r="F689">
            <v>11</v>
          </cell>
          <cell r="G689">
            <v>1</v>
          </cell>
          <cell r="H689">
            <v>1</v>
          </cell>
          <cell r="K689" t="str">
            <v>29</v>
          </cell>
          <cell r="M689" t="str">
            <v>015</v>
          </cell>
          <cell r="Q689">
            <v>411252</v>
          </cell>
          <cell r="R689">
            <v>34284</v>
          </cell>
          <cell r="S689">
            <v>33193</v>
          </cell>
          <cell r="T689">
            <v>35439</v>
          </cell>
          <cell r="U689">
            <v>31902</v>
          </cell>
          <cell r="W689">
            <v>25668</v>
          </cell>
          <cell r="X689">
            <v>31560</v>
          </cell>
          <cell r="Y689">
            <v>30182</v>
          </cell>
          <cell r="Z689">
            <v>37323</v>
          </cell>
          <cell r="AA689">
            <v>31703</v>
          </cell>
        </row>
        <row r="690">
          <cell r="A690">
            <v>2</v>
          </cell>
          <cell r="B690">
            <v>96</v>
          </cell>
          <cell r="C690" t="str">
            <v>TT</v>
          </cell>
          <cell r="D690" t="str">
            <v xml:space="preserve"> T</v>
          </cell>
          <cell r="E690">
            <v>1</v>
          </cell>
          <cell r="F690">
            <v>11</v>
          </cell>
          <cell r="G690">
            <v>1</v>
          </cell>
          <cell r="H690">
            <v>1</v>
          </cell>
          <cell r="K690" t="str">
            <v>29</v>
          </cell>
          <cell r="M690" t="str">
            <v>016</v>
          </cell>
          <cell r="Q690">
            <v>265406</v>
          </cell>
          <cell r="R690">
            <v>26313</v>
          </cell>
          <cell r="S690">
            <v>17188</v>
          </cell>
          <cell r="T690">
            <v>17282</v>
          </cell>
          <cell r="U690">
            <v>13046</v>
          </cell>
          <cell r="W690">
            <v>12698</v>
          </cell>
          <cell r="X690">
            <v>60909</v>
          </cell>
          <cell r="Y690">
            <v>31244</v>
          </cell>
          <cell r="Z690">
            <v>18853</v>
          </cell>
          <cell r="AA690">
            <v>16638</v>
          </cell>
        </row>
        <row r="691">
          <cell r="A691">
            <v>1</v>
          </cell>
          <cell r="B691">
            <v>96</v>
          </cell>
          <cell r="C691" t="str">
            <v>TT</v>
          </cell>
          <cell r="D691" t="str">
            <v xml:space="preserve"> T</v>
          </cell>
          <cell r="E691">
            <v>1</v>
          </cell>
          <cell r="F691">
            <v>11</v>
          </cell>
          <cell r="G691">
            <v>1</v>
          </cell>
          <cell r="H691">
            <v>1</v>
          </cell>
          <cell r="K691" t="str">
            <v>30</v>
          </cell>
          <cell r="M691" t="str">
            <v>TTT</v>
          </cell>
          <cell r="Q691">
            <v>598096</v>
          </cell>
          <cell r="R691">
            <v>35452</v>
          </cell>
          <cell r="S691">
            <v>29577</v>
          </cell>
          <cell r="T691">
            <v>34672</v>
          </cell>
          <cell r="U691">
            <v>47090</v>
          </cell>
          <cell r="W691">
            <v>50862</v>
          </cell>
          <cell r="X691">
            <v>50924</v>
          </cell>
          <cell r="Y691">
            <v>54689</v>
          </cell>
          <cell r="Z691">
            <v>38710</v>
          </cell>
          <cell r="AA691">
            <v>78744</v>
          </cell>
        </row>
        <row r="692">
          <cell r="A692">
            <v>1</v>
          </cell>
          <cell r="B692">
            <v>96</v>
          </cell>
          <cell r="C692" t="str">
            <v>TT</v>
          </cell>
          <cell r="D692" t="str">
            <v xml:space="preserve"> T</v>
          </cell>
          <cell r="E692">
            <v>1</v>
          </cell>
          <cell r="F692">
            <v>11</v>
          </cell>
          <cell r="G692">
            <v>1</v>
          </cell>
          <cell r="H692">
            <v>1</v>
          </cell>
          <cell r="K692" t="str">
            <v>30</v>
          </cell>
          <cell r="M692" t="str">
            <v>001</v>
          </cell>
          <cell r="Q692">
            <v>386910</v>
          </cell>
          <cell r="R692">
            <v>23922</v>
          </cell>
          <cell r="S692">
            <v>21442</v>
          </cell>
          <cell r="T692">
            <v>25572</v>
          </cell>
          <cell r="U692">
            <v>27327</v>
          </cell>
          <cell r="W692">
            <v>32155</v>
          </cell>
          <cell r="X692">
            <v>26225</v>
          </cell>
          <cell r="Y692">
            <v>34779</v>
          </cell>
          <cell r="Z692">
            <v>28134</v>
          </cell>
          <cell r="AA692">
            <v>39947</v>
          </cell>
        </row>
        <row r="693">
          <cell r="A693">
            <v>1</v>
          </cell>
          <cell r="B693">
            <v>96</v>
          </cell>
          <cell r="C693" t="str">
            <v>TT</v>
          </cell>
          <cell r="D693" t="str">
            <v xml:space="preserve"> T</v>
          </cell>
          <cell r="E693">
            <v>1</v>
          </cell>
          <cell r="F693">
            <v>11</v>
          </cell>
          <cell r="G693">
            <v>1</v>
          </cell>
          <cell r="H693">
            <v>1</v>
          </cell>
          <cell r="K693" t="str">
            <v>30</v>
          </cell>
          <cell r="M693" t="str">
            <v>002</v>
          </cell>
          <cell r="Q693">
            <v>308865</v>
          </cell>
          <cell r="R693">
            <v>22616</v>
          </cell>
          <cell r="S693">
            <v>20383</v>
          </cell>
          <cell r="T693">
            <v>22873</v>
          </cell>
          <cell r="U693">
            <v>23072</v>
          </cell>
          <cell r="W693">
            <v>30203</v>
          </cell>
          <cell r="X693">
            <v>21662</v>
          </cell>
          <cell r="Y693">
            <v>30189</v>
          </cell>
          <cell r="Z693">
            <v>26030</v>
          </cell>
          <cell r="AA693">
            <v>35664</v>
          </cell>
        </row>
        <row r="694">
          <cell r="A694">
            <v>1</v>
          </cell>
          <cell r="B694">
            <v>96</v>
          </cell>
          <cell r="C694" t="str">
            <v>TT</v>
          </cell>
          <cell r="D694" t="str">
            <v xml:space="preserve"> T</v>
          </cell>
          <cell r="E694">
            <v>1</v>
          </cell>
          <cell r="F694">
            <v>11</v>
          </cell>
          <cell r="G694">
            <v>1</v>
          </cell>
          <cell r="H694">
            <v>1</v>
          </cell>
          <cell r="K694" t="str">
            <v>30</v>
          </cell>
          <cell r="M694" t="str">
            <v>003</v>
          </cell>
          <cell r="Q694">
            <v>208288</v>
          </cell>
          <cell r="R694">
            <v>17532</v>
          </cell>
          <cell r="S694">
            <v>15946</v>
          </cell>
          <cell r="T694">
            <v>16956</v>
          </cell>
          <cell r="U694">
            <v>16238</v>
          </cell>
          <cell r="W694">
            <v>20606</v>
          </cell>
          <cell r="X694">
            <v>16441</v>
          </cell>
          <cell r="Y694">
            <v>20295</v>
          </cell>
          <cell r="Z694">
            <v>16091</v>
          </cell>
          <cell r="AA694">
            <v>20221</v>
          </cell>
        </row>
        <row r="695">
          <cell r="A695">
            <v>1</v>
          </cell>
          <cell r="B695">
            <v>96</v>
          </cell>
          <cell r="C695" t="str">
            <v>TT</v>
          </cell>
          <cell r="D695" t="str">
            <v xml:space="preserve"> T</v>
          </cell>
          <cell r="E695">
            <v>1</v>
          </cell>
          <cell r="F695">
            <v>11</v>
          </cell>
          <cell r="G695">
            <v>1</v>
          </cell>
          <cell r="H695">
            <v>1</v>
          </cell>
          <cell r="K695" t="str">
            <v>30</v>
          </cell>
          <cell r="M695" t="str">
            <v>004</v>
          </cell>
          <cell r="Q695">
            <v>15701</v>
          </cell>
          <cell r="R695">
            <v>369</v>
          </cell>
          <cell r="S695">
            <v>403</v>
          </cell>
          <cell r="T695">
            <v>1094</v>
          </cell>
          <cell r="U695">
            <v>535</v>
          </cell>
          <cell r="W695">
            <v>1101</v>
          </cell>
          <cell r="X695">
            <v>650</v>
          </cell>
          <cell r="Y695">
            <v>2117</v>
          </cell>
          <cell r="Z695">
            <v>880</v>
          </cell>
          <cell r="AA695">
            <v>1632</v>
          </cell>
        </row>
        <row r="696">
          <cell r="A696">
            <v>1</v>
          </cell>
          <cell r="B696">
            <v>96</v>
          </cell>
          <cell r="C696" t="str">
            <v>TT</v>
          </cell>
          <cell r="D696" t="str">
            <v xml:space="preserve"> T</v>
          </cell>
          <cell r="E696">
            <v>1</v>
          </cell>
          <cell r="F696">
            <v>11</v>
          </cell>
          <cell r="G696">
            <v>1</v>
          </cell>
          <cell r="H696">
            <v>1</v>
          </cell>
          <cell r="K696" t="str">
            <v>30</v>
          </cell>
          <cell r="M696" t="str">
            <v>005</v>
          </cell>
          <cell r="Q696">
            <v>59629</v>
          </cell>
          <cell r="R696">
            <v>3630</v>
          </cell>
          <cell r="S696">
            <v>2418</v>
          </cell>
          <cell r="T696">
            <v>2113</v>
          </cell>
          <cell r="U696">
            <v>3149</v>
          </cell>
          <cell r="W696">
            <v>5349</v>
          </cell>
          <cell r="X696">
            <v>2711</v>
          </cell>
          <cell r="Y696">
            <v>3964</v>
          </cell>
          <cell r="Z696">
            <v>6970</v>
          </cell>
          <cell r="AA696">
            <v>11921</v>
          </cell>
        </row>
        <row r="697">
          <cell r="A697">
            <v>1</v>
          </cell>
          <cell r="B697">
            <v>96</v>
          </cell>
          <cell r="C697" t="str">
            <v>TT</v>
          </cell>
          <cell r="D697" t="str">
            <v xml:space="preserve"> T</v>
          </cell>
          <cell r="E697">
            <v>1</v>
          </cell>
          <cell r="F697">
            <v>11</v>
          </cell>
          <cell r="G697">
            <v>1</v>
          </cell>
          <cell r="H697">
            <v>1</v>
          </cell>
          <cell r="K697" t="str">
            <v>30</v>
          </cell>
          <cell r="M697" t="str">
            <v>006</v>
          </cell>
          <cell r="Q697">
            <v>25248</v>
          </cell>
          <cell r="R697">
            <v>1085</v>
          </cell>
          <cell r="S697">
            <v>1616</v>
          </cell>
          <cell r="T697">
            <v>2711</v>
          </cell>
          <cell r="U697">
            <v>3150</v>
          </cell>
          <cell r="W697">
            <v>3146</v>
          </cell>
          <cell r="X697">
            <v>1860</v>
          </cell>
          <cell r="Y697">
            <v>3813</v>
          </cell>
          <cell r="Z697">
            <v>2089</v>
          </cell>
          <cell r="AA697">
            <v>1889</v>
          </cell>
        </row>
        <row r="698">
          <cell r="A698">
            <v>1</v>
          </cell>
          <cell r="B698">
            <v>96</v>
          </cell>
          <cell r="C698" t="str">
            <v>TT</v>
          </cell>
          <cell r="D698" t="str">
            <v xml:space="preserve"> T</v>
          </cell>
          <cell r="E698">
            <v>1</v>
          </cell>
          <cell r="F698">
            <v>11</v>
          </cell>
          <cell r="G698">
            <v>1</v>
          </cell>
          <cell r="H698">
            <v>1</v>
          </cell>
          <cell r="K698" t="str">
            <v>30</v>
          </cell>
          <cell r="M698" t="str">
            <v>007</v>
          </cell>
          <cell r="Q698">
            <v>78045</v>
          </cell>
          <cell r="R698">
            <v>1305</v>
          </cell>
          <cell r="S698">
            <v>1058</v>
          </cell>
          <cell r="T698">
            <v>2699</v>
          </cell>
          <cell r="U698">
            <v>4256</v>
          </cell>
          <cell r="W698">
            <v>1952</v>
          </cell>
          <cell r="X698">
            <v>4564</v>
          </cell>
          <cell r="Y698">
            <v>4590</v>
          </cell>
          <cell r="Z698">
            <v>2104</v>
          </cell>
          <cell r="AA698">
            <v>4283</v>
          </cell>
        </row>
        <row r="699">
          <cell r="A699">
            <v>1</v>
          </cell>
          <cell r="B699">
            <v>96</v>
          </cell>
          <cell r="C699" t="str">
            <v>TT</v>
          </cell>
          <cell r="D699" t="str">
            <v xml:space="preserve"> T</v>
          </cell>
          <cell r="E699">
            <v>1</v>
          </cell>
          <cell r="F699">
            <v>11</v>
          </cell>
          <cell r="G699">
            <v>1</v>
          </cell>
          <cell r="H699">
            <v>1</v>
          </cell>
          <cell r="K699" t="str">
            <v>30</v>
          </cell>
          <cell r="M699" t="str">
            <v>008</v>
          </cell>
          <cell r="Q699">
            <v>211187</v>
          </cell>
          <cell r="R699">
            <v>11531</v>
          </cell>
          <cell r="S699">
            <v>8135</v>
          </cell>
          <cell r="T699">
            <v>9100</v>
          </cell>
          <cell r="U699">
            <v>19762</v>
          </cell>
          <cell r="W699">
            <v>18707</v>
          </cell>
          <cell r="X699">
            <v>24699</v>
          </cell>
          <cell r="Y699">
            <v>19910</v>
          </cell>
          <cell r="Z699">
            <v>10576</v>
          </cell>
          <cell r="AA699">
            <v>38797</v>
          </cell>
        </row>
        <row r="700">
          <cell r="A700">
            <v>1</v>
          </cell>
          <cell r="B700">
            <v>96</v>
          </cell>
          <cell r="C700" t="str">
            <v>TT</v>
          </cell>
          <cell r="D700" t="str">
            <v xml:space="preserve"> T</v>
          </cell>
          <cell r="E700">
            <v>1</v>
          </cell>
          <cell r="F700">
            <v>11</v>
          </cell>
          <cell r="G700">
            <v>1</v>
          </cell>
          <cell r="H700">
            <v>1</v>
          </cell>
          <cell r="K700" t="str">
            <v>30</v>
          </cell>
          <cell r="M700" t="str">
            <v>009</v>
          </cell>
          <cell r="Q700">
            <v>57633</v>
          </cell>
          <cell r="R700">
            <v>2356</v>
          </cell>
          <cell r="S700">
            <v>1819</v>
          </cell>
          <cell r="T700">
            <v>2148</v>
          </cell>
          <cell r="U700">
            <v>3193</v>
          </cell>
          <cell r="W700">
            <v>3762</v>
          </cell>
          <cell r="X700">
            <v>4200</v>
          </cell>
          <cell r="Y700">
            <v>3019</v>
          </cell>
          <cell r="Z700">
            <v>845</v>
          </cell>
          <cell r="AA700">
            <v>18806</v>
          </cell>
        </row>
        <row r="701">
          <cell r="A701">
            <v>1</v>
          </cell>
          <cell r="B701">
            <v>96</v>
          </cell>
          <cell r="C701" t="str">
            <v>TT</v>
          </cell>
          <cell r="D701" t="str">
            <v xml:space="preserve"> T</v>
          </cell>
          <cell r="E701">
            <v>1</v>
          </cell>
          <cell r="F701">
            <v>11</v>
          </cell>
          <cell r="G701">
            <v>1</v>
          </cell>
          <cell r="H701">
            <v>1</v>
          </cell>
          <cell r="K701" t="str">
            <v>30</v>
          </cell>
          <cell r="M701" t="str">
            <v>010</v>
          </cell>
          <cell r="Q701">
            <v>8576</v>
          </cell>
          <cell r="R701">
            <v>77</v>
          </cell>
          <cell r="S701">
            <v>28</v>
          </cell>
          <cell r="T701">
            <v>52</v>
          </cell>
          <cell r="U701">
            <v>236</v>
          </cell>
          <cell r="W701">
            <v>103</v>
          </cell>
          <cell r="X701">
            <v>504</v>
          </cell>
          <cell r="Y701">
            <v>23</v>
          </cell>
          <cell r="Z701">
            <v>177</v>
          </cell>
          <cell r="AA701">
            <v>2444</v>
          </cell>
        </row>
        <row r="702">
          <cell r="A702">
            <v>1</v>
          </cell>
          <cell r="B702">
            <v>96</v>
          </cell>
          <cell r="C702" t="str">
            <v>TT</v>
          </cell>
          <cell r="D702" t="str">
            <v xml:space="preserve"> T</v>
          </cell>
          <cell r="E702">
            <v>1</v>
          </cell>
          <cell r="F702">
            <v>11</v>
          </cell>
          <cell r="G702">
            <v>1</v>
          </cell>
          <cell r="H702">
            <v>1</v>
          </cell>
          <cell r="K702" t="str">
            <v>30</v>
          </cell>
          <cell r="M702" t="str">
            <v>011</v>
          </cell>
          <cell r="Q702">
            <v>49056</v>
          </cell>
          <cell r="R702">
            <v>2279</v>
          </cell>
          <cell r="S702">
            <v>1791</v>
          </cell>
          <cell r="T702">
            <v>2096</v>
          </cell>
          <cell r="U702">
            <v>2957</v>
          </cell>
          <cell r="W702">
            <v>3660</v>
          </cell>
          <cell r="X702">
            <v>3697</v>
          </cell>
          <cell r="Y702">
            <v>2996</v>
          </cell>
          <cell r="Z702">
            <v>668</v>
          </cell>
          <cell r="AA702">
            <v>16362</v>
          </cell>
        </row>
        <row r="703">
          <cell r="A703">
            <v>1</v>
          </cell>
          <cell r="B703">
            <v>96</v>
          </cell>
          <cell r="C703" t="str">
            <v>TT</v>
          </cell>
          <cell r="D703" t="str">
            <v xml:space="preserve"> T</v>
          </cell>
          <cell r="E703">
            <v>1</v>
          </cell>
          <cell r="F703">
            <v>11</v>
          </cell>
          <cell r="G703">
            <v>1</v>
          </cell>
          <cell r="H703">
            <v>1</v>
          </cell>
          <cell r="K703" t="str">
            <v>30</v>
          </cell>
          <cell r="M703" t="str">
            <v>012</v>
          </cell>
          <cell r="Q703">
            <v>153554</v>
          </cell>
          <cell r="R703">
            <v>9174</v>
          </cell>
          <cell r="S703">
            <v>6316</v>
          </cell>
          <cell r="T703">
            <v>6952</v>
          </cell>
          <cell r="U703">
            <v>16569</v>
          </cell>
          <cell r="W703">
            <v>14945</v>
          </cell>
          <cell r="X703">
            <v>20499</v>
          </cell>
          <cell r="Y703">
            <v>16891</v>
          </cell>
          <cell r="Z703">
            <v>9731</v>
          </cell>
          <cell r="AA703">
            <v>19991</v>
          </cell>
        </row>
        <row r="704">
          <cell r="A704">
            <v>1</v>
          </cell>
          <cell r="B704">
            <v>96</v>
          </cell>
          <cell r="C704" t="str">
            <v>TT</v>
          </cell>
          <cell r="D704" t="str">
            <v xml:space="preserve"> T</v>
          </cell>
          <cell r="E704">
            <v>1</v>
          </cell>
          <cell r="F704">
            <v>11</v>
          </cell>
          <cell r="G704">
            <v>1</v>
          </cell>
          <cell r="H704">
            <v>1</v>
          </cell>
          <cell r="K704" t="str">
            <v>30</v>
          </cell>
          <cell r="M704" t="str">
            <v>013</v>
          </cell>
          <cell r="Q704">
            <v>139843</v>
          </cell>
          <cell r="R704">
            <v>9134</v>
          </cell>
          <cell r="S704">
            <v>5292</v>
          </cell>
          <cell r="T704">
            <v>6664</v>
          </cell>
          <cell r="U704">
            <v>16036</v>
          </cell>
          <cell r="W704">
            <v>13072</v>
          </cell>
          <cell r="X704">
            <v>18466</v>
          </cell>
          <cell r="Y704">
            <v>16283</v>
          </cell>
          <cell r="Z704">
            <v>8868</v>
          </cell>
          <cell r="AA704">
            <v>16489</v>
          </cell>
        </row>
        <row r="705">
          <cell r="A705">
            <v>1</v>
          </cell>
          <cell r="B705">
            <v>96</v>
          </cell>
          <cell r="C705" t="str">
            <v>TT</v>
          </cell>
          <cell r="D705" t="str">
            <v xml:space="preserve"> T</v>
          </cell>
          <cell r="E705">
            <v>1</v>
          </cell>
          <cell r="F705">
            <v>11</v>
          </cell>
          <cell r="G705">
            <v>1</v>
          </cell>
          <cell r="H705">
            <v>1</v>
          </cell>
          <cell r="K705" t="str">
            <v>30</v>
          </cell>
          <cell r="M705" t="str">
            <v>014</v>
          </cell>
          <cell r="Q705">
            <v>13711</v>
          </cell>
          <cell r="R705">
            <v>40</v>
          </cell>
          <cell r="S705">
            <v>1024</v>
          </cell>
          <cell r="T705">
            <v>288</v>
          </cell>
          <cell r="U705">
            <v>533</v>
          </cell>
          <cell r="W705">
            <v>1873</v>
          </cell>
          <cell r="X705">
            <v>2032</v>
          </cell>
          <cell r="Y705">
            <v>608</v>
          </cell>
          <cell r="Z705">
            <v>864</v>
          </cell>
          <cell r="AA705">
            <v>3502</v>
          </cell>
        </row>
        <row r="706">
          <cell r="A706">
            <v>1</v>
          </cell>
          <cell r="B706">
            <v>96</v>
          </cell>
          <cell r="C706" t="str">
            <v>TT</v>
          </cell>
          <cell r="D706" t="str">
            <v xml:space="preserve"> T</v>
          </cell>
          <cell r="E706">
            <v>1</v>
          </cell>
          <cell r="F706">
            <v>11</v>
          </cell>
          <cell r="G706">
            <v>1</v>
          </cell>
          <cell r="H706">
            <v>1</v>
          </cell>
          <cell r="K706" t="str">
            <v>30</v>
          </cell>
          <cell r="M706" t="str">
            <v>015</v>
          </cell>
          <cell r="Q706">
            <v>366498</v>
          </cell>
          <cell r="R706">
            <v>24972</v>
          </cell>
          <cell r="S706">
            <v>22202</v>
          </cell>
          <cell r="T706">
            <v>25021</v>
          </cell>
          <cell r="U706">
            <v>26265</v>
          </cell>
          <cell r="W706">
            <v>33965</v>
          </cell>
          <cell r="X706">
            <v>25862</v>
          </cell>
          <cell r="Y706">
            <v>33208</v>
          </cell>
          <cell r="Z706">
            <v>26874</v>
          </cell>
          <cell r="AA706">
            <v>54470</v>
          </cell>
        </row>
        <row r="707">
          <cell r="A707">
            <v>2</v>
          </cell>
          <cell r="B707">
            <v>96</v>
          </cell>
          <cell r="C707" t="str">
            <v>TT</v>
          </cell>
          <cell r="D707" t="str">
            <v xml:space="preserve"> T</v>
          </cell>
          <cell r="E707">
            <v>1</v>
          </cell>
          <cell r="F707">
            <v>11</v>
          </cell>
          <cell r="G707">
            <v>1</v>
          </cell>
          <cell r="H707">
            <v>1</v>
          </cell>
          <cell r="K707" t="str">
            <v>30</v>
          </cell>
          <cell r="M707" t="str">
            <v>016</v>
          </cell>
          <cell r="Q707">
            <v>231599</v>
          </cell>
          <cell r="R707">
            <v>10480</v>
          </cell>
          <cell r="S707">
            <v>7374</v>
          </cell>
          <cell r="T707">
            <v>9651</v>
          </cell>
          <cell r="U707">
            <v>20825</v>
          </cell>
          <cell r="W707">
            <v>16897</v>
          </cell>
          <cell r="X707">
            <v>25062</v>
          </cell>
          <cell r="Y707">
            <v>21481</v>
          </cell>
          <cell r="Z707">
            <v>11835</v>
          </cell>
          <cell r="AA707">
            <v>24274</v>
          </cell>
        </row>
        <row r="708">
          <cell r="A708">
            <v>1</v>
          </cell>
          <cell r="B708">
            <v>96</v>
          </cell>
          <cell r="C708" t="str">
            <v>TT</v>
          </cell>
          <cell r="D708" t="str">
            <v xml:space="preserve"> T</v>
          </cell>
          <cell r="E708">
            <v>1</v>
          </cell>
          <cell r="F708">
            <v>11</v>
          </cell>
          <cell r="G708">
            <v>1</v>
          </cell>
          <cell r="H708">
            <v>1</v>
          </cell>
          <cell r="K708" t="str">
            <v>31</v>
          </cell>
          <cell r="M708" t="str">
            <v>TTT</v>
          </cell>
          <cell r="Q708">
            <v>411044</v>
          </cell>
          <cell r="R708">
            <v>23932</v>
          </cell>
          <cell r="S708">
            <v>27267</v>
          </cell>
          <cell r="T708">
            <v>31440</v>
          </cell>
          <cell r="U708">
            <v>44098</v>
          </cell>
          <cell r="W708">
            <v>29276</v>
          </cell>
          <cell r="X708">
            <v>52386</v>
          </cell>
          <cell r="Y708">
            <v>41316</v>
          </cell>
          <cell r="Z708">
            <v>34674</v>
          </cell>
          <cell r="AA708">
            <v>28175</v>
          </cell>
        </row>
        <row r="709">
          <cell r="A709">
            <v>1</v>
          </cell>
          <cell r="B709">
            <v>96</v>
          </cell>
          <cell r="C709" t="str">
            <v>TT</v>
          </cell>
          <cell r="D709" t="str">
            <v xml:space="preserve"> T</v>
          </cell>
          <cell r="E709">
            <v>1</v>
          </cell>
          <cell r="F709">
            <v>11</v>
          </cell>
          <cell r="G709">
            <v>1</v>
          </cell>
          <cell r="H709">
            <v>1</v>
          </cell>
          <cell r="K709" t="str">
            <v>31</v>
          </cell>
          <cell r="M709" t="str">
            <v>001</v>
          </cell>
          <cell r="Q709">
            <v>215208</v>
          </cell>
          <cell r="R709">
            <v>16279</v>
          </cell>
          <cell r="S709">
            <v>17733</v>
          </cell>
          <cell r="T709">
            <v>21551</v>
          </cell>
          <cell r="U709">
            <v>23804</v>
          </cell>
          <cell r="W709">
            <v>13672</v>
          </cell>
          <cell r="X709">
            <v>23243</v>
          </cell>
          <cell r="Y709">
            <v>20179</v>
          </cell>
          <cell r="Z709">
            <v>18505</v>
          </cell>
          <cell r="AA709">
            <v>14530</v>
          </cell>
        </row>
        <row r="710">
          <cell r="A710">
            <v>1</v>
          </cell>
          <cell r="B710">
            <v>96</v>
          </cell>
          <cell r="C710" t="str">
            <v>TT</v>
          </cell>
          <cell r="D710" t="str">
            <v xml:space="preserve"> T</v>
          </cell>
          <cell r="E710">
            <v>1</v>
          </cell>
          <cell r="F710">
            <v>11</v>
          </cell>
          <cell r="G710">
            <v>1</v>
          </cell>
          <cell r="H710">
            <v>1</v>
          </cell>
          <cell r="K710" t="str">
            <v>31</v>
          </cell>
          <cell r="M710" t="str">
            <v>002</v>
          </cell>
          <cell r="Q710">
            <v>198393</v>
          </cell>
          <cell r="R710">
            <v>14610</v>
          </cell>
          <cell r="S710">
            <v>15973</v>
          </cell>
          <cell r="T710">
            <v>20811</v>
          </cell>
          <cell r="U710">
            <v>22085</v>
          </cell>
          <cell r="W710">
            <v>13561</v>
          </cell>
          <cell r="X710">
            <v>20386</v>
          </cell>
          <cell r="Y710">
            <v>18032</v>
          </cell>
          <cell r="Z710">
            <v>15289</v>
          </cell>
          <cell r="AA710">
            <v>13442</v>
          </cell>
        </row>
        <row r="711">
          <cell r="A711">
            <v>1</v>
          </cell>
          <cell r="B711">
            <v>96</v>
          </cell>
          <cell r="C711" t="str">
            <v>TT</v>
          </cell>
          <cell r="D711" t="str">
            <v xml:space="preserve"> T</v>
          </cell>
          <cell r="E711">
            <v>1</v>
          </cell>
          <cell r="F711">
            <v>11</v>
          </cell>
          <cell r="G711">
            <v>1</v>
          </cell>
          <cell r="H711">
            <v>1</v>
          </cell>
          <cell r="K711" t="str">
            <v>31</v>
          </cell>
          <cell r="M711" t="str">
            <v>003</v>
          </cell>
          <cell r="Q711">
            <v>123611</v>
          </cell>
          <cell r="R711">
            <v>12532</v>
          </cell>
          <cell r="S711">
            <v>10145</v>
          </cell>
          <cell r="T711">
            <v>12282</v>
          </cell>
          <cell r="U711">
            <v>12024</v>
          </cell>
          <cell r="W711">
            <v>10206</v>
          </cell>
          <cell r="X711">
            <v>9004</v>
          </cell>
          <cell r="Y711">
            <v>13199</v>
          </cell>
          <cell r="Z711">
            <v>10060</v>
          </cell>
          <cell r="AA711">
            <v>9393</v>
          </cell>
        </row>
        <row r="712">
          <cell r="A712">
            <v>1</v>
          </cell>
          <cell r="B712">
            <v>96</v>
          </cell>
          <cell r="C712" t="str">
            <v>TT</v>
          </cell>
          <cell r="D712" t="str">
            <v xml:space="preserve"> T</v>
          </cell>
          <cell r="E712">
            <v>1</v>
          </cell>
          <cell r="F712">
            <v>11</v>
          </cell>
          <cell r="G712">
            <v>1</v>
          </cell>
          <cell r="H712">
            <v>1</v>
          </cell>
          <cell r="K712" t="str">
            <v>31</v>
          </cell>
          <cell r="M712" t="str">
            <v>004</v>
          </cell>
          <cell r="Q712">
            <v>29892</v>
          </cell>
          <cell r="R712">
            <v>542</v>
          </cell>
          <cell r="S712">
            <v>1951</v>
          </cell>
          <cell r="T712">
            <v>6142</v>
          </cell>
          <cell r="U712">
            <v>734</v>
          </cell>
          <cell r="W712">
            <v>629</v>
          </cell>
          <cell r="X712">
            <v>8219</v>
          </cell>
          <cell r="Y712">
            <v>1303</v>
          </cell>
          <cell r="Z712">
            <v>1145</v>
          </cell>
          <cell r="AA712">
            <v>640</v>
          </cell>
        </row>
        <row r="713">
          <cell r="A713">
            <v>1</v>
          </cell>
          <cell r="B713">
            <v>96</v>
          </cell>
          <cell r="C713" t="str">
            <v>TT</v>
          </cell>
          <cell r="D713" t="str">
            <v xml:space="preserve"> T</v>
          </cell>
          <cell r="E713">
            <v>1</v>
          </cell>
          <cell r="F713">
            <v>11</v>
          </cell>
          <cell r="G713">
            <v>1</v>
          </cell>
          <cell r="H713">
            <v>1</v>
          </cell>
          <cell r="K713" t="str">
            <v>31</v>
          </cell>
          <cell r="M713" t="str">
            <v>005</v>
          </cell>
          <cell r="Q713">
            <v>30868</v>
          </cell>
          <cell r="R713">
            <v>1191</v>
          </cell>
          <cell r="S713">
            <v>3220</v>
          </cell>
          <cell r="T713">
            <v>2135</v>
          </cell>
          <cell r="U713">
            <v>6493</v>
          </cell>
          <cell r="W713">
            <v>1816</v>
          </cell>
          <cell r="X713">
            <v>2661</v>
          </cell>
          <cell r="Y713">
            <v>2116</v>
          </cell>
          <cell r="Z713">
            <v>1512</v>
          </cell>
          <cell r="AA713">
            <v>2723</v>
          </cell>
        </row>
        <row r="714">
          <cell r="A714">
            <v>1</v>
          </cell>
          <cell r="B714">
            <v>96</v>
          </cell>
          <cell r="C714" t="str">
            <v>TT</v>
          </cell>
          <cell r="D714" t="str">
            <v xml:space="preserve"> T</v>
          </cell>
          <cell r="E714">
            <v>1</v>
          </cell>
          <cell r="F714">
            <v>11</v>
          </cell>
          <cell r="G714">
            <v>1</v>
          </cell>
          <cell r="H714">
            <v>1</v>
          </cell>
          <cell r="K714" t="str">
            <v>31</v>
          </cell>
          <cell r="M714" t="str">
            <v>006</v>
          </cell>
          <cell r="Q714">
            <v>14022</v>
          </cell>
          <cell r="R714">
            <v>345</v>
          </cell>
          <cell r="S714">
            <v>656</v>
          </cell>
          <cell r="T714">
            <v>252</v>
          </cell>
          <cell r="U714">
            <v>2833</v>
          </cell>
          <cell r="W714">
            <v>910</v>
          </cell>
          <cell r="X714">
            <v>501</v>
          </cell>
          <cell r="Y714">
            <v>1413</v>
          </cell>
          <cell r="Z714">
            <v>2571</v>
          </cell>
          <cell r="AA714">
            <v>686</v>
          </cell>
        </row>
        <row r="715">
          <cell r="A715">
            <v>1</v>
          </cell>
          <cell r="B715">
            <v>96</v>
          </cell>
          <cell r="C715" t="str">
            <v>TT</v>
          </cell>
          <cell r="D715" t="str">
            <v xml:space="preserve"> T</v>
          </cell>
          <cell r="E715">
            <v>1</v>
          </cell>
          <cell r="F715">
            <v>11</v>
          </cell>
          <cell r="G715">
            <v>1</v>
          </cell>
          <cell r="H715">
            <v>1</v>
          </cell>
          <cell r="K715" t="str">
            <v>31</v>
          </cell>
          <cell r="M715" t="str">
            <v>007</v>
          </cell>
          <cell r="Q715">
            <v>16815</v>
          </cell>
          <cell r="R715">
            <v>1670</v>
          </cell>
          <cell r="S715">
            <v>1761</v>
          </cell>
          <cell r="T715">
            <v>740</v>
          </cell>
          <cell r="U715">
            <v>1719</v>
          </cell>
          <cell r="W715">
            <v>111</v>
          </cell>
          <cell r="X715">
            <v>2857</v>
          </cell>
          <cell r="Y715">
            <v>2147</v>
          </cell>
          <cell r="Z715">
            <v>3216</v>
          </cell>
          <cell r="AA715">
            <v>1088</v>
          </cell>
        </row>
        <row r="716">
          <cell r="A716">
            <v>1</v>
          </cell>
          <cell r="B716">
            <v>96</v>
          </cell>
          <cell r="C716" t="str">
            <v>TT</v>
          </cell>
          <cell r="D716" t="str">
            <v xml:space="preserve"> T</v>
          </cell>
          <cell r="E716">
            <v>1</v>
          </cell>
          <cell r="F716">
            <v>11</v>
          </cell>
          <cell r="G716">
            <v>1</v>
          </cell>
          <cell r="H716">
            <v>1</v>
          </cell>
          <cell r="K716" t="str">
            <v>31</v>
          </cell>
          <cell r="M716" t="str">
            <v>008</v>
          </cell>
          <cell r="Q716">
            <v>195836</v>
          </cell>
          <cell r="R716">
            <v>7653</v>
          </cell>
          <cell r="S716">
            <v>9534</v>
          </cell>
          <cell r="T716">
            <v>9889</v>
          </cell>
          <cell r="U716">
            <v>20294</v>
          </cell>
          <cell r="W716">
            <v>15603</v>
          </cell>
          <cell r="X716">
            <v>29143</v>
          </cell>
          <cell r="Y716">
            <v>21138</v>
          </cell>
          <cell r="Z716">
            <v>16169</v>
          </cell>
          <cell r="AA716">
            <v>13645</v>
          </cell>
        </row>
        <row r="717">
          <cell r="A717">
            <v>1</v>
          </cell>
          <cell r="B717">
            <v>96</v>
          </cell>
          <cell r="C717" t="str">
            <v>TT</v>
          </cell>
          <cell r="D717" t="str">
            <v xml:space="preserve"> T</v>
          </cell>
          <cell r="E717">
            <v>1</v>
          </cell>
          <cell r="F717">
            <v>11</v>
          </cell>
          <cell r="G717">
            <v>1</v>
          </cell>
          <cell r="H717">
            <v>1</v>
          </cell>
          <cell r="K717" t="str">
            <v>31</v>
          </cell>
          <cell r="M717" t="str">
            <v>009</v>
          </cell>
          <cell r="Q717">
            <v>31094</v>
          </cell>
          <cell r="R717">
            <v>1892</v>
          </cell>
          <cell r="S717">
            <v>1555</v>
          </cell>
          <cell r="T717">
            <v>73</v>
          </cell>
          <cell r="U717">
            <v>2585</v>
          </cell>
          <cell r="W717">
            <v>2991</v>
          </cell>
          <cell r="X717">
            <v>6863</v>
          </cell>
          <cell r="Y717">
            <v>4310</v>
          </cell>
          <cell r="Z717">
            <v>3944</v>
          </cell>
          <cell r="AA717">
            <v>1680</v>
          </cell>
        </row>
        <row r="718">
          <cell r="A718">
            <v>1</v>
          </cell>
          <cell r="B718">
            <v>96</v>
          </cell>
          <cell r="C718" t="str">
            <v>TT</v>
          </cell>
          <cell r="D718" t="str">
            <v xml:space="preserve"> T</v>
          </cell>
          <cell r="E718">
            <v>1</v>
          </cell>
          <cell r="F718">
            <v>11</v>
          </cell>
          <cell r="G718">
            <v>1</v>
          </cell>
          <cell r="H718">
            <v>1</v>
          </cell>
          <cell r="K718" t="str">
            <v>31</v>
          </cell>
          <cell r="M718" t="str">
            <v>010</v>
          </cell>
          <cell r="Q718">
            <v>6077</v>
          </cell>
          <cell r="R718">
            <v>294</v>
          </cell>
          <cell r="S718">
            <v>90</v>
          </cell>
          <cell r="T718">
            <v>0</v>
          </cell>
          <cell r="U718">
            <v>672</v>
          </cell>
          <cell r="W718">
            <v>65</v>
          </cell>
          <cell r="X718">
            <v>671</v>
          </cell>
          <cell r="Y718">
            <v>627</v>
          </cell>
          <cell r="Z718">
            <v>1107</v>
          </cell>
          <cell r="AA718">
            <v>530</v>
          </cell>
        </row>
        <row r="719">
          <cell r="A719">
            <v>1</v>
          </cell>
          <cell r="B719">
            <v>96</v>
          </cell>
          <cell r="C719" t="str">
            <v>TT</v>
          </cell>
          <cell r="D719" t="str">
            <v xml:space="preserve"> T</v>
          </cell>
          <cell r="E719">
            <v>1</v>
          </cell>
          <cell r="F719">
            <v>11</v>
          </cell>
          <cell r="G719">
            <v>1</v>
          </cell>
          <cell r="H719">
            <v>1</v>
          </cell>
          <cell r="K719" t="str">
            <v>31</v>
          </cell>
          <cell r="M719" t="str">
            <v>011</v>
          </cell>
          <cell r="Q719">
            <v>25016</v>
          </cell>
          <cell r="R719">
            <v>1598</v>
          </cell>
          <cell r="S719">
            <v>1466</v>
          </cell>
          <cell r="T719">
            <v>73</v>
          </cell>
          <cell r="U719">
            <v>1913</v>
          </cell>
          <cell r="W719">
            <v>2927</v>
          </cell>
          <cell r="X719">
            <v>6192</v>
          </cell>
          <cell r="Y719">
            <v>3683</v>
          </cell>
          <cell r="Z719">
            <v>2837</v>
          </cell>
          <cell r="AA719">
            <v>1151</v>
          </cell>
        </row>
        <row r="720">
          <cell r="A720">
            <v>1</v>
          </cell>
          <cell r="B720">
            <v>96</v>
          </cell>
          <cell r="C720" t="str">
            <v>TT</v>
          </cell>
          <cell r="D720" t="str">
            <v xml:space="preserve"> T</v>
          </cell>
          <cell r="E720">
            <v>1</v>
          </cell>
          <cell r="F720">
            <v>11</v>
          </cell>
          <cell r="G720">
            <v>1</v>
          </cell>
          <cell r="H720">
            <v>1</v>
          </cell>
          <cell r="K720" t="str">
            <v>31</v>
          </cell>
          <cell r="M720" t="str">
            <v>012</v>
          </cell>
          <cell r="Q720">
            <v>164742</v>
          </cell>
          <cell r="R720">
            <v>5761</v>
          </cell>
          <cell r="S720">
            <v>7979</v>
          </cell>
          <cell r="T720">
            <v>9816</v>
          </cell>
          <cell r="U720">
            <v>17709</v>
          </cell>
          <cell r="W720">
            <v>12612</v>
          </cell>
          <cell r="X720">
            <v>22280</v>
          </cell>
          <cell r="Y720">
            <v>16828</v>
          </cell>
          <cell r="Z720">
            <v>12225</v>
          </cell>
          <cell r="AA720">
            <v>11965</v>
          </cell>
        </row>
        <row r="721">
          <cell r="A721">
            <v>1</v>
          </cell>
          <cell r="B721">
            <v>96</v>
          </cell>
          <cell r="C721" t="str">
            <v>TT</v>
          </cell>
          <cell r="D721" t="str">
            <v xml:space="preserve"> T</v>
          </cell>
          <cell r="E721">
            <v>1</v>
          </cell>
          <cell r="F721">
            <v>11</v>
          </cell>
          <cell r="G721">
            <v>1</v>
          </cell>
          <cell r="H721">
            <v>1</v>
          </cell>
          <cell r="K721" t="str">
            <v>31</v>
          </cell>
          <cell r="M721" t="str">
            <v>013</v>
          </cell>
          <cell r="Q721">
            <v>146331</v>
          </cell>
          <cell r="R721">
            <v>5692</v>
          </cell>
          <cell r="S721">
            <v>7210</v>
          </cell>
          <cell r="T721">
            <v>9354</v>
          </cell>
          <cell r="U721">
            <v>16988</v>
          </cell>
          <cell r="W721">
            <v>11016</v>
          </cell>
          <cell r="X721">
            <v>20438</v>
          </cell>
          <cell r="Y721">
            <v>13848</v>
          </cell>
          <cell r="Z721">
            <v>10676</v>
          </cell>
          <cell r="AA721">
            <v>9348</v>
          </cell>
        </row>
        <row r="722">
          <cell r="A722">
            <v>1</v>
          </cell>
          <cell r="B722">
            <v>96</v>
          </cell>
          <cell r="C722" t="str">
            <v>TT</v>
          </cell>
          <cell r="D722" t="str">
            <v xml:space="preserve"> T</v>
          </cell>
          <cell r="E722">
            <v>1</v>
          </cell>
          <cell r="F722">
            <v>11</v>
          </cell>
          <cell r="G722">
            <v>1</v>
          </cell>
          <cell r="H722">
            <v>1</v>
          </cell>
          <cell r="K722" t="str">
            <v>31</v>
          </cell>
          <cell r="M722" t="str">
            <v>014</v>
          </cell>
          <cell r="Q722">
            <v>18411</v>
          </cell>
          <cell r="R722">
            <v>69</v>
          </cell>
          <cell r="S722">
            <v>769</v>
          </cell>
          <cell r="T722">
            <v>462</v>
          </cell>
          <cell r="U722">
            <v>721</v>
          </cell>
          <cell r="W722">
            <v>1596</v>
          </cell>
          <cell r="X722">
            <v>1841</v>
          </cell>
          <cell r="Y722">
            <v>2980</v>
          </cell>
          <cell r="Z722">
            <v>1549</v>
          </cell>
          <cell r="AA722">
            <v>2617</v>
          </cell>
        </row>
        <row r="723">
          <cell r="A723">
            <v>1</v>
          </cell>
          <cell r="B723">
            <v>96</v>
          </cell>
          <cell r="C723" t="str">
            <v>TT</v>
          </cell>
          <cell r="D723" t="str">
            <v xml:space="preserve"> T</v>
          </cell>
          <cell r="E723">
            <v>1</v>
          </cell>
          <cell r="F723">
            <v>11</v>
          </cell>
          <cell r="G723">
            <v>1</v>
          </cell>
          <cell r="H723">
            <v>1</v>
          </cell>
          <cell r="K723" t="str">
            <v>31</v>
          </cell>
          <cell r="M723" t="str">
            <v>015</v>
          </cell>
          <cell r="Q723">
            <v>229487</v>
          </cell>
          <cell r="R723">
            <v>16502</v>
          </cell>
          <cell r="S723">
            <v>17528</v>
          </cell>
          <cell r="T723">
            <v>20884</v>
          </cell>
          <cell r="U723">
            <v>24670</v>
          </cell>
          <cell r="W723">
            <v>16552</v>
          </cell>
          <cell r="X723">
            <v>27249</v>
          </cell>
          <cell r="Y723">
            <v>22341</v>
          </cell>
          <cell r="Z723">
            <v>19233</v>
          </cell>
          <cell r="AA723">
            <v>15122</v>
          </cell>
        </row>
        <row r="724">
          <cell r="A724">
            <v>2</v>
          </cell>
          <cell r="B724">
            <v>96</v>
          </cell>
          <cell r="C724" t="str">
            <v>TT</v>
          </cell>
          <cell r="D724" t="str">
            <v xml:space="preserve"> T</v>
          </cell>
          <cell r="E724">
            <v>1</v>
          </cell>
          <cell r="F724">
            <v>11</v>
          </cell>
          <cell r="G724">
            <v>1</v>
          </cell>
          <cell r="H724">
            <v>1</v>
          </cell>
          <cell r="K724" t="str">
            <v>31</v>
          </cell>
          <cell r="M724" t="str">
            <v>016</v>
          </cell>
          <cell r="Q724">
            <v>181557</v>
          </cell>
          <cell r="R724">
            <v>7430</v>
          </cell>
          <cell r="S724">
            <v>9739</v>
          </cell>
          <cell r="T724">
            <v>10556</v>
          </cell>
          <cell r="U724">
            <v>19428</v>
          </cell>
          <cell r="W724">
            <v>12723</v>
          </cell>
          <cell r="X724">
            <v>25137</v>
          </cell>
          <cell r="Y724">
            <v>18975</v>
          </cell>
          <cell r="Z724">
            <v>15441</v>
          </cell>
          <cell r="AA724">
            <v>13053</v>
          </cell>
        </row>
        <row r="725">
          <cell r="A725">
            <v>1</v>
          </cell>
          <cell r="B725">
            <v>96</v>
          </cell>
          <cell r="C725" t="str">
            <v>TT</v>
          </cell>
          <cell r="D725" t="str">
            <v xml:space="preserve"> T</v>
          </cell>
          <cell r="E725">
            <v>1</v>
          </cell>
          <cell r="F725">
            <v>11</v>
          </cell>
          <cell r="G725">
            <v>1</v>
          </cell>
          <cell r="H725">
            <v>1</v>
          </cell>
          <cell r="K725" t="str">
            <v>32</v>
          </cell>
          <cell r="M725" t="str">
            <v>TTT</v>
          </cell>
          <cell r="Q725">
            <v>594940</v>
          </cell>
          <cell r="R725">
            <v>39706</v>
          </cell>
          <cell r="S725">
            <v>39859</v>
          </cell>
          <cell r="T725">
            <v>51765</v>
          </cell>
          <cell r="U725">
            <v>59720</v>
          </cell>
          <cell r="W725">
            <v>49790</v>
          </cell>
          <cell r="X725">
            <v>69553</v>
          </cell>
          <cell r="Y725">
            <v>59528</v>
          </cell>
          <cell r="Z725">
            <v>53508</v>
          </cell>
          <cell r="AA725">
            <v>43316</v>
          </cell>
        </row>
        <row r="726">
          <cell r="A726">
            <v>1</v>
          </cell>
          <cell r="B726">
            <v>96</v>
          </cell>
          <cell r="C726" t="str">
            <v>TT</v>
          </cell>
          <cell r="D726" t="str">
            <v xml:space="preserve"> T</v>
          </cell>
          <cell r="E726">
            <v>1</v>
          </cell>
          <cell r="F726">
            <v>11</v>
          </cell>
          <cell r="G726">
            <v>1</v>
          </cell>
          <cell r="H726">
            <v>1</v>
          </cell>
          <cell r="K726" t="str">
            <v>32</v>
          </cell>
          <cell r="M726" t="str">
            <v>001</v>
          </cell>
          <cell r="Q726">
            <v>268204</v>
          </cell>
          <cell r="R726">
            <v>28556</v>
          </cell>
          <cell r="S726">
            <v>21394</v>
          </cell>
          <cell r="T726">
            <v>27026</v>
          </cell>
          <cell r="U726">
            <v>23684</v>
          </cell>
          <cell r="W726">
            <v>15273</v>
          </cell>
          <cell r="X726">
            <v>22507</v>
          </cell>
          <cell r="Y726">
            <v>36059</v>
          </cell>
          <cell r="Z726">
            <v>26650</v>
          </cell>
          <cell r="AA726">
            <v>19089</v>
          </cell>
        </row>
        <row r="727">
          <cell r="A727">
            <v>1</v>
          </cell>
          <cell r="B727">
            <v>96</v>
          </cell>
          <cell r="C727" t="str">
            <v>TT</v>
          </cell>
          <cell r="D727" t="str">
            <v xml:space="preserve"> T</v>
          </cell>
          <cell r="E727">
            <v>1</v>
          </cell>
          <cell r="F727">
            <v>11</v>
          </cell>
          <cell r="G727">
            <v>1</v>
          </cell>
          <cell r="H727">
            <v>1</v>
          </cell>
          <cell r="K727" t="str">
            <v>32</v>
          </cell>
          <cell r="M727" t="str">
            <v>002</v>
          </cell>
          <cell r="Q727">
            <v>202905</v>
          </cell>
          <cell r="R727">
            <v>26743</v>
          </cell>
          <cell r="S727">
            <v>18976</v>
          </cell>
          <cell r="T727">
            <v>13708</v>
          </cell>
          <cell r="U727">
            <v>22693</v>
          </cell>
          <cell r="W727">
            <v>13887</v>
          </cell>
          <cell r="X727">
            <v>19765</v>
          </cell>
          <cell r="Y727">
            <v>20999</v>
          </cell>
          <cell r="Z727">
            <v>16150</v>
          </cell>
          <cell r="AA727">
            <v>14747</v>
          </cell>
        </row>
        <row r="728">
          <cell r="A728">
            <v>1</v>
          </cell>
          <cell r="B728">
            <v>96</v>
          </cell>
          <cell r="C728" t="str">
            <v>TT</v>
          </cell>
          <cell r="D728" t="str">
            <v xml:space="preserve"> T</v>
          </cell>
          <cell r="E728">
            <v>1</v>
          </cell>
          <cell r="F728">
            <v>11</v>
          </cell>
          <cell r="G728">
            <v>1</v>
          </cell>
          <cell r="H728">
            <v>1</v>
          </cell>
          <cell r="K728" t="str">
            <v>32</v>
          </cell>
          <cell r="M728" t="str">
            <v>003</v>
          </cell>
          <cell r="Q728">
            <v>142133</v>
          </cell>
          <cell r="R728">
            <v>17720</v>
          </cell>
          <cell r="S728">
            <v>10552</v>
          </cell>
          <cell r="T728">
            <v>9093</v>
          </cell>
          <cell r="U728">
            <v>16688</v>
          </cell>
          <cell r="W728">
            <v>10981</v>
          </cell>
          <cell r="X728">
            <v>14326</v>
          </cell>
          <cell r="Y728">
            <v>13687</v>
          </cell>
          <cell r="Z728">
            <v>11699</v>
          </cell>
          <cell r="AA728">
            <v>10667</v>
          </cell>
        </row>
        <row r="729">
          <cell r="A729">
            <v>1</v>
          </cell>
          <cell r="B729">
            <v>96</v>
          </cell>
          <cell r="C729" t="str">
            <v>TT</v>
          </cell>
          <cell r="D729" t="str">
            <v xml:space="preserve"> T</v>
          </cell>
          <cell r="E729">
            <v>1</v>
          </cell>
          <cell r="F729">
            <v>11</v>
          </cell>
          <cell r="G729">
            <v>1</v>
          </cell>
          <cell r="H729">
            <v>1</v>
          </cell>
          <cell r="K729" t="str">
            <v>32</v>
          </cell>
          <cell r="M729" t="str">
            <v>004</v>
          </cell>
          <cell r="Q729">
            <v>12510</v>
          </cell>
          <cell r="R729">
            <v>1999</v>
          </cell>
          <cell r="S729">
            <v>1363</v>
          </cell>
          <cell r="T729">
            <v>1228</v>
          </cell>
          <cell r="U729">
            <v>693</v>
          </cell>
          <cell r="W729">
            <v>578</v>
          </cell>
          <cell r="X729">
            <v>526</v>
          </cell>
          <cell r="Y729">
            <v>1347</v>
          </cell>
          <cell r="Z729">
            <v>1352</v>
          </cell>
          <cell r="AA729">
            <v>891</v>
          </cell>
        </row>
        <row r="730">
          <cell r="A730">
            <v>1</v>
          </cell>
          <cell r="B730">
            <v>96</v>
          </cell>
          <cell r="C730" t="str">
            <v>TT</v>
          </cell>
          <cell r="D730" t="str">
            <v xml:space="preserve"> T</v>
          </cell>
          <cell r="E730">
            <v>1</v>
          </cell>
          <cell r="F730">
            <v>11</v>
          </cell>
          <cell r="G730">
            <v>1</v>
          </cell>
          <cell r="H730">
            <v>1</v>
          </cell>
          <cell r="K730" t="str">
            <v>32</v>
          </cell>
          <cell r="M730" t="str">
            <v>005</v>
          </cell>
          <cell r="Q730">
            <v>32180</v>
          </cell>
          <cell r="R730">
            <v>2785</v>
          </cell>
          <cell r="S730">
            <v>4790</v>
          </cell>
          <cell r="T730">
            <v>2437</v>
          </cell>
          <cell r="U730">
            <v>4313</v>
          </cell>
          <cell r="W730">
            <v>1975</v>
          </cell>
          <cell r="X730">
            <v>3400</v>
          </cell>
          <cell r="Y730">
            <v>4247</v>
          </cell>
          <cell r="Z730">
            <v>2232</v>
          </cell>
          <cell r="AA730">
            <v>1204</v>
          </cell>
        </row>
        <row r="731">
          <cell r="A731">
            <v>1</v>
          </cell>
          <cell r="B731">
            <v>96</v>
          </cell>
          <cell r="C731" t="str">
            <v>TT</v>
          </cell>
          <cell r="D731" t="str">
            <v xml:space="preserve"> T</v>
          </cell>
          <cell r="E731">
            <v>1</v>
          </cell>
          <cell r="F731">
            <v>11</v>
          </cell>
          <cell r="G731">
            <v>1</v>
          </cell>
          <cell r="H731">
            <v>1</v>
          </cell>
          <cell r="K731" t="str">
            <v>32</v>
          </cell>
          <cell r="M731" t="str">
            <v>006</v>
          </cell>
          <cell r="Q731">
            <v>16082</v>
          </cell>
          <cell r="R731">
            <v>4240</v>
          </cell>
          <cell r="S731">
            <v>2272</v>
          </cell>
          <cell r="T731">
            <v>950</v>
          </cell>
          <cell r="U731">
            <v>998</v>
          </cell>
          <cell r="W731">
            <v>354</v>
          </cell>
          <cell r="X731">
            <v>1513</v>
          </cell>
          <cell r="Y731">
            <v>1717</v>
          </cell>
          <cell r="Z731">
            <v>868</v>
          </cell>
          <cell r="AA731">
            <v>1985</v>
          </cell>
        </row>
        <row r="732">
          <cell r="A732">
            <v>1</v>
          </cell>
          <cell r="B732">
            <v>96</v>
          </cell>
          <cell r="C732" t="str">
            <v>TT</v>
          </cell>
          <cell r="D732" t="str">
            <v xml:space="preserve"> T</v>
          </cell>
          <cell r="E732">
            <v>1</v>
          </cell>
          <cell r="F732">
            <v>11</v>
          </cell>
          <cell r="G732">
            <v>1</v>
          </cell>
          <cell r="H732">
            <v>1</v>
          </cell>
          <cell r="K732" t="str">
            <v>32</v>
          </cell>
          <cell r="M732" t="str">
            <v>007</v>
          </cell>
          <cell r="Q732">
            <v>65299</v>
          </cell>
          <cell r="R732">
            <v>1812</v>
          </cell>
          <cell r="S732">
            <v>2417</v>
          </cell>
          <cell r="T732">
            <v>13318</v>
          </cell>
          <cell r="U732">
            <v>991</v>
          </cell>
          <cell r="W732">
            <v>1386</v>
          </cell>
          <cell r="X732">
            <v>2743</v>
          </cell>
          <cell r="Y732">
            <v>15061</v>
          </cell>
          <cell r="Z732">
            <v>10500</v>
          </cell>
          <cell r="AA732">
            <v>4342</v>
          </cell>
        </row>
        <row r="733">
          <cell r="A733">
            <v>1</v>
          </cell>
          <cell r="B733">
            <v>96</v>
          </cell>
          <cell r="C733" t="str">
            <v>TT</v>
          </cell>
          <cell r="D733" t="str">
            <v xml:space="preserve"> T</v>
          </cell>
          <cell r="E733">
            <v>1</v>
          </cell>
          <cell r="F733">
            <v>11</v>
          </cell>
          <cell r="G733">
            <v>1</v>
          </cell>
          <cell r="H733">
            <v>1</v>
          </cell>
          <cell r="K733" t="str">
            <v>32</v>
          </cell>
          <cell r="M733" t="str">
            <v>008</v>
          </cell>
          <cell r="Q733">
            <v>326736</v>
          </cell>
          <cell r="R733">
            <v>11150</v>
          </cell>
          <cell r="S733">
            <v>18465</v>
          </cell>
          <cell r="T733">
            <v>24739</v>
          </cell>
          <cell r="U733">
            <v>36036</v>
          </cell>
          <cell r="W733">
            <v>34517</v>
          </cell>
          <cell r="X733">
            <v>47046</v>
          </cell>
          <cell r="Y733">
            <v>23468</v>
          </cell>
          <cell r="Z733">
            <v>26858</v>
          </cell>
          <cell r="AA733">
            <v>24227</v>
          </cell>
        </row>
        <row r="734">
          <cell r="A734">
            <v>1</v>
          </cell>
          <cell r="B734">
            <v>96</v>
          </cell>
          <cell r="C734" t="str">
            <v>TT</v>
          </cell>
          <cell r="D734" t="str">
            <v xml:space="preserve"> T</v>
          </cell>
          <cell r="E734">
            <v>1</v>
          </cell>
          <cell r="F734">
            <v>11</v>
          </cell>
          <cell r="G734">
            <v>1</v>
          </cell>
          <cell r="H734">
            <v>1</v>
          </cell>
          <cell r="K734" t="str">
            <v>32</v>
          </cell>
          <cell r="M734" t="str">
            <v>009</v>
          </cell>
          <cell r="Q734">
            <v>53880</v>
          </cell>
          <cell r="R734">
            <v>2787</v>
          </cell>
          <cell r="S734">
            <v>1212</v>
          </cell>
          <cell r="T734">
            <v>1313</v>
          </cell>
          <cell r="U734">
            <v>2558</v>
          </cell>
          <cell r="W734">
            <v>8858</v>
          </cell>
          <cell r="X734">
            <v>12012</v>
          </cell>
          <cell r="Y734">
            <v>2742</v>
          </cell>
          <cell r="Z734">
            <v>8739</v>
          </cell>
          <cell r="AA734">
            <v>3611</v>
          </cell>
        </row>
        <row r="735">
          <cell r="A735">
            <v>1</v>
          </cell>
          <cell r="B735">
            <v>96</v>
          </cell>
          <cell r="C735" t="str">
            <v>TT</v>
          </cell>
          <cell r="D735" t="str">
            <v xml:space="preserve"> T</v>
          </cell>
          <cell r="E735">
            <v>1</v>
          </cell>
          <cell r="F735">
            <v>11</v>
          </cell>
          <cell r="G735">
            <v>1</v>
          </cell>
          <cell r="H735">
            <v>1</v>
          </cell>
          <cell r="K735" t="str">
            <v>32</v>
          </cell>
          <cell r="M735" t="str">
            <v>010</v>
          </cell>
          <cell r="Q735">
            <v>6235</v>
          </cell>
          <cell r="R735">
            <v>1012</v>
          </cell>
          <cell r="S735">
            <v>194</v>
          </cell>
          <cell r="T735">
            <v>410</v>
          </cell>
          <cell r="U735">
            <v>5</v>
          </cell>
          <cell r="W735">
            <v>0</v>
          </cell>
          <cell r="X735">
            <v>661</v>
          </cell>
          <cell r="Y735">
            <v>449</v>
          </cell>
          <cell r="Z735">
            <v>93</v>
          </cell>
          <cell r="AA735">
            <v>221</v>
          </cell>
        </row>
        <row r="736">
          <cell r="A736">
            <v>1</v>
          </cell>
          <cell r="B736">
            <v>96</v>
          </cell>
          <cell r="C736" t="str">
            <v>TT</v>
          </cell>
          <cell r="D736" t="str">
            <v xml:space="preserve"> T</v>
          </cell>
          <cell r="E736">
            <v>1</v>
          </cell>
          <cell r="F736">
            <v>11</v>
          </cell>
          <cell r="G736">
            <v>1</v>
          </cell>
          <cell r="H736">
            <v>1</v>
          </cell>
          <cell r="K736" t="str">
            <v>32</v>
          </cell>
          <cell r="M736" t="str">
            <v>011</v>
          </cell>
          <cell r="Q736">
            <v>47645</v>
          </cell>
          <cell r="R736">
            <v>1775</v>
          </cell>
          <cell r="S736">
            <v>1018</v>
          </cell>
          <cell r="T736">
            <v>903</v>
          </cell>
          <cell r="U736">
            <v>2554</v>
          </cell>
          <cell r="W736">
            <v>8858</v>
          </cell>
          <cell r="X736">
            <v>11351</v>
          </cell>
          <cell r="Y736">
            <v>2293</v>
          </cell>
          <cell r="Z736">
            <v>8647</v>
          </cell>
          <cell r="AA736">
            <v>3390</v>
          </cell>
        </row>
        <row r="737">
          <cell r="A737">
            <v>1</v>
          </cell>
          <cell r="B737">
            <v>96</v>
          </cell>
          <cell r="C737" t="str">
            <v>TT</v>
          </cell>
          <cell r="D737" t="str">
            <v xml:space="preserve"> T</v>
          </cell>
          <cell r="E737">
            <v>1</v>
          </cell>
          <cell r="F737">
            <v>11</v>
          </cell>
          <cell r="G737">
            <v>1</v>
          </cell>
          <cell r="H737">
            <v>1</v>
          </cell>
          <cell r="K737" t="str">
            <v>32</v>
          </cell>
          <cell r="M737" t="str">
            <v>012</v>
          </cell>
          <cell r="Q737">
            <v>272856</v>
          </cell>
          <cell r="R737">
            <v>8363</v>
          </cell>
          <cell r="S737">
            <v>17253</v>
          </cell>
          <cell r="T737">
            <v>23425</v>
          </cell>
          <cell r="U737">
            <v>33478</v>
          </cell>
          <cell r="W737">
            <v>25659</v>
          </cell>
          <cell r="X737">
            <v>35034</v>
          </cell>
          <cell r="Y737">
            <v>20727</v>
          </cell>
          <cell r="Z737">
            <v>18118</v>
          </cell>
          <cell r="AA737">
            <v>20616</v>
          </cell>
        </row>
        <row r="738">
          <cell r="A738">
            <v>1</v>
          </cell>
          <cell r="B738">
            <v>96</v>
          </cell>
          <cell r="C738" t="str">
            <v>TT</v>
          </cell>
          <cell r="D738" t="str">
            <v xml:space="preserve"> T</v>
          </cell>
          <cell r="E738">
            <v>1</v>
          </cell>
          <cell r="F738">
            <v>11</v>
          </cell>
          <cell r="G738">
            <v>1</v>
          </cell>
          <cell r="H738">
            <v>1</v>
          </cell>
          <cell r="K738" t="str">
            <v>32</v>
          </cell>
          <cell r="M738" t="str">
            <v>013</v>
          </cell>
          <cell r="Q738">
            <v>246070</v>
          </cell>
          <cell r="R738">
            <v>7427</v>
          </cell>
          <cell r="S738">
            <v>15657</v>
          </cell>
          <cell r="T738">
            <v>22603</v>
          </cell>
          <cell r="U738">
            <v>32178</v>
          </cell>
          <cell r="W738">
            <v>23277</v>
          </cell>
          <cell r="X738">
            <v>23875</v>
          </cell>
          <cell r="Y738">
            <v>18559</v>
          </cell>
          <cell r="Z738">
            <v>17040</v>
          </cell>
          <cell r="AA738">
            <v>20426</v>
          </cell>
        </row>
        <row r="739">
          <cell r="A739">
            <v>1</v>
          </cell>
          <cell r="B739">
            <v>96</v>
          </cell>
          <cell r="C739" t="str">
            <v>TT</v>
          </cell>
          <cell r="D739" t="str">
            <v xml:space="preserve"> T</v>
          </cell>
          <cell r="E739">
            <v>1</v>
          </cell>
          <cell r="F739">
            <v>11</v>
          </cell>
          <cell r="G739">
            <v>1</v>
          </cell>
          <cell r="H739">
            <v>1</v>
          </cell>
          <cell r="K739" t="str">
            <v>32</v>
          </cell>
          <cell r="M739" t="str">
            <v>014</v>
          </cell>
          <cell r="Q739">
            <v>26786</v>
          </cell>
          <cell r="R739">
            <v>936</v>
          </cell>
          <cell r="S739">
            <v>1596</v>
          </cell>
          <cell r="T739">
            <v>822</v>
          </cell>
          <cell r="U739">
            <v>1300</v>
          </cell>
          <cell r="W739">
            <v>2382</v>
          </cell>
          <cell r="X739">
            <v>11159</v>
          </cell>
          <cell r="Y739">
            <v>2168</v>
          </cell>
          <cell r="Z739">
            <v>1079</v>
          </cell>
          <cell r="AA739">
            <v>190</v>
          </cell>
        </row>
        <row r="740">
          <cell r="A740">
            <v>1</v>
          </cell>
          <cell r="B740">
            <v>96</v>
          </cell>
          <cell r="C740" t="str">
            <v>TT</v>
          </cell>
          <cell r="D740" t="str">
            <v xml:space="preserve"> T</v>
          </cell>
          <cell r="E740">
            <v>1</v>
          </cell>
          <cell r="F740">
            <v>11</v>
          </cell>
          <cell r="G740">
            <v>1</v>
          </cell>
          <cell r="H740">
            <v>1</v>
          </cell>
          <cell r="K740" t="str">
            <v>32</v>
          </cell>
          <cell r="M740" t="str">
            <v>015</v>
          </cell>
          <cell r="Q740">
            <v>256785</v>
          </cell>
          <cell r="R740">
            <v>29530</v>
          </cell>
          <cell r="S740">
            <v>20188</v>
          </cell>
          <cell r="T740">
            <v>15021</v>
          </cell>
          <cell r="U740">
            <v>25251</v>
          </cell>
          <cell r="W740">
            <v>22746</v>
          </cell>
          <cell r="X740">
            <v>31776</v>
          </cell>
          <cell r="Y740">
            <v>23740</v>
          </cell>
          <cell r="Z740">
            <v>24890</v>
          </cell>
          <cell r="AA740">
            <v>18359</v>
          </cell>
        </row>
        <row r="741">
          <cell r="A741">
            <v>2</v>
          </cell>
          <cell r="B741">
            <v>96</v>
          </cell>
          <cell r="C741" t="str">
            <v>TT</v>
          </cell>
          <cell r="D741" t="str">
            <v xml:space="preserve"> T</v>
          </cell>
          <cell r="E741">
            <v>1</v>
          </cell>
          <cell r="F741">
            <v>11</v>
          </cell>
          <cell r="G741">
            <v>1</v>
          </cell>
          <cell r="H741">
            <v>1</v>
          </cell>
          <cell r="K741" t="str">
            <v>32</v>
          </cell>
          <cell r="M741" t="str">
            <v>016</v>
          </cell>
          <cell r="Q741">
            <v>338155</v>
          </cell>
          <cell r="R741">
            <v>10176</v>
          </cell>
          <cell r="S741">
            <v>19670</v>
          </cell>
          <cell r="T741">
            <v>36743</v>
          </cell>
          <cell r="U741">
            <v>34469</v>
          </cell>
          <cell r="W741">
            <v>27044</v>
          </cell>
          <cell r="X741">
            <v>37777</v>
          </cell>
          <cell r="Y741">
            <v>35788</v>
          </cell>
          <cell r="Z741">
            <v>28618</v>
          </cell>
          <cell r="AA741">
            <v>24957</v>
          </cell>
        </row>
        <row r="742">
          <cell r="A742">
            <v>1</v>
          </cell>
          <cell r="B742">
            <v>96</v>
          </cell>
          <cell r="C742" t="str">
            <v>TT</v>
          </cell>
          <cell r="D742" t="str">
            <v xml:space="preserve"> T</v>
          </cell>
          <cell r="E742">
            <v>1</v>
          </cell>
          <cell r="F742">
            <v>11</v>
          </cell>
          <cell r="G742">
            <v>1</v>
          </cell>
          <cell r="H742">
            <v>1</v>
          </cell>
          <cell r="K742" t="str">
            <v>33</v>
          </cell>
          <cell r="M742" t="str">
            <v>TTT</v>
          </cell>
          <cell r="Q742">
            <v>1210916</v>
          </cell>
          <cell r="R742">
            <v>79500</v>
          </cell>
          <cell r="S742">
            <v>89404</v>
          </cell>
          <cell r="T742">
            <v>81331</v>
          </cell>
          <cell r="U742">
            <v>113502</v>
          </cell>
          <cell r="W742">
            <v>118430</v>
          </cell>
          <cell r="X742">
            <v>124565</v>
          </cell>
          <cell r="Y742">
            <v>113944</v>
          </cell>
          <cell r="Z742">
            <v>121284</v>
          </cell>
          <cell r="AA742">
            <v>111488</v>
          </cell>
        </row>
        <row r="743">
          <cell r="A743">
            <v>1</v>
          </cell>
          <cell r="B743">
            <v>96</v>
          </cell>
          <cell r="C743" t="str">
            <v>TT</v>
          </cell>
          <cell r="D743" t="str">
            <v xml:space="preserve"> T</v>
          </cell>
          <cell r="E743">
            <v>1</v>
          </cell>
          <cell r="F743">
            <v>11</v>
          </cell>
          <cell r="G743">
            <v>1</v>
          </cell>
          <cell r="H743">
            <v>1</v>
          </cell>
          <cell r="K743" t="str">
            <v>33</v>
          </cell>
          <cell r="M743" t="str">
            <v>001</v>
          </cell>
          <cell r="Q743">
            <v>745434</v>
          </cell>
          <cell r="R743">
            <v>56074</v>
          </cell>
          <cell r="S743">
            <v>60821</v>
          </cell>
          <cell r="T743">
            <v>55151</v>
          </cell>
          <cell r="U743">
            <v>61981</v>
          </cell>
          <cell r="W743">
            <v>76656</v>
          </cell>
          <cell r="X743">
            <v>76402</v>
          </cell>
          <cell r="Y743">
            <v>67938</v>
          </cell>
          <cell r="Z743">
            <v>76046</v>
          </cell>
          <cell r="AA743">
            <v>60725</v>
          </cell>
        </row>
        <row r="744">
          <cell r="A744">
            <v>1</v>
          </cell>
          <cell r="B744">
            <v>96</v>
          </cell>
          <cell r="C744" t="str">
            <v>TT</v>
          </cell>
          <cell r="D744" t="str">
            <v xml:space="preserve"> T</v>
          </cell>
          <cell r="E744">
            <v>1</v>
          </cell>
          <cell r="F744">
            <v>11</v>
          </cell>
          <cell r="G744">
            <v>1</v>
          </cell>
          <cell r="H744">
            <v>1</v>
          </cell>
          <cell r="K744" t="str">
            <v>33</v>
          </cell>
          <cell r="M744" t="str">
            <v>002</v>
          </cell>
          <cell r="Q744">
            <v>649173</v>
          </cell>
          <cell r="R744">
            <v>51582</v>
          </cell>
          <cell r="S744">
            <v>53382</v>
          </cell>
          <cell r="T744">
            <v>51283</v>
          </cell>
          <cell r="U744">
            <v>56102</v>
          </cell>
          <cell r="W744">
            <v>61575</v>
          </cell>
          <cell r="X744">
            <v>63251</v>
          </cell>
          <cell r="Y744">
            <v>60674</v>
          </cell>
          <cell r="Z744">
            <v>58441</v>
          </cell>
          <cell r="AA744">
            <v>53836</v>
          </cell>
        </row>
        <row r="745">
          <cell r="A745">
            <v>1</v>
          </cell>
          <cell r="B745">
            <v>96</v>
          </cell>
          <cell r="C745" t="str">
            <v>TT</v>
          </cell>
          <cell r="D745" t="str">
            <v xml:space="preserve"> T</v>
          </cell>
          <cell r="E745">
            <v>1</v>
          </cell>
          <cell r="F745">
            <v>11</v>
          </cell>
          <cell r="G745">
            <v>1</v>
          </cell>
          <cell r="H745">
            <v>1</v>
          </cell>
          <cell r="K745" t="str">
            <v>33</v>
          </cell>
          <cell r="M745" t="str">
            <v>003</v>
          </cell>
          <cell r="Q745">
            <v>448759</v>
          </cell>
          <cell r="R745">
            <v>36330</v>
          </cell>
          <cell r="S745">
            <v>37277</v>
          </cell>
          <cell r="T745">
            <v>36210</v>
          </cell>
          <cell r="U745">
            <v>38825</v>
          </cell>
          <cell r="W745">
            <v>42321</v>
          </cell>
          <cell r="X745">
            <v>45409</v>
          </cell>
          <cell r="Y745">
            <v>42697</v>
          </cell>
          <cell r="Z745">
            <v>36784</v>
          </cell>
          <cell r="AA745">
            <v>39745</v>
          </cell>
        </row>
        <row r="746">
          <cell r="A746">
            <v>1</v>
          </cell>
          <cell r="B746">
            <v>96</v>
          </cell>
          <cell r="C746" t="str">
            <v>TT</v>
          </cell>
          <cell r="D746" t="str">
            <v xml:space="preserve"> T</v>
          </cell>
          <cell r="E746">
            <v>1</v>
          </cell>
          <cell r="F746">
            <v>11</v>
          </cell>
          <cell r="G746">
            <v>1</v>
          </cell>
          <cell r="H746">
            <v>1</v>
          </cell>
          <cell r="K746" t="str">
            <v>33</v>
          </cell>
          <cell r="M746" t="str">
            <v>004</v>
          </cell>
          <cell r="Q746">
            <v>45900</v>
          </cell>
          <cell r="R746">
            <v>1188</v>
          </cell>
          <cell r="S746">
            <v>5582</v>
          </cell>
          <cell r="T746">
            <v>4814</v>
          </cell>
          <cell r="U746">
            <v>5526</v>
          </cell>
          <cell r="W746">
            <v>1963</v>
          </cell>
          <cell r="X746">
            <v>4730</v>
          </cell>
          <cell r="Y746">
            <v>1897</v>
          </cell>
          <cell r="Z746">
            <v>3094</v>
          </cell>
          <cell r="AA746">
            <v>5966</v>
          </cell>
        </row>
        <row r="747">
          <cell r="A747">
            <v>1</v>
          </cell>
          <cell r="B747">
            <v>96</v>
          </cell>
          <cell r="C747" t="str">
            <v>TT</v>
          </cell>
          <cell r="D747" t="str">
            <v xml:space="preserve"> T</v>
          </cell>
          <cell r="E747">
            <v>1</v>
          </cell>
          <cell r="F747">
            <v>11</v>
          </cell>
          <cell r="G747">
            <v>1</v>
          </cell>
          <cell r="H747">
            <v>1</v>
          </cell>
          <cell r="K747" t="str">
            <v>33</v>
          </cell>
          <cell r="M747" t="str">
            <v>005</v>
          </cell>
          <cell r="Q747">
            <v>104755</v>
          </cell>
          <cell r="R747">
            <v>11158</v>
          </cell>
          <cell r="S747">
            <v>8359</v>
          </cell>
          <cell r="T747">
            <v>9472</v>
          </cell>
          <cell r="U747">
            <v>8714</v>
          </cell>
          <cell r="W747">
            <v>13033</v>
          </cell>
          <cell r="X747">
            <v>9449</v>
          </cell>
          <cell r="Y747">
            <v>12998</v>
          </cell>
          <cell r="Z747">
            <v>7979</v>
          </cell>
          <cell r="AA747">
            <v>3809</v>
          </cell>
        </row>
        <row r="748">
          <cell r="A748">
            <v>1</v>
          </cell>
          <cell r="B748">
            <v>96</v>
          </cell>
          <cell r="C748" t="str">
            <v>TT</v>
          </cell>
          <cell r="D748" t="str">
            <v xml:space="preserve"> T</v>
          </cell>
          <cell r="E748">
            <v>1</v>
          </cell>
          <cell r="F748">
            <v>11</v>
          </cell>
          <cell r="G748">
            <v>1</v>
          </cell>
          <cell r="H748">
            <v>1</v>
          </cell>
          <cell r="K748" t="str">
            <v>33</v>
          </cell>
          <cell r="M748" t="str">
            <v>006</v>
          </cell>
          <cell r="Q748">
            <v>49759</v>
          </cell>
          <cell r="R748">
            <v>2906</v>
          </cell>
          <cell r="S748">
            <v>2165</v>
          </cell>
          <cell r="T748">
            <v>788</v>
          </cell>
          <cell r="U748">
            <v>3037</v>
          </cell>
          <cell r="W748">
            <v>4258</v>
          </cell>
          <cell r="X748">
            <v>3663</v>
          </cell>
          <cell r="Y748">
            <v>3083</v>
          </cell>
          <cell r="Z748">
            <v>10584</v>
          </cell>
          <cell r="AA748">
            <v>4316</v>
          </cell>
        </row>
        <row r="749">
          <cell r="A749">
            <v>1</v>
          </cell>
          <cell r="B749">
            <v>96</v>
          </cell>
          <cell r="C749" t="str">
            <v>TT</v>
          </cell>
          <cell r="D749" t="str">
            <v xml:space="preserve"> T</v>
          </cell>
          <cell r="E749">
            <v>1</v>
          </cell>
          <cell r="F749">
            <v>11</v>
          </cell>
          <cell r="G749">
            <v>1</v>
          </cell>
          <cell r="H749">
            <v>1</v>
          </cell>
          <cell r="K749" t="str">
            <v>33</v>
          </cell>
          <cell r="M749" t="str">
            <v>007</v>
          </cell>
          <cell r="Q749">
            <v>96261</v>
          </cell>
          <cell r="R749">
            <v>4492</v>
          </cell>
          <cell r="S749">
            <v>7439</v>
          </cell>
          <cell r="T749">
            <v>3868</v>
          </cell>
          <cell r="U749">
            <v>5879</v>
          </cell>
          <cell r="W749">
            <v>15081</v>
          </cell>
          <cell r="X749">
            <v>13151</v>
          </cell>
          <cell r="Y749">
            <v>7264</v>
          </cell>
          <cell r="Z749">
            <v>17605</v>
          </cell>
          <cell r="AA749">
            <v>6889</v>
          </cell>
        </row>
        <row r="750">
          <cell r="A750">
            <v>1</v>
          </cell>
          <cell r="B750">
            <v>96</v>
          </cell>
          <cell r="C750" t="str">
            <v>TT</v>
          </cell>
          <cell r="D750" t="str">
            <v xml:space="preserve"> T</v>
          </cell>
          <cell r="E750">
            <v>1</v>
          </cell>
          <cell r="F750">
            <v>11</v>
          </cell>
          <cell r="G750">
            <v>1</v>
          </cell>
          <cell r="H750">
            <v>1</v>
          </cell>
          <cell r="K750" t="str">
            <v>33</v>
          </cell>
          <cell r="M750" t="str">
            <v>008</v>
          </cell>
          <cell r="Q750">
            <v>465481</v>
          </cell>
          <cell r="R750">
            <v>23426</v>
          </cell>
          <cell r="S750">
            <v>28583</v>
          </cell>
          <cell r="T750">
            <v>26179</v>
          </cell>
          <cell r="U750">
            <v>51522</v>
          </cell>
          <cell r="W750">
            <v>41774</v>
          </cell>
          <cell r="X750">
            <v>48163</v>
          </cell>
          <cell r="Y750">
            <v>46006</v>
          </cell>
          <cell r="Z750">
            <v>45238</v>
          </cell>
          <cell r="AA750">
            <v>50763</v>
          </cell>
        </row>
        <row r="751">
          <cell r="A751">
            <v>1</v>
          </cell>
          <cell r="B751">
            <v>96</v>
          </cell>
          <cell r="C751" t="str">
            <v>TT</v>
          </cell>
          <cell r="D751" t="str">
            <v xml:space="preserve"> T</v>
          </cell>
          <cell r="E751">
            <v>1</v>
          </cell>
          <cell r="F751">
            <v>11</v>
          </cell>
          <cell r="G751">
            <v>1</v>
          </cell>
          <cell r="H751">
            <v>1</v>
          </cell>
          <cell r="K751" t="str">
            <v>33</v>
          </cell>
          <cell r="M751" t="str">
            <v>009</v>
          </cell>
          <cell r="Q751">
            <v>54730</v>
          </cell>
          <cell r="R751">
            <v>2360</v>
          </cell>
          <cell r="S751">
            <v>2387</v>
          </cell>
          <cell r="T751">
            <v>3202</v>
          </cell>
          <cell r="U751">
            <v>3926</v>
          </cell>
          <cell r="W751">
            <v>4049</v>
          </cell>
          <cell r="X751">
            <v>9461</v>
          </cell>
          <cell r="Y751">
            <v>5746</v>
          </cell>
          <cell r="Z751">
            <v>6028</v>
          </cell>
          <cell r="AA751">
            <v>5921</v>
          </cell>
        </row>
        <row r="752">
          <cell r="A752">
            <v>1</v>
          </cell>
          <cell r="B752">
            <v>96</v>
          </cell>
          <cell r="C752" t="str">
            <v>TT</v>
          </cell>
          <cell r="D752" t="str">
            <v xml:space="preserve"> T</v>
          </cell>
          <cell r="E752">
            <v>1</v>
          </cell>
          <cell r="F752">
            <v>11</v>
          </cell>
          <cell r="G752">
            <v>1</v>
          </cell>
          <cell r="H752">
            <v>1</v>
          </cell>
          <cell r="K752" t="str">
            <v>33</v>
          </cell>
          <cell r="M752" t="str">
            <v>010</v>
          </cell>
          <cell r="Q752">
            <v>6165</v>
          </cell>
          <cell r="R752">
            <v>59</v>
          </cell>
          <cell r="S752">
            <v>460</v>
          </cell>
          <cell r="T752">
            <v>79</v>
          </cell>
          <cell r="U752">
            <v>350</v>
          </cell>
          <cell r="W752">
            <v>1257</v>
          </cell>
          <cell r="X752">
            <v>1688</v>
          </cell>
          <cell r="Y752">
            <v>111</v>
          </cell>
          <cell r="Z752">
            <v>0</v>
          </cell>
          <cell r="AA752">
            <v>10</v>
          </cell>
        </row>
        <row r="753">
          <cell r="A753">
            <v>1</v>
          </cell>
          <cell r="B753">
            <v>96</v>
          </cell>
          <cell r="C753" t="str">
            <v>TT</v>
          </cell>
          <cell r="D753" t="str">
            <v xml:space="preserve"> T</v>
          </cell>
          <cell r="E753">
            <v>1</v>
          </cell>
          <cell r="F753">
            <v>11</v>
          </cell>
          <cell r="G753">
            <v>1</v>
          </cell>
          <cell r="H753">
            <v>1</v>
          </cell>
          <cell r="K753" t="str">
            <v>33</v>
          </cell>
          <cell r="M753" t="str">
            <v>011</v>
          </cell>
          <cell r="Q753">
            <v>48565</v>
          </cell>
          <cell r="R753">
            <v>2301</v>
          </cell>
          <cell r="S753">
            <v>1927</v>
          </cell>
          <cell r="T753">
            <v>3123</v>
          </cell>
          <cell r="U753">
            <v>3576</v>
          </cell>
          <cell r="W753">
            <v>2793</v>
          </cell>
          <cell r="X753">
            <v>7774</v>
          </cell>
          <cell r="Y753">
            <v>5635</v>
          </cell>
          <cell r="Z753">
            <v>6028</v>
          </cell>
          <cell r="AA753">
            <v>5911</v>
          </cell>
        </row>
        <row r="754">
          <cell r="A754">
            <v>1</v>
          </cell>
          <cell r="B754">
            <v>96</v>
          </cell>
          <cell r="C754" t="str">
            <v>TT</v>
          </cell>
          <cell r="D754" t="str">
            <v xml:space="preserve"> T</v>
          </cell>
          <cell r="E754">
            <v>1</v>
          </cell>
          <cell r="F754">
            <v>11</v>
          </cell>
          <cell r="G754">
            <v>1</v>
          </cell>
          <cell r="H754">
            <v>1</v>
          </cell>
          <cell r="K754" t="str">
            <v>33</v>
          </cell>
          <cell r="M754" t="str">
            <v>012</v>
          </cell>
          <cell r="Q754">
            <v>410752</v>
          </cell>
          <cell r="R754">
            <v>21066</v>
          </cell>
          <cell r="S754">
            <v>26196</v>
          </cell>
          <cell r="T754">
            <v>22978</v>
          </cell>
          <cell r="U754">
            <v>47596</v>
          </cell>
          <cell r="W754">
            <v>37724</v>
          </cell>
          <cell r="X754">
            <v>38702</v>
          </cell>
          <cell r="Y754">
            <v>40260</v>
          </cell>
          <cell r="Z754">
            <v>39210</v>
          </cell>
          <cell r="AA754">
            <v>44842</v>
          </cell>
        </row>
        <row r="755">
          <cell r="A755">
            <v>1</v>
          </cell>
          <cell r="B755">
            <v>96</v>
          </cell>
          <cell r="C755" t="str">
            <v>TT</v>
          </cell>
          <cell r="D755" t="str">
            <v xml:space="preserve"> T</v>
          </cell>
          <cell r="E755">
            <v>1</v>
          </cell>
          <cell r="F755">
            <v>11</v>
          </cell>
          <cell r="G755">
            <v>1</v>
          </cell>
          <cell r="H755">
            <v>1</v>
          </cell>
          <cell r="K755" t="str">
            <v>33</v>
          </cell>
          <cell r="M755" t="str">
            <v>013</v>
          </cell>
          <cell r="Q755">
            <v>349263</v>
          </cell>
          <cell r="R755">
            <v>18452</v>
          </cell>
          <cell r="S755">
            <v>21330</v>
          </cell>
          <cell r="T755">
            <v>20657</v>
          </cell>
          <cell r="U755">
            <v>40003</v>
          </cell>
          <cell r="W755">
            <v>30699</v>
          </cell>
          <cell r="X755">
            <v>30582</v>
          </cell>
          <cell r="Y755">
            <v>29495</v>
          </cell>
          <cell r="Z755">
            <v>34980</v>
          </cell>
          <cell r="AA755">
            <v>40028</v>
          </cell>
        </row>
        <row r="756">
          <cell r="A756">
            <v>1</v>
          </cell>
          <cell r="B756">
            <v>96</v>
          </cell>
          <cell r="C756" t="str">
            <v>TT</v>
          </cell>
          <cell r="D756" t="str">
            <v xml:space="preserve"> T</v>
          </cell>
          <cell r="E756">
            <v>1</v>
          </cell>
          <cell r="F756">
            <v>11</v>
          </cell>
          <cell r="G756">
            <v>1</v>
          </cell>
          <cell r="H756">
            <v>1</v>
          </cell>
          <cell r="K756" t="str">
            <v>33</v>
          </cell>
          <cell r="M756" t="str">
            <v>014</v>
          </cell>
          <cell r="Q756">
            <v>61489</v>
          </cell>
          <cell r="R756">
            <v>2614</v>
          </cell>
          <cell r="S756">
            <v>4866</v>
          </cell>
          <cell r="T756">
            <v>2320</v>
          </cell>
          <cell r="U756">
            <v>7593</v>
          </cell>
          <cell r="W756">
            <v>7025</v>
          </cell>
          <cell r="X756">
            <v>8120</v>
          </cell>
          <cell r="Y756">
            <v>10764</v>
          </cell>
          <cell r="Z756">
            <v>4230</v>
          </cell>
          <cell r="AA756">
            <v>4813</v>
          </cell>
        </row>
        <row r="757">
          <cell r="A757">
            <v>1</v>
          </cell>
          <cell r="B757">
            <v>96</v>
          </cell>
          <cell r="C757" t="str">
            <v>TT</v>
          </cell>
          <cell r="D757" t="str">
            <v xml:space="preserve"> T</v>
          </cell>
          <cell r="E757">
            <v>1</v>
          </cell>
          <cell r="F757">
            <v>11</v>
          </cell>
          <cell r="G757">
            <v>1</v>
          </cell>
          <cell r="H757">
            <v>1</v>
          </cell>
          <cell r="K757" t="str">
            <v>33</v>
          </cell>
          <cell r="M757" t="str">
            <v>015</v>
          </cell>
          <cell r="Q757">
            <v>703903</v>
          </cell>
          <cell r="R757">
            <v>53942</v>
          </cell>
          <cell r="S757">
            <v>55769</v>
          </cell>
          <cell r="T757">
            <v>54485</v>
          </cell>
          <cell r="U757">
            <v>60027</v>
          </cell>
          <cell r="W757">
            <v>65625</v>
          </cell>
          <cell r="X757">
            <v>72713</v>
          </cell>
          <cell r="Y757">
            <v>66420</v>
          </cell>
          <cell r="Z757">
            <v>64469</v>
          </cell>
          <cell r="AA757">
            <v>59757</v>
          </cell>
        </row>
        <row r="758">
          <cell r="A758">
            <v>2</v>
          </cell>
          <cell r="B758">
            <v>96</v>
          </cell>
          <cell r="C758" t="str">
            <v>TT</v>
          </cell>
          <cell r="D758" t="str">
            <v xml:space="preserve"> T</v>
          </cell>
          <cell r="E758">
            <v>1</v>
          </cell>
          <cell r="F758">
            <v>11</v>
          </cell>
          <cell r="G758">
            <v>1</v>
          </cell>
          <cell r="H758">
            <v>1</v>
          </cell>
          <cell r="K758" t="str">
            <v>33</v>
          </cell>
          <cell r="M758" t="str">
            <v>016</v>
          </cell>
          <cell r="Q758">
            <v>507013</v>
          </cell>
          <cell r="R758">
            <v>25558</v>
          </cell>
          <cell r="S758">
            <v>33635</v>
          </cell>
          <cell r="T758">
            <v>26846</v>
          </cell>
          <cell r="U758">
            <v>53475</v>
          </cell>
          <cell r="W758">
            <v>52805</v>
          </cell>
          <cell r="X758">
            <v>51853</v>
          </cell>
          <cell r="Y758">
            <v>47523</v>
          </cell>
          <cell r="Z758">
            <v>56815</v>
          </cell>
          <cell r="AA758">
            <v>51731</v>
          </cell>
        </row>
        <row r="759">
          <cell r="A759">
            <v>1</v>
          </cell>
          <cell r="B759">
            <v>96</v>
          </cell>
          <cell r="C759" t="str">
            <v>TT</v>
          </cell>
          <cell r="D759" t="str">
            <v xml:space="preserve"> T</v>
          </cell>
          <cell r="E759">
            <v>1</v>
          </cell>
          <cell r="F759">
            <v>11</v>
          </cell>
          <cell r="G759">
            <v>1</v>
          </cell>
          <cell r="H759">
            <v>1</v>
          </cell>
          <cell r="K759" t="str">
            <v>34</v>
          </cell>
          <cell r="M759" t="str">
            <v>TTT</v>
          </cell>
          <cell r="Q759">
            <v>1786690</v>
          </cell>
          <cell r="R759">
            <v>151869</v>
          </cell>
          <cell r="S759">
            <v>130479</v>
          </cell>
          <cell r="T759">
            <v>154283</v>
          </cell>
          <cell r="U759">
            <v>129343</v>
          </cell>
          <cell r="W759">
            <v>158694</v>
          </cell>
          <cell r="X759">
            <v>232491</v>
          </cell>
          <cell r="Y759">
            <v>177155</v>
          </cell>
          <cell r="Z759">
            <v>168189</v>
          </cell>
          <cell r="AA759">
            <v>140424</v>
          </cell>
        </row>
        <row r="760">
          <cell r="A760">
            <v>1</v>
          </cell>
          <cell r="B760">
            <v>96</v>
          </cell>
          <cell r="C760" t="str">
            <v>TT</v>
          </cell>
          <cell r="D760" t="str">
            <v xml:space="preserve"> T</v>
          </cell>
          <cell r="E760">
            <v>1</v>
          </cell>
          <cell r="F760">
            <v>11</v>
          </cell>
          <cell r="G760">
            <v>1</v>
          </cell>
          <cell r="H760">
            <v>1</v>
          </cell>
          <cell r="K760" t="str">
            <v>34</v>
          </cell>
          <cell r="M760" t="str">
            <v>001</v>
          </cell>
          <cell r="Q760">
            <v>1049412</v>
          </cell>
          <cell r="R760">
            <v>115827</v>
          </cell>
          <cell r="S760">
            <v>76735</v>
          </cell>
          <cell r="T760">
            <v>89393</v>
          </cell>
          <cell r="U760">
            <v>88790</v>
          </cell>
          <cell r="W760">
            <v>100014</v>
          </cell>
          <cell r="X760">
            <v>117202</v>
          </cell>
          <cell r="Y760">
            <v>102851</v>
          </cell>
          <cell r="Z760">
            <v>95076</v>
          </cell>
          <cell r="AA760">
            <v>71245</v>
          </cell>
        </row>
        <row r="761">
          <cell r="A761">
            <v>1</v>
          </cell>
          <cell r="B761">
            <v>96</v>
          </cell>
          <cell r="C761" t="str">
            <v>TT</v>
          </cell>
          <cell r="D761" t="str">
            <v xml:space="preserve"> T</v>
          </cell>
          <cell r="E761">
            <v>1</v>
          </cell>
          <cell r="F761">
            <v>11</v>
          </cell>
          <cell r="G761">
            <v>1</v>
          </cell>
          <cell r="H761">
            <v>1</v>
          </cell>
          <cell r="K761" t="str">
            <v>34</v>
          </cell>
          <cell r="M761" t="str">
            <v>002</v>
          </cell>
          <cell r="Q761">
            <v>868222</v>
          </cell>
          <cell r="R761">
            <v>69202</v>
          </cell>
          <cell r="S761">
            <v>67669</v>
          </cell>
          <cell r="T761">
            <v>83156</v>
          </cell>
          <cell r="U761">
            <v>81270</v>
          </cell>
          <cell r="W761">
            <v>87344</v>
          </cell>
          <cell r="X761">
            <v>100929</v>
          </cell>
          <cell r="Y761">
            <v>79449</v>
          </cell>
          <cell r="Z761">
            <v>67939</v>
          </cell>
          <cell r="AA761">
            <v>59581</v>
          </cell>
        </row>
        <row r="762">
          <cell r="A762">
            <v>1</v>
          </cell>
          <cell r="B762">
            <v>96</v>
          </cell>
          <cell r="C762" t="str">
            <v>TT</v>
          </cell>
          <cell r="D762" t="str">
            <v xml:space="preserve"> T</v>
          </cell>
          <cell r="E762">
            <v>1</v>
          </cell>
          <cell r="F762">
            <v>11</v>
          </cell>
          <cell r="G762">
            <v>1</v>
          </cell>
          <cell r="H762">
            <v>1</v>
          </cell>
          <cell r="K762" t="str">
            <v>34</v>
          </cell>
          <cell r="M762" t="str">
            <v>003</v>
          </cell>
          <cell r="Q762">
            <v>577586</v>
          </cell>
          <cell r="R762">
            <v>55158</v>
          </cell>
          <cell r="S762">
            <v>49863</v>
          </cell>
          <cell r="T762">
            <v>50482</v>
          </cell>
          <cell r="U762">
            <v>59056</v>
          </cell>
          <cell r="W762">
            <v>46000</v>
          </cell>
          <cell r="X762">
            <v>54925</v>
          </cell>
          <cell r="Y762">
            <v>57517</v>
          </cell>
          <cell r="Z762">
            <v>49981</v>
          </cell>
          <cell r="AA762">
            <v>40023</v>
          </cell>
        </row>
        <row r="763">
          <cell r="A763">
            <v>1</v>
          </cell>
          <cell r="B763">
            <v>96</v>
          </cell>
          <cell r="C763" t="str">
            <v>TT</v>
          </cell>
          <cell r="D763" t="str">
            <v xml:space="preserve"> T</v>
          </cell>
          <cell r="E763">
            <v>1</v>
          </cell>
          <cell r="F763">
            <v>11</v>
          </cell>
          <cell r="G763">
            <v>1</v>
          </cell>
          <cell r="H763">
            <v>1</v>
          </cell>
          <cell r="K763" t="str">
            <v>34</v>
          </cell>
          <cell r="M763" t="str">
            <v>004</v>
          </cell>
          <cell r="Q763">
            <v>45204</v>
          </cell>
          <cell r="R763">
            <v>2360</v>
          </cell>
          <cell r="S763">
            <v>6025</v>
          </cell>
          <cell r="T763">
            <v>2116</v>
          </cell>
          <cell r="U763">
            <v>3722</v>
          </cell>
          <cell r="W763">
            <v>4712</v>
          </cell>
          <cell r="X763">
            <v>3118</v>
          </cell>
          <cell r="Y763">
            <v>3059</v>
          </cell>
          <cell r="Z763">
            <v>4993</v>
          </cell>
          <cell r="AA763">
            <v>5390</v>
          </cell>
        </row>
        <row r="764">
          <cell r="A764">
            <v>1</v>
          </cell>
          <cell r="B764">
            <v>96</v>
          </cell>
          <cell r="C764" t="str">
            <v>TT</v>
          </cell>
          <cell r="D764" t="str">
            <v xml:space="preserve"> T</v>
          </cell>
          <cell r="E764">
            <v>1</v>
          </cell>
          <cell r="F764">
            <v>11</v>
          </cell>
          <cell r="G764">
            <v>1</v>
          </cell>
          <cell r="H764">
            <v>1</v>
          </cell>
          <cell r="K764" t="str">
            <v>34</v>
          </cell>
          <cell r="M764" t="str">
            <v>005</v>
          </cell>
          <cell r="Q764">
            <v>158782</v>
          </cell>
          <cell r="R764">
            <v>8689</v>
          </cell>
          <cell r="S764">
            <v>8918</v>
          </cell>
          <cell r="T764">
            <v>13617</v>
          </cell>
          <cell r="U764">
            <v>12428</v>
          </cell>
          <cell r="W764">
            <v>30603</v>
          </cell>
          <cell r="X764">
            <v>36851</v>
          </cell>
          <cell r="Y764">
            <v>11895</v>
          </cell>
          <cell r="Z764">
            <v>8458</v>
          </cell>
          <cell r="AA764">
            <v>6374</v>
          </cell>
        </row>
        <row r="765">
          <cell r="A765">
            <v>1</v>
          </cell>
          <cell r="B765">
            <v>96</v>
          </cell>
          <cell r="C765" t="str">
            <v>TT</v>
          </cell>
          <cell r="D765" t="str">
            <v xml:space="preserve"> T</v>
          </cell>
          <cell r="E765">
            <v>1</v>
          </cell>
          <cell r="F765">
            <v>11</v>
          </cell>
          <cell r="G765">
            <v>1</v>
          </cell>
          <cell r="H765">
            <v>1</v>
          </cell>
          <cell r="K765" t="str">
            <v>34</v>
          </cell>
          <cell r="M765" t="str">
            <v>006</v>
          </cell>
          <cell r="Q765">
            <v>86650</v>
          </cell>
          <cell r="R765">
            <v>2995</v>
          </cell>
          <cell r="S765">
            <v>2863</v>
          </cell>
          <cell r="T765">
            <v>16942</v>
          </cell>
          <cell r="U765">
            <v>6064</v>
          </cell>
          <cell r="W765">
            <v>6029</v>
          </cell>
          <cell r="X765">
            <v>6035</v>
          </cell>
          <cell r="Y765">
            <v>6978</v>
          </cell>
          <cell r="Z765">
            <v>4507</v>
          </cell>
          <cell r="AA765">
            <v>7794</v>
          </cell>
        </row>
        <row r="766">
          <cell r="A766">
            <v>1</v>
          </cell>
          <cell r="B766">
            <v>96</v>
          </cell>
          <cell r="C766" t="str">
            <v>TT</v>
          </cell>
          <cell r="D766" t="str">
            <v xml:space="preserve"> T</v>
          </cell>
          <cell r="E766">
            <v>1</v>
          </cell>
          <cell r="F766">
            <v>11</v>
          </cell>
          <cell r="G766">
            <v>1</v>
          </cell>
          <cell r="H766">
            <v>1</v>
          </cell>
          <cell r="K766" t="str">
            <v>34</v>
          </cell>
          <cell r="M766" t="str">
            <v>007</v>
          </cell>
          <cell r="Q766">
            <v>181189</v>
          </cell>
          <cell r="R766">
            <v>46625</v>
          </cell>
          <cell r="S766">
            <v>9066</v>
          </cell>
          <cell r="T766">
            <v>6237</v>
          </cell>
          <cell r="U766">
            <v>7520</v>
          </cell>
          <cell r="W766">
            <v>12670</v>
          </cell>
          <cell r="X766">
            <v>16273</v>
          </cell>
          <cell r="Y766">
            <v>23402</v>
          </cell>
          <cell r="Z766">
            <v>27137</v>
          </cell>
          <cell r="AA766">
            <v>11664</v>
          </cell>
        </row>
        <row r="767">
          <cell r="A767">
            <v>1</v>
          </cell>
          <cell r="B767">
            <v>96</v>
          </cell>
          <cell r="C767" t="str">
            <v>TT</v>
          </cell>
          <cell r="D767" t="str">
            <v xml:space="preserve"> T</v>
          </cell>
          <cell r="E767">
            <v>1</v>
          </cell>
          <cell r="F767">
            <v>11</v>
          </cell>
          <cell r="G767">
            <v>1</v>
          </cell>
          <cell r="H767">
            <v>1</v>
          </cell>
          <cell r="K767" t="str">
            <v>34</v>
          </cell>
          <cell r="M767" t="str">
            <v>008</v>
          </cell>
          <cell r="Q767">
            <v>737279</v>
          </cell>
          <cell r="R767">
            <v>36042</v>
          </cell>
          <cell r="S767">
            <v>53744</v>
          </cell>
          <cell r="T767">
            <v>64890</v>
          </cell>
          <cell r="U767">
            <v>40553</v>
          </cell>
          <cell r="W767">
            <v>58680</v>
          </cell>
          <cell r="X767">
            <v>115289</v>
          </cell>
          <cell r="Y767">
            <v>74304</v>
          </cell>
          <cell r="Z767">
            <v>73113</v>
          </cell>
          <cell r="AA767">
            <v>69180</v>
          </cell>
        </row>
        <row r="768">
          <cell r="A768">
            <v>1</v>
          </cell>
          <cell r="B768">
            <v>96</v>
          </cell>
          <cell r="C768" t="str">
            <v>TT</v>
          </cell>
          <cell r="D768" t="str">
            <v xml:space="preserve"> T</v>
          </cell>
          <cell r="E768">
            <v>1</v>
          </cell>
          <cell r="F768">
            <v>11</v>
          </cell>
          <cell r="G768">
            <v>1</v>
          </cell>
          <cell r="H768">
            <v>1</v>
          </cell>
          <cell r="K768" t="str">
            <v>34</v>
          </cell>
          <cell r="M768" t="str">
            <v>009</v>
          </cell>
          <cell r="Q768">
            <v>98844</v>
          </cell>
          <cell r="R768">
            <v>5946</v>
          </cell>
          <cell r="S768">
            <v>1386</v>
          </cell>
          <cell r="T768">
            <v>9246</v>
          </cell>
          <cell r="U768">
            <v>5143</v>
          </cell>
          <cell r="W768">
            <v>6709</v>
          </cell>
          <cell r="X768">
            <v>5735</v>
          </cell>
          <cell r="Y768">
            <v>28895</v>
          </cell>
          <cell r="Z768">
            <v>6196</v>
          </cell>
          <cell r="AA768">
            <v>8849</v>
          </cell>
        </row>
        <row r="769">
          <cell r="A769">
            <v>1</v>
          </cell>
          <cell r="B769">
            <v>96</v>
          </cell>
          <cell r="C769" t="str">
            <v>TT</v>
          </cell>
          <cell r="D769" t="str">
            <v xml:space="preserve"> T</v>
          </cell>
          <cell r="E769">
            <v>1</v>
          </cell>
          <cell r="F769">
            <v>11</v>
          </cell>
          <cell r="G769">
            <v>1</v>
          </cell>
          <cell r="H769">
            <v>1</v>
          </cell>
          <cell r="K769" t="str">
            <v>34</v>
          </cell>
          <cell r="M769" t="str">
            <v>010</v>
          </cell>
          <cell r="Q769">
            <v>17942</v>
          </cell>
          <cell r="R769">
            <v>3173</v>
          </cell>
          <cell r="S769">
            <v>9</v>
          </cell>
          <cell r="T769">
            <v>268</v>
          </cell>
          <cell r="U769">
            <v>288</v>
          </cell>
          <cell r="W769">
            <v>758</v>
          </cell>
          <cell r="X769">
            <v>178</v>
          </cell>
          <cell r="Y769">
            <v>2137</v>
          </cell>
          <cell r="Z769">
            <v>783</v>
          </cell>
          <cell r="AA769">
            <v>301</v>
          </cell>
        </row>
        <row r="770">
          <cell r="A770">
            <v>1</v>
          </cell>
          <cell r="B770">
            <v>96</v>
          </cell>
          <cell r="C770" t="str">
            <v>TT</v>
          </cell>
          <cell r="D770" t="str">
            <v xml:space="preserve"> T</v>
          </cell>
          <cell r="E770">
            <v>1</v>
          </cell>
          <cell r="F770">
            <v>11</v>
          </cell>
          <cell r="G770">
            <v>1</v>
          </cell>
          <cell r="H770">
            <v>1</v>
          </cell>
          <cell r="K770" t="str">
            <v>34</v>
          </cell>
          <cell r="M770" t="str">
            <v>011</v>
          </cell>
          <cell r="Q770">
            <v>80902</v>
          </cell>
          <cell r="R770">
            <v>2774</v>
          </cell>
          <cell r="S770">
            <v>1377</v>
          </cell>
          <cell r="T770">
            <v>8979</v>
          </cell>
          <cell r="U770">
            <v>4855</v>
          </cell>
          <cell r="W770">
            <v>5950</v>
          </cell>
          <cell r="X770">
            <v>5557</v>
          </cell>
          <cell r="Y770">
            <v>26758</v>
          </cell>
          <cell r="Z770">
            <v>5413</v>
          </cell>
          <cell r="AA770">
            <v>8548</v>
          </cell>
        </row>
        <row r="771">
          <cell r="A771">
            <v>1</v>
          </cell>
          <cell r="B771">
            <v>96</v>
          </cell>
          <cell r="C771" t="str">
            <v>TT</v>
          </cell>
          <cell r="D771" t="str">
            <v xml:space="preserve"> T</v>
          </cell>
          <cell r="E771">
            <v>1</v>
          </cell>
          <cell r="F771">
            <v>11</v>
          </cell>
          <cell r="G771">
            <v>1</v>
          </cell>
          <cell r="H771">
            <v>1</v>
          </cell>
          <cell r="K771" t="str">
            <v>34</v>
          </cell>
          <cell r="M771" t="str">
            <v>012</v>
          </cell>
          <cell r="Q771">
            <v>638434</v>
          </cell>
          <cell r="R771">
            <v>30096</v>
          </cell>
          <cell r="S771">
            <v>52358</v>
          </cell>
          <cell r="T771">
            <v>55644</v>
          </cell>
          <cell r="U771">
            <v>35410</v>
          </cell>
          <cell r="W771">
            <v>51972</v>
          </cell>
          <cell r="X771">
            <v>109554</v>
          </cell>
          <cell r="Y771">
            <v>45409</v>
          </cell>
          <cell r="Z771">
            <v>66918</v>
          </cell>
          <cell r="AA771">
            <v>60331</v>
          </cell>
        </row>
        <row r="772">
          <cell r="A772">
            <v>1</v>
          </cell>
          <cell r="B772">
            <v>96</v>
          </cell>
          <cell r="C772" t="str">
            <v>TT</v>
          </cell>
          <cell r="D772" t="str">
            <v xml:space="preserve"> T</v>
          </cell>
          <cell r="E772">
            <v>1</v>
          </cell>
          <cell r="F772">
            <v>11</v>
          </cell>
          <cell r="G772">
            <v>1</v>
          </cell>
          <cell r="H772">
            <v>1</v>
          </cell>
          <cell r="K772" t="str">
            <v>34</v>
          </cell>
          <cell r="M772" t="str">
            <v>013</v>
          </cell>
          <cell r="Q772">
            <v>521282</v>
          </cell>
          <cell r="R772">
            <v>27659</v>
          </cell>
          <cell r="S772">
            <v>47353</v>
          </cell>
          <cell r="T772">
            <v>46743</v>
          </cell>
          <cell r="U772">
            <v>27648</v>
          </cell>
          <cell r="W772">
            <v>45467</v>
          </cell>
          <cell r="X772">
            <v>89451</v>
          </cell>
          <cell r="Y772">
            <v>37679</v>
          </cell>
          <cell r="Z772">
            <v>53988</v>
          </cell>
          <cell r="AA772">
            <v>52254</v>
          </cell>
        </row>
        <row r="773">
          <cell r="A773">
            <v>1</v>
          </cell>
          <cell r="B773">
            <v>96</v>
          </cell>
          <cell r="C773" t="str">
            <v>TT</v>
          </cell>
          <cell r="D773" t="str">
            <v xml:space="preserve"> T</v>
          </cell>
          <cell r="E773">
            <v>1</v>
          </cell>
          <cell r="F773">
            <v>11</v>
          </cell>
          <cell r="G773">
            <v>1</v>
          </cell>
          <cell r="H773">
            <v>1</v>
          </cell>
          <cell r="K773" t="str">
            <v>34</v>
          </cell>
          <cell r="M773" t="str">
            <v>014</v>
          </cell>
          <cell r="Q773">
            <v>117152</v>
          </cell>
          <cell r="R773">
            <v>2436</v>
          </cell>
          <cell r="S773">
            <v>5006</v>
          </cell>
          <cell r="T773">
            <v>8901</v>
          </cell>
          <cell r="U773">
            <v>7761</v>
          </cell>
          <cell r="W773">
            <v>6505</v>
          </cell>
          <cell r="X773">
            <v>20103</v>
          </cell>
          <cell r="Y773">
            <v>7730</v>
          </cell>
          <cell r="Z773">
            <v>12930</v>
          </cell>
          <cell r="AA773">
            <v>8077</v>
          </cell>
        </row>
        <row r="774">
          <cell r="A774">
            <v>1</v>
          </cell>
          <cell r="B774">
            <v>96</v>
          </cell>
          <cell r="C774" t="str">
            <v>TT</v>
          </cell>
          <cell r="D774" t="str">
            <v xml:space="preserve"> T</v>
          </cell>
          <cell r="E774">
            <v>1</v>
          </cell>
          <cell r="F774">
            <v>11</v>
          </cell>
          <cell r="G774">
            <v>1</v>
          </cell>
          <cell r="H774">
            <v>1</v>
          </cell>
          <cell r="K774" t="str">
            <v>34</v>
          </cell>
          <cell r="M774" t="str">
            <v>015</v>
          </cell>
          <cell r="Q774">
            <v>967067</v>
          </cell>
          <cell r="R774">
            <v>75149</v>
          </cell>
          <cell r="S774">
            <v>69054</v>
          </cell>
          <cell r="T774">
            <v>92403</v>
          </cell>
          <cell r="U774">
            <v>86413</v>
          </cell>
          <cell r="W774">
            <v>94053</v>
          </cell>
          <cell r="X774">
            <v>106664</v>
          </cell>
          <cell r="Y774">
            <v>108344</v>
          </cell>
          <cell r="Z774">
            <v>74134</v>
          </cell>
          <cell r="AA774">
            <v>68430</v>
          </cell>
        </row>
        <row r="775">
          <cell r="A775">
            <v>2</v>
          </cell>
          <cell r="B775">
            <v>96</v>
          </cell>
          <cell r="C775" t="str">
            <v>TT</v>
          </cell>
          <cell r="D775" t="str">
            <v xml:space="preserve"> T</v>
          </cell>
          <cell r="E775">
            <v>1</v>
          </cell>
          <cell r="F775">
            <v>11</v>
          </cell>
          <cell r="G775">
            <v>1</v>
          </cell>
          <cell r="H775">
            <v>1</v>
          </cell>
          <cell r="K775" t="str">
            <v>34</v>
          </cell>
          <cell r="M775" t="str">
            <v>016</v>
          </cell>
          <cell r="Q775">
            <v>819624</v>
          </cell>
          <cell r="R775">
            <v>76720</v>
          </cell>
          <cell r="S775">
            <v>61424</v>
          </cell>
          <cell r="T775">
            <v>61880</v>
          </cell>
          <cell r="U775">
            <v>42930</v>
          </cell>
          <cell r="W775">
            <v>64642</v>
          </cell>
          <cell r="X775">
            <v>125827</v>
          </cell>
          <cell r="Y775">
            <v>68811</v>
          </cell>
          <cell r="Z775">
            <v>94055</v>
          </cell>
          <cell r="AA775">
            <v>71995</v>
          </cell>
        </row>
        <row r="776">
          <cell r="A776">
            <v>1</v>
          </cell>
          <cell r="B776">
            <v>96</v>
          </cell>
          <cell r="C776" t="str">
            <v>TT</v>
          </cell>
          <cell r="D776" t="str">
            <v xml:space="preserve"> T</v>
          </cell>
          <cell r="E776">
            <v>1</v>
          </cell>
          <cell r="F776">
            <v>11</v>
          </cell>
          <cell r="G776">
            <v>1</v>
          </cell>
          <cell r="H776">
            <v>1</v>
          </cell>
          <cell r="K776" t="str">
            <v>35</v>
          </cell>
          <cell r="M776" t="str">
            <v>TTT</v>
          </cell>
          <cell r="Q776">
            <v>921560</v>
          </cell>
          <cell r="R776">
            <v>50292</v>
          </cell>
          <cell r="S776">
            <v>56080</v>
          </cell>
          <cell r="T776">
            <v>66744</v>
          </cell>
          <cell r="U776">
            <v>73497</v>
          </cell>
          <cell r="W776">
            <v>96968</v>
          </cell>
          <cell r="X776">
            <v>100657</v>
          </cell>
          <cell r="Y776">
            <v>87240</v>
          </cell>
          <cell r="Z776">
            <v>106660</v>
          </cell>
          <cell r="AA776">
            <v>74150</v>
          </cell>
        </row>
        <row r="777">
          <cell r="A777">
            <v>1</v>
          </cell>
          <cell r="B777">
            <v>96</v>
          </cell>
          <cell r="C777" t="str">
            <v>TT</v>
          </cell>
          <cell r="D777" t="str">
            <v xml:space="preserve"> T</v>
          </cell>
          <cell r="E777">
            <v>1</v>
          </cell>
          <cell r="F777">
            <v>11</v>
          </cell>
          <cell r="G777">
            <v>1</v>
          </cell>
          <cell r="H777">
            <v>1</v>
          </cell>
          <cell r="K777" t="str">
            <v>35</v>
          </cell>
          <cell r="M777" t="str">
            <v>001</v>
          </cell>
          <cell r="Q777">
            <v>491157</v>
          </cell>
          <cell r="R777">
            <v>38173</v>
          </cell>
          <cell r="S777">
            <v>39689</v>
          </cell>
          <cell r="T777">
            <v>36050</v>
          </cell>
          <cell r="U777">
            <v>45208</v>
          </cell>
          <cell r="W777">
            <v>55243</v>
          </cell>
          <cell r="X777">
            <v>45372</v>
          </cell>
          <cell r="Y777">
            <v>42919</v>
          </cell>
          <cell r="Z777">
            <v>48186</v>
          </cell>
          <cell r="AA777">
            <v>40097</v>
          </cell>
        </row>
        <row r="778">
          <cell r="A778">
            <v>1</v>
          </cell>
          <cell r="B778">
            <v>96</v>
          </cell>
          <cell r="C778" t="str">
            <v>TT</v>
          </cell>
          <cell r="D778" t="str">
            <v xml:space="preserve"> T</v>
          </cell>
          <cell r="E778">
            <v>1</v>
          </cell>
          <cell r="F778">
            <v>11</v>
          </cell>
          <cell r="G778">
            <v>1</v>
          </cell>
          <cell r="H778">
            <v>1</v>
          </cell>
          <cell r="K778" t="str">
            <v>35</v>
          </cell>
          <cell r="M778" t="str">
            <v>002</v>
          </cell>
          <cell r="Q778">
            <v>425169</v>
          </cell>
          <cell r="R778">
            <v>35303</v>
          </cell>
          <cell r="S778">
            <v>35130</v>
          </cell>
          <cell r="T778">
            <v>29925</v>
          </cell>
          <cell r="U778">
            <v>42959</v>
          </cell>
          <cell r="W778">
            <v>48860</v>
          </cell>
          <cell r="X778">
            <v>36299</v>
          </cell>
          <cell r="Y778">
            <v>36366</v>
          </cell>
          <cell r="Z778">
            <v>38075</v>
          </cell>
          <cell r="AA778">
            <v>34814</v>
          </cell>
        </row>
        <row r="779">
          <cell r="A779">
            <v>1</v>
          </cell>
          <cell r="B779">
            <v>96</v>
          </cell>
          <cell r="C779" t="str">
            <v>TT</v>
          </cell>
          <cell r="D779" t="str">
            <v xml:space="preserve"> T</v>
          </cell>
          <cell r="E779">
            <v>1</v>
          </cell>
          <cell r="F779">
            <v>11</v>
          </cell>
          <cell r="G779">
            <v>1</v>
          </cell>
          <cell r="H779">
            <v>1</v>
          </cell>
          <cell r="K779" t="str">
            <v>35</v>
          </cell>
          <cell r="M779" t="str">
            <v>003</v>
          </cell>
          <cell r="Q779">
            <v>297796</v>
          </cell>
          <cell r="R779">
            <v>26709</v>
          </cell>
          <cell r="S779">
            <v>25770</v>
          </cell>
          <cell r="T779">
            <v>20240</v>
          </cell>
          <cell r="U779">
            <v>26919</v>
          </cell>
          <cell r="W779">
            <v>31540</v>
          </cell>
          <cell r="X779">
            <v>23834</v>
          </cell>
          <cell r="Y779">
            <v>28160</v>
          </cell>
          <cell r="Z779">
            <v>29580</v>
          </cell>
          <cell r="AA779">
            <v>23543</v>
          </cell>
        </row>
        <row r="780">
          <cell r="A780">
            <v>1</v>
          </cell>
          <cell r="B780">
            <v>96</v>
          </cell>
          <cell r="C780" t="str">
            <v>TT</v>
          </cell>
          <cell r="D780" t="str">
            <v xml:space="preserve"> T</v>
          </cell>
          <cell r="E780">
            <v>1</v>
          </cell>
          <cell r="F780">
            <v>11</v>
          </cell>
          <cell r="G780">
            <v>1</v>
          </cell>
          <cell r="H780">
            <v>1</v>
          </cell>
          <cell r="K780" t="str">
            <v>35</v>
          </cell>
          <cell r="M780" t="str">
            <v>004</v>
          </cell>
          <cell r="Q780">
            <v>36738</v>
          </cell>
          <cell r="R780">
            <v>2154</v>
          </cell>
          <cell r="S780">
            <v>2855</v>
          </cell>
          <cell r="T780">
            <v>2563</v>
          </cell>
          <cell r="U780">
            <v>5293</v>
          </cell>
          <cell r="W780">
            <v>3148</v>
          </cell>
          <cell r="X780">
            <v>4487</v>
          </cell>
          <cell r="Y780">
            <v>1317</v>
          </cell>
          <cell r="Z780">
            <v>1777</v>
          </cell>
          <cell r="AA780">
            <v>3852</v>
          </cell>
        </row>
        <row r="781">
          <cell r="A781">
            <v>1</v>
          </cell>
          <cell r="B781">
            <v>96</v>
          </cell>
          <cell r="C781" t="str">
            <v>TT</v>
          </cell>
          <cell r="D781" t="str">
            <v xml:space="preserve"> T</v>
          </cell>
          <cell r="E781">
            <v>1</v>
          </cell>
          <cell r="F781">
            <v>11</v>
          </cell>
          <cell r="G781">
            <v>1</v>
          </cell>
          <cell r="H781">
            <v>1</v>
          </cell>
          <cell r="K781" t="str">
            <v>35</v>
          </cell>
          <cell r="M781" t="str">
            <v>005</v>
          </cell>
          <cell r="Q781">
            <v>57625</v>
          </cell>
          <cell r="R781">
            <v>4119</v>
          </cell>
          <cell r="S781">
            <v>3026</v>
          </cell>
          <cell r="T781">
            <v>5895</v>
          </cell>
          <cell r="U781">
            <v>3775</v>
          </cell>
          <cell r="W781">
            <v>8696</v>
          </cell>
          <cell r="X781">
            <v>5709</v>
          </cell>
          <cell r="Y781">
            <v>4051</v>
          </cell>
          <cell r="Z781">
            <v>5389</v>
          </cell>
          <cell r="AA781">
            <v>5482</v>
          </cell>
        </row>
        <row r="782">
          <cell r="A782">
            <v>1</v>
          </cell>
          <cell r="B782">
            <v>96</v>
          </cell>
          <cell r="C782" t="str">
            <v>TT</v>
          </cell>
          <cell r="D782" t="str">
            <v xml:space="preserve"> T</v>
          </cell>
          <cell r="E782">
            <v>1</v>
          </cell>
          <cell r="F782">
            <v>11</v>
          </cell>
          <cell r="G782">
            <v>1</v>
          </cell>
          <cell r="H782">
            <v>1</v>
          </cell>
          <cell r="K782" t="str">
            <v>35</v>
          </cell>
          <cell r="M782" t="str">
            <v>006</v>
          </cell>
          <cell r="Q782">
            <v>33010</v>
          </cell>
          <cell r="R782">
            <v>2321</v>
          </cell>
          <cell r="S782">
            <v>3478</v>
          </cell>
          <cell r="T782">
            <v>1228</v>
          </cell>
          <cell r="U782">
            <v>6972</v>
          </cell>
          <cell r="W782">
            <v>5475</v>
          </cell>
          <cell r="X782">
            <v>2270</v>
          </cell>
          <cell r="Y782">
            <v>2839</v>
          </cell>
          <cell r="Z782">
            <v>1329</v>
          </cell>
          <cell r="AA782">
            <v>1937</v>
          </cell>
        </row>
        <row r="783">
          <cell r="A783">
            <v>1</v>
          </cell>
          <cell r="B783">
            <v>96</v>
          </cell>
          <cell r="C783" t="str">
            <v>TT</v>
          </cell>
          <cell r="D783" t="str">
            <v xml:space="preserve"> T</v>
          </cell>
          <cell r="E783">
            <v>1</v>
          </cell>
          <cell r="F783">
            <v>11</v>
          </cell>
          <cell r="G783">
            <v>1</v>
          </cell>
          <cell r="H783">
            <v>1</v>
          </cell>
          <cell r="K783" t="str">
            <v>35</v>
          </cell>
          <cell r="M783" t="str">
            <v>007</v>
          </cell>
          <cell r="Q783">
            <v>65989</v>
          </cell>
          <cell r="R783">
            <v>2871</v>
          </cell>
          <cell r="S783">
            <v>4559</v>
          </cell>
          <cell r="T783">
            <v>6124</v>
          </cell>
          <cell r="U783">
            <v>2250</v>
          </cell>
          <cell r="W783">
            <v>6383</v>
          </cell>
          <cell r="X783">
            <v>9073</v>
          </cell>
          <cell r="Y783">
            <v>6552</v>
          </cell>
          <cell r="Z783">
            <v>10111</v>
          </cell>
          <cell r="AA783">
            <v>5284</v>
          </cell>
        </row>
        <row r="784">
          <cell r="A784">
            <v>1</v>
          </cell>
          <cell r="B784">
            <v>96</v>
          </cell>
          <cell r="C784" t="str">
            <v>TT</v>
          </cell>
          <cell r="D784" t="str">
            <v xml:space="preserve"> T</v>
          </cell>
          <cell r="E784">
            <v>1</v>
          </cell>
          <cell r="F784">
            <v>11</v>
          </cell>
          <cell r="G784">
            <v>1</v>
          </cell>
          <cell r="H784">
            <v>1</v>
          </cell>
          <cell r="K784" t="str">
            <v>35</v>
          </cell>
          <cell r="M784" t="str">
            <v>008</v>
          </cell>
          <cell r="Q784">
            <v>430403</v>
          </cell>
          <cell r="R784">
            <v>12119</v>
          </cell>
          <cell r="S784">
            <v>16392</v>
          </cell>
          <cell r="T784">
            <v>30694</v>
          </cell>
          <cell r="U784">
            <v>28289</v>
          </cell>
          <cell r="W784">
            <v>41725</v>
          </cell>
          <cell r="X784">
            <v>55285</v>
          </cell>
          <cell r="Y784">
            <v>44322</v>
          </cell>
          <cell r="Z784">
            <v>58473</v>
          </cell>
          <cell r="AA784">
            <v>34052</v>
          </cell>
        </row>
        <row r="785">
          <cell r="A785">
            <v>1</v>
          </cell>
          <cell r="B785">
            <v>96</v>
          </cell>
          <cell r="C785" t="str">
            <v>TT</v>
          </cell>
          <cell r="D785" t="str">
            <v xml:space="preserve"> T</v>
          </cell>
          <cell r="E785">
            <v>1</v>
          </cell>
          <cell r="F785">
            <v>11</v>
          </cell>
          <cell r="G785">
            <v>1</v>
          </cell>
          <cell r="H785">
            <v>1</v>
          </cell>
          <cell r="K785" t="str">
            <v>35</v>
          </cell>
          <cell r="M785" t="str">
            <v>009</v>
          </cell>
          <cell r="Q785">
            <v>63721</v>
          </cell>
          <cell r="R785">
            <v>1949</v>
          </cell>
          <cell r="S785">
            <v>633</v>
          </cell>
          <cell r="T785">
            <v>2042</v>
          </cell>
          <cell r="U785">
            <v>8882</v>
          </cell>
          <cell r="W785">
            <v>5880</v>
          </cell>
          <cell r="X785">
            <v>7057</v>
          </cell>
          <cell r="Y785">
            <v>15118</v>
          </cell>
          <cell r="Z785">
            <v>7383</v>
          </cell>
          <cell r="AA785">
            <v>3345</v>
          </cell>
        </row>
        <row r="786">
          <cell r="A786">
            <v>1</v>
          </cell>
          <cell r="B786">
            <v>96</v>
          </cell>
          <cell r="C786" t="str">
            <v>TT</v>
          </cell>
          <cell r="D786" t="str">
            <v xml:space="preserve"> T</v>
          </cell>
          <cell r="E786">
            <v>1</v>
          </cell>
          <cell r="F786">
            <v>11</v>
          </cell>
          <cell r="G786">
            <v>1</v>
          </cell>
          <cell r="H786">
            <v>1</v>
          </cell>
          <cell r="K786" t="str">
            <v>35</v>
          </cell>
          <cell r="M786" t="str">
            <v>010</v>
          </cell>
          <cell r="Q786">
            <v>14534</v>
          </cell>
          <cell r="R786">
            <v>1070</v>
          </cell>
          <cell r="S786">
            <v>146</v>
          </cell>
          <cell r="T786">
            <v>158</v>
          </cell>
          <cell r="U786">
            <v>1328</v>
          </cell>
          <cell r="W786">
            <v>1243</v>
          </cell>
          <cell r="X786">
            <v>721</v>
          </cell>
          <cell r="Y786">
            <v>1385</v>
          </cell>
          <cell r="Z786">
            <v>1344</v>
          </cell>
          <cell r="AA786">
            <v>495</v>
          </cell>
        </row>
        <row r="787">
          <cell r="A787">
            <v>1</v>
          </cell>
          <cell r="B787">
            <v>96</v>
          </cell>
          <cell r="C787" t="str">
            <v>TT</v>
          </cell>
          <cell r="D787" t="str">
            <v xml:space="preserve"> T</v>
          </cell>
          <cell r="E787">
            <v>1</v>
          </cell>
          <cell r="F787">
            <v>11</v>
          </cell>
          <cell r="G787">
            <v>1</v>
          </cell>
          <cell r="H787">
            <v>1</v>
          </cell>
          <cell r="K787" t="str">
            <v>35</v>
          </cell>
          <cell r="M787" t="str">
            <v>011</v>
          </cell>
          <cell r="Q787">
            <v>49187</v>
          </cell>
          <cell r="R787">
            <v>879</v>
          </cell>
          <cell r="S787">
            <v>486</v>
          </cell>
          <cell r="T787">
            <v>1884</v>
          </cell>
          <cell r="U787">
            <v>7554</v>
          </cell>
          <cell r="W787">
            <v>4636</v>
          </cell>
          <cell r="X787">
            <v>6336</v>
          </cell>
          <cell r="Y787">
            <v>13732</v>
          </cell>
          <cell r="Z787">
            <v>6039</v>
          </cell>
          <cell r="AA787">
            <v>2850</v>
          </cell>
        </row>
        <row r="788">
          <cell r="A788">
            <v>1</v>
          </cell>
          <cell r="B788">
            <v>96</v>
          </cell>
          <cell r="C788" t="str">
            <v>TT</v>
          </cell>
          <cell r="D788" t="str">
            <v xml:space="preserve"> T</v>
          </cell>
          <cell r="E788">
            <v>1</v>
          </cell>
          <cell r="F788">
            <v>11</v>
          </cell>
          <cell r="G788">
            <v>1</v>
          </cell>
          <cell r="H788">
            <v>1</v>
          </cell>
          <cell r="K788" t="str">
            <v>35</v>
          </cell>
          <cell r="M788" t="str">
            <v>012</v>
          </cell>
          <cell r="Q788">
            <v>366682</v>
          </cell>
          <cell r="R788">
            <v>10171</v>
          </cell>
          <cell r="S788">
            <v>15759</v>
          </cell>
          <cell r="T788">
            <v>28652</v>
          </cell>
          <cell r="U788">
            <v>19406</v>
          </cell>
          <cell r="W788">
            <v>35845</v>
          </cell>
          <cell r="X788">
            <v>48228</v>
          </cell>
          <cell r="Y788">
            <v>29204</v>
          </cell>
          <cell r="Z788">
            <v>51090</v>
          </cell>
          <cell r="AA788">
            <v>30707</v>
          </cell>
        </row>
        <row r="789">
          <cell r="A789">
            <v>1</v>
          </cell>
          <cell r="B789">
            <v>96</v>
          </cell>
          <cell r="C789" t="str">
            <v>TT</v>
          </cell>
          <cell r="D789" t="str">
            <v xml:space="preserve"> T</v>
          </cell>
          <cell r="E789">
            <v>1</v>
          </cell>
          <cell r="F789">
            <v>11</v>
          </cell>
          <cell r="G789">
            <v>1</v>
          </cell>
          <cell r="H789">
            <v>1</v>
          </cell>
          <cell r="K789" t="str">
            <v>35</v>
          </cell>
          <cell r="M789" t="str">
            <v>013</v>
          </cell>
          <cell r="Q789">
            <v>298457</v>
          </cell>
          <cell r="R789">
            <v>8263</v>
          </cell>
          <cell r="S789">
            <v>12705</v>
          </cell>
          <cell r="T789">
            <v>20790</v>
          </cell>
          <cell r="U789">
            <v>18096</v>
          </cell>
          <cell r="W789">
            <v>30460</v>
          </cell>
          <cell r="X789">
            <v>36932</v>
          </cell>
          <cell r="Y789">
            <v>23649</v>
          </cell>
          <cell r="Z789">
            <v>45469</v>
          </cell>
          <cell r="AA789">
            <v>27972</v>
          </cell>
        </row>
        <row r="790">
          <cell r="A790">
            <v>1</v>
          </cell>
          <cell r="B790">
            <v>96</v>
          </cell>
          <cell r="C790" t="str">
            <v>TT</v>
          </cell>
          <cell r="D790" t="str">
            <v xml:space="preserve"> T</v>
          </cell>
          <cell r="E790">
            <v>1</v>
          </cell>
          <cell r="F790">
            <v>11</v>
          </cell>
          <cell r="G790">
            <v>1</v>
          </cell>
          <cell r="H790">
            <v>1</v>
          </cell>
          <cell r="K790" t="str">
            <v>35</v>
          </cell>
          <cell r="M790" t="str">
            <v>014</v>
          </cell>
          <cell r="Q790">
            <v>68225</v>
          </cell>
          <cell r="R790">
            <v>1908</v>
          </cell>
          <cell r="S790">
            <v>3054</v>
          </cell>
          <cell r="T790">
            <v>7862</v>
          </cell>
          <cell r="U790">
            <v>1310</v>
          </cell>
          <cell r="W790">
            <v>5385</v>
          </cell>
          <cell r="X790">
            <v>11296</v>
          </cell>
          <cell r="Y790">
            <v>5555</v>
          </cell>
          <cell r="Z790">
            <v>5621</v>
          </cell>
          <cell r="AA790">
            <v>2735</v>
          </cell>
        </row>
        <row r="791">
          <cell r="A791">
            <v>1</v>
          </cell>
          <cell r="B791">
            <v>96</v>
          </cell>
          <cell r="C791" t="str">
            <v>TT</v>
          </cell>
          <cell r="D791" t="str">
            <v xml:space="preserve"> T</v>
          </cell>
          <cell r="E791">
            <v>1</v>
          </cell>
          <cell r="F791">
            <v>11</v>
          </cell>
          <cell r="G791">
            <v>1</v>
          </cell>
          <cell r="H791">
            <v>1</v>
          </cell>
          <cell r="K791" t="str">
            <v>35</v>
          </cell>
          <cell r="M791" t="str">
            <v>015</v>
          </cell>
          <cell r="Q791">
            <v>488890</v>
          </cell>
          <cell r="R791">
            <v>37251</v>
          </cell>
          <cell r="S791">
            <v>35762</v>
          </cell>
          <cell r="T791">
            <v>31968</v>
          </cell>
          <cell r="U791">
            <v>51841</v>
          </cell>
          <cell r="W791">
            <v>54739</v>
          </cell>
          <cell r="X791">
            <v>43356</v>
          </cell>
          <cell r="Y791">
            <v>51484</v>
          </cell>
          <cell r="Z791">
            <v>45458</v>
          </cell>
          <cell r="AA791">
            <v>38159</v>
          </cell>
        </row>
        <row r="792">
          <cell r="A792">
            <v>2</v>
          </cell>
          <cell r="B792">
            <v>96</v>
          </cell>
          <cell r="C792" t="str">
            <v>TT</v>
          </cell>
          <cell r="D792" t="str">
            <v xml:space="preserve"> T</v>
          </cell>
          <cell r="E792">
            <v>1</v>
          </cell>
          <cell r="F792">
            <v>11</v>
          </cell>
          <cell r="G792">
            <v>1</v>
          </cell>
          <cell r="H792">
            <v>1</v>
          </cell>
          <cell r="K792" t="str">
            <v>35</v>
          </cell>
          <cell r="M792" t="str">
            <v>016</v>
          </cell>
          <cell r="Q792">
            <v>432671</v>
          </cell>
          <cell r="R792">
            <v>13041</v>
          </cell>
          <cell r="S792">
            <v>20318</v>
          </cell>
          <cell r="T792">
            <v>34776</v>
          </cell>
          <cell r="U792">
            <v>21656</v>
          </cell>
          <cell r="W792">
            <v>42228</v>
          </cell>
          <cell r="X792">
            <v>57301</v>
          </cell>
          <cell r="Y792">
            <v>35757</v>
          </cell>
          <cell r="Z792">
            <v>61202</v>
          </cell>
          <cell r="AA792">
            <v>35991</v>
          </cell>
        </row>
        <row r="793">
          <cell r="A793">
            <v>1</v>
          </cell>
          <cell r="B793">
            <v>96</v>
          </cell>
          <cell r="C793" t="str">
            <v>TT</v>
          </cell>
          <cell r="D793" t="str">
            <v xml:space="preserve"> T</v>
          </cell>
          <cell r="E793">
            <v>1</v>
          </cell>
          <cell r="F793">
            <v>11</v>
          </cell>
          <cell r="G793">
            <v>1</v>
          </cell>
          <cell r="H793">
            <v>1</v>
          </cell>
          <cell r="K793" t="str">
            <v>36</v>
          </cell>
          <cell r="M793" t="str">
            <v>TTT</v>
          </cell>
          <cell r="Q793">
            <v>594423</v>
          </cell>
          <cell r="R793">
            <v>37349</v>
          </cell>
          <cell r="S793">
            <v>31140</v>
          </cell>
          <cell r="T793">
            <v>31163</v>
          </cell>
          <cell r="U793">
            <v>39388</v>
          </cell>
          <cell r="W793">
            <v>44598</v>
          </cell>
          <cell r="X793">
            <v>49553</v>
          </cell>
          <cell r="Y793">
            <v>72505</v>
          </cell>
          <cell r="Z793">
            <v>62665</v>
          </cell>
          <cell r="AA793">
            <v>106282</v>
          </cell>
        </row>
        <row r="794">
          <cell r="A794">
            <v>1</v>
          </cell>
          <cell r="B794">
            <v>96</v>
          </cell>
          <cell r="C794" t="str">
            <v>TT</v>
          </cell>
          <cell r="D794" t="str">
            <v xml:space="preserve"> T</v>
          </cell>
          <cell r="E794">
            <v>1</v>
          </cell>
          <cell r="F794">
            <v>11</v>
          </cell>
          <cell r="G794">
            <v>1</v>
          </cell>
          <cell r="H794">
            <v>1</v>
          </cell>
          <cell r="K794" t="str">
            <v>36</v>
          </cell>
          <cell r="M794" t="str">
            <v>001</v>
          </cell>
          <cell r="Q794">
            <v>361633</v>
          </cell>
          <cell r="R794">
            <v>28614</v>
          </cell>
          <cell r="S794">
            <v>20384</v>
          </cell>
          <cell r="T794">
            <v>17848</v>
          </cell>
          <cell r="U794">
            <v>26881</v>
          </cell>
          <cell r="W794">
            <v>28943</v>
          </cell>
          <cell r="X794">
            <v>24145</v>
          </cell>
          <cell r="Y794">
            <v>24396</v>
          </cell>
          <cell r="Z794">
            <v>40884</v>
          </cell>
          <cell r="AA794">
            <v>83887</v>
          </cell>
        </row>
        <row r="795">
          <cell r="A795">
            <v>1</v>
          </cell>
          <cell r="B795">
            <v>96</v>
          </cell>
          <cell r="C795" t="str">
            <v>TT</v>
          </cell>
          <cell r="D795" t="str">
            <v xml:space="preserve"> T</v>
          </cell>
          <cell r="E795">
            <v>1</v>
          </cell>
          <cell r="F795">
            <v>11</v>
          </cell>
          <cell r="G795">
            <v>1</v>
          </cell>
          <cell r="H795">
            <v>1</v>
          </cell>
          <cell r="K795" t="str">
            <v>36</v>
          </cell>
          <cell r="M795" t="str">
            <v>002</v>
          </cell>
          <cell r="Q795">
            <v>264506</v>
          </cell>
          <cell r="R795">
            <v>27176</v>
          </cell>
          <cell r="S795">
            <v>18826</v>
          </cell>
          <cell r="T795">
            <v>16721</v>
          </cell>
          <cell r="U795">
            <v>23384</v>
          </cell>
          <cell r="W795">
            <v>20598</v>
          </cell>
          <cell r="X795">
            <v>21058</v>
          </cell>
          <cell r="Y795">
            <v>23684</v>
          </cell>
          <cell r="Z795">
            <v>20942</v>
          </cell>
          <cell r="AA795">
            <v>39398</v>
          </cell>
        </row>
        <row r="796">
          <cell r="A796">
            <v>1</v>
          </cell>
          <cell r="B796">
            <v>96</v>
          </cell>
          <cell r="C796" t="str">
            <v>TT</v>
          </cell>
          <cell r="D796" t="str">
            <v xml:space="preserve"> T</v>
          </cell>
          <cell r="E796">
            <v>1</v>
          </cell>
          <cell r="F796">
            <v>11</v>
          </cell>
          <cell r="G796">
            <v>1</v>
          </cell>
          <cell r="H796">
            <v>1</v>
          </cell>
          <cell r="K796" t="str">
            <v>36</v>
          </cell>
          <cell r="M796" t="str">
            <v>003</v>
          </cell>
          <cell r="Q796">
            <v>175039</v>
          </cell>
          <cell r="R796">
            <v>16735</v>
          </cell>
          <cell r="S796">
            <v>14899</v>
          </cell>
          <cell r="T796">
            <v>11087</v>
          </cell>
          <cell r="U796">
            <v>16463</v>
          </cell>
          <cell r="W796">
            <v>13903</v>
          </cell>
          <cell r="X796">
            <v>16712</v>
          </cell>
          <cell r="Y796">
            <v>18117</v>
          </cell>
          <cell r="Z796">
            <v>15643</v>
          </cell>
          <cell r="AA796">
            <v>17568</v>
          </cell>
        </row>
        <row r="797">
          <cell r="A797">
            <v>1</v>
          </cell>
          <cell r="B797">
            <v>96</v>
          </cell>
          <cell r="C797" t="str">
            <v>TT</v>
          </cell>
          <cell r="D797" t="str">
            <v xml:space="preserve"> T</v>
          </cell>
          <cell r="E797">
            <v>1</v>
          </cell>
          <cell r="F797">
            <v>11</v>
          </cell>
          <cell r="G797">
            <v>1</v>
          </cell>
          <cell r="H797">
            <v>1</v>
          </cell>
          <cell r="K797" t="str">
            <v>36</v>
          </cell>
          <cell r="M797" t="str">
            <v>004</v>
          </cell>
          <cell r="Q797">
            <v>12301</v>
          </cell>
          <cell r="R797">
            <v>841</v>
          </cell>
          <cell r="S797">
            <v>354</v>
          </cell>
          <cell r="T797">
            <v>846</v>
          </cell>
          <cell r="U797">
            <v>885</v>
          </cell>
          <cell r="W797">
            <v>1676</v>
          </cell>
          <cell r="X797">
            <v>1155</v>
          </cell>
          <cell r="Y797">
            <v>348</v>
          </cell>
          <cell r="Z797">
            <v>1595</v>
          </cell>
          <cell r="AA797">
            <v>710</v>
          </cell>
        </row>
        <row r="798">
          <cell r="A798">
            <v>1</v>
          </cell>
          <cell r="B798">
            <v>96</v>
          </cell>
          <cell r="C798" t="str">
            <v>TT</v>
          </cell>
          <cell r="D798" t="str">
            <v xml:space="preserve"> T</v>
          </cell>
          <cell r="E798">
            <v>1</v>
          </cell>
          <cell r="F798">
            <v>11</v>
          </cell>
          <cell r="G798">
            <v>1</v>
          </cell>
          <cell r="H798">
            <v>1</v>
          </cell>
          <cell r="K798" t="str">
            <v>36</v>
          </cell>
          <cell r="M798" t="str">
            <v>005</v>
          </cell>
          <cell r="Q798">
            <v>37310</v>
          </cell>
          <cell r="R798">
            <v>8800</v>
          </cell>
          <cell r="S798">
            <v>2402</v>
          </cell>
          <cell r="T798">
            <v>4356</v>
          </cell>
          <cell r="U798">
            <v>2700</v>
          </cell>
          <cell r="W798">
            <v>3559</v>
          </cell>
          <cell r="X798">
            <v>1923</v>
          </cell>
          <cell r="Y798">
            <v>4261</v>
          </cell>
          <cell r="Z798">
            <v>1917</v>
          </cell>
          <cell r="AA798">
            <v>1414</v>
          </cell>
        </row>
        <row r="799">
          <cell r="A799">
            <v>1</v>
          </cell>
          <cell r="B799">
            <v>96</v>
          </cell>
          <cell r="C799" t="str">
            <v>TT</v>
          </cell>
          <cell r="D799" t="str">
            <v xml:space="preserve"> T</v>
          </cell>
          <cell r="E799">
            <v>1</v>
          </cell>
          <cell r="F799">
            <v>11</v>
          </cell>
          <cell r="G799">
            <v>1</v>
          </cell>
          <cell r="H799">
            <v>1</v>
          </cell>
          <cell r="K799" t="str">
            <v>36</v>
          </cell>
          <cell r="M799" t="str">
            <v>006</v>
          </cell>
          <cell r="Q799">
            <v>39856</v>
          </cell>
          <cell r="R799">
            <v>800</v>
          </cell>
          <cell r="S799">
            <v>1171</v>
          </cell>
          <cell r="T799">
            <v>432</v>
          </cell>
          <cell r="U799">
            <v>3337</v>
          </cell>
          <cell r="W799">
            <v>1461</v>
          </cell>
          <cell r="X799">
            <v>1268</v>
          </cell>
          <cell r="Y799">
            <v>958</v>
          </cell>
          <cell r="Z799">
            <v>1787</v>
          </cell>
          <cell r="AA799">
            <v>19706</v>
          </cell>
        </row>
        <row r="800">
          <cell r="A800">
            <v>1</v>
          </cell>
          <cell r="B800">
            <v>96</v>
          </cell>
          <cell r="C800" t="str">
            <v>TT</v>
          </cell>
          <cell r="D800" t="str">
            <v xml:space="preserve"> T</v>
          </cell>
          <cell r="E800">
            <v>1</v>
          </cell>
          <cell r="F800">
            <v>11</v>
          </cell>
          <cell r="G800">
            <v>1</v>
          </cell>
          <cell r="H800">
            <v>1</v>
          </cell>
          <cell r="K800" t="str">
            <v>36</v>
          </cell>
          <cell r="M800" t="str">
            <v>007</v>
          </cell>
          <cell r="Q800">
            <v>97127</v>
          </cell>
          <cell r="R800">
            <v>1438</v>
          </cell>
          <cell r="S800">
            <v>1558</v>
          </cell>
          <cell r="T800">
            <v>1127</v>
          </cell>
          <cell r="U800">
            <v>3497</v>
          </cell>
          <cell r="W800">
            <v>8346</v>
          </cell>
          <cell r="X800">
            <v>3087</v>
          </cell>
          <cell r="Y800">
            <v>712</v>
          </cell>
          <cell r="Z800">
            <v>19942</v>
          </cell>
          <cell r="AA800">
            <v>44490</v>
          </cell>
        </row>
        <row r="801">
          <cell r="A801">
            <v>1</v>
          </cell>
          <cell r="B801">
            <v>96</v>
          </cell>
          <cell r="C801" t="str">
            <v>TT</v>
          </cell>
          <cell r="D801" t="str">
            <v xml:space="preserve"> T</v>
          </cell>
          <cell r="E801">
            <v>1</v>
          </cell>
          <cell r="F801">
            <v>11</v>
          </cell>
          <cell r="G801">
            <v>1</v>
          </cell>
          <cell r="H801">
            <v>1</v>
          </cell>
          <cell r="K801" t="str">
            <v>36</v>
          </cell>
          <cell r="M801" t="str">
            <v>008</v>
          </cell>
          <cell r="Q801">
            <v>232789</v>
          </cell>
          <cell r="R801">
            <v>8735</v>
          </cell>
          <cell r="S801">
            <v>10756</v>
          </cell>
          <cell r="T801">
            <v>13315</v>
          </cell>
          <cell r="U801">
            <v>12506</v>
          </cell>
          <cell r="W801">
            <v>15654</v>
          </cell>
          <cell r="X801">
            <v>25408</v>
          </cell>
          <cell r="Y801">
            <v>48110</v>
          </cell>
          <cell r="Z801">
            <v>21781</v>
          </cell>
          <cell r="AA801">
            <v>22394</v>
          </cell>
        </row>
        <row r="802">
          <cell r="A802">
            <v>1</v>
          </cell>
          <cell r="B802">
            <v>96</v>
          </cell>
          <cell r="C802" t="str">
            <v>TT</v>
          </cell>
          <cell r="D802" t="str">
            <v xml:space="preserve"> T</v>
          </cell>
          <cell r="E802">
            <v>1</v>
          </cell>
          <cell r="F802">
            <v>11</v>
          </cell>
          <cell r="G802">
            <v>1</v>
          </cell>
          <cell r="H802">
            <v>1</v>
          </cell>
          <cell r="K802" t="str">
            <v>36</v>
          </cell>
          <cell r="M802" t="str">
            <v>009</v>
          </cell>
          <cell r="Q802">
            <v>31642</v>
          </cell>
          <cell r="R802">
            <v>400</v>
          </cell>
          <cell r="S802">
            <v>2296</v>
          </cell>
          <cell r="T802">
            <v>1525</v>
          </cell>
          <cell r="U802">
            <v>2188</v>
          </cell>
          <cell r="W802">
            <v>6957</v>
          </cell>
          <cell r="X802">
            <v>2160</v>
          </cell>
          <cell r="Y802">
            <v>1181</v>
          </cell>
          <cell r="Z802">
            <v>2693</v>
          </cell>
          <cell r="AA802">
            <v>3610</v>
          </cell>
        </row>
        <row r="803">
          <cell r="A803">
            <v>1</v>
          </cell>
          <cell r="B803">
            <v>96</v>
          </cell>
          <cell r="C803" t="str">
            <v>TT</v>
          </cell>
          <cell r="D803" t="str">
            <v xml:space="preserve"> T</v>
          </cell>
          <cell r="E803">
            <v>1</v>
          </cell>
          <cell r="F803">
            <v>11</v>
          </cell>
          <cell r="G803">
            <v>1</v>
          </cell>
          <cell r="H803">
            <v>1</v>
          </cell>
          <cell r="K803" t="str">
            <v>36</v>
          </cell>
          <cell r="M803" t="str">
            <v>010</v>
          </cell>
          <cell r="Q803">
            <v>6713</v>
          </cell>
          <cell r="R803">
            <v>171</v>
          </cell>
          <cell r="S803">
            <v>424</v>
          </cell>
          <cell r="T803">
            <v>85</v>
          </cell>
          <cell r="U803">
            <v>169</v>
          </cell>
          <cell r="W803">
            <v>270</v>
          </cell>
          <cell r="X803">
            <v>377</v>
          </cell>
          <cell r="Y803">
            <v>406</v>
          </cell>
          <cell r="Z803">
            <v>1775</v>
          </cell>
          <cell r="AA803">
            <v>181</v>
          </cell>
        </row>
        <row r="804">
          <cell r="A804">
            <v>1</v>
          </cell>
          <cell r="B804">
            <v>96</v>
          </cell>
          <cell r="C804" t="str">
            <v>TT</v>
          </cell>
          <cell r="D804" t="str">
            <v xml:space="preserve"> T</v>
          </cell>
          <cell r="E804">
            <v>1</v>
          </cell>
          <cell r="F804">
            <v>11</v>
          </cell>
          <cell r="G804">
            <v>1</v>
          </cell>
          <cell r="H804">
            <v>1</v>
          </cell>
          <cell r="K804" t="str">
            <v>36</v>
          </cell>
          <cell r="M804" t="str">
            <v>011</v>
          </cell>
          <cell r="Q804">
            <v>24929</v>
          </cell>
          <cell r="R804">
            <v>229</v>
          </cell>
          <cell r="S804">
            <v>1872</v>
          </cell>
          <cell r="T804">
            <v>1441</v>
          </cell>
          <cell r="U804">
            <v>2019</v>
          </cell>
          <cell r="W804">
            <v>6687</v>
          </cell>
          <cell r="X804">
            <v>1783</v>
          </cell>
          <cell r="Y804">
            <v>776</v>
          </cell>
          <cell r="Z804">
            <v>918</v>
          </cell>
          <cell r="AA804">
            <v>3429</v>
          </cell>
        </row>
        <row r="805">
          <cell r="A805">
            <v>1</v>
          </cell>
          <cell r="B805">
            <v>96</v>
          </cell>
          <cell r="C805" t="str">
            <v>TT</v>
          </cell>
          <cell r="D805" t="str">
            <v xml:space="preserve"> T</v>
          </cell>
          <cell r="E805">
            <v>1</v>
          </cell>
          <cell r="F805">
            <v>11</v>
          </cell>
          <cell r="G805">
            <v>1</v>
          </cell>
          <cell r="H805">
            <v>1</v>
          </cell>
          <cell r="K805" t="str">
            <v>36</v>
          </cell>
          <cell r="M805" t="str">
            <v>012</v>
          </cell>
          <cell r="Q805">
            <v>201147</v>
          </cell>
          <cell r="R805">
            <v>8335</v>
          </cell>
          <cell r="S805">
            <v>8460</v>
          </cell>
          <cell r="T805">
            <v>11789</v>
          </cell>
          <cell r="U805">
            <v>10318</v>
          </cell>
          <cell r="W805">
            <v>8697</v>
          </cell>
          <cell r="X805">
            <v>23248</v>
          </cell>
          <cell r="Y805">
            <v>46928</v>
          </cell>
          <cell r="Z805">
            <v>19088</v>
          </cell>
          <cell r="AA805">
            <v>18784</v>
          </cell>
        </row>
        <row r="806">
          <cell r="A806">
            <v>1</v>
          </cell>
          <cell r="B806">
            <v>96</v>
          </cell>
          <cell r="C806" t="str">
            <v>TT</v>
          </cell>
          <cell r="D806" t="str">
            <v xml:space="preserve"> T</v>
          </cell>
          <cell r="E806">
            <v>1</v>
          </cell>
          <cell r="F806">
            <v>11</v>
          </cell>
          <cell r="G806">
            <v>1</v>
          </cell>
          <cell r="H806">
            <v>1</v>
          </cell>
          <cell r="K806" t="str">
            <v>36</v>
          </cell>
          <cell r="M806" t="str">
            <v>013</v>
          </cell>
          <cell r="Q806">
            <v>145942</v>
          </cell>
          <cell r="R806">
            <v>3617</v>
          </cell>
          <cell r="S806">
            <v>6690</v>
          </cell>
          <cell r="T806">
            <v>10403</v>
          </cell>
          <cell r="U806">
            <v>10002</v>
          </cell>
          <cell r="W806">
            <v>8319</v>
          </cell>
          <cell r="X806">
            <v>21088</v>
          </cell>
          <cell r="Y806">
            <v>27442</v>
          </cell>
          <cell r="Z806">
            <v>16050</v>
          </cell>
          <cell r="AA806">
            <v>11978</v>
          </cell>
        </row>
        <row r="807">
          <cell r="A807">
            <v>1</v>
          </cell>
          <cell r="B807">
            <v>96</v>
          </cell>
          <cell r="C807" t="str">
            <v>TT</v>
          </cell>
          <cell r="D807" t="str">
            <v xml:space="preserve"> T</v>
          </cell>
          <cell r="E807">
            <v>1</v>
          </cell>
          <cell r="F807">
            <v>11</v>
          </cell>
          <cell r="G807">
            <v>1</v>
          </cell>
          <cell r="H807">
            <v>1</v>
          </cell>
          <cell r="K807" t="str">
            <v>36</v>
          </cell>
          <cell r="M807" t="str">
            <v>014</v>
          </cell>
          <cell r="Q807">
            <v>55205</v>
          </cell>
          <cell r="R807">
            <v>4718</v>
          </cell>
          <cell r="S807">
            <v>1770</v>
          </cell>
          <cell r="T807">
            <v>1386</v>
          </cell>
          <cell r="U807">
            <v>316</v>
          </cell>
          <cell r="W807">
            <v>378</v>
          </cell>
          <cell r="X807">
            <v>2160</v>
          </cell>
          <cell r="Y807">
            <v>19486</v>
          </cell>
          <cell r="Z807">
            <v>3038</v>
          </cell>
          <cell r="AA807">
            <v>6807</v>
          </cell>
        </row>
        <row r="808">
          <cell r="A808">
            <v>1</v>
          </cell>
          <cell r="B808">
            <v>96</v>
          </cell>
          <cell r="C808" t="str">
            <v>TT</v>
          </cell>
          <cell r="D808" t="str">
            <v xml:space="preserve"> T</v>
          </cell>
          <cell r="E808">
            <v>1</v>
          </cell>
          <cell r="F808">
            <v>11</v>
          </cell>
          <cell r="G808">
            <v>1</v>
          </cell>
          <cell r="H808">
            <v>1</v>
          </cell>
          <cell r="K808" t="str">
            <v>36</v>
          </cell>
          <cell r="M808" t="str">
            <v>015</v>
          </cell>
          <cell r="Q808">
            <v>296148</v>
          </cell>
          <cell r="R808">
            <v>27576</v>
          </cell>
          <cell r="S808">
            <v>21121</v>
          </cell>
          <cell r="T808">
            <v>18247</v>
          </cell>
          <cell r="U808">
            <v>25572</v>
          </cell>
          <cell r="W808">
            <v>27555</v>
          </cell>
          <cell r="X808">
            <v>23218</v>
          </cell>
          <cell r="Y808">
            <v>24865</v>
          </cell>
          <cell r="Z808">
            <v>23635</v>
          </cell>
          <cell r="AA808">
            <v>43008</v>
          </cell>
        </row>
        <row r="809">
          <cell r="A809">
            <v>2</v>
          </cell>
          <cell r="B809">
            <v>96</v>
          </cell>
          <cell r="C809" t="str">
            <v>TT</v>
          </cell>
          <cell r="D809" t="str">
            <v xml:space="preserve"> T</v>
          </cell>
          <cell r="E809">
            <v>1</v>
          </cell>
          <cell r="F809">
            <v>11</v>
          </cell>
          <cell r="G809">
            <v>1</v>
          </cell>
          <cell r="H809">
            <v>1</v>
          </cell>
          <cell r="K809" t="str">
            <v>36</v>
          </cell>
          <cell r="M809" t="str">
            <v>016</v>
          </cell>
          <cell r="Q809">
            <v>298274</v>
          </cell>
          <cell r="R809">
            <v>9773</v>
          </cell>
          <cell r="S809">
            <v>10019</v>
          </cell>
          <cell r="T809">
            <v>12916</v>
          </cell>
          <cell r="U809">
            <v>13815</v>
          </cell>
          <cell r="W809">
            <v>17043</v>
          </cell>
          <cell r="X809">
            <v>26335</v>
          </cell>
          <cell r="Y809">
            <v>47640</v>
          </cell>
          <cell r="Z809">
            <v>39030</v>
          </cell>
          <cell r="AA809">
            <v>63274</v>
          </cell>
        </row>
        <row r="810">
          <cell r="A810">
            <v>1</v>
          </cell>
          <cell r="B810">
            <v>96</v>
          </cell>
          <cell r="C810" t="str">
            <v>TT</v>
          </cell>
          <cell r="D810" t="str">
            <v xml:space="preserve"> T</v>
          </cell>
          <cell r="E810">
            <v>1</v>
          </cell>
          <cell r="F810">
            <v>11</v>
          </cell>
          <cell r="G810">
            <v>1</v>
          </cell>
          <cell r="H810">
            <v>1</v>
          </cell>
          <cell r="K810" t="str">
            <v>37</v>
          </cell>
          <cell r="M810" t="str">
            <v>TTT</v>
          </cell>
          <cell r="Q810">
            <v>583815</v>
          </cell>
          <cell r="R810">
            <v>34636</v>
          </cell>
          <cell r="S810">
            <v>35347</v>
          </cell>
          <cell r="T810">
            <v>42792</v>
          </cell>
          <cell r="U810">
            <v>49606</v>
          </cell>
          <cell r="W810">
            <v>52909</v>
          </cell>
          <cell r="X810">
            <v>74599</v>
          </cell>
          <cell r="Y810">
            <v>52929</v>
          </cell>
          <cell r="Z810">
            <v>52385</v>
          </cell>
          <cell r="AA810">
            <v>58283</v>
          </cell>
        </row>
        <row r="811">
          <cell r="A811">
            <v>1</v>
          </cell>
          <cell r="B811">
            <v>96</v>
          </cell>
          <cell r="C811" t="str">
            <v>TT</v>
          </cell>
          <cell r="D811" t="str">
            <v xml:space="preserve"> T</v>
          </cell>
          <cell r="E811">
            <v>1</v>
          </cell>
          <cell r="F811">
            <v>11</v>
          </cell>
          <cell r="G811">
            <v>1</v>
          </cell>
          <cell r="H811">
            <v>1</v>
          </cell>
          <cell r="K811" t="str">
            <v>37</v>
          </cell>
          <cell r="M811" t="str">
            <v>001</v>
          </cell>
          <cell r="Q811">
            <v>353824</v>
          </cell>
          <cell r="R811">
            <v>25073</v>
          </cell>
          <cell r="S811">
            <v>24664</v>
          </cell>
          <cell r="T811">
            <v>27230</v>
          </cell>
          <cell r="U811">
            <v>30364</v>
          </cell>
          <cell r="W811">
            <v>37079</v>
          </cell>
          <cell r="X811">
            <v>32799</v>
          </cell>
          <cell r="Y811">
            <v>32142</v>
          </cell>
          <cell r="Z811">
            <v>34835</v>
          </cell>
          <cell r="AA811">
            <v>25615</v>
          </cell>
        </row>
        <row r="812">
          <cell r="A812">
            <v>1</v>
          </cell>
          <cell r="B812">
            <v>96</v>
          </cell>
          <cell r="C812" t="str">
            <v>TT</v>
          </cell>
          <cell r="D812" t="str">
            <v xml:space="preserve"> T</v>
          </cell>
          <cell r="E812">
            <v>1</v>
          </cell>
          <cell r="F812">
            <v>11</v>
          </cell>
          <cell r="G812">
            <v>1</v>
          </cell>
          <cell r="H812">
            <v>1</v>
          </cell>
          <cell r="K812" t="str">
            <v>37</v>
          </cell>
          <cell r="M812" t="str">
            <v>002</v>
          </cell>
          <cell r="Q812">
            <v>330321</v>
          </cell>
          <cell r="R812">
            <v>23622</v>
          </cell>
          <cell r="S812">
            <v>22971</v>
          </cell>
          <cell r="T812">
            <v>25097</v>
          </cell>
          <cell r="U812">
            <v>23700</v>
          </cell>
          <cell r="W812">
            <v>33936</v>
          </cell>
          <cell r="X812">
            <v>30577</v>
          </cell>
          <cell r="Y812">
            <v>30688</v>
          </cell>
          <cell r="Z812">
            <v>34071</v>
          </cell>
          <cell r="AA812">
            <v>23822</v>
          </cell>
        </row>
        <row r="813">
          <cell r="A813">
            <v>1</v>
          </cell>
          <cell r="B813">
            <v>96</v>
          </cell>
          <cell r="C813" t="str">
            <v>TT</v>
          </cell>
          <cell r="D813" t="str">
            <v xml:space="preserve"> T</v>
          </cell>
          <cell r="E813">
            <v>1</v>
          </cell>
          <cell r="F813">
            <v>11</v>
          </cell>
          <cell r="G813">
            <v>1</v>
          </cell>
          <cell r="H813">
            <v>1</v>
          </cell>
          <cell r="K813" t="str">
            <v>37</v>
          </cell>
          <cell r="M813" t="str">
            <v>003</v>
          </cell>
          <cell r="Q813">
            <v>215085</v>
          </cell>
          <cell r="R813">
            <v>15649</v>
          </cell>
          <cell r="S813">
            <v>17296</v>
          </cell>
          <cell r="T813">
            <v>15678</v>
          </cell>
          <cell r="U813">
            <v>16321</v>
          </cell>
          <cell r="W813">
            <v>19429</v>
          </cell>
          <cell r="X813">
            <v>19258</v>
          </cell>
          <cell r="Y813">
            <v>20674</v>
          </cell>
          <cell r="Z813">
            <v>22813</v>
          </cell>
          <cell r="AA813">
            <v>17452</v>
          </cell>
        </row>
        <row r="814">
          <cell r="A814">
            <v>1</v>
          </cell>
          <cell r="B814">
            <v>96</v>
          </cell>
          <cell r="C814" t="str">
            <v>TT</v>
          </cell>
          <cell r="D814" t="str">
            <v xml:space="preserve"> T</v>
          </cell>
          <cell r="E814">
            <v>1</v>
          </cell>
          <cell r="F814">
            <v>11</v>
          </cell>
          <cell r="G814">
            <v>1</v>
          </cell>
          <cell r="H814">
            <v>1</v>
          </cell>
          <cell r="K814" t="str">
            <v>37</v>
          </cell>
          <cell r="M814" t="str">
            <v>004</v>
          </cell>
          <cell r="Q814">
            <v>27616</v>
          </cell>
          <cell r="R814">
            <v>1048</v>
          </cell>
          <cell r="S814">
            <v>1032</v>
          </cell>
          <cell r="T814">
            <v>2548</v>
          </cell>
          <cell r="U814">
            <v>3212</v>
          </cell>
          <cell r="W814">
            <v>3479</v>
          </cell>
          <cell r="X814">
            <v>1378</v>
          </cell>
          <cell r="Y814">
            <v>2522</v>
          </cell>
          <cell r="Z814">
            <v>4157</v>
          </cell>
          <cell r="AA814">
            <v>1053</v>
          </cell>
        </row>
        <row r="815">
          <cell r="A815">
            <v>1</v>
          </cell>
          <cell r="B815">
            <v>96</v>
          </cell>
          <cell r="C815" t="str">
            <v>TT</v>
          </cell>
          <cell r="D815" t="str">
            <v xml:space="preserve"> T</v>
          </cell>
          <cell r="E815">
            <v>1</v>
          </cell>
          <cell r="F815">
            <v>11</v>
          </cell>
          <cell r="G815">
            <v>1</v>
          </cell>
          <cell r="H815">
            <v>1</v>
          </cell>
          <cell r="K815" t="str">
            <v>37</v>
          </cell>
          <cell r="M815" t="str">
            <v>005</v>
          </cell>
          <cell r="Q815">
            <v>57739</v>
          </cell>
          <cell r="R815">
            <v>5765</v>
          </cell>
          <cell r="S815">
            <v>2978</v>
          </cell>
          <cell r="T815">
            <v>4036</v>
          </cell>
          <cell r="U815">
            <v>2983</v>
          </cell>
          <cell r="W815">
            <v>9895</v>
          </cell>
          <cell r="X815">
            <v>2248</v>
          </cell>
          <cell r="Y815">
            <v>2968</v>
          </cell>
          <cell r="Z815">
            <v>5340</v>
          </cell>
          <cell r="AA815">
            <v>3500</v>
          </cell>
        </row>
        <row r="816">
          <cell r="A816">
            <v>1</v>
          </cell>
          <cell r="B816">
            <v>96</v>
          </cell>
          <cell r="C816" t="str">
            <v>TT</v>
          </cell>
          <cell r="D816" t="str">
            <v xml:space="preserve"> T</v>
          </cell>
          <cell r="E816">
            <v>1</v>
          </cell>
          <cell r="F816">
            <v>11</v>
          </cell>
          <cell r="G816">
            <v>1</v>
          </cell>
          <cell r="H816">
            <v>1</v>
          </cell>
          <cell r="K816" t="str">
            <v>37</v>
          </cell>
          <cell r="M816" t="str">
            <v>006</v>
          </cell>
          <cell r="Q816">
            <v>29881</v>
          </cell>
          <cell r="R816">
            <v>1161</v>
          </cell>
          <cell r="S816">
            <v>1665</v>
          </cell>
          <cell r="T816">
            <v>2835</v>
          </cell>
          <cell r="U816">
            <v>1183</v>
          </cell>
          <cell r="W816">
            <v>1132</v>
          </cell>
          <cell r="X816">
            <v>7693</v>
          </cell>
          <cell r="Y816">
            <v>4524</v>
          </cell>
          <cell r="Z816">
            <v>1761</v>
          </cell>
          <cell r="AA816">
            <v>1817</v>
          </cell>
        </row>
        <row r="817">
          <cell r="A817">
            <v>1</v>
          </cell>
          <cell r="B817">
            <v>96</v>
          </cell>
          <cell r="C817" t="str">
            <v>TT</v>
          </cell>
          <cell r="D817" t="str">
            <v xml:space="preserve"> T</v>
          </cell>
          <cell r="E817">
            <v>1</v>
          </cell>
          <cell r="F817">
            <v>11</v>
          </cell>
          <cell r="G817">
            <v>1</v>
          </cell>
          <cell r="H817">
            <v>1</v>
          </cell>
          <cell r="K817" t="str">
            <v>37</v>
          </cell>
          <cell r="M817" t="str">
            <v>007</v>
          </cell>
          <cell r="Q817">
            <v>23503</v>
          </cell>
          <cell r="R817">
            <v>1451</v>
          </cell>
          <cell r="S817">
            <v>1693</v>
          </cell>
          <cell r="T817">
            <v>2132</v>
          </cell>
          <cell r="U817">
            <v>6664</v>
          </cell>
          <cell r="W817">
            <v>3144</v>
          </cell>
          <cell r="X817">
            <v>2223</v>
          </cell>
          <cell r="Y817">
            <v>1454</v>
          </cell>
          <cell r="Z817">
            <v>764</v>
          </cell>
          <cell r="AA817">
            <v>1792</v>
          </cell>
        </row>
        <row r="818">
          <cell r="A818">
            <v>1</v>
          </cell>
          <cell r="B818">
            <v>96</v>
          </cell>
          <cell r="C818" t="str">
            <v>TT</v>
          </cell>
          <cell r="D818" t="str">
            <v xml:space="preserve"> T</v>
          </cell>
          <cell r="E818">
            <v>1</v>
          </cell>
          <cell r="F818">
            <v>11</v>
          </cell>
          <cell r="G818">
            <v>1</v>
          </cell>
          <cell r="H818">
            <v>1</v>
          </cell>
          <cell r="K818" t="str">
            <v>37</v>
          </cell>
          <cell r="M818" t="str">
            <v>008</v>
          </cell>
          <cell r="Q818">
            <v>229990</v>
          </cell>
          <cell r="R818">
            <v>9563</v>
          </cell>
          <cell r="S818">
            <v>10683</v>
          </cell>
          <cell r="T818">
            <v>15563</v>
          </cell>
          <cell r="U818">
            <v>19242</v>
          </cell>
          <cell r="W818">
            <v>15829</v>
          </cell>
          <cell r="X818">
            <v>41800</v>
          </cell>
          <cell r="Y818">
            <v>20787</v>
          </cell>
          <cell r="Z818">
            <v>17550</v>
          </cell>
          <cell r="AA818">
            <v>32668</v>
          </cell>
        </row>
        <row r="819">
          <cell r="A819">
            <v>1</v>
          </cell>
          <cell r="B819">
            <v>96</v>
          </cell>
          <cell r="C819" t="str">
            <v>TT</v>
          </cell>
          <cell r="D819" t="str">
            <v xml:space="preserve"> T</v>
          </cell>
          <cell r="E819">
            <v>1</v>
          </cell>
          <cell r="F819">
            <v>11</v>
          </cell>
          <cell r="G819">
            <v>1</v>
          </cell>
          <cell r="H819">
            <v>1</v>
          </cell>
          <cell r="K819" t="str">
            <v>37</v>
          </cell>
          <cell r="M819" t="str">
            <v>009</v>
          </cell>
          <cell r="Q819">
            <v>47698</v>
          </cell>
          <cell r="R819">
            <v>1111</v>
          </cell>
          <cell r="S819">
            <v>961</v>
          </cell>
          <cell r="T819">
            <v>2041</v>
          </cell>
          <cell r="U819">
            <v>2361</v>
          </cell>
          <cell r="W819">
            <v>878</v>
          </cell>
          <cell r="X819">
            <v>24141</v>
          </cell>
          <cell r="Y819">
            <v>3300</v>
          </cell>
          <cell r="Z819">
            <v>3558</v>
          </cell>
          <cell r="AA819">
            <v>1095</v>
          </cell>
        </row>
        <row r="820">
          <cell r="A820">
            <v>1</v>
          </cell>
          <cell r="B820">
            <v>96</v>
          </cell>
          <cell r="C820" t="str">
            <v>TT</v>
          </cell>
          <cell r="D820" t="str">
            <v xml:space="preserve"> T</v>
          </cell>
          <cell r="E820">
            <v>1</v>
          </cell>
          <cell r="F820">
            <v>11</v>
          </cell>
          <cell r="G820">
            <v>1</v>
          </cell>
          <cell r="H820">
            <v>1</v>
          </cell>
          <cell r="K820" t="str">
            <v>37</v>
          </cell>
          <cell r="M820" t="str">
            <v>010</v>
          </cell>
          <cell r="Q820">
            <v>7014</v>
          </cell>
          <cell r="R820">
            <v>927</v>
          </cell>
          <cell r="S820">
            <v>129</v>
          </cell>
          <cell r="T820">
            <v>820</v>
          </cell>
          <cell r="U820">
            <v>97</v>
          </cell>
          <cell r="W820">
            <v>0</v>
          </cell>
          <cell r="X820">
            <v>705</v>
          </cell>
          <cell r="Y820">
            <v>0</v>
          </cell>
          <cell r="Z820">
            <v>409</v>
          </cell>
          <cell r="AA820">
            <v>182</v>
          </cell>
        </row>
        <row r="821">
          <cell r="A821">
            <v>1</v>
          </cell>
          <cell r="B821">
            <v>96</v>
          </cell>
          <cell r="C821" t="str">
            <v>TT</v>
          </cell>
          <cell r="D821" t="str">
            <v xml:space="preserve"> T</v>
          </cell>
          <cell r="E821">
            <v>1</v>
          </cell>
          <cell r="F821">
            <v>11</v>
          </cell>
          <cell r="G821">
            <v>1</v>
          </cell>
          <cell r="H821">
            <v>1</v>
          </cell>
          <cell r="K821" t="str">
            <v>37</v>
          </cell>
          <cell r="M821" t="str">
            <v>011</v>
          </cell>
          <cell r="Q821">
            <v>40684</v>
          </cell>
          <cell r="R821">
            <v>184</v>
          </cell>
          <cell r="S821">
            <v>832</v>
          </cell>
          <cell r="T821">
            <v>1221</v>
          </cell>
          <cell r="U821">
            <v>2264</v>
          </cell>
          <cell r="W821">
            <v>878</v>
          </cell>
          <cell r="X821">
            <v>23436</v>
          </cell>
          <cell r="Y821">
            <v>3300</v>
          </cell>
          <cell r="Z821">
            <v>3149</v>
          </cell>
          <cell r="AA821">
            <v>913</v>
          </cell>
        </row>
        <row r="822">
          <cell r="A822">
            <v>1</v>
          </cell>
          <cell r="B822">
            <v>96</v>
          </cell>
          <cell r="C822" t="str">
            <v>TT</v>
          </cell>
          <cell r="D822" t="str">
            <v xml:space="preserve"> T</v>
          </cell>
          <cell r="E822">
            <v>1</v>
          </cell>
          <cell r="F822">
            <v>11</v>
          </cell>
          <cell r="G822">
            <v>1</v>
          </cell>
          <cell r="H822">
            <v>1</v>
          </cell>
          <cell r="K822" t="str">
            <v>37</v>
          </cell>
          <cell r="M822" t="str">
            <v>012</v>
          </cell>
          <cell r="Q822">
            <v>182292</v>
          </cell>
          <cell r="R822">
            <v>8452</v>
          </cell>
          <cell r="S822">
            <v>9722</v>
          </cell>
          <cell r="T822">
            <v>13522</v>
          </cell>
          <cell r="U822">
            <v>16881</v>
          </cell>
          <cell r="W822">
            <v>14951</v>
          </cell>
          <cell r="X822">
            <v>17658</v>
          </cell>
          <cell r="Y822">
            <v>17486</v>
          </cell>
          <cell r="Z822">
            <v>13993</v>
          </cell>
          <cell r="AA822">
            <v>31573</v>
          </cell>
        </row>
        <row r="823">
          <cell r="A823">
            <v>1</v>
          </cell>
          <cell r="B823">
            <v>96</v>
          </cell>
          <cell r="C823" t="str">
            <v>TT</v>
          </cell>
          <cell r="D823" t="str">
            <v xml:space="preserve"> T</v>
          </cell>
          <cell r="E823">
            <v>1</v>
          </cell>
          <cell r="F823">
            <v>11</v>
          </cell>
          <cell r="G823">
            <v>1</v>
          </cell>
          <cell r="H823">
            <v>1</v>
          </cell>
          <cell r="K823" t="str">
            <v>37</v>
          </cell>
          <cell r="M823" t="str">
            <v>013</v>
          </cell>
          <cell r="Q823">
            <v>150748</v>
          </cell>
          <cell r="R823">
            <v>8124</v>
          </cell>
          <cell r="S823">
            <v>8646</v>
          </cell>
          <cell r="T823">
            <v>9632</v>
          </cell>
          <cell r="U823">
            <v>15828</v>
          </cell>
          <cell r="W823">
            <v>13093</v>
          </cell>
          <cell r="X823">
            <v>12360</v>
          </cell>
          <cell r="Y823">
            <v>16896</v>
          </cell>
          <cell r="Z823">
            <v>12331</v>
          </cell>
          <cell r="AA823">
            <v>22632</v>
          </cell>
        </row>
        <row r="824">
          <cell r="A824">
            <v>1</v>
          </cell>
          <cell r="B824">
            <v>96</v>
          </cell>
          <cell r="C824" t="str">
            <v>TT</v>
          </cell>
          <cell r="D824" t="str">
            <v xml:space="preserve"> T</v>
          </cell>
          <cell r="E824">
            <v>1</v>
          </cell>
          <cell r="F824">
            <v>11</v>
          </cell>
          <cell r="G824">
            <v>1</v>
          </cell>
          <cell r="H824">
            <v>1</v>
          </cell>
          <cell r="K824" t="str">
            <v>37</v>
          </cell>
          <cell r="M824" t="str">
            <v>014</v>
          </cell>
          <cell r="Q824">
            <v>31544</v>
          </cell>
          <cell r="R824">
            <v>328</v>
          </cell>
          <cell r="S824">
            <v>1076</v>
          </cell>
          <cell r="T824">
            <v>3890</v>
          </cell>
          <cell r="U824">
            <v>1053</v>
          </cell>
          <cell r="W824">
            <v>1858</v>
          </cell>
          <cell r="X824">
            <v>5299</v>
          </cell>
          <cell r="Y824">
            <v>590</v>
          </cell>
          <cell r="Z824">
            <v>1662</v>
          </cell>
          <cell r="AA824">
            <v>8941</v>
          </cell>
        </row>
        <row r="825">
          <cell r="A825">
            <v>1</v>
          </cell>
          <cell r="B825">
            <v>96</v>
          </cell>
          <cell r="C825" t="str">
            <v>TT</v>
          </cell>
          <cell r="D825" t="str">
            <v xml:space="preserve"> T</v>
          </cell>
          <cell r="E825">
            <v>1</v>
          </cell>
          <cell r="F825">
            <v>11</v>
          </cell>
          <cell r="G825">
            <v>1</v>
          </cell>
          <cell r="H825">
            <v>1</v>
          </cell>
          <cell r="K825" t="str">
            <v>37</v>
          </cell>
          <cell r="M825" t="str">
            <v>015</v>
          </cell>
          <cell r="Q825">
            <v>378019</v>
          </cell>
          <cell r="R825">
            <v>24733</v>
          </cell>
          <cell r="S825">
            <v>23932</v>
          </cell>
          <cell r="T825">
            <v>27138</v>
          </cell>
          <cell r="U825">
            <v>26061</v>
          </cell>
          <cell r="W825">
            <v>34814</v>
          </cell>
          <cell r="X825">
            <v>54718</v>
          </cell>
          <cell r="Y825">
            <v>33989</v>
          </cell>
          <cell r="Z825">
            <v>37628</v>
          </cell>
          <cell r="AA825">
            <v>24918</v>
          </cell>
        </row>
        <row r="826">
          <cell r="A826">
            <v>2</v>
          </cell>
          <cell r="B826">
            <v>96</v>
          </cell>
          <cell r="C826" t="str">
            <v>TT</v>
          </cell>
          <cell r="D826" t="str">
            <v xml:space="preserve"> T</v>
          </cell>
          <cell r="E826">
            <v>1</v>
          </cell>
          <cell r="F826">
            <v>11</v>
          </cell>
          <cell r="G826">
            <v>1</v>
          </cell>
          <cell r="H826">
            <v>1</v>
          </cell>
          <cell r="K826" t="str">
            <v>37</v>
          </cell>
          <cell r="M826" t="str">
            <v>016</v>
          </cell>
          <cell r="Q826">
            <v>205796</v>
          </cell>
          <cell r="R826">
            <v>9903</v>
          </cell>
          <cell r="S826">
            <v>11415</v>
          </cell>
          <cell r="T826">
            <v>15654</v>
          </cell>
          <cell r="U826">
            <v>23545</v>
          </cell>
          <cell r="W826">
            <v>18095</v>
          </cell>
          <cell r="X826">
            <v>19881</v>
          </cell>
          <cell r="Y826">
            <v>18940</v>
          </cell>
          <cell r="Z826">
            <v>14756</v>
          </cell>
          <cell r="AA826">
            <v>33366</v>
          </cell>
        </row>
        <row r="827">
          <cell r="A827">
            <v>1</v>
          </cell>
          <cell r="B827">
            <v>96</v>
          </cell>
          <cell r="C827" t="str">
            <v>TT</v>
          </cell>
          <cell r="D827" t="str">
            <v xml:space="preserve"> T</v>
          </cell>
          <cell r="E827">
            <v>1</v>
          </cell>
          <cell r="F827">
            <v>11</v>
          </cell>
          <cell r="G827">
            <v>1</v>
          </cell>
          <cell r="H827">
            <v>1</v>
          </cell>
          <cell r="K827" t="str">
            <v>38</v>
          </cell>
          <cell r="M827" t="str">
            <v>TTT</v>
          </cell>
          <cell r="Q827">
            <v>864646</v>
          </cell>
          <cell r="R827">
            <v>49099</v>
          </cell>
          <cell r="S827">
            <v>57561</v>
          </cell>
          <cell r="T827">
            <v>72878</v>
          </cell>
          <cell r="U827">
            <v>86766</v>
          </cell>
          <cell r="W827">
            <v>80176</v>
          </cell>
          <cell r="X827">
            <v>110068</v>
          </cell>
          <cell r="Y827">
            <v>74485</v>
          </cell>
          <cell r="Z827">
            <v>66689</v>
          </cell>
          <cell r="AA827">
            <v>64233</v>
          </cell>
        </row>
        <row r="828">
          <cell r="A828">
            <v>1</v>
          </cell>
          <cell r="B828">
            <v>96</v>
          </cell>
          <cell r="C828" t="str">
            <v>TT</v>
          </cell>
          <cell r="D828" t="str">
            <v xml:space="preserve"> T</v>
          </cell>
          <cell r="E828">
            <v>1</v>
          </cell>
          <cell r="F828">
            <v>11</v>
          </cell>
          <cell r="G828">
            <v>1</v>
          </cell>
          <cell r="H828">
            <v>1</v>
          </cell>
          <cell r="K828" t="str">
            <v>38</v>
          </cell>
          <cell r="M828" t="str">
            <v>001</v>
          </cell>
          <cell r="Q828">
            <v>420184</v>
          </cell>
          <cell r="R828">
            <v>38169</v>
          </cell>
          <cell r="S828">
            <v>31871</v>
          </cell>
          <cell r="T828">
            <v>41709</v>
          </cell>
          <cell r="U828">
            <v>41432</v>
          </cell>
          <cell r="W828">
            <v>31324</v>
          </cell>
          <cell r="X828">
            <v>46627</v>
          </cell>
          <cell r="Y828">
            <v>35796</v>
          </cell>
          <cell r="Z828">
            <v>38402</v>
          </cell>
          <cell r="AA828">
            <v>30137</v>
          </cell>
        </row>
        <row r="829">
          <cell r="A829">
            <v>1</v>
          </cell>
          <cell r="B829">
            <v>96</v>
          </cell>
          <cell r="C829" t="str">
            <v>TT</v>
          </cell>
          <cell r="D829" t="str">
            <v xml:space="preserve"> T</v>
          </cell>
          <cell r="E829">
            <v>1</v>
          </cell>
          <cell r="F829">
            <v>11</v>
          </cell>
          <cell r="G829">
            <v>1</v>
          </cell>
          <cell r="H829">
            <v>1</v>
          </cell>
          <cell r="K829" t="str">
            <v>38</v>
          </cell>
          <cell r="M829" t="str">
            <v>002</v>
          </cell>
          <cell r="Q829">
            <v>388976</v>
          </cell>
          <cell r="R829">
            <v>37293</v>
          </cell>
          <cell r="S829">
            <v>30399</v>
          </cell>
          <cell r="T829">
            <v>40573</v>
          </cell>
          <cell r="U829">
            <v>39303</v>
          </cell>
          <cell r="W829">
            <v>29601</v>
          </cell>
          <cell r="X829">
            <v>37803</v>
          </cell>
          <cell r="Y829">
            <v>34501</v>
          </cell>
          <cell r="Z829">
            <v>32892</v>
          </cell>
          <cell r="AA829">
            <v>28185</v>
          </cell>
        </row>
        <row r="830">
          <cell r="A830">
            <v>1</v>
          </cell>
          <cell r="B830">
            <v>96</v>
          </cell>
          <cell r="C830" t="str">
            <v>TT</v>
          </cell>
          <cell r="D830" t="str">
            <v xml:space="preserve"> T</v>
          </cell>
          <cell r="E830">
            <v>1</v>
          </cell>
          <cell r="F830">
            <v>11</v>
          </cell>
          <cell r="G830">
            <v>1</v>
          </cell>
          <cell r="H830">
            <v>1</v>
          </cell>
          <cell r="K830" t="str">
            <v>38</v>
          </cell>
          <cell r="M830" t="str">
            <v>003</v>
          </cell>
          <cell r="Q830">
            <v>272308</v>
          </cell>
          <cell r="R830">
            <v>27556</v>
          </cell>
          <cell r="S830">
            <v>20431</v>
          </cell>
          <cell r="T830">
            <v>26863</v>
          </cell>
          <cell r="U830">
            <v>31425</v>
          </cell>
          <cell r="W830">
            <v>19956</v>
          </cell>
          <cell r="X830">
            <v>23111</v>
          </cell>
          <cell r="Y830">
            <v>26078</v>
          </cell>
          <cell r="Z830">
            <v>22630</v>
          </cell>
          <cell r="AA830">
            <v>20461</v>
          </cell>
        </row>
        <row r="831">
          <cell r="A831">
            <v>1</v>
          </cell>
          <cell r="B831">
            <v>96</v>
          </cell>
          <cell r="C831" t="str">
            <v>TT</v>
          </cell>
          <cell r="D831" t="str">
            <v xml:space="preserve"> T</v>
          </cell>
          <cell r="E831">
            <v>1</v>
          </cell>
          <cell r="F831">
            <v>11</v>
          </cell>
          <cell r="G831">
            <v>1</v>
          </cell>
          <cell r="H831">
            <v>1</v>
          </cell>
          <cell r="K831" t="str">
            <v>38</v>
          </cell>
          <cell r="M831" t="str">
            <v>004</v>
          </cell>
          <cell r="Q831">
            <v>29942</v>
          </cell>
          <cell r="R831">
            <v>1951</v>
          </cell>
          <cell r="S831">
            <v>1172</v>
          </cell>
          <cell r="T831">
            <v>7326</v>
          </cell>
          <cell r="U831">
            <v>2170</v>
          </cell>
          <cell r="W831">
            <v>1555</v>
          </cell>
          <cell r="X831">
            <v>3655</v>
          </cell>
          <cell r="Y831">
            <v>1034</v>
          </cell>
          <cell r="Z831">
            <v>2172</v>
          </cell>
          <cell r="AA831">
            <v>2720</v>
          </cell>
        </row>
        <row r="832">
          <cell r="A832">
            <v>1</v>
          </cell>
          <cell r="B832">
            <v>96</v>
          </cell>
          <cell r="C832" t="str">
            <v>TT</v>
          </cell>
          <cell r="D832" t="str">
            <v xml:space="preserve"> T</v>
          </cell>
          <cell r="E832">
            <v>1</v>
          </cell>
          <cell r="F832">
            <v>11</v>
          </cell>
          <cell r="G832">
            <v>1</v>
          </cell>
          <cell r="H832">
            <v>1</v>
          </cell>
          <cell r="K832" t="str">
            <v>38</v>
          </cell>
          <cell r="M832" t="str">
            <v>005</v>
          </cell>
          <cell r="Q832">
            <v>57817</v>
          </cell>
          <cell r="R832">
            <v>4895</v>
          </cell>
          <cell r="S832">
            <v>7716</v>
          </cell>
          <cell r="T832">
            <v>4030</v>
          </cell>
          <cell r="U832">
            <v>3199</v>
          </cell>
          <cell r="W832">
            <v>4426</v>
          </cell>
          <cell r="X832">
            <v>4358</v>
          </cell>
          <cell r="Y832">
            <v>5409</v>
          </cell>
          <cell r="Z832">
            <v>7096</v>
          </cell>
          <cell r="AA832">
            <v>2912</v>
          </cell>
        </row>
        <row r="833">
          <cell r="A833">
            <v>1</v>
          </cell>
          <cell r="B833">
            <v>96</v>
          </cell>
          <cell r="C833" t="str">
            <v>TT</v>
          </cell>
          <cell r="D833" t="str">
            <v xml:space="preserve"> T</v>
          </cell>
          <cell r="E833">
            <v>1</v>
          </cell>
          <cell r="F833">
            <v>11</v>
          </cell>
          <cell r="G833">
            <v>1</v>
          </cell>
          <cell r="H833">
            <v>1</v>
          </cell>
          <cell r="K833" t="str">
            <v>38</v>
          </cell>
          <cell r="M833" t="str">
            <v>006</v>
          </cell>
          <cell r="Q833">
            <v>28909</v>
          </cell>
          <cell r="R833">
            <v>2891</v>
          </cell>
          <cell r="S833">
            <v>1080</v>
          </cell>
          <cell r="T833">
            <v>2355</v>
          </cell>
          <cell r="U833">
            <v>2510</v>
          </cell>
          <cell r="W833">
            <v>3664</v>
          </cell>
          <cell r="X833">
            <v>6680</v>
          </cell>
          <cell r="Y833">
            <v>1980</v>
          </cell>
          <cell r="Z833">
            <v>994</v>
          </cell>
          <cell r="AA833">
            <v>2092</v>
          </cell>
        </row>
        <row r="834">
          <cell r="A834">
            <v>1</v>
          </cell>
          <cell r="B834">
            <v>96</v>
          </cell>
          <cell r="C834" t="str">
            <v>TT</v>
          </cell>
          <cell r="D834" t="str">
            <v xml:space="preserve"> T</v>
          </cell>
          <cell r="E834">
            <v>1</v>
          </cell>
          <cell r="F834">
            <v>11</v>
          </cell>
          <cell r="G834">
            <v>1</v>
          </cell>
          <cell r="H834">
            <v>1</v>
          </cell>
          <cell r="K834" t="str">
            <v>38</v>
          </cell>
          <cell r="M834" t="str">
            <v>007</v>
          </cell>
          <cell r="Q834">
            <v>31208</v>
          </cell>
          <cell r="R834">
            <v>876</v>
          </cell>
          <cell r="S834">
            <v>1472</v>
          </cell>
          <cell r="T834">
            <v>1136</v>
          </cell>
          <cell r="U834">
            <v>2129</v>
          </cell>
          <cell r="W834">
            <v>1723</v>
          </cell>
          <cell r="X834">
            <v>8823</v>
          </cell>
          <cell r="Y834">
            <v>1295</v>
          </cell>
          <cell r="Z834">
            <v>5510</v>
          </cell>
          <cell r="AA834">
            <v>1952</v>
          </cell>
        </row>
        <row r="835">
          <cell r="A835">
            <v>1</v>
          </cell>
          <cell r="B835">
            <v>96</v>
          </cell>
          <cell r="C835" t="str">
            <v>TT</v>
          </cell>
          <cell r="D835" t="str">
            <v xml:space="preserve"> T</v>
          </cell>
          <cell r="E835">
            <v>1</v>
          </cell>
          <cell r="F835">
            <v>11</v>
          </cell>
          <cell r="G835">
            <v>1</v>
          </cell>
          <cell r="H835">
            <v>1</v>
          </cell>
          <cell r="K835" t="str">
            <v>38</v>
          </cell>
          <cell r="M835" t="str">
            <v>008</v>
          </cell>
          <cell r="Q835">
            <v>444462</v>
          </cell>
          <cell r="R835">
            <v>10930</v>
          </cell>
          <cell r="S835">
            <v>25691</v>
          </cell>
          <cell r="T835">
            <v>31169</v>
          </cell>
          <cell r="U835">
            <v>45334</v>
          </cell>
          <cell r="W835">
            <v>48852</v>
          </cell>
          <cell r="X835">
            <v>63441</v>
          </cell>
          <cell r="Y835">
            <v>38689</v>
          </cell>
          <cell r="Z835">
            <v>28287</v>
          </cell>
          <cell r="AA835">
            <v>34096</v>
          </cell>
        </row>
        <row r="836">
          <cell r="A836">
            <v>1</v>
          </cell>
          <cell r="B836">
            <v>96</v>
          </cell>
          <cell r="C836" t="str">
            <v>TT</v>
          </cell>
          <cell r="D836" t="str">
            <v xml:space="preserve"> T</v>
          </cell>
          <cell r="E836">
            <v>1</v>
          </cell>
          <cell r="F836">
            <v>11</v>
          </cell>
          <cell r="G836">
            <v>1</v>
          </cell>
          <cell r="H836">
            <v>1</v>
          </cell>
          <cell r="K836" t="str">
            <v>38</v>
          </cell>
          <cell r="M836" t="str">
            <v>009</v>
          </cell>
          <cell r="Q836">
            <v>44996</v>
          </cell>
          <cell r="R836">
            <v>3208</v>
          </cell>
          <cell r="S836">
            <v>968</v>
          </cell>
          <cell r="T836">
            <v>2801</v>
          </cell>
          <cell r="U836">
            <v>3460</v>
          </cell>
          <cell r="W836">
            <v>7054</v>
          </cell>
          <cell r="X836">
            <v>10873</v>
          </cell>
          <cell r="Y836">
            <v>6204</v>
          </cell>
          <cell r="Z836">
            <v>3190</v>
          </cell>
          <cell r="AA836">
            <v>1137</v>
          </cell>
        </row>
        <row r="837">
          <cell r="A837">
            <v>1</v>
          </cell>
          <cell r="B837">
            <v>96</v>
          </cell>
          <cell r="C837" t="str">
            <v>TT</v>
          </cell>
          <cell r="D837" t="str">
            <v xml:space="preserve"> T</v>
          </cell>
          <cell r="E837">
            <v>1</v>
          </cell>
          <cell r="F837">
            <v>11</v>
          </cell>
          <cell r="G837">
            <v>1</v>
          </cell>
          <cell r="H837">
            <v>1</v>
          </cell>
          <cell r="K837" t="str">
            <v>38</v>
          </cell>
          <cell r="M837" t="str">
            <v>010</v>
          </cell>
          <cell r="Q837">
            <v>8221</v>
          </cell>
          <cell r="R837">
            <v>320</v>
          </cell>
          <cell r="S837">
            <v>205</v>
          </cell>
          <cell r="T837">
            <v>152</v>
          </cell>
          <cell r="U837">
            <v>632</v>
          </cell>
          <cell r="W837">
            <v>506</v>
          </cell>
          <cell r="X837">
            <v>2720</v>
          </cell>
          <cell r="Y837">
            <v>523</v>
          </cell>
          <cell r="Z837">
            <v>765</v>
          </cell>
          <cell r="AA837">
            <v>101</v>
          </cell>
        </row>
        <row r="838">
          <cell r="A838">
            <v>1</v>
          </cell>
          <cell r="B838">
            <v>96</v>
          </cell>
          <cell r="C838" t="str">
            <v>TT</v>
          </cell>
          <cell r="D838" t="str">
            <v xml:space="preserve"> T</v>
          </cell>
          <cell r="E838">
            <v>1</v>
          </cell>
          <cell r="F838">
            <v>11</v>
          </cell>
          <cell r="G838">
            <v>1</v>
          </cell>
          <cell r="H838">
            <v>1</v>
          </cell>
          <cell r="K838" t="str">
            <v>38</v>
          </cell>
          <cell r="M838" t="str">
            <v>011</v>
          </cell>
          <cell r="Q838">
            <v>36774</v>
          </cell>
          <cell r="R838">
            <v>2888</v>
          </cell>
          <cell r="S838">
            <v>763</v>
          </cell>
          <cell r="T838">
            <v>2649</v>
          </cell>
          <cell r="U838">
            <v>2828</v>
          </cell>
          <cell r="W838">
            <v>6548</v>
          </cell>
          <cell r="X838">
            <v>8153</v>
          </cell>
          <cell r="Y838">
            <v>5681</v>
          </cell>
          <cell r="Z838">
            <v>2425</v>
          </cell>
          <cell r="AA838">
            <v>1036</v>
          </cell>
        </row>
        <row r="839">
          <cell r="A839">
            <v>1</v>
          </cell>
          <cell r="B839">
            <v>96</v>
          </cell>
          <cell r="C839" t="str">
            <v>TT</v>
          </cell>
          <cell r="D839" t="str">
            <v xml:space="preserve"> T</v>
          </cell>
          <cell r="E839">
            <v>1</v>
          </cell>
          <cell r="F839">
            <v>11</v>
          </cell>
          <cell r="G839">
            <v>1</v>
          </cell>
          <cell r="H839">
            <v>1</v>
          </cell>
          <cell r="K839" t="str">
            <v>38</v>
          </cell>
          <cell r="M839" t="str">
            <v>012</v>
          </cell>
          <cell r="Q839">
            <v>399466</v>
          </cell>
          <cell r="R839">
            <v>7722</v>
          </cell>
          <cell r="S839">
            <v>24722</v>
          </cell>
          <cell r="T839">
            <v>28367</v>
          </cell>
          <cell r="U839">
            <v>41874</v>
          </cell>
          <cell r="W839">
            <v>41798</v>
          </cell>
          <cell r="X839">
            <v>52568</v>
          </cell>
          <cell r="Y839">
            <v>32485</v>
          </cell>
          <cell r="Z839">
            <v>25097</v>
          </cell>
          <cell r="AA839">
            <v>32959</v>
          </cell>
        </row>
        <row r="840">
          <cell r="A840">
            <v>1</v>
          </cell>
          <cell r="B840">
            <v>96</v>
          </cell>
          <cell r="C840" t="str">
            <v>TT</v>
          </cell>
          <cell r="D840" t="str">
            <v xml:space="preserve"> T</v>
          </cell>
          <cell r="E840">
            <v>1</v>
          </cell>
          <cell r="F840">
            <v>11</v>
          </cell>
          <cell r="G840">
            <v>1</v>
          </cell>
          <cell r="H840">
            <v>1</v>
          </cell>
          <cell r="K840" t="str">
            <v>38</v>
          </cell>
          <cell r="M840" t="str">
            <v>013</v>
          </cell>
          <cell r="Q840">
            <v>272045</v>
          </cell>
          <cell r="R840">
            <v>6648</v>
          </cell>
          <cell r="S840">
            <v>9486</v>
          </cell>
          <cell r="T840">
            <v>18158</v>
          </cell>
          <cell r="U840">
            <v>28547</v>
          </cell>
          <cell r="W840">
            <v>33469</v>
          </cell>
          <cell r="X840">
            <v>40539</v>
          </cell>
          <cell r="Y840">
            <v>23258</v>
          </cell>
          <cell r="Z840">
            <v>15254</v>
          </cell>
          <cell r="AA840">
            <v>26924</v>
          </cell>
        </row>
        <row r="841">
          <cell r="A841">
            <v>1</v>
          </cell>
          <cell r="B841">
            <v>96</v>
          </cell>
          <cell r="C841" t="str">
            <v>TT</v>
          </cell>
          <cell r="D841" t="str">
            <v xml:space="preserve"> T</v>
          </cell>
          <cell r="E841">
            <v>1</v>
          </cell>
          <cell r="F841">
            <v>11</v>
          </cell>
          <cell r="G841">
            <v>1</v>
          </cell>
          <cell r="H841">
            <v>1</v>
          </cell>
          <cell r="K841" t="str">
            <v>38</v>
          </cell>
          <cell r="M841" t="str">
            <v>014</v>
          </cell>
          <cell r="Q841">
            <v>127421</v>
          </cell>
          <cell r="R841">
            <v>1074</v>
          </cell>
          <cell r="S841">
            <v>15236</v>
          </cell>
          <cell r="T841">
            <v>10210</v>
          </cell>
          <cell r="U841">
            <v>13326</v>
          </cell>
          <cell r="W841">
            <v>8329</v>
          </cell>
          <cell r="X841">
            <v>12029</v>
          </cell>
          <cell r="Y841">
            <v>9226</v>
          </cell>
          <cell r="Z841">
            <v>9843</v>
          </cell>
          <cell r="AA841">
            <v>6035</v>
          </cell>
        </row>
        <row r="842">
          <cell r="A842">
            <v>1</v>
          </cell>
          <cell r="B842">
            <v>96</v>
          </cell>
          <cell r="C842" t="str">
            <v>TT</v>
          </cell>
          <cell r="D842" t="str">
            <v xml:space="preserve"> T</v>
          </cell>
          <cell r="E842">
            <v>1</v>
          </cell>
          <cell r="F842">
            <v>11</v>
          </cell>
          <cell r="G842">
            <v>1</v>
          </cell>
          <cell r="H842">
            <v>1</v>
          </cell>
          <cell r="K842" t="str">
            <v>38</v>
          </cell>
          <cell r="M842" t="str">
            <v>015</v>
          </cell>
          <cell r="Q842">
            <v>433971</v>
          </cell>
          <cell r="R842">
            <v>40501</v>
          </cell>
          <cell r="S842">
            <v>31367</v>
          </cell>
          <cell r="T842">
            <v>43375</v>
          </cell>
          <cell r="U842">
            <v>42763</v>
          </cell>
          <cell r="W842">
            <v>36655</v>
          </cell>
          <cell r="X842">
            <v>48677</v>
          </cell>
          <cell r="Y842">
            <v>40705</v>
          </cell>
          <cell r="Z842">
            <v>36082</v>
          </cell>
          <cell r="AA842">
            <v>29322</v>
          </cell>
        </row>
        <row r="843">
          <cell r="A843">
            <v>2</v>
          </cell>
          <cell r="B843">
            <v>96</v>
          </cell>
          <cell r="C843" t="str">
            <v>TT</v>
          </cell>
          <cell r="D843" t="str">
            <v xml:space="preserve"> T</v>
          </cell>
          <cell r="E843">
            <v>1</v>
          </cell>
          <cell r="F843">
            <v>11</v>
          </cell>
          <cell r="G843">
            <v>1</v>
          </cell>
          <cell r="H843">
            <v>1</v>
          </cell>
          <cell r="K843" t="str">
            <v>38</v>
          </cell>
          <cell r="M843" t="str">
            <v>016</v>
          </cell>
          <cell r="Q843">
            <v>430675</v>
          </cell>
          <cell r="R843">
            <v>8598</v>
          </cell>
          <cell r="S843">
            <v>26194</v>
          </cell>
          <cell r="T843">
            <v>29503</v>
          </cell>
          <cell r="U843">
            <v>44003</v>
          </cell>
          <cell r="W843">
            <v>43521</v>
          </cell>
          <cell r="X843">
            <v>61391</v>
          </cell>
          <cell r="Y843">
            <v>33780</v>
          </cell>
          <cell r="Z843">
            <v>30607</v>
          </cell>
          <cell r="AA843">
            <v>34911</v>
          </cell>
        </row>
        <row r="844">
          <cell r="A844">
            <v>1</v>
          </cell>
          <cell r="B844">
            <v>96</v>
          </cell>
          <cell r="C844" t="str">
            <v>TT</v>
          </cell>
          <cell r="D844" t="str">
            <v xml:space="preserve"> T</v>
          </cell>
          <cell r="E844">
            <v>1</v>
          </cell>
          <cell r="F844">
            <v>11</v>
          </cell>
          <cell r="G844">
            <v>1</v>
          </cell>
          <cell r="H844">
            <v>1</v>
          </cell>
          <cell r="K844" t="str">
            <v>39</v>
          </cell>
          <cell r="M844" t="str">
            <v>TTT</v>
          </cell>
          <cell r="Q844">
            <v>489761</v>
          </cell>
          <cell r="R844">
            <v>35430</v>
          </cell>
          <cell r="S844">
            <v>26821</v>
          </cell>
          <cell r="T844">
            <v>29647</v>
          </cell>
          <cell r="U844">
            <v>34093</v>
          </cell>
          <cell r="W844">
            <v>45577</v>
          </cell>
          <cell r="X844">
            <v>45239</v>
          </cell>
          <cell r="Y844">
            <v>59012</v>
          </cell>
          <cell r="Z844">
            <v>37515</v>
          </cell>
          <cell r="AA844">
            <v>42633</v>
          </cell>
        </row>
        <row r="845">
          <cell r="A845">
            <v>1</v>
          </cell>
          <cell r="B845">
            <v>96</v>
          </cell>
          <cell r="C845" t="str">
            <v>TT</v>
          </cell>
          <cell r="D845" t="str">
            <v xml:space="preserve"> T</v>
          </cell>
          <cell r="E845">
            <v>1</v>
          </cell>
          <cell r="F845">
            <v>11</v>
          </cell>
          <cell r="G845">
            <v>1</v>
          </cell>
          <cell r="H845">
            <v>1</v>
          </cell>
          <cell r="K845" t="str">
            <v>39</v>
          </cell>
          <cell r="M845" t="str">
            <v>001</v>
          </cell>
          <cell r="Q845">
            <v>195588</v>
          </cell>
          <cell r="R845">
            <v>19417</v>
          </cell>
          <cell r="S845">
            <v>18892</v>
          </cell>
          <cell r="T845">
            <v>14930</v>
          </cell>
          <cell r="U845">
            <v>15419</v>
          </cell>
          <cell r="W845">
            <v>21841</v>
          </cell>
          <cell r="X845">
            <v>12777</v>
          </cell>
          <cell r="Y845">
            <v>20266</v>
          </cell>
          <cell r="Z845">
            <v>13549</v>
          </cell>
          <cell r="AA845">
            <v>18321</v>
          </cell>
        </row>
        <row r="846">
          <cell r="A846">
            <v>1</v>
          </cell>
          <cell r="B846">
            <v>96</v>
          </cell>
          <cell r="C846" t="str">
            <v>TT</v>
          </cell>
          <cell r="D846" t="str">
            <v xml:space="preserve"> T</v>
          </cell>
          <cell r="E846">
            <v>1</v>
          </cell>
          <cell r="F846">
            <v>11</v>
          </cell>
          <cell r="G846">
            <v>1</v>
          </cell>
          <cell r="H846">
            <v>1</v>
          </cell>
          <cell r="K846" t="str">
            <v>39</v>
          </cell>
          <cell r="M846" t="str">
            <v>002</v>
          </cell>
          <cell r="Q846">
            <v>180245</v>
          </cell>
          <cell r="R846">
            <v>16448</v>
          </cell>
          <cell r="S846">
            <v>17678</v>
          </cell>
          <cell r="T846">
            <v>13608</v>
          </cell>
          <cell r="U846">
            <v>14675</v>
          </cell>
          <cell r="W846">
            <v>21220</v>
          </cell>
          <cell r="X846">
            <v>10929</v>
          </cell>
          <cell r="Y846">
            <v>19347</v>
          </cell>
          <cell r="Z846">
            <v>13139</v>
          </cell>
          <cell r="AA846">
            <v>16400</v>
          </cell>
        </row>
        <row r="847">
          <cell r="A847">
            <v>1</v>
          </cell>
          <cell r="B847">
            <v>96</v>
          </cell>
          <cell r="C847" t="str">
            <v>TT</v>
          </cell>
          <cell r="D847" t="str">
            <v xml:space="preserve"> T</v>
          </cell>
          <cell r="E847">
            <v>1</v>
          </cell>
          <cell r="F847">
            <v>11</v>
          </cell>
          <cell r="G847">
            <v>1</v>
          </cell>
          <cell r="H847">
            <v>1</v>
          </cell>
          <cell r="K847" t="str">
            <v>39</v>
          </cell>
          <cell r="M847" t="str">
            <v>003</v>
          </cell>
          <cell r="Q847">
            <v>129743</v>
          </cell>
          <cell r="R847">
            <v>10979</v>
          </cell>
          <cell r="S847">
            <v>11766</v>
          </cell>
          <cell r="T847">
            <v>10434</v>
          </cell>
          <cell r="U847">
            <v>12060</v>
          </cell>
          <cell r="W847">
            <v>13796</v>
          </cell>
          <cell r="X847">
            <v>8218</v>
          </cell>
          <cell r="Y847">
            <v>16348</v>
          </cell>
          <cell r="Z847">
            <v>10677</v>
          </cell>
          <cell r="AA847">
            <v>11204</v>
          </cell>
        </row>
        <row r="848">
          <cell r="A848">
            <v>1</v>
          </cell>
          <cell r="B848">
            <v>96</v>
          </cell>
          <cell r="C848" t="str">
            <v>TT</v>
          </cell>
          <cell r="D848" t="str">
            <v xml:space="preserve"> T</v>
          </cell>
          <cell r="E848">
            <v>1</v>
          </cell>
          <cell r="F848">
            <v>11</v>
          </cell>
          <cell r="G848">
            <v>1</v>
          </cell>
          <cell r="H848">
            <v>1</v>
          </cell>
          <cell r="K848" t="str">
            <v>39</v>
          </cell>
          <cell r="M848" t="str">
            <v>004</v>
          </cell>
          <cell r="Q848">
            <v>5630</v>
          </cell>
          <cell r="R848">
            <v>885</v>
          </cell>
          <cell r="S848">
            <v>411</v>
          </cell>
          <cell r="T848">
            <v>289</v>
          </cell>
          <cell r="U848">
            <v>503</v>
          </cell>
          <cell r="W848">
            <v>487</v>
          </cell>
          <cell r="X848">
            <v>77</v>
          </cell>
          <cell r="Y848">
            <v>659</v>
          </cell>
          <cell r="Z848">
            <v>492</v>
          </cell>
          <cell r="AA848">
            <v>264</v>
          </cell>
        </row>
        <row r="849">
          <cell r="A849">
            <v>1</v>
          </cell>
          <cell r="B849">
            <v>96</v>
          </cell>
          <cell r="C849" t="str">
            <v>TT</v>
          </cell>
          <cell r="D849" t="str">
            <v xml:space="preserve"> T</v>
          </cell>
          <cell r="E849">
            <v>1</v>
          </cell>
          <cell r="F849">
            <v>11</v>
          </cell>
          <cell r="G849">
            <v>1</v>
          </cell>
          <cell r="H849">
            <v>1</v>
          </cell>
          <cell r="K849" t="str">
            <v>39</v>
          </cell>
          <cell r="M849" t="str">
            <v>005</v>
          </cell>
          <cell r="Q849">
            <v>30985</v>
          </cell>
          <cell r="R849">
            <v>4282</v>
          </cell>
          <cell r="S849">
            <v>2229</v>
          </cell>
          <cell r="T849">
            <v>2566</v>
          </cell>
          <cell r="U849">
            <v>953</v>
          </cell>
          <cell r="W849">
            <v>4697</v>
          </cell>
          <cell r="X849">
            <v>2341</v>
          </cell>
          <cell r="Y849">
            <v>1246</v>
          </cell>
          <cell r="Z849">
            <v>1580</v>
          </cell>
          <cell r="AA849">
            <v>1707</v>
          </cell>
        </row>
        <row r="850">
          <cell r="A850">
            <v>1</v>
          </cell>
          <cell r="B850">
            <v>96</v>
          </cell>
          <cell r="C850" t="str">
            <v>TT</v>
          </cell>
          <cell r="D850" t="str">
            <v xml:space="preserve"> T</v>
          </cell>
          <cell r="E850">
            <v>1</v>
          </cell>
          <cell r="F850">
            <v>11</v>
          </cell>
          <cell r="G850">
            <v>1</v>
          </cell>
          <cell r="H850">
            <v>1</v>
          </cell>
          <cell r="K850" t="str">
            <v>39</v>
          </cell>
          <cell r="M850" t="str">
            <v>006</v>
          </cell>
          <cell r="Q850">
            <v>13888</v>
          </cell>
          <cell r="R850">
            <v>302</v>
          </cell>
          <cell r="S850">
            <v>3272</v>
          </cell>
          <cell r="T850">
            <v>318</v>
          </cell>
          <cell r="U850">
            <v>1159</v>
          </cell>
          <cell r="W850">
            <v>2240</v>
          </cell>
          <cell r="X850">
            <v>292</v>
          </cell>
          <cell r="Y850">
            <v>1094</v>
          </cell>
          <cell r="Z850">
            <v>390</v>
          </cell>
          <cell r="AA850">
            <v>3225</v>
          </cell>
        </row>
        <row r="851">
          <cell r="A851">
            <v>1</v>
          </cell>
          <cell r="B851">
            <v>96</v>
          </cell>
          <cell r="C851" t="str">
            <v>TT</v>
          </cell>
          <cell r="D851" t="str">
            <v xml:space="preserve"> T</v>
          </cell>
          <cell r="E851">
            <v>1</v>
          </cell>
          <cell r="F851">
            <v>11</v>
          </cell>
          <cell r="G851">
            <v>1</v>
          </cell>
          <cell r="H851">
            <v>1</v>
          </cell>
          <cell r="K851" t="str">
            <v>39</v>
          </cell>
          <cell r="M851" t="str">
            <v>007</v>
          </cell>
          <cell r="Q851">
            <v>15343</v>
          </cell>
          <cell r="R851">
            <v>2969</v>
          </cell>
          <cell r="S851">
            <v>1214</v>
          </cell>
          <cell r="T851">
            <v>1322</v>
          </cell>
          <cell r="U851">
            <v>744</v>
          </cell>
          <cell r="W851">
            <v>621</v>
          </cell>
          <cell r="X851">
            <v>1848</v>
          </cell>
          <cell r="Y851">
            <v>919</v>
          </cell>
          <cell r="Z851">
            <v>409</v>
          </cell>
          <cell r="AA851">
            <v>1920</v>
          </cell>
        </row>
        <row r="852">
          <cell r="A852">
            <v>1</v>
          </cell>
          <cell r="B852">
            <v>96</v>
          </cell>
          <cell r="C852" t="str">
            <v>TT</v>
          </cell>
          <cell r="D852" t="str">
            <v xml:space="preserve"> T</v>
          </cell>
          <cell r="E852">
            <v>1</v>
          </cell>
          <cell r="F852">
            <v>11</v>
          </cell>
          <cell r="G852">
            <v>1</v>
          </cell>
          <cell r="H852">
            <v>1</v>
          </cell>
          <cell r="K852" t="str">
            <v>39</v>
          </cell>
          <cell r="M852" t="str">
            <v>008</v>
          </cell>
          <cell r="Q852">
            <v>294172</v>
          </cell>
          <cell r="R852">
            <v>16013</v>
          </cell>
          <cell r="S852">
            <v>7929</v>
          </cell>
          <cell r="T852">
            <v>14717</v>
          </cell>
          <cell r="U852">
            <v>18673</v>
          </cell>
          <cell r="W852">
            <v>23735</v>
          </cell>
          <cell r="X852">
            <v>32463</v>
          </cell>
          <cell r="Y852">
            <v>38746</v>
          </cell>
          <cell r="Z852">
            <v>23966</v>
          </cell>
          <cell r="AA852">
            <v>24312</v>
          </cell>
        </row>
        <row r="853">
          <cell r="A853">
            <v>1</v>
          </cell>
          <cell r="B853">
            <v>96</v>
          </cell>
          <cell r="C853" t="str">
            <v>TT</v>
          </cell>
          <cell r="D853" t="str">
            <v xml:space="preserve"> T</v>
          </cell>
          <cell r="E853">
            <v>1</v>
          </cell>
          <cell r="F853">
            <v>11</v>
          </cell>
          <cell r="G853">
            <v>1</v>
          </cell>
          <cell r="H853">
            <v>1</v>
          </cell>
          <cell r="K853" t="str">
            <v>39</v>
          </cell>
          <cell r="M853" t="str">
            <v>009</v>
          </cell>
          <cell r="Q853">
            <v>56026</v>
          </cell>
          <cell r="R853">
            <v>11481</v>
          </cell>
          <cell r="S853">
            <v>2086</v>
          </cell>
          <cell r="T853">
            <v>570</v>
          </cell>
          <cell r="U853">
            <v>1708</v>
          </cell>
          <cell r="W853">
            <v>4094</v>
          </cell>
          <cell r="X853">
            <v>2233</v>
          </cell>
          <cell r="Y853">
            <v>8091</v>
          </cell>
          <cell r="Z853">
            <v>1636</v>
          </cell>
          <cell r="AA853">
            <v>5773</v>
          </cell>
        </row>
        <row r="854">
          <cell r="A854">
            <v>1</v>
          </cell>
          <cell r="B854">
            <v>96</v>
          </cell>
          <cell r="C854" t="str">
            <v>TT</v>
          </cell>
          <cell r="D854" t="str">
            <v xml:space="preserve"> T</v>
          </cell>
          <cell r="E854">
            <v>1</v>
          </cell>
          <cell r="F854">
            <v>11</v>
          </cell>
          <cell r="G854">
            <v>1</v>
          </cell>
          <cell r="H854">
            <v>1</v>
          </cell>
          <cell r="K854" t="str">
            <v>39</v>
          </cell>
          <cell r="M854" t="str">
            <v>010</v>
          </cell>
          <cell r="Q854">
            <v>9133</v>
          </cell>
          <cell r="R854">
            <v>1087</v>
          </cell>
          <cell r="S854">
            <v>768</v>
          </cell>
          <cell r="T854">
            <v>119</v>
          </cell>
          <cell r="U854">
            <v>643</v>
          </cell>
          <cell r="W854">
            <v>34</v>
          </cell>
          <cell r="X854">
            <v>373</v>
          </cell>
          <cell r="Y854">
            <v>1465</v>
          </cell>
          <cell r="Z854">
            <v>446</v>
          </cell>
          <cell r="AA854">
            <v>286</v>
          </cell>
        </row>
        <row r="855">
          <cell r="A855">
            <v>1</v>
          </cell>
          <cell r="B855">
            <v>96</v>
          </cell>
          <cell r="C855" t="str">
            <v>TT</v>
          </cell>
          <cell r="D855" t="str">
            <v xml:space="preserve"> T</v>
          </cell>
          <cell r="E855">
            <v>1</v>
          </cell>
          <cell r="F855">
            <v>11</v>
          </cell>
          <cell r="G855">
            <v>1</v>
          </cell>
          <cell r="H855">
            <v>1</v>
          </cell>
          <cell r="K855" t="str">
            <v>39</v>
          </cell>
          <cell r="M855" t="str">
            <v>011</v>
          </cell>
          <cell r="Q855">
            <v>46893</v>
          </cell>
          <cell r="R855">
            <v>10394</v>
          </cell>
          <cell r="S855">
            <v>1318</v>
          </cell>
          <cell r="T855">
            <v>451</v>
          </cell>
          <cell r="U855">
            <v>1065</v>
          </cell>
          <cell r="W855">
            <v>4060</v>
          </cell>
          <cell r="X855">
            <v>1860</v>
          </cell>
          <cell r="Y855">
            <v>6626</v>
          </cell>
          <cell r="Z855">
            <v>1190</v>
          </cell>
          <cell r="AA855">
            <v>5487</v>
          </cell>
        </row>
        <row r="856">
          <cell r="A856">
            <v>1</v>
          </cell>
          <cell r="B856">
            <v>96</v>
          </cell>
          <cell r="C856" t="str">
            <v>TT</v>
          </cell>
          <cell r="D856" t="str">
            <v xml:space="preserve"> T</v>
          </cell>
          <cell r="E856">
            <v>1</v>
          </cell>
          <cell r="F856">
            <v>11</v>
          </cell>
          <cell r="G856">
            <v>1</v>
          </cell>
          <cell r="H856">
            <v>1</v>
          </cell>
          <cell r="K856" t="str">
            <v>39</v>
          </cell>
          <cell r="M856" t="str">
            <v>012</v>
          </cell>
          <cell r="Q856">
            <v>238146</v>
          </cell>
          <cell r="R856">
            <v>4532</v>
          </cell>
          <cell r="S856">
            <v>5843</v>
          </cell>
          <cell r="T856">
            <v>14147</v>
          </cell>
          <cell r="U856">
            <v>16965</v>
          </cell>
          <cell r="W856">
            <v>19641</v>
          </cell>
          <cell r="X856">
            <v>30230</v>
          </cell>
          <cell r="Y856">
            <v>30655</v>
          </cell>
          <cell r="Z856">
            <v>22330</v>
          </cell>
          <cell r="AA856">
            <v>18539</v>
          </cell>
        </row>
        <row r="857">
          <cell r="A857">
            <v>1</v>
          </cell>
          <cell r="B857">
            <v>96</v>
          </cell>
          <cell r="C857" t="str">
            <v>TT</v>
          </cell>
          <cell r="D857" t="str">
            <v xml:space="preserve"> T</v>
          </cell>
          <cell r="E857">
            <v>1</v>
          </cell>
          <cell r="F857">
            <v>11</v>
          </cell>
          <cell r="G857">
            <v>1</v>
          </cell>
          <cell r="H857">
            <v>1</v>
          </cell>
          <cell r="K857" t="str">
            <v>39</v>
          </cell>
          <cell r="M857" t="str">
            <v>013</v>
          </cell>
          <cell r="Q857">
            <v>200408</v>
          </cell>
          <cell r="R857">
            <v>4179</v>
          </cell>
          <cell r="S857">
            <v>4355</v>
          </cell>
          <cell r="T857">
            <v>10882</v>
          </cell>
          <cell r="U857">
            <v>15571</v>
          </cell>
          <cell r="W857">
            <v>18507</v>
          </cell>
          <cell r="X857">
            <v>27876</v>
          </cell>
          <cell r="Y857">
            <v>26649</v>
          </cell>
          <cell r="Z857">
            <v>16287</v>
          </cell>
          <cell r="AA857">
            <v>18083</v>
          </cell>
        </row>
        <row r="858">
          <cell r="A858">
            <v>1</v>
          </cell>
          <cell r="B858">
            <v>96</v>
          </cell>
          <cell r="C858" t="str">
            <v>TT</v>
          </cell>
          <cell r="D858" t="str">
            <v xml:space="preserve"> T</v>
          </cell>
          <cell r="E858">
            <v>1</v>
          </cell>
          <cell r="F858">
            <v>11</v>
          </cell>
          <cell r="G858">
            <v>1</v>
          </cell>
          <cell r="H858">
            <v>1</v>
          </cell>
          <cell r="K858" t="str">
            <v>39</v>
          </cell>
          <cell r="M858" t="str">
            <v>014</v>
          </cell>
          <cell r="Q858">
            <v>37739</v>
          </cell>
          <cell r="R858">
            <v>354</v>
          </cell>
          <cell r="S858">
            <v>1487</v>
          </cell>
          <cell r="T858">
            <v>3265</v>
          </cell>
          <cell r="U858">
            <v>1394</v>
          </cell>
          <cell r="W858">
            <v>1134</v>
          </cell>
          <cell r="X858">
            <v>2353</v>
          </cell>
          <cell r="Y858">
            <v>4006</v>
          </cell>
          <cell r="Z858">
            <v>6043</v>
          </cell>
          <cell r="AA858">
            <v>456</v>
          </cell>
        </row>
        <row r="859">
          <cell r="A859">
            <v>1</v>
          </cell>
          <cell r="B859">
            <v>96</v>
          </cell>
          <cell r="C859" t="str">
            <v>TT</v>
          </cell>
          <cell r="D859" t="str">
            <v xml:space="preserve"> T</v>
          </cell>
          <cell r="E859">
            <v>1</v>
          </cell>
          <cell r="F859">
            <v>11</v>
          </cell>
          <cell r="G859">
            <v>1</v>
          </cell>
          <cell r="H859">
            <v>1</v>
          </cell>
          <cell r="K859" t="str">
            <v>39</v>
          </cell>
          <cell r="M859" t="str">
            <v>015</v>
          </cell>
          <cell r="Q859">
            <v>236271</v>
          </cell>
          <cell r="R859">
            <v>27928</v>
          </cell>
          <cell r="S859">
            <v>19764</v>
          </cell>
          <cell r="T859">
            <v>14178</v>
          </cell>
          <cell r="U859">
            <v>16383</v>
          </cell>
          <cell r="W859">
            <v>25314</v>
          </cell>
          <cell r="X859">
            <v>13162</v>
          </cell>
          <cell r="Y859">
            <v>27438</v>
          </cell>
          <cell r="Z859">
            <v>14776</v>
          </cell>
          <cell r="AA859">
            <v>22173</v>
          </cell>
        </row>
        <row r="860">
          <cell r="A860">
            <v>2</v>
          </cell>
          <cell r="B860">
            <v>96</v>
          </cell>
          <cell r="C860" t="str">
            <v>TT</v>
          </cell>
          <cell r="D860" t="str">
            <v xml:space="preserve"> T</v>
          </cell>
          <cell r="E860">
            <v>1</v>
          </cell>
          <cell r="F860">
            <v>11</v>
          </cell>
          <cell r="G860">
            <v>1</v>
          </cell>
          <cell r="H860">
            <v>1</v>
          </cell>
          <cell r="K860" t="str">
            <v>39</v>
          </cell>
          <cell r="M860" t="str">
            <v>016</v>
          </cell>
          <cell r="Q860">
            <v>253489</v>
          </cell>
          <cell r="R860">
            <v>7502</v>
          </cell>
          <cell r="S860">
            <v>7057</v>
          </cell>
          <cell r="T860">
            <v>15469</v>
          </cell>
          <cell r="U860">
            <v>17710</v>
          </cell>
          <cell r="W860">
            <v>20263</v>
          </cell>
          <cell r="X860">
            <v>32078</v>
          </cell>
          <cell r="Y860">
            <v>31574</v>
          </cell>
          <cell r="Z860">
            <v>22739</v>
          </cell>
          <cell r="AA860">
            <v>20460</v>
          </cell>
        </row>
        <row r="861">
          <cell r="A861">
            <v>1</v>
          </cell>
          <cell r="B861">
            <v>96</v>
          </cell>
          <cell r="C861" t="str">
            <v>TT</v>
          </cell>
          <cell r="D861" t="str">
            <v xml:space="preserve"> T</v>
          </cell>
          <cell r="E861">
            <v>1</v>
          </cell>
          <cell r="F861">
            <v>11</v>
          </cell>
          <cell r="G861">
            <v>1</v>
          </cell>
          <cell r="H861">
            <v>1</v>
          </cell>
          <cell r="K861" t="str">
            <v>40</v>
          </cell>
          <cell r="M861" t="str">
            <v>TTT</v>
          </cell>
          <cell r="Q861">
            <v>2162147</v>
          </cell>
          <cell r="R861">
            <v>163717</v>
          </cell>
          <cell r="S861">
            <v>183873</v>
          </cell>
          <cell r="T861">
            <v>148333</v>
          </cell>
          <cell r="U861">
            <v>176007</v>
          </cell>
          <cell r="W861">
            <v>161536</v>
          </cell>
          <cell r="X861">
            <v>211371</v>
          </cell>
          <cell r="Y861">
            <v>231512</v>
          </cell>
          <cell r="Z861">
            <v>159541</v>
          </cell>
          <cell r="AA861">
            <v>229333</v>
          </cell>
        </row>
        <row r="862">
          <cell r="A862">
            <v>1</v>
          </cell>
          <cell r="B862">
            <v>96</v>
          </cell>
          <cell r="C862" t="str">
            <v>TT</v>
          </cell>
          <cell r="D862" t="str">
            <v xml:space="preserve"> T</v>
          </cell>
          <cell r="E862">
            <v>1</v>
          </cell>
          <cell r="F862">
            <v>11</v>
          </cell>
          <cell r="G862">
            <v>1</v>
          </cell>
          <cell r="H862">
            <v>1</v>
          </cell>
          <cell r="K862" t="str">
            <v>40</v>
          </cell>
          <cell r="M862" t="str">
            <v>001</v>
          </cell>
          <cell r="Q862">
            <v>1463678</v>
          </cell>
          <cell r="R862">
            <v>120789</v>
          </cell>
          <cell r="S862">
            <v>139466</v>
          </cell>
          <cell r="T862">
            <v>126743</v>
          </cell>
          <cell r="U862">
            <v>135978</v>
          </cell>
          <cell r="W862">
            <v>103013</v>
          </cell>
          <cell r="X862">
            <v>138142</v>
          </cell>
          <cell r="Y862">
            <v>153229</v>
          </cell>
          <cell r="Z862">
            <v>122239</v>
          </cell>
          <cell r="AA862">
            <v>151249</v>
          </cell>
        </row>
        <row r="863">
          <cell r="A863">
            <v>1</v>
          </cell>
          <cell r="B863">
            <v>96</v>
          </cell>
          <cell r="C863" t="str">
            <v>TT</v>
          </cell>
          <cell r="D863" t="str">
            <v xml:space="preserve"> T</v>
          </cell>
          <cell r="E863">
            <v>1</v>
          </cell>
          <cell r="F863">
            <v>11</v>
          </cell>
          <cell r="G863">
            <v>1</v>
          </cell>
          <cell r="H863">
            <v>1</v>
          </cell>
          <cell r="K863" t="str">
            <v>40</v>
          </cell>
          <cell r="M863" t="str">
            <v>002</v>
          </cell>
          <cell r="Q863">
            <v>1320791</v>
          </cell>
          <cell r="R863">
            <v>112032</v>
          </cell>
          <cell r="S863">
            <v>127678</v>
          </cell>
          <cell r="T863">
            <v>121185</v>
          </cell>
          <cell r="U863">
            <v>130381</v>
          </cell>
          <cell r="W863">
            <v>87832</v>
          </cell>
          <cell r="X863">
            <v>110268</v>
          </cell>
          <cell r="Y863">
            <v>132514</v>
          </cell>
          <cell r="Z863">
            <v>114506</v>
          </cell>
          <cell r="AA863">
            <v>133903</v>
          </cell>
        </row>
        <row r="864">
          <cell r="A864">
            <v>1</v>
          </cell>
          <cell r="B864">
            <v>96</v>
          </cell>
          <cell r="C864" t="str">
            <v>TT</v>
          </cell>
          <cell r="D864" t="str">
            <v xml:space="preserve"> T</v>
          </cell>
          <cell r="E864">
            <v>1</v>
          </cell>
          <cell r="F864">
            <v>11</v>
          </cell>
          <cell r="G864">
            <v>1</v>
          </cell>
          <cell r="H864">
            <v>1</v>
          </cell>
          <cell r="K864" t="str">
            <v>40</v>
          </cell>
          <cell r="M864" t="str">
            <v>003</v>
          </cell>
          <cell r="Q864">
            <v>905491</v>
          </cell>
          <cell r="R864">
            <v>79052</v>
          </cell>
          <cell r="S864">
            <v>81282</v>
          </cell>
          <cell r="T864">
            <v>76045</v>
          </cell>
          <cell r="U864">
            <v>98247</v>
          </cell>
          <cell r="W864">
            <v>66914</v>
          </cell>
          <cell r="X864">
            <v>79811</v>
          </cell>
          <cell r="Y864">
            <v>83599</v>
          </cell>
          <cell r="Z864">
            <v>79577</v>
          </cell>
          <cell r="AA864">
            <v>84514</v>
          </cell>
        </row>
        <row r="865">
          <cell r="A865">
            <v>1</v>
          </cell>
          <cell r="B865">
            <v>96</v>
          </cell>
          <cell r="C865" t="str">
            <v>TT</v>
          </cell>
          <cell r="D865" t="str">
            <v xml:space="preserve"> T</v>
          </cell>
          <cell r="E865">
            <v>1</v>
          </cell>
          <cell r="F865">
            <v>11</v>
          </cell>
          <cell r="G865">
            <v>1</v>
          </cell>
          <cell r="H865">
            <v>1</v>
          </cell>
          <cell r="K865" t="str">
            <v>40</v>
          </cell>
          <cell r="M865" t="str">
            <v>004</v>
          </cell>
          <cell r="Q865">
            <v>72448</v>
          </cell>
          <cell r="R865">
            <v>2967</v>
          </cell>
          <cell r="S865">
            <v>9495</v>
          </cell>
          <cell r="T865">
            <v>9891</v>
          </cell>
          <cell r="U865">
            <v>4091</v>
          </cell>
          <cell r="W865">
            <v>3672</v>
          </cell>
          <cell r="X865">
            <v>5363</v>
          </cell>
          <cell r="Y865">
            <v>10651</v>
          </cell>
          <cell r="Z865">
            <v>4511</v>
          </cell>
          <cell r="AA865">
            <v>6416</v>
          </cell>
        </row>
        <row r="866">
          <cell r="A866">
            <v>1</v>
          </cell>
          <cell r="B866">
            <v>96</v>
          </cell>
          <cell r="C866" t="str">
            <v>TT</v>
          </cell>
          <cell r="D866" t="str">
            <v xml:space="preserve"> T</v>
          </cell>
          <cell r="E866">
            <v>1</v>
          </cell>
          <cell r="F866">
            <v>11</v>
          </cell>
          <cell r="G866">
            <v>1</v>
          </cell>
          <cell r="H866">
            <v>1</v>
          </cell>
          <cell r="K866" t="str">
            <v>40</v>
          </cell>
          <cell r="M866" t="str">
            <v>005</v>
          </cell>
          <cell r="Q866">
            <v>236737</v>
          </cell>
          <cell r="R866">
            <v>23184</v>
          </cell>
          <cell r="S866">
            <v>20585</v>
          </cell>
          <cell r="T866">
            <v>23240</v>
          </cell>
          <cell r="U866">
            <v>19541</v>
          </cell>
          <cell r="W866">
            <v>12341</v>
          </cell>
          <cell r="X866">
            <v>15198</v>
          </cell>
          <cell r="Y866">
            <v>26958</v>
          </cell>
          <cell r="Z866">
            <v>21484</v>
          </cell>
          <cell r="AA866">
            <v>30303</v>
          </cell>
        </row>
        <row r="867">
          <cell r="A867">
            <v>1</v>
          </cell>
          <cell r="B867">
            <v>96</v>
          </cell>
          <cell r="C867" t="str">
            <v>TT</v>
          </cell>
          <cell r="D867" t="str">
            <v xml:space="preserve"> T</v>
          </cell>
          <cell r="E867">
            <v>1</v>
          </cell>
          <cell r="F867">
            <v>11</v>
          </cell>
          <cell r="G867">
            <v>1</v>
          </cell>
          <cell r="H867">
            <v>1</v>
          </cell>
          <cell r="K867" t="str">
            <v>40</v>
          </cell>
          <cell r="M867" t="str">
            <v>006</v>
          </cell>
          <cell r="Q867">
            <v>106115</v>
          </cell>
          <cell r="R867">
            <v>6829</v>
          </cell>
          <cell r="S867">
            <v>16316</v>
          </cell>
          <cell r="T867">
            <v>12009</v>
          </cell>
          <cell r="U867">
            <v>8501</v>
          </cell>
          <cell r="W867">
            <v>4905</v>
          </cell>
          <cell r="X867">
            <v>9896</v>
          </cell>
          <cell r="Y867">
            <v>11306</v>
          </cell>
          <cell r="Z867">
            <v>8933</v>
          </cell>
          <cell r="AA867">
            <v>12669</v>
          </cell>
        </row>
        <row r="868">
          <cell r="A868">
            <v>1</v>
          </cell>
          <cell r="B868">
            <v>96</v>
          </cell>
          <cell r="C868" t="str">
            <v>TT</v>
          </cell>
          <cell r="D868" t="str">
            <v xml:space="preserve"> T</v>
          </cell>
          <cell r="E868">
            <v>1</v>
          </cell>
          <cell r="F868">
            <v>11</v>
          </cell>
          <cell r="G868">
            <v>1</v>
          </cell>
          <cell r="H868">
            <v>1</v>
          </cell>
          <cell r="K868" t="str">
            <v>40</v>
          </cell>
          <cell r="M868" t="str">
            <v>007</v>
          </cell>
          <cell r="Q868">
            <v>142887</v>
          </cell>
          <cell r="R868">
            <v>8756</v>
          </cell>
          <cell r="S868">
            <v>11788</v>
          </cell>
          <cell r="T868">
            <v>5558</v>
          </cell>
          <cell r="U868">
            <v>5597</v>
          </cell>
          <cell r="W868">
            <v>15181</v>
          </cell>
          <cell r="X868">
            <v>27874</v>
          </cell>
          <cell r="Y868">
            <v>20715</v>
          </cell>
          <cell r="Z868">
            <v>7733</v>
          </cell>
          <cell r="AA868">
            <v>17347</v>
          </cell>
        </row>
        <row r="869">
          <cell r="A869">
            <v>1</v>
          </cell>
          <cell r="B869">
            <v>96</v>
          </cell>
          <cell r="C869" t="str">
            <v>TT</v>
          </cell>
          <cell r="D869" t="str">
            <v xml:space="preserve"> T</v>
          </cell>
          <cell r="E869">
            <v>1</v>
          </cell>
          <cell r="F869">
            <v>11</v>
          </cell>
          <cell r="G869">
            <v>1</v>
          </cell>
          <cell r="H869">
            <v>1</v>
          </cell>
          <cell r="K869" t="str">
            <v>40</v>
          </cell>
          <cell r="M869" t="str">
            <v>008</v>
          </cell>
          <cell r="Q869">
            <v>698469</v>
          </cell>
          <cell r="R869">
            <v>42928</v>
          </cell>
          <cell r="S869">
            <v>44407</v>
          </cell>
          <cell r="T869">
            <v>21589</v>
          </cell>
          <cell r="U869">
            <v>40030</v>
          </cell>
          <cell r="W869">
            <v>58523</v>
          </cell>
          <cell r="X869">
            <v>73230</v>
          </cell>
          <cell r="Y869">
            <v>78283</v>
          </cell>
          <cell r="Z869">
            <v>37302</v>
          </cell>
          <cell r="AA869">
            <v>78083</v>
          </cell>
        </row>
        <row r="870">
          <cell r="A870">
            <v>1</v>
          </cell>
          <cell r="B870">
            <v>96</v>
          </cell>
          <cell r="C870" t="str">
            <v>TT</v>
          </cell>
          <cell r="D870" t="str">
            <v xml:space="preserve"> T</v>
          </cell>
          <cell r="E870">
            <v>1</v>
          </cell>
          <cell r="F870">
            <v>11</v>
          </cell>
          <cell r="G870">
            <v>1</v>
          </cell>
          <cell r="H870">
            <v>1</v>
          </cell>
          <cell r="K870" t="str">
            <v>40</v>
          </cell>
          <cell r="M870" t="str">
            <v>009</v>
          </cell>
          <cell r="Q870">
            <v>122300</v>
          </cell>
          <cell r="R870">
            <v>7505</v>
          </cell>
          <cell r="S870">
            <v>7813</v>
          </cell>
          <cell r="T870">
            <v>4908</v>
          </cell>
          <cell r="U870">
            <v>7620</v>
          </cell>
          <cell r="W870">
            <v>4358</v>
          </cell>
          <cell r="X870">
            <v>16461</v>
          </cell>
          <cell r="Y870">
            <v>9994</v>
          </cell>
          <cell r="Z870">
            <v>7877</v>
          </cell>
          <cell r="AA870">
            <v>10378</v>
          </cell>
        </row>
        <row r="871">
          <cell r="A871">
            <v>1</v>
          </cell>
          <cell r="B871">
            <v>96</v>
          </cell>
          <cell r="C871" t="str">
            <v>TT</v>
          </cell>
          <cell r="D871" t="str">
            <v xml:space="preserve"> T</v>
          </cell>
          <cell r="E871">
            <v>1</v>
          </cell>
          <cell r="F871">
            <v>11</v>
          </cell>
          <cell r="G871">
            <v>1</v>
          </cell>
          <cell r="H871">
            <v>1</v>
          </cell>
          <cell r="K871" t="str">
            <v>40</v>
          </cell>
          <cell r="M871" t="str">
            <v>010</v>
          </cell>
          <cell r="Q871">
            <v>34029</v>
          </cell>
          <cell r="R871">
            <v>2965</v>
          </cell>
          <cell r="S871">
            <v>437</v>
          </cell>
          <cell r="T871">
            <v>1176</v>
          </cell>
          <cell r="U871">
            <v>1728</v>
          </cell>
          <cell r="W871">
            <v>862</v>
          </cell>
          <cell r="X871">
            <v>6064</v>
          </cell>
          <cell r="Y871">
            <v>892</v>
          </cell>
          <cell r="Z871">
            <v>2623</v>
          </cell>
          <cell r="AA871">
            <v>1550</v>
          </cell>
        </row>
        <row r="872">
          <cell r="A872">
            <v>1</v>
          </cell>
          <cell r="B872">
            <v>96</v>
          </cell>
          <cell r="C872" t="str">
            <v>TT</v>
          </cell>
          <cell r="D872" t="str">
            <v xml:space="preserve"> T</v>
          </cell>
          <cell r="E872">
            <v>1</v>
          </cell>
          <cell r="F872">
            <v>11</v>
          </cell>
          <cell r="G872">
            <v>1</v>
          </cell>
          <cell r="H872">
            <v>1</v>
          </cell>
          <cell r="K872" t="str">
            <v>40</v>
          </cell>
          <cell r="M872" t="str">
            <v>011</v>
          </cell>
          <cell r="Q872">
            <v>88271</v>
          </cell>
          <cell r="R872">
            <v>4541</v>
          </cell>
          <cell r="S872">
            <v>7377</v>
          </cell>
          <cell r="T872">
            <v>3732</v>
          </cell>
          <cell r="U872">
            <v>5892</v>
          </cell>
          <cell r="W872">
            <v>3496</v>
          </cell>
          <cell r="X872">
            <v>10398</v>
          </cell>
          <cell r="Y872">
            <v>9102</v>
          </cell>
          <cell r="Z872">
            <v>5255</v>
          </cell>
          <cell r="AA872">
            <v>8828</v>
          </cell>
        </row>
        <row r="873">
          <cell r="A873">
            <v>1</v>
          </cell>
          <cell r="B873">
            <v>96</v>
          </cell>
          <cell r="C873" t="str">
            <v>TT</v>
          </cell>
          <cell r="D873" t="str">
            <v xml:space="preserve"> T</v>
          </cell>
          <cell r="E873">
            <v>1</v>
          </cell>
          <cell r="F873">
            <v>11</v>
          </cell>
          <cell r="G873">
            <v>1</v>
          </cell>
          <cell r="H873">
            <v>1</v>
          </cell>
          <cell r="K873" t="str">
            <v>40</v>
          </cell>
          <cell r="M873" t="str">
            <v>012</v>
          </cell>
          <cell r="Q873">
            <v>576169</v>
          </cell>
          <cell r="R873">
            <v>35423</v>
          </cell>
          <cell r="S873">
            <v>36594</v>
          </cell>
          <cell r="T873">
            <v>16681</v>
          </cell>
          <cell r="U873">
            <v>32410</v>
          </cell>
          <cell r="W873">
            <v>54165</v>
          </cell>
          <cell r="X873">
            <v>56768</v>
          </cell>
          <cell r="Y873">
            <v>68289</v>
          </cell>
          <cell r="Z873">
            <v>29425</v>
          </cell>
          <cell r="AA873">
            <v>67705</v>
          </cell>
        </row>
        <row r="874">
          <cell r="A874">
            <v>1</v>
          </cell>
          <cell r="B874">
            <v>96</v>
          </cell>
          <cell r="C874" t="str">
            <v>TT</v>
          </cell>
          <cell r="D874" t="str">
            <v xml:space="preserve"> T</v>
          </cell>
          <cell r="E874">
            <v>1</v>
          </cell>
          <cell r="F874">
            <v>11</v>
          </cell>
          <cell r="G874">
            <v>1</v>
          </cell>
          <cell r="H874">
            <v>1</v>
          </cell>
          <cell r="K874" t="str">
            <v>40</v>
          </cell>
          <cell r="M874" t="str">
            <v>013</v>
          </cell>
          <cell r="Q874">
            <v>436268</v>
          </cell>
          <cell r="R874">
            <v>28686</v>
          </cell>
          <cell r="S874">
            <v>24790</v>
          </cell>
          <cell r="T874">
            <v>12392</v>
          </cell>
          <cell r="U874">
            <v>25158</v>
          </cell>
          <cell r="W874">
            <v>47897</v>
          </cell>
          <cell r="X874">
            <v>51901</v>
          </cell>
          <cell r="Y874">
            <v>59840</v>
          </cell>
          <cell r="Z874">
            <v>24793</v>
          </cell>
          <cell r="AA874">
            <v>55451</v>
          </cell>
        </row>
        <row r="875">
          <cell r="A875">
            <v>1</v>
          </cell>
          <cell r="B875">
            <v>96</v>
          </cell>
          <cell r="C875" t="str">
            <v>TT</v>
          </cell>
          <cell r="D875" t="str">
            <v xml:space="preserve"> T</v>
          </cell>
          <cell r="E875">
            <v>1</v>
          </cell>
          <cell r="F875">
            <v>11</v>
          </cell>
          <cell r="G875">
            <v>1</v>
          </cell>
          <cell r="H875">
            <v>1</v>
          </cell>
          <cell r="K875" t="str">
            <v>40</v>
          </cell>
          <cell r="M875" t="str">
            <v>014</v>
          </cell>
          <cell r="Q875">
            <v>139901</v>
          </cell>
          <cell r="R875">
            <v>6737</v>
          </cell>
          <cell r="S875">
            <v>11804</v>
          </cell>
          <cell r="T875">
            <v>4289</v>
          </cell>
          <cell r="U875">
            <v>7252</v>
          </cell>
          <cell r="W875">
            <v>6268</v>
          </cell>
          <cell r="X875">
            <v>4867</v>
          </cell>
          <cell r="Y875">
            <v>8449</v>
          </cell>
          <cell r="Z875">
            <v>4632</v>
          </cell>
          <cell r="AA875">
            <v>12254</v>
          </cell>
        </row>
        <row r="876">
          <cell r="A876">
            <v>1</v>
          </cell>
          <cell r="B876">
            <v>96</v>
          </cell>
          <cell r="C876" t="str">
            <v>TT</v>
          </cell>
          <cell r="D876" t="str">
            <v xml:space="preserve"> T</v>
          </cell>
          <cell r="E876">
            <v>1</v>
          </cell>
          <cell r="F876">
            <v>11</v>
          </cell>
          <cell r="G876">
            <v>1</v>
          </cell>
          <cell r="H876">
            <v>1</v>
          </cell>
          <cell r="K876" t="str">
            <v>40</v>
          </cell>
          <cell r="M876" t="str">
            <v>015</v>
          </cell>
          <cell r="Q876">
            <v>1443091</v>
          </cell>
          <cell r="R876">
            <v>119538</v>
          </cell>
          <cell r="S876">
            <v>135491</v>
          </cell>
          <cell r="T876">
            <v>126093</v>
          </cell>
          <cell r="U876">
            <v>138001</v>
          </cell>
          <cell r="W876">
            <v>92191</v>
          </cell>
          <cell r="X876">
            <v>126730</v>
          </cell>
          <cell r="Y876">
            <v>142508</v>
          </cell>
          <cell r="Z876">
            <v>122383</v>
          </cell>
          <cell r="AA876">
            <v>144281</v>
          </cell>
        </row>
        <row r="877">
          <cell r="A877">
            <v>2</v>
          </cell>
          <cell r="B877">
            <v>96</v>
          </cell>
          <cell r="C877" t="str">
            <v>TT</v>
          </cell>
          <cell r="D877" t="str">
            <v xml:space="preserve"> T</v>
          </cell>
          <cell r="E877">
            <v>1</v>
          </cell>
          <cell r="F877">
            <v>11</v>
          </cell>
          <cell r="G877">
            <v>1</v>
          </cell>
          <cell r="H877">
            <v>1</v>
          </cell>
          <cell r="K877" t="str">
            <v>40</v>
          </cell>
          <cell r="M877" t="str">
            <v>016</v>
          </cell>
          <cell r="Q877">
            <v>719057</v>
          </cell>
          <cell r="R877">
            <v>44179</v>
          </cell>
          <cell r="S877">
            <v>48382</v>
          </cell>
          <cell r="T877">
            <v>22240</v>
          </cell>
          <cell r="U877">
            <v>38007</v>
          </cell>
          <cell r="W877">
            <v>69346</v>
          </cell>
          <cell r="X877">
            <v>84642</v>
          </cell>
          <cell r="Y877">
            <v>89004</v>
          </cell>
          <cell r="Z877">
            <v>37158</v>
          </cell>
          <cell r="AA877">
            <v>85052</v>
          </cell>
        </row>
        <row r="878">
          <cell r="A878">
            <v>1</v>
          </cell>
          <cell r="B878">
            <v>96</v>
          </cell>
          <cell r="C878" t="str">
            <v>TT</v>
          </cell>
          <cell r="D878" t="str">
            <v xml:space="preserve"> T</v>
          </cell>
          <cell r="E878">
            <v>1</v>
          </cell>
          <cell r="F878">
            <v>11</v>
          </cell>
          <cell r="G878">
            <v>1</v>
          </cell>
          <cell r="H878">
            <v>1</v>
          </cell>
          <cell r="K878" t="str">
            <v>41</v>
          </cell>
          <cell r="M878" t="str">
            <v>TTT</v>
          </cell>
          <cell r="Q878">
            <v>589956</v>
          </cell>
          <cell r="R878">
            <v>35584</v>
          </cell>
          <cell r="S878">
            <v>29177</v>
          </cell>
          <cell r="T878">
            <v>40711</v>
          </cell>
          <cell r="U878">
            <v>54371</v>
          </cell>
          <cell r="W878">
            <v>52830</v>
          </cell>
          <cell r="X878">
            <v>66807</v>
          </cell>
          <cell r="Y878">
            <v>67893</v>
          </cell>
          <cell r="Z878">
            <v>48078</v>
          </cell>
          <cell r="AA878">
            <v>52325</v>
          </cell>
        </row>
        <row r="879">
          <cell r="A879">
            <v>1</v>
          </cell>
          <cell r="B879">
            <v>96</v>
          </cell>
          <cell r="C879" t="str">
            <v>TT</v>
          </cell>
          <cell r="D879" t="str">
            <v xml:space="preserve"> T</v>
          </cell>
          <cell r="E879">
            <v>1</v>
          </cell>
          <cell r="F879">
            <v>11</v>
          </cell>
          <cell r="G879">
            <v>1</v>
          </cell>
          <cell r="H879">
            <v>1</v>
          </cell>
          <cell r="K879" t="str">
            <v>41</v>
          </cell>
          <cell r="M879" t="str">
            <v>001</v>
          </cell>
          <cell r="Q879">
            <v>292091</v>
          </cell>
          <cell r="R879">
            <v>26880</v>
          </cell>
          <cell r="S879">
            <v>18622</v>
          </cell>
          <cell r="T879">
            <v>20664</v>
          </cell>
          <cell r="U879">
            <v>30828</v>
          </cell>
          <cell r="W879">
            <v>25807</v>
          </cell>
          <cell r="X879">
            <v>26805</v>
          </cell>
          <cell r="Y879">
            <v>30923</v>
          </cell>
          <cell r="Z879">
            <v>25564</v>
          </cell>
          <cell r="AA879">
            <v>20556</v>
          </cell>
        </row>
        <row r="880">
          <cell r="A880">
            <v>1</v>
          </cell>
          <cell r="B880">
            <v>96</v>
          </cell>
          <cell r="C880" t="str">
            <v>TT</v>
          </cell>
          <cell r="D880" t="str">
            <v xml:space="preserve"> T</v>
          </cell>
          <cell r="E880">
            <v>1</v>
          </cell>
          <cell r="F880">
            <v>11</v>
          </cell>
          <cell r="G880">
            <v>1</v>
          </cell>
          <cell r="H880">
            <v>1</v>
          </cell>
          <cell r="K880" t="str">
            <v>41</v>
          </cell>
          <cell r="M880" t="str">
            <v>002</v>
          </cell>
          <cell r="Q880">
            <v>268264</v>
          </cell>
          <cell r="R880">
            <v>25610</v>
          </cell>
          <cell r="S880">
            <v>17256</v>
          </cell>
          <cell r="T880">
            <v>17738</v>
          </cell>
          <cell r="U880">
            <v>29147</v>
          </cell>
          <cell r="W880">
            <v>24578</v>
          </cell>
          <cell r="X880">
            <v>24823</v>
          </cell>
          <cell r="Y880">
            <v>26876</v>
          </cell>
          <cell r="Z880">
            <v>23709</v>
          </cell>
          <cell r="AA880">
            <v>19081</v>
          </cell>
        </row>
        <row r="881">
          <cell r="A881">
            <v>1</v>
          </cell>
          <cell r="B881">
            <v>96</v>
          </cell>
          <cell r="C881" t="str">
            <v>TT</v>
          </cell>
          <cell r="D881" t="str">
            <v xml:space="preserve"> T</v>
          </cell>
          <cell r="E881">
            <v>1</v>
          </cell>
          <cell r="F881">
            <v>11</v>
          </cell>
          <cell r="G881">
            <v>1</v>
          </cell>
          <cell r="H881">
            <v>1</v>
          </cell>
          <cell r="K881" t="str">
            <v>41</v>
          </cell>
          <cell r="M881" t="str">
            <v>003</v>
          </cell>
          <cell r="Q881">
            <v>166119</v>
          </cell>
          <cell r="R881">
            <v>16744</v>
          </cell>
          <cell r="S881">
            <v>12321</v>
          </cell>
          <cell r="T881">
            <v>12150</v>
          </cell>
          <cell r="U881">
            <v>18882</v>
          </cell>
          <cell r="W881">
            <v>12986</v>
          </cell>
          <cell r="X881">
            <v>14381</v>
          </cell>
          <cell r="Y881">
            <v>15110</v>
          </cell>
          <cell r="Z881">
            <v>15505</v>
          </cell>
          <cell r="AA881">
            <v>12392</v>
          </cell>
        </row>
        <row r="882">
          <cell r="A882">
            <v>1</v>
          </cell>
          <cell r="B882">
            <v>96</v>
          </cell>
          <cell r="C882" t="str">
            <v>TT</v>
          </cell>
          <cell r="D882" t="str">
            <v xml:space="preserve"> T</v>
          </cell>
          <cell r="E882">
            <v>1</v>
          </cell>
          <cell r="F882">
            <v>11</v>
          </cell>
          <cell r="G882">
            <v>1</v>
          </cell>
          <cell r="H882">
            <v>1</v>
          </cell>
          <cell r="K882" t="str">
            <v>41</v>
          </cell>
          <cell r="M882" t="str">
            <v>004</v>
          </cell>
          <cell r="Q882">
            <v>23266</v>
          </cell>
          <cell r="R882">
            <v>965</v>
          </cell>
          <cell r="S882">
            <v>1639</v>
          </cell>
          <cell r="T882">
            <v>1194</v>
          </cell>
          <cell r="U882">
            <v>1921</v>
          </cell>
          <cell r="W882">
            <v>7448</v>
          </cell>
          <cell r="X882">
            <v>1233</v>
          </cell>
          <cell r="Y882">
            <v>1572</v>
          </cell>
          <cell r="Z882">
            <v>2906</v>
          </cell>
          <cell r="AA882">
            <v>1816</v>
          </cell>
        </row>
        <row r="883">
          <cell r="A883">
            <v>1</v>
          </cell>
          <cell r="B883">
            <v>96</v>
          </cell>
          <cell r="C883" t="str">
            <v>TT</v>
          </cell>
          <cell r="D883" t="str">
            <v xml:space="preserve"> T</v>
          </cell>
          <cell r="E883">
            <v>1</v>
          </cell>
          <cell r="F883">
            <v>11</v>
          </cell>
          <cell r="G883">
            <v>1</v>
          </cell>
          <cell r="H883">
            <v>1</v>
          </cell>
          <cell r="K883" t="str">
            <v>41</v>
          </cell>
          <cell r="M883" t="str">
            <v>005</v>
          </cell>
          <cell r="Q883">
            <v>57473</v>
          </cell>
          <cell r="R883">
            <v>7066</v>
          </cell>
          <cell r="S883">
            <v>2285</v>
          </cell>
          <cell r="T883">
            <v>3481</v>
          </cell>
          <cell r="U883">
            <v>6599</v>
          </cell>
          <cell r="W883">
            <v>2920</v>
          </cell>
          <cell r="X883">
            <v>6185</v>
          </cell>
          <cell r="Y883">
            <v>5384</v>
          </cell>
          <cell r="Z883">
            <v>3399</v>
          </cell>
          <cell r="AA883">
            <v>4056</v>
          </cell>
        </row>
        <row r="884">
          <cell r="A884">
            <v>1</v>
          </cell>
          <cell r="B884">
            <v>96</v>
          </cell>
          <cell r="C884" t="str">
            <v>TT</v>
          </cell>
          <cell r="D884" t="str">
            <v xml:space="preserve"> T</v>
          </cell>
          <cell r="E884">
            <v>1</v>
          </cell>
          <cell r="F884">
            <v>11</v>
          </cell>
          <cell r="G884">
            <v>1</v>
          </cell>
          <cell r="H884">
            <v>1</v>
          </cell>
          <cell r="K884" t="str">
            <v>41</v>
          </cell>
          <cell r="M884" t="str">
            <v>006</v>
          </cell>
          <cell r="Q884">
            <v>21406</v>
          </cell>
          <cell r="R884">
            <v>834</v>
          </cell>
          <cell r="S884">
            <v>1011</v>
          </cell>
          <cell r="T884">
            <v>913</v>
          </cell>
          <cell r="U884">
            <v>1746</v>
          </cell>
          <cell r="W884">
            <v>1224</v>
          </cell>
          <cell r="X884">
            <v>3024</v>
          </cell>
          <cell r="Y884">
            <v>4810</v>
          </cell>
          <cell r="Z884">
            <v>1899</v>
          </cell>
          <cell r="AA884">
            <v>816</v>
          </cell>
        </row>
        <row r="885">
          <cell r="A885">
            <v>1</v>
          </cell>
          <cell r="B885">
            <v>96</v>
          </cell>
          <cell r="C885" t="str">
            <v>TT</v>
          </cell>
          <cell r="D885" t="str">
            <v xml:space="preserve"> T</v>
          </cell>
          <cell r="E885">
            <v>1</v>
          </cell>
          <cell r="F885">
            <v>11</v>
          </cell>
          <cell r="G885">
            <v>1</v>
          </cell>
          <cell r="H885">
            <v>1</v>
          </cell>
          <cell r="K885" t="str">
            <v>41</v>
          </cell>
          <cell r="M885" t="str">
            <v>007</v>
          </cell>
          <cell r="Q885">
            <v>23827</v>
          </cell>
          <cell r="R885">
            <v>1270</v>
          </cell>
          <cell r="S885">
            <v>1366</v>
          </cell>
          <cell r="T885">
            <v>2926</v>
          </cell>
          <cell r="U885">
            <v>1680</v>
          </cell>
          <cell r="W885">
            <v>1229</v>
          </cell>
          <cell r="X885">
            <v>1983</v>
          </cell>
          <cell r="Y885">
            <v>4047</v>
          </cell>
          <cell r="Z885">
            <v>1854</v>
          </cell>
          <cell r="AA885">
            <v>1475</v>
          </cell>
        </row>
        <row r="886">
          <cell r="A886">
            <v>1</v>
          </cell>
          <cell r="B886">
            <v>96</v>
          </cell>
          <cell r="C886" t="str">
            <v>TT</v>
          </cell>
          <cell r="D886" t="str">
            <v xml:space="preserve"> T</v>
          </cell>
          <cell r="E886">
            <v>1</v>
          </cell>
          <cell r="F886">
            <v>11</v>
          </cell>
          <cell r="G886">
            <v>1</v>
          </cell>
          <cell r="H886">
            <v>1</v>
          </cell>
          <cell r="K886" t="str">
            <v>41</v>
          </cell>
          <cell r="M886" t="str">
            <v>008</v>
          </cell>
          <cell r="Q886">
            <v>297866</v>
          </cell>
          <cell r="R886">
            <v>8704</v>
          </cell>
          <cell r="S886">
            <v>10555</v>
          </cell>
          <cell r="T886">
            <v>20047</v>
          </cell>
          <cell r="U886">
            <v>23544</v>
          </cell>
          <cell r="W886">
            <v>27022</v>
          </cell>
          <cell r="X886">
            <v>40002</v>
          </cell>
          <cell r="Y886">
            <v>36970</v>
          </cell>
          <cell r="Z886">
            <v>22515</v>
          </cell>
          <cell r="AA886">
            <v>31769</v>
          </cell>
        </row>
        <row r="887">
          <cell r="A887">
            <v>1</v>
          </cell>
          <cell r="B887">
            <v>96</v>
          </cell>
          <cell r="C887" t="str">
            <v>TT</v>
          </cell>
          <cell r="D887" t="str">
            <v xml:space="preserve"> T</v>
          </cell>
          <cell r="E887">
            <v>1</v>
          </cell>
          <cell r="F887">
            <v>11</v>
          </cell>
          <cell r="G887">
            <v>1</v>
          </cell>
          <cell r="H887">
            <v>1</v>
          </cell>
          <cell r="K887" t="str">
            <v>41</v>
          </cell>
          <cell r="M887" t="str">
            <v>009</v>
          </cell>
          <cell r="Q887">
            <v>23795</v>
          </cell>
          <cell r="R887">
            <v>724</v>
          </cell>
          <cell r="S887">
            <v>697</v>
          </cell>
          <cell r="T887">
            <v>976</v>
          </cell>
          <cell r="U887">
            <v>2954</v>
          </cell>
          <cell r="W887">
            <v>3564</v>
          </cell>
          <cell r="X887">
            <v>2527</v>
          </cell>
          <cell r="Y887">
            <v>5886</v>
          </cell>
          <cell r="Z887">
            <v>723</v>
          </cell>
          <cell r="AA887">
            <v>990</v>
          </cell>
        </row>
        <row r="888">
          <cell r="A888">
            <v>1</v>
          </cell>
          <cell r="B888">
            <v>96</v>
          </cell>
          <cell r="C888" t="str">
            <v>TT</v>
          </cell>
          <cell r="D888" t="str">
            <v xml:space="preserve"> T</v>
          </cell>
          <cell r="E888">
            <v>1</v>
          </cell>
          <cell r="F888">
            <v>11</v>
          </cell>
          <cell r="G888">
            <v>1</v>
          </cell>
          <cell r="H888">
            <v>1</v>
          </cell>
          <cell r="K888" t="str">
            <v>41</v>
          </cell>
          <cell r="M888" t="str">
            <v>010</v>
          </cell>
          <cell r="Q888">
            <v>3784</v>
          </cell>
          <cell r="R888">
            <v>0</v>
          </cell>
          <cell r="S888">
            <v>344</v>
          </cell>
          <cell r="T888">
            <v>0</v>
          </cell>
          <cell r="U888">
            <v>748</v>
          </cell>
          <cell r="W888">
            <v>111</v>
          </cell>
          <cell r="X888">
            <v>116</v>
          </cell>
          <cell r="Y888">
            <v>883</v>
          </cell>
          <cell r="Z888">
            <v>78</v>
          </cell>
          <cell r="AA888">
            <v>232</v>
          </cell>
        </row>
        <row r="889">
          <cell r="A889">
            <v>1</v>
          </cell>
          <cell r="B889">
            <v>96</v>
          </cell>
          <cell r="C889" t="str">
            <v>TT</v>
          </cell>
          <cell r="D889" t="str">
            <v xml:space="preserve"> T</v>
          </cell>
          <cell r="E889">
            <v>1</v>
          </cell>
          <cell r="F889">
            <v>11</v>
          </cell>
          <cell r="G889">
            <v>1</v>
          </cell>
          <cell r="H889">
            <v>1</v>
          </cell>
          <cell r="K889" t="str">
            <v>41</v>
          </cell>
          <cell r="M889" t="str">
            <v>011</v>
          </cell>
          <cell r="Q889">
            <v>20011</v>
          </cell>
          <cell r="R889">
            <v>724</v>
          </cell>
          <cell r="S889">
            <v>353</v>
          </cell>
          <cell r="T889">
            <v>976</v>
          </cell>
          <cell r="U889">
            <v>2206</v>
          </cell>
          <cell r="W889">
            <v>3454</v>
          </cell>
          <cell r="X889">
            <v>2410</v>
          </cell>
          <cell r="Y889">
            <v>5003</v>
          </cell>
          <cell r="Z889">
            <v>646</v>
          </cell>
          <cell r="AA889">
            <v>758</v>
          </cell>
        </row>
        <row r="890">
          <cell r="A890">
            <v>1</v>
          </cell>
          <cell r="B890">
            <v>96</v>
          </cell>
          <cell r="C890" t="str">
            <v>TT</v>
          </cell>
          <cell r="D890" t="str">
            <v xml:space="preserve"> T</v>
          </cell>
          <cell r="E890">
            <v>1</v>
          </cell>
          <cell r="F890">
            <v>11</v>
          </cell>
          <cell r="G890">
            <v>1</v>
          </cell>
          <cell r="H890">
            <v>1</v>
          </cell>
          <cell r="K890" t="str">
            <v>41</v>
          </cell>
          <cell r="M890" t="str">
            <v>012</v>
          </cell>
          <cell r="Q890">
            <v>274071</v>
          </cell>
          <cell r="R890">
            <v>7980</v>
          </cell>
          <cell r="S890">
            <v>9857</v>
          </cell>
          <cell r="T890">
            <v>19071</v>
          </cell>
          <cell r="U890">
            <v>20589</v>
          </cell>
          <cell r="W890">
            <v>23458</v>
          </cell>
          <cell r="X890">
            <v>37475</v>
          </cell>
          <cell r="Y890">
            <v>31084</v>
          </cell>
          <cell r="Z890">
            <v>21791</v>
          </cell>
          <cell r="AA890">
            <v>30780</v>
          </cell>
        </row>
        <row r="891">
          <cell r="A891">
            <v>1</v>
          </cell>
          <cell r="B891">
            <v>96</v>
          </cell>
          <cell r="C891" t="str">
            <v>TT</v>
          </cell>
          <cell r="D891" t="str">
            <v xml:space="preserve"> T</v>
          </cell>
          <cell r="E891">
            <v>1</v>
          </cell>
          <cell r="F891">
            <v>11</v>
          </cell>
          <cell r="G891">
            <v>1</v>
          </cell>
          <cell r="H891">
            <v>1</v>
          </cell>
          <cell r="K891" t="str">
            <v>41</v>
          </cell>
          <cell r="M891" t="str">
            <v>013</v>
          </cell>
          <cell r="Q891">
            <v>237501</v>
          </cell>
          <cell r="R891">
            <v>7904</v>
          </cell>
          <cell r="S891">
            <v>9332</v>
          </cell>
          <cell r="T891">
            <v>18128</v>
          </cell>
          <cell r="U891">
            <v>20087</v>
          </cell>
          <cell r="W891">
            <v>15840</v>
          </cell>
          <cell r="X891">
            <v>33997</v>
          </cell>
          <cell r="Y891">
            <v>24074</v>
          </cell>
          <cell r="Z891">
            <v>21012</v>
          </cell>
          <cell r="AA891">
            <v>24416</v>
          </cell>
        </row>
        <row r="892">
          <cell r="A892">
            <v>1</v>
          </cell>
          <cell r="B892">
            <v>96</v>
          </cell>
          <cell r="C892" t="str">
            <v>TT</v>
          </cell>
          <cell r="D892" t="str">
            <v xml:space="preserve"> T</v>
          </cell>
          <cell r="E892">
            <v>1</v>
          </cell>
          <cell r="F892">
            <v>11</v>
          </cell>
          <cell r="G892">
            <v>1</v>
          </cell>
          <cell r="H892">
            <v>1</v>
          </cell>
          <cell r="K892" t="str">
            <v>41</v>
          </cell>
          <cell r="M892" t="str">
            <v>014</v>
          </cell>
          <cell r="Q892">
            <v>36570</v>
          </cell>
          <cell r="R892">
            <v>77</v>
          </cell>
          <cell r="S892">
            <v>525</v>
          </cell>
          <cell r="T892">
            <v>943</v>
          </cell>
          <cell r="U892">
            <v>502</v>
          </cell>
          <cell r="W892">
            <v>7618</v>
          </cell>
          <cell r="X892">
            <v>3478</v>
          </cell>
          <cell r="Y892">
            <v>7010</v>
          </cell>
          <cell r="Z892">
            <v>780</v>
          </cell>
          <cell r="AA892">
            <v>6363</v>
          </cell>
        </row>
        <row r="893">
          <cell r="A893">
            <v>1</v>
          </cell>
          <cell r="B893">
            <v>96</v>
          </cell>
          <cell r="C893" t="str">
            <v>TT</v>
          </cell>
          <cell r="D893" t="str">
            <v xml:space="preserve"> T</v>
          </cell>
          <cell r="E893">
            <v>1</v>
          </cell>
          <cell r="F893">
            <v>11</v>
          </cell>
          <cell r="G893">
            <v>1</v>
          </cell>
          <cell r="H893">
            <v>1</v>
          </cell>
          <cell r="K893" t="str">
            <v>41</v>
          </cell>
          <cell r="M893" t="str">
            <v>015</v>
          </cell>
          <cell r="Q893">
            <v>292059</v>
          </cell>
          <cell r="R893">
            <v>26334</v>
          </cell>
          <cell r="S893">
            <v>17954</v>
          </cell>
          <cell r="T893">
            <v>18714</v>
          </cell>
          <cell r="U893">
            <v>32102</v>
          </cell>
          <cell r="W893">
            <v>28142</v>
          </cell>
          <cell r="X893">
            <v>27350</v>
          </cell>
          <cell r="Y893">
            <v>32762</v>
          </cell>
          <cell r="Z893">
            <v>24432</v>
          </cell>
          <cell r="AA893">
            <v>20070</v>
          </cell>
        </row>
        <row r="894">
          <cell r="A894">
            <v>2</v>
          </cell>
          <cell r="B894">
            <v>96</v>
          </cell>
          <cell r="C894" t="str">
            <v>TT</v>
          </cell>
          <cell r="D894" t="str">
            <v xml:space="preserve"> T</v>
          </cell>
          <cell r="E894">
            <v>1</v>
          </cell>
          <cell r="F894">
            <v>11</v>
          </cell>
          <cell r="G894">
            <v>1</v>
          </cell>
          <cell r="H894">
            <v>1</v>
          </cell>
          <cell r="K894" t="str">
            <v>41</v>
          </cell>
          <cell r="M894" t="str">
            <v>016</v>
          </cell>
          <cell r="Q894">
            <v>297897</v>
          </cell>
          <cell r="R894">
            <v>9250</v>
          </cell>
          <cell r="S894">
            <v>11223</v>
          </cell>
          <cell r="T894">
            <v>21996</v>
          </cell>
          <cell r="U894">
            <v>22269</v>
          </cell>
          <cell r="W894">
            <v>24687</v>
          </cell>
          <cell r="X894">
            <v>39458</v>
          </cell>
          <cell r="Y894">
            <v>35131</v>
          </cell>
          <cell r="Z894">
            <v>23646</v>
          </cell>
          <cell r="AA894">
            <v>32255</v>
          </cell>
        </row>
        <row r="895">
          <cell r="A895">
            <v>1</v>
          </cell>
          <cell r="B895">
            <v>96</v>
          </cell>
          <cell r="C895" t="str">
            <v>TT</v>
          </cell>
          <cell r="D895" t="str">
            <v xml:space="preserve"> T</v>
          </cell>
          <cell r="E895">
            <v>1</v>
          </cell>
          <cell r="F895">
            <v>11</v>
          </cell>
          <cell r="G895">
            <v>1</v>
          </cell>
          <cell r="H895">
            <v>1</v>
          </cell>
          <cell r="K895" t="str">
            <v>42</v>
          </cell>
          <cell r="M895" t="str">
            <v>TTT</v>
          </cell>
          <cell r="Q895">
            <v>888516</v>
          </cell>
          <cell r="R895">
            <v>52754</v>
          </cell>
          <cell r="S895">
            <v>52845</v>
          </cell>
          <cell r="T895">
            <v>60146</v>
          </cell>
          <cell r="U895">
            <v>81540</v>
          </cell>
          <cell r="W895">
            <v>78733</v>
          </cell>
          <cell r="X895">
            <v>102196</v>
          </cell>
          <cell r="Y895">
            <v>118150</v>
          </cell>
          <cell r="Z895">
            <v>83374</v>
          </cell>
          <cell r="AA895">
            <v>84438</v>
          </cell>
        </row>
        <row r="896">
          <cell r="A896">
            <v>1</v>
          </cell>
          <cell r="B896">
            <v>96</v>
          </cell>
          <cell r="C896" t="str">
            <v>TT</v>
          </cell>
          <cell r="D896" t="str">
            <v xml:space="preserve"> T</v>
          </cell>
          <cell r="E896">
            <v>1</v>
          </cell>
          <cell r="F896">
            <v>11</v>
          </cell>
          <cell r="G896">
            <v>1</v>
          </cell>
          <cell r="H896">
            <v>1</v>
          </cell>
          <cell r="K896" t="str">
            <v>42</v>
          </cell>
          <cell r="M896" t="str">
            <v>001</v>
          </cell>
          <cell r="Q896">
            <v>410127</v>
          </cell>
          <cell r="R896">
            <v>32701</v>
          </cell>
          <cell r="S896">
            <v>31688</v>
          </cell>
          <cell r="T896">
            <v>30904</v>
          </cell>
          <cell r="U896">
            <v>42075</v>
          </cell>
          <cell r="W896">
            <v>27993</v>
          </cell>
          <cell r="X896">
            <v>39905</v>
          </cell>
          <cell r="Y896">
            <v>54440</v>
          </cell>
          <cell r="Z896">
            <v>39466</v>
          </cell>
          <cell r="AA896">
            <v>32816</v>
          </cell>
        </row>
        <row r="897">
          <cell r="A897">
            <v>1</v>
          </cell>
          <cell r="B897">
            <v>96</v>
          </cell>
          <cell r="C897" t="str">
            <v>TT</v>
          </cell>
          <cell r="D897" t="str">
            <v xml:space="preserve"> T</v>
          </cell>
          <cell r="E897">
            <v>1</v>
          </cell>
          <cell r="F897">
            <v>11</v>
          </cell>
          <cell r="G897">
            <v>1</v>
          </cell>
          <cell r="H897">
            <v>1</v>
          </cell>
          <cell r="K897" t="str">
            <v>42</v>
          </cell>
          <cell r="M897" t="str">
            <v>002</v>
          </cell>
          <cell r="Q897">
            <v>352379</v>
          </cell>
          <cell r="R897">
            <v>31214</v>
          </cell>
          <cell r="S897">
            <v>28541</v>
          </cell>
          <cell r="T897">
            <v>28611</v>
          </cell>
          <cell r="U897">
            <v>35403</v>
          </cell>
          <cell r="W897">
            <v>25281</v>
          </cell>
          <cell r="X897">
            <v>29590</v>
          </cell>
          <cell r="Y897">
            <v>34031</v>
          </cell>
          <cell r="Z897">
            <v>36763</v>
          </cell>
          <cell r="AA897">
            <v>30417</v>
          </cell>
        </row>
        <row r="898">
          <cell r="A898">
            <v>1</v>
          </cell>
          <cell r="B898">
            <v>96</v>
          </cell>
          <cell r="C898" t="str">
            <v>TT</v>
          </cell>
          <cell r="D898" t="str">
            <v xml:space="preserve"> T</v>
          </cell>
          <cell r="E898">
            <v>1</v>
          </cell>
          <cell r="F898">
            <v>11</v>
          </cell>
          <cell r="G898">
            <v>1</v>
          </cell>
          <cell r="H898">
            <v>1</v>
          </cell>
          <cell r="K898" t="str">
            <v>42</v>
          </cell>
          <cell r="M898" t="str">
            <v>003</v>
          </cell>
          <cell r="Q898">
            <v>248477</v>
          </cell>
          <cell r="R898">
            <v>20330</v>
          </cell>
          <cell r="S898">
            <v>21341</v>
          </cell>
          <cell r="T898">
            <v>19204</v>
          </cell>
          <cell r="U898">
            <v>26580</v>
          </cell>
          <cell r="W898">
            <v>20827</v>
          </cell>
          <cell r="X898">
            <v>22582</v>
          </cell>
          <cell r="Y898">
            <v>20537</v>
          </cell>
          <cell r="Z898">
            <v>22384</v>
          </cell>
          <cell r="AA898">
            <v>20990</v>
          </cell>
        </row>
        <row r="899">
          <cell r="A899">
            <v>1</v>
          </cell>
          <cell r="B899">
            <v>96</v>
          </cell>
          <cell r="C899" t="str">
            <v>TT</v>
          </cell>
          <cell r="D899" t="str">
            <v xml:space="preserve"> T</v>
          </cell>
          <cell r="E899">
            <v>1</v>
          </cell>
          <cell r="F899">
            <v>11</v>
          </cell>
          <cell r="G899">
            <v>1</v>
          </cell>
          <cell r="H899">
            <v>1</v>
          </cell>
          <cell r="K899" t="str">
            <v>42</v>
          </cell>
          <cell r="M899" t="str">
            <v>004</v>
          </cell>
          <cell r="Q899">
            <v>12797</v>
          </cell>
          <cell r="R899">
            <v>2473</v>
          </cell>
          <cell r="S899">
            <v>1652</v>
          </cell>
          <cell r="T899">
            <v>1048</v>
          </cell>
          <cell r="U899">
            <v>3455</v>
          </cell>
          <cell r="W899">
            <v>594</v>
          </cell>
          <cell r="X899">
            <v>833</v>
          </cell>
          <cell r="Y899">
            <v>534</v>
          </cell>
          <cell r="Z899">
            <v>538</v>
          </cell>
          <cell r="AA899">
            <v>503</v>
          </cell>
        </row>
        <row r="900">
          <cell r="A900">
            <v>1</v>
          </cell>
          <cell r="B900">
            <v>96</v>
          </cell>
          <cell r="C900" t="str">
            <v>TT</v>
          </cell>
          <cell r="D900" t="str">
            <v xml:space="preserve"> T</v>
          </cell>
          <cell r="E900">
            <v>1</v>
          </cell>
          <cell r="F900">
            <v>11</v>
          </cell>
          <cell r="G900">
            <v>1</v>
          </cell>
          <cell r="H900">
            <v>1</v>
          </cell>
          <cell r="K900" t="str">
            <v>42</v>
          </cell>
          <cell r="M900" t="str">
            <v>005</v>
          </cell>
          <cell r="Q900">
            <v>61906</v>
          </cell>
          <cell r="R900">
            <v>6283</v>
          </cell>
          <cell r="S900">
            <v>3363</v>
          </cell>
          <cell r="T900">
            <v>5538</v>
          </cell>
          <cell r="U900">
            <v>4765</v>
          </cell>
          <cell r="W900">
            <v>2166</v>
          </cell>
          <cell r="X900">
            <v>4456</v>
          </cell>
          <cell r="Y900">
            <v>10154</v>
          </cell>
          <cell r="Z900">
            <v>5773</v>
          </cell>
          <cell r="AA900">
            <v>6332</v>
          </cell>
        </row>
        <row r="901">
          <cell r="A901">
            <v>1</v>
          </cell>
          <cell r="B901">
            <v>96</v>
          </cell>
          <cell r="C901" t="str">
            <v>TT</v>
          </cell>
          <cell r="D901" t="str">
            <v xml:space="preserve"> T</v>
          </cell>
          <cell r="E901">
            <v>1</v>
          </cell>
          <cell r="F901">
            <v>11</v>
          </cell>
          <cell r="G901">
            <v>1</v>
          </cell>
          <cell r="H901">
            <v>1</v>
          </cell>
          <cell r="K901" t="str">
            <v>42</v>
          </cell>
          <cell r="M901" t="str">
            <v>006</v>
          </cell>
          <cell r="Q901">
            <v>29200</v>
          </cell>
          <cell r="R901">
            <v>2128</v>
          </cell>
          <cell r="S901">
            <v>2185</v>
          </cell>
          <cell r="T901">
            <v>2821</v>
          </cell>
          <cell r="U901">
            <v>603</v>
          </cell>
          <cell r="W901">
            <v>1693</v>
          </cell>
          <cell r="X901">
            <v>1720</v>
          </cell>
          <cell r="Y901">
            <v>2805</v>
          </cell>
          <cell r="Z901">
            <v>8068</v>
          </cell>
          <cell r="AA901">
            <v>2593</v>
          </cell>
        </row>
        <row r="902">
          <cell r="A902">
            <v>1</v>
          </cell>
          <cell r="B902">
            <v>96</v>
          </cell>
          <cell r="C902" t="str">
            <v>TT</v>
          </cell>
          <cell r="D902" t="str">
            <v xml:space="preserve"> T</v>
          </cell>
          <cell r="E902">
            <v>1</v>
          </cell>
          <cell r="F902">
            <v>11</v>
          </cell>
          <cell r="G902">
            <v>1</v>
          </cell>
          <cell r="H902">
            <v>1</v>
          </cell>
          <cell r="K902" t="str">
            <v>42</v>
          </cell>
          <cell r="M902" t="str">
            <v>007</v>
          </cell>
          <cell r="Q902">
            <v>57748</v>
          </cell>
          <cell r="R902">
            <v>1487</v>
          </cell>
          <cell r="S902">
            <v>3148</v>
          </cell>
          <cell r="T902">
            <v>2293</v>
          </cell>
          <cell r="U902">
            <v>6672</v>
          </cell>
          <cell r="W902">
            <v>2712</v>
          </cell>
          <cell r="X902">
            <v>10315</v>
          </cell>
          <cell r="Y902">
            <v>20409</v>
          </cell>
          <cell r="Z902">
            <v>2703</v>
          </cell>
          <cell r="AA902">
            <v>2399</v>
          </cell>
        </row>
        <row r="903">
          <cell r="A903">
            <v>1</v>
          </cell>
          <cell r="B903">
            <v>96</v>
          </cell>
          <cell r="C903" t="str">
            <v>TT</v>
          </cell>
          <cell r="D903" t="str">
            <v xml:space="preserve"> T</v>
          </cell>
          <cell r="E903">
            <v>1</v>
          </cell>
          <cell r="F903">
            <v>11</v>
          </cell>
          <cell r="G903">
            <v>1</v>
          </cell>
          <cell r="H903">
            <v>1</v>
          </cell>
          <cell r="K903" t="str">
            <v>42</v>
          </cell>
          <cell r="M903" t="str">
            <v>008</v>
          </cell>
          <cell r="Q903">
            <v>478389</v>
          </cell>
          <cell r="R903">
            <v>20053</v>
          </cell>
          <cell r="S903">
            <v>21157</v>
          </cell>
          <cell r="T903">
            <v>29242</v>
          </cell>
          <cell r="U903">
            <v>39465</v>
          </cell>
          <cell r="W903">
            <v>50740</v>
          </cell>
          <cell r="X903">
            <v>62291</v>
          </cell>
          <cell r="Y903">
            <v>63711</v>
          </cell>
          <cell r="Z903">
            <v>43908</v>
          </cell>
          <cell r="AA903">
            <v>51622</v>
          </cell>
        </row>
        <row r="904">
          <cell r="A904">
            <v>1</v>
          </cell>
          <cell r="B904">
            <v>96</v>
          </cell>
          <cell r="C904" t="str">
            <v>TT</v>
          </cell>
          <cell r="D904" t="str">
            <v xml:space="preserve"> T</v>
          </cell>
          <cell r="E904">
            <v>1</v>
          </cell>
          <cell r="F904">
            <v>11</v>
          </cell>
          <cell r="G904">
            <v>1</v>
          </cell>
          <cell r="H904">
            <v>1</v>
          </cell>
          <cell r="K904" t="str">
            <v>42</v>
          </cell>
          <cell r="M904" t="str">
            <v>009</v>
          </cell>
          <cell r="Q904">
            <v>60501</v>
          </cell>
          <cell r="R904">
            <v>10411</v>
          </cell>
          <cell r="S904">
            <v>2118</v>
          </cell>
          <cell r="T904">
            <v>4732</v>
          </cell>
          <cell r="U904">
            <v>3930</v>
          </cell>
          <cell r="W904">
            <v>3342</v>
          </cell>
          <cell r="X904">
            <v>8826</v>
          </cell>
          <cell r="Y904">
            <v>6355</v>
          </cell>
          <cell r="Z904">
            <v>5463</v>
          </cell>
          <cell r="AA904">
            <v>4703</v>
          </cell>
        </row>
        <row r="905">
          <cell r="A905">
            <v>1</v>
          </cell>
          <cell r="B905">
            <v>96</v>
          </cell>
          <cell r="C905" t="str">
            <v>TT</v>
          </cell>
          <cell r="D905" t="str">
            <v xml:space="preserve"> T</v>
          </cell>
          <cell r="E905">
            <v>1</v>
          </cell>
          <cell r="F905">
            <v>11</v>
          </cell>
          <cell r="G905">
            <v>1</v>
          </cell>
          <cell r="H905">
            <v>1</v>
          </cell>
          <cell r="K905" t="str">
            <v>42</v>
          </cell>
          <cell r="M905" t="str">
            <v>010</v>
          </cell>
          <cell r="Q905">
            <v>19712</v>
          </cell>
          <cell r="R905">
            <v>835</v>
          </cell>
          <cell r="S905">
            <v>1146</v>
          </cell>
          <cell r="T905">
            <v>673</v>
          </cell>
          <cell r="U905">
            <v>2635</v>
          </cell>
          <cell r="W905">
            <v>1234</v>
          </cell>
          <cell r="X905">
            <v>1748</v>
          </cell>
          <cell r="Y905">
            <v>2113</v>
          </cell>
          <cell r="Z905">
            <v>1795</v>
          </cell>
          <cell r="AA905">
            <v>789</v>
          </cell>
        </row>
        <row r="906">
          <cell r="A906">
            <v>1</v>
          </cell>
          <cell r="B906">
            <v>96</v>
          </cell>
          <cell r="C906" t="str">
            <v>TT</v>
          </cell>
          <cell r="D906" t="str">
            <v xml:space="preserve"> T</v>
          </cell>
          <cell r="E906">
            <v>1</v>
          </cell>
          <cell r="F906">
            <v>11</v>
          </cell>
          <cell r="G906">
            <v>1</v>
          </cell>
          <cell r="H906">
            <v>1</v>
          </cell>
          <cell r="K906" t="str">
            <v>42</v>
          </cell>
          <cell r="M906" t="str">
            <v>011</v>
          </cell>
          <cell r="Q906">
            <v>40788</v>
          </cell>
          <cell r="R906">
            <v>9576</v>
          </cell>
          <cell r="S906">
            <v>971</v>
          </cell>
          <cell r="T906">
            <v>4058</v>
          </cell>
          <cell r="U906">
            <v>1295</v>
          </cell>
          <cell r="W906">
            <v>2108</v>
          </cell>
          <cell r="X906">
            <v>7078</v>
          </cell>
          <cell r="Y906">
            <v>4242</v>
          </cell>
          <cell r="Z906">
            <v>3668</v>
          </cell>
          <cell r="AA906">
            <v>3914</v>
          </cell>
        </row>
        <row r="907">
          <cell r="A907">
            <v>1</v>
          </cell>
          <cell r="B907">
            <v>96</v>
          </cell>
          <cell r="C907" t="str">
            <v>TT</v>
          </cell>
          <cell r="D907" t="str">
            <v xml:space="preserve"> T</v>
          </cell>
          <cell r="E907">
            <v>1</v>
          </cell>
          <cell r="F907">
            <v>11</v>
          </cell>
          <cell r="G907">
            <v>1</v>
          </cell>
          <cell r="H907">
            <v>1</v>
          </cell>
          <cell r="K907" t="str">
            <v>42</v>
          </cell>
          <cell r="M907" t="str">
            <v>012</v>
          </cell>
          <cell r="Q907">
            <v>417888</v>
          </cell>
          <cell r="R907">
            <v>9642</v>
          </cell>
          <cell r="S907">
            <v>19039</v>
          </cell>
          <cell r="T907">
            <v>24511</v>
          </cell>
          <cell r="U907">
            <v>35535</v>
          </cell>
          <cell r="W907">
            <v>47397</v>
          </cell>
          <cell r="X907">
            <v>53465</v>
          </cell>
          <cell r="Y907">
            <v>57355</v>
          </cell>
          <cell r="Z907">
            <v>38445</v>
          </cell>
          <cell r="AA907">
            <v>46919</v>
          </cell>
        </row>
        <row r="908">
          <cell r="A908">
            <v>1</v>
          </cell>
          <cell r="B908">
            <v>96</v>
          </cell>
          <cell r="C908" t="str">
            <v>TT</v>
          </cell>
          <cell r="D908" t="str">
            <v xml:space="preserve"> T</v>
          </cell>
          <cell r="E908">
            <v>1</v>
          </cell>
          <cell r="F908">
            <v>11</v>
          </cell>
          <cell r="G908">
            <v>1</v>
          </cell>
          <cell r="H908">
            <v>1</v>
          </cell>
          <cell r="K908" t="str">
            <v>42</v>
          </cell>
          <cell r="M908" t="str">
            <v>013</v>
          </cell>
          <cell r="Q908">
            <v>370340</v>
          </cell>
          <cell r="R908">
            <v>9530</v>
          </cell>
          <cell r="S908">
            <v>17911</v>
          </cell>
          <cell r="T908">
            <v>24060</v>
          </cell>
          <cell r="U908">
            <v>33462</v>
          </cell>
          <cell r="W908">
            <v>44646</v>
          </cell>
          <cell r="X908">
            <v>45610</v>
          </cell>
          <cell r="Y908">
            <v>47224</v>
          </cell>
          <cell r="Z908">
            <v>35363</v>
          </cell>
          <cell r="AA908">
            <v>33578</v>
          </cell>
        </row>
        <row r="909">
          <cell r="A909">
            <v>1</v>
          </cell>
          <cell r="B909">
            <v>96</v>
          </cell>
          <cell r="C909" t="str">
            <v>TT</v>
          </cell>
          <cell r="D909" t="str">
            <v xml:space="preserve"> T</v>
          </cell>
          <cell r="E909">
            <v>1</v>
          </cell>
          <cell r="F909">
            <v>11</v>
          </cell>
          <cell r="G909">
            <v>1</v>
          </cell>
          <cell r="H909">
            <v>1</v>
          </cell>
          <cell r="K909" t="str">
            <v>42</v>
          </cell>
          <cell r="M909" t="str">
            <v>014</v>
          </cell>
          <cell r="Q909">
            <v>47548</v>
          </cell>
          <cell r="R909">
            <v>111</v>
          </cell>
          <cell r="S909">
            <v>1128</v>
          </cell>
          <cell r="T909">
            <v>450</v>
          </cell>
          <cell r="U909">
            <v>2073</v>
          </cell>
          <cell r="W909">
            <v>2752</v>
          </cell>
          <cell r="X909">
            <v>7855</v>
          </cell>
          <cell r="Y909">
            <v>10131</v>
          </cell>
          <cell r="Z909">
            <v>3081</v>
          </cell>
          <cell r="AA909">
            <v>13341</v>
          </cell>
        </row>
        <row r="910">
          <cell r="A910">
            <v>1</v>
          </cell>
          <cell r="B910">
            <v>96</v>
          </cell>
          <cell r="C910" t="str">
            <v>TT</v>
          </cell>
          <cell r="D910" t="str">
            <v xml:space="preserve"> T</v>
          </cell>
          <cell r="E910">
            <v>1</v>
          </cell>
          <cell r="F910">
            <v>11</v>
          </cell>
          <cell r="G910">
            <v>1</v>
          </cell>
          <cell r="H910">
            <v>1</v>
          </cell>
          <cell r="K910" t="str">
            <v>42</v>
          </cell>
          <cell r="M910" t="str">
            <v>015</v>
          </cell>
          <cell r="Q910">
            <v>412880</v>
          </cell>
          <cell r="R910">
            <v>41625</v>
          </cell>
          <cell r="S910">
            <v>30658</v>
          </cell>
          <cell r="T910">
            <v>33342</v>
          </cell>
          <cell r="U910">
            <v>39333</v>
          </cell>
          <cell r="W910">
            <v>28623</v>
          </cell>
          <cell r="X910">
            <v>38416</v>
          </cell>
          <cell r="Y910">
            <v>40386</v>
          </cell>
          <cell r="Z910">
            <v>42226</v>
          </cell>
          <cell r="AA910">
            <v>35120</v>
          </cell>
        </row>
        <row r="911">
          <cell r="A911">
            <v>2</v>
          </cell>
          <cell r="B911">
            <v>96</v>
          </cell>
          <cell r="C911" t="str">
            <v>TT</v>
          </cell>
          <cell r="D911" t="str">
            <v xml:space="preserve"> T</v>
          </cell>
          <cell r="E911">
            <v>1</v>
          </cell>
          <cell r="F911">
            <v>11</v>
          </cell>
          <cell r="G911">
            <v>1</v>
          </cell>
          <cell r="H911">
            <v>1</v>
          </cell>
          <cell r="K911" t="str">
            <v>42</v>
          </cell>
          <cell r="M911" t="str">
            <v>016</v>
          </cell>
          <cell r="Q911">
            <v>475636</v>
          </cell>
          <cell r="R911">
            <v>11129</v>
          </cell>
          <cell r="S911">
            <v>22187</v>
          </cell>
          <cell r="T911">
            <v>26804</v>
          </cell>
          <cell r="U911">
            <v>42206</v>
          </cell>
          <cell r="W911">
            <v>50110</v>
          </cell>
          <cell r="X911">
            <v>63781</v>
          </cell>
          <cell r="Y911">
            <v>77764</v>
          </cell>
          <cell r="Z911">
            <v>41147</v>
          </cell>
          <cell r="AA911">
            <v>49318</v>
          </cell>
        </row>
        <row r="912">
          <cell r="A912">
            <v>1</v>
          </cell>
          <cell r="B912">
            <v>96</v>
          </cell>
          <cell r="C912" t="str">
            <v>TT</v>
          </cell>
          <cell r="D912" t="str">
            <v xml:space="preserve"> T</v>
          </cell>
          <cell r="E912">
            <v>1</v>
          </cell>
          <cell r="F912">
            <v>11</v>
          </cell>
          <cell r="G912">
            <v>1</v>
          </cell>
          <cell r="H912">
            <v>1</v>
          </cell>
          <cell r="K912" t="str">
            <v>43</v>
          </cell>
          <cell r="M912" t="str">
            <v>TTT</v>
          </cell>
          <cell r="Q912">
            <v>926836</v>
          </cell>
          <cell r="R912">
            <v>51462</v>
          </cell>
          <cell r="S912">
            <v>46290</v>
          </cell>
          <cell r="T912">
            <v>45877</v>
          </cell>
          <cell r="U912">
            <v>72786</v>
          </cell>
          <cell r="W912">
            <v>90143</v>
          </cell>
          <cell r="X912">
            <v>102820</v>
          </cell>
          <cell r="Y912">
            <v>107994</v>
          </cell>
          <cell r="Z912">
            <v>93462</v>
          </cell>
          <cell r="AA912">
            <v>79671</v>
          </cell>
        </row>
        <row r="913">
          <cell r="A913">
            <v>1</v>
          </cell>
          <cell r="B913">
            <v>96</v>
          </cell>
          <cell r="C913" t="str">
            <v>TT</v>
          </cell>
          <cell r="D913" t="str">
            <v xml:space="preserve"> T</v>
          </cell>
          <cell r="E913">
            <v>1</v>
          </cell>
          <cell r="F913">
            <v>11</v>
          </cell>
          <cell r="G913">
            <v>1</v>
          </cell>
          <cell r="H913">
            <v>1</v>
          </cell>
          <cell r="K913" t="str">
            <v>43</v>
          </cell>
          <cell r="M913" t="str">
            <v>001</v>
          </cell>
          <cell r="Q913">
            <v>461344</v>
          </cell>
          <cell r="R913">
            <v>33348</v>
          </cell>
          <cell r="S913">
            <v>27293</v>
          </cell>
          <cell r="T913">
            <v>30597</v>
          </cell>
          <cell r="U913">
            <v>37123</v>
          </cell>
          <cell r="W913">
            <v>52932</v>
          </cell>
          <cell r="X913">
            <v>42078</v>
          </cell>
          <cell r="Y913">
            <v>42349</v>
          </cell>
          <cell r="Z913">
            <v>47968</v>
          </cell>
          <cell r="AA913">
            <v>45676</v>
          </cell>
        </row>
        <row r="914">
          <cell r="A914">
            <v>1</v>
          </cell>
          <cell r="B914">
            <v>96</v>
          </cell>
          <cell r="C914" t="str">
            <v>TT</v>
          </cell>
          <cell r="D914" t="str">
            <v xml:space="preserve"> T</v>
          </cell>
          <cell r="E914">
            <v>1</v>
          </cell>
          <cell r="F914">
            <v>11</v>
          </cell>
          <cell r="G914">
            <v>1</v>
          </cell>
          <cell r="H914">
            <v>1</v>
          </cell>
          <cell r="K914" t="str">
            <v>43</v>
          </cell>
          <cell r="M914" t="str">
            <v>002</v>
          </cell>
          <cell r="Q914">
            <v>417868</v>
          </cell>
          <cell r="R914">
            <v>31850</v>
          </cell>
          <cell r="S914">
            <v>25812</v>
          </cell>
          <cell r="T914">
            <v>29352</v>
          </cell>
          <cell r="U914">
            <v>36323</v>
          </cell>
          <cell r="W914">
            <v>39453</v>
          </cell>
          <cell r="X914">
            <v>35424</v>
          </cell>
          <cell r="Y914">
            <v>39074</v>
          </cell>
          <cell r="Z914">
            <v>46089</v>
          </cell>
          <cell r="AA914">
            <v>36387</v>
          </cell>
        </row>
        <row r="915">
          <cell r="A915">
            <v>1</v>
          </cell>
          <cell r="B915">
            <v>96</v>
          </cell>
          <cell r="C915" t="str">
            <v>TT</v>
          </cell>
          <cell r="D915" t="str">
            <v xml:space="preserve"> T</v>
          </cell>
          <cell r="E915">
            <v>1</v>
          </cell>
          <cell r="F915">
            <v>11</v>
          </cell>
          <cell r="G915">
            <v>1</v>
          </cell>
          <cell r="H915">
            <v>1</v>
          </cell>
          <cell r="K915" t="str">
            <v>43</v>
          </cell>
          <cell r="M915" t="str">
            <v>003</v>
          </cell>
          <cell r="Q915">
            <v>289297</v>
          </cell>
          <cell r="R915">
            <v>23853</v>
          </cell>
          <cell r="S915">
            <v>21652</v>
          </cell>
          <cell r="T915">
            <v>20980</v>
          </cell>
          <cell r="U915">
            <v>27049</v>
          </cell>
          <cell r="W915">
            <v>30403</v>
          </cell>
          <cell r="X915">
            <v>24281</v>
          </cell>
          <cell r="Y915">
            <v>26269</v>
          </cell>
          <cell r="Z915">
            <v>28220</v>
          </cell>
          <cell r="AA915">
            <v>24976</v>
          </cell>
        </row>
        <row r="916">
          <cell r="A916">
            <v>1</v>
          </cell>
          <cell r="B916">
            <v>96</v>
          </cell>
          <cell r="C916" t="str">
            <v>TT</v>
          </cell>
          <cell r="D916" t="str">
            <v xml:space="preserve"> T</v>
          </cell>
          <cell r="E916">
            <v>1</v>
          </cell>
          <cell r="F916">
            <v>11</v>
          </cell>
          <cell r="G916">
            <v>1</v>
          </cell>
          <cell r="H916">
            <v>1</v>
          </cell>
          <cell r="K916" t="str">
            <v>43</v>
          </cell>
          <cell r="M916" t="str">
            <v>004</v>
          </cell>
          <cell r="Q916">
            <v>18456</v>
          </cell>
          <cell r="R916">
            <v>1722</v>
          </cell>
          <cell r="S916">
            <v>1788</v>
          </cell>
          <cell r="T916">
            <v>2385</v>
          </cell>
          <cell r="U916">
            <v>1025</v>
          </cell>
          <cell r="W916">
            <v>834</v>
          </cell>
          <cell r="X916">
            <v>1705</v>
          </cell>
          <cell r="Y916">
            <v>1407</v>
          </cell>
          <cell r="Z916">
            <v>1555</v>
          </cell>
          <cell r="AA916">
            <v>1720</v>
          </cell>
        </row>
        <row r="917">
          <cell r="A917">
            <v>1</v>
          </cell>
          <cell r="B917">
            <v>96</v>
          </cell>
          <cell r="C917" t="str">
            <v>TT</v>
          </cell>
          <cell r="D917" t="str">
            <v xml:space="preserve"> T</v>
          </cell>
          <cell r="E917">
            <v>1</v>
          </cell>
          <cell r="F917">
            <v>11</v>
          </cell>
          <cell r="G917">
            <v>1</v>
          </cell>
          <cell r="H917">
            <v>1</v>
          </cell>
          <cell r="K917" t="str">
            <v>43</v>
          </cell>
          <cell r="M917" t="str">
            <v>005</v>
          </cell>
          <cell r="Q917">
            <v>74172</v>
          </cell>
          <cell r="R917">
            <v>3964</v>
          </cell>
          <cell r="S917">
            <v>1614</v>
          </cell>
          <cell r="T917">
            <v>4123</v>
          </cell>
          <cell r="U917">
            <v>6494</v>
          </cell>
          <cell r="W917">
            <v>5064</v>
          </cell>
          <cell r="X917">
            <v>6435</v>
          </cell>
          <cell r="Y917">
            <v>8000</v>
          </cell>
          <cell r="Z917">
            <v>8897</v>
          </cell>
          <cell r="AA917">
            <v>7139</v>
          </cell>
        </row>
        <row r="918">
          <cell r="A918">
            <v>1</v>
          </cell>
          <cell r="B918">
            <v>96</v>
          </cell>
          <cell r="C918" t="str">
            <v>TT</v>
          </cell>
          <cell r="D918" t="str">
            <v xml:space="preserve"> T</v>
          </cell>
          <cell r="E918">
            <v>1</v>
          </cell>
          <cell r="F918">
            <v>11</v>
          </cell>
          <cell r="G918">
            <v>1</v>
          </cell>
          <cell r="H918">
            <v>1</v>
          </cell>
          <cell r="K918" t="str">
            <v>43</v>
          </cell>
          <cell r="M918" t="str">
            <v>006</v>
          </cell>
          <cell r="Q918">
            <v>35943</v>
          </cell>
          <cell r="R918">
            <v>2312</v>
          </cell>
          <cell r="S918">
            <v>758</v>
          </cell>
          <cell r="T918">
            <v>1863</v>
          </cell>
          <cell r="U918">
            <v>1756</v>
          </cell>
          <cell r="W918">
            <v>3152</v>
          </cell>
          <cell r="X918">
            <v>3003</v>
          </cell>
          <cell r="Y918">
            <v>3398</v>
          </cell>
          <cell r="Z918">
            <v>7418</v>
          </cell>
          <cell r="AA918">
            <v>2551</v>
          </cell>
        </row>
        <row r="919">
          <cell r="A919">
            <v>1</v>
          </cell>
          <cell r="B919">
            <v>96</v>
          </cell>
          <cell r="C919" t="str">
            <v>TT</v>
          </cell>
          <cell r="D919" t="str">
            <v xml:space="preserve"> T</v>
          </cell>
          <cell r="E919">
            <v>1</v>
          </cell>
          <cell r="F919">
            <v>11</v>
          </cell>
          <cell r="G919">
            <v>1</v>
          </cell>
          <cell r="H919">
            <v>1</v>
          </cell>
          <cell r="K919" t="str">
            <v>43</v>
          </cell>
          <cell r="M919" t="str">
            <v>007</v>
          </cell>
          <cell r="Q919">
            <v>43476</v>
          </cell>
          <cell r="R919">
            <v>1498</v>
          </cell>
          <cell r="S919">
            <v>1481</v>
          </cell>
          <cell r="T919">
            <v>1245</v>
          </cell>
          <cell r="U919">
            <v>799</v>
          </cell>
          <cell r="W919">
            <v>13479</v>
          </cell>
          <cell r="X919">
            <v>6654</v>
          </cell>
          <cell r="Y919">
            <v>3275</v>
          </cell>
          <cell r="Z919">
            <v>1879</v>
          </cell>
          <cell r="AA919">
            <v>9289</v>
          </cell>
        </row>
        <row r="920">
          <cell r="A920">
            <v>1</v>
          </cell>
          <cell r="B920">
            <v>96</v>
          </cell>
          <cell r="C920" t="str">
            <v>TT</v>
          </cell>
          <cell r="D920" t="str">
            <v xml:space="preserve"> T</v>
          </cell>
          <cell r="E920">
            <v>1</v>
          </cell>
          <cell r="F920">
            <v>11</v>
          </cell>
          <cell r="G920">
            <v>1</v>
          </cell>
          <cell r="H920">
            <v>1</v>
          </cell>
          <cell r="K920" t="str">
            <v>43</v>
          </cell>
          <cell r="M920" t="str">
            <v>008</v>
          </cell>
          <cell r="Q920">
            <v>465491</v>
          </cell>
          <cell r="R920">
            <v>18114</v>
          </cell>
          <cell r="S920">
            <v>18997</v>
          </cell>
          <cell r="T920">
            <v>15280</v>
          </cell>
          <cell r="U920">
            <v>35663</v>
          </cell>
          <cell r="W920">
            <v>37211</v>
          </cell>
          <cell r="X920">
            <v>60742</v>
          </cell>
          <cell r="Y920">
            <v>65645</v>
          </cell>
          <cell r="Z920">
            <v>45494</v>
          </cell>
          <cell r="AA920">
            <v>33995</v>
          </cell>
        </row>
        <row r="921">
          <cell r="A921">
            <v>1</v>
          </cell>
          <cell r="B921">
            <v>96</v>
          </cell>
          <cell r="C921" t="str">
            <v>TT</v>
          </cell>
          <cell r="D921" t="str">
            <v xml:space="preserve"> T</v>
          </cell>
          <cell r="E921">
            <v>1</v>
          </cell>
          <cell r="F921">
            <v>11</v>
          </cell>
          <cell r="G921">
            <v>1</v>
          </cell>
          <cell r="H921">
            <v>1</v>
          </cell>
          <cell r="K921" t="str">
            <v>43</v>
          </cell>
          <cell r="M921" t="str">
            <v>009</v>
          </cell>
          <cell r="Q921">
            <v>63669</v>
          </cell>
          <cell r="R921">
            <v>5108</v>
          </cell>
          <cell r="S921">
            <v>757</v>
          </cell>
          <cell r="T921">
            <v>4175</v>
          </cell>
          <cell r="U921">
            <v>2548</v>
          </cell>
          <cell r="W921">
            <v>6582</v>
          </cell>
          <cell r="X921">
            <v>6613</v>
          </cell>
          <cell r="Y921">
            <v>8279</v>
          </cell>
          <cell r="Z921">
            <v>11004</v>
          </cell>
          <cell r="AA921">
            <v>3050</v>
          </cell>
        </row>
        <row r="922">
          <cell r="A922">
            <v>1</v>
          </cell>
          <cell r="B922">
            <v>96</v>
          </cell>
          <cell r="C922" t="str">
            <v>TT</v>
          </cell>
          <cell r="D922" t="str">
            <v xml:space="preserve"> T</v>
          </cell>
          <cell r="E922">
            <v>1</v>
          </cell>
          <cell r="F922">
            <v>11</v>
          </cell>
          <cell r="G922">
            <v>1</v>
          </cell>
          <cell r="H922">
            <v>1</v>
          </cell>
          <cell r="K922" t="str">
            <v>43</v>
          </cell>
          <cell r="M922" t="str">
            <v>010</v>
          </cell>
          <cell r="Q922">
            <v>9036</v>
          </cell>
          <cell r="R922">
            <v>914</v>
          </cell>
          <cell r="S922">
            <v>29</v>
          </cell>
          <cell r="T922">
            <v>493</v>
          </cell>
          <cell r="U922">
            <v>497</v>
          </cell>
          <cell r="W922">
            <v>48</v>
          </cell>
          <cell r="X922">
            <v>421</v>
          </cell>
          <cell r="Y922">
            <v>460</v>
          </cell>
          <cell r="Z922">
            <v>4279</v>
          </cell>
          <cell r="AA922">
            <v>315</v>
          </cell>
        </row>
        <row r="923">
          <cell r="A923">
            <v>1</v>
          </cell>
          <cell r="B923">
            <v>96</v>
          </cell>
          <cell r="C923" t="str">
            <v>TT</v>
          </cell>
          <cell r="D923" t="str">
            <v xml:space="preserve"> T</v>
          </cell>
          <cell r="E923">
            <v>1</v>
          </cell>
          <cell r="F923">
            <v>11</v>
          </cell>
          <cell r="G923">
            <v>1</v>
          </cell>
          <cell r="H923">
            <v>1</v>
          </cell>
          <cell r="K923" t="str">
            <v>43</v>
          </cell>
          <cell r="M923" t="str">
            <v>011</v>
          </cell>
          <cell r="Q923">
            <v>54634</v>
          </cell>
          <cell r="R923">
            <v>4193</v>
          </cell>
          <cell r="S923">
            <v>728</v>
          </cell>
          <cell r="T923">
            <v>3681</v>
          </cell>
          <cell r="U923">
            <v>2051</v>
          </cell>
          <cell r="W923">
            <v>6534</v>
          </cell>
          <cell r="X923">
            <v>6192</v>
          </cell>
          <cell r="Y923">
            <v>7819</v>
          </cell>
          <cell r="Z923">
            <v>6725</v>
          </cell>
          <cell r="AA923">
            <v>2735</v>
          </cell>
        </row>
        <row r="924">
          <cell r="A924">
            <v>1</v>
          </cell>
          <cell r="B924">
            <v>96</v>
          </cell>
          <cell r="C924" t="str">
            <v>TT</v>
          </cell>
          <cell r="D924" t="str">
            <v xml:space="preserve"> T</v>
          </cell>
          <cell r="E924">
            <v>1</v>
          </cell>
          <cell r="F924">
            <v>11</v>
          </cell>
          <cell r="G924">
            <v>1</v>
          </cell>
          <cell r="H924">
            <v>1</v>
          </cell>
          <cell r="K924" t="str">
            <v>43</v>
          </cell>
          <cell r="M924" t="str">
            <v>012</v>
          </cell>
          <cell r="Q924">
            <v>401822</v>
          </cell>
          <cell r="R924">
            <v>13006</v>
          </cell>
          <cell r="S924">
            <v>18240</v>
          </cell>
          <cell r="T924">
            <v>11106</v>
          </cell>
          <cell r="U924">
            <v>33115</v>
          </cell>
          <cell r="W924">
            <v>30629</v>
          </cell>
          <cell r="X924">
            <v>54129</v>
          </cell>
          <cell r="Y924">
            <v>57367</v>
          </cell>
          <cell r="Z924">
            <v>34490</v>
          </cell>
          <cell r="AA924">
            <v>30945</v>
          </cell>
        </row>
        <row r="925">
          <cell r="A925">
            <v>1</v>
          </cell>
          <cell r="B925">
            <v>96</v>
          </cell>
          <cell r="C925" t="str">
            <v>TT</v>
          </cell>
          <cell r="D925" t="str">
            <v xml:space="preserve"> T</v>
          </cell>
          <cell r="E925">
            <v>1</v>
          </cell>
          <cell r="F925">
            <v>11</v>
          </cell>
          <cell r="G925">
            <v>1</v>
          </cell>
          <cell r="H925">
            <v>1</v>
          </cell>
          <cell r="K925" t="str">
            <v>43</v>
          </cell>
          <cell r="M925" t="str">
            <v>013</v>
          </cell>
          <cell r="Q925">
            <v>343043</v>
          </cell>
          <cell r="R925">
            <v>10020</v>
          </cell>
          <cell r="S925">
            <v>15858</v>
          </cell>
          <cell r="T925">
            <v>9988</v>
          </cell>
          <cell r="U925">
            <v>29809</v>
          </cell>
          <cell r="W925">
            <v>22591</v>
          </cell>
          <cell r="X925">
            <v>49023</v>
          </cell>
          <cell r="Y925">
            <v>42041</v>
          </cell>
          <cell r="Z925">
            <v>26286</v>
          </cell>
          <cell r="AA925">
            <v>29300</v>
          </cell>
        </row>
        <row r="926">
          <cell r="A926">
            <v>1</v>
          </cell>
          <cell r="B926">
            <v>96</v>
          </cell>
          <cell r="C926" t="str">
            <v>TT</v>
          </cell>
          <cell r="D926" t="str">
            <v xml:space="preserve"> T</v>
          </cell>
          <cell r="E926">
            <v>1</v>
          </cell>
          <cell r="F926">
            <v>11</v>
          </cell>
          <cell r="G926">
            <v>1</v>
          </cell>
          <cell r="H926">
            <v>1</v>
          </cell>
          <cell r="K926" t="str">
            <v>43</v>
          </cell>
          <cell r="M926" t="str">
            <v>014</v>
          </cell>
          <cell r="Q926">
            <v>58779</v>
          </cell>
          <cell r="R926">
            <v>2986</v>
          </cell>
          <cell r="S926">
            <v>2383</v>
          </cell>
          <cell r="T926">
            <v>1118</v>
          </cell>
          <cell r="U926">
            <v>3306</v>
          </cell>
          <cell r="W926">
            <v>8038</v>
          </cell>
          <cell r="X926">
            <v>5106</v>
          </cell>
          <cell r="Y926">
            <v>15326</v>
          </cell>
          <cell r="Z926">
            <v>8204</v>
          </cell>
          <cell r="AA926">
            <v>1645</v>
          </cell>
        </row>
        <row r="927">
          <cell r="A927">
            <v>1</v>
          </cell>
          <cell r="B927">
            <v>96</v>
          </cell>
          <cell r="C927" t="str">
            <v>TT</v>
          </cell>
          <cell r="D927" t="str">
            <v xml:space="preserve"> T</v>
          </cell>
          <cell r="E927">
            <v>1</v>
          </cell>
          <cell r="F927">
            <v>11</v>
          </cell>
          <cell r="G927">
            <v>1</v>
          </cell>
          <cell r="H927">
            <v>1</v>
          </cell>
          <cell r="K927" t="str">
            <v>43</v>
          </cell>
          <cell r="M927" t="str">
            <v>015</v>
          </cell>
          <cell r="Q927">
            <v>481538</v>
          </cell>
          <cell r="R927">
            <v>36958</v>
          </cell>
          <cell r="S927">
            <v>26569</v>
          </cell>
          <cell r="T927">
            <v>33526</v>
          </cell>
          <cell r="U927">
            <v>38871</v>
          </cell>
          <cell r="W927">
            <v>46035</v>
          </cell>
          <cell r="X927">
            <v>42037</v>
          </cell>
          <cell r="Y927">
            <v>47353</v>
          </cell>
          <cell r="Z927">
            <v>57093</v>
          </cell>
          <cell r="AA927">
            <v>39437</v>
          </cell>
        </row>
        <row r="928">
          <cell r="A928">
            <v>2</v>
          </cell>
          <cell r="B928">
            <v>96</v>
          </cell>
          <cell r="C928" t="str">
            <v>TT</v>
          </cell>
          <cell r="D928" t="str">
            <v xml:space="preserve"> T</v>
          </cell>
          <cell r="E928">
            <v>1</v>
          </cell>
          <cell r="F928">
            <v>11</v>
          </cell>
          <cell r="G928">
            <v>1</v>
          </cell>
          <cell r="H928">
            <v>1</v>
          </cell>
          <cell r="K928" t="str">
            <v>43</v>
          </cell>
          <cell r="M928" t="str">
            <v>016</v>
          </cell>
          <cell r="Q928">
            <v>445298</v>
          </cell>
          <cell r="R928">
            <v>14504</v>
          </cell>
          <cell r="S928">
            <v>19722</v>
          </cell>
          <cell r="T928">
            <v>12351</v>
          </cell>
          <cell r="U928">
            <v>33915</v>
          </cell>
          <cell r="W928">
            <v>44108</v>
          </cell>
          <cell r="X928">
            <v>60783</v>
          </cell>
          <cell r="Y928">
            <v>60641</v>
          </cell>
          <cell r="Z928">
            <v>36369</v>
          </cell>
          <cell r="AA928">
            <v>40234</v>
          </cell>
        </row>
        <row r="929">
          <cell r="A929">
            <v>1</v>
          </cell>
          <cell r="B929">
            <v>96</v>
          </cell>
          <cell r="C929" t="str">
            <v>TT</v>
          </cell>
          <cell r="D929" t="str">
            <v xml:space="preserve"> T</v>
          </cell>
          <cell r="E929">
            <v>1</v>
          </cell>
          <cell r="F929">
            <v>11</v>
          </cell>
          <cell r="G929">
            <v>1</v>
          </cell>
          <cell r="H929">
            <v>1</v>
          </cell>
          <cell r="K929" t="str">
            <v>44</v>
          </cell>
          <cell r="M929" t="str">
            <v>TTT</v>
          </cell>
          <cell r="Q929">
            <v>779005</v>
          </cell>
          <cell r="R929">
            <v>83754</v>
          </cell>
          <cell r="S929">
            <v>43533</v>
          </cell>
          <cell r="T929">
            <v>50182</v>
          </cell>
          <cell r="U929">
            <v>67791</v>
          </cell>
          <cell r="W929">
            <v>69117</v>
          </cell>
          <cell r="X929">
            <v>104000</v>
          </cell>
          <cell r="Y929">
            <v>71753</v>
          </cell>
          <cell r="Z929">
            <v>63227</v>
          </cell>
          <cell r="AA929">
            <v>61163</v>
          </cell>
        </row>
        <row r="930">
          <cell r="A930">
            <v>1</v>
          </cell>
          <cell r="B930">
            <v>96</v>
          </cell>
          <cell r="C930" t="str">
            <v>TT</v>
          </cell>
          <cell r="D930" t="str">
            <v xml:space="preserve"> T</v>
          </cell>
          <cell r="E930">
            <v>1</v>
          </cell>
          <cell r="F930">
            <v>11</v>
          </cell>
          <cell r="G930">
            <v>1</v>
          </cell>
          <cell r="H930">
            <v>1</v>
          </cell>
          <cell r="K930" t="str">
            <v>44</v>
          </cell>
          <cell r="M930" t="str">
            <v>001</v>
          </cell>
          <cell r="Q930">
            <v>408884</v>
          </cell>
          <cell r="R930">
            <v>72673</v>
          </cell>
          <cell r="S930">
            <v>27661</v>
          </cell>
          <cell r="T930">
            <v>33912</v>
          </cell>
          <cell r="U930">
            <v>31228</v>
          </cell>
          <cell r="W930">
            <v>34221</v>
          </cell>
          <cell r="X930">
            <v>39842</v>
          </cell>
          <cell r="Y930">
            <v>31354</v>
          </cell>
          <cell r="Z930">
            <v>37074</v>
          </cell>
          <cell r="AA930">
            <v>29370</v>
          </cell>
        </row>
        <row r="931">
          <cell r="A931">
            <v>1</v>
          </cell>
          <cell r="B931">
            <v>96</v>
          </cell>
          <cell r="C931" t="str">
            <v>TT</v>
          </cell>
          <cell r="D931" t="str">
            <v xml:space="preserve"> T</v>
          </cell>
          <cell r="E931">
            <v>1</v>
          </cell>
          <cell r="F931">
            <v>11</v>
          </cell>
          <cell r="G931">
            <v>1</v>
          </cell>
          <cell r="H931">
            <v>1</v>
          </cell>
          <cell r="K931" t="str">
            <v>44</v>
          </cell>
          <cell r="M931" t="str">
            <v>002</v>
          </cell>
          <cell r="Q931">
            <v>365522</v>
          </cell>
          <cell r="R931">
            <v>66985</v>
          </cell>
          <cell r="S931">
            <v>25573</v>
          </cell>
          <cell r="T931">
            <v>31035</v>
          </cell>
          <cell r="U931">
            <v>26930</v>
          </cell>
          <cell r="W931">
            <v>31458</v>
          </cell>
          <cell r="X931">
            <v>32595</v>
          </cell>
          <cell r="Y931">
            <v>25713</v>
          </cell>
          <cell r="Z931">
            <v>34102</v>
          </cell>
          <cell r="AA931">
            <v>27220</v>
          </cell>
        </row>
        <row r="932">
          <cell r="A932">
            <v>1</v>
          </cell>
          <cell r="B932">
            <v>96</v>
          </cell>
          <cell r="C932" t="str">
            <v>TT</v>
          </cell>
          <cell r="D932" t="str">
            <v xml:space="preserve"> T</v>
          </cell>
          <cell r="E932">
            <v>1</v>
          </cell>
          <cell r="F932">
            <v>11</v>
          </cell>
          <cell r="G932">
            <v>1</v>
          </cell>
          <cell r="H932">
            <v>1</v>
          </cell>
          <cell r="K932" t="str">
            <v>44</v>
          </cell>
          <cell r="M932" t="str">
            <v>003</v>
          </cell>
          <cell r="Q932">
            <v>231605</v>
          </cell>
          <cell r="R932">
            <v>23486</v>
          </cell>
          <cell r="S932">
            <v>19443</v>
          </cell>
          <cell r="T932">
            <v>19658</v>
          </cell>
          <cell r="U932">
            <v>20935</v>
          </cell>
          <cell r="W932">
            <v>20738</v>
          </cell>
          <cell r="X932">
            <v>23147</v>
          </cell>
          <cell r="Y932">
            <v>16403</v>
          </cell>
          <cell r="Z932">
            <v>25824</v>
          </cell>
          <cell r="AA932">
            <v>17301</v>
          </cell>
        </row>
        <row r="933">
          <cell r="A933">
            <v>1</v>
          </cell>
          <cell r="B933">
            <v>96</v>
          </cell>
          <cell r="C933" t="str">
            <v>TT</v>
          </cell>
          <cell r="D933" t="str">
            <v xml:space="preserve"> T</v>
          </cell>
          <cell r="E933">
            <v>1</v>
          </cell>
          <cell r="F933">
            <v>11</v>
          </cell>
          <cell r="G933">
            <v>1</v>
          </cell>
          <cell r="H933">
            <v>1</v>
          </cell>
          <cell r="K933" t="str">
            <v>44</v>
          </cell>
          <cell r="M933" t="str">
            <v>004</v>
          </cell>
          <cell r="Q933">
            <v>15060</v>
          </cell>
          <cell r="R933">
            <v>687</v>
          </cell>
          <cell r="S933">
            <v>781</v>
          </cell>
          <cell r="T933">
            <v>1906</v>
          </cell>
          <cell r="U933">
            <v>814</v>
          </cell>
          <cell r="W933">
            <v>816</v>
          </cell>
          <cell r="X933">
            <v>2011</v>
          </cell>
          <cell r="Y933">
            <v>1324</v>
          </cell>
          <cell r="Z933">
            <v>677</v>
          </cell>
          <cell r="AA933">
            <v>1930</v>
          </cell>
        </row>
        <row r="934">
          <cell r="A934">
            <v>1</v>
          </cell>
          <cell r="B934">
            <v>96</v>
          </cell>
          <cell r="C934" t="str">
            <v>TT</v>
          </cell>
          <cell r="D934" t="str">
            <v xml:space="preserve"> T</v>
          </cell>
          <cell r="E934">
            <v>1</v>
          </cell>
          <cell r="F934">
            <v>11</v>
          </cell>
          <cell r="G934">
            <v>1</v>
          </cell>
          <cell r="H934">
            <v>1</v>
          </cell>
          <cell r="K934" t="str">
            <v>44</v>
          </cell>
          <cell r="M934" t="str">
            <v>005</v>
          </cell>
          <cell r="Q934">
            <v>103173</v>
          </cell>
          <cell r="R934">
            <v>41423</v>
          </cell>
          <cell r="S934">
            <v>4258</v>
          </cell>
          <cell r="T934">
            <v>7720</v>
          </cell>
          <cell r="U934">
            <v>4092</v>
          </cell>
          <cell r="W934">
            <v>7555</v>
          </cell>
          <cell r="X934">
            <v>6036</v>
          </cell>
          <cell r="Y934">
            <v>6551</v>
          </cell>
          <cell r="Z934">
            <v>6763</v>
          </cell>
          <cell r="AA934">
            <v>6793</v>
          </cell>
        </row>
        <row r="935">
          <cell r="A935">
            <v>1</v>
          </cell>
          <cell r="B935">
            <v>96</v>
          </cell>
          <cell r="C935" t="str">
            <v>TT</v>
          </cell>
          <cell r="D935" t="str">
            <v xml:space="preserve"> T</v>
          </cell>
          <cell r="E935">
            <v>1</v>
          </cell>
          <cell r="F935">
            <v>11</v>
          </cell>
          <cell r="G935">
            <v>1</v>
          </cell>
          <cell r="H935">
            <v>1</v>
          </cell>
          <cell r="K935" t="str">
            <v>44</v>
          </cell>
          <cell r="M935" t="str">
            <v>006</v>
          </cell>
          <cell r="Q935">
            <v>15684</v>
          </cell>
          <cell r="R935">
            <v>1389</v>
          </cell>
          <cell r="S935">
            <v>1091</v>
          </cell>
          <cell r="T935">
            <v>1750</v>
          </cell>
          <cell r="U935">
            <v>1089</v>
          </cell>
          <cell r="W935">
            <v>2349</v>
          </cell>
          <cell r="X935">
            <v>1400</v>
          </cell>
          <cell r="Y935">
            <v>1436</v>
          </cell>
          <cell r="Z935">
            <v>839</v>
          </cell>
          <cell r="AA935">
            <v>1196</v>
          </cell>
        </row>
        <row r="936">
          <cell r="A936">
            <v>1</v>
          </cell>
          <cell r="B936">
            <v>96</v>
          </cell>
          <cell r="C936" t="str">
            <v>TT</v>
          </cell>
          <cell r="D936" t="str">
            <v xml:space="preserve"> T</v>
          </cell>
          <cell r="E936">
            <v>1</v>
          </cell>
          <cell r="F936">
            <v>11</v>
          </cell>
          <cell r="G936">
            <v>1</v>
          </cell>
          <cell r="H936">
            <v>1</v>
          </cell>
          <cell r="K936" t="str">
            <v>44</v>
          </cell>
          <cell r="M936" t="str">
            <v>007</v>
          </cell>
          <cell r="Q936">
            <v>43362</v>
          </cell>
          <cell r="R936">
            <v>5688</v>
          </cell>
          <cell r="S936">
            <v>2088</v>
          </cell>
          <cell r="T936">
            <v>2877</v>
          </cell>
          <cell r="U936">
            <v>4298</v>
          </cell>
          <cell r="W936">
            <v>2763</v>
          </cell>
          <cell r="X936">
            <v>7247</v>
          </cell>
          <cell r="Y936">
            <v>5641</v>
          </cell>
          <cell r="Z936">
            <v>2972</v>
          </cell>
          <cell r="AA936">
            <v>2149</v>
          </cell>
        </row>
        <row r="937">
          <cell r="A937">
            <v>1</v>
          </cell>
          <cell r="B937">
            <v>96</v>
          </cell>
          <cell r="C937" t="str">
            <v>TT</v>
          </cell>
          <cell r="D937" t="str">
            <v xml:space="preserve"> T</v>
          </cell>
          <cell r="E937">
            <v>1</v>
          </cell>
          <cell r="F937">
            <v>11</v>
          </cell>
          <cell r="G937">
            <v>1</v>
          </cell>
          <cell r="H937">
            <v>1</v>
          </cell>
          <cell r="K937" t="str">
            <v>44</v>
          </cell>
          <cell r="M937" t="str">
            <v>008</v>
          </cell>
          <cell r="Q937">
            <v>370121</v>
          </cell>
          <cell r="R937">
            <v>11080</v>
          </cell>
          <cell r="S937">
            <v>15872</v>
          </cell>
          <cell r="T937">
            <v>16271</v>
          </cell>
          <cell r="U937">
            <v>36564</v>
          </cell>
          <cell r="W937">
            <v>34896</v>
          </cell>
          <cell r="X937">
            <v>64158</v>
          </cell>
          <cell r="Y937">
            <v>40399</v>
          </cell>
          <cell r="Z937">
            <v>26153</v>
          </cell>
          <cell r="AA937">
            <v>31794</v>
          </cell>
        </row>
        <row r="938">
          <cell r="A938">
            <v>1</v>
          </cell>
          <cell r="B938">
            <v>96</v>
          </cell>
          <cell r="C938" t="str">
            <v>TT</v>
          </cell>
          <cell r="D938" t="str">
            <v xml:space="preserve"> T</v>
          </cell>
          <cell r="E938">
            <v>1</v>
          </cell>
          <cell r="F938">
            <v>11</v>
          </cell>
          <cell r="G938">
            <v>1</v>
          </cell>
          <cell r="H938">
            <v>1</v>
          </cell>
          <cell r="K938" t="str">
            <v>44</v>
          </cell>
          <cell r="M938" t="str">
            <v>009</v>
          </cell>
          <cell r="Q938">
            <v>63357</v>
          </cell>
          <cell r="R938">
            <v>1633</v>
          </cell>
          <cell r="S938">
            <v>6131</v>
          </cell>
          <cell r="T938">
            <v>4234</v>
          </cell>
          <cell r="U938">
            <v>2328</v>
          </cell>
          <cell r="W938">
            <v>4558</v>
          </cell>
          <cell r="X938">
            <v>7792</v>
          </cell>
          <cell r="Y938">
            <v>5514</v>
          </cell>
          <cell r="Z938">
            <v>5727</v>
          </cell>
          <cell r="AA938">
            <v>9807</v>
          </cell>
        </row>
        <row r="939">
          <cell r="A939">
            <v>1</v>
          </cell>
          <cell r="B939">
            <v>96</v>
          </cell>
          <cell r="C939" t="str">
            <v>TT</v>
          </cell>
          <cell r="D939" t="str">
            <v xml:space="preserve"> T</v>
          </cell>
          <cell r="E939">
            <v>1</v>
          </cell>
          <cell r="F939">
            <v>11</v>
          </cell>
          <cell r="G939">
            <v>1</v>
          </cell>
          <cell r="H939">
            <v>1</v>
          </cell>
          <cell r="K939" t="str">
            <v>44</v>
          </cell>
          <cell r="M939" t="str">
            <v>010</v>
          </cell>
          <cell r="Q939">
            <v>6833</v>
          </cell>
          <cell r="R939">
            <v>930</v>
          </cell>
          <cell r="S939">
            <v>405</v>
          </cell>
          <cell r="T939">
            <v>85</v>
          </cell>
          <cell r="U939">
            <v>79</v>
          </cell>
          <cell r="W939">
            <v>28</v>
          </cell>
          <cell r="X939">
            <v>550</v>
          </cell>
          <cell r="Y939">
            <v>275</v>
          </cell>
          <cell r="Z939">
            <v>1644</v>
          </cell>
          <cell r="AA939">
            <v>929</v>
          </cell>
        </row>
        <row r="940">
          <cell r="A940">
            <v>1</v>
          </cell>
          <cell r="B940">
            <v>96</v>
          </cell>
          <cell r="C940" t="str">
            <v>TT</v>
          </cell>
          <cell r="D940" t="str">
            <v xml:space="preserve"> T</v>
          </cell>
          <cell r="E940">
            <v>1</v>
          </cell>
          <cell r="F940">
            <v>11</v>
          </cell>
          <cell r="G940">
            <v>1</v>
          </cell>
          <cell r="H940">
            <v>1</v>
          </cell>
          <cell r="K940" t="str">
            <v>44</v>
          </cell>
          <cell r="M940" t="str">
            <v>011</v>
          </cell>
          <cell r="Q940">
            <v>56524</v>
          </cell>
          <cell r="R940">
            <v>703</v>
          </cell>
          <cell r="S940">
            <v>5726</v>
          </cell>
          <cell r="T940">
            <v>4149</v>
          </cell>
          <cell r="U940">
            <v>2250</v>
          </cell>
          <cell r="W940">
            <v>4530</v>
          </cell>
          <cell r="X940">
            <v>7242</v>
          </cell>
          <cell r="Y940">
            <v>5239</v>
          </cell>
          <cell r="Z940">
            <v>4083</v>
          </cell>
          <cell r="AA940">
            <v>8878</v>
          </cell>
        </row>
        <row r="941">
          <cell r="A941">
            <v>1</v>
          </cell>
          <cell r="B941">
            <v>96</v>
          </cell>
          <cell r="C941" t="str">
            <v>TT</v>
          </cell>
          <cell r="D941" t="str">
            <v xml:space="preserve"> T</v>
          </cell>
          <cell r="E941">
            <v>1</v>
          </cell>
          <cell r="F941">
            <v>11</v>
          </cell>
          <cell r="G941">
            <v>1</v>
          </cell>
          <cell r="H941">
            <v>1</v>
          </cell>
          <cell r="K941" t="str">
            <v>44</v>
          </cell>
          <cell r="M941" t="str">
            <v>012</v>
          </cell>
          <cell r="Q941">
            <v>306764</v>
          </cell>
          <cell r="R941">
            <v>9448</v>
          </cell>
          <cell r="S941">
            <v>9741</v>
          </cell>
          <cell r="T941">
            <v>12037</v>
          </cell>
          <cell r="U941">
            <v>34235</v>
          </cell>
          <cell r="W941">
            <v>30338</v>
          </cell>
          <cell r="X941">
            <v>56366</v>
          </cell>
          <cell r="Y941">
            <v>34885</v>
          </cell>
          <cell r="Z941">
            <v>20426</v>
          </cell>
          <cell r="AA941">
            <v>21986</v>
          </cell>
        </row>
        <row r="942">
          <cell r="A942">
            <v>1</v>
          </cell>
          <cell r="B942">
            <v>96</v>
          </cell>
          <cell r="C942" t="str">
            <v>TT</v>
          </cell>
          <cell r="D942" t="str">
            <v xml:space="preserve"> T</v>
          </cell>
          <cell r="E942">
            <v>1</v>
          </cell>
          <cell r="F942">
            <v>11</v>
          </cell>
          <cell r="G942">
            <v>1</v>
          </cell>
          <cell r="H942">
            <v>1</v>
          </cell>
          <cell r="K942" t="str">
            <v>44</v>
          </cell>
          <cell r="M942" t="str">
            <v>013</v>
          </cell>
          <cell r="Q942">
            <v>246107</v>
          </cell>
          <cell r="R942">
            <v>8439</v>
          </cell>
          <cell r="S942">
            <v>9574</v>
          </cell>
          <cell r="T942">
            <v>11398</v>
          </cell>
          <cell r="U942">
            <v>25298</v>
          </cell>
          <cell r="W942">
            <v>27649</v>
          </cell>
          <cell r="X942">
            <v>42425</v>
          </cell>
          <cell r="Y942">
            <v>29245</v>
          </cell>
          <cell r="Z942">
            <v>18883</v>
          </cell>
          <cell r="AA942">
            <v>20827</v>
          </cell>
        </row>
        <row r="943">
          <cell r="A943">
            <v>1</v>
          </cell>
          <cell r="B943">
            <v>96</v>
          </cell>
          <cell r="C943" t="str">
            <v>TT</v>
          </cell>
          <cell r="D943" t="str">
            <v xml:space="preserve"> T</v>
          </cell>
          <cell r="E943">
            <v>1</v>
          </cell>
          <cell r="F943">
            <v>11</v>
          </cell>
          <cell r="G943">
            <v>1</v>
          </cell>
          <cell r="H943">
            <v>1</v>
          </cell>
          <cell r="K943" t="str">
            <v>44</v>
          </cell>
          <cell r="M943" t="str">
            <v>014</v>
          </cell>
          <cell r="Q943">
            <v>60657</v>
          </cell>
          <cell r="R943">
            <v>1009</v>
          </cell>
          <cell r="S943">
            <v>168</v>
          </cell>
          <cell r="T943">
            <v>638</v>
          </cell>
          <cell r="U943">
            <v>8937</v>
          </cell>
          <cell r="W943">
            <v>2689</v>
          </cell>
          <cell r="X943">
            <v>13941</v>
          </cell>
          <cell r="Y943">
            <v>5640</v>
          </cell>
          <cell r="Z943">
            <v>1544</v>
          </cell>
          <cell r="AA943">
            <v>1160</v>
          </cell>
        </row>
        <row r="944">
          <cell r="A944">
            <v>1</v>
          </cell>
          <cell r="B944">
            <v>96</v>
          </cell>
          <cell r="C944" t="str">
            <v>TT</v>
          </cell>
          <cell r="D944" t="str">
            <v xml:space="preserve"> T</v>
          </cell>
          <cell r="E944">
            <v>1</v>
          </cell>
          <cell r="F944">
            <v>11</v>
          </cell>
          <cell r="G944">
            <v>1</v>
          </cell>
          <cell r="H944">
            <v>1</v>
          </cell>
          <cell r="K944" t="str">
            <v>44</v>
          </cell>
          <cell r="M944" t="str">
            <v>015</v>
          </cell>
          <cell r="Q944">
            <v>428879</v>
          </cell>
          <cell r="R944">
            <v>68618</v>
          </cell>
          <cell r="S944">
            <v>31704</v>
          </cell>
          <cell r="T944">
            <v>35269</v>
          </cell>
          <cell r="U944">
            <v>29258</v>
          </cell>
          <cell r="W944">
            <v>36016</v>
          </cell>
          <cell r="X944">
            <v>40387</v>
          </cell>
          <cell r="Y944">
            <v>31226</v>
          </cell>
          <cell r="Z944">
            <v>39829</v>
          </cell>
          <cell r="AA944">
            <v>37027</v>
          </cell>
        </row>
        <row r="945">
          <cell r="A945">
            <v>2</v>
          </cell>
          <cell r="B945">
            <v>96</v>
          </cell>
          <cell r="C945" t="str">
            <v>TT</v>
          </cell>
          <cell r="D945" t="str">
            <v xml:space="preserve"> T</v>
          </cell>
          <cell r="E945">
            <v>1</v>
          </cell>
          <cell r="F945">
            <v>11</v>
          </cell>
          <cell r="G945">
            <v>1</v>
          </cell>
          <cell r="H945">
            <v>1</v>
          </cell>
          <cell r="K945" t="str">
            <v>44</v>
          </cell>
          <cell r="M945" t="str">
            <v>016</v>
          </cell>
          <cell r="Q945">
            <v>350127</v>
          </cell>
          <cell r="R945">
            <v>15136</v>
          </cell>
          <cell r="S945">
            <v>11829</v>
          </cell>
          <cell r="T945">
            <v>14914</v>
          </cell>
          <cell r="U945">
            <v>38533</v>
          </cell>
          <cell r="W945">
            <v>33101</v>
          </cell>
          <cell r="X945">
            <v>63613</v>
          </cell>
          <cell r="Y945">
            <v>40526</v>
          </cell>
          <cell r="Z945">
            <v>23398</v>
          </cell>
          <cell r="AA945">
            <v>24136</v>
          </cell>
        </row>
        <row r="946">
          <cell r="A946">
            <v>1</v>
          </cell>
          <cell r="B946">
            <v>96</v>
          </cell>
          <cell r="C946" t="str">
            <v>TT</v>
          </cell>
          <cell r="D946" t="str">
            <v xml:space="preserve"> T</v>
          </cell>
          <cell r="E946">
            <v>1</v>
          </cell>
          <cell r="F946">
            <v>11</v>
          </cell>
          <cell r="G946">
            <v>1</v>
          </cell>
          <cell r="H946">
            <v>1</v>
          </cell>
          <cell r="K946" t="str">
            <v>45</v>
          </cell>
          <cell r="M946" t="str">
            <v>TTT</v>
          </cell>
          <cell r="Q946">
            <v>757290</v>
          </cell>
          <cell r="R946">
            <v>46369</v>
          </cell>
          <cell r="S946">
            <v>34899</v>
          </cell>
          <cell r="T946">
            <v>43536</v>
          </cell>
          <cell r="U946">
            <v>66516</v>
          </cell>
          <cell r="W946">
            <v>53114</v>
          </cell>
          <cell r="X946">
            <v>61617</v>
          </cell>
          <cell r="Y946">
            <v>103367</v>
          </cell>
          <cell r="Z946">
            <v>65663</v>
          </cell>
          <cell r="AA946">
            <v>78340</v>
          </cell>
        </row>
        <row r="947">
          <cell r="A947">
            <v>1</v>
          </cell>
          <cell r="B947">
            <v>96</v>
          </cell>
          <cell r="C947" t="str">
            <v>TT</v>
          </cell>
          <cell r="D947" t="str">
            <v xml:space="preserve"> T</v>
          </cell>
          <cell r="E947">
            <v>1</v>
          </cell>
          <cell r="F947">
            <v>11</v>
          </cell>
          <cell r="G947">
            <v>1</v>
          </cell>
          <cell r="H947">
            <v>1</v>
          </cell>
          <cell r="K947" t="str">
            <v>45</v>
          </cell>
          <cell r="M947" t="str">
            <v>001</v>
          </cell>
          <cell r="Q947">
            <v>316076</v>
          </cell>
          <cell r="R947">
            <v>29758</v>
          </cell>
          <cell r="S947">
            <v>26941</v>
          </cell>
          <cell r="T947">
            <v>23908</v>
          </cell>
          <cell r="U947">
            <v>25137</v>
          </cell>
          <cell r="W947">
            <v>27075</v>
          </cell>
          <cell r="X947">
            <v>32020</v>
          </cell>
          <cell r="Y947">
            <v>35148</v>
          </cell>
          <cell r="Z947">
            <v>27302</v>
          </cell>
          <cell r="AA947">
            <v>26246</v>
          </cell>
        </row>
        <row r="948">
          <cell r="A948">
            <v>1</v>
          </cell>
          <cell r="B948">
            <v>96</v>
          </cell>
          <cell r="C948" t="str">
            <v>TT</v>
          </cell>
          <cell r="D948" t="str">
            <v xml:space="preserve"> T</v>
          </cell>
          <cell r="E948">
            <v>1</v>
          </cell>
          <cell r="F948">
            <v>11</v>
          </cell>
          <cell r="G948">
            <v>1</v>
          </cell>
          <cell r="H948">
            <v>1</v>
          </cell>
          <cell r="K948" t="str">
            <v>45</v>
          </cell>
          <cell r="M948" t="str">
            <v>002</v>
          </cell>
          <cell r="Q948">
            <v>278963</v>
          </cell>
          <cell r="R948">
            <v>22462</v>
          </cell>
          <cell r="S948">
            <v>24423</v>
          </cell>
          <cell r="T948">
            <v>22490</v>
          </cell>
          <cell r="U948">
            <v>23452</v>
          </cell>
          <cell r="W948">
            <v>24826</v>
          </cell>
          <cell r="X948">
            <v>27960</v>
          </cell>
          <cell r="Y948">
            <v>28286</v>
          </cell>
          <cell r="Z948">
            <v>25915</v>
          </cell>
          <cell r="AA948">
            <v>24014</v>
          </cell>
        </row>
        <row r="949">
          <cell r="A949">
            <v>1</v>
          </cell>
          <cell r="B949">
            <v>96</v>
          </cell>
          <cell r="C949" t="str">
            <v>TT</v>
          </cell>
          <cell r="D949" t="str">
            <v xml:space="preserve"> T</v>
          </cell>
          <cell r="E949">
            <v>1</v>
          </cell>
          <cell r="F949">
            <v>11</v>
          </cell>
          <cell r="G949">
            <v>1</v>
          </cell>
          <cell r="H949">
            <v>1</v>
          </cell>
          <cell r="K949" t="str">
            <v>45</v>
          </cell>
          <cell r="M949" t="str">
            <v>003</v>
          </cell>
          <cell r="Q949">
            <v>189465</v>
          </cell>
          <cell r="R949">
            <v>16331</v>
          </cell>
          <cell r="S949">
            <v>15164</v>
          </cell>
          <cell r="T949">
            <v>14106</v>
          </cell>
          <cell r="U949">
            <v>16700</v>
          </cell>
          <cell r="W949">
            <v>18208</v>
          </cell>
          <cell r="X949">
            <v>17626</v>
          </cell>
          <cell r="Y949">
            <v>18644</v>
          </cell>
          <cell r="Z949">
            <v>19487</v>
          </cell>
          <cell r="AA949">
            <v>16715</v>
          </cell>
        </row>
        <row r="950">
          <cell r="A950">
            <v>1</v>
          </cell>
          <cell r="B950">
            <v>96</v>
          </cell>
          <cell r="C950" t="str">
            <v>TT</v>
          </cell>
          <cell r="D950" t="str">
            <v xml:space="preserve"> T</v>
          </cell>
          <cell r="E950">
            <v>1</v>
          </cell>
          <cell r="F950">
            <v>11</v>
          </cell>
          <cell r="G950">
            <v>1</v>
          </cell>
          <cell r="H950">
            <v>1</v>
          </cell>
          <cell r="K950" t="str">
            <v>45</v>
          </cell>
          <cell r="M950" t="str">
            <v>004</v>
          </cell>
          <cell r="Q950">
            <v>12945</v>
          </cell>
          <cell r="R950">
            <v>607</v>
          </cell>
          <cell r="S950">
            <v>1547</v>
          </cell>
          <cell r="T950">
            <v>1415</v>
          </cell>
          <cell r="U950">
            <v>1117</v>
          </cell>
          <cell r="W950">
            <v>664</v>
          </cell>
          <cell r="X950">
            <v>1674</v>
          </cell>
          <cell r="Y950">
            <v>704</v>
          </cell>
          <cell r="Z950">
            <v>1842</v>
          </cell>
          <cell r="AA950">
            <v>665</v>
          </cell>
        </row>
        <row r="951">
          <cell r="A951">
            <v>1</v>
          </cell>
          <cell r="B951">
            <v>96</v>
          </cell>
          <cell r="C951" t="str">
            <v>TT</v>
          </cell>
          <cell r="D951" t="str">
            <v xml:space="preserve"> T</v>
          </cell>
          <cell r="E951">
            <v>1</v>
          </cell>
          <cell r="F951">
            <v>11</v>
          </cell>
          <cell r="G951">
            <v>1</v>
          </cell>
          <cell r="H951">
            <v>1</v>
          </cell>
          <cell r="K951" t="str">
            <v>45</v>
          </cell>
          <cell r="M951" t="str">
            <v>005</v>
          </cell>
          <cell r="Q951">
            <v>50429</v>
          </cell>
          <cell r="R951">
            <v>4919</v>
          </cell>
          <cell r="S951">
            <v>6312</v>
          </cell>
          <cell r="T951">
            <v>5884</v>
          </cell>
          <cell r="U951">
            <v>4445</v>
          </cell>
          <cell r="W951">
            <v>1481</v>
          </cell>
          <cell r="X951">
            <v>4885</v>
          </cell>
          <cell r="Y951">
            <v>4855</v>
          </cell>
          <cell r="Z951">
            <v>2762</v>
          </cell>
          <cell r="AA951">
            <v>4494</v>
          </cell>
        </row>
        <row r="952">
          <cell r="A952">
            <v>1</v>
          </cell>
          <cell r="B952">
            <v>96</v>
          </cell>
          <cell r="C952" t="str">
            <v>TT</v>
          </cell>
          <cell r="D952" t="str">
            <v xml:space="preserve"> T</v>
          </cell>
          <cell r="E952">
            <v>1</v>
          </cell>
          <cell r="F952">
            <v>11</v>
          </cell>
          <cell r="G952">
            <v>1</v>
          </cell>
          <cell r="H952">
            <v>1</v>
          </cell>
          <cell r="K952" t="str">
            <v>45</v>
          </cell>
          <cell r="M952" t="str">
            <v>006</v>
          </cell>
          <cell r="Q952">
            <v>26124</v>
          </cell>
          <cell r="R952">
            <v>605</v>
          </cell>
          <cell r="S952">
            <v>1401</v>
          </cell>
          <cell r="T952">
            <v>1084</v>
          </cell>
          <cell r="U952">
            <v>1189</v>
          </cell>
          <cell r="W952">
            <v>4473</v>
          </cell>
          <cell r="X952">
            <v>3776</v>
          </cell>
          <cell r="Y952">
            <v>4083</v>
          </cell>
          <cell r="Z952">
            <v>1824</v>
          </cell>
          <cell r="AA952">
            <v>2140</v>
          </cell>
        </row>
        <row r="953">
          <cell r="A953">
            <v>1</v>
          </cell>
          <cell r="B953">
            <v>96</v>
          </cell>
          <cell r="C953" t="str">
            <v>TT</v>
          </cell>
          <cell r="D953" t="str">
            <v xml:space="preserve"> T</v>
          </cell>
          <cell r="E953">
            <v>1</v>
          </cell>
          <cell r="F953">
            <v>11</v>
          </cell>
          <cell r="G953">
            <v>1</v>
          </cell>
          <cell r="H953">
            <v>1</v>
          </cell>
          <cell r="K953" t="str">
            <v>45</v>
          </cell>
          <cell r="M953" t="str">
            <v>007</v>
          </cell>
          <cell r="Q953">
            <v>37113</v>
          </cell>
          <cell r="R953">
            <v>7297</v>
          </cell>
          <cell r="S953">
            <v>2517</v>
          </cell>
          <cell r="T953">
            <v>1419</v>
          </cell>
          <cell r="U953">
            <v>1685</v>
          </cell>
          <cell r="W953">
            <v>2249</v>
          </cell>
          <cell r="X953">
            <v>4059</v>
          </cell>
          <cell r="Y953">
            <v>6863</v>
          </cell>
          <cell r="Z953">
            <v>1387</v>
          </cell>
          <cell r="AA953">
            <v>2233</v>
          </cell>
        </row>
        <row r="954">
          <cell r="A954">
            <v>1</v>
          </cell>
          <cell r="B954">
            <v>96</v>
          </cell>
          <cell r="C954" t="str">
            <v>TT</v>
          </cell>
          <cell r="D954" t="str">
            <v xml:space="preserve"> T</v>
          </cell>
          <cell r="E954">
            <v>1</v>
          </cell>
          <cell r="F954">
            <v>11</v>
          </cell>
          <cell r="G954">
            <v>1</v>
          </cell>
          <cell r="H954">
            <v>1</v>
          </cell>
          <cell r="K954" t="str">
            <v>45</v>
          </cell>
          <cell r="M954" t="str">
            <v>008</v>
          </cell>
          <cell r="Q954">
            <v>441214</v>
          </cell>
          <cell r="R954">
            <v>16610</v>
          </cell>
          <cell r="S954">
            <v>7958</v>
          </cell>
          <cell r="T954">
            <v>19627</v>
          </cell>
          <cell r="U954">
            <v>41379</v>
          </cell>
          <cell r="W954">
            <v>26039</v>
          </cell>
          <cell r="X954">
            <v>29597</v>
          </cell>
          <cell r="Y954">
            <v>68218</v>
          </cell>
          <cell r="Z954">
            <v>38361</v>
          </cell>
          <cell r="AA954">
            <v>52094</v>
          </cell>
        </row>
        <row r="955">
          <cell r="A955">
            <v>1</v>
          </cell>
          <cell r="B955">
            <v>96</v>
          </cell>
          <cell r="C955" t="str">
            <v>TT</v>
          </cell>
          <cell r="D955" t="str">
            <v xml:space="preserve"> T</v>
          </cell>
          <cell r="E955">
            <v>1</v>
          </cell>
          <cell r="F955">
            <v>11</v>
          </cell>
          <cell r="G955">
            <v>1</v>
          </cell>
          <cell r="H955">
            <v>1</v>
          </cell>
          <cell r="K955" t="str">
            <v>45</v>
          </cell>
          <cell r="M955" t="str">
            <v>009</v>
          </cell>
          <cell r="Q955">
            <v>65469</v>
          </cell>
          <cell r="R955">
            <v>8144</v>
          </cell>
          <cell r="S955">
            <v>997</v>
          </cell>
          <cell r="T955">
            <v>424</v>
          </cell>
          <cell r="U955">
            <v>3043</v>
          </cell>
          <cell r="W955">
            <v>7154</v>
          </cell>
          <cell r="X955">
            <v>2740</v>
          </cell>
          <cell r="Y955">
            <v>17061</v>
          </cell>
          <cell r="Z955">
            <v>4453</v>
          </cell>
          <cell r="AA955">
            <v>4572</v>
          </cell>
        </row>
        <row r="956">
          <cell r="A956">
            <v>1</v>
          </cell>
          <cell r="B956">
            <v>96</v>
          </cell>
          <cell r="C956" t="str">
            <v>TT</v>
          </cell>
          <cell r="D956" t="str">
            <v xml:space="preserve"> T</v>
          </cell>
          <cell r="E956">
            <v>1</v>
          </cell>
          <cell r="F956">
            <v>11</v>
          </cell>
          <cell r="G956">
            <v>1</v>
          </cell>
          <cell r="H956">
            <v>1</v>
          </cell>
          <cell r="K956" t="str">
            <v>45</v>
          </cell>
          <cell r="M956" t="str">
            <v>010</v>
          </cell>
          <cell r="Q956">
            <v>12963</v>
          </cell>
          <cell r="R956">
            <v>158</v>
          </cell>
          <cell r="S956">
            <v>21</v>
          </cell>
          <cell r="T956">
            <v>59</v>
          </cell>
          <cell r="U956">
            <v>1223</v>
          </cell>
          <cell r="W956">
            <v>474</v>
          </cell>
          <cell r="X956">
            <v>1301</v>
          </cell>
          <cell r="Y956">
            <v>541</v>
          </cell>
          <cell r="Z956">
            <v>2668</v>
          </cell>
          <cell r="AA956">
            <v>296</v>
          </cell>
        </row>
        <row r="957">
          <cell r="A957">
            <v>1</v>
          </cell>
          <cell r="B957">
            <v>96</v>
          </cell>
          <cell r="C957" t="str">
            <v>TT</v>
          </cell>
          <cell r="D957" t="str">
            <v xml:space="preserve"> T</v>
          </cell>
          <cell r="E957">
            <v>1</v>
          </cell>
          <cell r="F957">
            <v>11</v>
          </cell>
          <cell r="G957">
            <v>1</v>
          </cell>
          <cell r="H957">
            <v>1</v>
          </cell>
          <cell r="K957" t="str">
            <v>45</v>
          </cell>
          <cell r="M957" t="str">
            <v>011</v>
          </cell>
          <cell r="Q957">
            <v>52505</v>
          </cell>
          <cell r="R957">
            <v>7987</v>
          </cell>
          <cell r="S957">
            <v>976</v>
          </cell>
          <cell r="T957">
            <v>365</v>
          </cell>
          <cell r="U957">
            <v>1820</v>
          </cell>
          <cell r="W957">
            <v>6680</v>
          </cell>
          <cell r="X957">
            <v>1439</v>
          </cell>
          <cell r="Y957">
            <v>16520</v>
          </cell>
          <cell r="Z957">
            <v>1785</v>
          </cell>
          <cell r="AA957">
            <v>4277</v>
          </cell>
        </row>
        <row r="958">
          <cell r="A958">
            <v>1</v>
          </cell>
          <cell r="B958">
            <v>96</v>
          </cell>
          <cell r="C958" t="str">
            <v>TT</v>
          </cell>
          <cell r="D958" t="str">
            <v xml:space="preserve"> T</v>
          </cell>
          <cell r="E958">
            <v>1</v>
          </cell>
          <cell r="F958">
            <v>11</v>
          </cell>
          <cell r="G958">
            <v>1</v>
          </cell>
          <cell r="H958">
            <v>1</v>
          </cell>
          <cell r="K958" t="str">
            <v>45</v>
          </cell>
          <cell r="M958" t="str">
            <v>012</v>
          </cell>
          <cell r="Q958">
            <v>375745</v>
          </cell>
          <cell r="R958">
            <v>8466</v>
          </cell>
          <cell r="S958">
            <v>6961</v>
          </cell>
          <cell r="T958">
            <v>19203</v>
          </cell>
          <cell r="U958">
            <v>38336</v>
          </cell>
          <cell r="W958">
            <v>18885</v>
          </cell>
          <cell r="X958">
            <v>26857</v>
          </cell>
          <cell r="Y958">
            <v>51157</v>
          </cell>
          <cell r="Z958">
            <v>33908</v>
          </cell>
          <cell r="AA958">
            <v>47522</v>
          </cell>
        </row>
        <row r="959">
          <cell r="A959">
            <v>1</v>
          </cell>
          <cell r="B959">
            <v>96</v>
          </cell>
          <cell r="C959" t="str">
            <v>TT</v>
          </cell>
          <cell r="D959" t="str">
            <v xml:space="preserve"> T</v>
          </cell>
          <cell r="E959">
            <v>1</v>
          </cell>
          <cell r="F959">
            <v>11</v>
          </cell>
          <cell r="G959">
            <v>1</v>
          </cell>
          <cell r="H959">
            <v>1</v>
          </cell>
          <cell r="K959" t="str">
            <v>45</v>
          </cell>
          <cell r="M959" t="str">
            <v>013</v>
          </cell>
          <cell r="Q959">
            <v>297121</v>
          </cell>
          <cell r="R959">
            <v>7664</v>
          </cell>
          <cell r="S959">
            <v>6120</v>
          </cell>
          <cell r="T959">
            <v>17266</v>
          </cell>
          <cell r="U959">
            <v>15655</v>
          </cell>
          <cell r="W959">
            <v>18775</v>
          </cell>
          <cell r="X959">
            <v>21902</v>
          </cell>
          <cell r="Y959">
            <v>49993</v>
          </cell>
          <cell r="Z959">
            <v>33019</v>
          </cell>
          <cell r="AA959">
            <v>43877</v>
          </cell>
        </row>
        <row r="960">
          <cell r="A960">
            <v>1</v>
          </cell>
          <cell r="B960">
            <v>96</v>
          </cell>
          <cell r="C960" t="str">
            <v>TT</v>
          </cell>
          <cell r="D960" t="str">
            <v xml:space="preserve"> T</v>
          </cell>
          <cell r="E960">
            <v>1</v>
          </cell>
          <cell r="F960">
            <v>11</v>
          </cell>
          <cell r="G960">
            <v>1</v>
          </cell>
          <cell r="H960">
            <v>1</v>
          </cell>
          <cell r="K960" t="str">
            <v>45</v>
          </cell>
          <cell r="M960" t="str">
            <v>014</v>
          </cell>
          <cell r="Q960">
            <v>78624</v>
          </cell>
          <cell r="R960">
            <v>802</v>
          </cell>
          <cell r="S960">
            <v>840</v>
          </cell>
          <cell r="T960">
            <v>1938</v>
          </cell>
          <cell r="U960">
            <v>22681</v>
          </cell>
          <cell r="W960">
            <v>110</v>
          </cell>
          <cell r="X960">
            <v>4955</v>
          </cell>
          <cell r="Y960">
            <v>1165</v>
          </cell>
          <cell r="Z960">
            <v>890</v>
          </cell>
          <cell r="AA960">
            <v>3645</v>
          </cell>
        </row>
        <row r="961">
          <cell r="A961">
            <v>1</v>
          </cell>
          <cell r="B961">
            <v>96</v>
          </cell>
          <cell r="C961" t="str">
            <v>TT</v>
          </cell>
          <cell r="D961" t="str">
            <v xml:space="preserve"> T</v>
          </cell>
          <cell r="E961">
            <v>1</v>
          </cell>
          <cell r="F961">
            <v>11</v>
          </cell>
          <cell r="G961">
            <v>1</v>
          </cell>
          <cell r="H961">
            <v>1</v>
          </cell>
          <cell r="K961" t="str">
            <v>45</v>
          </cell>
          <cell r="M961" t="str">
            <v>015</v>
          </cell>
          <cell r="Q961">
            <v>344431</v>
          </cell>
          <cell r="R961">
            <v>30606</v>
          </cell>
          <cell r="S961">
            <v>25421</v>
          </cell>
          <cell r="T961">
            <v>22914</v>
          </cell>
          <cell r="U961">
            <v>26495</v>
          </cell>
          <cell r="W961">
            <v>31980</v>
          </cell>
          <cell r="X961">
            <v>30700</v>
          </cell>
          <cell r="Y961">
            <v>45346</v>
          </cell>
          <cell r="Z961">
            <v>30367</v>
          </cell>
          <cell r="AA961">
            <v>28586</v>
          </cell>
        </row>
        <row r="962">
          <cell r="A962">
            <v>2</v>
          </cell>
          <cell r="B962">
            <v>96</v>
          </cell>
          <cell r="C962" t="str">
            <v>TT</v>
          </cell>
          <cell r="D962" t="str">
            <v xml:space="preserve"> T</v>
          </cell>
          <cell r="E962">
            <v>1</v>
          </cell>
          <cell r="F962">
            <v>11</v>
          </cell>
          <cell r="G962">
            <v>1</v>
          </cell>
          <cell r="H962">
            <v>1</v>
          </cell>
          <cell r="K962" t="str">
            <v>45</v>
          </cell>
          <cell r="M962" t="str">
            <v>016</v>
          </cell>
          <cell r="Q962">
            <v>412859</v>
          </cell>
          <cell r="R962">
            <v>15763</v>
          </cell>
          <cell r="S962">
            <v>9478</v>
          </cell>
          <cell r="T962">
            <v>20622</v>
          </cell>
          <cell r="U962">
            <v>40021</v>
          </cell>
          <cell r="W962">
            <v>21134</v>
          </cell>
          <cell r="X962">
            <v>30916</v>
          </cell>
          <cell r="Y962">
            <v>58020</v>
          </cell>
          <cell r="Z962">
            <v>35296</v>
          </cell>
          <cell r="AA962">
            <v>49754</v>
          </cell>
        </row>
        <row r="963">
          <cell r="A963">
            <v>1</v>
          </cell>
          <cell r="B963">
            <v>96</v>
          </cell>
          <cell r="C963" t="str">
            <v>TT</v>
          </cell>
          <cell r="D963" t="str">
            <v xml:space="preserve"> T</v>
          </cell>
          <cell r="E963">
            <v>1</v>
          </cell>
          <cell r="F963">
            <v>11</v>
          </cell>
          <cell r="G963">
            <v>1</v>
          </cell>
          <cell r="H963">
            <v>1</v>
          </cell>
          <cell r="K963" t="str">
            <v>46</v>
          </cell>
          <cell r="M963" t="str">
            <v>TTT</v>
          </cell>
          <cell r="Q963">
            <v>949211</v>
          </cell>
          <cell r="R963">
            <v>47250</v>
          </cell>
          <cell r="S963">
            <v>48797</v>
          </cell>
          <cell r="T963">
            <v>69549</v>
          </cell>
          <cell r="U963">
            <v>81177</v>
          </cell>
          <cell r="W963">
            <v>84807</v>
          </cell>
          <cell r="X963">
            <v>124566</v>
          </cell>
          <cell r="Y963">
            <v>94394</v>
          </cell>
          <cell r="Z963">
            <v>85524</v>
          </cell>
          <cell r="AA963">
            <v>94035</v>
          </cell>
        </row>
        <row r="964">
          <cell r="A964">
            <v>1</v>
          </cell>
          <cell r="B964">
            <v>96</v>
          </cell>
          <cell r="C964" t="str">
            <v>TT</v>
          </cell>
          <cell r="D964" t="str">
            <v xml:space="preserve"> T</v>
          </cell>
          <cell r="E964">
            <v>1</v>
          </cell>
          <cell r="F964">
            <v>11</v>
          </cell>
          <cell r="G964">
            <v>1</v>
          </cell>
          <cell r="H964">
            <v>1</v>
          </cell>
          <cell r="K964" t="str">
            <v>46</v>
          </cell>
          <cell r="M964" t="str">
            <v>001</v>
          </cell>
          <cell r="Q964">
            <v>438863</v>
          </cell>
          <cell r="R964">
            <v>33247</v>
          </cell>
          <cell r="S964">
            <v>33458</v>
          </cell>
          <cell r="T964">
            <v>36395</v>
          </cell>
          <cell r="U964">
            <v>37337</v>
          </cell>
          <cell r="W964">
            <v>43414</v>
          </cell>
          <cell r="X964">
            <v>46061</v>
          </cell>
          <cell r="Y964">
            <v>43039</v>
          </cell>
          <cell r="Z964">
            <v>43717</v>
          </cell>
          <cell r="AA964">
            <v>34577</v>
          </cell>
        </row>
        <row r="965">
          <cell r="A965">
            <v>1</v>
          </cell>
          <cell r="B965">
            <v>96</v>
          </cell>
          <cell r="C965" t="str">
            <v>TT</v>
          </cell>
          <cell r="D965" t="str">
            <v xml:space="preserve"> T</v>
          </cell>
          <cell r="E965">
            <v>1</v>
          </cell>
          <cell r="F965">
            <v>11</v>
          </cell>
          <cell r="G965">
            <v>1</v>
          </cell>
          <cell r="H965">
            <v>1</v>
          </cell>
          <cell r="K965" t="str">
            <v>46</v>
          </cell>
          <cell r="M965" t="str">
            <v>002</v>
          </cell>
          <cell r="Q965">
            <v>412063</v>
          </cell>
          <cell r="R965">
            <v>31729</v>
          </cell>
          <cell r="S965">
            <v>32442</v>
          </cell>
          <cell r="T965">
            <v>35728</v>
          </cell>
          <cell r="U965">
            <v>35056</v>
          </cell>
          <cell r="W965">
            <v>41484</v>
          </cell>
          <cell r="X965">
            <v>43474</v>
          </cell>
          <cell r="Y965">
            <v>37051</v>
          </cell>
          <cell r="Z965">
            <v>39057</v>
          </cell>
          <cell r="AA965">
            <v>32895</v>
          </cell>
        </row>
        <row r="966">
          <cell r="A966">
            <v>1</v>
          </cell>
          <cell r="B966">
            <v>96</v>
          </cell>
          <cell r="C966" t="str">
            <v>TT</v>
          </cell>
          <cell r="D966" t="str">
            <v xml:space="preserve"> T</v>
          </cell>
          <cell r="E966">
            <v>1</v>
          </cell>
          <cell r="F966">
            <v>11</v>
          </cell>
          <cell r="G966">
            <v>1</v>
          </cell>
          <cell r="H966">
            <v>1</v>
          </cell>
          <cell r="K966" t="str">
            <v>46</v>
          </cell>
          <cell r="M966" t="str">
            <v>003</v>
          </cell>
          <cell r="Q966">
            <v>290517</v>
          </cell>
          <cell r="R966">
            <v>24343</v>
          </cell>
          <cell r="S966">
            <v>23909</v>
          </cell>
          <cell r="T966">
            <v>25269</v>
          </cell>
          <cell r="U966">
            <v>29118</v>
          </cell>
          <cell r="W966">
            <v>26103</v>
          </cell>
          <cell r="X966">
            <v>25344</v>
          </cell>
          <cell r="Y966">
            <v>25115</v>
          </cell>
          <cell r="Z966">
            <v>28187</v>
          </cell>
          <cell r="AA966">
            <v>24932</v>
          </cell>
        </row>
        <row r="967">
          <cell r="A967">
            <v>1</v>
          </cell>
          <cell r="B967">
            <v>96</v>
          </cell>
          <cell r="C967" t="str">
            <v>TT</v>
          </cell>
          <cell r="D967" t="str">
            <v xml:space="preserve"> T</v>
          </cell>
          <cell r="E967">
            <v>1</v>
          </cell>
          <cell r="F967">
            <v>11</v>
          </cell>
          <cell r="G967">
            <v>1</v>
          </cell>
          <cell r="H967">
            <v>1</v>
          </cell>
          <cell r="K967" t="str">
            <v>46</v>
          </cell>
          <cell r="M967" t="str">
            <v>004</v>
          </cell>
          <cell r="Q967">
            <v>21322</v>
          </cell>
          <cell r="R967">
            <v>1462</v>
          </cell>
          <cell r="S967">
            <v>2141</v>
          </cell>
          <cell r="T967">
            <v>1946</v>
          </cell>
          <cell r="U967">
            <v>777</v>
          </cell>
          <cell r="W967">
            <v>772</v>
          </cell>
          <cell r="X967">
            <v>5948</v>
          </cell>
          <cell r="Y967">
            <v>1296</v>
          </cell>
          <cell r="Z967">
            <v>2416</v>
          </cell>
          <cell r="AA967">
            <v>1498</v>
          </cell>
        </row>
        <row r="968">
          <cell r="A968">
            <v>1</v>
          </cell>
          <cell r="B968">
            <v>96</v>
          </cell>
          <cell r="C968" t="str">
            <v>TT</v>
          </cell>
          <cell r="D968" t="str">
            <v xml:space="preserve"> T</v>
          </cell>
          <cell r="E968">
            <v>1</v>
          </cell>
          <cell r="F968">
            <v>11</v>
          </cell>
          <cell r="G968">
            <v>1</v>
          </cell>
          <cell r="H968">
            <v>1</v>
          </cell>
          <cell r="K968" t="str">
            <v>46</v>
          </cell>
          <cell r="M968" t="str">
            <v>005</v>
          </cell>
          <cell r="Q968">
            <v>68886</v>
          </cell>
          <cell r="R968">
            <v>5310</v>
          </cell>
          <cell r="S968">
            <v>3382</v>
          </cell>
          <cell r="T968">
            <v>5008</v>
          </cell>
          <cell r="U968">
            <v>3729</v>
          </cell>
          <cell r="W968">
            <v>12162</v>
          </cell>
          <cell r="X968">
            <v>8420</v>
          </cell>
          <cell r="Y968">
            <v>8039</v>
          </cell>
          <cell r="Z968">
            <v>4811</v>
          </cell>
          <cell r="AA968">
            <v>4251</v>
          </cell>
        </row>
        <row r="969">
          <cell r="A969">
            <v>1</v>
          </cell>
          <cell r="B969">
            <v>96</v>
          </cell>
          <cell r="C969" t="str">
            <v>TT</v>
          </cell>
          <cell r="D969" t="str">
            <v xml:space="preserve"> T</v>
          </cell>
          <cell r="E969">
            <v>1</v>
          </cell>
          <cell r="F969">
            <v>11</v>
          </cell>
          <cell r="G969">
            <v>1</v>
          </cell>
          <cell r="H969">
            <v>1</v>
          </cell>
          <cell r="K969" t="str">
            <v>46</v>
          </cell>
          <cell r="M969" t="str">
            <v>006</v>
          </cell>
          <cell r="Q969">
            <v>31339</v>
          </cell>
          <cell r="R969">
            <v>615</v>
          </cell>
          <cell r="S969">
            <v>3009</v>
          </cell>
          <cell r="T969">
            <v>3504</v>
          </cell>
          <cell r="U969">
            <v>1432</v>
          </cell>
          <cell r="W969">
            <v>2447</v>
          </cell>
          <cell r="X969">
            <v>3762</v>
          </cell>
          <cell r="Y969">
            <v>2602</v>
          </cell>
          <cell r="Z969">
            <v>3642</v>
          </cell>
          <cell r="AA969">
            <v>2214</v>
          </cell>
        </row>
        <row r="970">
          <cell r="A970">
            <v>1</v>
          </cell>
          <cell r="B970">
            <v>96</v>
          </cell>
          <cell r="C970" t="str">
            <v>TT</v>
          </cell>
          <cell r="D970" t="str">
            <v xml:space="preserve"> T</v>
          </cell>
          <cell r="E970">
            <v>1</v>
          </cell>
          <cell r="F970">
            <v>11</v>
          </cell>
          <cell r="G970">
            <v>1</v>
          </cell>
          <cell r="H970">
            <v>1</v>
          </cell>
          <cell r="K970" t="str">
            <v>46</v>
          </cell>
          <cell r="M970" t="str">
            <v>007</v>
          </cell>
          <cell r="Q970">
            <v>26800</v>
          </cell>
          <cell r="R970">
            <v>1518</v>
          </cell>
          <cell r="S970">
            <v>1015</v>
          </cell>
          <cell r="T970">
            <v>667</v>
          </cell>
          <cell r="U970">
            <v>2281</v>
          </cell>
          <cell r="W970">
            <v>1929</v>
          </cell>
          <cell r="X970">
            <v>2587</v>
          </cell>
          <cell r="Y970">
            <v>5988</v>
          </cell>
          <cell r="Z970">
            <v>4660</v>
          </cell>
          <cell r="AA970">
            <v>1682</v>
          </cell>
        </row>
        <row r="971">
          <cell r="A971">
            <v>1</v>
          </cell>
          <cell r="B971">
            <v>96</v>
          </cell>
          <cell r="C971" t="str">
            <v>TT</v>
          </cell>
          <cell r="D971" t="str">
            <v xml:space="preserve"> T</v>
          </cell>
          <cell r="E971">
            <v>1</v>
          </cell>
          <cell r="F971">
            <v>11</v>
          </cell>
          <cell r="G971">
            <v>1</v>
          </cell>
          <cell r="H971">
            <v>1</v>
          </cell>
          <cell r="K971" t="str">
            <v>46</v>
          </cell>
          <cell r="M971" t="str">
            <v>008</v>
          </cell>
          <cell r="Q971">
            <v>510348</v>
          </cell>
          <cell r="R971">
            <v>14003</v>
          </cell>
          <cell r="S971">
            <v>15339</v>
          </cell>
          <cell r="T971">
            <v>33155</v>
          </cell>
          <cell r="U971">
            <v>43839</v>
          </cell>
          <cell r="W971">
            <v>41393</v>
          </cell>
          <cell r="X971">
            <v>78505</v>
          </cell>
          <cell r="Y971">
            <v>51355</v>
          </cell>
          <cell r="Z971">
            <v>41807</v>
          </cell>
          <cell r="AA971">
            <v>59457</v>
          </cell>
        </row>
        <row r="972">
          <cell r="A972">
            <v>1</v>
          </cell>
          <cell r="B972">
            <v>96</v>
          </cell>
          <cell r="C972" t="str">
            <v>TT</v>
          </cell>
          <cell r="D972" t="str">
            <v xml:space="preserve"> T</v>
          </cell>
          <cell r="E972">
            <v>1</v>
          </cell>
          <cell r="F972">
            <v>11</v>
          </cell>
          <cell r="G972">
            <v>1</v>
          </cell>
          <cell r="H972">
            <v>1</v>
          </cell>
          <cell r="K972" t="str">
            <v>46</v>
          </cell>
          <cell r="M972" t="str">
            <v>009</v>
          </cell>
          <cell r="Q972">
            <v>62978</v>
          </cell>
          <cell r="R972">
            <v>3526</v>
          </cell>
          <cell r="S972">
            <v>2209</v>
          </cell>
          <cell r="T972">
            <v>3641</v>
          </cell>
          <cell r="U972">
            <v>5283</v>
          </cell>
          <cell r="W972">
            <v>4941</v>
          </cell>
          <cell r="X972">
            <v>16695</v>
          </cell>
          <cell r="Y972">
            <v>6626</v>
          </cell>
          <cell r="Z972">
            <v>5451</v>
          </cell>
          <cell r="AA972">
            <v>3389</v>
          </cell>
        </row>
        <row r="973">
          <cell r="A973">
            <v>1</v>
          </cell>
          <cell r="B973">
            <v>96</v>
          </cell>
          <cell r="C973" t="str">
            <v>TT</v>
          </cell>
          <cell r="D973" t="str">
            <v xml:space="preserve"> T</v>
          </cell>
          <cell r="E973">
            <v>1</v>
          </cell>
          <cell r="F973">
            <v>11</v>
          </cell>
          <cell r="G973">
            <v>1</v>
          </cell>
          <cell r="H973">
            <v>1</v>
          </cell>
          <cell r="K973" t="str">
            <v>46</v>
          </cell>
          <cell r="M973" t="str">
            <v>010</v>
          </cell>
          <cell r="Q973">
            <v>15788</v>
          </cell>
          <cell r="R973">
            <v>1217</v>
          </cell>
          <cell r="S973">
            <v>153</v>
          </cell>
          <cell r="T973">
            <v>323</v>
          </cell>
          <cell r="U973">
            <v>604</v>
          </cell>
          <cell r="W973">
            <v>459</v>
          </cell>
          <cell r="X973">
            <v>1194</v>
          </cell>
          <cell r="Y973">
            <v>1015</v>
          </cell>
          <cell r="Z973">
            <v>2313</v>
          </cell>
          <cell r="AA973">
            <v>1297</v>
          </cell>
        </row>
        <row r="974">
          <cell r="A974">
            <v>1</v>
          </cell>
          <cell r="B974">
            <v>96</v>
          </cell>
          <cell r="C974" t="str">
            <v>TT</v>
          </cell>
          <cell r="D974" t="str">
            <v xml:space="preserve"> T</v>
          </cell>
          <cell r="E974">
            <v>1</v>
          </cell>
          <cell r="F974">
            <v>11</v>
          </cell>
          <cell r="G974">
            <v>1</v>
          </cell>
          <cell r="H974">
            <v>1</v>
          </cell>
          <cell r="K974" t="str">
            <v>46</v>
          </cell>
          <cell r="M974" t="str">
            <v>011</v>
          </cell>
          <cell r="Q974">
            <v>47190</v>
          </cell>
          <cell r="R974">
            <v>2309</v>
          </cell>
          <cell r="S974">
            <v>2056</v>
          </cell>
          <cell r="T974">
            <v>3318</v>
          </cell>
          <cell r="U974">
            <v>4679</v>
          </cell>
          <cell r="W974">
            <v>4482</v>
          </cell>
          <cell r="X974">
            <v>15501</v>
          </cell>
          <cell r="Y974">
            <v>5611</v>
          </cell>
          <cell r="Z974">
            <v>3138</v>
          </cell>
          <cell r="AA974">
            <v>2091</v>
          </cell>
        </row>
        <row r="975">
          <cell r="A975">
            <v>1</v>
          </cell>
          <cell r="B975">
            <v>96</v>
          </cell>
          <cell r="C975" t="str">
            <v>TT</v>
          </cell>
          <cell r="D975" t="str">
            <v xml:space="preserve"> T</v>
          </cell>
          <cell r="E975">
            <v>1</v>
          </cell>
          <cell r="F975">
            <v>11</v>
          </cell>
          <cell r="G975">
            <v>1</v>
          </cell>
          <cell r="H975">
            <v>1</v>
          </cell>
          <cell r="K975" t="str">
            <v>46</v>
          </cell>
          <cell r="M975" t="str">
            <v>012</v>
          </cell>
          <cell r="Q975">
            <v>447371</v>
          </cell>
          <cell r="R975">
            <v>10478</v>
          </cell>
          <cell r="S975">
            <v>13130</v>
          </cell>
          <cell r="T975">
            <v>29514</v>
          </cell>
          <cell r="U975">
            <v>38556</v>
          </cell>
          <cell r="W975">
            <v>36452</v>
          </cell>
          <cell r="X975">
            <v>61810</v>
          </cell>
          <cell r="Y975">
            <v>44729</v>
          </cell>
          <cell r="Z975">
            <v>36357</v>
          </cell>
          <cell r="AA975">
            <v>56068</v>
          </cell>
        </row>
        <row r="976">
          <cell r="A976">
            <v>1</v>
          </cell>
          <cell r="B976">
            <v>96</v>
          </cell>
          <cell r="C976" t="str">
            <v>TT</v>
          </cell>
          <cell r="D976" t="str">
            <v xml:space="preserve"> T</v>
          </cell>
          <cell r="E976">
            <v>1</v>
          </cell>
          <cell r="F976">
            <v>11</v>
          </cell>
          <cell r="G976">
            <v>1</v>
          </cell>
          <cell r="H976">
            <v>1</v>
          </cell>
          <cell r="K976" t="str">
            <v>46</v>
          </cell>
          <cell r="M976" t="str">
            <v>013</v>
          </cell>
          <cell r="Q976">
            <v>400687</v>
          </cell>
          <cell r="R976">
            <v>9475</v>
          </cell>
          <cell r="S976">
            <v>11275</v>
          </cell>
          <cell r="T976">
            <v>23630</v>
          </cell>
          <cell r="U976">
            <v>33570</v>
          </cell>
          <cell r="W976">
            <v>33353</v>
          </cell>
          <cell r="X976">
            <v>52107</v>
          </cell>
          <cell r="Y976">
            <v>38763</v>
          </cell>
          <cell r="Z976">
            <v>34421</v>
          </cell>
          <cell r="AA976">
            <v>51314</v>
          </cell>
        </row>
        <row r="977">
          <cell r="A977">
            <v>1</v>
          </cell>
          <cell r="B977">
            <v>96</v>
          </cell>
          <cell r="C977" t="str">
            <v>TT</v>
          </cell>
          <cell r="D977" t="str">
            <v xml:space="preserve"> T</v>
          </cell>
          <cell r="E977">
            <v>1</v>
          </cell>
          <cell r="F977">
            <v>11</v>
          </cell>
          <cell r="G977">
            <v>1</v>
          </cell>
          <cell r="H977">
            <v>1</v>
          </cell>
          <cell r="K977" t="str">
            <v>46</v>
          </cell>
          <cell r="M977" t="str">
            <v>014</v>
          </cell>
          <cell r="Q977">
            <v>46684</v>
          </cell>
          <cell r="R977">
            <v>1003</v>
          </cell>
          <cell r="S977">
            <v>1855</v>
          </cell>
          <cell r="T977">
            <v>5883</v>
          </cell>
          <cell r="U977">
            <v>4986</v>
          </cell>
          <cell r="W977">
            <v>3100</v>
          </cell>
          <cell r="X977">
            <v>9703</v>
          </cell>
          <cell r="Y977">
            <v>5966</v>
          </cell>
          <cell r="Z977">
            <v>1936</v>
          </cell>
          <cell r="AA977">
            <v>4755</v>
          </cell>
        </row>
        <row r="978">
          <cell r="A978">
            <v>1</v>
          </cell>
          <cell r="B978">
            <v>96</v>
          </cell>
          <cell r="C978" t="str">
            <v>TT</v>
          </cell>
          <cell r="D978" t="str">
            <v xml:space="preserve"> T</v>
          </cell>
          <cell r="E978">
            <v>1</v>
          </cell>
          <cell r="F978">
            <v>11</v>
          </cell>
          <cell r="G978">
            <v>1</v>
          </cell>
          <cell r="H978">
            <v>1</v>
          </cell>
          <cell r="K978" t="str">
            <v>46</v>
          </cell>
          <cell r="M978" t="str">
            <v>015</v>
          </cell>
          <cell r="Q978">
            <v>475041</v>
          </cell>
          <cell r="R978">
            <v>35255</v>
          </cell>
          <cell r="S978">
            <v>34651</v>
          </cell>
          <cell r="T978">
            <v>39369</v>
          </cell>
          <cell r="U978">
            <v>40339</v>
          </cell>
          <cell r="W978">
            <v>46425</v>
          </cell>
          <cell r="X978">
            <v>60169</v>
          </cell>
          <cell r="Y978">
            <v>43678</v>
          </cell>
          <cell r="Z978">
            <v>44507</v>
          </cell>
          <cell r="AA978">
            <v>36284</v>
          </cell>
        </row>
        <row r="979">
          <cell r="A979">
            <v>2</v>
          </cell>
          <cell r="B979">
            <v>96</v>
          </cell>
          <cell r="C979" t="str">
            <v>TT</v>
          </cell>
          <cell r="D979" t="str">
            <v xml:space="preserve"> T</v>
          </cell>
          <cell r="E979">
            <v>1</v>
          </cell>
          <cell r="F979">
            <v>11</v>
          </cell>
          <cell r="G979">
            <v>1</v>
          </cell>
          <cell r="H979">
            <v>1</v>
          </cell>
          <cell r="K979" t="str">
            <v>46</v>
          </cell>
          <cell r="M979" t="str">
            <v>016</v>
          </cell>
          <cell r="Q979">
            <v>474170</v>
          </cell>
          <cell r="R979">
            <v>11995</v>
          </cell>
          <cell r="S979">
            <v>14146</v>
          </cell>
          <cell r="T979">
            <v>30181</v>
          </cell>
          <cell r="U979">
            <v>40838</v>
          </cell>
          <cell r="W979">
            <v>38382</v>
          </cell>
          <cell r="X979">
            <v>64397</v>
          </cell>
          <cell r="Y979">
            <v>50717</v>
          </cell>
          <cell r="Z979">
            <v>41017</v>
          </cell>
          <cell r="AA979">
            <v>57750</v>
          </cell>
        </row>
        <row r="980">
          <cell r="A980">
            <v>1</v>
          </cell>
          <cell r="B980">
            <v>96</v>
          </cell>
          <cell r="C980" t="str">
            <v>TT</v>
          </cell>
          <cell r="D980" t="str">
            <v xml:space="preserve"> T</v>
          </cell>
          <cell r="E980">
            <v>1</v>
          </cell>
          <cell r="F980">
            <v>11</v>
          </cell>
          <cell r="G980">
            <v>1</v>
          </cell>
          <cell r="H980">
            <v>1</v>
          </cell>
          <cell r="K980" t="str">
            <v>47</v>
          </cell>
          <cell r="M980" t="str">
            <v>TTT</v>
          </cell>
          <cell r="Q980">
            <v>793026</v>
          </cell>
          <cell r="R980">
            <v>43960</v>
          </cell>
          <cell r="S980">
            <v>36973</v>
          </cell>
          <cell r="T980">
            <v>47001</v>
          </cell>
          <cell r="U980">
            <v>76343</v>
          </cell>
          <cell r="W980">
            <v>82047</v>
          </cell>
          <cell r="X980">
            <v>108604</v>
          </cell>
          <cell r="Y980">
            <v>89980</v>
          </cell>
          <cell r="Z980">
            <v>55095</v>
          </cell>
          <cell r="AA980">
            <v>59746</v>
          </cell>
        </row>
        <row r="981">
          <cell r="A981">
            <v>1</v>
          </cell>
          <cell r="B981">
            <v>96</v>
          </cell>
          <cell r="C981" t="str">
            <v>TT</v>
          </cell>
          <cell r="D981" t="str">
            <v xml:space="preserve"> T</v>
          </cell>
          <cell r="E981">
            <v>1</v>
          </cell>
          <cell r="F981">
            <v>11</v>
          </cell>
          <cell r="G981">
            <v>1</v>
          </cell>
          <cell r="H981">
            <v>1</v>
          </cell>
          <cell r="K981" t="str">
            <v>47</v>
          </cell>
          <cell r="M981" t="str">
            <v>001</v>
          </cell>
          <cell r="Q981">
            <v>393944</v>
          </cell>
          <cell r="R981">
            <v>28915</v>
          </cell>
          <cell r="S981">
            <v>25297</v>
          </cell>
          <cell r="T981">
            <v>30038</v>
          </cell>
          <cell r="U981">
            <v>60412</v>
          </cell>
          <cell r="W981">
            <v>30289</v>
          </cell>
          <cell r="X981">
            <v>39582</v>
          </cell>
          <cell r="Y981">
            <v>34597</v>
          </cell>
          <cell r="Z981">
            <v>28193</v>
          </cell>
          <cell r="AA981">
            <v>35289</v>
          </cell>
        </row>
        <row r="982">
          <cell r="A982">
            <v>1</v>
          </cell>
          <cell r="B982">
            <v>96</v>
          </cell>
          <cell r="C982" t="str">
            <v>TT</v>
          </cell>
          <cell r="D982" t="str">
            <v xml:space="preserve"> T</v>
          </cell>
          <cell r="E982">
            <v>1</v>
          </cell>
          <cell r="F982">
            <v>11</v>
          </cell>
          <cell r="G982">
            <v>1</v>
          </cell>
          <cell r="H982">
            <v>1</v>
          </cell>
          <cell r="K982" t="str">
            <v>47</v>
          </cell>
          <cell r="M982" t="str">
            <v>002</v>
          </cell>
          <cell r="Q982">
            <v>373081</v>
          </cell>
          <cell r="R982">
            <v>28717</v>
          </cell>
          <cell r="S982">
            <v>24834</v>
          </cell>
          <cell r="T982">
            <v>29681</v>
          </cell>
          <cell r="U982">
            <v>60001</v>
          </cell>
          <cell r="W982">
            <v>28227</v>
          </cell>
          <cell r="X982">
            <v>38520</v>
          </cell>
          <cell r="Y982">
            <v>33109</v>
          </cell>
          <cell r="Z982">
            <v>27891</v>
          </cell>
          <cell r="AA982">
            <v>34999</v>
          </cell>
        </row>
        <row r="983">
          <cell r="A983">
            <v>1</v>
          </cell>
          <cell r="B983">
            <v>96</v>
          </cell>
          <cell r="C983" t="str">
            <v>TT</v>
          </cell>
          <cell r="D983" t="str">
            <v xml:space="preserve"> T</v>
          </cell>
          <cell r="E983">
            <v>1</v>
          </cell>
          <cell r="F983">
            <v>11</v>
          </cell>
          <cell r="G983">
            <v>1</v>
          </cell>
          <cell r="H983">
            <v>1</v>
          </cell>
          <cell r="K983" t="str">
            <v>47</v>
          </cell>
          <cell r="M983" t="str">
            <v>003</v>
          </cell>
          <cell r="Q983">
            <v>267738</v>
          </cell>
          <cell r="R983">
            <v>21875</v>
          </cell>
          <cell r="S983">
            <v>18862</v>
          </cell>
          <cell r="T983">
            <v>23911</v>
          </cell>
          <cell r="U983">
            <v>24449</v>
          </cell>
          <cell r="W983">
            <v>21679</v>
          </cell>
          <cell r="X983">
            <v>31146</v>
          </cell>
          <cell r="Y983">
            <v>27037</v>
          </cell>
          <cell r="Z983">
            <v>23530</v>
          </cell>
          <cell r="AA983">
            <v>25864</v>
          </cell>
        </row>
        <row r="984">
          <cell r="A984">
            <v>1</v>
          </cell>
          <cell r="B984">
            <v>96</v>
          </cell>
          <cell r="C984" t="str">
            <v>TT</v>
          </cell>
          <cell r="D984" t="str">
            <v xml:space="preserve"> T</v>
          </cell>
          <cell r="E984">
            <v>1</v>
          </cell>
          <cell r="F984">
            <v>11</v>
          </cell>
          <cell r="G984">
            <v>1</v>
          </cell>
          <cell r="H984">
            <v>1</v>
          </cell>
          <cell r="K984" t="str">
            <v>47</v>
          </cell>
          <cell r="M984" t="str">
            <v>004</v>
          </cell>
          <cell r="Q984">
            <v>6971</v>
          </cell>
          <cell r="R984">
            <v>733</v>
          </cell>
          <cell r="S984">
            <v>923</v>
          </cell>
          <cell r="T984">
            <v>1520</v>
          </cell>
          <cell r="U984">
            <v>250</v>
          </cell>
          <cell r="W984">
            <v>244</v>
          </cell>
          <cell r="X984">
            <v>371</v>
          </cell>
          <cell r="Y984">
            <v>417</v>
          </cell>
          <cell r="Z984">
            <v>581</v>
          </cell>
          <cell r="AA984">
            <v>634</v>
          </cell>
        </row>
        <row r="985">
          <cell r="A985">
            <v>1</v>
          </cell>
          <cell r="B985">
            <v>96</v>
          </cell>
          <cell r="C985" t="str">
            <v>TT</v>
          </cell>
          <cell r="D985" t="str">
            <v xml:space="preserve"> T</v>
          </cell>
          <cell r="E985">
            <v>1</v>
          </cell>
          <cell r="F985">
            <v>11</v>
          </cell>
          <cell r="G985">
            <v>1</v>
          </cell>
          <cell r="H985">
            <v>1</v>
          </cell>
          <cell r="K985" t="str">
            <v>47</v>
          </cell>
          <cell r="M985" t="str">
            <v>005</v>
          </cell>
          <cell r="Q985">
            <v>55100</v>
          </cell>
          <cell r="R985">
            <v>4932</v>
          </cell>
          <cell r="S985">
            <v>4368</v>
          </cell>
          <cell r="T985">
            <v>3752</v>
          </cell>
          <cell r="U985">
            <v>2476</v>
          </cell>
          <cell r="W985">
            <v>6100</v>
          </cell>
          <cell r="X985">
            <v>4600</v>
          </cell>
          <cell r="Y985">
            <v>4903</v>
          </cell>
          <cell r="Z985">
            <v>1552</v>
          </cell>
          <cell r="AA985">
            <v>7398</v>
          </cell>
        </row>
        <row r="986">
          <cell r="A986">
            <v>1</v>
          </cell>
          <cell r="B986">
            <v>96</v>
          </cell>
          <cell r="C986" t="str">
            <v>TT</v>
          </cell>
          <cell r="D986" t="str">
            <v xml:space="preserve"> T</v>
          </cell>
          <cell r="E986">
            <v>1</v>
          </cell>
          <cell r="F986">
            <v>11</v>
          </cell>
          <cell r="G986">
            <v>1</v>
          </cell>
          <cell r="H986">
            <v>1</v>
          </cell>
          <cell r="K986" t="str">
            <v>47</v>
          </cell>
          <cell r="M986" t="str">
            <v>006</v>
          </cell>
          <cell r="Q986">
            <v>43272</v>
          </cell>
          <cell r="R986">
            <v>1177</v>
          </cell>
          <cell r="S986">
            <v>680</v>
          </cell>
          <cell r="T986">
            <v>498</v>
          </cell>
          <cell r="U986">
            <v>32826</v>
          </cell>
          <cell r="W986">
            <v>203</v>
          </cell>
          <cell r="X986">
            <v>2404</v>
          </cell>
          <cell r="Y986">
            <v>752</v>
          </cell>
          <cell r="Z986">
            <v>2227</v>
          </cell>
          <cell r="AA986">
            <v>1103</v>
          </cell>
        </row>
        <row r="987">
          <cell r="A987">
            <v>1</v>
          </cell>
          <cell r="B987">
            <v>96</v>
          </cell>
          <cell r="C987" t="str">
            <v>TT</v>
          </cell>
          <cell r="D987" t="str">
            <v xml:space="preserve"> T</v>
          </cell>
          <cell r="E987">
            <v>1</v>
          </cell>
          <cell r="F987">
            <v>11</v>
          </cell>
          <cell r="G987">
            <v>1</v>
          </cell>
          <cell r="H987">
            <v>1</v>
          </cell>
          <cell r="K987" t="str">
            <v>47</v>
          </cell>
          <cell r="M987" t="str">
            <v>007</v>
          </cell>
          <cell r="Q987">
            <v>20863</v>
          </cell>
          <cell r="R987">
            <v>198</v>
          </cell>
          <cell r="S987">
            <v>462</v>
          </cell>
          <cell r="T987">
            <v>357</v>
          </cell>
          <cell r="U987">
            <v>411</v>
          </cell>
          <cell r="W987">
            <v>2062</v>
          </cell>
          <cell r="X987">
            <v>1061</v>
          </cell>
          <cell r="Y987">
            <v>1487</v>
          </cell>
          <cell r="Z987">
            <v>303</v>
          </cell>
          <cell r="AA987">
            <v>289</v>
          </cell>
        </row>
        <row r="988">
          <cell r="A988">
            <v>1</v>
          </cell>
          <cell r="B988">
            <v>96</v>
          </cell>
          <cell r="C988" t="str">
            <v>TT</v>
          </cell>
          <cell r="D988" t="str">
            <v xml:space="preserve"> T</v>
          </cell>
          <cell r="E988">
            <v>1</v>
          </cell>
          <cell r="F988">
            <v>11</v>
          </cell>
          <cell r="G988">
            <v>1</v>
          </cell>
          <cell r="H988">
            <v>1</v>
          </cell>
          <cell r="K988" t="str">
            <v>47</v>
          </cell>
          <cell r="M988" t="str">
            <v>008</v>
          </cell>
          <cell r="Q988">
            <v>399082</v>
          </cell>
          <cell r="R988">
            <v>15045</v>
          </cell>
          <cell r="S988">
            <v>11677</v>
          </cell>
          <cell r="T988">
            <v>16963</v>
          </cell>
          <cell r="U988">
            <v>15930</v>
          </cell>
          <cell r="W988">
            <v>51759</v>
          </cell>
          <cell r="X988">
            <v>69022</v>
          </cell>
          <cell r="Y988">
            <v>55383</v>
          </cell>
          <cell r="Z988">
            <v>26902</v>
          </cell>
          <cell r="AA988">
            <v>24458</v>
          </cell>
        </row>
        <row r="989">
          <cell r="A989">
            <v>1</v>
          </cell>
          <cell r="B989">
            <v>96</v>
          </cell>
          <cell r="C989" t="str">
            <v>TT</v>
          </cell>
          <cell r="D989" t="str">
            <v xml:space="preserve"> T</v>
          </cell>
          <cell r="E989">
            <v>1</v>
          </cell>
          <cell r="F989">
            <v>11</v>
          </cell>
          <cell r="G989">
            <v>1</v>
          </cell>
          <cell r="H989">
            <v>1</v>
          </cell>
          <cell r="K989" t="str">
            <v>47</v>
          </cell>
          <cell r="M989" t="str">
            <v>009</v>
          </cell>
          <cell r="Q989">
            <v>85720</v>
          </cell>
          <cell r="R989">
            <v>4314</v>
          </cell>
          <cell r="S989">
            <v>1033</v>
          </cell>
          <cell r="T989">
            <v>1165</v>
          </cell>
          <cell r="U989">
            <v>3577</v>
          </cell>
          <cell r="W989">
            <v>6887</v>
          </cell>
          <cell r="X989">
            <v>23813</v>
          </cell>
          <cell r="Y989">
            <v>18068</v>
          </cell>
          <cell r="Z989">
            <v>8447</v>
          </cell>
          <cell r="AA989">
            <v>7926</v>
          </cell>
        </row>
        <row r="990">
          <cell r="A990">
            <v>1</v>
          </cell>
          <cell r="B990">
            <v>96</v>
          </cell>
          <cell r="C990" t="str">
            <v>TT</v>
          </cell>
          <cell r="D990" t="str">
            <v xml:space="preserve"> T</v>
          </cell>
          <cell r="E990">
            <v>1</v>
          </cell>
          <cell r="F990">
            <v>11</v>
          </cell>
          <cell r="G990">
            <v>1</v>
          </cell>
          <cell r="H990">
            <v>1</v>
          </cell>
          <cell r="K990" t="str">
            <v>47</v>
          </cell>
          <cell r="M990" t="str">
            <v>010</v>
          </cell>
          <cell r="Q990">
            <v>10920</v>
          </cell>
          <cell r="R990">
            <v>551</v>
          </cell>
          <cell r="S990">
            <v>154</v>
          </cell>
          <cell r="T990">
            <v>669</v>
          </cell>
          <cell r="U990">
            <v>1993</v>
          </cell>
          <cell r="W990">
            <v>664</v>
          </cell>
          <cell r="X990">
            <v>532</v>
          </cell>
          <cell r="Y990">
            <v>920</v>
          </cell>
          <cell r="Z990">
            <v>245</v>
          </cell>
          <cell r="AA990">
            <v>2148</v>
          </cell>
        </row>
        <row r="991">
          <cell r="A991">
            <v>1</v>
          </cell>
          <cell r="B991">
            <v>96</v>
          </cell>
          <cell r="C991" t="str">
            <v>TT</v>
          </cell>
          <cell r="D991" t="str">
            <v xml:space="preserve"> T</v>
          </cell>
          <cell r="E991">
            <v>1</v>
          </cell>
          <cell r="F991">
            <v>11</v>
          </cell>
          <cell r="G991">
            <v>1</v>
          </cell>
          <cell r="H991">
            <v>1</v>
          </cell>
          <cell r="K991" t="str">
            <v>47</v>
          </cell>
          <cell r="M991" t="str">
            <v>011</v>
          </cell>
          <cell r="Q991">
            <v>74800</v>
          </cell>
          <cell r="R991">
            <v>3763</v>
          </cell>
          <cell r="S991">
            <v>880</v>
          </cell>
          <cell r="T991">
            <v>496</v>
          </cell>
          <cell r="U991">
            <v>1584</v>
          </cell>
          <cell r="W991">
            <v>6222</v>
          </cell>
          <cell r="X991">
            <v>23282</v>
          </cell>
          <cell r="Y991">
            <v>17148</v>
          </cell>
          <cell r="Z991">
            <v>8202</v>
          </cell>
          <cell r="AA991">
            <v>5777</v>
          </cell>
        </row>
        <row r="992">
          <cell r="A992">
            <v>1</v>
          </cell>
          <cell r="B992">
            <v>96</v>
          </cell>
          <cell r="C992" t="str">
            <v>TT</v>
          </cell>
          <cell r="D992" t="str">
            <v xml:space="preserve"> T</v>
          </cell>
          <cell r="E992">
            <v>1</v>
          </cell>
          <cell r="F992">
            <v>11</v>
          </cell>
          <cell r="G992">
            <v>1</v>
          </cell>
          <cell r="H992">
            <v>1</v>
          </cell>
          <cell r="K992" t="str">
            <v>47</v>
          </cell>
          <cell r="M992" t="str">
            <v>012</v>
          </cell>
          <cell r="Q992">
            <v>313362</v>
          </cell>
          <cell r="R992">
            <v>10731</v>
          </cell>
          <cell r="S992">
            <v>10643</v>
          </cell>
          <cell r="T992">
            <v>15797</v>
          </cell>
          <cell r="U992">
            <v>12354</v>
          </cell>
          <cell r="W992">
            <v>44872</v>
          </cell>
          <cell r="X992">
            <v>45209</v>
          </cell>
          <cell r="Y992">
            <v>37315</v>
          </cell>
          <cell r="Z992">
            <v>18455</v>
          </cell>
          <cell r="AA992">
            <v>16532</v>
          </cell>
        </row>
        <row r="993">
          <cell r="A993">
            <v>1</v>
          </cell>
          <cell r="B993">
            <v>96</v>
          </cell>
          <cell r="C993" t="str">
            <v>TT</v>
          </cell>
          <cell r="D993" t="str">
            <v xml:space="preserve"> T</v>
          </cell>
          <cell r="E993">
            <v>1</v>
          </cell>
          <cell r="F993">
            <v>11</v>
          </cell>
          <cell r="G993">
            <v>1</v>
          </cell>
          <cell r="H993">
            <v>1</v>
          </cell>
          <cell r="K993" t="str">
            <v>47</v>
          </cell>
          <cell r="M993" t="str">
            <v>013</v>
          </cell>
          <cell r="Q993">
            <v>263508</v>
          </cell>
          <cell r="R993">
            <v>10093</v>
          </cell>
          <cell r="S993">
            <v>9773</v>
          </cell>
          <cell r="T993">
            <v>12492</v>
          </cell>
          <cell r="U993">
            <v>11847</v>
          </cell>
          <cell r="W993">
            <v>43048</v>
          </cell>
          <cell r="X993">
            <v>30363</v>
          </cell>
          <cell r="Y993">
            <v>28451</v>
          </cell>
          <cell r="Z993">
            <v>16622</v>
          </cell>
          <cell r="AA993">
            <v>15474</v>
          </cell>
        </row>
        <row r="994">
          <cell r="A994">
            <v>1</v>
          </cell>
          <cell r="B994">
            <v>96</v>
          </cell>
          <cell r="C994" t="str">
            <v>TT</v>
          </cell>
          <cell r="D994" t="str">
            <v xml:space="preserve"> T</v>
          </cell>
          <cell r="E994">
            <v>1</v>
          </cell>
          <cell r="F994">
            <v>11</v>
          </cell>
          <cell r="G994">
            <v>1</v>
          </cell>
          <cell r="H994">
            <v>1</v>
          </cell>
          <cell r="K994" t="str">
            <v>47</v>
          </cell>
          <cell r="M994" t="str">
            <v>014</v>
          </cell>
          <cell r="Q994">
            <v>49854</v>
          </cell>
          <cell r="R994">
            <v>638</v>
          </cell>
          <cell r="S994">
            <v>871</v>
          </cell>
          <cell r="T994">
            <v>3306</v>
          </cell>
          <cell r="U994">
            <v>507</v>
          </cell>
          <cell r="W994">
            <v>1824</v>
          </cell>
          <cell r="X994">
            <v>14845</v>
          </cell>
          <cell r="Y994">
            <v>8863</v>
          </cell>
          <cell r="Z994">
            <v>1833</v>
          </cell>
          <cell r="AA994">
            <v>1058</v>
          </cell>
        </row>
        <row r="995">
          <cell r="A995">
            <v>1</v>
          </cell>
          <cell r="B995">
            <v>96</v>
          </cell>
          <cell r="C995" t="str">
            <v>TT</v>
          </cell>
          <cell r="D995" t="str">
            <v xml:space="preserve"> T</v>
          </cell>
          <cell r="E995">
            <v>1</v>
          </cell>
          <cell r="F995">
            <v>11</v>
          </cell>
          <cell r="G995">
            <v>1</v>
          </cell>
          <cell r="H995">
            <v>1</v>
          </cell>
          <cell r="K995" t="str">
            <v>47</v>
          </cell>
          <cell r="M995" t="str">
            <v>015</v>
          </cell>
          <cell r="Q995">
            <v>458802</v>
          </cell>
          <cell r="R995">
            <v>33031</v>
          </cell>
          <cell r="S995">
            <v>25868</v>
          </cell>
          <cell r="T995">
            <v>30846</v>
          </cell>
          <cell r="U995">
            <v>63578</v>
          </cell>
          <cell r="W995">
            <v>35114</v>
          </cell>
          <cell r="X995">
            <v>62334</v>
          </cell>
          <cell r="Y995">
            <v>51178</v>
          </cell>
          <cell r="Z995">
            <v>36338</v>
          </cell>
          <cell r="AA995">
            <v>42925</v>
          </cell>
        </row>
        <row r="996">
          <cell r="A996">
            <v>9</v>
          </cell>
          <cell r="B996">
            <v>96</v>
          </cell>
          <cell r="C996" t="str">
            <v>TT</v>
          </cell>
          <cell r="D996" t="str">
            <v xml:space="preserve"> T</v>
          </cell>
          <cell r="E996">
            <v>1</v>
          </cell>
          <cell r="F996">
            <v>11</v>
          </cell>
          <cell r="G996">
            <v>1</v>
          </cell>
          <cell r="H996">
            <v>1</v>
          </cell>
          <cell r="K996" t="str">
            <v>47</v>
          </cell>
          <cell r="M996" t="str">
            <v>016</v>
          </cell>
          <cell r="Q996">
            <v>334225</v>
          </cell>
          <cell r="R996">
            <v>10929</v>
          </cell>
          <cell r="S996">
            <v>11106</v>
          </cell>
          <cell r="T996">
            <v>16155</v>
          </cell>
          <cell r="U996">
            <v>12765</v>
          </cell>
          <cell r="W996">
            <v>46933</v>
          </cell>
          <cell r="X996">
            <v>46270</v>
          </cell>
          <cell r="Y996">
            <v>38802</v>
          </cell>
          <cell r="Z996">
            <v>18758</v>
          </cell>
          <cell r="AA996">
            <v>16821</v>
          </cell>
        </row>
        <row r="997">
          <cell r="A997">
            <v>2</v>
          </cell>
          <cell r="B997">
            <v>96</v>
          </cell>
          <cell r="C997" t="str">
            <v>TT</v>
          </cell>
          <cell r="D997" t="str">
            <v xml:space="preserve"> T</v>
          </cell>
          <cell r="E997">
            <v>1</v>
          </cell>
          <cell r="F997">
            <v>12</v>
          </cell>
          <cell r="G997">
            <v>1</v>
          </cell>
          <cell r="H997">
            <v>1</v>
          </cell>
          <cell r="K997" t="str">
            <v>TT</v>
          </cell>
          <cell r="Q997">
            <v>76068135</v>
          </cell>
          <cell r="R997">
            <v>46094539</v>
          </cell>
          <cell r="S997">
            <v>39974998</v>
          </cell>
          <cell r="T997">
            <v>28589138</v>
          </cell>
          <cell r="U997">
            <v>2454436</v>
          </cell>
          <cell r="W997">
            <v>6064431</v>
          </cell>
          <cell r="X997">
            <v>2866992</v>
          </cell>
          <cell r="Y997">
            <v>6119541</v>
          </cell>
        </row>
        <row r="998">
          <cell r="A998">
            <v>1</v>
          </cell>
          <cell r="B998">
            <v>96</v>
          </cell>
          <cell r="C998" t="str">
            <v>TT</v>
          </cell>
          <cell r="D998" t="str">
            <v xml:space="preserve"> T</v>
          </cell>
          <cell r="E998">
            <v>1</v>
          </cell>
          <cell r="F998">
            <v>12</v>
          </cell>
          <cell r="G998">
            <v>1</v>
          </cell>
          <cell r="H998">
            <v>1</v>
          </cell>
          <cell r="K998" t="str">
            <v>T0</v>
          </cell>
          <cell r="Q998">
            <v>4515229</v>
          </cell>
          <cell r="R998">
            <v>1944632</v>
          </cell>
          <cell r="S998">
            <v>1741771</v>
          </cell>
          <cell r="T998">
            <v>1240737</v>
          </cell>
          <cell r="U998">
            <v>62437</v>
          </cell>
          <cell r="W998">
            <v>288462</v>
          </cell>
          <cell r="X998">
            <v>150135</v>
          </cell>
          <cell r="Y998">
            <v>202861</v>
          </cell>
        </row>
        <row r="999">
          <cell r="A999">
            <v>1</v>
          </cell>
          <cell r="B999">
            <v>96</v>
          </cell>
          <cell r="C999" t="str">
            <v>TT</v>
          </cell>
          <cell r="D999" t="str">
            <v xml:space="preserve"> T</v>
          </cell>
          <cell r="E999">
            <v>1</v>
          </cell>
          <cell r="F999">
            <v>12</v>
          </cell>
          <cell r="G999">
            <v>1</v>
          </cell>
          <cell r="H999">
            <v>1</v>
          </cell>
          <cell r="K999" t="str">
            <v>T1</v>
          </cell>
          <cell r="Q999">
            <v>7054958</v>
          </cell>
          <cell r="R999">
            <v>3761516</v>
          </cell>
          <cell r="S999">
            <v>3160354</v>
          </cell>
          <cell r="T999">
            <v>2175712</v>
          </cell>
          <cell r="U999">
            <v>254721</v>
          </cell>
          <cell r="W999">
            <v>504335</v>
          </cell>
          <cell r="X999">
            <v>225586</v>
          </cell>
          <cell r="Y999">
            <v>601163</v>
          </cell>
        </row>
        <row r="1000">
          <cell r="A1000">
            <v>1</v>
          </cell>
          <cell r="B1000">
            <v>96</v>
          </cell>
          <cell r="C1000" t="str">
            <v>TT</v>
          </cell>
          <cell r="D1000" t="str">
            <v xml:space="preserve"> T</v>
          </cell>
          <cell r="E1000">
            <v>1</v>
          </cell>
          <cell r="F1000">
            <v>12</v>
          </cell>
          <cell r="G1000">
            <v>1</v>
          </cell>
          <cell r="H1000">
            <v>1</v>
          </cell>
          <cell r="K1000" t="str">
            <v>T2</v>
          </cell>
          <cell r="Q1000">
            <v>7119194</v>
          </cell>
          <cell r="R1000">
            <v>4471669</v>
          </cell>
          <cell r="S1000">
            <v>3695860</v>
          </cell>
          <cell r="T1000">
            <v>2524528</v>
          </cell>
          <cell r="U1000">
            <v>319754</v>
          </cell>
          <cell r="W1000">
            <v>609637</v>
          </cell>
          <cell r="X1000">
            <v>241941</v>
          </cell>
          <cell r="Y1000">
            <v>775809</v>
          </cell>
        </row>
        <row r="1001">
          <cell r="A1001">
            <v>1</v>
          </cell>
          <cell r="B1001">
            <v>96</v>
          </cell>
          <cell r="C1001" t="str">
            <v>TT</v>
          </cell>
          <cell r="D1001" t="str">
            <v xml:space="preserve"> T</v>
          </cell>
          <cell r="E1001">
            <v>1</v>
          </cell>
          <cell r="F1001">
            <v>12</v>
          </cell>
          <cell r="G1001">
            <v>1</v>
          </cell>
          <cell r="H1001">
            <v>1</v>
          </cell>
          <cell r="K1001" t="str">
            <v>T3</v>
          </cell>
          <cell r="Q1001">
            <v>17410470</v>
          </cell>
          <cell r="R1001">
            <v>11913696</v>
          </cell>
          <cell r="S1001">
            <v>10268728</v>
          </cell>
          <cell r="T1001">
            <v>7779955</v>
          </cell>
          <cell r="U1001">
            <v>421833</v>
          </cell>
          <cell r="W1001">
            <v>1275427</v>
          </cell>
          <cell r="X1001">
            <v>791512</v>
          </cell>
          <cell r="Y1001">
            <v>1644968</v>
          </cell>
        </row>
        <row r="1002">
          <cell r="A1002">
            <v>1</v>
          </cell>
          <cell r="B1002">
            <v>96</v>
          </cell>
          <cell r="C1002" t="str">
            <v>TT</v>
          </cell>
          <cell r="D1002" t="str">
            <v xml:space="preserve"> T</v>
          </cell>
          <cell r="E1002">
            <v>1</v>
          </cell>
          <cell r="F1002">
            <v>12</v>
          </cell>
          <cell r="G1002">
            <v>1</v>
          </cell>
          <cell r="H1002">
            <v>1</v>
          </cell>
          <cell r="K1002" t="str">
            <v>T4</v>
          </cell>
          <cell r="Q1002">
            <v>4494801</v>
          </cell>
          <cell r="R1002">
            <v>2344958</v>
          </cell>
          <cell r="S1002">
            <v>2080828</v>
          </cell>
          <cell r="T1002">
            <v>1381393</v>
          </cell>
          <cell r="U1002">
            <v>200089</v>
          </cell>
          <cell r="W1002">
            <v>338960</v>
          </cell>
          <cell r="X1002">
            <v>160386</v>
          </cell>
          <cell r="Y1002">
            <v>264131</v>
          </cell>
        </row>
        <row r="1003">
          <cell r="A1003">
            <v>1</v>
          </cell>
          <cell r="B1003">
            <v>96</v>
          </cell>
          <cell r="C1003" t="str">
            <v>TT</v>
          </cell>
          <cell r="D1003" t="str">
            <v xml:space="preserve"> T</v>
          </cell>
          <cell r="E1003">
            <v>1</v>
          </cell>
          <cell r="F1003">
            <v>12</v>
          </cell>
          <cell r="G1003">
            <v>1</v>
          </cell>
          <cell r="H1003">
            <v>1</v>
          </cell>
          <cell r="K1003" t="str">
            <v>T5</v>
          </cell>
          <cell r="Q1003">
            <v>8442782</v>
          </cell>
          <cell r="R1003">
            <v>5459765</v>
          </cell>
          <cell r="S1003">
            <v>4831464</v>
          </cell>
          <cell r="T1003">
            <v>3478103</v>
          </cell>
          <cell r="U1003">
            <v>429983</v>
          </cell>
          <cell r="W1003">
            <v>655043</v>
          </cell>
          <cell r="X1003">
            <v>268334</v>
          </cell>
          <cell r="Y1003">
            <v>628301</v>
          </cell>
        </row>
        <row r="1004">
          <cell r="A1004">
            <v>1</v>
          </cell>
          <cell r="B1004">
            <v>96</v>
          </cell>
          <cell r="C1004" t="str">
            <v>TT</v>
          </cell>
          <cell r="D1004" t="str">
            <v xml:space="preserve"> T</v>
          </cell>
          <cell r="E1004">
            <v>1</v>
          </cell>
          <cell r="F1004">
            <v>12</v>
          </cell>
          <cell r="G1004">
            <v>1</v>
          </cell>
          <cell r="H1004">
            <v>1</v>
          </cell>
          <cell r="K1004" t="str">
            <v>T6</v>
          </cell>
          <cell r="Q1004">
            <v>11726919</v>
          </cell>
          <cell r="R1004">
            <v>7912650</v>
          </cell>
          <cell r="S1004">
            <v>6899152</v>
          </cell>
          <cell r="T1004">
            <v>5037943</v>
          </cell>
          <cell r="U1004">
            <v>336620</v>
          </cell>
          <cell r="W1004">
            <v>1116630</v>
          </cell>
          <cell r="X1004">
            <v>407959</v>
          </cell>
          <cell r="Y1004">
            <v>1013498</v>
          </cell>
        </row>
        <row r="1005">
          <cell r="A1005">
            <v>1</v>
          </cell>
          <cell r="B1005">
            <v>96</v>
          </cell>
          <cell r="C1005" t="str">
            <v>TT</v>
          </cell>
          <cell r="D1005" t="str">
            <v xml:space="preserve"> T</v>
          </cell>
          <cell r="E1005">
            <v>1</v>
          </cell>
          <cell r="F1005">
            <v>12</v>
          </cell>
          <cell r="G1005">
            <v>1</v>
          </cell>
          <cell r="H1005">
            <v>1</v>
          </cell>
          <cell r="K1005" t="str">
            <v>T7</v>
          </cell>
          <cell r="Q1005">
            <v>4925150</v>
          </cell>
          <cell r="R1005">
            <v>2769415</v>
          </cell>
          <cell r="S1005">
            <v>2343862</v>
          </cell>
          <cell r="T1005">
            <v>1589885</v>
          </cell>
          <cell r="U1005">
            <v>170244</v>
          </cell>
          <cell r="W1005">
            <v>384210</v>
          </cell>
          <cell r="X1005">
            <v>199524</v>
          </cell>
          <cell r="Y1005">
            <v>425553</v>
          </cell>
        </row>
        <row r="1006">
          <cell r="A1006">
            <v>1</v>
          </cell>
          <cell r="B1006">
            <v>96</v>
          </cell>
          <cell r="C1006" t="str">
            <v>TT</v>
          </cell>
          <cell r="D1006" t="str">
            <v xml:space="preserve"> T</v>
          </cell>
          <cell r="E1006">
            <v>1</v>
          </cell>
          <cell r="F1006">
            <v>12</v>
          </cell>
          <cell r="G1006">
            <v>1</v>
          </cell>
          <cell r="H1006">
            <v>1</v>
          </cell>
          <cell r="K1006" t="str">
            <v>T8</v>
          </cell>
          <cell r="Q1006">
            <v>2532644</v>
          </cell>
          <cell r="R1006">
            <v>1331230</v>
          </cell>
          <cell r="S1006">
            <v>1164048</v>
          </cell>
          <cell r="T1006">
            <v>792174</v>
          </cell>
          <cell r="U1006">
            <v>75489</v>
          </cell>
          <cell r="W1006">
            <v>183851</v>
          </cell>
          <cell r="X1006">
            <v>112534</v>
          </cell>
          <cell r="Y1006">
            <v>167182</v>
          </cell>
        </row>
        <row r="1007">
          <cell r="A1007">
            <v>2</v>
          </cell>
          <cell r="B1007">
            <v>96</v>
          </cell>
          <cell r="C1007" t="str">
            <v>TT</v>
          </cell>
          <cell r="D1007" t="str">
            <v xml:space="preserve"> T</v>
          </cell>
          <cell r="E1007">
            <v>1</v>
          </cell>
          <cell r="F1007">
            <v>12</v>
          </cell>
          <cell r="G1007">
            <v>1</v>
          </cell>
          <cell r="H1007">
            <v>1</v>
          </cell>
          <cell r="K1007" t="str">
            <v>T9</v>
          </cell>
          <cell r="Q1007">
            <v>7845988</v>
          </cell>
          <cell r="R1007">
            <v>4185007</v>
          </cell>
          <cell r="S1007">
            <v>3788931</v>
          </cell>
          <cell r="T1007">
            <v>2588708</v>
          </cell>
          <cell r="U1007">
            <v>183265</v>
          </cell>
          <cell r="W1007">
            <v>707876</v>
          </cell>
          <cell r="X1007">
            <v>309082</v>
          </cell>
          <cell r="Y1007">
            <v>396076</v>
          </cell>
        </row>
        <row r="1008">
          <cell r="A1008">
            <v>1</v>
          </cell>
          <cell r="B1008">
            <v>96</v>
          </cell>
          <cell r="C1008" t="str">
            <v>TT</v>
          </cell>
          <cell r="D1008" t="str">
            <v xml:space="preserve"> T</v>
          </cell>
          <cell r="E1008">
            <v>1</v>
          </cell>
          <cell r="F1008">
            <v>12</v>
          </cell>
          <cell r="G1008">
            <v>1</v>
          </cell>
          <cell r="H1008">
            <v>1</v>
          </cell>
          <cell r="K1008" t="str">
            <v>01</v>
          </cell>
          <cell r="Q1008">
            <v>4515229</v>
          </cell>
          <cell r="R1008">
            <v>1944632</v>
          </cell>
          <cell r="S1008">
            <v>1741771</v>
          </cell>
          <cell r="T1008">
            <v>1240737</v>
          </cell>
          <cell r="U1008">
            <v>62437</v>
          </cell>
          <cell r="W1008">
            <v>288462</v>
          </cell>
          <cell r="X1008">
            <v>150135</v>
          </cell>
          <cell r="Y1008">
            <v>202861</v>
          </cell>
        </row>
        <row r="1009">
          <cell r="A1009">
            <v>1</v>
          </cell>
          <cell r="B1009">
            <v>96</v>
          </cell>
          <cell r="C1009" t="str">
            <v>TT</v>
          </cell>
          <cell r="D1009" t="str">
            <v xml:space="preserve"> T</v>
          </cell>
          <cell r="E1009">
            <v>1</v>
          </cell>
          <cell r="F1009">
            <v>12</v>
          </cell>
          <cell r="G1009">
            <v>1</v>
          </cell>
          <cell r="H1009">
            <v>1</v>
          </cell>
          <cell r="K1009" t="str">
            <v>02</v>
          </cell>
          <cell r="Q1009">
            <v>1082115</v>
          </cell>
          <cell r="R1009">
            <v>526887</v>
          </cell>
          <cell r="S1009">
            <v>448187</v>
          </cell>
          <cell r="T1009">
            <v>307844</v>
          </cell>
          <cell r="U1009">
            <v>20375</v>
          </cell>
          <cell r="W1009">
            <v>91919</v>
          </cell>
          <cell r="X1009">
            <v>28049</v>
          </cell>
          <cell r="Y1009">
            <v>78700</v>
          </cell>
        </row>
        <row r="1010">
          <cell r="A1010">
            <v>1</v>
          </cell>
          <cell r="B1010">
            <v>96</v>
          </cell>
          <cell r="C1010" t="str">
            <v>TT</v>
          </cell>
          <cell r="D1010" t="str">
            <v xml:space="preserve"> T</v>
          </cell>
          <cell r="E1010">
            <v>1</v>
          </cell>
          <cell r="F1010">
            <v>12</v>
          </cell>
          <cell r="G1010">
            <v>1</v>
          </cell>
          <cell r="H1010">
            <v>1</v>
          </cell>
          <cell r="K1010" t="str">
            <v>03</v>
          </cell>
          <cell r="Q1010">
            <v>1051146</v>
          </cell>
          <cell r="R1010">
            <v>509603</v>
          </cell>
          <cell r="S1010">
            <v>445747</v>
          </cell>
          <cell r="T1010">
            <v>308417</v>
          </cell>
          <cell r="U1010">
            <v>35990</v>
          </cell>
          <cell r="W1010">
            <v>62081</v>
          </cell>
          <cell r="X1010">
            <v>39259</v>
          </cell>
          <cell r="Y1010">
            <v>63856</v>
          </cell>
        </row>
        <row r="1011">
          <cell r="A1011">
            <v>1</v>
          </cell>
          <cell r="B1011">
            <v>96</v>
          </cell>
          <cell r="C1011" t="str">
            <v>TT</v>
          </cell>
          <cell r="D1011" t="str">
            <v xml:space="preserve"> T</v>
          </cell>
          <cell r="E1011">
            <v>1</v>
          </cell>
          <cell r="F1011">
            <v>12</v>
          </cell>
          <cell r="G1011">
            <v>1</v>
          </cell>
          <cell r="H1011">
            <v>1</v>
          </cell>
          <cell r="K1011" t="str">
            <v>04</v>
          </cell>
          <cell r="Q1011">
            <v>1653925</v>
          </cell>
          <cell r="R1011">
            <v>989826</v>
          </cell>
          <cell r="S1011">
            <v>828408</v>
          </cell>
          <cell r="T1011">
            <v>586709</v>
          </cell>
          <cell r="U1011">
            <v>52795</v>
          </cell>
          <cell r="W1011">
            <v>120078</v>
          </cell>
          <cell r="X1011">
            <v>68826</v>
          </cell>
          <cell r="Y1011">
            <v>161418</v>
          </cell>
        </row>
        <row r="1012">
          <cell r="A1012">
            <v>1</v>
          </cell>
          <cell r="B1012">
            <v>96</v>
          </cell>
          <cell r="C1012" t="str">
            <v>TT</v>
          </cell>
          <cell r="D1012" t="str">
            <v xml:space="preserve"> T</v>
          </cell>
          <cell r="E1012">
            <v>1</v>
          </cell>
          <cell r="F1012">
            <v>12</v>
          </cell>
          <cell r="G1012">
            <v>1</v>
          </cell>
          <cell r="H1012">
            <v>1</v>
          </cell>
          <cell r="K1012" t="str">
            <v>05</v>
          </cell>
          <cell r="Q1012">
            <v>854577</v>
          </cell>
          <cell r="R1012">
            <v>409413</v>
          </cell>
          <cell r="S1012">
            <v>362027</v>
          </cell>
          <cell r="T1012">
            <v>248400</v>
          </cell>
          <cell r="U1012">
            <v>20595</v>
          </cell>
          <cell r="W1012">
            <v>62871</v>
          </cell>
          <cell r="X1012">
            <v>30161</v>
          </cell>
          <cell r="Y1012">
            <v>47386</v>
          </cell>
        </row>
        <row r="1013">
          <cell r="A1013">
            <v>1</v>
          </cell>
          <cell r="B1013">
            <v>96</v>
          </cell>
          <cell r="C1013" t="str">
            <v>TT</v>
          </cell>
          <cell r="D1013" t="str">
            <v xml:space="preserve"> T</v>
          </cell>
          <cell r="E1013">
            <v>1</v>
          </cell>
          <cell r="F1013">
            <v>12</v>
          </cell>
          <cell r="G1013">
            <v>1</v>
          </cell>
          <cell r="H1013">
            <v>1</v>
          </cell>
          <cell r="K1013" t="str">
            <v>06</v>
          </cell>
          <cell r="Q1013">
            <v>985650</v>
          </cell>
          <cell r="R1013">
            <v>500071</v>
          </cell>
          <cell r="S1013">
            <v>408841</v>
          </cell>
          <cell r="T1013">
            <v>273465</v>
          </cell>
          <cell r="U1013">
            <v>57149</v>
          </cell>
          <cell r="W1013">
            <v>58216</v>
          </cell>
          <cell r="X1013">
            <v>20011</v>
          </cell>
          <cell r="Y1013">
            <v>91230</v>
          </cell>
        </row>
        <row r="1014">
          <cell r="A1014">
            <v>1</v>
          </cell>
          <cell r="B1014">
            <v>96</v>
          </cell>
          <cell r="C1014" t="str">
            <v>TT</v>
          </cell>
          <cell r="D1014" t="str">
            <v xml:space="preserve"> T</v>
          </cell>
          <cell r="E1014">
            <v>1</v>
          </cell>
          <cell r="F1014">
            <v>12</v>
          </cell>
          <cell r="G1014">
            <v>1</v>
          </cell>
          <cell r="H1014">
            <v>1</v>
          </cell>
          <cell r="K1014" t="str">
            <v>07</v>
          </cell>
          <cell r="Q1014">
            <v>1427546</v>
          </cell>
          <cell r="R1014">
            <v>825717</v>
          </cell>
          <cell r="S1014">
            <v>667143</v>
          </cell>
          <cell r="T1014">
            <v>450877</v>
          </cell>
          <cell r="U1014">
            <v>67817</v>
          </cell>
          <cell r="W1014">
            <v>109169</v>
          </cell>
          <cell r="X1014">
            <v>39280</v>
          </cell>
          <cell r="Y1014">
            <v>158574</v>
          </cell>
        </row>
        <row r="1015">
          <cell r="A1015">
            <v>1</v>
          </cell>
          <cell r="B1015">
            <v>96</v>
          </cell>
          <cell r="C1015" t="str">
            <v>TT</v>
          </cell>
          <cell r="D1015" t="str">
            <v xml:space="preserve"> T</v>
          </cell>
          <cell r="E1015">
            <v>1</v>
          </cell>
          <cell r="F1015">
            <v>12</v>
          </cell>
          <cell r="G1015">
            <v>1</v>
          </cell>
          <cell r="H1015">
            <v>1</v>
          </cell>
          <cell r="K1015" t="str">
            <v>08</v>
          </cell>
          <cell r="Q1015">
            <v>1814743</v>
          </cell>
          <cell r="R1015">
            <v>1129874</v>
          </cell>
          <cell r="S1015">
            <v>1015007</v>
          </cell>
          <cell r="T1015">
            <v>691670</v>
          </cell>
          <cell r="U1015">
            <v>114811</v>
          </cell>
          <cell r="W1015">
            <v>122266</v>
          </cell>
          <cell r="X1015">
            <v>86261</v>
          </cell>
          <cell r="Y1015">
            <v>114866</v>
          </cell>
        </row>
        <row r="1016">
          <cell r="A1016">
            <v>1</v>
          </cell>
          <cell r="B1016">
            <v>96</v>
          </cell>
          <cell r="C1016" t="str">
            <v>TT</v>
          </cell>
          <cell r="D1016" t="str">
            <v xml:space="preserve"> T</v>
          </cell>
          <cell r="E1016">
            <v>1</v>
          </cell>
          <cell r="F1016">
            <v>12</v>
          </cell>
          <cell r="G1016">
            <v>1</v>
          </cell>
          <cell r="H1016">
            <v>1</v>
          </cell>
          <cell r="K1016" t="str">
            <v>09</v>
          </cell>
          <cell r="Q1016">
            <v>1187579</v>
          </cell>
          <cell r="R1016">
            <v>789511</v>
          </cell>
          <cell r="S1016">
            <v>691272</v>
          </cell>
          <cell r="T1016">
            <v>502526</v>
          </cell>
          <cell r="U1016">
            <v>59392</v>
          </cell>
          <cell r="W1016">
            <v>98367</v>
          </cell>
          <cell r="X1016">
            <v>30988</v>
          </cell>
          <cell r="Y1016">
            <v>98239</v>
          </cell>
        </row>
        <row r="1017">
          <cell r="A1017">
            <v>1</v>
          </cell>
          <cell r="B1017">
            <v>96</v>
          </cell>
          <cell r="C1017" t="str">
            <v>TT</v>
          </cell>
          <cell r="D1017" t="str">
            <v xml:space="preserve"> T</v>
          </cell>
          <cell r="E1017">
            <v>1</v>
          </cell>
          <cell r="F1017">
            <v>12</v>
          </cell>
          <cell r="G1017">
            <v>1</v>
          </cell>
          <cell r="H1017">
            <v>1</v>
          </cell>
          <cell r="K1017" t="str">
            <v>10</v>
          </cell>
          <cell r="Q1017">
            <v>1476872</v>
          </cell>
          <cell r="R1017">
            <v>968927</v>
          </cell>
          <cell r="S1017">
            <v>675435</v>
          </cell>
          <cell r="T1017">
            <v>473105</v>
          </cell>
          <cell r="U1017">
            <v>53486</v>
          </cell>
          <cell r="W1017">
            <v>98320</v>
          </cell>
          <cell r="X1017">
            <v>50524</v>
          </cell>
          <cell r="Y1017">
            <v>293493</v>
          </cell>
        </row>
        <row r="1018">
          <cell r="A1018">
            <v>1</v>
          </cell>
          <cell r="B1018">
            <v>96</v>
          </cell>
          <cell r="C1018" t="str">
            <v>TT</v>
          </cell>
          <cell r="D1018" t="str">
            <v xml:space="preserve"> T</v>
          </cell>
          <cell r="E1018">
            <v>1</v>
          </cell>
          <cell r="F1018">
            <v>12</v>
          </cell>
          <cell r="G1018">
            <v>1</v>
          </cell>
          <cell r="H1018">
            <v>1</v>
          </cell>
          <cell r="K1018" t="str">
            <v>11</v>
          </cell>
          <cell r="Q1018">
            <v>3141913</v>
          </cell>
          <cell r="R1018">
            <v>2119102</v>
          </cell>
          <cell r="S1018">
            <v>1936825</v>
          </cell>
          <cell r="T1018">
            <v>1481461</v>
          </cell>
          <cell r="U1018">
            <v>108526</v>
          </cell>
          <cell r="W1018">
            <v>215642</v>
          </cell>
          <cell r="X1018">
            <v>131196</v>
          </cell>
          <cell r="Y1018">
            <v>182276</v>
          </cell>
        </row>
        <row r="1019">
          <cell r="A1019">
            <v>1</v>
          </cell>
          <cell r="B1019">
            <v>96</v>
          </cell>
          <cell r="C1019" t="str">
            <v>TT</v>
          </cell>
          <cell r="D1019" t="str">
            <v xml:space="preserve"> T</v>
          </cell>
          <cell r="E1019">
            <v>1</v>
          </cell>
          <cell r="F1019">
            <v>12</v>
          </cell>
          <cell r="G1019">
            <v>1</v>
          </cell>
          <cell r="H1019">
            <v>1</v>
          </cell>
          <cell r="K1019" t="str">
            <v>12</v>
          </cell>
          <cell r="Q1019">
            <v>3072079</v>
          </cell>
          <cell r="R1019">
            <v>2090295</v>
          </cell>
          <cell r="S1019">
            <v>1779913</v>
          </cell>
          <cell r="T1019">
            <v>1384296</v>
          </cell>
          <cell r="U1019">
            <v>76636</v>
          </cell>
          <cell r="W1019">
            <v>210055</v>
          </cell>
          <cell r="X1019">
            <v>108925</v>
          </cell>
          <cell r="Y1019">
            <v>310382</v>
          </cell>
        </row>
        <row r="1020">
          <cell r="A1020">
            <v>1</v>
          </cell>
          <cell r="B1020">
            <v>96</v>
          </cell>
          <cell r="C1020" t="str">
            <v>TT</v>
          </cell>
          <cell r="D1020" t="str">
            <v xml:space="preserve"> T</v>
          </cell>
          <cell r="E1020">
            <v>1</v>
          </cell>
          <cell r="F1020">
            <v>12</v>
          </cell>
          <cell r="G1020">
            <v>1</v>
          </cell>
          <cell r="H1020">
            <v>1</v>
          </cell>
          <cell r="K1020" t="str">
            <v>13</v>
          </cell>
          <cell r="Q1020">
            <v>6712391</v>
          </cell>
          <cell r="R1020">
            <v>4552725</v>
          </cell>
          <cell r="S1020">
            <v>3904293</v>
          </cell>
          <cell r="T1020">
            <v>2890185</v>
          </cell>
          <cell r="U1020">
            <v>122337</v>
          </cell>
          <cell r="W1020">
            <v>557273</v>
          </cell>
          <cell r="X1020">
            <v>334497</v>
          </cell>
          <cell r="Y1020">
            <v>648432</v>
          </cell>
        </row>
        <row r="1021">
          <cell r="A1021">
            <v>1</v>
          </cell>
          <cell r="B1021">
            <v>96</v>
          </cell>
          <cell r="C1021" t="str">
            <v>TT</v>
          </cell>
          <cell r="D1021" t="str">
            <v xml:space="preserve"> T</v>
          </cell>
          <cell r="E1021">
            <v>1</v>
          </cell>
          <cell r="F1021">
            <v>12</v>
          </cell>
          <cell r="G1021">
            <v>1</v>
          </cell>
          <cell r="H1021">
            <v>1</v>
          </cell>
          <cell r="K1021" t="str">
            <v>14</v>
          </cell>
          <cell r="Q1021">
            <v>4484086</v>
          </cell>
          <cell r="R1021">
            <v>3151575</v>
          </cell>
          <cell r="S1021">
            <v>2647698</v>
          </cell>
          <cell r="T1021">
            <v>2024013</v>
          </cell>
          <cell r="U1021">
            <v>114334</v>
          </cell>
          <cell r="W1021">
            <v>292456</v>
          </cell>
          <cell r="X1021">
            <v>216894</v>
          </cell>
          <cell r="Y1021">
            <v>503877</v>
          </cell>
        </row>
        <row r="1022">
          <cell r="A1022">
            <v>1</v>
          </cell>
          <cell r="B1022">
            <v>96</v>
          </cell>
          <cell r="C1022" t="str">
            <v>TT</v>
          </cell>
          <cell r="D1022" t="str">
            <v xml:space="preserve"> T</v>
          </cell>
          <cell r="E1022">
            <v>1</v>
          </cell>
          <cell r="F1022">
            <v>12</v>
          </cell>
          <cell r="G1022">
            <v>1</v>
          </cell>
          <cell r="H1022">
            <v>1</v>
          </cell>
          <cell r="K1022" t="str">
            <v>15</v>
          </cell>
          <cell r="Q1022">
            <v>2226628</v>
          </cell>
          <cell r="R1022">
            <v>1061498</v>
          </cell>
          <cell r="S1022">
            <v>926170</v>
          </cell>
          <cell r="T1022">
            <v>607436</v>
          </cell>
          <cell r="U1022">
            <v>92590</v>
          </cell>
          <cell r="W1022">
            <v>150916</v>
          </cell>
          <cell r="X1022">
            <v>75228</v>
          </cell>
          <cell r="Y1022">
            <v>135329</v>
          </cell>
        </row>
        <row r="1023">
          <cell r="A1023">
            <v>1</v>
          </cell>
          <cell r="B1023">
            <v>96</v>
          </cell>
          <cell r="C1023" t="str">
            <v>TT</v>
          </cell>
          <cell r="D1023" t="str">
            <v xml:space="preserve"> T</v>
          </cell>
          <cell r="E1023">
            <v>1</v>
          </cell>
          <cell r="F1023">
            <v>12</v>
          </cell>
          <cell r="G1023">
            <v>1</v>
          </cell>
          <cell r="H1023">
            <v>1</v>
          </cell>
          <cell r="K1023" t="str">
            <v>16</v>
          </cell>
          <cell r="Q1023">
            <v>910657</v>
          </cell>
          <cell r="R1023">
            <v>520043</v>
          </cell>
          <cell r="S1023">
            <v>448638</v>
          </cell>
          <cell r="T1023">
            <v>301112</v>
          </cell>
          <cell r="U1023">
            <v>48502</v>
          </cell>
          <cell r="W1023">
            <v>70366</v>
          </cell>
          <cell r="X1023">
            <v>28658</v>
          </cell>
          <cell r="Y1023">
            <v>71405</v>
          </cell>
        </row>
        <row r="1024">
          <cell r="A1024">
            <v>1</v>
          </cell>
          <cell r="B1024">
            <v>96</v>
          </cell>
          <cell r="C1024" t="str">
            <v>TT</v>
          </cell>
          <cell r="D1024" t="str">
            <v xml:space="preserve"> T</v>
          </cell>
          <cell r="E1024">
            <v>1</v>
          </cell>
          <cell r="F1024">
            <v>12</v>
          </cell>
          <cell r="G1024">
            <v>1</v>
          </cell>
          <cell r="H1024">
            <v>1</v>
          </cell>
          <cell r="K1024" t="str">
            <v>17</v>
          </cell>
          <cell r="Q1024">
            <v>777097</v>
          </cell>
          <cell r="R1024">
            <v>428140</v>
          </cell>
          <cell r="S1024">
            <v>401223</v>
          </cell>
          <cell r="T1024">
            <v>278508</v>
          </cell>
          <cell r="U1024">
            <v>26154</v>
          </cell>
          <cell r="W1024">
            <v>77138</v>
          </cell>
          <cell r="X1024">
            <v>19423</v>
          </cell>
          <cell r="Y1024">
            <v>26917</v>
          </cell>
        </row>
        <row r="1025">
          <cell r="A1025">
            <v>1</v>
          </cell>
          <cell r="B1025">
            <v>96</v>
          </cell>
          <cell r="C1025" t="str">
            <v>TT</v>
          </cell>
          <cell r="D1025" t="str">
            <v xml:space="preserve"> T</v>
          </cell>
          <cell r="E1025">
            <v>1</v>
          </cell>
          <cell r="F1025">
            <v>12</v>
          </cell>
          <cell r="G1025">
            <v>1</v>
          </cell>
          <cell r="H1025">
            <v>1</v>
          </cell>
          <cell r="K1025" t="str">
            <v>18</v>
          </cell>
          <cell r="Q1025">
            <v>580418</v>
          </cell>
          <cell r="R1025">
            <v>335277</v>
          </cell>
          <cell r="S1025">
            <v>304798</v>
          </cell>
          <cell r="T1025">
            <v>194337</v>
          </cell>
          <cell r="U1025">
            <v>32844</v>
          </cell>
          <cell r="W1025">
            <v>40541</v>
          </cell>
          <cell r="X1025">
            <v>37077</v>
          </cell>
          <cell r="Y1025">
            <v>30480</v>
          </cell>
        </row>
        <row r="1026">
          <cell r="A1026">
            <v>1</v>
          </cell>
          <cell r="B1026">
            <v>96</v>
          </cell>
          <cell r="C1026" t="str">
            <v>TT</v>
          </cell>
          <cell r="D1026" t="str">
            <v xml:space="preserve"> T</v>
          </cell>
          <cell r="E1026">
            <v>1</v>
          </cell>
          <cell r="F1026">
            <v>12</v>
          </cell>
          <cell r="G1026">
            <v>1</v>
          </cell>
          <cell r="H1026">
            <v>1</v>
          </cell>
          <cell r="K1026" t="str">
            <v>19</v>
          </cell>
          <cell r="Q1026">
            <v>703183</v>
          </cell>
          <cell r="R1026">
            <v>368715</v>
          </cell>
          <cell r="S1026">
            <v>316670</v>
          </cell>
          <cell r="T1026">
            <v>216333</v>
          </cell>
          <cell r="U1026">
            <v>18770</v>
          </cell>
          <cell r="W1026">
            <v>66036</v>
          </cell>
          <cell r="X1026">
            <v>15531</v>
          </cell>
          <cell r="Y1026">
            <v>52045</v>
          </cell>
        </row>
        <row r="1027">
          <cell r="A1027">
            <v>1</v>
          </cell>
          <cell r="B1027">
            <v>96</v>
          </cell>
          <cell r="C1027" t="str">
            <v>TT</v>
          </cell>
          <cell r="D1027" t="str">
            <v xml:space="preserve"> T</v>
          </cell>
          <cell r="E1027">
            <v>1</v>
          </cell>
          <cell r="F1027">
            <v>12</v>
          </cell>
          <cell r="G1027">
            <v>1</v>
          </cell>
          <cell r="H1027">
            <v>1</v>
          </cell>
          <cell r="K1027" t="str">
            <v>20</v>
          </cell>
          <cell r="Q1027">
            <v>1936817</v>
          </cell>
          <cell r="R1027">
            <v>1214641</v>
          </cell>
          <cell r="S1027">
            <v>997476</v>
          </cell>
          <cell r="T1027">
            <v>640895</v>
          </cell>
          <cell r="U1027">
            <v>73296</v>
          </cell>
          <cell r="W1027">
            <v>224648</v>
          </cell>
          <cell r="X1027">
            <v>58637</v>
          </cell>
          <cell r="Y1027">
            <v>217165</v>
          </cell>
        </row>
        <row r="1028">
          <cell r="A1028">
            <v>1</v>
          </cell>
          <cell r="B1028">
            <v>96</v>
          </cell>
          <cell r="C1028" t="str">
            <v>TT</v>
          </cell>
          <cell r="D1028" t="str">
            <v xml:space="preserve"> T</v>
          </cell>
          <cell r="E1028">
            <v>1</v>
          </cell>
          <cell r="F1028">
            <v>12</v>
          </cell>
          <cell r="G1028">
            <v>1</v>
          </cell>
          <cell r="H1028">
            <v>1</v>
          </cell>
          <cell r="K1028" t="str">
            <v>21</v>
          </cell>
          <cell r="Q1028">
            <v>1315496</v>
          </cell>
          <cell r="R1028">
            <v>762559</v>
          </cell>
          <cell r="S1028">
            <v>692687</v>
          </cell>
          <cell r="T1028">
            <v>475942</v>
          </cell>
          <cell r="U1028">
            <v>55867</v>
          </cell>
          <cell r="W1028">
            <v>111117</v>
          </cell>
          <cell r="X1028">
            <v>49761</v>
          </cell>
          <cell r="Y1028">
            <v>69871</v>
          </cell>
        </row>
        <row r="1029">
          <cell r="A1029">
            <v>1</v>
          </cell>
          <cell r="B1029">
            <v>96</v>
          </cell>
          <cell r="C1029" t="str">
            <v>TT</v>
          </cell>
          <cell r="D1029" t="str">
            <v xml:space="preserve"> T</v>
          </cell>
          <cell r="E1029">
            <v>1</v>
          </cell>
          <cell r="F1029">
            <v>12</v>
          </cell>
          <cell r="G1029">
            <v>1</v>
          </cell>
          <cell r="H1029">
            <v>1</v>
          </cell>
          <cell r="K1029" t="str">
            <v>22</v>
          </cell>
          <cell r="Q1029">
            <v>2071437</v>
          </cell>
          <cell r="R1029">
            <v>1422221</v>
          </cell>
          <cell r="S1029">
            <v>1294712</v>
          </cell>
          <cell r="T1029">
            <v>928732</v>
          </cell>
          <cell r="U1029">
            <v>131742</v>
          </cell>
          <cell r="W1029">
            <v>173711</v>
          </cell>
          <cell r="X1029">
            <v>60527</v>
          </cell>
          <cell r="Y1029">
            <v>127509</v>
          </cell>
        </row>
        <row r="1030">
          <cell r="A1030">
            <v>1</v>
          </cell>
          <cell r="B1030">
            <v>96</v>
          </cell>
          <cell r="C1030" t="str">
            <v>TT</v>
          </cell>
          <cell r="D1030" t="str">
            <v xml:space="preserve"> T</v>
          </cell>
          <cell r="E1030">
            <v>1</v>
          </cell>
          <cell r="F1030">
            <v>12</v>
          </cell>
          <cell r="G1030">
            <v>1</v>
          </cell>
          <cell r="H1030">
            <v>1</v>
          </cell>
          <cell r="K1030" t="str">
            <v>23</v>
          </cell>
          <cell r="Q1030">
            <v>3814271</v>
          </cell>
          <cell r="R1030">
            <v>2503530</v>
          </cell>
          <cell r="S1030">
            <v>2189089</v>
          </cell>
          <cell r="T1030">
            <v>1593543</v>
          </cell>
          <cell r="U1030">
            <v>185769</v>
          </cell>
          <cell r="W1030">
            <v>290779</v>
          </cell>
          <cell r="X1030">
            <v>118998</v>
          </cell>
          <cell r="Y1030">
            <v>314441</v>
          </cell>
        </row>
        <row r="1031">
          <cell r="A1031">
            <v>1</v>
          </cell>
          <cell r="B1031">
            <v>96</v>
          </cell>
          <cell r="C1031" t="str">
            <v>TT</v>
          </cell>
          <cell r="D1031" t="str">
            <v xml:space="preserve"> T</v>
          </cell>
          <cell r="E1031">
            <v>1</v>
          </cell>
          <cell r="F1031">
            <v>12</v>
          </cell>
          <cell r="G1031">
            <v>1</v>
          </cell>
          <cell r="H1031">
            <v>1</v>
          </cell>
          <cell r="K1031" t="str">
            <v>24</v>
          </cell>
          <cell r="Q1031">
            <v>1241579</v>
          </cell>
          <cell r="R1031">
            <v>771455</v>
          </cell>
          <cell r="S1031">
            <v>654976</v>
          </cell>
          <cell r="T1031">
            <v>479886</v>
          </cell>
          <cell r="U1031">
            <v>56606</v>
          </cell>
          <cell r="W1031">
            <v>79436</v>
          </cell>
          <cell r="X1031">
            <v>39048</v>
          </cell>
          <cell r="Y1031">
            <v>116479</v>
          </cell>
        </row>
        <row r="1032">
          <cell r="A1032">
            <v>1</v>
          </cell>
          <cell r="B1032">
            <v>96</v>
          </cell>
          <cell r="C1032" t="str">
            <v>TT</v>
          </cell>
          <cell r="D1032" t="str">
            <v xml:space="preserve"> T</v>
          </cell>
          <cell r="E1032">
            <v>1</v>
          </cell>
          <cell r="F1032">
            <v>12</v>
          </cell>
          <cell r="G1032">
            <v>1</v>
          </cell>
          <cell r="H1032">
            <v>1</v>
          </cell>
          <cell r="K1032" t="str">
            <v>25</v>
          </cell>
          <cell r="Q1032">
            <v>877572</v>
          </cell>
          <cell r="R1032">
            <v>572057</v>
          </cell>
          <cell r="S1032">
            <v>526927</v>
          </cell>
          <cell r="T1032">
            <v>373782</v>
          </cell>
          <cell r="U1032">
            <v>42195</v>
          </cell>
          <cell r="W1032">
            <v>71561</v>
          </cell>
          <cell r="X1032">
            <v>39389</v>
          </cell>
          <cell r="Y1032">
            <v>45130</v>
          </cell>
        </row>
        <row r="1033">
          <cell r="A1033">
            <v>1</v>
          </cell>
          <cell r="B1033">
            <v>96</v>
          </cell>
          <cell r="C1033" t="str">
            <v>TT</v>
          </cell>
          <cell r="D1033" t="str">
            <v xml:space="preserve"> T</v>
          </cell>
          <cell r="E1033">
            <v>1</v>
          </cell>
          <cell r="F1033">
            <v>12</v>
          </cell>
          <cell r="G1033">
            <v>1</v>
          </cell>
          <cell r="H1033">
            <v>1</v>
          </cell>
          <cell r="K1033" t="str">
            <v>26</v>
          </cell>
          <cell r="Q1033">
            <v>1235624</v>
          </cell>
          <cell r="R1033">
            <v>910874</v>
          </cell>
          <cell r="S1033">
            <v>735006</v>
          </cell>
          <cell r="T1033">
            <v>536037</v>
          </cell>
          <cell r="U1033">
            <v>44639</v>
          </cell>
          <cell r="W1033">
            <v>91925</v>
          </cell>
          <cell r="X1033">
            <v>62405</v>
          </cell>
          <cell r="Y1033">
            <v>175868</v>
          </cell>
        </row>
        <row r="1034">
          <cell r="A1034">
            <v>1</v>
          </cell>
          <cell r="B1034">
            <v>96</v>
          </cell>
          <cell r="C1034" t="str">
            <v>TT</v>
          </cell>
          <cell r="D1034" t="str">
            <v xml:space="preserve"> T</v>
          </cell>
          <cell r="E1034">
            <v>1</v>
          </cell>
          <cell r="F1034">
            <v>12</v>
          </cell>
          <cell r="G1034">
            <v>1</v>
          </cell>
          <cell r="H1034">
            <v>1</v>
          </cell>
          <cell r="K1034" t="str">
            <v>27</v>
          </cell>
          <cell r="Q1034">
            <v>3938538</v>
          </cell>
          <cell r="R1034">
            <v>2907920</v>
          </cell>
          <cell r="S1034">
            <v>2565697</v>
          </cell>
          <cell r="T1034">
            <v>1815216</v>
          </cell>
          <cell r="U1034">
            <v>93626</v>
          </cell>
          <cell r="W1034">
            <v>509906</v>
          </cell>
          <cell r="X1034">
            <v>146950</v>
          </cell>
          <cell r="Y1034">
            <v>342222</v>
          </cell>
        </row>
        <row r="1035">
          <cell r="A1035">
            <v>1</v>
          </cell>
          <cell r="B1035">
            <v>96</v>
          </cell>
          <cell r="C1035" t="str">
            <v>TT</v>
          </cell>
          <cell r="D1035" t="str">
            <v xml:space="preserve"> T</v>
          </cell>
          <cell r="E1035">
            <v>1</v>
          </cell>
          <cell r="F1035">
            <v>12</v>
          </cell>
          <cell r="G1035">
            <v>1</v>
          </cell>
          <cell r="H1035">
            <v>1</v>
          </cell>
          <cell r="K1035" t="str">
            <v>28</v>
          </cell>
          <cell r="Q1035">
            <v>4400430</v>
          </cell>
          <cell r="R1035">
            <v>2696636</v>
          </cell>
          <cell r="S1035">
            <v>2415031</v>
          </cell>
          <cell r="T1035">
            <v>1823943</v>
          </cell>
          <cell r="U1035">
            <v>131562</v>
          </cell>
          <cell r="W1035">
            <v>340981</v>
          </cell>
          <cell r="X1035">
            <v>118546</v>
          </cell>
          <cell r="Y1035">
            <v>281605</v>
          </cell>
        </row>
        <row r="1036">
          <cell r="A1036">
            <v>1</v>
          </cell>
          <cell r="B1036">
            <v>96</v>
          </cell>
          <cell r="C1036" t="str">
            <v>TT</v>
          </cell>
          <cell r="D1036" t="str">
            <v xml:space="preserve"> T</v>
          </cell>
          <cell r="E1036">
            <v>1</v>
          </cell>
          <cell r="F1036">
            <v>12</v>
          </cell>
          <cell r="G1036">
            <v>1</v>
          </cell>
          <cell r="H1036">
            <v>1</v>
          </cell>
          <cell r="K1036" t="str">
            <v>29</v>
          </cell>
          <cell r="Q1036">
            <v>676659</v>
          </cell>
          <cell r="R1036">
            <v>438254</v>
          </cell>
          <cell r="S1036">
            <v>347626</v>
          </cell>
          <cell r="T1036">
            <v>280677</v>
          </cell>
          <cell r="U1036">
            <v>8897</v>
          </cell>
          <cell r="W1036">
            <v>42630</v>
          </cell>
          <cell r="X1036">
            <v>15421</v>
          </cell>
          <cell r="Y1036">
            <v>90628</v>
          </cell>
        </row>
        <row r="1037">
          <cell r="A1037">
            <v>1</v>
          </cell>
          <cell r="B1037">
            <v>96</v>
          </cell>
          <cell r="C1037" t="str">
            <v>TT</v>
          </cell>
          <cell r="D1037" t="str">
            <v xml:space="preserve"> T</v>
          </cell>
          <cell r="E1037">
            <v>1</v>
          </cell>
          <cell r="F1037">
            <v>12</v>
          </cell>
          <cell r="G1037">
            <v>1</v>
          </cell>
          <cell r="H1037">
            <v>1</v>
          </cell>
          <cell r="K1037" t="str">
            <v>30</v>
          </cell>
          <cell r="Q1037">
            <v>598096</v>
          </cell>
          <cell r="R1037">
            <v>386910</v>
          </cell>
          <cell r="S1037">
            <v>308865</v>
          </cell>
          <cell r="T1037">
            <v>208288</v>
          </cell>
          <cell r="U1037">
            <v>15701</v>
          </cell>
          <cell r="W1037">
            <v>59629</v>
          </cell>
          <cell r="X1037">
            <v>25248</v>
          </cell>
          <cell r="Y1037">
            <v>78045</v>
          </cell>
        </row>
        <row r="1038">
          <cell r="A1038">
            <v>1</v>
          </cell>
          <cell r="B1038">
            <v>96</v>
          </cell>
          <cell r="C1038" t="str">
            <v>TT</v>
          </cell>
          <cell r="D1038" t="str">
            <v xml:space="preserve"> T</v>
          </cell>
          <cell r="E1038">
            <v>1</v>
          </cell>
          <cell r="F1038">
            <v>12</v>
          </cell>
          <cell r="G1038">
            <v>1</v>
          </cell>
          <cell r="H1038">
            <v>1</v>
          </cell>
          <cell r="K1038" t="str">
            <v>31</v>
          </cell>
          <cell r="Q1038">
            <v>411044</v>
          </cell>
          <cell r="R1038">
            <v>215208</v>
          </cell>
          <cell r="S1038">
            <v>198393</v>
          </cell>
          <cell r="T1038">
            <v>123611</v>
          </cell>
          <cell r="U1038">
            <v>29892</v>
          </cell>
          <cell r="W1038">
            <v>30868</v>
          </cell>
          <cell r="X1038">
            <v>14022</v>
          </cell>
          <cell r="Y1038">
            <v>16815</v>
          </cell>
        </row>
        <row r="1039">
          <cell r="A1039">
            <v>1</v>
          </cell>
          <cell r="B1039">
            <v>96</v>
          </cell>
          <cell r="C1039" t="str">
            <v>TT</v>
          </cell>
          <cell r="D1039" t="str">
            <v xml:space="preserve"> T</v>
          </cell>
          <cell r="E1039">
            <v>1</v>
          </cell>
          <cell r="F1039">
            <v>12</v>
          </cell>
          <cell r="G1039">
            <v>1</v>
          </cell>
          <cell r="H1039">
            <v>1</v>
          </cell>
          <cell r="K1039" t="str">
            <v>32</v>
          </cell>
          <cell r="Q1039">
            <v>594940</v>
          </cell>
          <cell r="R1039">
            <v>268204</v>
          </cell>
          <cell r="S1039">
            <v>202905</v>
          </cell>
          <cell r="T1039">
            <v>142133</v>
          </cell>
          <cell r="U1039">
            <v>12510</v>
          </cell>
          <cell r="W1039">
            <v>32180</v>
          </cell>
          <cell r="X1039">
            <v>16082</v>
          </cell>
          <cell r="Y1039">
            <v>65299</v>
          </cell>
        </row>
        <row r="1040">
          <cell r="A1040">
            <v>1</v>
          </cell>
          <cell r="B1040">
            <v>96</v>
          </cell>
          <cell r="C1040" t="str">
            <v>TT</v>
          </cell>
          <cell r="D1040" t="str">
            <v xml:space="preserve"> T</v>
          </cell>
          <cell r="E1040">
            <v>1</v>
          </cell>
          <cell r="F1040">
            <v>12</v>
          </cell>
          <cell r="G1040">
            <v>1</v>
          </cell>
          <cell r="H1040">
            <v>1</v>
          </cell>
          <cell r="K1040" t="str">
            <v>33</v>
          </cell>
          <cell r="Q1040">
            <v>1210916</v>
          </cell>
          <cell r="R1040">
            <v>745434</v>
          </cell>
          <cell r="S1040">
            <v>649173</v>
          </cell>
          <cell r="T1040">
            <v>448759</v>
          </cell>
          <cell r="U1040">
            <v>45900</v>
          </cell>
          <cell r="W1040">
            <v>104755</v>
          </cell>
          <cell r="X1040">
            <v>49759</v>
          </cell>
          <cell r="Y1040">
            <v>96261</v>
          </cell>
        </row>
        <row r="1041">
          <cell r="A1041">
            <v>1</v>
          </cell>
          <cell r="B1041">
            <v>96</v>
          </cell>
          <cell r="C1041" t="str">
            <v>TT</v>
          </cell>
          <cell r="D1041" t="str">
            <v xml:space="preserve"> T</v>
          </cell>
          <cell r="E1041">
            <v>1</v>
          </cell>
          <cell r="F1041">
            <v>12</v>
          </cell>
          <cell r="G1041">
            <v>1</v>
          </cell>
          <cell r="H1041">
            <v>1</v>
          </cell>
          <cell r="K1041" t="str">
            <v>34</v>
          </cell>
          <cell r="Q1041">
            <v>1786690</v>
          </cell>
          <cell r="R1041">
            <v>1049412</v>
          </cell>
          <cell r="S1041">
            <v>868222</v>
          </cell>
          <cell r="T1041">
            <v>577586</v>
          </cell>
          <cell r="U1041">
            <v>45204</v>
          </cell>
          <cell r="W1041">
            <v>158782</v>
          </cell>
          <cell r="X1041">
            <v>86650</v>
          </cell>
          <cell r="Y1041">
            <v>181189</v>
          </cell>
        </row>
        <row r="1042">
          <cell r="A1042">
            <v>1</v>
          </cell>
          <cell r="B1042">
            <v>96</v>
          </cell>
          <cell r="C1042" t="str">
            <v>TT</v>
          </cell>
          <cell r="D1042" t="str">
            <v xml:space="preserve"> T</v>
          </cell>
          <cell r="E1042">
            <v>1</v>
          </cell>
          <cell r="F1042">
            <v>12</v>
          </cell>
          <cell r="G1042">
            <v>1</v>
          </cell>
          <cell r="H1042">
            <v>1</v>
          </cell>
          <cell r="K1042" t="str">
            <v>35</v>
          </cell>
          <cell r="Q1042">
            <v>921560</v>
          </cell>
          <cell r="R1042">
            <v>491157</v>
          </cell>
          <cell r="S1042">
            <v>425169</v>
          </cell>
          <cell r="T1042">
            <v>297796</v>
          </cell>
          <cell r="U1042">
            <v>36738</v>
          </cell>
          <cell r="W1042">
            <v>57625</v>
          </cell>
          <cell r="X1042">
            <v>33010</v>
          </cell>
          <cell r="Y1042">
            <v>65989</v>
          </cell>
        </row>
        <row r="1043">
          <cell r="A1043">
            <v>1</v>
          </cell>
          <cell r="B1043">
            <v>96</v>
          </cell>
          <cell r="C1043" t="str">
            <v>TT</v>
          </cell>
          <cell r="D1043" t="str">
            <v xml:space="preserve"> T</v>
          </cell>
          <cell r="E1043">
            <v>1</v>
          </cell>
          <cell r="F1043">
            <v>12</v>
          </cell>
          <cell r="G1043">
            <v>1</v>
          </cell>
          <cell r="H1043">
            <v>1</v>
          </cell>
          <cell r="K1043" t="str">
            <v>36</v>
          </cell>
          <cell r="Q1043">
            <v>594423</v>
          </cell>
          <cell r="R1043">
            <v>361633</v>
          </cell>
          <cell r="S1043">
            <v>264506</v>
          </cell>
          <cell r="T1043">
            <v>175039</v>
          </cell>
          <cell r="U1043">
            <v>12301</v>
          </cell>
          <cell r="W1043">
            <v>37310</v>
          </cell>
          <cell r="X1043">
            <v>39856</v>
          </cell>
          <cell r="Y1043">
            <v>97127</v>
          </cell>
        </row>
        <row r="1044">
          <cell r="A1044">
            <v>1</v>
          </cell>
          <cell r="B1044">
            <v>96</v>
          </cell>
          <cell r="C1044" t="str">
            <v>TT</v>
          </cell>
          <cell r="D1044" t="str">
            <v xml:space="preserve"> T</v>
          </cell>
          <cell r="E1044">
            <v>1</v>
          </cell>
          <cell r="F1044">
            <v>12</v>
          </cell>
          <cell r="G1044">
            <v>1</v>
          </cell>
          <cell r="H1044">
            <v>1</v>
          </cell>
          <cell r="K1044" t="str">
            <v>37</v>
          </cell>
          <cell r="Q1044">
            <v>583815</v>
          </cell>
          <cell r="R1044">
            <v>353824</v>
          </cell>
          <cell r="S1044">
            <v>330321</v>
          </cell>
          <cell r="T1044">
            <v>215085</v>
          </cell>
          <cell r="U1044">
            <v>27616</v>
          </cell>
          <cell r="W1044">
            <v>57739</v>
          </cell>
          <cell r="X1044">
            <v>29881</v>
          </cell>
          <cell r="Y1044">
            <v>23503</v>
          </cell>
        </row>
        <row r="1045">
          <cell r="A1045">
            <v>1</v>
          </cell>
          <cell r="B1045">
            <v>96</v>
          </cell>
          <cell r="C1045" t="str">
            <v>TT</v>
          </cell>
          <cell r="D1045" t="str">
            <v xml:space="preserve"> T</v>
          </cell>
          <cell r="E1045">
            <v>1</v>
          </cell>
          <cell r="F1045">
            <v>12</v>
          </cell>
          <cell r="G1045">
            <v>1</v>
          </cell>
          <cell r="H1045">
            <v>1</v>
          </cell>
          <cell r="K1045" t="str">
            <v>38</v>
          </cell>
          <cell r="Q1045">
            <v>864646</v>
          </cell>
          <cell r="R1045">
            <v>420184</v>
          </cell>
          <cell r="S1045">
            <v>388976</v>
          </cell>
          <cell r="T1045">
            <v>272308</v>
          </cell>
          <cell r="U1045">
            <v>29942</v>
          </cell>
          <cell r="W1045">
            <v>57817</v>
          </cell>
          <cell r="X1045">
            <v>28909</v>
          </cell>
          <cell r="Y1045">
            <v>31208</v>
          </cell>
        </row>
        <row r="1046">
          <cell r="A1046">
            <v>1</v>
          </cell>
          <cell r="B1046">
            <v>96</v>
          </cell>
          <cell r="C1046" t="str">
            <v>TT</v>
          </cell>
          <cell r="D1046" t="str">
            <v xml:space="preserve"> T</v>
          </cell>
          <cell r="E1046">
            <v>1</v>
          </cell>
          <cell r="F1046">
            <v>12</v>
          </cell>
          <cell r="G1046">
            <v>1</v>
          </cell>
          <cell r="H1046">
            <v>1</v>
          </cell>
          <cell r="K1046" t="str">
            <v>39</v>
          </cell>
          <cell r="Q1046">
            <v>489761</v>
          </cell>
          <cell r="R1046">
            <v>195588</v>
          </cell>
          <cell r="S1046">
            <v>180245</v>
          </cell>
          <cell r="T1046">
            <v>129743</v>
          </cell>
          <cell r="U1046">
            <v>5630</v>
          </cell>
          <cell r="W1046">
            <v>30985</v>
          </cell>
          <cell r="X1046">
            <v>13888</v>
          </cell>
          <cell r="Y1046">
            <v>15343</v>
          </cell>
        </row>
        <row r="1047">
          <cell r="A1047">
            <v>1</v>
          </cell>
          <cell r="B1047">
            <v>96</v>
          </cell>
          <cell r="C1047" t="str">
            <v>TT</v>
          </cell>
          <cell r="D1047" t="str">
            <v xml:space="preserve"> T</v>
          </cell>
          <cell r="E1047">
            <v>1</v>
          </cell>
          <cell r="F1047">
            <v>12</v>
          </cell>
          <cell r="G1047">
            <v>1</v>
          </cell>
          <cell r="H1047">
            <v>1</v>
          </cell>
          <cell r="K1047" t="str">
            <v>40</v>
          </cell>
          <cell r="Q1047">
            <v>2162147</v>
          </cell>
          <cell r="R1047">
            <v>1463678</v>
          </cell>
          <cell r="S1047">
            <v>1320791</v>
          </cell>
          <cell r="T1047">
            <v>905491</v>
          </cell>
          <cell r="U1047">
            <v>72448</v>
          </cell>
          <cell r="W1047">
            <v>236737</v>
          </cell>
          <cell r="X1047">
            <v>106115</v>
          </cell>
          <cell r="Y1047">
            <v>142887</v>
          </cell>
        </row>
        <row r="1048">
          <cell r="A1048">
            <v>1</v>
          </cell>
          <cell r="B1048">
            <v>96</v>
          </cell>
          <cell r="C1048" t="str">
            <v>TT</v>
          </cell>
          <cell r="D1048" t="str">
            <v xml:space="preserve"> T</v>
          </cell>
          <cell r="E1048">
            <v>1</v>
          </cell>
          <cell r="F1048">
            <v>12</v>
          </cell>
          <cell r="G1048">
            <v>1</v>
          </cell>
          <cell r="H1048">
            <v>1</v>
          </cell>
          <cell r="K1048" t="str">
            <v>41</v>
          </cell>
          <cell r="Q1048">
            <v>589956</v>
          </cell>
          <cell r="R1048">
            <v>292091</v>
          </cell>
          <cell r="S1048">
            <v>268264</v>
          </cell>
          <cell r="T1048">
            <v>166119</v>
          </cell>
          <cell r="U1048">
            <v>23266</v>
          </cell>
          <cell r="W1048">
            <v>57473</v>
          </cell>
          <cell r="X1048">
            <v>21406</v>
          </cell>
          <cell r="Y1048">
            <v>23827</v>
          </cell>
        </row>
        <row r="1049">
          <cell r="A1049">
            <v>1</v>
          </cell>
          <cell r="B1049">
            <v>96</v>
          </cell>
          <cell r="C1049" t="str">
            <v>TT</v>
          </cell>
          <cell r="D1049" t="str">
            <v xml:space="preserve"> T</v>
          </cell>
          <cell r="E1049">
            <v>1</v>
          </cell>
          <cell r="F1049">
            <v>12</v>
          </cell>
          <cell r="G1049">
            <v>1</v>
          </cell>
          <cell r="H1049">
            <v>1</v>
          </cell>
          <cell r="K1049" t="str">
            <v>42</v>
          </cell>
          <cell r="Q1049">
            <v>888516</v>
          </cell>
          <cell r="R1049">
            <v>410127</v>
          </cell>
          <cell r="S1049">
            <v>352379</v>
          </cell>
          <cell r="T1049">
            <v>248477</v>
          </cell>
          <cell r="U1049">
            <v>12797</v>
          </cell>
          <cell r="W1049">
            <v>61906</v>
          </cell>
          <cell r="X1049">
            <v>29200</v>
          </cell>
          <cell r="Y1049">
            <v>57748</v>
          </cell>
        </row>
        <row r="1050">
          <cell r="A1050">
            <v>1</v>
          </cell>
          <cell r="B1050">
            <v>96</v>
          </cell>
          <cell r="C1050" t="str">
            <v>TT</v>
          </cell>
          <cell r="D1050" t="str">
            <v xml:space="preserve"> T</v>
          </cell>
          <cell r="E1050">
            <v>1</v>
          </cell>
          <cell r="F1050">
            <v>12</v>
          </cell>
          <cell r="G1050">
            <v>1</v>
          </cell>
          <cell r="H1050">
            <v>1</v>
          </cell>
          <cell r="K1050" t="str">
            <v>43</v>
          </cell>
          <cell r="Q1050">
            <v>926836</v>
          </cell>
          <cell r="R1050">
            <v>461344</v>
          </cell>
          <cell r="S1050">
            <v>417868</v>
          </cell>
          <cell r="T1050">
            <v>289297</v>
          </cell>
          <cell r="U1050">
            <v>18456</v>
          </cell>
          <cell r="W1050">
            <v>74172</v>
          </cell>
          <cell r="X1050">
            <v>35943</v>
          </cell>
          <cell r="Y1050">
            <v>43476</v>
          </cell>
        </row>
        <row r="1051">
          <cell r="A1051">
            <v>1</v>
          </cell>
          <cell r="B1051">
            <v>96</v>
          </cell>
          <cell r="C1051" t="str">
            <v>TT</v>
          </cell>
          <cell r="D1051" t="str">
            <v xml:space="preserve"> T</v>
          </cell>
          <cell r="E1051">
            <v>1</v>
          </cell>
          <cell r="F1051">
            <v>12</v>
          </cell>
          <cell r="G1051">
            <v>1</v>
          </cell>
          <cell r="H1051">
            <v>1</v>
          </cell>
          <cell r="K1051" t="str">
            <v>44</v>
          </cell>
          <cell r="Q1051">
            <v>779005</v>
          </cell>
          <cell r="R1051">
            <v>408884</v>
          </cell>
          <cell r="S1051">
            <v>365522</v>
          </cell>
          <cell r="T1051">
            <v>231605</v>
          </cell>
          <cell r="U1051">
            <v>15060</v>
          </cell>
          <cell r="W1051">
            <v>103173</v>
          </cell>
          <cell r="X1051">
            <v>15684</v>
          </cell>
          <cell r="Y1051">
            <v>43362</v>
          </cell>
        </row>
        <row r="1052">
          <cell r="A1052">
            <v>1</v>
          </cell>
          <cell r="B1052">
            <v>96</v>
          </cell>
          <cell r="C1052" t="str">
            <v>TT</v>
          </cell>
          <cell r="D1052" t="str">
            <v xml:space="preserve"> T</v>
          </cell>
          <cell r="E1052">
            <v>1</v>
          </cell>
          <cell r="F1052">
            <v>12</v>
          </cell>
          <cell r="G1052">
            <v>1</v>
          </cell>
          <cell r="H1052">
            <v>1</v>
          </cell>
          <cell r="K1052" t="str">
            <v>45</v>
          </cell>
          <cell r="Q1052">
            <v>757290</v>
          </cell>
          <cell r="R1052">
            <v>316076</v>
          </cell>
          <cell r="S1052">
            <v>278963</v>
          </cell>
          <cell r="T1052">
            <v>189465</v>
          </cell>
          <cell r="U1052">
            <v>12945</v>
          </cell>
          <cell r="W1052">
            <v>50429</v>
          </cell>
          <cell r="X1052">
            <v>26124</v>
          </cell>
          <cell r="Y1052">
            <v>37113</v>
          </cell>
        </row>
        <row r="1053">
          <cell r="A1053">
            <v>1</v>
          </cell>
          <cell r="B1053">
            <v>96</v>
          </cell>
          <cell r="C1053" t="str">
            <v>TT</v>
          </cell>
          <cell r="D1053" t="str">
            <v xml:space="preserve"> T</v>
          </cell>
          <cell r="E1053">
            <v>1</v>
          </cell>
          <cell r="F1053">
            <v>12</v>
          </cell>
          <cell r="G1053">
            <v>1</v>
          </cell>
          <cell r="H1053">
            <v>1</v>
          </cell>
          <cell r="K1053" t="str">
            <v>46</v>
          </cell>
          <cell r="Q1053">
            <v>949211</v>
          </cell>
          <cell r="R1053">
            <v>438863</v>
          </cell>
          <cell r="S1053">
            <v>412063</v>
          </cell>
          <cell r="T1053">
            <v>290517</v>
          </cell>
          <cell r="U1053">
            <v>21322</v>
          </cell>
          <cell r="W1053">
            <v>68886</v>
          </cell>
          <cell r="X1053">
            <v>31339</v>
          </cell>
          <cell r="Y1053">
            <v>26800</v>
          </cell>
        </row>
        <row r="1054">
          <cell r="A1054">
            <v>9</v>
          </cell>
          <cell r="B1054">
            <v>96</v>
          </cell>
          <cell r="C1054" t="str">
            <v>TT</v>
          </cell>
          <cell r="D1054" t="str">
            <v xml:space="preserve"> T</v>
          </cell>
          <cell r="E1054">
            <v>1</v>
          </cell>
          <cell r="F1054">
            <v>12</v>
          </cell>
          <cell r="G1054">
            <v>1</v>
          </cell>
          <cell r="H1054">
            <v>1</v>
          </cell>
          <cell r="K1054" t="str">
            <v>47</v>
          </cell>
          <cell r="Q1054">
            <v>793026</v>
          </cell>
          <cell r="R1054">
            <v>393944</v>
          </cell>
          <cell r="S1054">
            <v>373081</v>
          </cell>
          <cell r="T1054">
            <v>267738</v>
          </cell>
          <cell r="U1054">
            <v>6971</v>
          </cell>
          <cell r="W1054">
            <v>55100</v>
          </cell>
          <cell r="X1054">
            <v>43272</v>
          </cell>
          <cell r="Y1054">
            <v>20863</v>
          </cell>
        </row>
        <row r="1055">
          <cell r="A1055">
            <v>1</v>
          </cell>
          <cell r="B1055">
            <v>96</v>
          </cell>
          <cell r="C1055" t="str">
            <v>TT</v>
          </cell>
          <cell r="D1055" t="str">
            <v xml:space="preserve"> 1</v>
          </cell>
          <cell r="E1055">
            <v>1</v>
          </cell>
          <cell r="F1055">
            <v>21</v>
          </cell>
          <cell r="G1055">
            <v>1</v>
          </cell>
          <cell r="H1055">
            <v>1</v>
          </cell>
          <cell r="K1055" t="str">
            <v>TT</v>
          </cell>
          <cell r="M1055" t="str">
            <v>TTT</v>
          </cell>
          <cell r="Q1055">
            <v>30042537</v>
          </cell>
          <cell r="R1055">
            <v>1487767</v>
          </cell>
          <cell r="S1055">
            <v>1774664</v>
          </cell>
          <cell r="T1055">
            <v>2304666</v>
          </cell>
          <cell r="U1055">
            <v>2684528</v>
          </cell>
          <cell r="W1055">
            <v>2810472</v>
          </cell>
          <cell r="X1055">
            <v>3834318</v>
          </cell>
          <cell r="Y1055">
            <v>3322818</v>
          </cell>
          <cell r="Z1055">
            <v>2318834</v>
          </cell>
          <cell r="AA1055">
            <v>2332030</v>
          </cell>
        </row>
        <row r="1056">
          <cell r="A1056">
            <v>1</v>
          </cell>
          <cell r="B1056">
            <v>96</v>
          </cell>
          <cell r="C1056" t="str">
            <v>TT</v>
          </cell>
          <cell r="D1056" t="str">
            <v xml:space="preserve"> 1</v>
          </cell>
          <cell r="E1056">
            <v>1</v>
          </cell>
          <cell r="F1056">
            <v>21</v>
          </cell>
          <cell r="G1056">
            <v>1</v>
          </cell>
          <cell r="H1056">
            <v>1</v>
          </cell>
          <cell r="K1056" t="str">
            <v>TT</v>
          </cell>
          <cell r="M1056" t="str">
            <v>010</v>
          </cell>
          <cell r="Q1056">
            <v>24444300</v>
          </cell>
          <cell r="R1056">
            <v>1212361</v>
          </cell>
          <cell r="S1056">
            <v>1461651</v>
          </cell>
          <cell r="T1056">
            <v>1863417</v>
          </cell>
          <cell r="U1056">
            <v>2201731</v>
          </cell>
          <cell r="W1056">
            <v>2300144</v>
          </cell>
          <cell r="X1056">
            <v>3039550</v>
          </cell>
          <cell r="Y1056">
            <v>2724584</v>
          </cell>
          <cell r="Z1056">
            <v>1914352</v>
          </cell>
          <cell r="AA1056">
            <v>1944054</v>
          </cell>
        </row>
        <row r="1057">
          <cell r="A1057">
            <v>1</v>
          </cell>
          <cell r="B1057">
            <v>96</v>
          </cell>
          <cell r="C1057" t="str">
            <v>TT</v>
          </cell>
          <cell r="D1057" t="str">
            <v xml:space="preserve"> 1</v>
          </cell>
          <cell r="E1057">
            <v>1</v>
          </cell>
          <cell r="F1057">
            <v>21</v>
          </cell>
          <cell r="G1057">
            <v>1</v>
          </cell>
          <cell r="H1057">
            <v>1</v>
          </cell>
          <cell r="K1057" t="str">
            <v>TT</v>
          </cell>
          <cell r="M1057" t="str">
            <v>020</v>
          </cell>
          <cell r="Q1057">
            <v>2601360</v>
          </cell>
          <cell r="R1057">
            <v>140302</v>
          </cell>
          <cell r="S1057">
            <v>127151</v>
          </cell>
          <cell r="T1057">
            <v>151653</v>
          </cell>
          <cell r="U1057">
            <v>184470</v>
          </cell>
          <cell r="W1057">
            <v>215230</v>
          </cell>
          <cell r="X1057">
            <v>313590</v>
          </cell>
          <cell r="Y1057">
            <v>239731</v>
          </cell>
          <cell r="Z1057">
            <v>222376</v>
          </cell>
          <cell r="AA1057">
            <v>207963</v>
          </cell>
        </row>
        <row r="1058">
          <cell r="A1058">
            <v>1</v>
          </cell>
          <cell r="B1058">
            <v>96</v>
          </cell>
          <cell r="C1058" t="str">
            <v>TT</v>
          </cell>
          <cell r="D1058" t="str">
            <v xml:space="preserve"> 1</v>
          </cell>
          <cell r="E1058">
            <v>1</v>
          </cell>
          <cell r="F1058">
            <v>21</v>
          </cell>
          <cell r="G1058">
            <v>1</v>
          </cell>
          <cell r="H1058">
            <v>1</v>
          </cell>
          <cell r="K1058" t="str">
            <v>TT</v>
          </cell>
          <cell r="M1058" t="str">
            <v>030</v>
          </cell>
          <cell r="Q1058">
            <v>3334470</v>
          </cell>
          <cell r="R1058">
            <v>140691</v>
          </cell>
          <cell r="S1058">
            <v>202638</v>
          </cell>
          <cell r="T1058">
            <v>276520</v>
          </cell>
          <cell r="U1058">
            <v>403936</v>
          </cell>
          <cell r="W1058">
            <v>336394</v>
          </cell>
          <cell r="X1058">
            <v>433444</v>
          </cell>
          <cell r="Y1058">
            <v>346173</v>
          </cell>
          <cell r="Z1058">
            <v>270700</v>
          </cell>
          <cell r="AA1058">
            <v>238002</v>
          </cell>
        </row>
        <row r="1059">
          <cell r="A1059">
            <v>1</v>
          </cell>
          <cell r="B1059">
            <v>96</v>
          </cell>
          <cell r="C1059" t="str">
            <v>TT</v>
          </cell>
          <cell r="D1059" t="str">
            <v xml:space="preserve"> 1</v>
          </cell>
          <cell r="E1059">
            <v>1</v>
          </cell>
          <cell r="F1059">
            <v>21</v>
          </cell>
          <cell r="G1059">
            <v>1</v>
          </cell>
          <cell r="H1059">
            <v>1</v>
          </cell>
          <cell r="K1059" t="str">
            <v>TT</v>
          </cell>
          <cell r="M1059" t="str">
            <v>040</v>
          </cell>
          <cell r="Q1059">
            <v>7848592</v>
          </cell>
          <cell r="R1059">
            <v>423610</v>
          </cell>
          <cell r="S1059">
            <v>415656</v>
          </cell>
          <cell r="T1059">
            <v>568525</v>
          </cell>
          <cell r="U1059">
            <v>680424</v>
          </cell>
          <cell r="W1059">
            <v>716748</v>
          </cell>
          <cell r="X1059">
            <v>916752</v>
          </cell>
          <cell r="Y1059">
            <v>778759</v>
          </cell>
          <cell r="Z1059">
            <v>567542</v>
          </cell>
          <cell r="AA1059">
            <v>631228</v>
          </cell>
        </row>
        <row r="1060">
          <cell r="A1060">
            <v>1</v>
          </cell>
          <cell r="B1060">
            <v>96</v>
          </cell>
          <cell r="C1060" t="str">
            <v>TT</v>
          </cell>
          <cell r="D1060" t="str">
            <v xml:space="preserve"> 1</v>
          </cell>
          <cell r="E1060">
            <v>1</v>
          </cell>
          <cell r="F1060">
            <v>21</v>
          </cell>
          <cell r="G1060">
            <v>1</v>
          </cell>
          <cell r="H1060">
            <v>1</v>
          </cell>
          <cell r="K1060" t="str">
            <v>TT</v>
          </cell>
          <cell r="M1060" t="str">
            <v>050</v>
          </cell>
          <cell r="Q1060">
            <v>1433606</v>
          </cell>
          <cell r="R1060">
            <v>76347</v>
          </cell>
          <cell r="S1060">
            <v>159520</v>
          </cell>
          <cell r="T1060">
            <v>189064</v>
          </cell>
          <cell r="U1060">
            <v>110121</v>
          </cell>
          <cell r="W1060">
            <v>157629</v>
          </cell>
          <cell r="X1060">
            <v>141860</v>
          </cell>
          <cell r="Y1060">
            <v>113153</v>
          </cell>
          <cell r="Z1060">
            <v>95172</v>
          </cell>
          <cell r="AA1060">
            <v>98449</v>
          </cell>
        </row>
        <row r="1061">
          <cell r="A1061">
            <v>1</v>
          </cell>
          <cell r="B1061">
            <v>96</v>
          </cell>
          <cell r="C1061" t="str">
            <v>TT</v>
          </cell>
          <cell r="D1061" t="str">
            <v xml:space="preserve"> 1</v>
          </cell>
          <cell r="E1061">
            <v>1</v>
          </cell>
          <cell r="F1061">
            <v>21</v>
          </cell>
          <cell r="G1061">
            <v>1</v>
          </cell>
          <cell r="H1061">
            <v>1</v>
          </cell>
          <cell r="K1061" t="str">
            <v>TT</v>
          </cell>
          <cell r="M1061" t="str">
            <v>060</v>
          </cell>
          <cell r="Q1061">
            <v>3194510</v>
          </cell>
          <cell r="R1061">
            <v>108549</v>
          </cell>
          <cell r="S1061">
            <v>215098</v>
          </cell>
          <cell r="T1061">
            <v>258226</v>
          </cell>
          <cell r="U1061">
            <v>296282</v>
          </cell>
          <cell r="W1061">
            <v>401496</v>
          </cell>
          <cell r="X1061">
            <v>458370</v>
          </cell>
          <cell r="Y1061">
            <v>421777</v>
          </cell>
          <cell r="Z1061">
            <v>255522</v>
          </cell>
          <cell r="AA1061">
            <v>255157</v>
          </cell>
        </row>
        <row r="1062">
          <cell r="A1062">
            <v>1</v>
          </cell>
          <cell r="B1062">
            <v>96</v>
          </cell>
          <cell r="C1062" t="str">
            <v>TT</v>
          </cell>
          <cell r="D1062" t="str">
            <v xml:space="preserve"> 1</v>
          </cell>
          <cell r="E1062">
            <v>1</v>
          </cell>
          <cell r="F1062">
            <v>21</v>
          </cell>
          <cell r="G1062">
            <v>1</v>
          </cell>
          <cell r="H1062">
            <v>1</v>
          </cell>
          <cell r="K1062" t="str">
            <v>TT</v>
          </cell>
          <cell r="M1062" t="str">
            <v>061</v>
          </cell>
          <cell r="Q1062">
            <v>516363</v>
          </cell>
          <cell r="R1062">
            <v>14080</v>
          </cell>
          <cell r="S1062">
            <v>25872</v>
          </cell>
          <cell r="T1062">
            <v>41452</v>
          </cell>
          <cell r="U1062">
            <v>48989</v>
          </cell>
          <cell r="W1062">
            <v>58611</v>
          </cell>
          <cell r="X1062">
            <v>59582</v>
          </cell>
          <cell r="Y1062">
            <v>62351</v>
          </cell>
          <cell r="Z1062">
            <v>48893</v>
          </cell>
          <cell r="AA1062">
            <v>53577</v>
          </cell>
        </row>
        <row r="1063">
          <cell r="A1063">
            <v>1</v>
          </cell>
          <cell r="B1063">
            <v>96</v>
          </cell>
          <cell r="C1063" t="str">
            <v>TT</v>
          </cell>
          <cell r="D1063" t="str">
            <v xml:space="preserve"> 1</v>
          </cell>
          <cell r="E1063">
            <v>1</v>
          </cell>
          <cell r="F1063">
            <v>21</v>
          </cell>
          <cell r="G1063">
            <v>1</v>
          </cell>
          <cell r="H1063">
            <v>1</v>
          </cell>
          <cell r="K1063" t="str">
            <v>TT</v>
          </cell>
          <cell r="M1063" t="str">
            <v>070</v>
          </cell>
          <cell r="Q1063">
            <v>451205</v>
          </cell>
          <cell r="R1063">
            <v>42554</v>
          </cell>
          <cell r="S1063">
            <v>24886</v>
          </cell>
          <cell r="T1063">
            <v>58258</v>
          </cell>
          <cell r="U1063">
            <v>31117</v>
          </cell>
          <cell r="W1063">
            <v>28077</v>
          </cell>
          <cell r="X1063">
            <v>45448</v>
          </cell>
          <cell r="Y1063">
            <v>28224</v>
          </cell>
          <cell r="Z1063">
            <v>23668</v>
          </cell>
          <cell r="AA1063">
            <v>27696</v>
          </cell>
        </row>
        <row r="1064">
          <cell r="A1064">
            <v>1</v>
          </cell>
          <cell r="B1064">
            <v>96</v>
          </cell>
          <cell r="C1064" t="str">
            <v>TT</v>
          </cell>
          <cell r="D1064" t="str">
            <v xml:space="preserve"> 1</v>
          </cell>
          <cell r="E1064">
            <v>1</v>
          </cell>
          <cell r="F1064">
            <v>21</v>
          </cell>
          <cell r="G1064">
            <v>1</v>
          </cell>
          <cell r="H1064">
            <v>1</v>
          </cell>
          <cell r="K1064" t="str">
            <v>TT</v>
          </cell>
          <cell r="M1064" t="str">
            <v>080</v>
          </cell>
          <cell r="Q1064">
            <v>825579</v>
          </cell>
          <cell r="R1064">
            <v>42325</v>
          </cell>
          <cell r="S1064">
            <v>69224</v>
          </cell>
          <cell r="T1064">
            <v>60389</v>
          </cell>
          <cell r="U1064">
            <v>63492</v>
          </cell>
          <cell r="W1064">
            <v>63743</v>
          </cell>
          <cell r="X1064">
            <v>99697</v>
          </cell>
          <cell r="Y1064">
            <v>95559</v>
          </cell>
          <cell r="Z1064">
            <v>64079</v>
          </cell>
          <cell r="AA1064">
            <v>102519</v>
          </cell>
        </row>
        <row r="1065">
          <cell r="A1065">
            <v>1</v>
          </cell>
          <cell r="B1065">
            <v>96</v>
          </cell>
          <cell r="C1065" t="str">
            <v>TT</v>
          </cell>
          <cell r="D1065" t="str">
            <v xml:space="preserve"> 1</v>
          </cell>
          <cell r="E1065">
            <v>1</v>
          </cell>
          <cell r="F1065">
            <v>21</v>
          </cell>
          <cell r="G1065">
            <v>1</v>
          </cell>
          <cell r="H1065">
            <v>1</v>
          </cell>
          <cell r="K1065" t="str">
            <v>TT</v>
          </cell>
          <cell r="M1065" t="str">
            <v>090</v>
          </cell>
          <cell r="Q1065">
            <v>501682</v>
          </cell>
          <cell r="R1065">
            <v>58807</v>
          </cell>
          <cell r="S1065">
            <v>25552</v>
          </cell>
          <cell r="T1065">
            <v>42174</v>
          </cell>
          <cell r="U1065">
            <v>59878</v>
          </cell>
          <cell r="W1065">
            <v>18152</v>
          </cell>
          <cell r="X1065">
            <v>59585</v>
          </cell>
          <cell r="Y1065">
            <v>68530</v>
          </cell>
          <cell r="Z1065">
            <v>15316</v>
          </cell>
          <cell r="AA1065">
            <v>24110</v>
          </cell>
        </row>
        <row r="1066">
          <cell r="A1066">
            <v>1</v>
          </cell>
          <cell r="B1066">
            <v>96</v>
          </cell>
          <cell r="C1066" t="str">
            <v>TT</v>
          </cell>
          <cell r="D1066" t="str">
            <v xml:space="preserve"> 1</v>
          </cell>
          <cell r="E1066">
            <v>1</v>
          </cell>
          <cell r="F1066">
            <v>21</v>
          </cell>
          <cell r="G1066">
            <v>1</v>
          </cell>
          <cell r="H1066">
            <v>1</v>
          </cell>
          <cell r="K1066" t="str">
            <v>TT</v>
          </cell>
          <cell r="M1066" t="str">
            <v>100</v>
          </cell>
          <cell r="Q1066">
            <v>5582</v>
          </cell>
          <cell r="R1066">
            <v>16</v>
          </cell>
          <cell r="S1066">
            <v>439</v>
          </cell>
          <cell r="T1066">
            <v>989</v>
          </cell>
          <cell r="U1066">
            <v>316</v>
          </cell>
          <cell r="W1066">
            <v>235</v>
          </cell>
          <cell r="X1066">
            <v>2051</v>
          </cell>
          <cell r="Y1066">
            <v>294</v>
          </cell>
          <cell r="Z1066">
            <v>217</v>
          </cell>
          <cell r="AA1066">
            <v>22</v>
          </cell>
        </row>
        <row r="1067">
          <cell r="A1067">
            <v>1</v>
          </cell>
          <cell r="B1067">
            <v>96</v>
          </cell>
          <cell r="C1067" t="str">
            <v>TT</v>
          </cell>
          <cell r="D1067" t="str">
            <v xml:space="preserve"> 1</v>
          </cell>
          <cell r="E1067">
            <v>1</v>
          </cell>
          <cell r="F1067">
            <v>21</v>
          </cell>
          <cell r="G1067">
            <v>1</v>
          </cell>
          <cell r="H1067">
            <v>1</v>
          </cell>
          <cell r="K1067" t="str">
            <v>TT</v>
          </cell>
          <cell r="M1067" t="str">
            <v>110</v>
          </cell>
          <cell r="Q1067">
            <v>109314</v>
          </cell>
          <cell r="R1067">
            <v>3787</v>
          </cell>
          <cell r="S1067">
            <v>7739</v>
          </cell>
          <cell r="T1067">
            <v>2575</v>
          </cell>
          <cell r="U1067">
            <v>1557</v>
          </cell>
          <cell r="W1067">
            <v>5417</v>
          </cell>
          <cell r="X1067">
            <v>15922</v>
          </cell>
          <cell r="Y1067">
            <v>32384</v>
          </cell>
          <cell r="Z1067">
            <v>4451</v>
          </cell>
          <cell r="AA1067">
            <v>7745</v>
          </cell>
        </row>
        <row r="1068">
          <cell r="A1068">
            <v>1</v>
          </cell>
          <cell r="B1068">
            <v>96</v>
          </cell>
          <cell r="C1068" t="str">
            <v>TT</v>
          </cell>
          <cell r="D1068" t="str">
            <v xml:space="preserve"> 1</v>
          </cell>
          <cell r="E1068">
            <v>1</v>
          </cell>
          <cell r="F1068">
            <v>21</v>
          </cell>
          <cell r="G1068">
            <v>1</v>
          </cell>
          <cell r="H1068">
            <v>1</v>
          </cell>
          <cell r="K1068" t="str">
            <v>TT</v>
          </cell>
          <cell r="M1068" t="str">
            <v>120</v>
          </cell>
          <cell r="Q1068">
            <v>2056923</v>
          </cell>
          <cell r="R1068">
            <v>78310</v>
          </cell>
          <cell r="S1068">
            <v>101946</v>
          </cell>
          <cell r="T1068">
            <v>120009</v>
          </cell>
          <cell r="U1068">
            <v>168563</v>
          </cell>
          <cell r="W1068">
            <v>145122</v>
          </cell>
          <cell r="X1068">
            <v>326476</v>
          </cell>
          <cell r="Y1068">
            <v>380384</v>
          </cell>
          <cell r="Z1068">
            <v>190207</v>
          </cell>
          <cell r="AA1068">
            <v>181976</v>
          </cell>
        </row>
        <row r="1069">
          <cell r="A1069">
            <v>1</v>
          </cell>
          <cell r="B1069">
            <v>96</v>
          </cell>
          <cell r="C1069" t="str">
            <v>TT</v>
          </cell>
          <cell r="D1069" t="str">
            <v xml:space="preserve"> 1</v>
          </cell>
          <cell r="E1069">
            <v>1</v>
          </cell>
          <cell r="F1069">
            <v>21</v>
          </cell>
          <cell r="G1069">
            <v>1</v>
          </cell>
          <cell r="H1069">
            <v>1</v>
          </cell>
          <cell r="K1069" t="str">
            <v>TT</v>
          </cell>
          <cell r="M1069" t="str">
            <v>130</v>
          </cell>
          <cell r="Q1069">
            <v>238817</v>
          </cell>
          <cell r="R1069">
            <v>21397</v>
          </cell>
          <cell r="S1069">
            <v>16108</v>
          </cell>
          <cell r="T1069">
            <v>18127</v>
          </cell>
          <cell r="U1069">
            <v>21427</v>
          </cell>
          <cell r="W1069">
            <v>19292</v>
          </cell>
          <cell r="X1069">
            <v>19029</v>
          </cell>
          <cell r="Y1069">
            <v>27055</v>
          </cell>
          <cell r="Z1069">
            <v>22687</v>
          </cell>
          <cell r="AA1069">
            <v>20288</v>
          </cell>
        </row>
        <row r="1070">
          <cell r="A1070">
            <v>1</v>
          </cell>
          <cell r="B1070">
            <v>96</v>
          </cell>
          <cell r="C1070" t="str">
            <v>TT</v>
          </cell>
          <cell r="D1070" t="str">
            <v xml:space="preserve"> 1</v>
          </cell>
          <cell r="E1070">
            <v>1</v>
          </cell>
          <cell r="F1070">
            <v>21</v>
          </cell>
          <cell r="G1070">
            <v>1</v>
          </cell>
          <cell r="H1070">
            <v>1</v>
          </cell>
          <cell r="K1070" t="str">
            <v>TT</v>
          </cell>
          <cell r="M1070" t="str">
            <v>140</v>
          </cell>
          <cell r="Q1070">
            <v>2065</v>
          </cell>
          <cell r="R1070">
            <v>197</v>
          </cell>
          <cell r="S1070">
            <v>262</v>
          </cell>
          <cell r="T1070">
            <v>107</v>
          </cell>
          <cell r="U1070">
            <v>292</v>
          </cell>
          <cell r="W1070">
            <v>344</v>
          </cell>
          <cell r="X1070">
            <v>391</v>
          </cell>
          <cell r="Y1070">
            <v>135</v>
          </cell>
          <cell r="Z1070">
            <v>19</v>
          </cell>
          <cell r="AA1070">
            <v>5</v>
          </cell>
        </row>
        <row r="1071">
          <cell r="A1071">
            <v>1</v>
          </cell>
          <cell r="B1071">
            <v>96</v>
          </cell>
          <cell r="C1071" t="str">
            <v>TT</v>
          </cell>
          <cell r="D1071" t="str">
            <v xml:space="preserve"> 1</v>
          </cell>
          <cell r="E1071">
            <v>1</v>
          </cell>
          <cell r="F1071">
            <v>21</v>
          </cell>
          <cell r="G1071">
            <v>1</v>
          </cell>
          <cell r="H1071">
            <v>1</v>
          </cell>
          <cell r="K1071" t="str">
            <v>TT</v>
          </cell>
          <cell r="M1071" t="str">
            <v>150</v>
          </cell>
          <cell r="Q1071">
            <v>1324232</v>
          </cell>
          <cell r="R1071">
            <v>61387</v>
          </cell>
          <cell r="S1071">
            <v>69561</v>
          </cell>
          <cell r="T1071">
            <v>75348</v>
          </cell>
          <cell r="U1071">
            <v>130866</v>
          </cell>
          <cell r="W1071">
            <v>133653</v>
          </cell>
          <cell r="X1071">
            <v>147353</v>
          </cell>
          <cell r="Y1071">
            <v>130074</v>
          </cell>
          <cell r="Z1071">
            <v>133502</v>
          </cell>
          <cell r="AA1071">
            <v>95316</v>
          </cell>
        </row>
        <row r="1072">
          <cell r="A1072">
            <v>1</v>
          </cell>
          <cell r="B1072">
            <v>96</v>
          </cell>
          <cell r="C1072" t="str">
            <v>TT</v>
          </cell>
          <cell r="D1072" t="str">
            <v xml:space="preserve"> 1</v>
          </cell>
          <cell r="E1072">
            <v>1</v>
          </cell>
          <cell r="F1072">
            <v>21</v>
          </cell>
          <cell r="G1072">
            <v>1</v>
          </cell>
          <cell r="H1072">
            <v>1</v>
          </cell>
          <cell r="K1072" t="str">
            <v>TT</v>
          </cell>
          <cell r="M1072" t="str">
            <v>160</v>
          </cell>
          <cell r="Q1072">
            <v>5598237</v>
          </cell>
          <cell r="R1072">
            <v>275406</v>
          </cell>
          <cell r="S1072">
            <v>313013</v>
          </cell>
          <cell r="T1072">
            <v>441250</v>
          </cell>
          <cell r="U1072">
            <v>482797</v>
          </cell>
          <cell r="W1072">
            <v>510328</v>
          </cell>
          <cell r="X1072">
            <v>794768</v>
          </cell>
          <cell r="Y1072">
            <v>598234</v>
          </cell>
          <cell r="Z1072">
            <v>404482</v>
          </cell>
          <cell r="AA1072">
            <v>387976</v>
          </cell>
        </row>
        <row r="1073">
          <cell r="A1073">
            <v>1</v>
          </cell>
          <cell r="B1073">
            <v>96</v>
          </cell>
          <cell r="C1073" t="str">
            <v>TT</v>
          </cell>
          <cell r="D1073" t="str">
            <v xml:space="preserve"> 1</v>
          </cell>
          <cell r="E1073">
            <v>1</v>
          </cell>
          <cell r="F1073">
            <v>21</v>
          </cell>
          <cell r="G1073">
            <v>1</v>
          </cell>
          <cell r="H1073">
            <v>1</v>
          </cell>
          <cell r="K1073" t="str">
            <v>TT</v>
          </cell>
          <cell r="M1073" t="str">
            <v>170</v>
          </cell>
          <cell r="Q1073">
            <v>1321142</v>
          </cell>
          <cell r="R1073">
            <v>73839</v>
          </cell>
          <cell r="S1073">
            <v>52775</v>
          </cell>
          <cell r="T1073">
            <v>93716</v>
          </cell>
          <cell r="U1073">
            <v>115143</v>
          </cell>
          <cell r="W1073">
            <v>91441</v>
          </cell>
          <cell r="X1073">
            <v>159467</v>
          </cell>
          <cell r="Y1073">
            <v>109714</v>
          </cell>
          <cell r="Z1073">
            <v>99734</v>
          </cell>
          <cell r="AA1073">
            <v>79574</v>
          </cell>
        </row>
        <row r="1074">
          <cell r="A1074">
            <v>2</v>
          </cell>
          <cell r="B1074">
            <v>96</v>
          </cell>
          <cell r="C1074" t="str">
            <v>TT</v>
          </cell>
          <cell r="D1074" t="str">
            <v xml:space="preserve"> 1</v>
          </cell>
          <cell r="E1074">
            <v>1</v>
          </cell>
          <cell r="F1074">
            <v>21</v>
          </cell>
          <cell r="G1074">
            <v>1</v>
          </cell>
          <cell r="H1074">
            <v>1</v>
          </cell>
          <cell r="K1074" t="str">
            <v>TT</v>
          </cell>
          <cell r="M1074" t="str">
            <v>180</v>
          </cell>
          <cell r="Q1074">
            <v>4277095</v>
          </cell>
          <cell r="R1074">
            <v>201567</v>
          </cell>
          <cell r="S1074">
            <v>260237</v>
          </cell>
          <cell r="T1074">
            <v>347534</v>
          </cell>
          <cell r="U1074">
            <v>367653</v>
          </cell>
          <cell r="W1074">
            <v>418888</v>
          </cell>
          <cell r="X1074">
            <v>635301</v>
          </cell>
          <cell r="Y1074">
            <v>488520</v>
          </cell>
          <cell r="Z1074">
            <v>304748</v>
          </cell>
          <cell r="AA1074">
            <v>308402</v>
          </cell>
        </row>
        <row r="1075">
          <cell r="A1075">
            <v>1</v>
          </cell>
          <cell r="B1075">
            <v>96</v>
          </cell>
          <cell r="C1075" t="str">
            <v>TT</v>
          </cell>
          <cell r="D1075" t="str">
            <v xml:space="preserve"> 1</v>
          </cell>
          <cell r="E1075">
            <v>1</v>
          </cell>
          <cell r="F1075">
            <v>21</v>
          </cell>
          <cell r="G1075">
            <v>1</v>
          </cell>
          <cell r="H1075">
            <v>1</v>
          </cell>
          <cell r="K1075" t="str">
            <v>T0</v>
          </cell>
          <cell r="M1075" t="str">
            <v>TTT</v>
          </cell>
          <cell r="Q1075">
            <v>2561399</v>
          </cell>
          <cell r="R1075">
            <v>134680</v>
          </cell>
          <cell r="S1075">
            <v>243895</v>
          </cell>
          <cell r="T1075">
            <v>341775</v>
          </cell>
          <cell r="U1075">
            <v>345105</v>
          </cell>
          <cell r="W1075">
            <v>269940</v>
          </cell>
          <cell r="X1075">
            <v>292757</v>
          </cell>
          <cell r="Y1075">
            <v>191683</v>
          </cell>
          <cell r="Z1075">
            <v>130644</v>
          </cell>
          <cell r="AA1075">
            <v>72562</v>
          </cell>
        </row>
        <row r="1076">
          <cell r="A1076">
            <v>1</v>
          </cell>
          <cell r="B1076">
            <v>96</v>
          </cell>
          <cell r="C1076" t="str">
            <v>TT</v>
          </cell>
          <cell r="D1076" t="str">
            <v xml:space="preserve"> 1</v>
          </cell>
          <cell r="E1076">
            <v>1</v>
          </cell>
          <cell r="F1076">
            <v>21</v>
          </cell>
          <cell r="G1076">
            <v>1</v>
          </cell>
          <cell r="H1076">
            <v>1</v>
          </cell>
          <cell r="K1076" t="str">
            <v>T0</v>
          </cell>
          <cell r="M1076" t="str">
            <v>010</v>
          </cell>
          <cell r="Q1076">
            <v>2190168</v>
          </cell>
          <cell r="R1076">
            <v>124471</v>
          </cell>
          <cell r="S1076">
            <v>219847</v>
          </cell>
          <cell r="T1076">
            <v>295161</v>
          </cell>
          <cell r="U1076">
            <v>276379</v>
          </cell>
          <cell r="W1076">
            <v>232421</v>
          </cell>
          <cell r="X1076">
            <v>233400</v>
          </cell>
          <cell r="Y1076">
            <v>153804</v>
          </cell>
          <cell r="Z1076">
            <v>103264</v>
          </cell>
          <cell r="AA1076">
            <v>62117</v>
          </cell>
        </row>
        <row r="1077">
          <cell r="A1077">
            <v>1</v>
          </cell>
          <cell r="B1077">
            <v>96</v>
          </cell>
          <cell r="C1077" t="str">
            <v>TT</v>
          </cell>
          <cell r="D1077" t="str">
            <v xml:space="preserve"> 1</v>
          </cell>
          <cell r="E1077">
            <v>1</v>
          </cell>
          <cell r="F1077">
            <v>21</v>
          </cell>
          <cell r="G1077">
            <v>1</v>
          </cell>
          <cell r="H1077">
            <v>1</v>
          </cell>
          <cell r="K1077" t="str">
            <v>T0</v>
          </cell>
          <cell r="M1077" t="str">
            <v>020</v>
          </cell>
          <cell r="Q1077">
            <v>272381</v>
          </cell>
          <cell r="R1077">
            <v>11403</v>
          </cell>
          <cell r="S1077">
            <v>9039</v>
          </cell>
          <cell r="T1077">
            <v>27116</v>
          </cell>
          <cell r="U1077">
            <v>32197</v>
          </cell>
          <cell r="W1077">
            <v>27056</v>
          </cell>
          <cell r="X1077">
            <v>23085</v>
          </cell>
          <cell r="Y1077">
            <v>14062</v>
          </cell>
          <cell r="Z1077">
            <v>20145</v>
          </cell>
          <cell r="AA1077">
            <v>15731</v>
          </cell>
        </row>
        <row r="1078">
          <cell r="A1078">
            <v>1</v>
          </cell>
          <cell r="B1078">
            <v>96</v>
          </cell>
          <cell r="C1078" t="str">
            <v>TT</v>
          </cell>
          <cell r="D1078" t="str">
            <v xml:space="preserve"> 1</v>
          </cell>
          <cell r="E1078">
            <v>1</v>
          </cell>
          <cell r="F1078">
            <v>21</v>
          </cell>
          <cell r="G1078">
            <v>1</v>
          </cell>
          <cell r="H1078">
            <v>1</v>
          </cell>
          <cell r="K1078" t="str">
            <v>T0</v>
          </cell>
          <cell r="M1078" t="str">
            <v>030</v>
          </cell>
          <cell r="Q1078">
            <v>635287</v>
          </cell>
          <cell r="R1078">
            <v>45887</v>
          </cell>
          <cell r="S1078">
            <v>79100</v>
          </cell>
          <cell r="T1078">
            <v>85630</v>
          </cell>
          <cell r="U1078">
            <v>91343</v>
          </cell>
          <cell r="W1078">
            <v>65963</v>
          </cell>
          <cell r="X1078">
            <v>71402</v>
          </cell>
          <cell r="Y1078">
            <v>33212</v>
          </cell>
          <cell r="Z1078">
            <v>20499</v>
          </cell>
          <cell r="AA1078">
            <v>9877</v>
          </cell>
        </row>
        <row r="1079">
          <cell r="A1079">
            <v>1</v>
          </cell>
          <cell r="B1079">
            <v>96</v>
          </cell>
          <cell r="C1079" t="str">
            <v>TT</v>
          </cell>
          <cell r="D1079" t="str">
            <v xml:space="preserve"> 1</v>
          </cell>
          <cell r="E1079">
            <v>1</v>
          </cell>
          <cell r="F1079">
            <v>21</v>
          </cell>
          <cell r="G1079">
            <v>1</v>
          </cell>
          <cell r="H1079">
            <v>1</v>
          </cell>
          <cell r="K1079" t="str">
            <v>T0</v>
          </cell>
          <cell r="M1079" t="str">
            <v>040</v>
          </cell>
          <cell r="Q1079">
            <v>672181</v>
          </cell>
          <cell r="R1079">
            <v>41356</v>
          </cell>
          <cell r="S1079">
            <v>60940</v>
          </cell>
          <cell r="T1079">
            <v>85949</v>
          </cell>
          <cell r="U1079">
            <v>71198</v>
          </cell>
          <cell r="W1079">
            <v>60512</v>
          </cell>
          <cell r="X1079">
            <v>68775</v>
          </cell>
          <cell r="Y1079">
            <v>54294</v>
          </cell>
          <cell r="Z1079">
            <v>38732</v>
          </cell>
          <cell r="AA1079">
            <v>19426</v>
          </cell>
        </row>
        <row r="1080">
          <cell r="A1080">
            <v>1</v>
          </cell>
          <cell r="B1080">
            <v>96</v>
          </cell>
          <cell r="C1080" t="str">
            <v>TT</v>
          </cell>
          <cell r="D1080" t="str">
            <v xml:space="preserve"> 1</v>
          </cell>
          <cell r="E1080">
            <v>1</v>
          </cell>
          <cell r="F1080">
            <v>21</v>
          </cell>
          <cell r="G1080">
            <v>1</v>
          </cell>
          <cell r="H1080">
            <v>1</v>
          </cell>
          <cell r="K1080" t="str">
            <v>T0</v>
          </cell>
          <cell r="M1080" t="str">
            <v>050</v>
          </cell>
          <cell r="Q1080">
            <v>112816</v>
          </cell>
          <cell r="R1080">
            <v>6890</v>
          </cell>
          <cell r="S1080">
            <v>19514</v>
          </cell>
          <cell r="T1080">
            <v>22746</v>
          </cell>
          <cell r="U1080">
            <v>14486</v>
          </cell>
          <cell r="W1080">
            <v>6649</v>
          </cell>
          <cell r="X1080">
            <v>6639</v>
          </cell>
          <cell r="Y1080">
            <v>3710</v>
          </cell>
          <cell r="Z1080">
            <v>2290</v>
          </cell>
          <cell r="AA1080">
            <v>1828</v>
          </cell>
        </row>
        <row r="1081">
          <cell r="A1081">
            <v>1</v>
          </cell>
          <cell r="B1081">
            <v>96</v>
          </cell>
          <cell r="C1081" t="str">
            <v>TT</v>
          </cell>
          <cell r="D1081" t="str">
            <v xml:space="preserve"> 1</v>
          </cell>
          <cell r="E1081">
            <v>1</v>
          </cell>
          <cell r="F1081">
            <v>21</v>
          </cell>
          <cell r="G1081">
            <v>1</v>
          </cell>
          <cell r="H1081">
            <v>1</v>
          </cell>
          <cell r="K1081" t="str">
            <v>T0</v>
          </cell>
          <cell r="M1081" t="str">
            <v>060</v>
          </cell>
          <cell r="Q1081">
            <v>169926</v>
          </cell>
          <cell r="R1081">
            <v>6417</v>
          </cell>
          <cell r="S1081">
            <v>23229</v>
          </cell>
          <cell r="T1081">
            <v>29058</v>
          </cell>
          <cell r="U1081">
            <v>25393</v>
          </cell>
          <cell r="W1081">
            <v>21669</v>
          </cell>
          <cell r="X1081">
            <v>19639</v>
          </cell>
          <cell r="Y1081">
            <v>11551</v>
          </cell>
          <cell r="Z1081">
            <v>9236</v>
          </cell>
          <cell r="AA1081">
            <v>4083</v>
          </cell>
        </row>
        <row r="1082">
          <cell r="A1082">
            <v>1</v>
          </cell>
          <cell r="B1082">
            <v>96</v>
          </cell>
          <cell r="C1082" t="str">
            <v>TT</v>
          </cell>
          <cell r="D1082" t="str">
            <v xml:space="preserve"> 1</v>
          </cell>
          <cell r="E1082">
            <v>1</v>
          </cell>
          <cell r="F1082">
            <v>21</v>
          </cell>
          <cell r="G1082">
            <v>1</v>
          </cell>
          <cell r="H1082">
            <v>1</v>
          </cell>
          <cell r="K1082" t="str">
            <v>T0</v>
          </cell>
          <cell r="M1082" t="str">
            <v>061</v>
          </cell>
          <cell r="Q1082">
            <v>43562</v>
          </cell>
          <cell r="R1082">
            <v>1394</v>
          </cell>
          <cell r="S1082">
            <v>2327</v>
          </cell>
          <cell r="T1082">
            <v>4765</v>
          </cell>
          <cell r="U1082">
            <v>5486</v>
          </cell>
          <cell r="W1082">
            <v>4822</v>
          </cell>
          <cell r="X1082">
            <v>3552</v>
          </cell>
          <cell r="Y1082">
            <v>3995</v>
          </cell>
          <cell r="Z1082">
            <v>1702</v>
          </cell>
          <cell r="AA1082">
            <v>989</v>
          </cell>
        </row>
        <row r="1083">
          <cell r="A1083">
            <v>1</v>
          </cell>
          <cell r="B1083">
            <v>96</v>
          </cell>
          <cell r="C1083" t="str">
            <v>TT</v>
          </cell>
          <cell r="D1083" t="str">
            <v xml:space="preserve"> 1</v>
          </cell>
          <cell r="E1083">
            <v>1</v>
          </cell>
          <cell r="F1083">
            <v>21</v>
          </cell>
          <cell r="G1083">
            <v>1</v>
          </cell>
          <cell r="H1083">
            <v>1</v>
          </cell>
          <cell r="K1083" t="str">
            <v>T0</v>
          </cell>
          <cell r="M1083" t="str">
            <v>070</v>
          </cell>
          <cell r="Q1083">
            <v>18539</v>
          </cell>
          <cell r="R1083">
            <v>864</v>
          </cell>
          <cell r="S1083">
            <v>1777</v>
          </cell>
          <cell r="T1083">
            <v>1244</v>
          </cell>
          <cell r="U1083">
            <v>691</v>
          </cell>
          <cell r="W1083">
            <v>1049</v>
          </cell>
          <cell r="X1083">
            <v>1073</v>
          </cell>
          <cell r="Y1083">
            <v>808</v>
          </cell>
          <cell r="Z1083">
            <v>1526</v>
          </cell>
          <cell r="AA1083">
            <v>2124</v>
          </cell>
        </row>
        <row r="1084">
          <cell r="A1084">
            <v>1</v>
          </cell>
          <cell r="B1084">
            <v>96</v>
          </cell>
          <cell r="C1084" t="str">
            <v>TT</v>
          </cell>
          <cell r="D1084" t="str">
            <v xml:space="preserve"> 1</v>
          </cell>
          <cell r="E1084">
            <v>1</v>
          </cell>
          <cell r="F1084">
            <v>21</v>
          </cell>
          <cell r="G1084">
            <v>1</v>
          </cell>
          <cell r="H1084">
            <v>1</v>
          </cell>
          <cell r="K1084" t="str">
            <v>T0</v>
          </cell>
          <cell r="M1084" t="str">
            <v>080</v>
          </cell>
          <cell r="Q1084">
            <v>19230</v>
          </cell>
          <cell r="R1084">
            <v>643</v>
          </cell>
          <cell r="S1084">
            <v>1233</v>
          </cell>
          <cell r="T1084">
            <v>5931</v>
          </cell>
          <cell r="U1084">
            <v>2992</v>
          </cell>
          <cell r="W1084">
            <v>2870</v>
          </cell>
          <cell r="X1084">
            <v>1803</v>
          </cell>
          <cell r="Y1084">
            <v>2402</v>
          </cell>
          <cell r="Z1084">
            <v>568</v>
          </cell>
          <cell r="AA1084">
            <v>101</v>
          </cell>
        </row>
        <row r="1085">
          <cell r="A1085">
            <v>1</v>
          </cell>
          <cell r="B1085">
            <v>96</v>
          </cell>
          <cell r="C1085" t="str">
            <v>TT</v>
          </cell>
          <cell r="D1085" t="str">
            <v xml:space="preserve"> 1</v>
          </cell>
          <cell r="E1085">
            <v>1</v>
          </cell>
          <cell r="F1085">
            <v>21</v>
          </cell>
          <cell r="G1085">
            <v>1</v>
          </cell>
          <cell r="H1085">
            <v>1</v>
          </cell>
          <cell r="K1085" t="str">
            <v>T0</v>
          </cell>
          <cell r="M1085" t="str">
            <v>090</v>
          </cell>
          <cell r="Q1085">
            <v>4573</v>
          </cell>
          <cell r="R1085">
            <v>0</v>
          </cell>
          <cell r="S1085">
            <v>615</v>
          </cell>
          <cell r="T1085">
            <v>1470</v>
          </cell>
          <cell r="U1085">
            <v>133</v>
          </cell>
          <cell r="W1085">
            <v>402</v>
          </cell>
          <cell r="X1085">
            <v>195</v>
          </cell>
          <cell r="Y1085">
            <v>287</v>
          </cell>
          <cell r="Z1085">
            <v>600</v>
          </cell>
          <cell r="AA1085">
            <v>0</v>
          </cell>
        </row>
        <row r="1086">
          <cell r="A1086">
            <v>1</v>
          </cell>
          <cell r="B1086">
            <v>96</v>
          </cell>
          <cell r="C1086" t="str">
            <v>TT</v>
          </cell>
          <cell r="D1086" t="str">
            <v xml:space="preserve"> 1</v>
          </cell>
          <cell r="E1086">
            <v>1</v>
          </cell>
          <cell r="F1086">
            <v>21</v>
          </cell>
          <cell r="G1086">
            <v>1</v>
          </cell>
          <cell r="H1086">
            <v>1</v>
          </cell>
          <cell r="K1086" t="str">
            <v>T0</v>
          </cell>
          <cell r="M1086" t="str">
            <v>100</v>
          </cell>
          <cell r="Q1086">
            <v>368</v>
          </cell>
          <cell r="R1086">
            <v>0</v>
          </cell>
          <cell r="S1086">
            <v>0</v>
          </cell>
          <cell r="T1086">
            <v>0</v>
          </cell>
          <cell r="U1086">
            <v>0</v>
          </cell>
          <cell r="W1086">
            <v>104</v>
          </cell>
          <cell r="X1086">
            <v>235</v>
          </cell>
          <cell r="Y1086">
            <v>0</v>
          </cell>
          <cell r="Z1086">
            <v>0</v>
          </cell>
          <cell r="AA1086">
            <v>0</v>
          </cell>
        </row>
        <row r="1087">
          <cell r="A1087">
            <v>1</v>
          </cell>
          <cell r="B1087">
            <v>96</v>
          </cell>
          <cell r="C1087" t="str">
            <v>TT</v>
          </cell>
          <cell r="D1087" t="str">
            <v xml:space="preserve"> 1</v>
          </cell>
          <cell r="E1087">
            <v>1</v>
          </cell>
          <cell r="F1087">
            <v>21</v>
          </cell>
          <cell r="G1087">
            <v>1</v>
          </cell>
          <cell r="H1087">
            <v>1</v>
          </cell>
          <cell r="K1087" t="str">
            <v>T0</v>
          </cell>
          <cell r="M1087" t="str">
            <v>110</v>
          </cell>
          <cell r="Q1087">
            <v>450</v>
          </cell>
          <cell r="R1087">
            <v>0</v>
          </cell>
          <cell r="S1087">
            <v>30</v>
          </cell>
          <cell r="T1087">
            <v>0</v>
          </cell>
          <cell r="U1087">
            <v>0</v>
          </cell>
          <cell r="W1087">
            <v>9</v>
          </cell>
          <cell r="X1087">
            <v>24</v>
          </cell>
          <cell r="Y1087">
            <v>268</v>
          </cell>
          <cell r="Z1087">
            <v>119</v>
          </cell>
          <cell r="AA1087">
            <v>0</v>
          </cell>
        </row>
        <row r="1088">
          <cell r="A1088">
            <v>1</v>
          </cell>
          <cell r="B1088">
            <v>96</v>
          </cell>
          <cell r="C1088" t="str">
            <v>TT</v>
          </cell>
          <cell r="D1088" t="str">
            <v xml:space="preserve"> 1</v>
          </cell>
          <cell r="E1088">
            <v>1</v>
          </cell>
          <cell r="F1088">
            <v>21</v>
          </cell>
          <cell r="G1088">
            <v>1</v>
          </cell>
          <cell r="H1088">
            <v>1</v>
          </cell>
          <cell r="K1088" t="str">
            <v>T0</v>
          </cell>
          <cell r="M1088" t="str">
            <v>120</v>
          </cell>
          <cell r="Q1088">
            <v>129941</v>
          </cell>
          <cell r="R1088">
            <v>4289</v>
          </cell>
          <cell r="S1088">
            <v>13543</v>
          </cell>
          <cell r="T1088">
            <v>15369</v>
          </cell>
          <cell r="U1088">
            <v>16996</v>
          </cell>
          <cell r="W1088">
            <v>23383</v>
          </cell>
          <cell r="X1088">
            <v>23484</v>
          </cell>
          <cell r="Y1088">
            <v>22764</v>
          </cell>
          <cell r="Z1088">
            <v>2352</v>
          </cell>
          <cell r="AA1088">
            <v>4163</v>
          </cell>
        </row>
        <row r="1089">
          <cell r="A1089">
            <v>1</v>
          </cell>
          <cell r="B1089">
            <v>96</v>
          </cell>
          <cell r="C1089" t="str">
            <v>TT</v>
          </cell>
          <cell r="D1089" t="str">
            <v xml:space="preserve"> 1</v>
          </cell>
          <cell r="E1089">
            <v>1</v>
          </cell>
          <cell r="F1089">
            <v>21</v>
          </cell>
          <cell r="G1089">
            <v>1</v>
          </cell>
          <cell r="H1089">
            <v>1</v>
          </cell>
          <cell r="K1089" t="str">
            <v>T0</v>
          </cell>
          <cell r="M1089" t="str">
            <v>130</v>
          </cell>
          <cell r="Q1089">
            <v>11683</v>
          </cell>
          <cell r="R1089">
            <v>2111</v>
          </cell>
          <cell r="S1089">
            <v>1012</v>
          </cell>
          <cell r="T1089">
            <v>1205</v>
          </cell>
          <cell r="U1089">
            <v>2095</v>
          </cell>
          <cell r="W1089">
            <v>1116</v>
          </cell>
          <cell r="X1089">
            <v>838</v>
          </cell>
          <cell r="Y1089">
            <v>756</v>
          </cell>
          <cell r="Z1089">
            <v>564</v>
          </cell>
          <cell r="AA1089">
            <v>855</v>
          </cell>
        </row>
        <row r="1090">
          <cell r="A1090">
            <v>1</v>
          </cell>
          <cell r="B1090">
            <v>96</v>
          </cell>
          <cell r="C1090" t="str">
            <v>TT</v>
          </cell>
          <cell r="D1090" t="str">
            <v xml:space="preserve"> 1</v>
          </cell>
          <cell r="E1090">
            <v>1</v>
          </cell>
          <cell r="F1090">
            <v>21</v>
          </cell>
          <cell r="G1090">
            <v>1</v>
          </cell>
          <cell r="H1090">
            <v>1</v>
          </cell>
          <cell r="K1090" t="str">
            <v>T0</v>
          </cell>
          <cell r="M1090" t="str">
            <v>140</v>
          </cell>
          <cell r="Q1090">
            <v>0</v>
          </cell>
          <cell r="R1090">
            <v>0</v>
          </cell>
          <cell r="S1090">
            <v>0</v>
          </cell>
          <cell r="T1090">
            <v>0</v>
          </cell>
          <cell r="U1090">
            <v>0</v>
          </cell>
          <cell r="W1090">
            <v>0</v>
          </cell>
          <cell r="X1090">
            <v>0</v>
          </cell>
          <cell r="Y1090">
            <v>0</v>
          </cell>
          <cell r="Z1090">
            <v>0</v>
          </cell>
          <cell r="AA1090">
            <v>0</v>
          </cell>
        </row>
        <row r="1091">
          <cell r="A1091">
            <v>1</v>
          </cell>
          <cell r="B1091">
            <v>96</v>
          </cell>
          <cell r="C1091" t="str">
            <v>TT</v>
          </cell>
          <cell r="D1091" t="str">
            <v xml:space="preserve"> 1</v>
          </cell>
          <cell r="E1091">
            <v>1</v>
          </cell>
          <cell r="F1091">
            <v>21</v>
          </cell>
          <cell r="G1091">
            <v>1</v>
          </cell>
          <cell r="H1091">
            <v>1</v>
          </cell>
          <cell r="K1091" t="str">
            <v>T0</v>
          </cell>
          <cell r="M1091" t="str">
            <v>150</v>
          </cell>
          <cell r="Q1091">
            <v>99231</v>
          </cell>
          <cell r="R1091">
            <v>3217</v>
          </cell>
          <cell r="S1091">
            <v>7488</v>
          </cell>
          <cell r="T1091">
            <v>14677</v>
          </cell>
          <cell r="U1091">
            <v>13366</v>
          </cell>
          <cell r="W1091">
            <v>16818</v>
          </cell>
          <cell r="X1091">
            <v>12658</v>
          </cell>
          <cell r="Y1091">
            <v>5697</v>
          </cell>
          <cell r="Z1091">
            <v>4932</v>
          </cell>
          <cell r="AA1091">
            <v>2942</v>
          </cell>
        </row>
        <row r="1092">
          <cell r="A1092">
            <v>1</v>
          </cell>
          <cell r="B1092">
            <v>96</v>
          </cell>
          <cell r="C1092" t="str">
            <v>TT</v>
          </cell>
          <cell r="D1092" t="str">
            <v xml:space="preserve"> 1</v>
          </cell>
          <cell r="E1092">
            <v>1</v>
          </cell>
          <cell r="F1092">
            <v>21</v>
          </cell>
          <cell r="G1092">
            <v>1</v>
          </cell>
          <cell r="H1092">
            <v>1</v>
          </cell>
          <cell r="K1092" t="str">
            <v>T0</v>
          </cell>
          <cell r="M1092" t="str">
            <v>160</v>
          </cell>
          <cell r="Q1092">
            <v>371231</v>
          </cell>
          <cell r="R1092">
            <v>10209</v>
          </cell>
          <cell r="S1092">
            <v>24048</v>
          </cell>
          <cell r="T1092">
            <v>46615</v>
          </cell>
          <cell r="U1092">
            <v>68726</v>
          </cell>
          <cell r="W1092">
            <v>37519</v>
          </cell>
          <cell r="X1092">
            <v>59357</v>
          </cell>
          <cell r="Y1092">
            <v>37879</v>
          </cell>
          <cell r="Z1092">
            <v>27379</v>
          </cell>
          <cell r="AA1092">
            <v>10445</v>
          </cell>
        </row>
        <row r="1093">
          <cell r="A1093">
            <v>1</v>
          </cell>
          <cell r="B1093">
            <v>96</v>
          </cell>
          <cell r="C1093" t="str">
            <v>TT</v>
          </cell>
          <cell r="D1093" t="str">
            <v xml:space="preserve"> 1</v>
          </cell>
          <cell r="E1093">
            <v>1</v>
          </cell>
          <cell r="F1093">
            <v>21</v>
          </cell>
          <cell r="G1093">
            <v>1</v>
          </cell>
          <cell r="H1093">
            <v>1</v>
          </cell>
          <cell r="K1093" t="str">
            <v>T0</v>
          </cell>
          <cell r="M1093" t="str">
            <v>170</v>
          </cell>
          <cell r="Q1093">
            <v>92727</v>
          </cell>
          <cell r="R1093">
            <v>1720</v>
          </cell>
          <cell r="S1093">
            <v>3392</v>
          </cell>
          <cell r="T1093">
            <v>8580</v>
          </cell>
          <cell r="U1093">
            <v>24058</v>
          </cell>
          <cell r="W1093">
            <v>9063</v>
          </cell>
          <cell r="X1093">
            <v>17115</v>
          </cell>
          <cell r="Y1093">
            <v>6657</v>
          </cell>
          <cell r="Z1093">
            <v>2838</v>
          </cell>
          <cell r="AA1093">
            <v>1883</v>
          </cell>
        </row>
        <row r="1094">
          <cell r="A1094">
            <v>2</v>
          </cell>
          <cell r="B1094">
            <v>96</v>
          </cell>
          <cell r="C1094" t="str">
            <v>TT</v>
          </cell>
          <cell r="D1094" t="str">
            <v xml:space="preserve"> 1</v>
          </cell>
          <cell r="E1094">
            <v>1</v>
          </cell>
          <cell r="F1094">
            <v>21</v>
          </cell>
          <cell r="G1094">
            <v>1</v>
          </cell>
          <cell r="H1094">
            <v>1</v>
          </cell>
          <cell r="K1094" t="str">
            <v>T0</v>
          </cell>
          <cell r="M1094" t="str">
            <v>180</v>
          </cell>
          <cell r="Q1094">
            <v>278504</v>
          </cell>
          <cell r="R1094">
            <v>8489</v>
          </cell>
          <cell r="S1094">
            <v>20656</v>
          </cell>
          <cell r="T1094">
            <v>38034</v>
          </cell>
          <cell r="U1094">
            <v>44668</v>
          </cell>
          <cell r="W1094">
            <v>28456</v>
          </cell>
          <cell r="X1094">
            <v>42242</v>
          </cell>
          <cell r="Y1094">
            <v>31222</v>
          </cell>
          <cell r="Z1094">
            <v>24542</v>
          </cell>
          <cell r="AA1094">
            <v>8562</v>
          </cell>
        </row>
        <row r="1095">
          <cell r="A1095">
            <v>1</v>
          </cell>
          <cell r="B1095">
            <v>96</v>
          </cell>
          <cell r="C1095" t="str">
            <v>TT</v>
          </cell>
          <cell r="D1095" t="str">
            <v xml:space="preserve"> 1</v>
          </cell>
          <cell r="E1095">
            <v>1</v>
          </cell>
          <cell r="F1095">
            <v>21</v>
          </cell>
          <cell r="G1095">
            <v>1</v>
          </cell>
          <cell r="H1095">
            <v>1</v>
          </cell>
          <cell r="K1095" t="str">
            <v>T1</v>
          </cell>
          <cell r="M1095" t="str">
            <v>TTT</v>
          </cell>
          <cell r="Q1095">
            <v>3326582</v>
          </cell>
          <cell r="R1095">
            <v>139427</v>
          </cell>
          <cell r="S1095">
            <v>175001</v>
          </cell>
          <cell r="T1095">
            <v>297659</v>
          </cell>
          <cell r="U1095">
            <v>383433</v>
          </cell>
          <cell r="W1095">
            <v>367375</v>
          </cell>
          <cell r="X1095">
            <v>398319</v>
          </cell>
          <cell r="Y1095">
            <v>365426</v>
          </cell>
          <cell r="Z1095">
            <v>245256</v>
          </cell>
          <cell r="AA1095">
            <v>252795</v>
          </cell>
        </row>
        <row r="1096">
          <cell r="A1096">
            <v>1</v>
          </cell>
          <cell r="B1096">
            <v>96</v>
          </cell>
          <cell r="C1096" t="str">
            <v>TT</v>
          </cell>
          <cell r="D1096" t="str">
            <v xml:space="preserve"> 1</v>
          </cell>
          <cell r="E1096">
            <v>1</v>
          </cell>
          <cell r="F1096">
            <v>21</v>
          </cell>
          <cell r="G1096">
            <v>1</v>
          </cell>
          <cell r="H1096">
            <v>1</v>
          </cell>
          <cell r="K1096" t="str">
            <v>T1</v>
          </cell>
          <cell r="M1096" t="str">
            <v>010</v>
          </cell>
          <cell r="Q1096">
            <v>2815815</v>
          </cell>
          <cell r="R1096">
            <v>127464</v>
          </cell>
          <cell r="S1096">
            <v>145005</v>
          </cell>
          <cell r="T1096">
            <v>253063</v>
          </cell>
          <cell r="U1096">
            <v>319620</v>
          </cell>
          <cell r="W1096">
            <v>301960</v>
          </cell>
          <cell r="X1096">
            <v>317097</v>
          </cell>
          <cell r="Y1096">
            <v>323479</v>
          </cell>
          <cell r="Z1096">
            <v>210852</v>
          </cell>
          <cell r="AA1096">
            <v>224762</v>
          </cell>
        </row>
        <row r="1097">
          <cell r="A1097">
            <v>1</v>
          </cell>
          <cell r="B1097">
            <v>96</v>
          </cell>
          <cell r="C1097" t="str">
            <v>TT</v>
          </cell>
          <cell r="D1097" t="str">
            <v xml:space="preserve"> 1</v>
          </cell>
          <cell r="E1097">
            <v>1</v>
          </cell>
          <cell r="F1097">
            <v>21</v>
          </cell>
          <cell r="G1097">
            <v>1</v>
          </cell>
          <cell r="H1097">
            <v>1</v>
          </cell>
          <cell r="K1097" t="str">
            <v>T1</v>
          </cell>
          <cell r="M1097" t="str">
            <v>020</v>
          </cell>
          <cell r="Q1097">
            <v>268016</v>
          </cell>
          <cell r="R1097">
            <v>12495</v>
          </cell>
          <cell r="S1097">
            <v>9926</v>
          </cell>
          <cell r="T1097">
            <v>23592</v>
          </cell>
          <cell r="U1097">
            <v>22183</v>
          </cell>
          <cell r="W1097">
            <v>29236</v>
          </cell>
          <cell r="X1097">
            <v>23386</v>
          </cell>
          <cell r="Y1097">
            <v>36017</v>
          </cell>
          <cell r="Z1097">
            <v>16589</v>
          </cell>
          <cell r="AA1097">
            <v>18142</v>
          </cell>
        </row>
        <row r="1098">
          <cell r="A1098">
            <v>1</v>
          </cell>
          <cell r="B1098">
            <v>96</v>
          </cell>
          <cell r="C1098" t="str">
            <v>TT</v>
          </cell>
          <cell r="D1098" t="str">
            <v xml:space="preserve"> 1</v>
          </cell>
          <cell r="E1098">
            <v>1</v>
          </cell>
          <cell r="F1098">
            <v>21</v>
          </cell>
          <cell r="G1098">
            <v>1</v>
          </cell>
          <cell r="H1098">
            <v>1</v>
          </cell>
          <cell r="K1098" t="str">
            <v>T1</v>
          </cell>
          <cell r="M1098" t="str">
            <v>030</v>
          </cell>
          <cell r="Q1098">
            <v>577251</v>
          </cell>
          <cell r="R1098">
            <v>25239</v>
          </cell>
          <cell r="S1098">
            <v>22817</v>
          </cell>
          <cell r="T1098">
            <v>43446</v>
          </cell>
          <cell r="U1098">
            <v>79890</v>
          </cell>
          <cell r="W1098">
            <v>66092</v>
          </cell>
          <cell r="X1098">
            <v>61210</v>
          </cell>
          <cell r="Y1098">
            <v>76806</v>
          </cell>
          <cell r="Z1098">
            <v>51171</v>
          </cell>
          <cell r="AA1098">
            <v>38568</v>
          </cell>
        </row>
        <row r="1099">
          <cell r="A1099">
            <v>1</v>
          </cell>
          <cell r="B1099">
            <v>96</v>
          </cell>
          <cell r="C1099" t="str">
            <v>TT</v>
          </cell>
          <cell r="D1099" t="str">
            <v xml:space="preserve"> 1</v>
          </cell>
          <cell r="E1099">
            <v>1</v>
          </cell>
          <cell r="F1099">
            <v>21</v>
          </cell>
          <cell r="G1099">
            <v>1</v>
          </cell>
          <cell r="H1099">
            <v>1</v>
          </cell>
          <cell r="K1099" t="str">
            <v>T1</v>
          </cell>
          <cell r="M1099" t="str">
            <v>040</v>
          </cell>
          <cell r="Q1099">
            <v>912395</v>
          </cell>
          <cell r="R1099">
            <v>40843</v>
          </cell>
          <cell r="S1099">
            <v>49045</v>
          </cell>
          <cell r="T1099">
            <v>69714</v>
          </cell>
          <cell r="U1099">
            <v>99306</v>
          </cell>
          <cell r="W1099">
            <v>96551</v>
          </cell>
          <cell r="X1099">
            <v>100090</v>
          </cell>
          <cell r="Y1099">
            <v>95104</v>
          </cell>
          <cell r="Z1099">
            <v>66065</v>
          </cell>
          <cell r="AA1099">
            <v>79780</v>
          </cell>
        </row>
        <row r="1100">
          <cell r="A1100">
            <v>1</v>
          </cell>
          <cell r="B1100">
            <v>96</v>
          </cell>
          <cell r="C1100" t="str">
            <v>TT</v>
          </cell>
          <cell r="D1100" t="str">
            <v xml:space="preserve"> 1</v>
          </cell>
          <cell r="E1100">
            <v>1</v>
          </cell>
          <cell r="F1100">
            <v>21</v>
          </cell>
          <cell r="G1100">
            <v>1</v>
          </cell>
          <cell r="H1100">
            <v>1</v>
          </cell>
          <cell r="K1100" t="str">
            <v>T1</v>
          </cell>
          <cell r="M1100" t="str">
            <v>050</v>
          </cell>
          <cell r="Q1100">
            <v>141129</v>
          </cell>
          <cell r="R1100">
            <v>13116</v>
          </cell>
          <cell r="S1100">
            <v>21577</v>
          </cell>
          <cell r="T1100">
            <v>28011</v>
          </cell>
          <cell r="U1100">
            <v>11528</v>
          </cell>
          <cell r="W1100">
            <v>17066</v>
          </cell>
          <cell r="X1100">
            <v>7746</v>
          </cell>
          <cell r="Y1100">
            <v>8017</v>
          </cell>
          <cell r="Z1100">
            <v>5553</v>
          </cell>
          <cell r="AA1100">
            <v>5927</v>
          </cell>
        </row>
        <row r="1101">
          <cell r="A1101">
            <v>1</v>
          </cell>
          <cell r="B1101">
            <v>96</v>
          </cell>
          <cell r="C1101" t="str">
            <v>TT</v>
          </cell>
          <cell r="D1101" t="str">
            <v xml:space="preserve"> 1</v>
          </cell>
          <cell r="E1101">
            <v>1</v>
          </cell>
          <cell r="F1101">
            <v>21</v>
          </cell>
          <cell r="G1101">
            <v>1</v>
          </cell>
          <cell r="H1101">
            <v>1</v>
          </cell>
          <cell r="K1101" t="str">
            <v>T1</v>
          </cell>
          <cell r="M1101" t="str">
            <v>060</v>
          </cell>
          <cell r="Q1101">
            <v>316391</v>
          </cell>
          <cell r="R1101">
            <v>10407</v>
          </cell>
          <cell r="S1101">
            <v>17699</v>
          </cell>
          <cell r="T1101">
            <v>34031</v>
          </cell>
          <cell r="U1101">
            <v>34950</v>
          </cell>
          <cell r="W1101">
            <v>30749</v>
          </cell>
          <cell r="X1101">
            <v>44650</v>
          </cell>
          <cell r="Y1101">
            <v>37300</v>
          </cell>
          <cell r="Z1101">
            <v>27424</v>
          </cell>
          <cell r="AA1101">
            <v>26831</v>
          </cell>
        </row>
        <row r="1102">
          <cell r="A1102">
            <v>1</v>
          </cell>
          <cell r="B1102">
            <v>96</v>
          </cell>
          <cell r="C1102" t="str">
            <v>TT</v>
          </cell>
          <cell r="D1102" t="str">
            <v xml:space="preserve"> 1</v>
          </cell>
          <cell r="E1102">
            <v>1</v>
          </cell>
          <cell r="F1102">
            <v>21</v>
          </cell>
          <cell r="G1102">
            <v>1</v>
          </cell>
          <cell r="H1102">
            <v>1</v>
          </cell>
          <cell r="K1102" t="str">
            <v>T1</v>
          </cell>
          <cell r="M1102" t="str">
            <v>061</v>
          </cell>
          <cell r="Q1102">
            <v>77069</v>
          </cell>
          <cell r="R1102">
            <v>2649</v>
          </cell>
          <cell r="S1102">
            <v>2187</v>
          </cell>
          <cell r="T1102">
            <v>10376</v>
          </cell>
          <cell r="U1102">
            <v>7767</v>
          </cell>
          <cell r="W1102">
            <v>9860</v>
          </cell>
          <cell r="X1102">
            <v>7361</v>
          </cell>
          <cell r="Y1102">
            <v>11290</v>
          </cell>
          <cell r="Z1102">
            <v>5083</v>
          </cell>
          <cell r="AA1102">
            <v>5674</v>
          </cell>
        </row>
        <row r="1103">
          <cell r="A1103">
            <v>1</v>
          </cell>
          <cell r="B1103">
            <v>96</v>
          </cell>
          <cell r="C1103" t="str">
            <v>TT</v>
          </cell>
          <cell r="D1103" t="str">
            <v xml:space="preserve"> 1</v>
          </cell>
          <cell r="E1103">
            <v>1</v>
          </cell>
          <cell r="F1103">
            <v>21</v>
          </cell>
          <cell r="G1103">
            <v>1</v>
          </cell>
          <cell r="H1103">
            <v>1</v>
          </cell>
          <cell r="K1103" t="str">
            <v>T1</v>
          </cell>
          <cell r="M1103" t="str">
            <v>070</v>
          </cell>
          <cell r="Q1103">
            <v>33462</v>
          </cell>
          <cell r="R1103">
            <v>2019</v>
          </cell>
          <cell r="S1103">
            <v>3029</v>
          </cell>
          <cell r="T1103">
            <v>5511</v>
          </cell>
          <cell r="U1103">
            <v>1570</v>
          </cell>
          <cell r="W1103">
            <v>2885</v>
          </cell>
          <cell r="X1103">
            <v>2974</v>
          </cell>
          <cell r="Y1103">
            <v>2547</v>
          </cell>
          <cell r="Z1103">
            <v>2272</v>
          </cell>
          <cell r="AA1103">
            <v>2195</v>
          </cell>
        </row>
        <row r="1104">
          <cell r="A1104">
            <v>1</v>
          </cell>
          <cell r="B1104">
            <v>96</v>
          </cell>
          <cell r="C1104" t="str">
            <v>TT</v>
          </cell>
          <cell r="D1104" t="str">
            <v xml:space="preserve"> 1</v>
          </cell>
          <cell r="E1104">
            <v>1</v>
          </cell>
          <cell r="F1104">
            <v>21</v>
          </cell>
          <cell r="G1104">
            <v>1</v>
          </cell>
          <cell r="H1104">
            <v>1</v>
          </cell>
          <cell r="K1104" t="str">
            <v>T1</v>
          </cell>
          <cell r="M1104" t="str">
            <v>080</v>
          </cell>
          <cell r="Q1104">
            <v>113451</v>
          </cell>
          <cell r="R1104">
            <v>6338</v>
          </cell>
          <cell r="S1104">
            <v>7562</v>
          </cell>
          <cell r="T1104">
            <v>10296</v>
          </cell>
          <cell r="U1104">
            <v>8075</v>
          </cell>
          <cell r="W1104">
            <v>10900</v>
          </cell>
          <cell r="X1104">
            <v>9603</v>
          </cell>
          <cell r="Y1104">
            <v>8389</v>
          </cell>
          <cell r="Z1104">
            <v>9250</v>
          </cell>
          <cell r="AA1104">
            <v>21275</v>
          </cell>
        </row>
        <row r="1105">
          <cell r="A1105">
            <v>1</v>
          </cell>
          <cell r="B1105">
            <v>96</v>
          </cell>
          <cell r="C1105" t="str">
            <v>TT</v>
          </cell>
          <cell r="D1105" t="str">
            <v xml:space="preserve"> 1</v>
          </cell>
          <cell r="E1105">
            <v>1</v>
          </cell>
          <cell r="F1105">
            <v>21</v>
          </cell>
          <cell r="G1105">
            <v>1</v>
          </cell>
          <cell r="H1105">
            <v>1</v>
          </cell>
          <cell r="K1105" t="str">
            <v>T1</v>
          </cell>
          <cell r="M1105" t="str">
            <v>090</v>
          </cell>
          <cell r="Q1105">
            <v>36447</v>
          </cell>
          <cell r="R1105">
            <v>2665</v>
          </cell>
          <cell r="S1105">
            <v>143</v>
          </cell>
          <cell r="T1105">
            <v>2706</v>
          </cell>
          <cell r="U1105">
            <v>9488</v>
          </cell>
          <cell r="W1105">
            <v>49</v>
          </cell>
          <cell r="X1105">
            <v>6225</v>
          </cell>
          <cell r="Y1105">
            <v>12242</v>
          </cell>
          <cell r="Z1105">
            <v>0</v>
          </cell>
          <cell r="AA1105">
            <v>1864</v>
          </cell>
        </row>
        <row r="1106">
          <cell r="A1106">
            <v>1</v>
          </cell>
          <cell r="B1106">
            <v>96</v>
          </cell>
          <cell r="C1106" t="str">
            <v>TT</v>
          </cell>
          <cell r="D1106" t="str">
            <v xml:space="preserve"> 1</v>
          </cell>
          <cell r="E1106">
            <v>1</v>
          </cell>
          <cell r="F1106">
            <v>21</v>
          </cell>
          <cell r="G1106">
            <v>1</v>
          </cell>
          <cell r="H1106">
            <v>1</v>
          </cell>
          <cell r="K1106" t="str">
            <v>T1</v>
          </cell>
          <cell r="M1106" t="str">
            <v>100</v>
          </cell>
          <cell r="Q1106">
            <v>253</v>
          </cell>
          <cell r="R1106">
            <v>0</v>
          </cell>
          <cell r="S1106">
            <v>0</v>
          </cell>
          <cell r="T1106">
            <v>219</v>
          </cell>
          <cell r="U1106">
            <v>8</v>
          </cell>
          <cell r="W1106">
            <v>9</v>
          </cell>
          <cell r="X1106">
            <v>0</v>
          </cell>
          <cell r="Y1106">
            <v>0</v>
          </cell>
          <cell r="Z1106">
            <v>0</v>
          </cell>
          <cell r="AA1106">
            <v>17</v>
          </cell>
        </row>
        <row r="1107">
          <cell r="A1107">
            <v>1</v>
          </cell>
          <cell r="B1107">
            <v>96</v>
          </cell>
          <cell r="C1107" t="str">
            <v>TT</v>
          </cell>
          <cell r="D1107" t="str">
            <v xml:space="preserve"> 1</v>
          </cell>
          <cell r="E1107">
            <v>1</v>
          </cell>
          <cell r="F1107">
            <v>21</v>
          </cell>
          <cell r="G1107">
            <v>1</v>
          </cell>
          <cell r="H1107">
            <v>1</v>
          </cell>
          <cell r="K1107" t="str">
            <v>T1</v>
          </cell>
          <cell r="M1107" t="str">
            <v>110</v>
          </cell>
          <cell r="Q1107">
            <v>8405</v>
          </cell>
          <cell r="R1107">
            <v>2672</v>
          </cell>
          <cell r="S1107">
            <v>353</v>
          </cell>
          <cell r="T1107">
            <v>396</v>
          </cell>
          <cell r="U1107">
            <v>492</v>
          </cell>
          <cell r="W1107">
            <v>886</v>
          </cell>
          <cell r="X1107">
            <v>149</v>
          </cell>
          <cell r="Y1107">
            <v>1337</v>
          </cell>
          <cell r="Z1107">
            <v>135</v>
          </cell>
          <cell r="AA1107">
            <v>1493</v>
          </cell>
        </row>
        <row r="1108">
          <cell r="A1108">
            <v>1</v>
          </cell>
          <cell r="B1108">
            <v>96</v>
          </cell>
          <cell r="C1108" t="str">
            <v>TT</v>
          </cell>
          <cell r="D1108" t="str">
            <v xml:space="preserve"> 1</v>
          </cell>
          <cell r="E1108">
            <v>1</v>
          </cell>
          <cell r="F1108">
            <v>21</v>
          </cell>
          <cell r="G1108">
            <v>1</v>
          </cell>
          <cell r="H1108">
            <v>1</v>
          </cell>
          <cell r="K1108" t="str">
            <v>T1</v>
          </cell>
          <cell r="M1108" t="str">
            <v>120</v>
          </cell>
          <cell r="Q1108">
            <v>167666</v>
          </cell>
          <cell r="R1108">
            <v>1604</v>
          </cell>
          <cell r="S1108">
            <v>3694</v>
          </cell>
          <cell r="T1108">
            <v>13483</v>
          </cell>
          <cell r="U1108">
            <v>23342</v>
          </cell>
          <cell r="W1108">
            <v>12676</v>
          </cell>
          <cell r="X1108">
            <v>31589</v>
          </cell>
          <cell r="Y1108">
            <v>21101</v>
          </cell>
          <cell r="Z1108">
            <v>14494</v>
          </cell>
          <cell r="AA1108">
            <v>12560</v>
          </cell>
        </row>
        <row r="1109">
          <cell r="A1109">
            <v>1</v>
          </cell>
          <cell r="B1109">
            <v>96</v>
          </cell>
          <cell r="C1109" t="str">
            <v>TT</v>
          </cell>
          <cell r="D1109" t="str">
            <v xml:space="preserve"> 1</v>
          </cell>
          <cell r="E1109">
            <v>1</v>
          </cell>
          <cell r="F1109">
            <v>21</v>
          </cell>
          <cell r="G1109">
            <v>1</v>
          </cell>
          <cell r="H1109">
            <v>1</v>
          </cell>
          <cell r="K1109" t="str">
            <v>T1</v>
          </cell>
          <cell r="M1109" t="str">
            <v>130</v>
          </cell>
          <cell r="Q1109">
            <v>20616</v>
          </cell>
          <cell r="R1109">
            <v>2870</v>
          </cell>
          <cell r="S1109">
            <v>1575</v>
          </cell>
          <cell r="T1109">
            <v>1912</v>
          </cell>
          <cell r="U1109">
            <v>1861</v>
          </cell>
          <cell r="W1109">
            <v>1065</v>
          </cell>
          <cell r="X1109">
            <v>1418</v>
          </cell>
          <cell r="Y1109">
            <v>1530</v>
          </cell>
          <cell r="Z1109">
            <v>1848</v>
          </cell>
          <cell r="AA1109">
            <v>2117</v>
          </cell>
        </row>
        <row r="1110">
          <cell r="A1110">
            <v>1</v>
          </cell>
          <cell r="B1110">
            <v>96</v>
          </cell>
          <cell r="C1110" t="str">
            <v>TT</v>
          </cell>
          <cell r="D1110" t="str">
            <v xml:space="preserve"> 1</v>
          </cell>
          <cell r="E1110">
            <v>1</v>
          </cell>
          <cell r="F1110">
            <v>21</v>
          </cell>
          <cell r="G1110">
            <v>1</v>
          </cell>
          <cell r="H1110">
            <v>1</v>
          </cell>
          <cell r="K1110" t="str">
            <v>T1</v>
          </cell>
          <cell r="M1110" t="str">
            <v>140</v>
          </cell>
          <cell r="Q1110">
            <v>103</v>
          </cell>
          <cell r="R1110">
            <v>45</v>
          </cell>
          <cell r="S1110">
            <v>0</v>
          </cell>
          <cell r="T1110">
            <v>0</v>
          </cell>
          <cell r="U1110">
            <v>0</v>
          </cell>
          <cell r="W1110">
            <v>0</v>
          </cell>
          <cell r="X1110">
            <v>6</v>
          </cell>
          <cell r="Y1110">
            <v>50</v>
          </cell>
          <cell r="Z1110">
            <v>0</v>
          </cell>
          <cell r="AA1110">
            <v>0</v>
          </cell>
        </row>
        <row r="1111">
          <cell r="A1111">
            <v>1</v>
          </cell>
          <cell r="B1111">
            <v>96</v>
          </cell>
          <cell r="C1111" t="str">
            <v>TT</v>
          </cell>
          <cell r="D1111" t="str">
            <v xml:space="preserve"> 1</v>
          </cell>
          <cell r="E1111">
            <v>1</v>
          </cell>
          <cell r="F1111">
            <v>21</v>
          </cell>
          <cell r="G1111">
            <v>1</v>
          </cell>
          <cell r="H1111">
            <v>1</v>
          </cell>
          <cell r="K1111" t="str">
            <v>T1</v>
          </cell>
          <cell r="M1111" t="str">
            <v>150</v>
          </cell>
          <cell r="Q1111">
            <v>143160</v>
          </cell>
          <cell r="R1111">
            <v>4503</v>
          </cell>
          <cell r="S1111">
            <v>5398</v>
          </cell>
          <cell r="T1111">
            <v>9371</v>
          </cell>
          <cell r="U1111">
            <v>19161</v>
          </cell>
          <cell r="W1111">
            <v>23935</v>
          </cell>
          <cell r="X1111">
            <v>20690</v>
          </cell>
          <cell r="Y1111">
            <v>11751</v>
          </cell>
          <cell r="Z1111">
            <v>10968</v>
          </cell>
          <cell r="AA1111">
            <v>8319</v>
          </cell>
        </row>
        <row r="1112">
          <cell r="A1112">
            <v>1</v>
          </cell>
          <cell r="B1112">
            <v>96</v>
          </cell>
          <cell r="C1112" t="str">
            <v>TT</v>
          </cell>
          <cell r="D1112" t="str">
            <v xml:space="preserve"> 1</v>
          </cell>
          <cell r="E1112">
            <v>1</v>
          </cell>
          <cell r="F1112">
            <v>21</v>
          </cell>
          <cell r="G1112">
            <v>1</v>
          </cell>
          <cell r="H1112">
            <v>1</v>
          </cell>
          <cell r="K1112" t="str">
            <v>T1</v>
          </cell>
          <cell r="M1112" t="str">
            <v>160</v>
          </cell>
          <cell r="Q1112">
            <v>510768</v>
          </cell>
          <cell r="R1112">
            <v>11964</v>
          </cell>
          <cell r="S1112">
            <v>29996</v>
          </cell>
          <cell r="T1112">
            <v>44596</v>
          </cell>
          <cell r="U1112">
            <v>63813</v>
          </cell>
          <cell r="W1112">
            <v>65415</v>
          </cell>
          <cell r="X1112">
            <v>81222</v>
          </cell>
          <cell r="Y1112">
            <v>41946</v>
          </cell>
          <cell r="Z1112">
            <v>34404</v>
          </cell>
          <cell r="AA1112">
            <v>28033</v>
          </cell>
        </row>
        <row r="1113">
          <cell r="A1113">
            <v>1</v>
          </cell>
          <cell r="B1113">
            <v>96</v>
          </cell>
          <cell r="C1113" t="str">
            <v>TT</v>
          </cell>
          <cell r="D1113" t="str">
            <v xml:space="preserve"> 1</v>
          </cell>
          <cell r="E1113">
            <v>1</v>
          </cell>
          <cell r="F1113">
            <v>21</v>
          </cell>
          <cell r="G1113">
            <v>1</v>
          </cell>
          <cell r="H1113">
            <v>1</v>
          </cell>
          <cell r="K1113" t="str">
            <v>T1</v>
          </cell>
          <cell r="M1113" t="str">
            <v>170</v>
          </cell>
          <cell r="Q1113">
            <v>59891</v>
          </cell>
          <cell r="R1113">
            <v>2752</v>
          </cell>
          <cell r="S1113">
            <v>1536</v>
          </cell>
          <cell r="T1113">
            <v>3608</v>
          </cell>
          <cell r="U1113">
            <v>3848</v>
          </cell>
          <cell r="W1113">
            <v>4366</v>
          </cell>
          <cell r="X1113">
            <v>6909</v>
          </cell>
          <cell r="Y1113">
            <v>3576</v>
          </cell>
          <cell r="Z1113">
            <v>8467</v>
          </cell>
          <cell r="AA1113">
            <v>3526</v>
          </cell>
        </row>
        <row r="1114">
          <cell r="A1114">
            <v>2</v>
          </cell>
          <cell r="B1114">
            <v>96</v>
          </cell>
          <cell r="C1114" t="str">
            <v>TT</v>
          </cell>
          <cell r="D1114" t="str">
            <v xml:space="preserve"> 1</v>
          </cell>
          <cell r="E1114">
            <v>1</v>
          </cell>
          <cell r="F1114">
            <v>21</v>
          </cell>
          <cell r="G1114">
            <v>1</v>
          </cell>
          <cell r="H1114">
            <v>1</v>
          </cell>
          <cell r="K1114" t="str">
            <v>T1</v>
          </cell>
          <cell r="M1114" t="str">
            <v>180</v>
          </cell>
          <cell r="Q1114">
            <v>450877</v>
          </cell>
          <cell r="R1114">
            <v>9212</v>
          </cell>
          <cell r="S1114">
            <v>28459</v>
          </cell>
          <cell r="T1114">
            <v>40988</v>
          </cell>
          <cell r="U1114">
            <v>59965</v>
          </cell>
          <cell r="W1114">
            <v>61049</v>
          </cell>
          <cell r="X1114">
            <v>74313</v>
          </cell>
          <cell r="Y1114">
            <v>38371</v>
          </cell>
          <cell r="Z1114">
            <v>25938</v>
          </cell>
          <cell r="AA1114">
            <v>24508</v>
          </cell>
        </row>
        <row r="1115">
          <cell r="A1115">
            <v>1</v>
          </cell>
          <cell r="B1115">
            <v>96</v>
          </cell>
          <cell r="C1115" t="str">
            <v>TT</v>
          </cell>
          <cell r="D1115" t="str">
            <v xml:space="preserve"> 1</v>
          </cell>
          <cell r="E1115">
            <v>1</v>
          </cell>
          <cell r="F1115">
            <v>21</v>
          </cell>
          <cell r="G1115">
            <v>1</v>
          </cell>
          <cell r="H1115">
            <v>1</v>
          </cell>
          <cell r="K1115" t="str">
            <v>T2</v>
          </cell>
          <cell r="M1115" t="str">
            <v>TTT</v>
          </cell>
          <cell r="Q1115">
            <v>2591512</v>
          </cell>
          <cell r="R1115">
            <v>134625</v>
          </cell>
          <cell r="S1115">
            <v>123186</v>
          </cell>
          <cell r="T1115">
            <v>174116</v>
          </cell>
          <cell r="U1115">
            <v>227549</v>
          </cell>
          <cell r="W1115">
            <v>247820</v>
          </cell>
          <cell r="X1115">
            <v>321165</v>
          </cell>
          <cell r="Y1115">
            <v>292123</v>
          </cell>
          <cell r="Z1115">
            <v>225261</v>
          </cell>
          <cell r="AA1115">
            <v>243651</v>
          </cell>
        </row>
        <row r="1116">
          <cell r="A1116">
            <v>1</v>
          </cell>
          <cell r="B1116">
            <v>96</v>
          </cell>
          <cell r="C1116" t="str">
            <v>TT</v>
          </cell>
          <cell r="D1116" t="str">
            <v xml:space="preserve"> 1</v>
          </cell>
          <cell r="E1116">
            <v>1</v>
          </cell>
          <cell r="F1116">
            <v>21</v>
          </cell>
          <cell r="G1116">
            <v>1</v>
          </cell>
          <cell r="H1116">
            <v>1</v>
          </cell>
          <cell r="K1116" t="str">
            <v>T2</v>
          </cell>
          <cell r="M1116" t="str">
            <v>010</v>
          </cell>
          <cell r="Q1116">
            <v>2179027</v>
          </cell>
          <cell r="R1116">
            <v>105098</v>
          </cell>
          <cell r="S1116">
            <v>106707</v>
          </cell>
          <cell r="T1116">
            <v>142505</v>
          </cell>
          <cell r="U1116">
            <v>188811</v>
          </cell>
          <cell r="W1116">
            <v>195431</v>
          </cell>
          <cell r="X1116">
            <v>253707</v>
          </cell>
          <cell r="Y1116">
            <v>258312</v>
          </cell>
          <cell r="Z1116">
            <v>199720</v>
          </cell>
          <cell r="AA1116">
            <v>204504</v>
          </cell>
        </row>
        <row r="1117">
          <cell r="A1117">
            <v>1</v>
          </cell>
          <cell r="B1117">
            <v>96</v>
          </cell>
          <cell r="C1117" t="str">
            <v>TT</v>
          </cell>
          <cell r="D1117" t="str">
            <v xml:space="preserve"> 1</v>
          </cell>
          <cell r="E1117">
            <v>1</v>
          </cell>
          <cell r="F1117">
            <v>21</v>
          </cell>
          <cell r="G1117">
            <v>1</v>
          </cell>
          <cell r="H1117">
            <v>1</v>
          </cell>
          <cell r="K1117" t="str">
            <v>T2</v>
          </cell>
          <cell r="M1117" t="str">
            <v>020</v>
          </cell>
          <cell r="Q1117">
            <v>274358</v>
          </cell>
          <cell r="R1117">
            <v>14739</v>
          </cell>
          <cell r="S1117">
            <v>10551</v>
          </cell>
          <cell r="T1117">
            <v>18579</v>
          </cell>
          <cell r="U1117">
            <v>15028</v>
          </cell>
          <cell r="W1117">
            <v>16753</v>
          </cell>
          <cell r="X1117">
            <v>33437</v>
          </cell>
          <cell r="Y1117">
            <v>26993</v>
          </cell>
          <cell r="Z1117">
            <v>14592</v>
          </cell>
          <cell r="AA1117">
            <v>16750</v>
          </cell>
        </row>
        <row r="1118">
          <cell r="A1118">
            <v>1</v>
          </cell>
          <cell r="B1118">
            <v>96</v>
          </cell>
          <cell r="C1118" t="str">
            <v>TT</v>
          </cell>
          <cell r="D1118" t="str">
            <v xml:space="preserve"> 1</v>
          </cell>
          <cell r="E1118">
            <v>1</v>
          </cell>
          <cell r="F1118">
            <v>21</v>
          </cell>
          <cell r="G1118">
            <v>1</v>
          </cell>
          <cell r="H1118">
            <v>1</v>
          </cell>
          <cell r="K1118" t="str">
            <v>T2</v>
          </cell>
          <cell r="M1118" t="str">
            <v>030</v>
          </cell>
          <cell r="Q1118">
            <v>246179</v>
          </cell>
          <cell r="R1118">
            <v>9507</v>
          </cell>
          <cell r="S1118">
            <v>9315</v>
          </cell>
          <cell r="T1118">
            <v>14508</v>
          </cell>
          <cell r="U1118">
            <v>26755</v>
          </cell>
          <cell r="W1118">
            <v>20057</v>
          </cell>
          <cell r="X1118">
            <v>30029</v>
          </cell>
          <cell r="Y1118">
            <v>31911</v>
          </cell>
          <cell r="Z1118">
            <v>32468</v>
          </cell>
          <cell r="AA1118">
            <v>33249</v>
          </cell>
        </row>
        <row r="1119">
          <cell r="A1119">
            <v>1</v>
          </cell>
          <cell r="B1119">
            <v>96</v>
          </cell>
          <cell r="C1119" t="str">
            <v>TT</v>
          </cell>
          <cell r="D1119" t="str">
            <v xml:space="preserve"> 1</v>
          </cell>
          <cell r="E1119">
            <v>1</v>
          </cell>
          <cell r="F1119">
            <v>21</v>
          </cell>
          <cell r="G1119">
            <v>1</v>
          </cell>
          <cell r="H1119">
            <v>1</v>
          </cell>
          <cell r="K1119" t="str">
            <v>T2</v>
          </cell>
          <cell r="M1119" t="str">
            <v>040</v>
          </cell>
          <cell r="Q1119">
            <v>795335</v>
          </cell>
          <cell r="R1119">
            <v>45345</v>
          </cell>
          <cell r="S1119">
            <v>24253</v>
          </cell>
          <cell r="T1119">
            <v>43236</v>
          </cell>
          <cell r="U1119">
            <v>76559</v>
          </cell>
          <cell r="W1119">
            <v>76429</v>
          </cell>
          <cell r="X1119">
            <v>85740</v>
          </cell>
          <cell r="Y1119">
            <v>89630</v>
          </cell>
          <cell r="Z1119">
            <v>62181</v>
          </cell>
          <cell r="AA1119">
            <v>75279</v>
          </cell>
        </row>
        <row r="1120">
          <cell r="A1120">
            <v>1</v>
          </cell>
          <cell r="B1120">
            <v>96</v>
          </cell>
          <cell r="C1120" t="str">
            <v>TT</v>
          </cell>
          <cell r="D1120" t="str">
            <v xml:space="preserve"> 1</v>
          </cell>
          <cell r="E1120">
            <v>1</v>
          </cell>
          <cell r="F1120">
            <v>21</v>
          </cell>
          <cell r="G1120">
            <v>1</v>
          </cell>
          <cell r="H1120">
            <v>1</v>
          </cell>
          <cell r="K1120" t="str">
            <v>T2</v>
          </cell>
          <cell r="M1120" t="str">
            <v>050</v>
          </cell>
          <cell r="Q1120">
            <v>47105</v>
          </cell>
          <cell r="R1120">
            <v>1508</v>
          </cell>
          <cell r="S1120">
            <v>5885</v>
          </cell>
          <cell r="T1120">
            <v>10521</v>
          </cell>
          <cell r="U1120">
            <v>2084</v>
          </cell>
          <cell r="W1120">
            <v>1663</v>
          </cell>
          <cell r="X1120">
            <v>828</v>
          </cell>
          <cell r="Y1120">
            <v>7419</v>
          </cell>
          <cell r="Z1120">
            <v>4977</v>
          </cell>
          <cell r="AA1120">
            <v>2213</v>
          </cell>
        </row>
        <row r="1121">
          <cell r="A1121">
            <v>1</v>
          </cell>
          <cell r="B1121">
            <v>96</v>
          </cell>
          <cell r="C1121" t="str">
            <v>TT</v>
          </cell>
          <cell r="D1121" t="str">
            <v xml:space="preserve"> 1</v>
          </cell>
          <cell r="E1121">
            <v>1</v>
          </cell>
          <cell r="F1121">
            <v>21</v>
          </cell>
          <cell r="G1121">
            <v>1</v>
          </cell>
          <cell r="H1121">
            <v>1</v>
          </cell>
          <cell r="K1121" t="str">
            <v>T2</v>
          </cell>
          <cell r="M1121" t="str">
            <v>060</v>
          </cell>
          <cell r="Q1121">
            <v>288006</v>
          </cell>
          <cell r="R1121">
            <v>8220</v>
          </cell>
          <cell r="S1121">
            <v>10180</v>
          </cell>
          <cell r="T1121">
            <v>18391</v>
          </cell>
          <cell r="U1121">
            <v>27882</v>
          </cell>
          <cell r="W1121">
            <v>42032</v>
          </cell>
          <cell r="X1121">
            <v>39773</v>
          </cell>
          <cell r="Y1121">
            <v>36283</v>
          </cell>
          <cell r="Z1121">
            <v>34324</v>
          </cell>
          <cell r="AA1121">
            <v>24842</v>
          </cell>
        </row>
        <row r="1122">
          <cell r="A1122">
            <v>1</v>
          </cell>
          <cell r="B1122">
            <v>96</v>
          </cell>
          <cell r="C1122" t="str">
            <v>TT</v>
          </cell>
          <cell r="D1122" t="str">
            <v xml:space="preserve"> 1</v>
          </cell>
          <cell r="E1122">
            <v>1</v>
          </cell>
          <cell r="F1122">
            <v>21</v>
          </cell>
          <cell r="G1122">
            <v>1</v>
          </cell>
          <cell r="H1122">
            <v>1</v>
          </cell>
          <cell r="K1122" t="str">
            <v>T2</v>
          </cell>
          <cell r="M1122" t="str">
            <v>061</v>
          </cell>
          <cell r="Q1122">
            <v>47575</v>
          </cell>
          <cell r="R1122">
            <v>1277</v>
          </cell>
          <cell r="S1122">
            <v>1341</v>
          </cell>
          <cell r="T1122">
            <v>2841</v>
          </cell>
          <cell r="U1122">
            <v>3604</v>
          </cell>
          <cell r="W1122">
            <v>4434</v>
          </cell>
          <cell r="X1122">
            <v>4899</v>
          </cell>
          <cell r="Y1122">
            <v>8297</v>
          </cell>
          <cell r="Z1122">
            <v>7004</v>
          </cell>
          <cell r="AA1122">
            <v>6142</v>
          </cell>
        </row>
        <row r="1123">
          <cell r="A1123">
            <v>1</v>
          </cell>
          <cell r="B1123">
            <v>96</v>
          </cell>
          <cell r="C1123" t="str">
            <v>TT</v>
          </cell>
          <cell r="D1123" t="str">
            <v xml:space="preserve"> 1</v>
          </cell>
          <cell r="E1123">
            <v>1</v>
          </cell>
          <cell r="F1123">
            <v>21</v>
          </cell>
          <cell r="G1123">
            <v>1</v>
          </cell>
          <cell r="H1123">
            <v>1</v>
          </cell>
          <cell r="K1123" t="str">
            <v>T2</v>
          </cell>
          <cell r="M1123" t="str">
            <v>070</v>
          </cell>
          <cell r="Q1123">
            <v>32568</v>
          </cell>
          <cell r="R1123">
            <v>2348</v>
          </cell>
          <cell r="S1123">
            <v>2473</v>
          </cell>
          <cell r="T1123">
            <v>2252</v>
          </cell>
          <cell r="U1123">
            <v>2427</v>
          </cell>
          <cell r="W1123">
            <v>825</v>
          </cell>
          <cell r="X1123">
            <v>1499</v>
          </cell>
          <cell r="Y1123">
            <v>1688</v>
          </cell>
          <cell r="Z1123">
            <v>1914</v>
          </cell>
          <cell r="AA1123">
            <v>3121</v>
          </cell>
        </row>
        <row r="1124">
          <cell r="A1124">
            <v>1</v>
          </cell>
          <cell r="B1124">
            <v>96</v>
          </cell>
          <cell r="C1124" t="str">
            <v>TT</v>
          </cell>
          <cell r="D1124" t="str">
            <v xml:space="preserve"> 1</v>
          </cell>
          <cell r="E1124">
            <v>1</v>
          </cell>
          <cell r="F1124">
            <v>21</v>
          </cell>
          <cell r="G1124">
            <v>1</v>
          </cell>
          <cell r="H1124">
            <v>1</v>
          </cell>
          <cell r="K1124" t="str">
            <v>T2</v>
          </cell>
          <cell r="M1124" t="str">
            <v>080</v>
          </cell>
          <cell r="Q1124">
            <v>87979</v>
          </cell>
          <cell r="R1124">
            <v>6258</v>
          </cell>
          <cell r="S1124">
            <v>17796</v>
          </cell>
          <cell r="T1124">
            <v>9727</v>
          </cell>
          <cell r="U1124">
            <v>7600</v>
          </cell>
          <cell r="W1124">
            <v>5291</v>
          </cell>
          <cell r="X1124">
            <v>9275</v>
          </cell>
          <cell r="Y1124">
            <v>3317</v>
          </cell>
          <cell r="Z1124">
            <v>6135</v>
          </cell>
          <cell r="AA1124">
            <v>8708</v>
          </cell>
        </row>
        <row r="1125">
          <cell r="A1125">
            <v>1</v>
          </cell>
          <cell r="B1125">
            <v>96</v>
          </cell>
          <cell r="C1125" t="str">
            <v>TT</v>
          </cell>
          <cell r="D1125" t="str">
            <v xml:space="preserve"> 1</v>
          </cell>
          <cell r="E1125">
            <v>1</v>
          </cell>
          <cell r="F1125">
            <v>21</v>
          </cell>
          <cell r="G1125">
            <v>1</v>
          </cell>
          <cell r="H1125">
            <v>1</v>
          </cell>
          <cell r="K1125" t="str">
            <v>T2</v>
          </cell>
          <cell r="M1125" t="str">
            <v>090</v>
          </cell>
          <cell r="Q1125">
            <v>28330</v>
          </cell>
          <cell r="R1125">
            <v>8077</v>
          </cell>
          <cell r="S1125">
            <v>3188</v>
          </cell>
          <cell r="T1125">
            <v>1207</v>
          </cell>
          <cell r="U1125">
            <v>1830</v>
          </cell>
          <cell r="W1125">
            <v>1079</v>
          </cell>
          <cell r="X1125">
            <v>1476</v>
          </cell>
          <cell r="Y1125">
            <v>3611</v>
          </cell>
          <cell r="Z1125">
            <v>910</v>
          </cell>
          <cell r="AA1125">
            <v>1241</v>
          </cell>
        </row>
        <row r="1126">
          <cell r="A1126">
            <v>1</v>
          </cell>
          <cell r="B1126">
            <v>96</v>
          </cell>
          <cell r="C1126" t="str">
            <v>TT</v>
          </cell>
          <cell r="D1126" t="str">
            <v xml:space="preserve"> 1</v>
          </cell>
          <cell r="E1126">
            <v>1</v>
          </cell>
          <cell r="F1126">
            <v>21</v>
          </cell>
          <cell r="G1126">
            <v>1</v>
          </cell>
          <cell r="H1126">
            <v>1</v>
          </cell>
          <cell r="K1126" t="str">
            <v>T2</v>
          </cell>
          <cell r="M1126" t="str">
            <v>100</v>
          </cell>
          <cell r="Q1126">
            <v>2374</v>
          </cell>
          <cell r="R1126">
            <v>12</v>
          </cell>
          <cell r="S1126">
            <v>0</v>
          </cell>
          <cell r="T1126">
            <v>86</v>
          </cell>
          <cell r="U1126">
            <v>78</v>
          </cell>
          <cell r="W1126">
            <v>78</v>
          </cell>
          <cell r="X1126">
            <v>1815</v>
          </cell>
          <cell r="Y1126">
            <v>37</v>
          </cell>
          <cell r="Z1126">
            <v>63</v>
          </cell>
          <cell r="AA1126">
            <v>0</v>
          </cell>
        </row>
        <row r="1127">
          <cell r="A1127">
            <v>1</v>
          </cell>
          <cell r="B1127">
            <v>96</v>
          </cell>
          <cell r="C1127" t="str">
            <v>TT</v>
          </cell>
          <cell r="D1127" t="str">
            <v xml:space="preserve"> 1</v>
          </cell>
          <cell r="E1127">
            <v>1</v>
          </cell>
          <cell r="F1127">
            <v>21</v>
          </cell>
          <cell r="G1127">
            <v>1</v>
          </cell>
          <cell r="H1127">
            <v>1</v>
          </cell>
          <cell r="K1127" t="str">
            <v>T2</v>
          </cell>
          <cell r="M1127" t="str">
            <v>110</v>
          </cell>
          <cell r="Q1127">
            <v>2933</v>
          </cell>
          <cell r="R1127">
            <v>745</v>
          </cell>
          <cell r="S1127">
            <v>3</v>
          </cell>
          <cell r="T1127">
            <v>125</v>
          </cell>
          <cell r="U1127">
            <v>91</v>
          </cell>
          <cell r="W1127">
            <v>359</v>
          </cell>
          <cell r="X1127">
            <v>146</v>
          </cell>
          <cell r="Y1127">
            <v>124</v>
          </cell>
          <cell r="Z1127">
            <v>145</v>
          </cell>
          <cell r="AA1127">
            <v>18</v>
          </cell>
        </row>
        <row r="1128">
          <cell r="A1128">
            <v>1</v>
          </cell>
          <cell r="B1128">
            <v>96</v>
          </cell>
          <cell r="C1128" t="str">
            <v>TT</v>
          </cell>
          <cell r="D1128" t="str">
            <v xml:space="preserve"> 1</v>
          </cell>
          <cell r="E1128">
            <v>1</v>
          </cell>
          <cell r="F1128">
            <v>21</v>
          </cell>
          <cell r="G1128">
            <v>1</v>
          </cell>
          <cell r="H1128">
            <v>1</v>
          </cell>
          <cell r="K1128" t="str">
            <v>T2</v>
          </cell>
          <cell r="M1128" t="str">
            <v>120</v>
          </cell>
          <cell r="Q1128">
            <v>189723</v>
          </cell>
          <cell r="R1128">
            <v>1932</v>
          </cell>
          <cell r="S1128">
            <v>15085</v>
          </cell>
          <cell r="T1128">
            <v>13223</v>
          </cell>
          <cell r="U1128">
            <v>11310</v>
          </cell>
          <cell r="W1128">
            <v>14293</v>
          </cell>
          <cell r="X1128">
            <v>27097</v>
          </cell>
          <cell r="Y1128">
            <v>33338</v>
          </cell>
          <cell r="Z1128">
            <v>22599</v>
          </cell>
          <cell r="AA1128">
            <v>21294</v>
          </cell>
        </row>
        <row r="1129">
          <cell r="A1129">
            <v>1</v>
          </cell>
          <cell r="B1129">
            <v>96</v>
          </cell>
          <cell r="C1129" t="str">
            <v>TT</v>
          </cell>
          <cell r="D1129" t="str">
            <v xml:space="preserve"> 1</v>
          </cell>
          <cell r="E1129">
            <v>1</v>
          </cell>
          <cell r="F1129">
            <v>21</v>
          </cell>
          <cell r="G1129">
            <v>1</v>
          </cell>
          <cell r="H1129">
            <v>1</v>
          </cell>
          <cell r="K1129" t="str">
            <v>T2</v>
          </cell>
          <cell r="M1129" t="str">
            <v>130</v>
          </cell>
          <cell r="Q1129">
            <v>15047</v>
          </cell>
          <cell r="R1129">
            <v>1144</v>
          </cell>
          <cell r="S1129">
            <v>1488</v>
          </cell>
          <cell r="T1129">
            <v>1825</v>
          </cell>
          <cell r="U1129">
            <v>1162</v>
          </cell>
          <cell r="W1129">
            <v>953</v>
          </cell>
          <cell r="X1129">
            <v>1089</v>
          </cell>
          <cell r="Y1129">
            <v>963</v>
          </cell>
          <cell r="Z1129">
            <v>1257</v>
          </cell>
          <cell r="AA1129">
            <v>1574</v>
          </cell>
        </row>
        <row r="1130">
          <cell r="A1130">
            <v>1</v>
          </cell>
          <cell r="B1130">
            <v>96</v>
          </cell>
          <cell r="C1130" t="str">
            <v>TT</v>
          </cell>
          <cell r="D1130" t="str">
            <v xml:space="preserve"> 1</v>
          </cell>
          <cell r="E1130">
            <v>1</v>
          </cell>
          <cell r="F1130">
            <v>21</v>
          </cell>
          <cell r="G1130">
            <v>1</v>
          </cell>
          <cell r="H1130">
            <v>1</v>
          </cell>
          <cell r="K1130" t="str">
            <v>T2</v>
          </cell>
          <cell r="M1130" t="str">
            <v>140</v>
          </cell>
          <cell r="Q1130">
            <v>51</v>
          </cell>
          <cell r="R1130">
            <v>5</v>
          </cell>
          <cell r="S1130">
            <v>0</v>
          </cell>
          <cell r="T1130">
            <v>0</v>
          </cell>
          <cell r="U1130">
            <v>0</v>
          </cell>
          <cell r="W1130">
            <v>33</v>
          </cell>
          <cell r="X1130">
            <v>13</v>
          </cell>
          <cell r="Y1130">
            <v>0</v>
          </cell>
          <cell r="Z1130">
            <v>0</v>
          </cell>
          <cell r="AA1130">
            <v>0</v>
          </cell>
        </row>
        <row r="1131">
          <cell r="A1131">
            <v>1</v>
          </cell>
          <cell r="B1131">
            <v>96</v>
          </cell>
          <cell r="C1131" t="str">
            <v>TT</v>
          </cell>
          <cell r="D1131" t="str">
            <v xml:space="preserve"> 1</v>
          </cell>
          <cell r="E1131">
            <v>1</v>
          </cell>
          <cell r="F1131">
            <v>21</v>
          </cell>
          <cell r="G1131">
            <v>1</v>
          </cell>
          <cell r="H1131">
            <v>1</v>
          </cell>
          <cell r="K1131" t="str">
            <v>T2</v>
          </cell>
          <cell r="M1131" t="str">
            <v>150</v>
          </cell>
          <cell r="Q1131">
            <v>121464</v>
          </cell>
          <cell r="R1131">
            <v>3981</v>
          </cell>
          <cell r="S1131">
            <v>5148</v>
          </cell>
          <cell r="T1131">
            <v>5987</v>
          </cell>
          <cell r="U1131">
            <v>12401</v>
          </cell>
          <cell r="W1131">
            <v>11152</v>
          </cell>
          <cell r="X1131">
            <v>16592</v>
          </cell>
          <cell r="Y1131">
            <v>14700</v>
          </cell>
          <cell r="Z1131">
            <v>11151</v>
          </cell>
          <cell r="AA1131">
            <v>10073</v>
          </cell>
        </row>
        <row r="1132">
          <cell r="A1132">
            <v>1</v>
          </cell>
          <cell r="B1132">
            <v>96</v>
          </cell>
          <cell r="C1132" t="str">
            <v>TT</v>
          </cell>
          <cell r="D1132" t="str">
            <v xml:space="preserve"> 1</v>
          </cell>
          <cell r="E1132">
            <v>1</v>
          </cell>
          <cell r="F1132">
            <v>21</v>
          </cell>
          <cell r="G1132">
            <v>1</v>
          </cell>
          <cell r="H1132">
            <v>1</v>
          </cell>
          <cell r="K1132" t="str">
            <v>T2</v>
          </cell>
          <cell r="M1132" t="str">
            <v>160</v>
          </cell>
          <cell r="Q1132">
            <v>412485</v>
          </cell>
          <cell r="R1132">
            <v>29528</v>
          </cell>
          <cell r="S1132">
            <v>16480</v>
          </cell>
          <cell r="T1132">
            <v>31611</v>
          </cell>
          <cell r="U1132">
            <v>38739</v>
          </cell>
          <cell r="W1132">
            <v>52389</v>
          </cell>
          <cell r="X1132">
            <v>67457</v>
          </cell>
          <cell r="Y1132">
            <v>33811</v>
          </cell>
          <cell r="Z1132">
            <v>25541</v>
          </cell>
          <cell r="AA1132">
            <v>39147</v>
          </cell>
        </row>
        <row r="1133">
          <cell r="A1133">
            <v>1</v>
          </cell>
          <cell r="B1133">
            <v>96</v>
          </cell>
          <cell r="C1133" t="str">
            <v>TT</v>
          </cell>
          <cell r="D1133" t="str">
            <v xml:space="preserve"> 1</v>
          </cell>
          <cell r="E1133">
            <v>1</v>
          </cell>
          <cell r="F1133">
            <v>21</v>
          </cell>
          <cell r="G1133">
            <v>1</v>
          </cell>
          <cell r="H1133">
            <v>1</v>
          </cell>
          <cell r="K1133" t="str">
            <v>T2</v>
          </cell>
          <cell r="M1133" t="str">
            <v>170</v>
          </cell>
          <cell r="Q1133">
            <v>65066</v>
          </cell>
          <cell r="R1133">
            <v>4055</v>
          </cell>
          <cell r="S1133">
            <v>275</v>
          </cell>
          <cell r="T1133">
            <v>6096</v>
          </cell>
          <cell r="U1133">
            <v>2305</v>
          </cell>
          <cell r="W1133">
            <v>7780</v>
          </cell>
          <cell r="X1133">
            <v>10346</v>
          </cell>
          <cell r="Y1133">
            <v>3297</v>
          </cell>
          <cell r="Z1133">
            <v>2908</v>
          </cell>
          <cell r="AA1133">
            <v>7700</v>
          </cell>
        </row>
        <row r="1134">
          <cell r="A1134">
            <v>2</v>
          </cell>
          <cell r="B1134">
            <v>96</v>
          </cell>
          <cell r="C1134" t="str">
            <v>TT</v>
          </cell>
          <cell r="D1134" t="str">
            <v xml:space="preserve"> 1</v>
          </cell>
          <cell r="E1134">
            <v>1</v>
          </cell>
          <cell r="F1134">
            <v>21</v>
          </cell>
          <cell r="G1134">
            <v>1</v>
          </cell>
          <cell r="H1134">
            <v>1</v>
          </cell>
          <cell r="K1134" t="str">
            <v>T2</v>
          </cell>
          <cell r="M1134" t="str">
            <v>180</v>
          </cell>
          <cell r="Q1134">
            <v>347419</v>
          </cell>
          <cell r="R1134">
            <v>25472</v>
          </cell>
          <cell r="S1134">
            <v>16205</v>
          </cell>
          <cell r="T1134">
            <v>25515</v>
          </cell>
          <cell r="U1134">
            <v>36434</v>
          </cell>
          <cell r="W1134">
            <v>44609</v>
          </cell>
          <cell r="X1134">
            <v>57111</v>
          </cell>
          <cell r="Y1134">
            <v>30514</v>
          </cell>
          <cell r="Z1134">
            <v>22633</v>
          </cell>
          <cell r="AA1134">
            <v>31447</v>
          </cell>
        </row>
        <row r="1135">
          <cell r="A1135">
            <v>1</v>
          </cell>
          <cell r="B1135">
            <v>96</v>
          </cell>
          <cell r="C1135" t="str">
            <v>TT</v>
          </cell>
          <cell r="D1135" t="str">
            <v xml:space="preserve"> 1</v>
          </cell>
          <cell r="E1135">
            <v>1</v>
          </cell>
          <cell r="F1135">
            <v>21</v>
          </cell>
          <cell r="G1135">
            <v>1</v>
          </cell>
          <cell r="H1135">
            <v>1</v>
          </cell>
          <cell r="K1135" t="str">
            <v>T3</v>
          </cell>
          <cell r="M1135" t="str">
            <v>TTT</v>
          </cell>
          <cell r="Q1135">
            <v>5675992</v>
          </cell>
          <cell r="R1135">
            <v>372385</v>
          </cell>
          <cell r="S1135">
            <v>393496</v>
          </cell>
          <cell r="T1135">
            <v>386144</v>
          </cell>
          <cell r="U1135">
            <v>399428</v>
          </cell>
          <cell r="W1135">
            <v>545759</v>
          </cell>
          <cell r="X1135">
            <v>620410</v>
          </cell>
          <cell r="Y1135">
            <v>760013</v>
          </cell>
          <cell r="Z1135">
            <v>413740</v>
          </cell>
          <cell r="AA1135">
            <v>414112</v>
          </cell>
        </row>
        <row r="1136">
          <cell r="A1136">
            <v>1</v>
          </cell>
          <cell r="B1136">
            <v>96</v>
          </cell>
          <cell r="C1136" t="str">
            <v>TT</v>
          </cell>
          <cell r="D1136" t="str">
            <v xml:space="preserve"> 1</v>
          </cell>
          <cell r="E1136">
            <v>1</v>
          </cell>
          <cell r="F1136">
            <v>21</v>
          </cell>
          <cell r="G1136">
            <v>1</v>
          </cell>
          <cell r="H1136">
            <v>1</v>
          </cell>
          <cell r="K1136" t="str">
            <v>T3</v>
          </cell>
          <cell r="M1136" t="str">
            <v>010</v>
          </cell>
          <cell r="Q1136">
            <v>4136024</v>
          </cell>
          <cell r="R1136">
            <v>292418</v>
          </cell>
          <cell r="S1136">
            <v>313543</v>
          </cell>
          <cell r="T1136">
            <v>286356</v>
          </cell>
          <cell r="U1136">
            <v>314157</v>
          </cell>
          <cell r="W1136">
            <v>395097</v>
          </cell>
          <cell r="X1136">
            <v>444702</v>
          </cell>
          <cell r="Y1136">
            <v>579813</v>
          </cell>
          <cell r="Z1136">
            <v>319285</v>
          </cell>
          <cell r="AA1136">
            <v>309787</v>
          </cell>
        </row>
        <row r="1137">
          <cell r="A1137">
            <v>1</v>
          </cell>
          <cell r="B1137">
            <v>96</v>
          </cell>
          <cell r="C1137" t="str">
            <v>TT</v>
          </cell>
          <cell r="D1137" t="str">
            <v xml:space="preserve"> 1</v>
          </cell>
          <cell r="E1137">
            <v>1</v>
          </cell>
          <cell r="F1137">
            <v>21</v>
          </cell>
          <cell r="G1137">
            <v>1</v>
          </cell>
          <cell r="H1137">
            <v>1</v>
          </cell>
          <cell r="K1137" t="str">
            <v>T3</v>
          </cell>
          <cell r="M1137" t="str">
            <v>020</v>
          </cell>
          <cell r="Q1137">
            <v>323551</v>
          </cell>
          <cell r="R1137">
            <v>51753</v>
          </cell>
          <cell r="S1137">
            <v>35984</v>
          </cell>
          <cell r="T1137">
            <v>8311</v>
          </cell>
          <cell r="U1137">
            <v>13987</v>
          </cell>
          <cell r="W1137">
            <v>25839</v>
          </cell>
          <cell r="X1137">
            <v>37455</v>
          </cell>
          <cell r="Y1137">
            <v>32888</v>
          </cell>
          <cell r="Z1137">
            <v>20181</v>
          </cell>
          <cell r="AA1137">
            <v>31658</v>
          </cell>
        </row>
        <row r="1138">
          <cell r="A1138">
            <v>1</v>
          </cell>
          <cell r="B1138">
            <v>96</v>
          </cell>
          <cell r="C1138" t="str">
            <v>TT</v>
          </cell>
          <cell r="D1138" t="str">
            <v xml:space="preserve"> 1</v>
          </cell>
          <cell r="E1138">
            <v>1</v>
          </cell>
          <cell r="F1138">
            <v>21</v>
          </cell>
          <cell r="G1138">
            <v>1</v>
          </cell>
          <cell r="H1138">
            <v>1</v>
          </cell>
          <cell r="K1138" t="str">
            <v>T3</v>
          </cell>
          <cell r="M1138" t="str">
            <v>030</v>
          </cell>
          <cell r="Q1138">
            <v>102083</v>
          </cell>
          <cell r="R1138">
            <v>2885</v>
          </cell>
          <cell r="S1138">
            <v>929</v>
          </cell>
          <cell r="T1138">
            <v>2411</v>
          </cell>
          <cell r="U1138">
            <v>5416</v>
          </cell>
          <cell r="W1138">
            <v>11068</v>
          </cell>
          <cell r="X1138">
            <v>17679</v>
          </cell>
          <cell r="Y1138">
            <v>18321</v>
          </cell>
          <cell r="Z1138">
            <v>11810</v>
          </cell>
          <cell r="AA1138">
            <v>9623</v>
          </cell>
        </row>
        <row r="1139">
          <cell r="A1139">
            <v>1</v>
          </cell>
          <cell r="B1139">
            <v>96</v>
          </cell>
          <cell r="C1139" t="str">
            <v>TT</v>
          </cell>
          <cell r="D1139" t="str">
            <v xml:space="preserve"> 1</v>
          </cell>
          <cell r="E1139">
            <v>1</v>
          </cell>
          <cell r="F1139">
            <v>21</v>
          </cell>
          <cell r="G1139">
            <v>1</v>
          </cell>
          <cell r="H1139">
            <v>1</v>
          </cell>
          <cell r="K1139" t="str">
            <v>T3</v>
          </cell>
          <cell r="M1139" t="str">
            <v>040</v>
          </cell>
          <cell r="Q1139">
            <v>1207631</v>
          </cell>
          <cell r="R1139">
            <v>84193</v>
          </cell>
          <cell r="S1139">
            <v>84720</v>
          </cell>
          <cell r="T1139">
            <v>100996</v>
          </cell>
          <cell r="U1139">
            <v>87622</v>
          </cell>
          <cell r="W1139">
            <v>105914</v>
          </cell>
          <cell r="X1139">
            <v>100865</v>
          </cell>
          <cell r="Y1139">
            <v>144573</v>
          </cell>
          <cell r="Z1139">
            <v>80472</v>
          </cell>
          <cell r="AA1139">
            <v>83107</v>
          </cell>
        </row>
        <row r="1140">
          <cell r="A1140">
            <v>1</v>
          </cell>
          <cell r="B1140">
            <v>96</v>
          </cell>
          <cell r="C1140" t="str">
            <v>TT</v>
          </cell>
          <cell r="D1140" t="str">
            <v xml:space="preserve"> 1</v>
          </cell>
          <cell r="E1140">
            <v>1</v>
          </cell>
          <cell r="F1140">
            <v>21</v>
          </cell>
          <cell r="G1140">
            <v>1</v>
          </cell>
          <cell r="H1140">
            <v>1</v>
          </cell>
          <cell r="K1140" t="str">
            <v>T3</v>
          </cell>
          <cell r="M1140" t="str">
            <v>050</v>
          </cell>
          <cell r="Q1140">
            <v>258995</v>
          </cell>
          <cell r="R1140">
            <v>13603</v>
          </cell>
          <cell r="S1140">
            <v>61311</v>
          </cell>
          <cell r="T1140">
            <v>55881</v>
          </cell>
          <cell r="U1140">
            <v>7414</v>
          </cell>
          <cell r="W1140">
            <v>20811</v>
          </cell>
          <cell r="X1140">
            <v>17800</v>
          </cell>
          <cell r="Y1140">
            <v>15412</v>
          </cell>
          <cell r="Z1140">
            <v>14396</v>
          </cell>
          <cell r="AA1140">
            <v>21104</v>
          </cell>
        </row>
        <row r="1141">
          <cell r="A1141">
            <v>1</v>
          </cell>
          <cell r="B1141">
            <v>96</v>
          </cell>
          <cell r="C1141" t="str">
            <v>TT</v>
          </cell>
          <cell r="D1141" t="str">
            <v xml:space="preserve"> 1</v>
          </cell>
          <cell r="E1141">
            <v>1</v>
          </cell>
          <cell r="F1141">
            <v>21</v>
          </cell>
          <cell r="G1141">
            <v>1</v>
          </cell>
          <cell r="H1141">
            <v>1</v>
          </cell>
          <cell r="K1141" t="str">
            <v>T3</v>
          </cell>
          <cell r="M1141" t="str">
            <v>060</v>
          </cell>
          <cell r="Q1141">
            <v>806764</v>
          </cell>
          <cell r="R1141">
            <v>28509</v>
          </cell>
          <cell r="S1141">
            <v>47654</v>
          </cell>
          <cell r="T1141">
            <v>51269</v>
          </cell>
          <cell r="U1141">
            <v>66820</v>
          </cell>
          <cell r="W1141">
            <v>133577</v>
          </cell>
          <cell r="X1141">
            <v>121024</v>
          </cell>
          <cell r="Y1141">
            <v>123953</v>
          </cell>
          <cell r="Z1141">
            <v>58330</v>
          </cell>
          <cell r="AA1141">
            <v>57424</v>
          </cell>
        </row>
        <row r="1142">
          <cell r="A1142">
            <v>1</v>
          </cell>
          <cell r="B1142">
            <v>96</v>
          </cell>
          <cell r="C1142" t="str">
            <v>TT</v>
          </cell>
          <cell r="D1142" t="str">
            <v xml:space="preserve"> 1</v>
          </cell>
          <cell r="E1142">
            <v>1</v>
          </cell>
          <cell r="F1142">
            <v>21</v>
          </cell>
          <cell r="G1142">
            <v>1</v>
          </cell>
          <cell r="H1142">
            <v>1</v>
          </cell>
          <cell r="K1142" t="str">
            <v>T3</v>
          </cell>
          <cell r="M1142" t="str">
            <v>061</v>
          </cell>
          <cell r="Q1142">
            <v>59963</v>
          </cell>
          <cell r="R1142">
            <v>2545</v>
          </cell>
          <cell r="S1142">
            <v>872</v>
          </cell>
          <cell r="T1142">
            <v>6794</v>
          </cell>
          <cell r="U1142">
            <v>5155</v>
          </cell>
          <cell r="W1142">
            <v>6275</v>
          </cell>
          <cell r="X1142">
            <v>4795</v>
          </cell>
          <cell r="Y1142">
            <v>8203</v>
          </cell>
          <cell r="Z1142">
            <v>6479</v>
          </cell>
          <cell r="AA1142">
            <v>6884</v>
          </cell>
        </row>
        <row r="1143">
          <cell r="A1143">
            <v>1</v>
          </cell>
          <cell r="B1143">
            <v>96</v>
          </cell>
          <cell r="C1143" t="str">
            <v>TT</v>
          </cell>
          <cell r="D1143" t="str">
            <v xml:space="preserve"> 1</v>
          </cell>
          <cell r="E1143">
            <v>1</v>
          </cell>
          <cell r="F1143">
            <v>21</v>
          </cell>
          <cell r="G1143">
            <v>1</v>
          </cell>
          <cell r="H1143">
            <v>1</v>
          </cell>
          <cell r="K1143" t="str">
            <v>T3</v>
          </cell>
          <cell r="M1143" t="str">
            <v>070</v>
          </cell>
          <cell r="Q1143">
            <v>20889</v>
          </cell>
          <cell r="R1143">
            <v>226</v>
          </cell>
          <cell r="S1143">
            <v>277</v>
          </cell>
          <cell r="T1143">
            <v>940</v>
          </cell>
          <cell r="U1143">
            <v>596</v>
          </cell>
          <cell r="W1143">
            <v>675</v>
          </cell>
          <cell r="X1143">
            <v>4124</v>
          </cell>
          <cell r="Y1143">
            <v>1095</v>
          </cell>
          <cell r="Z1143">
            <v>540</v>
          </cell>
          <cell r="AA1143">
            <v>1836</v>
          </cell>
        </row>
        <row r="1144">
          <cell r="A1144">
            <v>1</v>
          </cell>
          <cell r="B1144">
            <v>96</v>
          </cell>
          <cell r="C1144" t="str">
            <v>TT</v>
          </cell>
          <cell r="D1144" t="str">
            <v xml:space="preserve"> 1</v>
          </cell>
          <cell r="E1144">
            <v>1</v>
          </cell>
          <cell r="F1144">
            <v>21</v>
          </cell>
          <cell r="G1144">
            <v>1</v>
          </cell>
          <cell r="H1144">
            <v>1</v>
          </cell>
          <cell r="K1144" t="str">
            <v>T3</v>
          </cell>
          <cell r="M1144" t="str">
            <v>080</v>
          </cell>
          <cell r="Q1144">
            <v>126982</v>
          </cell>
          <cell r="R1144">
            <v>9627</v>
          </cell>
          <cell r="S1144">
            <v>8571</v>
          </cell>
          <cell r="T1144">
            <v>11460</v>
          </cell>
          <cell r="U1144">
            <v>14341</v>
          </cell>
          <cell r="W1144">
            <v>8720</v>
          </cell>
          <cell r="X1144">
            <v>10035</v>
          </cell>
          <cell r="Y1144">
            <v>13355</v>
          </cell>
          <cell r="Z1144">
            <v>17575</v>
          </cell>
          <cell r="AA1144">
            <v>14797</v>
          </cell>
        </row>
        <row r="1145">
          <cell r="A1145">
            <v>1</v>
          </cell>
          <cell r="B1145">
            <v>96</v>
          </cell>
          <cell r="C1145" t="str">
            <v>TT</v>
          </cell>
          <cell r="D1145" t="str">
            <v xml:space="preserve"> 1</v>
          </cell>
          <cell r="E1145">
            <v>1</v>
          </cell>
          <cell r="F1145">
            <v>21</v>
          </cell>
          <cell r="G1145">
            <v>1</v>
          </cell>
          <cell r="H1145">
            <v>1</v>
          </cell>
          <cell r="K1145" t="str">
            <v>T3</v>
          </cell>
          <cell r="M1145" t="str">
            <v>090</v>
          </cell>
          <cell r="Q1145">
            <v>213005</v>
          </cell>
          <cell r="R1145">
            <v>37948</v>
          </cell>
          <cell r="S1145">
            <v>11930</v>
          </cell>
          <cell r="T1145">
            <v>3215</v>
          </cell>
          <cell r="U1145">
            <v>44369</v>
          </cell>
          <cell r="W1145">
            <v>8052</v>
          </cell>
          <cell r="X1145">
            <v>7390</v>
          </cell>
          <cell r="Y1145">
            <v>36162</v>
          </cell>
          <cell r="Z1145">
            <v>8693</v>
          </cell>
          <cell r="AA1145">
            <v>7184</v>
          </cell>
        </row>
        <row r="1146">
          <cell r="A1146">
            <v>1</v>
          </cell>
          <cell r="B1146">
            <v>96</v>
          </cell>
          <cell r="C1146" t="str">
            <v>TT</v>
          </cell>
          <cell r="D1146" t="str">
            <v xml:space="preserve"> 1</v>
          </cell>
          <cell r="E1146">
            <v>1</v>
          </cell>
          <cell r="F1146">
            <v>21</v>
          </cell>
          <cell r="G1146">
            <v>1</v>
          </cell>
          <cell r="H1146">
            <v>1</v>
          </cell>
          <cell r="K1146" t="str">
            <v>T3</v>
          </cell>
          <cell r="M1146" t="str">
            <v>100</v>
          </cell>
          <cell r="Q1146">
            <v>308</v>
          </cell>
          <cell r="R1146">
            <v>0</v>
          </cell>
          <cell r="S1146">
            <v>216</v>
          </cell>
          <cell r="T1146">
            <v>0</v>
          </cell>
          <cell r="U1146">
            <v>0</v>
          </cell>
          <cell r="W1146">
            <v>0</v>
          </cell>
          <cell r="X1146">
            <v>0</v>
          </cell>
          <cell r="Y1146">
            <v>0</v>
          </cell>
          <cell r="Z1146">
            <v>0</v>
          </cell>
          <cell r="AA1146">
            <v>0</v>
          </cell>
        </row>
        <row r="1147">
          <cell r="A1147">
            <v>1</v>
          </cell>
          <cell r="B1147">
            <v>96</v>
          </cell>
          <cell r="C1147" t="str">
            <v>TT</v>
          </cell>
          <cell r="D1147" t="str">
            <v xml:space="preserve"> 1</v>
          </cell>
          <cell r="E1147">
            <v>1</v>
          </cell>
          <cell r="F1147">
            <v>21</v>
          </cell>
          <cell r="G1147">
            <v>1</v>
          </cell>
          <cell r="H1147">
            <v>1</v>
          </cell>
          <cell r="K1147" t="str">
            <v>T3</v>
          </cell>
          <cell r="M1147" t="str">
            <v>110</v>
          </cell>
          <cell r="Q1147">
            <v>50447</v>
          </cell>
          <cell r="R1147">
            <v>92</v>
          </cell>
          <cell r="S1147">
            <v>0</v>
          </cell>
          <cell r="T1147">
            <v>973</v>
          </cell>
          <cell r="U1147">
            <v>0</v>
          </cell>
          <cell r="W1147">
            <v>1503</v>
          </cell>
          <cell r="X1147">
            <v>13575</v>
          </cell>
          <cell r="Y1147">
            <v>15970</v>
          </cell>
          <cell r="Z1147">
            <v>208</v>
          </cell>
          <cell r="AA1147">
            <v>456</v>
          </cell>
        </row>
        <row r="1148">
          <cell r="A1148">
            <v>1</v>
          </cell>
          <cell r="B1148">
            <v>96</v>
          </cell>
          <cell r="C1148" t="str">
            <v>TT</v>
          </cell>
          <cell r="D1148" t="str">
            <v xml:space="preserve"> 1</v>
          </cell>
          <cell r="E1148">
            <v>1</v>
          </cell>
          <cell r="F1148">
            <v>21</v>
          </cell>
          <cell r="G1148">
            <v>1</v>
          </cell>
          <cell r="H1148">
            <v>1</v>
          </cell>
          <cell r="K1148" t="str">
            <v>T3</v>
          </cell>
          <cell r="M1148" t="str">
            <v>120</v>
          </cell>
          <cell r="Q1148">
            <v>630552</v>
          </cell>
          <cell r="R1148">
            <v>37156</v>
          </cell>
          <cell r="S1148">
            <v>36270</v>
          </cell>
          <cell r="T1148">
            <v>30138</v>
          </cell>
          <cell r="U1148">
            <v>38238</v>
          </cell>
          <cell r="W1148">
            <v>41486</v>
          </cell>
          <cell r="X1148">
            <v>77005</v>
          </cell>
          <cell r="Y1148">
            <v>139109</v>
          </cell>
          <cell r="Z1148">
            <v>68476</v>
          </cell>
          <cell r="AA1148">
            <v>47311</v>
          </cell>
        </row>
        <row r="1149">
          <cell r="A1149">
            <v>1</v>
          </cell>
          <cell r="B1149">
            <v>96</v>
          </cell>
          <cell r="C1149" t="str">
            <v>TT</v>
          </cell>
          <cell r="D1149" t="str">
            <v xml:space="preserve"> 1</v>
          </cell>
          <cell r="E1149">
            <v>1</v>
          </cell>
          <cell r="F1149">
            <v>21</v>
          </cell>
          <cell r="G1149">
            <v>1</v>
          </cell>
          <cell r="H1149">
            <v>1</v>
          </cell>
          <cell r="K1149" t="str">
            <v>T3</v>
          </cell>
          <cell r="M1149" t="str">
            <v>130</v>
          </cell>
          <cell r="Q1149">
            <v>77734</v>
          </cell>
          <cell r="R1149">
            <v>5945</v>
          </cell>
          <cell r="S1149">
            <v>6681</v>
          </cell>
          <cell r="T1149">
            <v>3846</v>
          </cell>
          <cell r="U1149">
            <v>5984</v>
          </cell>
          <cell r="W1149">
            <v>6907</v>
          </cell>
          <cell r="X1149">
            <v>6694</v>
          </cell>
          <cell r="Y1149">
            <v>10764</v>
          </cell>
          <cell r="Z1149">
            <v>9732</v>
          </cell>
          <cell r="AA1149">
            <v>6696</v>
          </cell>
        </row>
        <row r="1150">
          <cell r="A1150">
            <v>1</v>
          </cell>
          <cell r="B1150">
            <v>96</v>
          </cell>
          <cell r="C1150" t="str">
            <v>TT</v>
          </cell>
          <cell r="D1150" t="str">
            <v xml:space="preserve"> 1</v>
          </cell>
          <cell r="E1150">
            <v>1</v>
          </cell>
          <cell r="F1150">
            <v>21</v>
          </cell>
          <cell r="G1150">
            <v>1</v>
          </cell>
          <cell r="H1150">
            <v>1</v>
          </cell>
          <cell r="K1150" t="str">
            <v>T3</v>
          </cell>
          <cell r="M1150" t="str">
            <v>140</v>
          </cell>
          <cell r="Q1150">
            <v>1185</v>
          </cell>
          <cell r="R1150">
            <v>140</v>
          </cell>
          <cell r="S1150">
            <v>59</v>
          </cell>
          <cell r="T1150">
            <v>47</v>
          </cell>
          <cell r="U1150">
            <v>279</v>
          </cell>
          <cell r="W1150">
            <v>247</v>
          </cell>
          <cell r="X1150">
            <v>317</v>
          </cell>
          <cell r="Y1150">
            <v>31</v>
          </cell>
          <cell r="Z1150">
            <v>0</v>
          </cell>
          <cell r="AA1150">
            <v>0</v>
          </cell>
        </row>
        <row r="1151">
          <cell r="A1151">
            <v>1</v>
          </cell>
          <cell r="B1151">
            <v>96</v>
          </cell>
          <cell r="C1151" t="str">
            <v>TT</v>
          </cell>
          <cell r="D1151" t="str">
            <v xml:space="preserve"> 1</v>
          </cell>
          <cell r="E1151">
            <v>1</v>
          </cell>
          <cell r="F1151">
            <v>21</v>
          </cell>
          <cell r="G1151">
            <v>1</v>
          </cell>
          <cell r="H1151">
            <v>1</v>
          </cell>
          <cell r="K1151" t="str">
            <v>T3</v>
          </cell>
          <cell r="M1151" t="str">
            <v>150</v>
          </cell>
          <cell r="Q1151">
            <v>255936</v>
          </cell>
          <cell r="R1151">
            <v>17794</v>
          </cell>
          <cell r="S1151">
            <v>18067</v>
          </cell>
          <cell r="T1151">
            <v>10076</v>
          </cell>
          <cell r="U1151">
            <v>23936</v>
          </cell>
          <cell r="W1151">
            <v>24022</v>
          </cell>
          <cell r="X1151">
            <v>25943</v>
          </cell>
          <cell r="Y1151">
            <v>19977</v>
          </cell>
          <cell r="Z1151">
            <v>22393</v>
          </cell>
          <cell r="AA1151">
            <v>21707</v>
          </cell>
        </row>
        <row r="1152">
          <cell r="A1152">
            <v>1</v>
          </cell>
          <cell r="B1152">
            <v>96</v>
          </cell>
          <cell r="C1152" t="str">
            <v>TT</v>
          </cell>
          <cell r="D1152" t="str">
            <v xml:space="preserve"> 1</v>
          </cell>
          <cell r="E1152">
            <v>1</v>
          </cell>
          <cell r="F1152">
            <v>21</v>
          </cell>
          <cell r="G1152">
            <v>1</v>
          </cell>
          <cell r="H1152">
            <v>1</v>
          </cell>
          <cell r="K1152" t="str">
            <v>T3</v>
          </cell>
          <cell r="M1152" t="str">
            <v>160</v>
          </cell>
          <cell r="Q1152">
            <v>1539967</v>
          </cell>
          <cell r="R1152">
            <v>79967</v>
          </cell>
          <cell r="S1152">
            <v>79953</v>
          </cell>
          <cell r="T1152">
            <v>99788</v>
          </cell>
          <cell r="U1152">
            <v>85271</v>
          </cell>
          <cell r="W1152">
            <v>150662</v>
          </cell>
          <cell r="X1152">
            <v>175708</v>
          </cell>
          <cell r="Y1152">
            <v>180200</v>
          </cell>
          <cell r="Z1152">
            <v>94455</v>
          </cell>
          <cell r="AA1152">
            <v>104325</v>
          </cell>
        </row>
        <row r="1153">
          <cell r="A1153">
            <v>1</v>
          </cell>
          <cell r="B1153">
            <v>96</v>
          </cell>
          <cell r="C1153" t="str">
            <v>TT</v>
          </cell>
          <cell r="D1153" t="str">
            <v xml:space="preserve"> 1</v>
          </cell>
          <cell r="E1153">
            <v>1</v>
          </cell>
          <cell r="F1153">
            <v>21</v>
          </cell>
          <cell r="G1153">
            <v>1</v>
          </cell>
          <cell r="H1153">
            <v>1</v>
          </cell>
          <cell r="K1153" t="str">
            <v>T3</v>
          </cell>
          <cell r="M1153" t="str">
            <v>170</v>
          </cell>
          <cell r="Q1153">
            <v>463177</v>
          </cell>
          <cell r="R1153">
            <v>34069</v>
          </cell>
          <cell r="S1153">
            <v>18929</v>
          </cell>
          <cell r="T1153">
            <v>29595</v>
          </cell>
          <cell r="U1153">
            <v>30320</v>
          </cell>
          <cell r="W1153">
            <v>28297</v>
          </cell>
          <cell r="X1153">
            <v>44822</v>
          </cell>
          <cell r="Y1153">
            <v>33146</v>
          </cell>
          <cell r="Z1153">
            <v>20942</v>
          </cell>
          <cell r="AA1153">
            <v>23027</v>
          </cell>
        </row>
        <row r="1154">
          <cell r="A1154">
            <v>2</v>
          </cell>
          <cell r="B1154">
            <v>96</v>
          </cell>
          <cell r="C1154" t="str">
            <v>TT</v>
          </cell>
          <cell r="D1154" t="str">
            <v xml:space="preserve"> 1</v>
          </cell>
          <cell r="E1154">
            <v>1</v>
          </cell>
          <cell r="F1154">
            <v>21</v>
          </cell>
          <cell r="G1154">
            <v>1</v>
          </cell>
          <cell r="H1154">
            <v>1</v>
          </cell>
          <cell r="K1154" t="str">
            <v>T3</v>
          </cell>
          <cell r="M1154" t="str">
            <v>180</v>
          </cell>
          <cell r="Q1154">
            <v>1076790</v>
          </cell>
          <cell r="R1154">
            <v>45897</v>
          </cell>
          <cell r="S1154">
            <v>61024</v>
          </cell>
          <cell r="T1154">
            <v>70193</v>
          </cell>
          <cell r="U1154">
            <v>54951</v>
          </cell>
          <cell r="W1154">
            <v>122365</v>
          </cell>
          <cell r="X1154">
            <v>130886</v>
          </cell>
          <cell r="Y1154">
            <v>147054</v>
          </cell>
          <cell r="Z1154">
            <v>73513</v>
          </cell>
          <cell r="AA1154">
            <v>81298</v>
          </cell>
        </row>
        <row r="1155">
          <cell r="A1155">
            <v>1</v>
          </cell>
          <cell r="B1155">
            <v>96</v>
          </cell>
          <cell r="C1155" t="str">
            <v>TT</v>
          </cell>
          <cell r="D1155" t="str">
            <v xml:space="preserve"> 1</v>
          </cell>
          <cell r="E1155">
            <v>1</v>
          </cell>
          <cell r="F1155">
            <v>21</v>
          </cell>
          <cell r="G1155">
            <v>1</v>
          </cell>
          <cell r="H1155">
            <v>1</v>
          </cell>
          <cell r="K1155" t="str">
            <v>T4</v>
          </cell>
          <cell r="M1155" t="str">
            <v>TTT</v>
          </cell>
          <cell r="Q1155">
            <v>2120221</v>
          </cell>
          <cell r="R1155">
            <v>98856</v>
          </cell>
          <cell r="S1155">
            <v>148997</v>
          </cell>
          <cell r="T1155">
            <v>243080</v>
          </cell>
          <cell r="U1155">
            <v>204783</v>
          </cell>
          <cell r="W1155">
            <v>231051</v>
          </cell>
          <cell r="X1155">
            <v>269726</v>
          </cell>
          <cell r="Y1155">
            <v>181356</v>
          </cell>
          <cell r="Z1155">
            <v>124417</v>
          </cell>
          <cell r="AA1155">
            <v>127490</v>
          </cell>
        </row>
        <row r="1156">
          <cell r="A1156">
            <v>1</v>
          </cell>
          <cell r="B1156">
            <v>96</v>
          </cell>
          <cell r="C1156" t="str">
            <v>TT</v>
          </cell>
          <cell r="D1156" t="str">
            <v xml:space="preserve"> 1</v>
          </cell>
          <cell r="E1156">
            <v>1</v>
          </cell>
          <cell r="F1156">
            <v>21</v>
          </cell>
          <cell r="G1156">
            <v>1</v>
          </cell>
          <cell r="H1156">
            <v>1</v>
          </cell>
          <cell r="K1156" t="str">
            <v>T4</v>
          </cell>
          <cell r="M1156" t="str">
            <v>010</v>
          </cell>
          <cell r="Q1156">
            <v>1890103</v>
          </cell>
          <cell r="R1156">
            <v>91897</v>
          </cell>
          <cell r="S1156">
            <v>132997</v>
          </cell>
          <cell r="T1156">
            <v>209171</v>
          </cell>
          <cell r="U1156">
            <v>175998</v>
          </cell>
          <cell r="W1156">
            <v>201251</v>
          </cell>
          <cell r="X1156">
            <v>239434</v>
          </cell>
          <cell r="Y1156">
            <v>163803</v>
          </cell>
          <cell r="Z1156">
            <v>115646</v>
          </cell>
          <cell r="AA1156">
            <v>114787</v>
          </cell>
        </row>
        <row r="1157">
          <cell r="A1157">
            <v>1</v>
          </cell>
          <cell r="B1157">
            <v>96</v>
          </cell>
          <cell r="C1157" t="str">
            <v>TT</v>
          </cell>
          <cell r="D1157" t="str">
            <v xml:space="preserve"> 1</v>
          </cell>
          <cell r="E1157">
            <v>1</v>
          </cell>
          <cell r="F1157">
            <v>21</v>
          </cell>
          <cell r="G1157">
            <v>1</v>
          </cell>
          <cell r="H1157">
            <v>1</v>
          </cell>
          <cell r="K1157" t="str">
            <v>T4</v>
          </cell>
          <cell r="M1157" t="str">
            <v>020</v>
          </cell>
          <cell r="Q1157">
            <v>254518</v>
          </cell>
          <cell r="R1157">
            <v>9430</v>
          </cell>
          <cell r="S1157">
            <v>14823</v>
          </cell>
          <cell r="T1157">
            <v>21078</v>
          </cell>
          <cell r="U1157">
            <v>22461</v>
          </cell>
          <cell r="W1157">
            <v>26765</v>
          </cell>
          <cell r="X1157">
            <v>30345</v>
          </cell>
          <cell r="Y1157">
            <v>16765</v>
          </cell>
          <cell r="Z1157">
            <v>15090</v>
          </cell>
          <cell r="AA1157">
            <v>18697</v>
          </cell>
        </row>
        <row r="1158">
          <cell r="A1158">
            <v>1</v>
          </cell>
          <cell r="B1158">
            <v>96</v>
          </cell>
          <cell r="C1158" t="str">
            <v>TT</v>
          </cell>
          <cell r="D1158" t="str">
            <v xml:space="preserve"> 1</v>
          </cell>
          <cell r="E1158">
            <v>1</v>
          </cell>
          <cell r="F1158">
            <v>21</v>
          </cell>
          <cell r="G1158">
            <v>1</v>
          </cell>
          <cell r="H1158">
            <v>1</v>
          </cell>
          <cell r="K1158" t="str">
            <v>T4</v>
          </cell>
          <cell r="M1158" t="str">
            <v>030</v>
          </cell>
          <cell r="Q1158">
            <v>350913</v>
          </cell>
          <cell r="R1158">
            <v>16586</v>
          </cell>
          <cell r="S1158">
            <v>27851</v>
          </cell>
          <cell r="T1158">
            <v>40440</v>
          </cell>
          <cell r="U1158">
            <v>30684</v>
          </cell>
          <cell r="W1158">
            <v>40590</v>
          </cell>
          <cell r="X1158">
            <v>52938</v>
          </cell>
          <cell r="Y1158">
            <v>24420</v>
          </cell>
          <cell r="Z1158">
            <v>21730</v>
          </cell>
          <cell r="AA1158">
            <v>18208</v>
          </cell>
        </row>
        <row r="1159">
          <cell r="A1159">
            <v>1</v>
          </cell>
          <cell r="B1159">
            <v>96</v>
          </cell>
          <cell r="C1159" t="str">
            <v>TT</v>
          </cell>
          <cell r="D1159" t="str">
            <v xml:space="preserve"> 1</v>
          </cell>
          <cell r="E1159">
            <v>1</v>
          </cell>
          <cell r="F1159">
            <v>21</v>
          </cell>
          <cell r="G1159">
            <v>1</v>
          </cell>
          <cell r="H1159">
            <v>1</v>
          </cell>
          <cell r="K1159" t="str">
            <v>T4</v>
          </cell>
          <cell r="M1159" t="str">
            <v>040</v>
          </cell>
          <cell r="Q1159">
            <v>559216</v>
          </cell>
          <cell r="R1159">
            <v>28271</v>
          </cell>
          <cell r="S1159">
            <v>27956</v>
          </cell>
          <cell r="T1159">
            <v>56070</v>
          </cell>
          <cell r="U1159">
            <v>55529</v>
          </cell>
          <cell r="W1159">
            <v>50799</v>
          </cell>
          <cell r="X1159">
            <v>63386</v>
          </cell>
          <cell r="Y1159">
            <v>49144</v>
          </cell>
          <cell r="Z1159">
            <v>41320</v>
          </cell>
          <cell r="AA1159">
            <v>37601</v>
          </cell>
        </row>
        <row r="1160">
          <cell r="A1160">
            <v>1</v>
          </cell>
          <cell r="B1160">
            <v>96</v>
          </cell>
          <cell r="C1160" t="str">
            <v>TT</v>
          </cell>
          <cell r="D1160" t="str">
            <v xml:space="preserve"> 1</v>
          </cell>
          <cell r="E1160">
            <v>1</v>
          </cell>
          <cell r="F1160">
            <v>21</v>
          </cell>
          <cell r="G1160">
            <v>1</v>
          </cell>
          <cell r="H1160">
            <v>1</v>
          </cell>
          <cell r="K1160" t="str">
            <v>T4</v>
          </cell>
          <cell r="M1160" t="str">
            <v>050</v>
          </cell>
          <cell r="Q1160">
            <v>88447</v>
          </cell>
          <cell r="R1160">
            <v>7206</v>
          </cell>
          <cell r="S1160">
            <v>10465</v>
          </cell>
          <cell r="T1160">
            <v>10590</v>
          </cell>
          <cell r="U1160">
            <v>5593</v>
          </cell>
          <cell r="W1160">
            <v>9823</v>
          </cell>
          <cell r="X1160">
            <v>7086</v>
          </cell>
          <cell r="Y1160">
            <v>4090</v>
          </cell>
          <cell r="Z1160">
            <v>6282</v>
          </cell>
          <cell r="AA1160">
            <v>4327</v>
          </cell>
        </row>
        <row r="1161">
          <cell r="A1161">
            <v>1</v>
          </cell>
          <cell r="B1161">
            <v>96</v>
          </cell>
          <cell r="C1161" t="str">
            <v>TT</v>
          </cell>
          <cell r="D1161" t="str">
            <v xml:space="preserve"> 1</v>
          </cell>
          <cell r="E1161">
            <v>1</v>
          </cell>
          <cell r="F1161">
            <v>21</v>
          </cell>
          <cell r="G1161">
            <v>1</v>
          </cell>
          <cell r="H1161">
            <v>1</v>
          </cell>
          <cell r="K1161" t="str">
            <v>T4</v>
          </cell>
          <cell r="M1161" t="str">
            <v>060</v>
          </cell>
          <cell r="Q1161">
            <v>227008</v>
          </cell>
          <cell r="R1161">
            <v>14189</v>
          </cell>
          <cell r="S1161">
            <v>21622</v>
          </cell>
          <cell r="T1161">
            <v>29474</v>
          </cell>
          <cell r="U1161">
            <v>21989</v>
          </cell>
          <cell r="W1161">
            <v>24896</v>
          </cell>
          <cell r="X1161">
            <v>36273</v>
          </cell>
          <cell r="Y1161">
            <v>19100</v>
          </cell>
          <cell r="Z1161">
            <v>9513</v>
          </cell>
          <cell r="AA1161">
            <v>9007</v>
          </cell>
        </row>
        <row r="1162">
          <cell r="A1162">
            <v>1</v>
          </cell>
          <cell r="B1162">
            <v>96</v>
          </cell>
          <cell r="C1162" t="str">
            <v>TT</v>
          </cell>
          <cell r="D1162" t="str">
            <v xml:space="preserve"> 1</v>
          </cell>
          <cell r="E1162">
            <v>1</v>
          </cell>
          <cell r="F1162">
            <v>21</v>
          </cell>
          <cell r="G1162">
            <v>1</v>
          </cell>
          <cell r="H1162">
            <v>1</v>
          </cell>
          <cell r="K1162" t="str">
            <v>T4</v>
          </cell>
          <cell r="M1162" t="str">
            <v>061</v>
          </cell>
          <cell r="Q1162">
            <v>50561</v>
          </cell>
          <cell r="R1162">
            <v>455</v>
          </cell>
          <cell r="S1162">
            <v>2322</v>
          </cell>
          <cell r="T1162">
            <v>6162</v>
          </cell>
          <cell r="U1162">
            <v>5966</v>
          </cell>
          <cell r="W1162">
            <v>11187</v>
          </cell>
          <cell r="X1162">
            <v>3372</v>
          </cell>
          <cell r="Y1162">
            <v>4833</v>
          </cell>
          <cell r="Z1162">
            <v>3140</v>
          </cell>
          <cell r="AA1162">
            <v>2552</v>
          </cell>
        </row>
        <row r="1163">
          <cell r="A1163">
            <v>1</v>
          </cell>
          <cell r="B1163">
            <v>96</v>
          </cell>
          <cell r="C1163" t="str">
            <v>TT</v>
          </cell>
          <cell r="D1163" t="str">
            <v xml:space="preserve"> 1</v>
          </cell>
          <cell r="E1163">
            <v>1</v>
          </cell>
          <cell r="F1163">
            <v>21</v>
          </cell>
          <cell r="G1163">
            <v>1</v>
          </cell>
          <cell r="H1163">
            <v>1</v>
          </cell>
          <cell r="K1163" t="str">
            <v>T4</v>
          </cell>
          <cell r="M1163" t="str">
            <v>070</v>
          </cell>
          <cell r="Q1163">
            <v>89123</v>
          </cell>
          <cell r="R1163">
            <v>3202</v>
          </cell>
          <cell r="S1163">
            <v>5939</v>
          </cell>
          <cell r="T1163">
            <v>26149</v>
          </cell>
          <cell r="U1163">
            <v>3157</v>
          </cell>
          <cell r="W1163">
            <v>10523</v>
          </cell>
          <cell r="X1163">
            <v>9691</v>
          </cell>
          <cell r="Y1163">
            <v>3349</v>
          </cell>
          <cell r="Z1163">
            <v>4518</v>
          </cell>
          <cell r="AA1163">
            <v>2952</v>
          </cell>
        </row>
        <row r="1164">
          <cell r="A1164">
            <v>1</v>
          </cell>
          <cell r="B1164">
            <v>96</v>
          </cell>
          <cell r="C1164" t="str">
            <v>TT</v>
          </cell>
          <cell r="D1164" t="str">
            <v xml:space="preserve"> 1</v>
          </cell>
          <cell r="E1164">
            <v>1</v>
          </cell>
          <cell r="F1164">
            <v>21</v>
          </cell>
          <cell r="G1164">
            <v>1</v>
          </cell>
          <cell r="H1164">
            <v>1</v>
          </cell>
          <cell r="K1164" t="str">
            <v>T4</v>
          </cell>
          <cell r="M1164" t="str">
            <v>080</v>
          </cell>
          <cell r="Q1164">
            <v>43305</v>
          </cell>
          <cell r="R1164">
            <v>1828</v>
          </cell>
          <cell r="S1164">
            <v>3252</v>
          </cell>
          <cell r="T1164">
            <v>4068</v>
          </cell>
          <cell r="U1164">
            <v>7182</v>
          </cell>
          <cell r="W1164">
            <v>2586</v>
          </cell>
          <cell r="X1164">
            <v>4581</v>
          </cell>
          <cell r="Y1164">
            <v>5750</v>
          </cell>
          <cell r="Z1164">
            <v>1469</v>
          </cell>
          <cell r="AA1164">
            <v>6790</v>
          </cell>
        </row>
        <row r="1165">
          <cell r="A1165">
            <v>1</v>
          </cell>
          <cell r="B1165">
            <v>96</v>
          </cell>
          <cell r="C1165" t="str">
            <v>TT</v>
          </cell>
          <cell r="D1165" t="str">
            <v xml:space="preserve"> 1</v>
          </cell>
          <cell r="E1165">
            <v>1</v>
          </cell>
          <cell r="F1165">
            <v>21</v>
          </cell>
          <cell r="G1165">
            <v>1</v>
          </cell>
          <cell r="H1165">
            <v>1</v>
          </cell>
          <cell r="K1165" t="str">
            <v>T4</v>
          </cell>
          <cell r="M1165" t="str">
            <v>090</v>
          </cell>
          <cell r="Q1165">
            <v>8014</v>
          </cell>
          <cell r="R1165">
            <v>825</v>
          </cell>
          <cell r="S1165">
            <v>3441</v>
          </cell>
          <cell r="T1165">
            <v>426</v>
          </cell>
          <cell r="U1165">
            <v>1742</v>
          </cell>
          <cell r="W1165">
            <v>207</v>
          </cell>
          <cell r="X1165">
            <v>141</v>
          </cell>
          <cell r="Y1165">
            <v>170</v>
          </cell>
          <cell r="Z1165">
            <v>198</v>
          </cell>
          <cell r="AA1165">
            <v>188</v>
          </cell>
        </row>
        <row r="1166">
          <cell r="A1166">
            <v>1</v>
          </cell>
          <cell r="B1166">
            <v>96</v>
          </cell>
          <cell r="C1166" t="str">
            <v>TT</v>
          </cell>
          <cell r="D1166" t="str">
            <v xml:space="preserve"> 1</v>
          </cell>
          <cell r="E1166">
            <v>1</v>
          </cell>
          <cell r="F1166">
            <v>21</v>
          </cell>
          <cell r="G1166">
            <v>1</v>
          </cell>
          <cell r="H1166">
            <v>1</v>
          </cell>
          <cell r="K1166" t="str">
            <v>T4</v>
          </cell>
          <cell r="M1166" t="str">
            <v>100</v>
          </cell>
          <cell r="Q1166">
            <v>776</v>
          </cell>
          <cell r="R1166">
            <v>0</v>
          </cell>
          <cell r="S1166">
            <v>78</v>
          </cell>
          <cell r="T1166">
            <v>532</v>
          </cell>
          <cell r="U1166">
            <v>52</v>
          </cell>
          <cell r="W1166">
            <v>0</v>
          </cell>
          <cell r="X1166">
            <v>0</v>
          </cell>
          <cell r="Y1166">
            <v>19</v>
          </cell>
          <cell r="Z1166">
            <v>53</v>
          </cell>
          <cell r="AA1166">
            <v>0</v>
          </cell>
        </row>
        <row r="1167">
          <cell r="A1167">
            <v>1</v>
          </cell>
          <cell r="B1167">
            <v>96</v>
          </cell>
          <cell r="C1167" t="str">
            <v>TT</v>
          </cell>
          <cell r="D1167" t="str">
            <v xml:space="preserve"> 1</v>
          </cell>
          <cell r="E1167">
            <v>1</v>
          </cell>
          <cell r="F1167">
            <v>21</v>
          </cell>
          <cell r="G1167">
            <v>1</v>
          </cell>
          <cell r="H1167">
            <v>1</v>
          </cell>
          <cell r="K1167" t="str">
            <v>T4</v>
          </cell>
          <cell r="M1167" t="str">
            <v>110</v>
          </cell>
          <cell r="Q1167">
            <v>5894</v>
          </cell>
          <cell r="R1167">
            <v>117</v>
          </cell>
          <cell r="S1167">
            <v>391</v>
          </cell>
          <cell r="T1167">
            <v>395</v>
          </cell>
          <cell r="U1167">
            <v>369</v>
          </cell>
          <cell r="W1167">
            <v>540</v>
          </cell>
          <cell r="X1167">
            <v>988</v>
          </cell>
          <cell r="Y1167">
            <v>541</v>
          </cell>
          <cell r="Z1167">
            <v>685</v>
          </cell>
          <cell r="AA1167">
            <v>997</v>
          </cell>
        </row>
        <row r="1168">
          <cell r="A1168">
            <v>1</v>
          </cell>
          <cell r="B1168">
            <v>96</v>
          </cell>
          <cell r="C1168" t="str">
            <v>TT</v>
          </cell>
          <cell r="D1168" t="str">
            <v xml:space="preserve"> 1</v>
          </cell>
          <cell r="E1168">
            <v>1</v>
          </cell>
          <cell r="F1168">
            <v>21</v>
          </cell>
          <cell r="G1168">
            <v>1</v>
          </cell>
          <cell r="H1168">
            <v>1</v>
          </cell>
          <cell r="K1168" t="str">
            <v>T4</v>
          </cell>
          <cell r="M1168" t="str">
            <v>120</v>
          </cell>
          <cell r="Q1168">
            <v>115142</v>
          </cell>
          <cell r="R1168">
            <v>3770</v>
          </cell>
          <cell r="S1168">
            <v>7026</v>
          </cell>
          <cell r="T1168">
            <v>5630</v>
          </cell>
          <cell r="U1168">
            <v>9793</v>
          </cell>
          <cell r="W1168">
            <v>12805</v>
          </cell>
          <cell r="X1168">
            <v>21229</v>
          </cell>
          <cell r="Y1168">
            <v>27249</v>
          </cell>
          <cell r="Z1168">
            <v>6300</v>
          </cell>
          <cell r="AA1168">
            <v>7032</v>
          </cell>
        </row>
        <row r="1169">
          <cell r="A1169">
            <v>1</v>
          </cell>
          <cell r="B1169">
            <v>96</v>
          </cell>
          <cell r="C1169" t="str">
            <v>TT</v>
          </cell>
          <cell r="D1169" t="str">
            <v xml:space="preserve"> 1</v>
          </cell>
          <cell r="E1169">
            <v>1</v>
          </cell>
          <cell r="F1169">
            <v>21</v>
          </cell>
          <cell r="G1169">
            <v>1</v>
          </cell>
          <cell r="H1169">
            <v>1</v>
          </cell>
          <cell r="K1169" t="str">
            <v>T4</v>
          </cell>
          <cell r="M1169" t="str">
            <v>130</v>
          </cell>
          <cell r="Q1169">
            <v>10507</v>
          </cell>
          <cell r="R1169">
            <v>390</v>
          </cell>
          <cell r="S1169">
            <v>696</v>
          </cell>
          <cell r="T1169">
            <v>934</v>
          </cell>
          <cell r="U1169">
            <v>1596</v>
          </cell>
          <cell r="W1169">
            <v>1330</v>
          </cell>
          <cell r="X1169">
            <v>604</v>
          </cell>
          <cell r="Y1169">
            <v>1471</v>
          </cell>
          <cell r="Z1169">
            <v>585</v>
          </cell>
          <cell r="AA1169">
            <v>474</v>
          </cell>
        </row>
        <row r="1170">
          <cell r="A1170">
            <v>1</v>
          </cell>
          <cell r="B1170">
            <v>96</v>
          </cell>
          <cell r="C1170" t="str">
            <v>TT</v>
          </cell>
          <cell r="D1170" t="str">
            <v xml:space="preserve"> 1</v>
          </cell>
          <cell r="E1170">
            <v>1</v>
          </cell>
          <cell r="F1170">
            <v>21</v>
          </cell>
          <cell r="G1170">
            <v>1</v>
          </cell>
          <cell r="H1170">
            <v>1</v>
          </cell>
          <cell r="K1170" t="str">
            <v>T4</v>
          </cell>
          <cell r="M1170" t="str">
            <v>140</v>
          </cell>
          <cell r="Q1170">
            <v>49</v>
          </cell>
          <cell r="R1170">
            <v>0</v>
          </cell>
          <cell r="S1170">
            <v>11</v>
          </cell>
          <cell r="T1170">
            <v>0</v>
          </cell>
          <cell r="U1170">
            <v>0</v>
          </cell>
          <cell r="W1170">
            <v>6</v>
          </cell>
          <cell r="X1170">
            <v>0</v>
          </cell>
          <cell r="Y1170">
            <v>0</v>
          </cell>
          <cell r="Z1170">
            <v>0</v>
          </cell>
          <cell r="AA1170">
            <v>0</v>
          </cell>
        </row>
        <row r="1171">
          <cell r="A1171">
            <v>1</v>
          </cell>
          <cell r="B1171">
            <v>96</v>
          </cell>
          <cell r="C1171" t="str">
            <v>TT</v>
          </cell>
          <cell r="D1171" t="str">
            <v xml:space="preserve"> 1</v>
          </cell>
          <cell r="E1171">
            <v>1</v>
          </cell>
          <cell r="F1171">
            <v>21</v>
          </cell>
          <cell r="G1171">
            <v>1</v>
          </cell>
          <cell r="H1171">
            <v>1</v>
          </cell>
          <cell r="K1171" t="str">
            <v>T4</v>
          </cell>
          <cell r="M1171" t="str">
            <v>150</v>
          </cell>
          <cell r="Q1171">
            <v>86629</v>
          </cell>
          <cell r="R1171">
            <v>5627</v>
          </cell>
          <cell r="S1171">
            <v>7124</v>
          </cell>
          <cell r="T1171">
            <v>7223</v>
          </cell>
          <cell r="U1171">
            <v>9885</v>
          </cell>
          <cell r="W1171">
            <v>9194</v>
          </cell>
          <cell r="X1171">
            <v>8801</v>
          </cell>
          <cell r="Y1171">
            <v>6902</v>
          </cell>
          <cell r="Z1171">
            <v>4763</v>
          </cell>
          <cell r="AA1171">
            <v>5962</v>
          </cell>
        </row>
        <row r="1172">
          <cell r="A1172">
            <v>1</v>
          </cell>
          <cell r="B1172">
            <v>96</v>
          </cell>
          <cell r="C1172" t="str">
            <v>TT</v>
          </cell>
          <cell r="D1172" t="str">
            <v xml:space="preserve"> 1</v>
          </cell>
          <cell r="E1172">
            <v>1</v>
          </cell>
          <cell r="F1172">
            <v>21</v>
          </cell>
          <cell r="G1172">
            <v>1</v>
          </cell>
          <cell r="H1172">
            <v>1</v>
          </cell>
          <cell r="K1172" t="str">
            <v>T4</v>
          </cell>
          <cell r="M1172" t="str">
            <v>160</v>
          </cell>
          <cell r="Q1172">
            <v>230118</v>
          </cell>
          <cell r="R1172">
            <v>6959</v>
          </cell>
          <cell r="S1172">
            <v>16000</v>
          </cell>
          <cell r="T1172">
            <v>33909</v>
          </cell>
          <cell r="U1172">
            <v>28785</v>
          </cell>
          <cell r="W1172">
            <v>29799</v>
          </cell>
          <cell r="X1172">
            <v>30292</v>
          </cell>
          <cell r="Y1172">
            <v>17553</v>
          </cell>
          <cell r="Z1172">
            <v>8771</v>
          </cell>
          <cell r="AA1172">
            <v>12703</v>
          </cell>
        </row>
        <row r="1173">
          <cell r="A1173">
            <v>1</v>
          </cell>
          <cell r="B1173">
            <v>96</v>
          </cell>
          <cell r="C1173" t="str">
            <v>TT</v>
          </cell>
          <cell r="D1173" t="str">
            <v xml:space="preserve"> 1</v>
          </cell>
          <cell r="E1173">
            <v>1</v>
          </cell>
          <cell r="F1173">
            <v>21</v>
          </cell>
          <cell r="G1173">
            <v>1</v>
          </cell>
          <cell r="H1173">
            <v>1</v>
          </cell>
          <cell r="K1173" t="str">
            <v>T4</v>
          </cell>
          <cell r="M1173" t="str">
            <v>170</v>
          </cell>
          <cell r="Q1173">
            <v>34318</v>
          </cell>
          <cell r="R1173">
            <v>518</v>
          </cell>
          <cell r="S1173">
            <v>561</v>
          </cell>
          <cell r="T1173">
            <v>2719</v>
          </cell>
          <cell r="U1173">
            <v>5571</v>
          </cell>
          <cell r="W1173">
            <v>4176</v>
          </cell>
          <cell r="X1173">
            <v>4858</v>
          </cell>
          <cell r="Y1173">
            <v>1965</v>
          </cell>
          <cell r="Z1173">
            <v>2273</v>
          </cell>
          <cell r="AA1173">
            <v>2031</v>
          </cell>
        </row>
        <row r="1174">
          <cell r="A1174">
            <v>2</v>
          </cell>
          <cell r="B1174">
            <v>96</v>
          </cell>
          <cell r="C1174" t="str">
            <v>TT</v>
          </cell>
          <cell r="D1174" t="str">
            <v xml:space="preserve"> 1</v>
          </cell>
          <cell r="E1174">
            <v>1</v>
          </cell>
          <cell r="F1174">
            <v>21</v>
          </cell>
          <cell r="G1174">
            <v>1</v>
          </cell>
          <cell r="H1174">
            <v>1</v>
          </cell>
          <cell r="K1174" t="str">
            <v>T4</v>
          </cell>
          <cell r="M1174" t="str">
            <v>180</v>
          </cell>
          <cell r="Q1174">
            <v>195801</v>
          </cell>
          <cell r="R1174">
            <v>6442</v>
          </cell>
          <cell r="S1174">
            <v>15439</v>
          </cell>
          <cell r="T1174">
            <v>31189</v>
          </cell>
          <cell r="U1174">
            <v>23213</v>
          </cell>
          <cell r="W1174">
            <v>25624</v>
          </cell>
          <cell r="X1174">
            <v>25434</v>
          </cell>
          <cell r="Y1174">
            <v>15588</v>
          </cell>
          <cell r="Z1174">
            <v>6498</v>
          </cell>
          <cell r="AA1174">
            <v>10672</v>
          </cell>
        </row>
        <row r="1175">
          <cell r="A1175">
            <v>1</v>
          </cell>
          <cell r="B1175">
            <v>96</v>
          </cell>
          <cell r="C1175" t="str">
            <v>TT</v>
          </cell>
          <cell r="D1175" t="str">
            <v xml:space="preserve"> 1</v>
          </cell>
          <cell r="E1175">
            <v>1</v>
          </cell>
          <cell r="F1175">
            <v>21</v>
          </cell>
          <cell r="G1175">
            <v>1</v>
          </cell>
          <cell r="H1175">
            <v>1</v>
          </cell>
          <cell r="K1175" t="str">
            <v>T5</v>
          </cell>
          <cell r="M1175" t="str">
            <v>TTT</v>
          </cell>
          <cell r="Q1175">
            <v>2879745</v>
          </cell>
          <cell r="R1175">
            <v>101325</v>
          </cell>
          <cell r="S1175">
            <v>133759</v>
          </cell>
          <cell r="T1175">
            <v>185616</v>
          </cell>
          <cell r="U1175">
            <v>275811</v>
          </cell>
          <cell r="W1175">
            <v>256301</v>
          </cell>
          <cell r="X1175">
            <v>436578</v>
          </cell>
          <cell r="Y1175">
            <v>364582</v>
          </cell>
          <cell r="Z1175">
            <v>212429</v>
          </cell>
          <cell r="AA1175">
            <v>228437</v>
          </cell>
        </row>
        <row r="1176">
          <cell r="A1176">
            <v>1</v>
          </cell>
          <cell r="B1176">
            <v>96</v>
          </cell>
          <cell r="C1176" t="str">
            <v>TT</v>
          </cell>
          <cell r="D1176" t="str">
            <v xml:space="preserve"> 1</v>
          </cell>
          <cell r="E1176">
            <v>1</v>
          </cell>
          <cell r="F1176">
            <v>21</v>
          </cell>
          <cell r="G1176">
            <v>1</v>
          </cell>
          <cell r="H1176">
            <v>1</v>
          </cell>
          <cell r="K1176" t="str">
            <v>T5</v>
          </cell>
          <cell r="M1176" t="str">
            <v>010</v>
          </cell>
          <cell r="Q1176">
            <v>2485382</v>
          </cell>
          <cell r="R1176">
            <v>85536</v>
          </cell>
          <cell r="S1176">
            <v>105666</v>
          </cell>
          <cell r="T1176">
            <v>127009</v>
          </cell>
          <cell r="U1176">
            <v>241297</v>
          </cell>
          <cell r="W1176">
            <v>231091</v>
          </cell>
          <cell r="X1176">
            <v>389401</v>
          </cell>
          <cell r="Y1176">
            <v>326000</v>
          </cell>
          <cell r="Z1176">
            <v>192831</v>
          </cell>
          <cell r="AA1176">
            <v>202205</v>
          </cell>
        </row>
        <row r="1177">
          <cell r="A1177">
            <v>1</v>
          </cell>
          <cell r="B1177">
            <v>96</v>
          </cell>
          <cell r="C1177" t="str">
            <v>TT</v>
          </cell>
          <cell r="D1177" t="str">
            <v xml:space="preserve"> 1</v>
          </cell>
          <cell r="E1177">
            <v>1</v>
          </cell>
          <cell r="F1177">
            <v>21</v>
          </cell>
          <cell r="G1177">
            <v>1</v>
          </cell>
          <cell r="H1177">
            <v>1</v>
          </cell>
          <cell r="K1177" t="str">
            <v>T5</v>
          </cell>
          <cell r="M1177" t="str">
            <v>020</v>
          </cell>
          <cell r="Q1177">
            <v>296441</v>
          </cell>
          <cell r="R1177">
            <v>7777</v>
          </cell>
          <cell r="S1177">
            <v>9479</v>
          </cell>
          <cell r="T1177">
            <v>8813</v>
          </cell>
          <cell r="U1177">
            <v>14878</v>
          </cell>
          <cell r="W1177">
            <v>27289</v>
          </cell>
          <cell r="X1177">
            <v>61500</v>
          </cell>
          <cell r="Y1177">
            <v>33153</v>
          </cell>
          <cell r="Z1177">
            <v>21881</v>
          </cell>
          <cell r="AA1177">
            <v>22945</v>
          </cell>
        </row>
        <row r="1178">
          <cell r="A1178">
            <v>1</v>
          </cell>
          <cell r="B1178">
            <v>96</v>
          </cell>
          <cell r="C1178" t="str">
            <v>TT</v>
          </cell>
          <cell r="D1178" t="str">
            <v xml:space="preserve"> 1</v>
          </cell>
          <cell r="E1178">
            <v>1</v>
          </cell>
          <cell r="F1178">
            <v>21</v>
          </cell>
          <cell r="G1178">
            <v>1</v>
          </cell>
          <cell r="H1178">
            <v>1</v>
          </cell>
          <cell r="K1178" t="str">
            <v>T5</v>
          </cell>
          <cell r="M1178" t="str">
            <v>030</v>
          </cell>
          <cell r="Q1178">
            <v>290571</v>
          </cell>
          <cell r="R1178">
            <v>6972</v>
          </cell>
          <cell r="S1178">
            <v>8545</v>
          </cell>
          <cell r="T1178">
            <v>15607</v>
          </cell>
          <cell r="U1178">
            <v>28027</v>
          </cell>
          <cell r="W1178">
            <v>26732</v>
          </cell>
          <cell r="X1178">
            <v>48493</v>
          </cell>
          <cell r="Y1178">
            <v>40813</v>
          </cell>
          <cell r="Z1178">
            <v>30491</v>
          </cell>
          <cell r="AA1178">
            <v>21888</v>
          </cell>
        </row>
        <row r="1179">
          <cell r="A1179">
            <v>1</v>
          </cell>
          <cell r="B1179">
            <v>96</v>
          </cell>
          <cell r="C1179" t="str">
            <v>TT</v>
          </cell>
          <cell r="D1179" t="str">
            <v xml:space="preserve"> 1</v>
          </cell>
          <cell r="E1179">
            <v>1</v>
          </cell>
          <cell r="F1179">
            <v>21</v>
          </cell>
          <cell r="G1179">
            <v>1</v>
          </cell>
          <cell r="H1179">
            <v>1</v>
          </cell>
          <cell r="K1179" t="str">
            <v>T5</v>
          </cell>
          <cell r="M1179" t="str">
            <v>040</v>
          </cell>
          <cell r="Q1179">
            <v>872971</v>
          </cell>
          <cell r="R1179">
            <v>41727</v>
          </cell>
          <cell r="S1179">
            <v>35990</v>
          </cell>
          <cell r="T1179">
            <v>43265</v>
          </cell>
          <cell r="U1179">
            <v>95084</v>
          </cell>
          <cell r="W1179">
            <v>80824</v>
          </cell>
          <cell r="X1179">
            <v>112630</v>
          </cell>
          <cell r="Y1179">
            <v>78683</v>
          </cell>
          <cell r="Z1179">
            <v>63697</v>
          </cell>
          <cell r="AA1179">
            <v>76844</v>
          </cell>
        </row>
        <row r="1180">
          <cell r="A1180">
            <v>1</v>
          </cell>
          <cell r="B1180">
            <v>96</v>
          </cell>
          <cell r="C1180" t="str">
            <v>TT</v>
          </cell>
          <cell r="D1180" t="str">
            <v xml:space="preserve"> 1</v>
          </cell>
          <cell r="E1180">
            <v>1</v>
          </cell>
          <cell r="F1180">
            <v>21</v>
          </cell>
          <cell r="G1180">
            <v>1</v>
          </cell>
          <cell r="H1180">
            <v>1</v>
          </cell>
          <cell r="K1180" t="str">
            <v>T5</v>
          </cell>
          <cell r="M1180" t="str">
            <v>050</v>
          </cell>
          <cell r="Q1180">
            <v>97196</v>
          </cell>
          <cell r="R1180">
            <v>2323</v>
          </cell>
          <cell r="S1180">
            <v>3385</v>
          </cell>
          <cell r="T1180">
            <v>10354</v>
          </cell>
          <cell r="U1180">
            <v>13384</v>
          </cell>
          <cell r="W1180">
            <v>12631</v>
          </cell>
          <cell r="X1180">
            <v>11909</v>
          </cell>
          <cell r="Y1180">
            <v>10229</v>
          </cell>
          <cell r="Z1180">
            <v>5567</v>
          </cell>
          <cell r="AA1180">
            <v>8177</v>
          </cell>
        </row>
        <row r="1181">
          <cell r="A1181">
            <v>1</v>
          </cell>
          <cell r="B1181">
            <v>96</v>
          </cell>
          <cell r="C1181" t="str">
            <v>TT</v>
          </cell>
          <cell r="D1181" t="str">
            <v xml:space="preserve"> 1</v>
          </cell>
          <cell r="E1181">
            <v>1</v>
          </cell>
          <cell r="F1181">
            <v>21</v>
          </cell>
          <cell r="G1181">
            <v>1</v>
          </cell>
          <cell r="H1181">
            <v>1</v>
          </cell>
          <cell r="K1181" t="str">
            <v>T5</v>
          </cell>
          <cell r="M1181" t="str">
            <v>060</v>
          </cell>
          <cell r="Q1181">
            <v>373366</v>
          </cell>
          <cell r="R1181">
            <v>3836</v>
          </cell>
          <cell r="S1181">
            <v>26449</v>
          </cell>
          <cell r="T1181">
            <v>26686</v>
          </cell>
          <cell r="U1181">
            <v>47352</v>
          </cell>
          <cell r="W1181">
            <v>44663</v>
          </cell>
          <cell r="X1181">
            <v>59333</v>
          </cell>
          <cell r="Y1181">
            <v>62942</v>
          </cell>
          <cell r="Z1181">
            <v>32143</v>
          </cell>
          <cell r="AA1181">
            <v>19864</v>
          </cell>
        </row>
        <row r="1182">
          <cell r="A1182">
            <v>1</v>
          </cell>
          <cell r="B1182">
            <v>96</v>
          </cell>
          <cell r="C1182" t="str">
            <v>TT</v>
          </cell>
          <cell r="D1182" t="str">
            <v xml:space="preserve"> 1</v>
          </cell>
          <cell r="E1182">
            <v>1</v>
          </cell>
          <cell r="F1182">
            <v>21</v>
          </cell>
          <cell r="G1182">
            <v>1</v>
          </cell>
          <cell r="H1182">
            <v>1</v>
          </cell>
          <cell r="K1182" t="str">
            <v>T5</v>
          </cell>
          <cell r="M1182" t="str">
            <v>061</v>
          </cell>
          <cell r="Q1182">
            <v>46768</v>
          </cell>
          <cell r="R1182">
            <v>1122</v>
          </cell>
          <cell r="S1182">
            <v>2245</v>
          </cell>
          <cell r="T1182">
            <v>2072</v>
          </cell>
          <cell r="U1182">
            <v>4722</v>
          </cell>
          <cell r="W1182">
            <v>4982</v>
          </cell>
          <cell r="X1182">
            <v>5202</v>
          </cell>
          <cell r="Y1182">
            <v>7905</v>
          </cell>
          <cell r="Z1182">
            <v>4981</v>
          </cell>
          <cell r="AA1182">
            <v>5800</v>
          </cell>
        </row>
        <row r="1183">
          <cell r="A1183">
            <v>1</v>
          </cell>
          <cell r="B1183">
            <v>96</v>
          </cell>
          <cell r="C1183" t="str">
            <v>TT</v>
          </cell>
          <cell r="D1183" t="str">
            <v xml:space="preserve"> 1</v>
          </cell>
          <cell r="E1183">
            <v>1</v>
          </cell>
          <cell r="F1183">
            <v>21</v>
          </cell>
          <cell r="G1183">
            <v>1</v>
          </cell>
          <cell r="H1183">
            <v>1</v>
          </cell>
          <cell r="K1183" t="str">
            <v>T5</v>
          </cell>
          <cell r="M1183" t="str">
            <v>070</v>
          </cell>
          <cell r="Q1183">
            <v>15541</v>
          </cell>
          <cell r="R1183">
            <v>124</v>
          </cell>
          <cell r="S1183">
            <v>709</v>
          </cell>
          <cell r="T1183">
            <v>1661</v>
          </cell>
          <cell r="U1183">
            <v>804</v>
          </cell>
          <cell r="W1183">
            <v>200</v>
          </cell>
          <cell r="X1183">
            <v>1811</v>
          </cell>
          <cell r="Y1183">
            <v>1633</v>
          </cell>
          <cell r="Z1183">
            <v>448</v>
          </cell>
          <cell r="AA1183">
            <v>1499</v>
          </cell>
        </row>
        <row r="1184">
          <cell r="A1184">
            <v>1</v>
          </cell>
          <cell r="B1184">
            <v>96</v>
          </cell>
          <cell r="C1184" t="str">
            <v>TT</v>
          </cell>
          <cell r="D1184" t="str">
            <v xml:space="preserve"> 1</v>
          </cell>
          <cell r="E1184">
            <v>1</v>
          </cell>
          <cell r="F1184">
            <v>21</v>
          </cell>
          <cell r="G1184">
            <v>1</v>
          </cell>
          <cell r="H1184">
            <v>1</v>
          </cell>
          <cell r="K1184" t="str">
            <v>T5</v>
          </cell>
          <cell r="M1184" t="str">
            <v>080</v>
          </cell>
          <cell r="Q1184">
            <v>65696</v>
          </cell>
          <cell r="R1184">
            <v>150</v>
          </cell>
          <cell r="S1184">
            <v>7123</v>
          </cell>
          <cell r="T1184">
            <v>1846</v>
          </cell>
          <cell r="U1184">
            <v>3855</v>
          </cell>
          <cell r="W1184">
            <v>3701</v>
          </cell>
          <cell r="X1184">
            <v>9023</v>
          </cell>
          <cell r="Y1184">
            <v>9700</v>
          </cell>
          <cell r="Z1184">
            <v>4809</v>
          </cell>
          <cell r="AA1184">
            <v>6766</v>
          </cell>
        </row>
        <row r="1185">
          <cell r="A1185">
            <v>1</v>
          </cell>
          <cell r="B1185">
            <v>96</v>
          </cell>
          <cell r="C1185" t="str">
            <v>TT</v>
          </cell>
          <cell r="D1185" t="str">
            <v xml:space="preserve"> 1</v>
          </cell>
          <cell r="E1185">
            <v>1</v>
          </cell>
          <cell r="F1185">
            <v>21</v>
          </cell>
          <cell r="G1185">
            <v>1</v>
          </cell>
          <cell r="H1185">
            <v>1</v>
          </cell>
          <cell r="K1185" t="str">
            <v>T5</v>
          </cell>
          <cell r="M1185" t="str">
            <v>090</v>
          </cell>
          <cell r="Q1185">
            <v>47153</v>
          </cell>
          <cell r="R1185">
            <v>36</v>
          </cell>
          <cell r="S1185">
            <v>24</v>
          </cell>
          <cell r="T1185">
            <v>415</v>
          </cell>
          <cell r="U1185">
            <v>614</v>
          </cell>
          <cell r="W1185">
            <v>0</v>
          </cell>
          <cell r="X1185">
            <v>23616</v>
          </cell>
          <cell r="Y1185">
            <v>10575</v>
          </cell>
          <cell r="Z1185">
            <v>607</v>
          </cell>
          <cell r="AA1185">
            <v>11</v>
          </cell>
        </row>
        <row r="1186">
          <cell r="A1186">
            <v>1</v>
          </cell>
          <cell r="B1186">
            <v>96</v>
          </cell>
          <cell r="C1186" t="str">
            <v>TT</v>
          </cell>
          <cell r="D1186" t="str">
            <v xml:space="preserve"> 1</v>
          </cell>
          <cell r="E1186">
            <v>1</v>
          </cell>
          <cell r="F1186">
            <v>21</v>
          </cell>
          <cell r="G1186">
            <v>1</v>
          </cell>
          <cell r="H1186">
            <v>1</v>
          </cell>
          <cell r="K1186" t="str">
            <v>T5</v>
          </cell>
          <cell r="M1186" t="str">
            <v>100</v>
          </cell>
          <cell r="Q1186">
            <v>734</v>
          </cell>
          <cell r="R1186">
            <v>2</v>
          </cell>
          <cell r="S1186">
            <v>0</v>
          </cell>
          <cell r="T1186">
            <v>61</v>
          </cell>
          <cell r="U1186">
            <v>0</v>
          </cell>
          <cell r="W1186">
            <v>0</v>
          </cell>
          <cell r="X1186">
            <v>0</v>
          </cell>
          <cell r="Y1186">
            <v>238</v>
          </cell>
          <cell r="Z1186">
            <v>60</v>
          </cell>
          <cell r="AA1186">
            <v>0</v>
          </cell>
        </row>
        <row r="1187">
          <cell r="A1187">
            <v>1</v>
          </cell>
          <cell r="B1187">
            <v>96</v>
          </cell>
          <cell r="C1187" t="str">
            <v>TT</v>
          </cell>
          <cell r="D1187" t="str">
            <v xml:space="preserve"> 1</v>
          </cell>
          <cell r="E1187">
            <v>1</v>
          </cell>
          <cell r="F1187">
            <v>21</v>
          </cell>
          <cell r="G1187">
            <v>1</v>
          </cell>
          <cell r="H1187">
            <v>1</v>
          </cell>
          <cell r="K1187" t="str">
            <v>T5</v>
          </cell>
          <cell r="M1187" t="str">
            <v>110</v>
          </cell>
          <cell r="Q1187">
            <v>4095</v>
          </cell>
          <cell r="R1187">
            <v>0</v>
          </cell>
          <cell r="S1187">
            <v>207</v>
          </cell>
          <cell r="T1187">
            <v>115</v>
          </cell>
          <cell r="U1187">
            <v>0</v>
          </cell>
          <cell r="W1187">
            <v>0</v>
          </cell>
          <cell r="X1187">
            <v>501</v>
          </cell>
          <cell r="Y1187">
            <v>0</v>
          </cell>
          <cell r="Z1187">
            <v>147</v>
          </cell>
          <cell r="AA1187">
            <v>274</v>
          </cell>
        </row>
        <row r="1188">
          <cell r="A1188">
            <v>1</v>
          </cell>
          <cell r="B1188">
            <v>96</v>
          </cell>
          <cell r="C1188" t="str">
            <v>TT</v>
          </cell>
          <cell r="D1188" t="str">
            <v xml:space="preserve"> 1</v>
          </cell>
          <cell r="E1188">
            <v>1</v>
          </cell>
          <cell r="F1188">
            <v>21</v>
          </cell>
          <cell r="G1188">
            <v>1</v>
          </cell>
          <cell r="H1188">
            <v>1</v>
          </cell>
          <cell r="K1188" t="str">
            <v>T5</v>
          </cell>
          <cell r="M1188" t="str">
            <v>120</v>
          </cell>
          <cell r="Q1188">
            <v>212024</v>
          </cell>
          <cell r="R1188">
            <v>14476</v>
          </cell>
          <cell r="S1188">
            <v>6848</v>
          </cell>
          <cell r="T1188">
            <v>7580</v>
          </cell>
          <cell r="U1188">
            <v>19404</v>
          </cell>
          <cell r="W1188">
            <v>14133</v>
          </cell>
          <cell r="X1188">
            <v>30918</v>
          </cell>
          <cell r="Y1188">
            <v>50251</v>
          </cell>
          <cell r="Z1188">
            <v>15463</v>
          </cell>
          <cell r="AA1188">
            <v>25894</v>
          </cell>
        </row>
        <row r="1189">
          <cell r="A1189">
            <v>1</v>
          </cell>
          <cell r="B1189">
            <v>96</v>
          </cell>
          <cell r="C1189" t="str">
            <v>TT</v>
          </cell>
          <cell r="D1189" t="str">
            <v xml:space="preserve"> 1</v>
          </cell>
          <cell r="E1189">
            <v>1</v>
          </cell>
          <cell r="F1189">
            <v>21</v>
          </cell>
          <cell r="G1189">
            <v>1</v>
          </cell>
          <cell r="H1189">
            <v>1</v>
          </cell>
          <cell r="K1189" t="str">
            <v>T5</v>
          </cell>
          <cell r="M1189" t="str">
            <v>130</v>
          </cell>
          <cell r="Q1189">
            <v>21320</v>
          </cell>
          <cell r="R1189">
            <v>2378</v>
          </cell>
          <cell r="S1189">
            <v>1087</v>
          </cell>
          <cell r="T1189">
            <v>1274</v>
          </cell>
          <cell r="U1189">
            <v>1795</v>
          </cell>
          <cell r="W1189">
            <v>1924</v>
          </cell>
          <cell r="X1189">
            <v>2303</v>
          </cell>
          <cell r="Y1189">
            <v>1975</v>
          </cell>
          <cell r="Z1189">
            <v>2054</v>
          </cell>
          <cell r="AA1189">
            <v>1457</v>
          </cell>
        </row>
        <row r="1190">
          <cell r="A1190">
            <v>1</v>
          </cell>
          <cell r="B1190">
            <v>96</v>
          </cell>
          <cell r="C1190" t="str">
            <v>TT</v>
          </cell>
          <cell r="D1190" t="str">
            <v xml:space="preserve"> 1</v>
          </cell>
          <cell r="E1190">
            <v>1</v>
          </cell>
          <cell r="F1190">
            <v>21</v>
          </cell>
          <cell r="G1190">
            <v>1</v>
          </cell>
          <cell r="H1190">
            <v>1</v>
          </cell>
          <cell r="K1190" t="str">
            <v>T5</v>
          </cell>
          <cell r="M1190" t="str">
            <v>140</v>
          </cell>
          <cell r="Q1190">
            <v>47</v>
          </cell>
          <cell r="R1190">
            <v>0</v>
          </cell>
          <cell r="S1190">
            <v>0</v>
          </cell>
          <cell r="T1190">
            <v>0</v>
          </cell>
          <cell r="U1190">
            <v>0</v>
          </cell>
          <cell r="W1190">
            <v>0</v>
          </cell>
          <cell r="X1190">
            <v>0</v>
          </cell>
          <cell r="Y1190">
            <v>0</v>
          </cell>
          <cell r="Z1190">
            <v>0</v>
          </cell>
          <cell r="AA1190">
            <v>0</v>
          </cell>
        </row>
        <row r="1191">
          <cell r="A1191">
            <v>1</v>
          </cell>
          <cell r="B1191">
            <v>96</v>
          </cell>
          <cell r="C1191" t="str">
            <v>TT</v>
          </cell>
          <cell r="D1191" t="str">
            <v xml:space="preserve"> 1</v>
          </cell>
          <cell r="E1191">
            <v>1</v>
          </cell>
          <cell r="F1191">
            <v>21</v>
          </cell>
          <cell r="G1191">
            <v>1</v>
          </cell>
          <cell r="H1191">
            <v>1</v>
          </cell>
          <cell r="K1191" t="str">
            <v>T5</v>
          </cell>
          <cell r="M1191" t="str">
            <v>150</v>
          </cell>
          <cell r="Q1191">
            <v>141460</v>
          </cell>
          <cell r="R1191">
            <v>4612</v>
          </cell>
          <cell r="S1191">
            <v>3575</v>
          </cell>
          <cell r="T1191">
            <v>7261</v>
          </cell>
          <cell r="U1191">
            <v>11379</v>
          </cell>
          <cell r="W1191">
            <v>14014</v>
          </cell>
          <cell r="X1191">
            <v>22163</v>
          </cell>
          <cell r="Y1191">
            <v>17905</v>
          </cell>
          <cell r="Z1191">
            <v>10482</v>
          </cell>
          <cell r="AA1191">
            <v>10784</v>
          </cell>
        </row>
        <row r="1192">
          <cell r="A1192">
            <v>1</v>
          </cell>
          <cell r="B1192">
            <v>96</v>
          </cell>
          <cell r="C1192" t="str">
            <v>TT</v>
          </cell>
          <cell r="D1192" t="str">
            <v xml:space="preserve"> 1</v>
          </cell>
          <cell r="E1192">
            <v>1</v>
          </cell>
          <cell r="F1192">
            <v>21</v>
          </cell>
          <cell r="G1192">
            <v>1</v>
          </cell>
          <cell r="H1192">
            <v>1</v>
          </cell>
          <cell r="K1192" t="str">
            <v>T5</v>
          </cell>
          <cell r="M1192" t="str">
            <v>160</v>
          </cell>
          <cell r="Q1192">
            <v>394363</v>
          </cell>
          <cell r="R1192">
            <v>15789</v>
          </cell>
          <cell r="S1192">
            <v>28094</v>
          </cell>
          <cell r="T1192">
            <v>58607</v>
          </cell>
          <cell r="U1192">
            <v>34514</v>
          </cell>
          <cell r="W1192">
            <v>25210</v>
          </cell>
          <cell r="X1192">
            <v>47176</v>
          </cell>
          <cell r="Y1192">
            <v>38582</v>
          </cell>
          <cell r="Z1192">
            <v>19598</v>
          </cell>
          <cell r="AA1192">
            <v>26232</v>
          </cell>
        </row>
        <row r="1193">
          <cell r="A1193">
            <v>1</v>
          </cell>
          <cell r="B1193">
            <v>96</v>
          </cell>
          <cell r="C1193" t="str">
            <v>TT</v>
          </cell>
          <cell r="D1193" t="str">
            <v xml:space="preserve"> 1</v>
          </cell>
          <cell r="E1193">
            <v>1</v>
          </cell>
          <cell r="F1193">
            <v>21</v>
          </cell>
          <cell r="G1193">
            <v>1</v>
          </cell>
          <cell r="H1193">
            <v>1</v>
          </cell>
          <cell r="K1193" t="str">
            <v>T5</v>
          </cell>
          <cell r="M1193" t="str">
            <v>170</v>
          </cell>
          <cell r="Q1193">
            <v>68594</v>
          </cell>
          <cell r="R1193">
            <v>5309</v>
          </cell>
          <cell r="S1193">
            <v>2335</v>
          </cell>
          <cell r="T1193">
            <v>3543</v>
          </cell>
          <cell r="U1193">
            <v>1903</v>
          </cell>
          <cell r="W1193">
            <v>3454</v>
          </cell>
          <cell r="X1193">
            <v>5685</v>
          </cell>
          <cell r="Y1193">
            <v>4707</v>
          </cell>
          <cell r="Z1193">
            <v>6736</v>
          </cell>
          <cell r="AA1193">
            <v>4378</v>
          </cell>
        </row>
        <row r="1194">
          <cell r="A1194">
            <v>2</v>
          </cell>
          <cell r="B1194">
            <v>96</v>
          </cell>
          <cell r="C1194" t="str">
            <v>TT</v>
          </cell>
          <cell r="D1194" t="str">
            <v xml:space="preserve"> 1</v>
          </cell>
          <cell r="E1194">
            <v>1</v>
          </cell>
          <cell r="F1194">
            <v>21</v>
          </cell>
          <cell r="G1194">
            <v>1</v>
          </cell>
          <cell r="H1194">
            <v>1</v>
          </cell>
          <cell r="K1194" t="str">
            <v>T5</v>
          </cell>
          <cell r="M1194" t="str">
            <v>180</v>
          </cell>
          <cell r="Q1194">
            <v>325769</v>
          </cell>
          <cell r="R1194">
            <v>10480</v>
          </cell>
          <cell r="S1194">
            <v>25759</v>
          </cell>
          <cell r="T1194">
            <v>55063</v>
          </cell>
          <cell r="U1194">
            <v>32611</v>
          </cell>
          <cell r="W1194">
            <v>21755</v>
          </cell>
          <cell r="X1194">
            <v>41492</v>
          </cell>
          <cell r="Y1194">
            <v>33875</v>
          </cell>
          <cell r="Z1194">
            <v>12862</v>
          </cell>
          <cell r="AA1194">
            <v>21854</v>
          </cell>
        </row>
        <row r="1195">
          <cell r="A1195">
            <v>1</v>
          </cell>
          <cell r="B1195">
            <v>96</v>
          </cell>
          <cell r="C1195" t="str">
            <v>TT</v>
          </cell>
          <cell r="D1195" t="str">
            <v xml:space="preserve"> 1</v>
          </cell>
          <cell r="E1195">
            <v>1</v>
          </cell>
          <cell r="F1195">
            <v>21</v>
          </cell>
          <cell r="G1195">
            <v>1</v>
          </cell>
          <cell r="H1195">
            <v>1</v>
          </cell>
          <cell r="K1195" t="str">
            <v>T6</v>
          </cell>
          <cell r="M1195" t="str">
            <v>TTT</v>
          </cell>
          <cell r="Q1195">
            <v>3942904</v>
          </cell>
          <cell r="R1195">
            <v>263385</v>
          </cell>
          <cell r="S1195">
            <v>221941</v>
          </cell>
          <cell r="T1195">
            <v>265579</v>
          </cell>
          <cell r="U1195">
            <v>298006</v>
          </cell>
          <cell r="W1195">
            <v>270756</v>
          </cell>
          <cell r="X1195">
            <v>584997</v>
          </cell>
          <cell r="Y1195">
            <v>418346</v>
          </cell>
          <cell r="Z1195">
            <v>358096</v>
          </cell>
          <cell r="AA1195">
            <v>329356</v>
          </cell>
        </row>
        <row r="1196">
          <cell r="A1196">
            <v>1</v>
          </cell>
          <cell r="B1196">
            <v>96</v>
          </cell>
          <cell r="C1196" t="str">
            <v>TT</v>
          </cell>
          <cell r="D1196" t="str">
            <v xml:space="preserve"> 1</v>
          </cell>
          <cell r="E1196">
            <v>1</v>
          </cell>
          <cell r="F1196">
            <v>21</v>
          </cell>
          <cell r="G1196">
            <v>1</v>
          </cell>
          <cell r="H1196">
            <v>1</v>
          </cell>
          <cell r="K1196" t="str">
            <v>T6</v>
          </cell>
          <cell r="M1196" t="str">
            <v>010</v>
          </cell>
          <cell r="Q1196">
            <v>2753234</v>
          </cell>
          <cell r="R1196">
            <v>175030</v>
          </cell>
          <cell r="S1196">
            <v>145130</v>
          </cell>
          <cell r="T1196">
            <v>193681</v>
          </cell>
          <cell r="U1196">
            <v>199926</v>
          </cell>
          <cell r="W1196">
            <v>207444</v>
          </cell>
          <cell r="X1196">
            <v>391526</v>
          </cell>
          <cell r="Y1196">
            <v>256489</v>
          </cell>
          <cell r="Z1196">
            <v>270687</v>
          </cell>
          <cell r="AA1196">
            <v>236450</v>
          </cell>
        </row>
        <row r="1197">
          <cell r="A1197">
            <v>1</v>
          </cell>
          <cell r="B1197">
            <v>96</v>
          </cell>
          <cell r="C1197" t="str">
            <v>TT</v>
          </cell>
          <cell r="D1197" t="str">
            <v xml:space="preserve"> 1</v>
          </cell>
          <cell r="E1197">
            <v>1</v>
          </cell>
          <cell r="F1197">
            <v>21</v>
          </cell>
          <cell r="G1197">
            <v>1</v>
          </cell>
          <cell r="H1197">
            <v>1</v>
          </cell>
          <cell r="K1197" t="str">
            <v>T6</v>
          </cell>
          <cell r="M1197" t="str">
            <v>020</v>
          </cell>
          <cell r="Q1197">
            <v>243206</v>
          </cell>
          <cell r="R1197">
            <v>11228</v>
          </cell>
          <cell r="S1197">
            <v>12000</v>
          </cell>
          <cell r="T1197">
            <v>9735</v>
          </cell>
          <cell r="U1197">
            <v>8606</v>
          </cell>
          <cell r="W1197">
            <v>10754</v>
          </cell>
          <cell r="X1197">
            <v>20206</v>
          </cell>
          <cell r="Y1197">
            <v>21014</v>
          </cell>
          <cell r="Z1197">
            <v>58674</v>
          </cell>
          <cell r="AA1197">
            <v>21575</v>
          </cell>
        </row>
        <row r="1198">
          <cell r="A1198">
            <v>1</v>
          </cell>
          <cell r="B1198">
            <v>96</v>
          </cell>
          <cell r="C1198" t="str">
            <v>TT</v>
          </cell>
          <cell r="D1198" t="str">
            <v xml:space="preserve"> 1</v>
          </cell>
          <cell r="E1198">
            <v>1</v>
          </cell>
          <cell r="F1198">
            <v>21</v>
          </cell>
          <cell r="G1198">
            <v>1</v>
          </cell>
          <cell r="H1198">
            <v>1</v>
          </cell>
          <cell r="K1198" t="str">
            <v>T6</v>
          </cell>
          <cell r="M1198" t="str">
            <v>030</v>
          </cell>
          <cell r="Q1198">
            <v>121003</v>
          </cell>
          <cell r="R1198">
            <v>6173</v>
          </cell>
          <cell r="S1198">
            <v>5545</v>
          </cell>
          <cell r="T1198">
            <v>6321</v>
          </cell>
          <cell r="U1198">
            <v>14823</v>
          </cell>
          <cell r="W1198">
            <v>7236</v>
          </cell>
          <cell r="X1198">
            <v>16503</v>
          </cell>
          <cell r="Y1198">
            <v>19482</v>
          </cell>
          <cell r="Z1198">
            <v>8633</v>
          </cell>
          <cell r="AA1198">
            <v>12816</v>
          </cell>
        </row>
        <row r="1199">
          <cell r="A1199">
            <v>1</v>
          </cell>
          <cell r="B1199">
            <v>96</v>
          </cell>
          <cell r="C1199" t="str">
            <v>TT</v>
          </cell>
          <cell r="D1199" t="str">
            <v xml:space="preserve"> 1</v>
          </cell>
          <cell r="E1199">
            <v>1</v>
          </cell>
          <cell r="F1199">
            <v>21</v>
          </cell>
          <cell r="G1199">
            <v>1</v>
          </cell>
          <cell r="H1199">
            <v>1</v>
          </cell>
          <cell r="K1199" t="str">
            <v>T6</v>
          </cell>
          <cell r="M1199" t="str">
            <v>040</v>
          </cell>
          <cell r="Q1199">
            <v>850427</v>
          </cell>
          <cell r="R1199">
            <v>57313</v>
          </cell>
          <cell r="S1199">
            <v>44982</v>
          </cell>
          <cell r="T1199">
            <v>49310</v>
          </cell>
          <cell r="U1199">
            <v>56438</v>
          </cell>
          <cell r="W1199">
            <v>69966</v>
          </cell>
          <cell r="X1199">
            <v>117876</v>
          </cell>
          <cell r="Y1199">
            <v>82791</v>
          </cell>
          <cell r="Z1199">
            <v>66446</v>
          </cell>
          <cell r="AA1199">
            <v>66892</v>
          </cell>
        </row>
        <row r="1200">
          <cell r="A1200">
            <v>1</v>
          </cell>
          <cell r="B1200">
            <v>96</v>
          </cell>
          <cell r="C1200" t="str">
            <v>TT</v>
          </cell>
          <cell r="D1200" t="str">
            <v xml:space="preserve"> 1</v>
          </cell>
          <cell r="E1200">
            <v>1</v>
          </cell>
          <cell r="F1200">
            <v>21</v>
          </cell>
          <cell r="G1200">
            <v>1</v>
          </cell>
          <cell r="H1200">
            <v>1</v>
          </cell>
          <cell r="K1200" t="str">
            <v>T6</v>
          </cell>
          <cell r="M1200" t="str">
            <v>050</v>
          </cell>
          <cell r="Q1200">
            <v>179041</v>
          </cell>
          <cell r="R1200">
            <v>14223</v>
          </cell>
          <cell r="S1200">
            <v>8893</v>
          </cell>
          <cell r="T1200">
            <v>12548</v>
          </cell>
          <cell r="U1200">
            <v>11024</v>
          </cell>
          <cell r="W1200">
            <v>28931</v>
          </cell>
          <cell r="X1200">
            <v>23992</v>
          </cell>
          <cell r="Y1200">
            <v>7171</v>
          </cell>
          <cell r="Z1200">
            <v>11851</v>
          </cell>
          <cell r="AA1200">
            <v>12796</v>
          </cell>
        </row>
        <row r="1201">
          <cell r="A1201">
            <v>1</v>
          </cell>
          <cell r="B1201">
            <v>96</v>
          </cell>
          <cell r="C1201" t="str">
            <v>TT</v>
          </cell>
          <cell r="D1201" t="str">
            <v xml:space="preserve"> 1</v>
          </cell>
          <cell r="E1201">
            <v>1</v>
          </cell>
          <cell r="F1201">
            <v>21</v>
          </cell>
          <cell r="G1201">
            <v>1</v>
          </cell>
          <cell r="H1201">
            <v>1</v>
          </cell>
          <cell r="K1201" t="str">
            <v>T6</v>
          </cell>
          <cell r="M1201" t="str">
            <v>060</v>
          </cell>
          <cell r="Q1201">
            <v>458947</v>
          </cell>
          <cell r="R1201">
            <v>16474</v>
          </cell>
          <cell r="S1201">
            <v>30284</v>
          </cell>
          <cell r="T1201">
            <v>33934</v>
          </cell>
          <cell r="U1201">
            <v>34174</v>
          </cell>
          <cell r="W1201">
            <v>50743</v>
          </cell>
          <cell r="X1201">
            <v>66364</v>
          </cell>
          <cell r="Y1201">
            <v>48341</v>
          </cell>
          <cell r="Z1201">
            <v>35827</v>
          </cell>
          <cell r="AA1201">
            <v>52281</v>
          </cell>
        </row>
        <row r="1202">
          <cell r="A1202">
            <v>1</v>
          </cell>
          <cell r="B1202">
            <v>96</v>
          </cell>
          <cell r="C1202" t="str">
            <v>TT</v>
          </cell>
          <cell r="D1202" t="str">
            <v xml:space="preserve"> 1</v>
          </cell>
          <cell r="E1202">
            <v>1</v>
          </cell>
          <cell r="F1202">
            <v>21</v>
          </cell>
          <cell r="G1202">
            <v>1</v>
          </cell>
          <cell r="H1202">
            <v>1</v>
          </cell>
          <cell r="K1202" t="str">
            <v>T6</v>
          </cell>
          <cell r="M1202" t="str">
            <v>061</v>
          </cell>
          <cell r="Q1202">
            <v>54666</v>
          </cell>
          <cell r="R1202">
            <v>2725</v>
          </cell>
          <cell r="S1202">
            <v>3950</v>
          </cell>
          <cell r="T1202">
            <v>1672</v>
          </cell>
          <cell r="U1202">
            <v>4304</v>
          </cell>
          <cell r="W1202">
            <v>4672</v>
          </cell>
          <cell r="X1202">
            <v>8002</v>
          </cell>
          <cell r="Y1202">
            <v>4738</v>
          </cell>
          <cell r="Z1202">
            <v>10067</v>
          </cell>
          <cell r="AA1202">
            <v>4770</v>
          </cell>
        </row>
        <row r="1203">
          <cell r="A1203">
            <v>1</v>
          </cell>
          <cell r="B1203">
            <v>96</v>
          </cell>
          <cell r="C1203" t="str">
            <v>TT</v>
          </cell>
          <cell r="D1203" t="str">
            <v xml:space="preserve"> 1</v>
          </cell>
          <cell r="E1203">
            <v>1</v>
          </cell>
          <cell r="F1203">
            <v>21</v>
          </cell>
          <cell r="G1203">
            <v>1</v>
          </cell>
          <cell r="H1203">
            <v>1</v>
          </cell>
          <cell r="K1203" t="str">
            <v>T6</v>
          </cell>
          <cell r="M1203" t="str">
            <v>070</v>
          </cell>
          <cell r="Q1203">
            <v>160471</v>
          </cell>
          <cell r="R1203">
            <v>31518</v>
          </cell>
          <cell r="S1203">
            <v>6950</v>
          </cell>
          <cell r="T1203">
            <v>16806</v>
          </cell>
          <cell r="U1203">
            <v>16514</v>
          </cell>
          <cell r="W1203">
            <v>5334</v>
          </cell>
          <cell r="X1203">
            <v>19476</v>
          </cell>
          <cell r="Y1203">
            <v>9705</v>
          </cell>
          <cell r="Z1203">
            <v>7264</v>
          </cell>
          <cell r="AA1203">
            <v>4831</v>
          </cell>
        </row>
        <row r="1204">
          <cell r="A1204">
            <v>1</v>
          </cell>
          <cell r="B1204">
            <v>96</v>
          </cell>
          <cell r="C1204" t="str">
            <v>TT</v>
          </cell>
          <cell r="D1204" t="str">
            <v xml:space="preserve"> 1</v>
          </cell>
          <cell r="E1204">
            <v>1</v>
          </cell>
          <cell r="F1204">
            <v>21</v>
          </cell>
          <cell r="G1204">
            <v>1</v>
          </cell>
          <cell r="H1204">
            <v>1</v>
          </cell>
          <cell r="K1204" t="str">
            <v>T6</v>
          </cell>
          <cell r="M1204" t="str">
            <v>080</v>
          </cell>
          <cell r="Q1204">
            <v>102852</v>
          </cell>
          <cell r="R1204">
            <v>5834</v>
          </cell>
          <cell r="S1204">
            <v>6999</v>
          </cell>
          <cell r="T1204">
            <v>3819</v>
          </cell>
          <cell r="U1204">
            <v>3706</v>
          </cell>
          <cell r="W1204">
            <v>7988</v>
          </cell>
          <cell r="X1204">
            <v>23896</v>
          </cell>
          <cell r="Y1204">
            <v>11728</v>
          </cell>
          <cell r="Z1204">
            <v>6901</v>
          </cell>
          <cell r="AA1204">
            <v>11872</v>
          </cell>
        </row>
        <row r="1205">
          <cell r="A1205">
            <v>1</v>
          </cell>
          <cell r="B1205">
            <v>96</v>
          </cell>
          <cell r="C1205" t="str">
            <v>TT</v>
          </cell>
          <cell r="D1205" t="str">
            <v xml:space="preserve"> 1</v>
          </cell>
          <cell r="E1205">
            <v>1</v>
          </cell>
          <cell r="F1205">
            <v>21</v>
          </cell>
          <cell r="G1205">
            <v>1</v>
          </cell>
          <cell r="H1205">
            <v>1</v>
          </cell>
          <cell r="K1205" t="str">
            <v>T6</v>
          </cell>
          <cell r="M1205" t="str">
            <v>090</v>
          </cell>
          <cell r="Q1205">
            <v>74928</v>
          </cell>
          <cell r="R1205">
            <v>5872</v>
          </cell>
          <cell r="S1205">
            <v>5954</v>
          </cell>
          <cell r="T1205">
            <v>32473</v>
          </cell>
          <cell r="U1205">
            <v>1064</v>
          </cell>
          <cell r="W1205">
            <v>928</v>
          </cell>
          <cell r="X1205">
            <v>12562</v>
          </cell>
          <cell r="Y1205">
            <v>1730</v>
          </cell>
          <cell r="Z1205">
            <v>1999</v>
          </cell>
          <cell r="AA1205">
            <v>3586</v>
          </cell>
        </row>
        <row r="1206">
          <cell r="A1206">
            <v>1</v>
          </cell>
          <cell r="B1206">
            <v>96</v>
          </cell>
          <cell r="C1206" t="str">
            <v>TT</v>
          </cell>
          <cell r="D1206" t="str">
            <v xml:space="preserve"> 1</v>
          </cell>
          <cell r="E1206">
            <v>1</v>
          </cell>
          <cell r="F1206">
            <v>21</v>
          </cell>
          <cell r="G1206">
            <v>1</v>
          </cell>
          <cell r="H1206">
            <v>1</v>
          </cell>
          <cell r="K1206" t="str">
            <v>T6</v>
          </cell>
          <cell r="M1206" t="str">
            <v>100</v>
          </cell>
          <cell r="Q1206">
            <v>47</v>
          </cell>
          <cell r="R1206">
            <v>0</v>
          </cell>
          <cell r="S1206">
            <v>10</v>
          </cell>
          <cell r="T1206">
            <v>28</v>
          </cell>
          <cell r="U1206">
            <v>0</v>
          </cell>
          <cell r="W1206">
            <v>0</v>
          </cell>
          <cell r="X1206">
            <v>2</v>
          </cell>
          <cell r="Y1206">
            <v>0</v>
          </cell>
          <cell r="Z1206">
            <v>0</v>
          </cell>
          <cell r="AA1206">
            <v>0</v>
          </cell>
        </row>
        <row r="1207">
          <cell r="A1207">
            <v>1</v>
          </cell>
          <cell r="B1207">
            <v>96</v>
          </cell>
          <cell r="C1207" t="str">
            <v>TT</v>
          </cell>
          <cell r="D1207" t="str">
            <v xml:space="preserve"> 1</v>
          </cell>
          <cell r="E1207">
            <v>1</v>
          </cell>
          <cell r="F1207">
            <v>21</v>
          </cell>
          <cell r="G1207">
            <v>1</v>
          </cell>
          <cell r="H1207">
            <v>1</v>
          </cell>
          <cell r="K1207" t="str">
            <v>T6</v>
          </cell>
          <cell r="M1207" t="str">
            <v>110</v>
          </cell>
          <cell r="Q1207">
            <v>3564</v>
          </cell>
          <cell r="R1207">
            <v>0</v>
          </cell>
          <cell r="S1207">
            <v>462</v>
          </cell>
          <cell r="T1207">
            <v>260</v>
          </cell>
          <cell r="U1207">
            <v>131</v>
          </cell>
          <cell r="W1207">
            <v>658</v>
          </cell>
          <cell r="X1207">
            <v>58</v>
          </cell>
          <cell r="Y1207">
            <v>181</v>
          </cell>
          <cell r="Z1207">
            <v>76</v>
          </cell>
          <cell r="AA1207">
            <v>1098</v>
          </cell>
        </row>
        <row r="1208">
          <cell r="A1208">
            <v>1</v>
          </cell>
          <cell r="B1208">
            <v>96</v>
          </cell>
          <cell r="C1208" t="str">
            <v>TT</v>
          </cell>
          <cell r="D1208" t="str">
            <v xml:space="preserve"> 1</v>
          </cell>
          <cell r="E1208">
            <v>1</v>
          </cell>
          <cell r="F1208">
            <v>21</v>
          </cell>
          <cell r="G1208">
            <v>1</v>
          </cell>
          <cell r="H1208">
            <v>1</v>
          </cell>
          <cell r="K1208" t="str">
            <v>T6</v>
          </cell>
          <cell r="M1208" t="str">
            <v>120</v>
          </cell>
          <cell r="Q1208">
            <v>265559</v>
          </cell>
          <cell r="R1208">
            <v>11077</v>
          </cell>
          <cell r="S1208">
            <v>5568</v>
          </cell>
          <cell r="T1208">
            <v>15509</v>
          </cell>
          <cell r="U1208">
            <v>30171</v>
          </cell>
          <cell r="W1208">
            <v>5748</v>
          </cell>
          <cell r="X1208">
            <v>60511</v>
          </cell>
          <cell r="Y1208">
            <v>23594</v>
          </cell>
          <cell r="Z1208">
            <v>23181</v>
          </cell>
          <cell r="AA1208">
            <v>26253</v>
          </cell>
        </row>
        <row r="1209">
          <cell r="A1209">
            <v>1</v>
          </cell>
          <cell r="B1209">
            <v>96</v>
          </cell>
          <cell r="C1209" t="str">
            <v>TT</v>
          </cell>
          <cell r="D1209" t="str">
            <v xml:space="preserve"> 1</v>
          </cell>
          <cell r="E1209">
            <v>1</v>
          </cell>
          <cell r="F1209">
            <v>21</v>
          </cell>
          <cell r="G1209">
            <v>1</v>
          </cell>
          <cell r="H1209">
            <v>1</v>
          </cell>
          <cell r="K1209" t="str">
            <v>T6</v>
          </cell>
          <cell r="M1209" t="str">
            <v>130</v>
          </cell>
          <cell r="Q1209">
            <v>36273</v>
          </cell>
          <cell r="R1209">
            <v>2729</v>
          </cell>
          <cell r="S1209">
            <v>1615</v>
          </cell>
          <cell r="T1209">
            <v>2776</v>
          </cell>
          <cell r="U1209">
            <v>3586</v>
          </cell>
          <cell r="W1209">
            <v>3158</v>
          </cell>
          <cell r="X1209">
            <v>2647</v>
          </cell>
          <cell r="Y1209">
            <v>3836</v>
          </cell>
          <cell r="Z1209">
            <v>1642</v>
          </cell>
          <cell r="AA1209">
            <v>3628</v>
          </cell>
        </row>
        <row r="1210">
          <cell r="A1210">
            <v>1</v>
          </cell>
          <cell r="B1210">
            <v>96</v>
          </cell>
          <cell r="C1210" t="str">
            <v>TT</v>
          </cell>
          <cell r="D1210" t="str">
            <v xml:space="preserve"> 1</v>
          </cell>
          <cell r="E1210">
            <v>1</v>
          </cell>
          <cell r="F1210">
            <v>21</v>
          </cell>
          <cell r="G1210">
            <v>1</v>
          </cell>
          <cell r="H1210">
            <v>1</v>
          </cell>
          <cell r="K1210" t="str">
            <v>T6</v>
          </cell>
          <cell r="M1210" t="str">
            <v>140</v>
          </cell>
          <cell r="Q1210">
            <v>326</v>
          </cell>
          <cell r="R1210">
            <v>7</v>
          </cell>
          <cell r="S1210">
            <v>73</v>
          </cell>
          <cell r="T1210">
            <v>55</v>
          </cell>
          <cell r="U1210">
            <v>0</v>
          </cell>
          <cell r="W1210">
            <v>0</v>
          </cell>
          <cell r="X1210">
            <v>55</v>
          </cell>
          <cell r="Y1210">
            <v>32</v>
          </cell>
          <cell r="Z1210">
            <v>0</v>
          </cell>
          <cell r="AA1210">
            <v>0</v>
          </cell>
        </row>
        <row r="1211">
          <cell r="A1211">
            <v>1</v>
          </cell>
          <cell r="B1211">
            <v>96</v>
          </cell>
          <cell r="C1211" t="str">
            <v>TT</v>
          </cell>
          <cell r="D1211" t="str">
            <v xml:space="preserve"> 1</v>
          </cell>
          <cell r="E1211">
            <v>1</v>
          </cell>
          <cell r="F1211">
            <v>21</v>
          </cell>
          <cell r="G1211">
            <v>1</v>
          </cell>
          <cell r="H1211">
            <v>1</v>
          </cell>
          <cell r="K1211" t="str">
            <v>T6</v>
          </cell>
          <cell r="M1211" t="str">
            <v>150</v>
          </cell>
          <cell r="Q1211">
            <v>201924</v>
          </cell>
          <cell r="R1211">
            <v>9857</v>
          </cell>
          <cell r="S1211">
            <v>11844</v>
          </cell>
          <cell r="T1211">
            <v>8434</v>
          </cell>
          <cell r="U1211">
            <v>15384</v>
          </cell>
          <cell r="W1211">
            <v>11328</v>
          </cell>
          <cell r="X1211">
            <v>19376</v>
          </cell>
          <cell r="Y1211">
            <v>22146</v>
          </cell>
          <cell r="Z1211">
            <v>38127</v>
          </cell>
          <cell r="AA1211">
            <v>14052</v>
          </cell>
        </row>
        <row r="1212">
          <cell r="A1212">
            <v>1</v>
          </cell>
          <cell r="B1212">
            <v>96</v>
          </cell>
          <cell r="C1212" t="str">
            <v>TT</v>
          </cell>
          <cell r="D1212" t="str">
            <v xml:space="preserve"> 1</v>
          </cell>
          <cell r="E1212">
            <v>1</v>
          </cell>
          <cell r="F1212">
            <v>21</v>
          </cell>
          <cell r="G1212">
            <v>1</v>
          </cell>
          <cell r="H1212">
            <v>1</v>
          </cell>
          <cell r="K1212" t="str">
            <v>T6</v>
          </cell>
          <cell r="M1212" t="str">
            <v>160</v>
          </cell>
          <cell r="Q1212">
            <v>1189670</v>
          </cell>
          <cell r="R1212">
            <v>88355</v>
          </cell>
          <cell r="S1212">
            <v>76812</v>
          </cell>
          <cell r="T1212">
            <v>71898</v>
          </cell>
          <cell r="U1212">
            <v>98079</v>
          </cell>
          <cell r="W1212">
            <v>63312</v>
          </cell>
          <cell r="X1212">
            <v>193472</v>
          </cell>
          <cell r="Y1212">
            <v>161857</v>
          </cell>
          <cell r="Z1212">
            <v>87409</v>
          </cell>
          <cell r="AA1212">
            <v>92906</v>
          </cell>
        </row>
        <row r="1213">
          <cell r="A1213">
            <v>1</v>
          </cell>
          <cell r="B1213">
            <v>96</v>
          </cell>
          <cell r="C1213" t="str">
            <v>TT</v>
          </cell>
          <cell r="D1213" t="str">
            <v xml:space="preserve"> 1</v>
          </cell>
          <cell r="E1213">
            <v>1</v>
          </cell>
          <cell r="F1213">
            <v>21</v>
          </cell>
          <cell r="G1213">
            <v>1</v>
          </cell>
          <cell r="H1213">
            <v>1</v>
          </cell>
          <cell r="K1213" t="str">
            <v>T6</v>
          </cell>
          <cell r="M1213" t="str">
            <v>170</v>
          </cell>
          <cell r="Q1213">
            <v>349313</v>
          </cell>
          <cell r="R1213">
            <v>18418</v>
          </cell>
          <cell r="S1213">
            <v>20317</v>
          </cell>
          <cell r="T1213">
            <v>27564</v>
          </cell>
          <cell r="U1213">
            <v>39249</v>
          </cell>
          <cell r="W1213">
            <v>20160</v>
          </cell>
          <cell r="X1213">
            <v>43571</v>
          </cell>
          <cell r="Y1213">
            <v>44840</v>
          </cell>
          <cell r="Z1213">
            <v>38907</v>
          </cell>
          <cell r="AA1213">
            <v>23690</v>
          </cell>
        </row>
        <row r="1214">
          <cell r="A1214">
            <v>2</v>
          </cell>
          <cell r="B1214">
            <v>96</v>
          </cell>
          <cell r="C1214" t="str">
            <v>TT</v>
          </cell>
          <cell r="D1214" t="str">
            <v xml:space="preserve"> 1</v>
          </cell>
          <cell r="E1214">
            <v>1</v>
          </cell>
          <cell r="F1214">
            <v>21</v>
          </cell>
          <cell r="G1214">
            <v>1</v>
          </cell>
          <cell r="H1214">
            <v>1</v>
          </cell>
          <cell r="K1214" t="str">
            <v>T6</v>
          </cell>
          <cell r="M1214" t="str">
            <v>180</v>
          </cell>
          <cell r="Q1214">
            <v>840357</v>
          </cell>
          <cell r="R1214">
            <v>69938</v>
          </cell>
          <cell r="S1214">
            <v>56495</v>
          </cell>
          <cell r="T1214">
            <v>44334</v>
          </cell>
          <cell r="U1214">
            <v>58830</v>
          </cell>
          <cell r="W1214">
            <v>43152</v>
          </cell>
          <cell r="X1214">
            <v>149900</v>
          </cell>
          <cell r="Y1214">
            <v>117017</v>
          </cell>
          <cell r="Z1214">
            <v>48502</v>
          </cell>
          <cell r="AA1214">
            <v>69215</v>
          </cell>
        </row>
        <row r="1215">
          <cell r="A1215">
            <v>1</v>
          </cell>
          <cell r="B1215">
            <v>96</v>
          </cell>
          <cell r="C1215" t="str">
            <v>TT</v>
          </cell>
          <cell r="D1215" t="str">
            <v xml:space="preserve"> 1</v>
          </cell>
          <cell r="E1215">
            <v>1</v>
          </cell>
          <cell r="F1215">
            <v>21</v>
          </cell>
          <cell r="G1215">
            <v>1</v>
          </cell>
          <cell r="H1215">
            <v>1</v>
          </cell>
          <cell r="K1215" t="str">
            <v>T7</v>
          </cell>
          <cell r="M1215" t="str">
            <v>TTT</v>
          </cell>
          <cell r="Q1215">
            <v>2142987</v>
          </cell>
          <cell r="R1215">
            <v>82673</v>
          </cell>
          <cell r="S1215">
            <v>130056</v>
          </cell>
          <cell r="T1215">
            <v>156353</v>
          </cell>
          <cell r="U1215">
            <v>165343</v>
          </cell>
          <cell r="W1215">
            <v>189243</v>
          </cell>
          <cell r="X1215">
            <v>309681</v>
          </cell>
          <cell r="Y1215">
            <v>169973</v>
          </cell>
          <cell r="Z1215">
            <v>226216</v>
          </cell>
          <cell r="AA1215">
            <v>196194</v>
          </cell>
        </row>
        <row r="1216">
          <cell r="A1216">
            <v>1</v>
          </cell>
          <cell r="B1216">
            <v>96</v>
          </cell>
          <cell r="C1216" t="str">
            <v>TT</v>
          </cell>
          <cell r="D1216" t="str">
            <v xml:space="preserve"> 1</v>
          </cell>
          <cell r="E1216">
            <v>1</v>
          </cell>
          <cell r="F1216">
            <v>21</v>
          </cell>
          <cell r="G1216">
            <v>1</v>
          </cell>
          <cell r="H1216">
            <v>1</v>
          </cell>
          <cell r="K1216" t="str">
            <v>T7</v>
          </cell>
          <cell r="M1216" t="str">
            <v>010</v>
          </cell>
          <cell r="Q1216">
            <v>1855375</v>
          </cell>
          <cell r="R1216">
            <v>75516</v>
          </cell>
          <cell r="S1216">
            <v>119584</v>
          </cell>
          <cell r="T1216">
            <v>140564</v>
          </cell>
          <cell r="U1216">
            <v>153904</v>
          </cell>
          <cell r="W1216">
            <v>164062</v>
          </cell>
          <cell r="X1216">
            <v>253889</v>
          </cell>
          <cell r="Y1216">
            <v>152556</v>
          </cell>
          <cell r="Z1216">
            <v>187813</v>
          </cell>
          <cell r="AA1216">
            <v>168769</v>
          </cell>
        </row>
        <row r="1217">
          <cell r="A1217">
            <v>1</v>
          </cell>
          <cell r="B1217">
            <v>96</v>
          </cell>
          <cell r="C1217" t="str">
            <v>TT</v>
          </cell>
          <cell r="D1217" t="str">
            <v xml:space="preserve"> 1</v>
          </cell>
          <cell r="E1217">
            <v>1</v>
          </cell>
          <cell r="F1217">
            <v>21</v>
          </cell>
          <cell r="G1217">
            <v>1</v>
          </cell>
          <cell r="H1217">
            <v>1</v>
          </cell>
          <cell r="K1217" t="str">
            <v>T7</v>
          </cell>
          <cell r="M1217" t="str">
            <v>020</v>
          </cell>
          <cell r="Q1217">
            <v>171663</v>
          </cell>
          <cell r="R1217">
            <v>8308</v>
          </cell>
          <cell r="S1217">
            <v>10186</v>
          </cell>
          <cell r="T1217">
            <v>7607</v>
          </cell>
          <cell r="U1217">
            <v>10175</v>
          </cell>
          <cell r="W1217">
            <v>14888</v>
          </cell>
          <cell r="X1217">
            <v>19193</v>
          </cell>
          <cell r="Y1217">
            <v>10512</v>
          </cell>
          <cell r="Z1217">
            <v>20935</v>
          </cell>
          <cell r="AA1217">
            <v>13378</v>
          </cell>
        </row>
        <row r="1218">
          <cell r="A1218">
            <v>1</v>
          </cell>
          <cell r="B1218">
            <v>96</v>
          </cell>
          <cell r="C1218" t="str">
            <v>TT</v>
          </cell>
          <cell r="D1218" t="str">
            <v xml:space="preserve"> 1</v>
          </cell>
          <cell r="E1218">
            <v>1</v>
          </cell>
          <cell r="F1218">
            <v>21</v>
          </cell>
          <cell r="G1218">
            <v>1</v>
          </cell>
          <cell r="H1218">
            <v>1</v>
          </cell>
          <cell r="K1218" t="str">
            <v>T7</v>
          </cell>
          <cell r="M1218" t="str">
            <v>030</v>
          </cell>
          <cell r="Q1218">
            <v>272284</v>
          </cell>
          <cell r="R1218">
            <v>10728</v>
          </cell>
          <cell r="S1218">
            <v>16862</v>
          </cell>
          <cell r="T1218">
            <v>24734</v>
          </cell>
          <cell r="U1218">
            <v>49145</v>
          </cell>
          <cell r="W1218">
            <v>23736</v>
          </cell>
          <cell r="X1218">
            <v>30906</v>
          </cell>
          <cell r="Y1218">
            <v>19025</v>
          </cell>
          <cell r="Z1218">
            <v>26184</v>
          </cell>
          <cell r="AA1218">
            <v>20496</v>
          </cell>
        </row>
        <row r="1219">
          <cell r="A1219">
            <v>1</v>
          </cell>
          <cell r="B1219">
            <v>96</v>
          </cell>
          <cell r="C1219" t="str">
            <v>TT</v>
          </cell>
          <cell r="D1219" t="str">
            <v xml:space="preserve"> 1</v>
          </cell>
          <cell r="E1219">
            <v>1</v>
          </cell>
          <cell r="F1219">
            <v>21</v>
          </cell>
          <cell r="G1219">
            <v>1</v>
          </cell>
          <cell r="H1219">
            <v>1</v>
          </cell>
          <cell r="K1219" t="str">
            <v>T7</v>
          </cell>
          <cell r="M1219" t="str">
            <v>040</v>
          </cell>
          <cell r="Q1219">
            <v>591047</v>
          </cell>
          <cell r="R1219">
            <v>33935</v>
          </cell>
          <cell r="S1219">
            <v>30761</v>
          </cell>
          <cell r="T1219">
            <v>38040</v>
          </cell>
          <cell r="U1219">
            <v>44183</v>
          </cell>
          <cell r="W1219">
            <v>56229</v>
          </cell>
          <cell r="X1219">
            <v>98201</v>
          </cell>
          <cell r="Y1219">
            <v>44341</v>
          </cell>
          <cell r="Z1219">
            <v>49445</v>
          </cell>
          <cell r="AA1219">
            <v>56761</v>
          </cell>
        </row>
        <row r="1220">
          <cell r="A1220">
            <v>1</v>
          </cell>
          <cell r="B1220">
            <v>96</v>
          </cell>
          <cell r="C1220" t="str">
            <v>TT</v>
          </cell>
          <cell r="D1220" t="str">
            <v xml:space="preserve"> 1</v>
          </cell>
          <cell r="E1220">
            <v>1</v>
          </cell>
          <cell r="F1220">
            <v>21</v>
          </cell>
          <cell r="G1220">
            <v>1</v>
          </cell>
          <cell r="H1220">
            <v>1</v>
          </cell>
          <cell r="K1220" t="str">
            <v>T7</v>
          </cell>
          <cell r="M1220" t="str">
            <v>050</v>
          </cell>
          <cell r="Q1220">
            <v>137189</v>
          </cell>
          <cell r="R1220">
            <v>4914</v>
          </cell>
          <cell r="S1220">
            <v>5583</v>
          </cell>
          <cell r="T1220">
            <v>26876</v>
          </cell>
          <cell r="U1220">
            <v>12023</v>
          </cell>
          <cell r="W1220">
            <v>14581</v>
          </cell>
          <cell r="X1220">
            <v>16708</v>
          </cell>
          <cell r="Y1220">
            <v>14826</v>
          </cell>
          <cell r="Z1220">
            <v>14908</v>
          </cell>
          <cell r="AA1220">
            <v>7243</v>
          </cell>
        </row>
        <row r="1221">
          <cell r="A1221">
            <v>1</v>
          </cell>
          <cell r="B1221">
            <v>96</v>
          </cell>
          <cell r="C1221" t="str">
            <v>TT</v>
          </cell>
          <cell r="D1221" t="str">
            <v xml:space="preserve"> 1</v>
          </cell>
          <cell r="E1221">
            <v>1</v>
          </cell>
          <cell r="F1221">
            <v>21</v>
          </cell>
          <cell r="G1221">
            <v>1</v>
          </cell>
          <cell r="H1221">
            <v>1</v>
          </cell>
          <cell r="K1221" t="str">
            <v>T7</v>
          </cell>
          <cell r="M1221" t="str">
            <v>060</v>
          </cell>
          <cell r="Q1221">
            <v>233873</v>
          </cell>
          <cell r="R1221">
            <v>7409</v>
          </cell>
          <cell r="S1221">
            <v>24210</v>
          </cell>
          <cell r="T1221">
            <v>18901</v>
          </cell>
          <cell r="U1221">
            <v>10675</v>
          </cell>
          <cell r="W1221">
            <v>22412</v>
          </cell>
          <cell r="X1221">
            <v>33595</v>
          </cell>
          <cell r="Y1221">
            <v>19292</v>
          </cell>
          <cell r="Z1221">
            <v>25475</v>
          </cell>
          <cell r="AA1221">
            <v>22674</v>
          </cell>
        </row>
        <row r="1222">
          <cell r="A1222">
            <v>1</v>
          </cell>
          <cell r="B1222">
            <v>96</v>
          </cell>
          <cell r="C1222" t="str">
            <v>TT</v>
          </cell>
          <cell r="D1222" t="str">
            <v xml:space="preserve"> 1</v>
          </cell>
          <cell r="E1222">
            <v>1</v>
          </cell>
          <cell r="F1222">
            <v>21</v>
          </cell>
          <cell r="G1222">
            <v>1</v>
          </cell>
          <cell r="H1222">
            <v>1</v>
          </cell>
          <cell r="K1222" t="str">
            <v>T7</v>
          </cell>
          <cell r="M1222" t="str">
            <v>061</v>
          </cell>
          <cell r="Q1222">
            <v>42427</v>
          </cell>
          <cell r="R1222">
            <v>111</v>
          </cell>
          <cell r="S1222">
            <v>8206</v>
          </cell>
          <cell r="T1222">
            <v>1718</v>
          </cell>
          <cell r="U1222">
            <v>5551</v>
          </cell>
          <cell r="W1222">
            <v>2390</v>
          </cell>
          <cell r="X1222">
            <v>3582</v>
          </cell>
          <cell r="Y1222">
            <v>2527</v>
          </cell>
          <cell r="Z1222">
            <v>3469</v>
          </cell>
          <cell r="AA1222">
            <v>4532</v>
          </cell>
        </row>
        <row r="1223">
          <cell r="A1223">
            <v>1</v>
          </cell>
          <cell r="B1223">
            <v>96</v>
          </cell>
          <cell r="C1223" t="str">
            <v>TT</v>
          </cell>
          <cell r="D1223" t="str">
            <v xml:space="preserve"> 1</v>
          </cell>
          <cell r="E1223">
            <v>1</v>
          </cell>
          <cell r="F1223">
            <v>21</v>
          </cell>
          <cell r="G1223">
            <v>1</v>
          </cell>
          <cell r="H1223">
            <v>1</v>
          </cell>
          <cell r="K1223" t="str">
            <v>T7</v>
          </cell>
          <cell r="M1223" t="str">
            <v>070</v>
          </cell>
          <cell r="Q1223">
            <v>11891</v>
          </cell>
          <cell r="R1223">
            <v>539</v>
          </cell>
          <cell r="S1223">
            <v>709</v>
          </cell>
          <cell r="T1223">
            <v>744</v>
          </cell>
          <cell r="U1223">
            <v>683</v>
          </cell>
          <cell r="W1223">
            <v>688</v>
          </cell>
          <cell r="X1223">
            <v>767</v>
          </cell>
          <cell r="Y1223">
            <v>812</v>
          </cell>
          <cell r="Z1223">
            <v>1865</v>
          </cell>
          <cell r="AA1223">
            <v>1010</v>
          </cell>
        </row>
        <row r="1224">
          <cell r="A1224">
            <v>1</v>
          </cell>
          <cell r="B1224">
            <v>96</v>
          </cell>
          <cell r="C1224" t="str">
            <v>TT</v>
          </cell>
          <cell r="D1224" t="str">
            <v xml:space="preserve"> 1</v>
          </cell>
          <cell r="E1224">
            <v>1</v>
          </cell>
          <cell r="F1224">
            <v>21</v>
          </cell>
          <cell r="G1224">
            <v>1</v>
          </cell>
          <cell r="H1224">
            <v>1</v>
          </cell>
          <cell r="K1224" t="str">
            <v>T7</v>
          </cell>
          <cell r="M1224" t="str">
            <v>080</v>
          </cell>
          <cell r="Q1224">
            <v>134001</v>
          </cell>
          <cell r="R1224">
            <v>4895</v>
          </cell>
          <cell r="S1224">
            <v>9785</v>
          </cell>
          <cell r="T1224">
            <v>4219</v>
          </cell>
          <cell r="U1224">
            <v>5916</v>
          </cell>
          <cell r="W1224">
            <v>9467</v>
          </cell>
          <cell r="X1224">
            <v>20580</v>
          </cell>
          <cell r="Y1224">
            <v>8378</v>
          </cell>
          <cell r="Z1224">
            <v>11625</v>
          </cell>
          <cell r="AA1224">
            <v>21970</v>
          </cell>
        </row>
        <row r="1225">
          <cell r="A1225">
            <v>1</v>
          </cell>
          <cell r="B1225">
            <v>96</v>
          </cell>
          <cell r="C1225" t="str">
            <v>TT</v>
          </cell>
          <cell r="D1225" t="str">
            <v xml:space="preserve"> 1</v>
          </cell>
          <cell r="E1225">
            <v>1</v>
          </cell>
          <cell r="F1225">
            <v>21</v>
          </cell>
          <cell r="G1225">
            <v>1</v>
          </cell>
          <cell r="H1225">
            <v>1</v>
          </cell>
          <cell r="K1225" t="str">
            <v>T7</v>
          </cell>
          <cell r="M1225" t="str">
            <v>090</v>
          </cell>
          <cell r="Q1225">
            <v>5819</v>
          </cell>
          <cell r="R1225">
            <v>179</v>
          </cell>
          <cell r="S1225">
            <v>250</v>
          </cell>
          <cell r="T1225">
            <v>216</v>
          </cell>
          <cell r="U1225">
            <v>571</v>
          </cell>
          <cell r="W1225">
            <v>1260</v>
          </cell>
          <cell r="X1225">
            <v>478</v>
          </cell>
          <cell r="Y1225">
            <v>0</v>
          </cell>
          <cell r="Z1225">
            <v>1463</v>
          </cell>
          <cell r="AA1225">
            <v>566</v>
          </cell>
        </row>
        <row r="1226">
          <cell r="A1226">
            <v>1</v>
          </cell>
          <cell r="B1226">
            <v>96</v>
          </cell>
          <cell r="C1226" t="str">
            <v>TT</v>
          </cell>
          <cell r="D1226" t="str">
            <v xml:space="preserve"> 1</v>
          </cell>
          <cell r="E1226">
            <v>1</v>
          </cell>
          <cell r="F1226">
            <v>21</v>
          </cell>
          <cell r="G1226">
            <v>1</v>
          </cell>
          <cell r="H1226">
            <v>1</v>
          </cell>
          <cell r="K1226" t="str">
            <v>T7</v>
          </cell>
          <cell r="M1226" t="str">
            <v>100</v>
          </cell>
          <cell r="Q1226">
            <v>67</v>
          </cell>
          <cell r="R1226">
            <v>0</v>
          </cell>
          <cell r="S1226">
            <v>0</v>
          </cell>
          <cell r="T1226">
            <v>34</v>
          </cell>
          <cell r="U1226">
            <v>2</v>
          </cell>
          <cell r="W1226">
            <v>20</v>
          </cell>
          <cell r="X1226">
            <v>0</v>
          </cell>
          <cell r="Y1226">
            <v>0</v>
          </cell>
          <cell r="Z1226">
            <v>0</v>
          </cell>
          <cell r="AA1226">
            <v>5</v>
          </cell>
        </row>
        <row r="1227">
          <cell r="A1227">
            <v>1</v>
          </cell>
          <cell r="B1227">
            <v>96</v>
          </cell>
          <cell r="C1227" t="str">
            <v>TT</v>
          </cell>
          <cell r="D1227" t="str">
            <v xml:space="preserve"> 1</v>
          </cell>
          <cell r="E1227">
            <v>1</v>
          </cell>
          <cell r="F1227">
            <v>21</v>
          </cell>
          <cell r="G1227">
            <v>1</v>
          </cell>
          <cell r="H1227">
            <v>1</v>
          </cell>
          <cell r="K1227" t="str">
            <v>T7</v>
          </cell>
          <cell r="M1227" t="str">
            <v>110</v>
          </cell>
          <cell r="Q1227">
            <v>2336</v>
          </cell>
          <cell r="R1227">
            <v>119</v>
          </cell>
          <cell r="S1227">
            <v>0</v>
          </cell>
          <cell r="T1227">
            <v>0</v>
          </cell>
          <cell r="U1227">
            <v>4</v>
          </cell>
          <cell r="W1227">
            <v>1405</v>
          </cell>
          <cell r="X1227">
            <v>128</v>
          </cell>
          <cell r="Y1227">
            <v>0</v>
          </cell>
          <cell r="Z1227">
            <v>676</v>
          </cell>
          <cell r="AA1227">
            <v>0</v>
          </cell>
        </row>
        <row r="1228">
          <cell r="A1228">
            <v>1</v>
          </cell>
          <cell r="B1228">
            <v>96</v>
          </cell>
          <cell r="C1228" t="str">
            <v>TT</v>
          </cell>
          <cell r="D1228" t="str">
            <v xml:space="preserve"> 1</v>
          </cell>
          <cell r="E1228">
            <v>1</v>
          </cell>
          <cell r="F1228">
            <v>21</v>
          </cell>
          <cell r="G1228">
            <v>1</v>
          </cell>
          <cell r="H1228">
            <v>1</v>
          </cell>
          <cell r="K1228" t="str">
            <v>T7</v>
          </cell>
          <cell r="M1228" t="str">
            <v>120</v>
          </cell>
          <cell r="Q1228">
            <v>144112</v>
          </cell>
          <cell r="R1228">
            <v>168</v>
          </cell>
          <cell r="S1228">
            <v>7926</v>
          </cell>
          <cell r="T1228">
            <v>10359</v>
          </cell>
          <cell r="U1228">
            <v>8436</v>
          </cell>
          <cell r="W1228">
            <v>3927</v>
          </cell>
          <cell r="X1228">
            <v>21202</v>
          </cell>
          <cell r="Y1228">
            <v>20993</v>
          </cell>
          <cell r="Z1228">
            <v>15208</v>
          </cell>
          <cell r="AA1228">
            <v>12059</v>
          </cell>
        </row>
        <row r="1229">
          <cell r="A1229">
            <v>1</v>
          </cell>
          <cell r="B1229">
            <v>96</v>
          </cell>
          <cell r="C1229" t="str">
            <v>TT</v>
          </cell>
          <cell r="D1229" t="str">
            <v xml:space="preserve"> 1</v>
          </cell>
          <cell r="E1229">
            <v>1</v>
          </cell>
          <cell r="F1229">
            <v>21</v>
          </cell>
          <cell r="G1229">
            <v>1</v>
          </cell>
          <cell r="H1229">
            <v>1</v>
          </cell>
          <cell r="K1229" t="str">
            <v>T7</v>
          </cell>
          <cell r="M1229" t="str">
            <v>130</v>
          </cell>
          <cell r="Q1229">
            <v>16214</v>
          </cell>
          <cell r="R1229">
            <v>1164</v>
          </cell>
          <cell r="S1229">
            <v>946</v>
          </cell>
          <cell r="T1229">
            <v>2737</v>
          </cell>
          <cell r="U1229">
            <v>986</v>
          </cell>
          <cell r="W1229">
            <v>1614</v>
          </cell>
          <cell r="X1229">
            <v>900</v>
          </cell>
          <cell r="Y1229">
            <v>1907</v>
          </cell>
          <cell r="Z1229">
            <v>1481</v>
          </cell>
          <cell r="AA1229">
            <v>1203</v>
          </cell>
        </row>
        <row r="1230">
          <cell r="A1230">
            <v>1</v>
          </cell>
          <cell r="B1230">
            <v>96</v>
          </cell>
          <cell r="C1230" t="str">
            <v>TT</v>
          </cell>
          <cell r="D1230" t="str">
            <v xml:space="preserve"> 1</v>
          </cell>
          <cell r="E1230">
            <v>1</v>
          </cell>
          <cell r="F1230">
            <v>21</v>
          </cell>
          <cell r="G1230">
            <v>1</v>
          </cell>
          <cell r="H1230">
            <v>1</v>
          </cell>
          <cell r="K1230" t="str">
            <v>T7</v>
          </cell>
          <cell r="M1230" t="str">
            <v>140</v>
          </cell>
          <cell r="Q1230">
            <v>88</v>
          </cell>
          <cell r="R1230">
            <v>0</v>
          </cell>
          <cell r="S1230">
            <v>6</v>
          </cell>
          <cell r="T1230">
            <v>0</v>
          </cell>
          <cell r="U1230">
            <v>0</v>
          </cell>
          <cell r="W1230">
            <v>59</v>
          </cell>
          <cell r="X1230">
            <v>0</v>
          </cell>
          <cell r="Y1230">
            <v>3</v>
          </cell>
          <cell r="Z1230">
            <v>19</v>
          </cell>
          <cell r="AA1230">
            <v>0</v>
          </cell>
        </row>
        <row r="1231">
          <cell r="A1231">
            <v>1</v>
          </cell>
          <cell r="B1231">
            <v>96</v>
          </cell>
          <cell r="C1231" t="str">
            <v>TT</v>
          </cell>
          <cell r="D1231" t="str">
            <v xml:space="preserve"> 1</v>
          </cell>
          <cell r="E1231">
            <v>1</v>
          </cell>
          <cell r="F1231">
            <v>21</v>
          </cell>
          <cell r="G1231">
            <v>1</v>
          </cell>
          <cell r="H1231">
            <v>1</v>
          </cell>
          <cell r="K1231" t="str">
            <v>T7</v>
          </cell>
          <cell r="M1231" t="str">
            <v>150</v>
          </cell>
          <cell r="Q1231">
            <v>92364</v>
          </cell>
          <cell r="R1231">
            <v>3046</v>
          </cell>
          <cell r="S1231">
            <v>4155</v>
          </cell>
          <cell r="T1231">
            <v>4378</v>
          </cell>
          <cell r="U1231">
            <v>5556</v>
          </cell>
          <cell r="W1231">
            <v>11386</v>
          </cell>
          <cell r="X1231">
            <v>7650</v>
          </cell>
          <cell r="Y1231">
            <v>9939</v>
          </cell>
          <cell r="Z1231">
            <v>15061</v>
          </cell>
          <cell r="AA1231">
            <v>6871</v>
          </cell>
        </row>
        <row r="1232">
          <cell r="A1232">
            <v>1</v>
          </cell>
          <cell r="B1232">
            <v>96</v>
          </cell>
          <cell r="C1232" t="str">
            <v>TT</v>
          </cell>
          <cell r="D1232" t="str">
            <v xml:space="preserve"> 1</v>
          </cell>
          <cell r="E1232">
            <v>1</v>
          </cell>
          <cell r="F1232">
            <v>21</v>
          </cell>
          <cell r="G1232">
            <v>1</v>
          </cell>
          <cell r="H1232">
            <v>1</v>
          </cell>
          <cell r="K1232" t="str">
            <v>T7</v>
          </cell>
          <cell r="M1232" t="str">
            <v>160</v>
          </cell>
          <cell r="Q1232">
            <v>287612</v>
          </cell>
          <cell r="R1232">
            <v>7157</v>
          </cell>
          <cell r="S1232">
            <v>10472</v>
          </cell>
          <cell r="T1232">
            <v>15789</v>
          </cell>
          <cell r="U1232">
            <v>11439</v>
          </cell>
          <cell r="W1232">
            <v>25181</v>
          </cell>
          <cell r="X1232">
            <v>55792</v>
          </cell>
          <cell r="Y1232">
            <v>17418</v>
          </cell>
          <cell r="Z1232">
            <v>38403</v>
          </cell>
          <cell r="AA1232">
            <v>27425</v>
          </cell>
        </row>
        <row r="1233">
          <cell r="A1233">
            <v>1</v>
          </cell>
          <cell r="B1233">
            <v>96</v>
          </cell>
          <cell r="C1233" t="str">
            <v>TT</v>
          </cell>
          <cell r="D1233" t="str">
            <v xml:space="preserve"> 1</v>
          </cell>
          <cell r="E1233">
            <v>1</v>
          </cell>
          <cell r="F1233">
            <v>21</v>
          </cell>
          <cell r="G1233">
            <v>1</v>
          </cell>
          <cell r="H1233">
            <v>1</v>
          </cell>
          <cell r="K1233" t="str">
            <v>T7</v>
          </cell>
          <cell r="M1233" t="str">
            <v>170</v>
          </cell>
          <cell r="Q1233">
            <v>62905</v>
          </cell>
          <cell r="R1233">
            <v>1066</v>
          </cell>
          <cell r="S1233">
            <v>2207</v>
          </cell>
          <cell r="T1233">
            <v>3645</v>
          </cell>
          <cell r="U1233">
            <v>2514</v>
          </cell>
          <cell r="W1233">
            <v>4521</v>
          </cell>
          <cell r="X1233">
            <v>7330</v>
          </cell>
          <cell r="Y1233">
            <v>2656</v>
          </cell>
          <cell r="Z1233">
            <v>8800</v>
          </cell>
          <cell r="AA1233">
            <v>4336</v>
          </cell>
        </row>
        <row r="1234">
          <cell r="A1234">
            <v>2</v>
          </cell>
          <cell r="B1234">
            <v>96</v>
          </cell>
          <cell r="C1234" t="str">
            <v>TT</v>
          </cell>
          <cell r="D1234" t="str">
            <v xml:space="preserve"> 1</v>
          </cell>
          <cell r="E1234">
            <v>1</v>
          </cell>
          <cell r="F1234">
            <v>21</v>
          </cell>
          <cell r="G1234">
            <v>1</v>
          </cell>
          <cell r="H1234">
            <v>1</v>
          </cell>
          <cell r="K1234" t="str">
            <v>T7</v>
          </cell>
          <cell r="M1234" t="str">
            <v>180</v>
          </cell>
          <cell r="Q1234">
            <v>224707</v>
          </cell>
          <cell r="R1234">
            <v>6091</v>
          </cell>
          <cell r="S1234">
            <v>8265</v>
          </cell>
          <cell r="T1234">
            <v>12144</v>
          </cell>
          <cell r="U1234">
            <v>8925</v>
          </cell>
          <cell r="W1234">
            <v>20660</v>
          </cell>
          <cell r="X1234">
            <v>48462</v>
          </cell>
          <cell r="Y1234">
            <v>14762</v>
          </cell>
          <cell r="Z1234">
            <v>29602</v>
          </cell>
          <cell r="AA1234">
            <v>23089</v>
          </cell>
        </row>
        <row r="1235">
          <cell r="A1235">
            <v>1</v>
          </cell>
          <cell r="B1235">
            <v>96</v>
          </cell>
          <cell r="C1235" t="str">
            <v>TT</v>
          </cell>
          <cell r="D1235" t="str">
            <v xml:space="preserve"> 1</v>
          </cell>
          <cell r="E1235">
            <v>1</v>
          </cell>
          <cell r="F1235">
            <v>21</v>
          </cell>
          <cell r="G1235">
            <v>1</v>
          </cell>
          <cell r="H1235">
            <v>1</v>
          </cell>
          <cell r="K1235" t="str">
            <v>T8</v>
          </cell>
          <cell r="M1235" t="str">
            <v>TTT</v>
          </cell>
          <cell r="Q1235">
            <v>1196890</v>
          </cell>
          <cell r="R1235">
            <v>32646</v>
          </cell>
          <cell r="S1235">
            <v>53839</v>
          </cell>
          <cell r="T1235">
            <v>72250</v>
          </cell>
          <cell r="U1235">
            <v>103834</v>
          </cell>
          <cell r="W1235">
            <v>97191</v>
          </cell>
          <cell r="X1235">
            <v>146976</v>
          </cell>
          <cell r="Y1235">
            <v>149539</v>
          </cell>
          <cell r="Z1235">
            <v>106557</v>
          </cell>
          <cell r="AA1235">
            <v>115874</v>
          </cell>
        </row>
        <row r="1236">
          <cell r="A1236">
            <v>1</v>
          </cell>
          <cell r="B1236">
            <v>96</v>
          </cell>
          <cell r="C1236" t="str">
            <v>TT</v>
          </cell>
          <cell r="D1236" t="str">
            <v xml:space="preserve"> 1</v>
          </cell>
          <cell r="E1236">
            <v>1</v>
          </cell>
          <cell r="F1236">
            <v>21</v>
          </cell>
          <cell r="G1236">
            <v>1</v>
          </cell>
          <cell r="H1236">
            <v>1</v>
          </cell>
          <cell r="K1236" t="str">
            <v>T8</v>
          </cell>
          <cell r="M1236" t="str">
            <v>010</v>
          </cell>
          <cell r="Q1236">
            <v>1022528</v>
          </cell>
          <cell r="R1236">
            <v>29127</v>
          </cell>
          <cell r="S1236">
            <v>48785</v>
          </cell>
          <cell r="T1236">
            <v>67876</v>
          </cell>
          <cell r="U1236">
            <v>86308</v>
          </cell>
          <cell r="W1236">
            <v>85144</v>
          </cell>
          <cell r="X1236">
            <v>124003</v>
          </cell>
          <cell r="Y1236">
            <v>127690</v>
          </cell>
          <cell r="Z1236">
            <v>80659</v>
          </cell>
          <cell r="AA1236">
            <v>101995</v>
          </cell>
        </row>
        <row r="1237">
          <cell r="A1237">
            <v>1</v>
          </cell>
          <cell r="B1237">
            <v>96</v>
          </cell>
          <cell r="C1237" t="str">
            <v>TT</v>
          </cell>
          <cell r="D1237" t="str">
            <v xml:space="preserve"> 1</v>
          </cell>
          <cell r="E1237">
            <v>1</v>
          </cell>
          <cell r="F1237">
            <v>21</v>
          </cell>
          <cell r="G1237">
            <v>1</v>
          </cell>
          <cell r="H1237">
            <v>1</v>
          </cell>
          <cell r="K1237" t="str">
            <v>T8</v>
          </cell>
          <cell r="M1237" t="str">
            <v>020</v>
          </cell>
          <cell r="Q1237">
            <v>131107</v>
          </cell>
          <cell r="R1237">
            <v>3531</v>
          </cell>
          <cell r="S1237">
            <v>4212</v>
          </cell>
          <cell r="T1237">
            <v>9460</v>
          </cell>
          <cell r="U1237">
            <v>10514</v>
          </cell>
          <cell r="W1237">
            <v>11203</v>
          </cell>
          <cell r="X1237">
            <v>13860</v>
          </cell>
          <cell r="Y1237">
            <v>8222</v>
          </cell>
          <cell r="Z1237">
            <v>5979</v>
          </cell>
          <cell r="AA1237">
            <v>15347</v>
          </cell>
        </row>
        <row r="1238">
          <cell r="A1238">
            <v>1</v>
          </cell>
          <cell r="B1238">
            <v>96</v>
          </cell>
          <cell r="C1238" t="str">
            <v>TT</v>
          </cell>
          <cell r="D1238" t="str">
            <v xml:space="preserve"> 1</v>
          </cell>
          <cell r="E1238">
            <v>1</v>
          </cell>
          <cell r="F1238">
            <v>21</v>
          </cell>
          <cell r="G1238">
            <v>1</v>
          </cell>
          <cell r="H1238">
            <v>1</v>
          </cell>
          <cell r="K1238" t="str">
            <v>T8</v>
          </cell>
          <cell r="M1238" t="str">
            <v>030</v>
          </cell>
          <cell r="Q1238">
            <v>161719</v>
          </cell>
          <cell r="R1238">
            <v>2551</v>
          </cell>
          <cell r="S1238">
            <v>5203</v>
          </cell>
          <cell r="T1238">
            <v>10619</v>
          </cell>
          <cell r="U1238">
            <v>19051</v>
          </cell>
          <cell r="W1238">
            <v>16945</v>
          </cell>
          <cell r="X1238">
            <v>25020</v>
          </cell>
          <cell r="Y1238">
            <v>16244</v>
          </cell>
          <cell r="Z1238">
            <v>16181</v>
          </cell>
          <cell r="AA1238">
            <v>17333</v>
          </cell>
        </row>
        <row r="1239">
          <cell r="A1239">
            <v>1</v>
          </cell>
          <cell r="B1239">
            <v>96</v>
          </cell>
          <cell r="C1239" t="str">
            <v>TT</v>
          </cell>
          <cell r="D1239" t="str">
            <v xml:space="preserve"> 1</v>
          </cell>
          <cell r="E1239">
            <v>1</v>
          </cell>
          <cell r="F1239">
            <v>21</v>
          </cell>
          <cell r="G1239">
            <v>1</v>
          </cell>
          <cell r="H1239">
            <v>1</v>
          </cell>
          <cell r="K1239" t="str">
            <v>T8</v>
          </cell>
          <cell r="M1239" t="str">
            <v>040</v>
          </cell>
          <cell r="Q1239">
            <v>441170</v>
          </cell>
          <cell r="R1239">
            <v>14371</v>
          </cell>
          <cell r="S1239">
            <v>27778</v>
          </cell>
          <cell r="T1239">
            <v>30009</v>
          </cell>
          <cell r="U1239">
            <v>34385</v>
          </cell>
          <cell r="W1239">
            <v>37892</v>
          </cell>
          <cell r="X1239">
            <v>53798</v>
          </cell>
          <cell r="Y1239">
            <v>44497</v>
          </cell>
          <cell r="Z1239">
            <v>27205</v>
          </cell>
          <cell r="AA1239">
            <v>36724</v>
          </cell>
        </row>
        <row r="1240">
          <cell r="A1240">
            <v>1</v>
          </cell>
          <cell r="B1240">
            <v>96</v>
          </cell>
          <cell r="C1240" t="str">
            <v>TT</v>
          </cell>
          <cell r="D1240" t="str">
            <v xml:space="preserve"> 1</v>
          </cell>
          <cell r="E1240">
            <v>1</v>
          </cell>
          <cell r="F1240">
            <v>21</v>
          </cell>
          <cell r="G1240">
            <v>1</v>
          </cell>
          <cell r="H1240">
            <v>1</v>
          </cell>
          <cell r="K1240" t="str">
            <v>T8</v>
          </cell>
          <cell r="M1240" t="str">
            <v>050</v>
          </cell>
          <cell r="Q1240">
            <v>52126</v>
          </cell>
          <cell r="R1240">
            <v>1366</v>
          </cell>
          <cell r="S1240">
            <v>3162</v>
          </cell>
          <cell r="T1240">
            <v>1885</v>
          </cell>
          <cell r="U1240">
            <v>7036</v>
          </cell>
          <cell r="W1240">
            <v>4444</v>
          </cell>
          <cell r="X1240">
            <v>5723</v>
          </cell>
          <cell r="Y1240">
            <v>3682</v>
          </cell>
          <cell r="Z1240">
            <v>7309</v>
          </cell>
          <cell r="AA1240">
            <v>4725</v>
          </cell>
        </row>
        <row r="1241">
          <cell r="A1241">
            <v>1</v>
          </cell>
          <cell r="B1241">
            <v>96</v>
          </cell>
          <cell r="C1241" t="str">
            <v>TT</v>
          </cell>
          <cell r="D1241" t="str">
            <v xml:space="preserve"> 1</v>
          </cell>
          <cell r="E1241">
            <v>1</v>
          </cell>
          <cell r="F1241">
            <v>21</v>
          </cell>
          <cell r="G1241">
            <v>1</v>
          </cell>
          <cell r="H1241">
            <v>1</v>
          </cell>
          <cell r="K1241" t="str">
            <v>T8</v>
          </cell>
          <cell r="M1241" t="str">
            <v>060</v>
          </cell>
          <cell r="Q1241">
            <v>65160</v>
          </cell>
          <cell r="R1241">
            <v>1399</v>
          </cell>
          <cell r="S1241">
            <v>3074</v>
          </cell>
          <cell r="T1241">
            <v>3273</v>
          </cell>
          <cell r="U1241">
            <v>6576</v>
          </cell>
          <cell r="W1241">
            <v>4901</v>
          </cell>
          <cell r="X1241">
            <v>13319</v>
          </cell>
          <cell r="Y1241">
            <v>8384</v>
          </cell>
          <cell r="Z1241">
            <v>4666</v>
          </cell>
          <cell r="AA1241">
            <v>13232</v>
          </cell>
        </row>
        <row r="1242">
          <cell r="A1242">
            <v>1</v>
          </cell>
          <cell r="B1242">
            <v>96</v>
          </cell>
          <cell r="C1242" t="str">
            <v>TT</v>
          </cell>
          <cell r="D1242" t="str">
            <v xml:space="preserve"> 1</v>
          </cell>
          <cell r="E1242">
            <v>1</v>
          </cell>
          <cell r="F1242">
            <v>21</v>
          </cell>
          <cell r="G1242">
            <v>1</v>
          </cell>
          <cell r="H1242">
            <v>1</v>
          </cell>
          <cell r="K1242" t="str">
            <v>T8</v>
          </cell>
          <cell r="M1242" t="str">
            <v>061</v>
          </cell>
          <cell r="Q1242">
            <v>20630</v>
          </cell>
          <cell r="R1242">
            <v>402</v>
          </cell>
          <cell r="S1242">
            <v>1220</v>
          </cell>
          <cell r="T1242">
            <v>1664</v>
          </cell>
          <cell r="U1242">
            <v>1494</v>
          </cell>
          <cell r="W1242">
            <v>1130</v>
          </cell>
          <cell r="X1242">
            <v>3236</v>
          </cell>
          <cell r="Y1242">
            <v>2853</v>
          </cell>
          <cell r="Z1242">
            <v>1157</v>
          </cell>
          <cell r="AA1242">
            <v>2412</v>
          </cell>
        </row>
        <row r="1243">
          <cell r="A1243">
            <v>1</v>
          </cell>
          <cell r="B1243">
            <v>96</v>
          </cell>
          <cell r="C1243" t="str">
            <v>TT</v>
          </cell>
          <cell r="D1243" t="str">
            <v xml:space="preserve"> 1</v>
          </cell>
          <cell r="E1243">
            <v>1</v>
          </cell>
          <cell r="F1243">
            <v>21</v>
          </cell>
          <cell r="G1243">
            <v>1</v>
          </cell>
          <cell r="H1243">
            <v>1</v>
          </cell>
          <cell r="K1243" t="str">
            <v>T8</v>
          </cell>
          <cell r="M1243" t="str">
            <v>070</v>
          </cell>
          <cell r="Q1243">
            <v>12518</v>
          </cell>
          <cell r="R1243">
            <v>195</v>
          </cell>
          <cell r="S1243">
            <v>1634</v>
          </cell>
          <cell r="T1243">
            <v>1079</v>
          </cell>
          <cell r="U1243">
            <v>821</v>
          </cell>
          <cell r="W1243">
            <v>1108</v>
          </cell>
          <cell r="X1243">
            <v>1101</v>
          </cell>
          <cell r="Y1243">
            <v>803</v>
          </cell>
          <cell r="Z1243">
            <v>525</v>
          </cell>
          <cell r="AA1243">
            <v>1042</v>
          </cell>
        </row>
        <row r="1244">
          <cell r="A1244">
            <v>1</v>
          </cell>
          <cell r="B1244">
            <v>96</v>
          </cell>
          <cell r="C1244" t="str">
            <v>TT</v>
          </cell>
          <cell r="D1244" t="str">
            <v xml:space="preserve"> 1</v>
          </cell>
          <cell r="E1244">
            <v>1</v>
          </cell>
          <cell r="F1244">
            <v>21</v>
          </cell>
          <cell r="G1244">
            <v>1</v>
          </cell>
          <cell r="H1244">
            <v>1</v>
          </cell>
          <cell r="K1244" t="str">
            <v>T8</v>
          </cell>
          <cell r="M1244" t="str">
            <v>080</v>
          </cell>
          <cell r="Q1244">
            <v>36305</v>
          </cell>
          <cell r="R1244">
            <v>379</v>
          </cell>
          <cell r="S1244">
            <v>104</v>
          </cell>
          <cell r="T1244">
            <v>4792</v>
          </cell>
          <cell r="U1244">
            <v>442</v>
          </cell>
          <cell r="W1244">
            <v>434</v>
          </cell>
          <cell r="X1244">
            <v>13</v>
          </cell>
          <cell r="Y1244">
            <v>19563</v>
          </cell>
          <cell r="Z1244">
            <v>1598</v>
          </cell>
          <cell r="AA1244">
            <v>1824</v>
          </cell>
        </row>
        <row r="1245">
          <cell r="A1245">
            <v>1</v>
          </cell>
          <cell r="B1245">
            <v>96</v>
          </cell>
          <cell r="C1245" t="str">
            <v>TT</v>
          </cell>
          <cell r="D1245" t="str">
            <v xml:space="preserve"> 1</v>
          </cell>
          <cell r="E1245">
            <v>1</v>
          </cell>
          <cell r="F1245">
            <v>21</v>
          </cell>
          <cell r="G1245">
            <v>1</v>
          </cell>
          <cell r="H1245">
            <v>1</v>
          </cell>
          <cell r="K1245" t="str">
            <v>T8</v>
          </cell>
          <cell r="M1245" t="str">
            <v>090</v>
          </cell>
          <cell r="Q1245">
            <v>1788</v>
          </cell>
          <cell r="R1245">
            <v>251</v>
          </cell>
          <cell r="S1245">
            <v>7</v>
          </cell>
          <cell r="T1245">
            <v>0</v>
          </cell>
          <cell r="U1245">
            <v>57</v>
          </cell>
          <cell r="W1245">
            <v>699</v>
          </cell>
          <cell r="X1245">
            <v>60</v>
          </cell>
          <cell r="Y1245">
            <v>402</v>
          </cell>
          <cell r="Z1245">
            <v>0</v>
          </cell>
          <cell r="AA1245">
            <v>288</v>
          </cell>
        </row>
        <row r="1246">
          <cell r="A1246">
            <v>1</v>
          </cell>
          <cell r="B1246">
            <v>96</v>
          </cell>
          <cell r="C1246" t="str">
            <v>TT</v>
          </cell>
          <cell r="D1246" t="str">
            <v xml:space="preserve"> 1</v>
          </cell>
          <cell r="E1246">
            <v>1</v>
          </cell>
          <cell r="F1246">
            <v>21</v>
          </cell>
          <cell r="G1246">
            <v>1</v>
          </cell>
          <cell r="H1246">
            <v>1</v>
          </cell>
          <cell r="K1246" t="str">
            <v>T8</v>
          </cell>
          <cell r="M1246" t="str">
            <v>100</v>
          </cell>
          <cell r="Q1246">
            <v>191</v>
          </cell>
          <cell r="R1246">
            <v>1</v>
          </cell>
          <cell r="S1246">
            <v>133</v>
          </cell>
          <cell r="T1246">
            <v>29</v>
          </cell>
          <cell r="U1246">
            <v>0</v>
          </cell>
          <cell r="W1246">
            <v>0</v>
          </cell>
          <cell r="X1246">
            <v>0</v>
          </cell>
          <cell r="Y1246">
            <v>0</v>
          </cell>
          <cell r="Z1246">
            <v>0</v>
          </cell>
          <cell r="AA1246">
            <v>0</v>
          </cell>
        </row>
        <row r="1247">
          <cell r="A1247">
            <v>1</v>
          </cell>
          <cell r="B1247">
            <v>96</v>
          </cell>
          <cell r="C1247" t="str">
            <v>TT</v>
          </cell>
          <cell r="D1247" t="str">
            <v xml:space="preserve"> 1</v>
          </cell>
          <cell r="E1247">
            <v>1</v>
          </cell>
          <cell r="F1247">
            <v>21</v>
          </cell>
          <cell r="G1247">
            <v>1</v>
          </cell>
          <cell r="H1247">
            <v>1</v>
          </cell>
          <cell r="K1247" t="str">
            <v>T8</v>
          </cell>
          <cell r="M1247" t="str">
            <v>110</v>
          </cell>
          <cell r="Q1247">
            <v>21755</v>
          </cell>
          <cell r="R1247">
            <v>0</v>
          </cell>
          <cell r="S1247">
            <v>139</v>
          </cell>
          <cell r="T1247">
            <v>24</v>
          </cell>
          <cell r="U1247">
            <v>0</v>
          </cell>
          <cell r="W1247">
            <v>18</v>
          </cell>
          <cell r="X1247">
            <v>0</v>
          </cell>
          <cell r="Y1247">
            <v>13870</v>
          </cell>
          <cell r="Z1247">
            <v>2035</v>
          </cell>
          <cell r="AA1247">
            <v>3327</v>
          </cell>
        </row>
        <row r="1248">
          <cell r="A1248">
            <v>1</v>
          </cell>
          <cell r="B1248">
            <v>96</v>
          </cell>
          <cell r="C1248" t="str">
            <v>TT</v>
          </cell>
          <cell r="D1248" t="str">
            <v xml:space="preserve"> 1</v>
          </cell>
          <cell r="E1248">
            <v>1</v>
          </cell>
          <cell r="F1248">
            <v>21</v>
          </cell>
          <cell r="G1248">
            <v>1</v>
          </cell>
          <cell r="H1248">
            <v>1</v>
          </cell>
          <cell r="K1248" t="str">
            <v>T8</v>
          </cell>
          <cell r="M1248" t="str">
            <v>120</v>
          </cell>
          <cell r="Q1248">
            <v>30547</v>
          </cell>
          <cell r="R1248">
            <v>2378</v>
          </cell>
          <cell r="S1248">
            <v>522</v>
          </cell>
          <cell r="T1248">
            <v>3346</v>
          </cell>
          <cell r="U1248">
            <v>3038</v>
          </cell>
          <cell r="W1248">
            <v>2344</v>
          </cell>
          <cell r="X1248">
            <v>3927</v>
          </cell>
          <cell r="Y1248">
            <v>2774</v>
          </cell>
          <cell r="Z1248">
            <v>7606</v>
          </cell>
          <cell r="AA1248">
            <v>2345</v>
          </cell>
        </row>
        <row r="1249">
          <cell r="A1249">
            <v>1</v>
          </cell>
          <cell r="B1249">
            <v>96</v>
          </cell>
          <cell r="C1249" t="str">
            <v>TT</v>
          </cell>
          <cell r="D1249" t="str">
            <v xml:space="preserve"> 1</v>
          </cell>
          <cell r="E1249">
            <v>1</v>
          </cell>
          <cell r="F1249">
            <v>21</v>
          </cell>
          <cell r="G1249">
            <v>1</v>
          </cell>
          <cell r="H1249">
            <v>1</v>
          </cell>
          <cell r="K1249" t="str">
            <v>T8</v>
          </cell>
          <cell r="M1249" t="str">
            <v>130</v>
          </cell>
          <cell r="Q1249">
            <v>8694</v>
          </cell>
          <cell r="R1249">
            <v>672</v>
          </cell>
          <cell r="S1249">
            <v>229</v>
          </cell>
          <cell r="T1249">
            <v>467</v>
          </cell>
          <cell r="U1249">
            <v>535</v>
          </cell>
          <cell r="W1249">
            <v>415</v>
          </cell>
          <cell r="X1249">
            <v>626</v>
          </cell>
          <cell r="Y1249">
            <v>679</v>
          </cell>
          <cell r="Z1249">
            <v>1868</v>
          </cell>
          <cell r="AA1249">
            <v>594</v>
          </cell>
        </row>
        <row r="1250">
          <cell r="A1250">
            <v>1</v>
          </cell>
          <cell r="B1250">
            <v>96</v>
          </cell>
          <cell r="C1250" t="str">
            <v>TT</v>
          </cell>
          <cell r="D1250" t="str">
            <v xml:space="preserve"> 1</v>
          </cell>
          <cell r="E1250">
            <v>1</v>
          </cell>
          <cell r="F1250">
            <v>21</v>
          </cell>
          <cell r="G1250">
            <v>1</v>
          </cell>
          <cell r="H1250">
            <v>1</v>
          </cell>
          <cell r="K1250" t="str">
            <v>T8</v>
          </cell>
          <cell r="M1250" t="str">
            <v>140</v>
          </cell>
          <cell r="Q1250">
            <v>20</v>
          </cell>
          <cell r="R1250">
            <v>0</v>
          </cell>
          <cell r="S1250">
            <v>0</v>
          </cell>
          <cell r="T1250">
            <v>6</v>
          </cell>
          <cell r="U1250">
            <v>14</v>
          </cell>
          <cell r="W1250">
            <v>0</v>
          </cell>
          <cell r="X1250">
            <v>0</v>
          </cell>
          <cell r="Y1250">
            <v>0</v>
          </cell>
          <cell r="Z1250">
            <v>0</v>
          </cell>
          <cell r="AA1250">
            <v>0</v>
          </cell>
        </row>
        <row r="1251">
          <cell r="A1251">
            <v>1</v>
          </cell>
          <cell r="B1251">
            <v>96</v>
          </cell>
          <cell r="C1251" t="str">
            <v>TT</v>
          </cell>
          <cell r="D1251" t="str">
            <v xml:space="preserve"> 1</v>
          </cell>
          <cell r="E1251">
            <v>1</v>
          </cell>
          <cell r="F1251">
            <v>21</v>
          </cell>
          <cell r="G1251">
            <v>1</v>
          </cell>
          <cell r="H1251">
            <v>1</v>
          </cell>
          <cell r="K1251" t="str">
            <v>T8</v>
          </cell>
          <cell r="M1251" t="str">
            <v>150</v>
          </cell>
          <cell r="Q1251">
            <v>38798</v>
          </cell>
          <cell r="R1251">
            <v>1631</v>
          </cell>
          <cell r="S1251">
            <v>1369</v>
          </cell>
          <cell r="T1251">
            <v>1222</v>
          </cell>
          <cell r="U1251">
            <v>2343</v>
          </cell>
          <cell r="W1251">
            <v>3611</v>
          </cell>
          <cell r="X1251">
            <v>3322</v>
          </cell>
          <cell r="Y1251">
            <v>5716</v>
          </cell>
          <cell r="Z1251">
            <v>4531</v>
          </cell>
          <cell r="AA1251">
            <v>2802</v>
          </cell>
        </row>
        <row r="1252">
          <cell r="A1252">
            <v>1</v>
          </cell>
          <cell r="B1252">
            <v>96</v>
          </cell>
          <cell r="C1252" t="str">
            <v>TT</v>
          </cell>
          <cell r="D1252" t="str">
            <v xml:space="preserve"> 1</v>
          </cell>
          <cell r="E1252">
            <v>1</v>
          </cell>
          <cell r="F1252">
            <v>21</v>
          </cell>
          <cell r="G1252">
            <v>1</v>
          </cell>
          <cell r="H1252">
            <v>1</v>
          </cell>
          <cell r="K1252" t="str">
            <v>T8</v>
          </cell>
          <cell r="M1252" t="str">
            <v>160</v>
          </cell>
          <cell r="Q1252">
            <v>174361</v>
          </cell>
          <cell r="R1252">
            <v>3519</v>
          </cell>
          <cell r="S1252">
            <v>5054</v>
          </cell>
          <cell r="T1252">
            <v>4374</v>
          </cell>
          <cell r="U1252">
            <v>17525</v>
          </cell>
          <cell r="W1252">
            <v>12048</v>
          </cell>
          <cell r="X1252">
            <v>22973</v>
          </cell>
          <cell r="Y1252">
            <v>21850</v>
          </cell>
          <cell r="Z1252">
            <v>25898</v>
          </cell>
          <cell r="AA1252">
            <v>13879</v>
          </cell>
        </row>
        <row r="1253">
          <cell r="A1253">
            <v>1</v>
          </cell>
          <cell r="B1253">
            <v>96</v>
          </cell>
          <cell r="C1253" t="str">
            <v>TT</v>
          </cell>
          <cell r="D1253" t="str">
            <v xml:space="preserve"> 1</v>
          </cell>
          <cell r="E1253">
            <v>1</v>
          </cell>
          <cell r="F1253">
            <v>21</v>
          </cell>
          <cell r="G1253">
            <v>1</v>
          </cell>
          <cell r="H1253">
            <v>1</v>
          </cell>
          <cell r="K1253" t="str">
            <v>T8</v>
          </cell>
          <cell r="M1253" t="str">
            <v>170</v>
          </cell>
          <cell r="Q1253">
            <v>20095</v>
          </cell>
          <cell r="R1253">
            <v>583</v>
          </cell>
          <cell r="S1253">
            <v>586</v>
          </cell>
          <cell r="T1253">
            <v>1164</v>
          </cell>
          <cell r="U1253">
            <v>1031</v>
          </cell>
          <cell r="W1253">
            <v>1071</v>
          </cell>
          <cell r="X1253">
            <v>3942</v>
          </cell>
          <cell r="Y1253">
            <v>1492</v>
          </cell>
          <cell r="Z1253">
            <v>1576</v>
          </cell>
          <cell r="AA1253">
            <v>3288</v>
          </cell>
        </row>
        <row r="1254">
          <cell r="A1254">
            <v>2</v>
          </cell>
          <cell r="B1254">
            <v>96</v>
          </cell>
          <cell r="C1254" t="str">
            <v>TT</v>
          </cell>
          <cell r="D1254" t="str">
            <v xml:space="preserve"> 1</v>
          </cell>
          <cell r="E1254">
            <v>1</v>
          </cell>
          <cell r="F1254">
            <v>21</v>
          </cell>
          <cell r="G1254">
            <v>1</v>
          </cell>
          <cell r="H1254">
            <v>1</v>
          </cell>
          <cell r="K1254" t="str">
            <v>T8</v>
          </cell>
          <cell r="M1254" t="str">
            <v>180</v>
          </cell>
          <cell r="Q1254">
            <v>154266</v>
          </cell>
          <cell r="R1254">
            <v>2936</v>
          </cell>
          <cell r="S1254">
            <v>4468</v>
          </cell>
          <cell r="T1254">
            <v>3210</v>
          </cell>
          <cell r="U1254">
            <v>16495</v>
          </cell>
          <cell r="W1254">
            <v>10977</v>
          </cell>
          <cell r="X1254">
            <v>19030</v>
          </cell>
          <cell r="Y1254">
            <v>20358</v>
          </cell>
          <cell r="Z1254">
            <v>24322</v>
          </cell>
          <cell r="AA1254">
            <v>10591</v>
          </cell>
        </row>
        <row r="1255">
          <cell r="A1255">
            <v>1</v>
          </cell>
          <cell r="B1255">
            <v>96</v>
          </cell>
          <cell r="C1255" t="str">
            <v>TT</v>
          </cell>
          <cell r="D1255" t="str">
            <v xml:space="preserve"> 1</v>
          </cell>
          <cell r="E1255">
            <v>1</v>
          </cell>
          <cell r="F1255">
            <v>21</v>
          </cell>
          <cell r="G1255">
            <v>1</v>
          </cell>
          <cell r="H1255">
            <v>1</v>
          </cell>
          <cell r="K1255" t="str">
            <v>T9</v>
          </cell>
          <cell r="M1255" t="str">
            <v>TTT</v>
          </cell>
          <cell r="Q1255">
            <v>3604305</v>
          </cell>
          <cell r="R1255">
            <v>127764</v>
          </cell>
          <cell r="S1255">
            <v>150492</v>
          </cell>
          <cell r="T1255">
            <v>182094</v>
          </cell>
          <cell r="U1255">
            <v>281237</v>
          </cell>
          <cell r="W1255">
            <v>335036</v>
          </cell>
          <cell r="X1255">
            <v>453708</v>
          </cell>
          <cell r="Y1255">
            <v>429777</v>
          </cell>
          <cell r="Z1255">
            <v>276219</v>
          </cell>
          <cell r="AA1255">
            <v>351561</v>
          </cell>
        </row>
        <row r="1256">
          <cell r="A1256">
            <v>1</v>
          </cell>
          <cell r="B1256">
            <v>96</v>
          </cell>
          <cell r="C1256" t="str">
            <v>TT</v>
          </cell>
          <cell r="D1256" t="str">
            <v xml:space="preserve"> 1</v>
          </cell>
          <cell r="E1256">
            <v>1</v>
          </cell>
          <cell r="F1256">
            <v>21</v>
          </cell>
          <cell r="G1256">
            <v>1</v>
          </cell>
          <cell r="H1256">
            <v>1</v>
          </cell>
          <cell r="K1256" t="str">
            <v>T9</v>
          </cell>
          <cell r="M1256" t="str">
            <v>010</v>
          </cell>
          <cell r="Q1256">
            <v>3116644</v>
          </cell>
          <cell r="R1256">
            <v>105805</v>
          </cell>
          <cell r="S1256">
            <v>124387</v>
          </cell>
          <cell r="T1256">
            <v>148030</v>
          </cell>
          <cell r="U1256">
            <v>245331</v>
          </cell>
          <cell r="W1256">
            <v>286242</v>
          </cell>
          <cell r="X1256">
            <v>392390</v>
          </cell>
          <cell r="Y1256">
            <v>382639</v>
          </cell>
          <cell r="Z1256">
            <v>233596</v>
          </cell>
          <cell r="AA1256">
            <v>318678</v>
          </cell>
        </row>
        <row r="1257">
          <cell r="A1257">
            <v>1</v>
          </cell>
          <cell r="B1257">
            <v>96</v>
          </cell>
          <cell r="C1257" t="str">
            <v>TT</v>
          </cell>
          <cell r="D1257" t="str">
            <v xml:space="preserve"> 1</v>
          </cell>
          <cell r="E1257">
            <v>1</v>
          </cell>
          <cell r="F1257">
            <v>21</v>
          </cell>
          <cell r="G1257">
            <v>1</v>
          </cell>
          <cell r="H1257">
            <v>1</v>
          </cell>
          <cell r="K1257" t="str">
            <v>T9</v>
          </cell>
          <cell r="M1257" t="str">
            <v>020</v>
          </cell>
          <cell r="Q1257">
            <v>366119</v>
          </cell>
          <cell r="R1257">
            <v>9637</v>
          </cell>
          <cell r="S1257">
            <v>10951</v>
          </cell>
          <cell r="T1257">
            <v>17362</v>
          </cell>
          <cell r="U1257">
            <v>34440</v>
          </cell>
          <cell r="W1257">
            <v>25445</v>
          </cell>
          <cell r="X1257">
            <v>51124</v>
          </cell>
          <cell r="Y1257">
            <v>40106</v>
          </cell>
          <cell r="Z1257">
            <v>28311</v>
          </cell>
          <cell r="AA1257">
            <v>33741</v>
          </cell>
        </row>
        <row r="1258">
          <cell r="A1258">
            <v>1</v>
          </cell>
          <cell r="B1258">
            <v>96</v>
          </cell>
          <cell r="C1258" t="str">
            <v>TT</v>
          </cell>
          <cell r="D1258" t="str">
            <v xml:space="preserve"> 1</v>
          </cell>
          <cell r="E1258">
            <v>1</v>
          </cell>
          <cell r="F1258">
            <v>21</v>
          </cell>
          <cell r="G1258">
            <v>1</v>
          </cell>
          <cell r="H1258">
            <v>1</v>
          </cell>
          <cell r="K1258" t="str">
            <v>T9</v>
          </cell>
          <cell r="M1258" t="str">
            <v>030</v>
          </cell>
          <cell r="Q1258">
            <v>577179</v>
          </cell>
          <cell r="R1258">
            <v>14163</v>
          </cell>
          <cell r="S1258">
            <v>26471</v>
          </cell>
          <cell r="T1258">
            <v>32804</v>
          </cell>
          <cell r="U1258">
            <v>58802</v>
          </cell>
          <cell r="W1258">
            <v>57973</v>
          </cell>
          <cell r="X1258">
            <v>79264</v>
          </cell>
          <cell r="Y1258">
            <v>65939</v>
          </cell>
          <cell r="Z1258">
            <v>51534</v>
          </cell>
          <cell r="AA1258">
            <v>55944</v>
          </cell>
        </row>
        <row r="1259">
          <cell r="A1259">
            <v>1</v>
          </cell>
          <cell r="B1259">
            <v>96</v>
          </cell>
          <cell r="C1259" t="str">
            <v>TT</v>
          </cell>
          <cell r="D1259" t="str">
            <v xml:space="preserve"> 1</v>
          </cell>
          <cell r="E1259">
            <v>1</v>
          </cell>
          <cell r="F1259">
            <v>21</v>
          </cell>
          <cell r="G1259">
            <v>1</v>
          </cell>
          <cell r="H1259">
            <v>1</v>
          </cell>
          <cell r="K1259" t="str">
            <v>T9</v>
          </cell>
          <cell r="M1259" t="str">
            <v>040</v>
          </cell>
          <cell r="Q1259">
            <v>946219</v>
          </cell>
          <cell r="R1259">
            <v>36257</v>
          </cell>
          <cell r="S1259">
            <v>29232</v>
          </cell>
          <cell r="T1259">
            <v>51936</v>
          </cell>
          <cell r="U1259">
            <v>60120</v>
          </cell>
          <cell r="W1259">
            <v>81632</v>
          </cell>
          <cell r="X1259">
            <v>115391</v>
          </cell>
          <cell r="Y1259">
            <v>95702</v>
          </cell>
          <cell r="Z1259">
            <v>71979</v>
          </cell>
          <cell r="AA1259">
            <v>98814</v>
          </cell>
        </row>
        <row r="1260">
          <cell r="A1260">
            <v>1</v>
          </cell>
          <cell r="B1260">
            <v>96</v>
          </cell>
          <cell r="C1260" t="str">
            <v>TT</v>
          </cell>
          <cell r="D1260" t="str">
            <v xml:space="preserve"> 1</v>
          </cell>
          <cell r="E1260">
            <v>1</v>
          </cell>
          <cell r="F1260">
            <v>21</v>
          </cell>
          <cell r="G1260">
            <v>1</v>
          </cell>
          <cell r="H1260">
            <v>1</v>
          </cell>
          <cell r="K1260" t="str">
            <v>T9</v>
          </cell>
          <cell r="M1260" t="str">
            <v>050</v>
          </cell>
          <cell r="Q1260">
            <v>319562</v>
          </cell>
          <cell r="R1260">
            <v>11200</v>
          </cell>
          <cell r="S1260">
            <v>19746</v>
          </cell>
          <cell r="T1260">
            <v>9653</v>
          </cell>
          <cell r="U1260">
            <v>25548</v>
          </cell>
          <cell r="W1260">
            <v>41030</v>
          </cell>
          <cell r="X1260">
            <v>43430</v>
          </cell>
          <cell r="Y1260">
            <v>38596</v>
          </cell>
          <cell r="Z1260">
            <v>22040</v>
          </cell>
          <cell r="AA1260">
            <v>30109</v>
          </cell>
        </row>
        <row r="1261">
          <cell r="A1261">
            <v>1</v>
          </cell>
          <cell r="B1261">
            <v>96</v>
          </cell>
          <cell r="C1261" t="str">
            <v>TT</v>
          </cell>
          <cell r="D1261" t="str">
            <v xml:space="preserve"> 1</v>
          </cell>
          <cell r="E1261">
            <v>1</v>
          </cell>
          <cell r="F1261">
            <v>21</v>
          </cell>
          <cell r="G1261">
            <v>1</v>
          </cell>
          <cell r="H1261">
            <v>1</v>
          </cell>
          <cell r="K1261" t="str">
            <v>T9</v>
          </cell>
          <cell r="M1261" t="str">
            <v>060</v>
          </cell>
          <cell r="Q1261">
            <v>255071</v>
          </cell>
          <cell r="R1261">
            <v>11690</v>
          </cell>
          <cell r="S1261">
            <v>10697</v>
          </cell>
          <cell r="T1261">
            <v>13210</v>
          </cell>
          <cell r="U1261">
            <v>20470</v>
          </cell>
          <cell r="W1261">
            <v>25855</v>
          </cell>
          <cell r="X1261">
            <v>24400</v>
          </cell>
          <cell r="Y1261">
            <v>54629</v>
          </cell>
          <cell r="Z1261">
            <v>18585</v>
          </cell>
          <cell r="AA1261">
            <v>24922</v>
          </cell>
        </row>
        <row r="1262">
          <cell r="A1262">
            <v>1</v>
          </cell>
          <cell r="B1262">
            <v>96</v>
          </cell>
          <cell r="C1262" t="str">
            <v>TT</v>
          </cell>
          <cell r="D1262" t="str">
            <v xml:space="preserve"> 1</v>
          </cell>
          <cell r="E1262">
            <v>1</v>
          </cell>
          <cell r="F1262">
            <v>21</v>
          </cell>
          <cell r="G1262">
            <v>1</v>
          </cell>
          <cell r="H1262">
            <v>1</v>
          </cell>
          <cell r="K1262" t="str">
            <v>T9</v>
          </cell>
          <cell r="M1262" t="str">
            <v>061</v>
          </cell>
          <cell r="Q1262">
            <v>73142</v>
          </cell>
          <cell r="R1262">
            <v>1400</v>
          </cell>
          <cell r="S1262">
            <v>1201</v>
          </cell>
          <cell r="T1262">
            <v>3388</v>
          </cell>
          <cell r="U1262">
            <v>4938</v>
          </cell>
          <cell r="W1262">
            <v>8857</v>
          </cell>
          <cell r="X1262">
            <v>15583</v>
          </cell>
          <cell r="Y1262">
            <v>7710</v>
          </cell>
          <cell r="Z1262">
            <v>5810</v>
          </cell>
          <cell r="AA1262">
            <v>13821</v>
          </cell>
        </row>
        <row r="1263">
          <cell r="A1263">
            <v>1</v>
          </cell>
          <cell r="B1263">
            <v>96</v>
          </cell>
          <cell r="C1263" t="str">
            <v>TT</v>
          </cell>
          <cell r="D1263" t="str">
            <v xml:space="preserve"> 1</v>
          </cell>
          <cell r="E1263">
            <v>1</v>
          </cell>
          <cell r="F1263">
            <v>21</v>
          </cell>
          <cell r="G1263">
            <v>1</v>
          </cell>
          <cell r="H1263">
            <v>1</v>
          </cell>
          <cell r="K1263" t="str">
            <v>T9</v>
          </cell>
          <cell r="M1263" t="str">
            <v>070</v>
          </cell>
          <cell r="Q1263">
            <v>56202</v>
          </cell>
          <cell r="R1263">
            <v>1516</v>
          </cell>
          <cell r="S1263">
            <v>1388</v>
          </cell>
          <cell r="T1263">
            <v>1874</v>
          </cell>
          <cell r="U1263">
            <v>3856</v>
          </cell>
          <cell r="W1263">
            <v>4791</v>
          </cell>
          <cell r="X1263">
            <v>2933</v>
          </cell>
          <cell r="Y1263">
            <v>5785</v>
          </cell>
          <cell r="Z1263">
            <v>2797</v>
          </cell>
          <cell r="AA1263">
            <v>7086</v>
          </cell>
        </row>
        <row r="1264">
          <cell r="A1264">
            <v>1</v>
          </cell>
          <cell r="B1264">
            <v>96</v>
          </cell>
          <cell r="C1264" t="str">
            <v>TT</v>
          </cell>
          <cell r="D1264" t="str">
            <v xml:space="preserve"> 1</v>
          </cell>
          <cell r="E1264">
            <v>1</v>
          </cell>
          <cell r="F1264">
            <v>21</v>
          </cell>
          <cell r="G1264">
            <v>1</v>
          </cell>
          <cell r="H1264">
            <v>1</v>
          </cell>
          <cell r="K1264" t="str">
            <v>T9</v>
          </cell>
          <cell r="M1264" t="str">
            <v>080</v>
          </cell>
          <cell r="Q1264">
            <v>95776</v>
          </cell>
          <cell r="R1264">
            <v>6373</v>
          </cell>
          <cell r="S1264">
            <v>6799</v>
          </cell>
          <cell r="T1264">
            <v>4230</v>
          </cell>
          <cell r="U1264">
            <v>9384</v>
          </cell>
          <cell r="W1264">
            <v>11788</v>
          </cell>
          <cell r="X1264">
            <v>10889</v>
          </cell>
          <cell r="Y1264">
            <v>12979</v>
          </cell>
          <cell r="Z1264">
            <v>4150</v>
          </cell>
          <cell r="AA1264">
            <v>8415</v>
          </cell>
        </row>
        <row r="1265">
          <cell r="A1265">
            <v>1</v>
          </cell>
          <cell r="B1265">
            <v>96</v>
          </cell>
          <cell r="C1265" t="str">
            <v>TT</v>
          </cell>
          <cell r="D1265" t="str">
            <v xml:space="preserve"> 1</v>
          </cell>
          <cell r="E1265">
            <v>1</v>
          </cell>
          <cell r="F1265">
            <v>21</v>
          </cell>
          <cell r="G1265">
            <v>1</v>
          </cell>
          <cell r="H1265">
            <v>1</v>
          </cell>
          <cell r="K1265" t="str">
            <v>T9</v>
          </cell>
          <cell r="M1265" t="str">
            <v>090</v>
          </cell>
          <cell r="Q1265">
            <v>81625</v>
          </cell>
          <cell r="R1265">
            <v>2953</v>
          </cell>
          <cell r="S1265">
            <v>0</v>
          </cell>
          <cell r="T1265">
            <v>46</v>
          </cell>
          <cell r="U1265">
            <v>9</v>
          </cell>
          <cell r="W1265">
            <v>5476</v>
          </cell>
          <cell r="X1265">
            <v>7441</v>
          </cell>
          <cell r="Y1265">
            <v>3352</v>
          </cell>
          <cell r="Z1265">
            <v>844</v>
          </cell>
          <cell r="AA1265">
            <v>9182</v>
          </cell>
        </row>
        <row r="1266">
          <cell r="A1266">
            <v>1</v>
          </cell>
          <cell r="B1266">
            <v>96</v>
          </cell>
          <cell r="C1266" t="str">
            <v>TT</v>
          </cell>
          <cell r="D1266" t="str">
            <v xml:space="preserve"> 1</v>
          </cell>
          <cell r="E1266">
            <v>1</v>
          </cell>
          <cell r="F1266">
            <v>21</v>
          </cell>
          <cell r="G1266">
            <v>1</v>
          </cell>
          <cell r="H1266">
            <v>1</v>
          </cell>
          <cell r="K1266" t="str">
            <v>T9</v>
          </cell>
          <cell r="M1266" t="str">
            <v>100</v>
          </cell>
          <cell r="Q1266">
            <v>465</v>
          </cell>
          <cell r="R1266">
            <v>0</v>
          </cell>
          <cell r="S1266">
            <v>1</v>
          </cell>
          <cell r="T1266">
            <v>0</v>
          </cell>
          <cell r="U1266">
            <v>176</v>
          </cell>
          <cell r="W1266">
            <v>24</v>
          </cell>
          <cell r="X1266">
            <v>0</v>
          </cell>
          <cell r="Y1266">
            <v>0</v>
          </cell>
          <cell r="Z1266">
            <v>42</v>
          </cell>
          <cell r="AA1266">
            <v>0</v>
          </cell>
        </row>
        <row r="1267">
          <cell r="A1267">
            <v>1</v>
          </cell>
          <cell r="B1267">
            <v>96</v>
          </cell>
          <cell r="C1267" t="str">
            <v>TT</v>
          </cell>
          <cell r="D1267" t="str">
            <v xml:space="preserve"> 1</v>
          </cell>
          <cell r="E1267">
            <v>1</v>
          </cell>
          <cell r="F1267">
            <v>21</v>
          </cell>
          <cell r="G1267">
            <v>1</v>
          </cell>
          <cell r="H1267">
            <v>1</v>
          </cell>
          <cell r="K1267" t="str">
            <v>T9</v>
          </cell>
          <cell r="M1267" t="str">
            <v>110</v>
          </cell>
          <cell r="Q1267">
            <v>9435</v>
          </cell>
          <cell r="R1267">
            <v>42</v>
          </cell>
          <cell r="S1267">
            <v>6155</v>
          </cell>
          <cell r="T1267">
            <v>287</v>
          </cell>
          <cell r="U1267">
            <v>471</v>
          </cell>
          <cell r="W1267">
            <v>41</v>
          </cell>
          <cell r="X1267">
            <v>353</v>
          </cell>
          <cell r="Y1267">
            <v>93</v>
          </cell>
          <cell r="Z1267">
            <v>223</v>
          </cell>
          <cell r="AA1267">
            <v>81</v>
          </cell>
        </row>
        <row r="1268">
          <cell r="A1268">
            <v>1</v>
          </cell>
          <cell r="B1268">
            <v>96</v>
          </cell>
          <cell r="C1268" t="str">
            <v>TT</v>
          </cell>
          <cell r="D1268" t="str">
            <v xml:space="preserve"> 1</v>
          </cell>
          <cell r="E1268">
            <v>1</v>
          </cell>
          <cell r="F1268">
            <v>21</v>
          </cell>
          <cell r="G1268">
            <v>1</v>
          </cell>
          <cell r="H1268">
            <v>1</v>
          </cell>
          <cell r="K1268" t="str">
            <v>T9</v>
          </cell>
          <cell r="M1268" t="str">
            <v>120</v>
          </cell>
          <cell r="Q1268">
            <v>171657</v>
          </cell>
          <cell r="R1268">
            <v>1461</v>
          </cell>
          <cell r="S1268">
            <v>5463</v>
          </cell>
          <cell r="T1268">
            <v>5370</v>
          </cell>
          <cell r="U1268">
            <v>7835</v>
          </cell>
          <cell r="W1268">
            <v>14326</v>
          </cell>
          <cell r="X1268">
            <v>29515</v>
          </cell>
          <cell r="Y1268">
            <v>39211</v>
          </cell>
          <cell r="Z1268">
            <v>14528</v>
          </cell>
          <cell r="AA1268">
            <v>23065</v>
          </cell>
        </row>
        <row r="1269">
          <cell r="A1269">
            <v>1</v>
          </cell>
          <cell r="B1269">
            <v>96</v>
          </cell>
          <cell r="C1269" t="str">
            <v>TT</v>
          </cell>
          <cell r="D1269" t="str">
            <v xml:space="preserve"> 1</v>
          </cell>
          <cell r="E1269">
            <v>1</v>
          </cell>
          <cell r="F1269">
            <v>21</v>
          </cell>
          <cell r="G1269">
            <v>1</v>
          </cell>
          <cell r="H1269">
            <v>1</v>
          </cell>
          <cell r="K1269" t="str">
            <v>T9</v>
          </cell>
          <cell r="M1269" t="str">
            <v>130</v>
          </cell>
          <cell r="Q1269">
            <v>20727</v>
          </cell>
          <cell r="R1269">
            <v>1994</v>
          </cell>
          <cell r="S1269">
            <v>779</v>
          </cell>
          <cell r="T1269">
            <v>1151</v>
          </cell>
          <cell r="U1269">
            <v>1825</v>
          </cell>
          <cell r="W1269">
            <v>810</v>
          </cell>
          <cell r="X1269">
            <v>1910</v>
          </cell>
          <cell r="Y1269">
            <v>3174</v>
          </cell>
          <cell r="Z1269">
            <v>1657</v>
          </cell>
          <cell r="AA1269">
            <v>1690</v>
          </cell>
        </row>
        <row r="1270">
          <cell r="A1270">
            <v>1</v>
          </cell>
          <cell r="B1270">
            <v>96</v>
          </cell>
          <cell r="C1270" t="str">
            <v>TT</v>
          </cell>
          <cell r="D1270" t="str">
            <v xml:space="preserve"> 1</v>
          </cell>
          <cell r="E1270">
            <v>1</v>
          </cell>
          <cell r="F1270">
            <v>21</v>
          </cell>
          <cell r="G1270">
            <v>1</v>
          </cell>
          <cell r="H1270">
            <v>1</v>
          </cell>
          <cell r="K1270" t="str">
            <v>T9</v>
          </cell>
          <cell r="M1270" t="str">
            <v>140</v>
          </cell>
          <cell r="Q1270">
            <v>197</v>
          </cell>
          <cell r="R1270">
            <v>0</v>
          </cell>
          <cell r="S1270">
            <v>113</v>
          </cell>
          <cell r="T1270">
            <v>0</v>
          </cell>
          <cell r="U1270">
            <v>0</v>
          </cell>
          <cell r="W1270">
            <v>0</v>
          </cell>
          <cell r="X1270">
            <v>0</v>
          </cell>
          <cell r="Y1270">
            <v>19</v>
          </cell>
          <cell r="Z1270">
            <v>0</v>
          </cell>
          <cell r="AA1270">
            <v>5</v>
          </cell>
        </row>
        <row r="1271">
          <cell r="A1271">
            <v>1</v>
          </cell>
          <cell r="B1271">
            <v>96</v>
          </cell>
          <cell r="C1271" t="str">
            <v>TT</v>
          </cell>
          <cell r="D1271" t="str">
            <v xml:space="preserve"> 1</v>
          </cell>
          <cell r="E1271">
            <v>1</v>
          </cell>
          <cell r="F1271">
            <v>21</v>
          </cell>
          <cell r="G1271">
            <v>1</v>
          </cell>
          <cell r="H1271">
            <v>1</v>
          </cell>
          <cell r="K1271" t="str">
            <v>T9</v>
          </cell>
          <cell r="M1271" t="str">
            <v>150</v>
          </cell>
          <cell r="Q1271">
            <v>143266</v>
          </cell>
          <cell r="R1271">
            <v>7118</v>
          </cell>
          <cell r="S1271">
            <v>5392</v>
          </cell>
          <cell r="T1271">
            <v>6719</v>
          </cell>
          <cell r="U1271">
            <v>17456</v>
          </cell>
          <cell r="W1271">
            <v>8194</v>
          </cell>
          <cell r="X1271">
            <v>10159</v>
          </cell>
          <cell r="Y1271">
            <v>15343</v>
          </cell>
          <cell r="Z1271">
            <v>11096</v>
          </cell>
          <cell r="AA1271">
            <v>11803</v>
          </cell>
        </row>
        <row r="1272">
          <cell r="A1272">
            <v>1</v>
          </cell>
          <cell r="B1272">
            <v>96</v>
          </cell>
          <cell r="C1272" t="str">
            <v>TT</v>
          </cell>
          <cell r="D1272" t="str">
            <v xml:space="preserve"> 1</v>
          </cell>
          <cell r="E1272">
            <v>1</v>
          </cell>
          <cell r="F1272">
            <v>21</v>
          </cell>
          <cell r="G1272">
            <v>1</v>
          </cell>
          <cell r="H1272">
            <v>1</v>
          </cell>
          <cell r="K1272" t="str">
            <v>T9</v>
          </cell>
          <cell r="M1272" t="str">
            <v>160</v>
          </cell>
          <cell r="Q1272">
            <v>487661</v>
          </cell>
          <cell r="R1272">
            <v>21959</v>
          </cell>
          <cell r="S1272">
            <v>26105</v>
          </cell>
          <cell r="T1272">
            <v>34064</v>
          </cell>
          <cell r="U1272">
            <v>35906</v>
          </cell>
          <cell r="W1272">
            <v>48794</v>
          </cell>
          <cell r="X1272">
            <v>61318</v>
          </cell>
          <cell r="Y1272">
            <v>47138</v>
          </cell>
          <cell r="Z1272">
            <v>42623</v>
          </cell>
          <cell r="AA1272">
            <v>32883</v>
          </cell>
        </row>
        <row r="1273">
          <cell r="A1273">
            <v>1</v>
          </cell>
          <cell r="B1273">
            <v>96</v>
          </cell>
          <cell r="C1273" t="str">
            <v>TT</v>
          </cell>
          <cell r="D1273" t="str">
            <v xml:space="preserve"> 1</v>
          </cell>
          <cell r="E1273">
            <v>1</v>
          </cell>
          <cell r="F1273">
            <v>21</v>
          </cell>
          <cell r="G1273">
            <v>1</v>
          </cell>
          <cell r="H1273">
            <v>1</v>
          </cell>
          <cell r="K1273" t="str">
            <v>T9</v>
          </cell>
          <cell r="M1273" t="str">
            <v>170</v>
          </cell>
          <cell r="Q1273">
            <v>105055</v>
          </cell>
          <cell r="R1273">
            <v>5349</v>
          </cell>
          <cell r="S1273">
            <v>2638</v>
          </cell>
          <cell r="T1273">
            <v>7202</v>
          </cell>
          <cell r="U1273">
            <v>4344</v>
          </cell>
          <cell r="W1273">
            <v>8554</v>
          </cell>
          <cell r="X1273">
            <v>14888</v>
          </cell>
          <cell r="Y1273">
            <v>7380</v>
          </cell>
          <cell r="Z1273">
            <v>6287</v>
          </cell>
          <cell r="AA1273">
            <v>5716</v>
          </cell>
        </row>
        <row r="1274">
          <cell r="A1274">
            <v>2</v>
          </cell>
          <cell r="B1274">
            <v>96</v>
          </cell>
          <cell r="C1274" t="str">
            <v>TT</v>
          </cell>
          <cell r="D1274" t="str">
            <v xml:space="preserve"> 1</v>
          </cell>
          <cell r="E1274">
            <v>1</v>
          </cell>
          <cell r="F1274">
            <v>21</v>
          </cell>
          <cell r="G1274">
            <v>1</v>
          </cell>
          <cell r="H1274">
            <v>1</v>
          </cell>
          <cell r="K1274" t="str">
            <v>T9</v>
          </cell>
          <cell r="M1274" t="str">
            <v>180</v>
          </cell>
          <cell r="Q1274">
            <v>382606</v>
          </cell>
          <cell r="R1274">
            <v>16610</v>
          </cell>
          <cell r="S1274">
            <v>23468</v>
          </cell>
          <cell r="T1274">
            <v>26863</v>
          </cell>
          <cell r="U1274">
            <v>31562</v>
          </cell>
          <cell r="W1274">
            <v>40240</v>
          </cell>
          <cell r="X1274">
            <v>46431</v>
          </cell>
          <cell r="Y1274">
            <v>39758</v>
          </cell>
          <cell r="Z1274">
            <v>36336</v>
          </cell>
          <cell r="AA1274">
            <v>27167</v>
          </cell>
        </row>
        <row r="1275">
          <cell r="A1275">
            <v>1</v>
          </cell>
          <cell r="B1275">
            <v>96</v>
          </cell>
          <cell r="C1275" t="str">
            <v>TT</v>
          </cell>
          <cell r="D1275" t="str">
            <v xml:space="preserve"> 1</v>
          </cell>
          <cell r="E1275">
            <v>1</v>
          </cell>
          <cell r="F1275">
            <v>21</v>
          </cell>
          <cell r="G1275">
            <v>1</v>
          </cell>
          <cell r="H1275">
            <v>1</v>
          </cell>
          <cell r="K1275" t="str">
            <v>01</v>
          </cell>
          <cell r="M1275" t="str">
            <v>TTT</v>
          </cell>
          <cell r="Q1275">
            <v>2561399</v>
          </cell>
          <cell r="R1275">
            <v>134680</v>
          </cell>
          <cell r="S1275">
            <v>243895</v>
          </cell>
          <cell r="T1275">
            <v>341775</v>
          </cell>
          <cell r="U1275">
            <v>345105</v>
          </cell>
          <cell r="W1275">
            <v>269940</v>
          </cell>
          <cell r="X1275">
            <v>292757</v>
          </cell>
          <cell r="Y1275">
            <v>191683</v>
          </cell>
          <cell r="Z1275">
            <v>130644</v>
          </cell>
          <cell r="AA1275">
            <v>72562</v>
          </cell>
        </row>
        <row r="1276">
          <cell r="A1276">
            <v>1</v>
          </cell>
          <cell r="B1276">
            <v>96</v>
          </cell>
          <cell r="C1276" t="str">
            <v>TT</v>
          </cell>
          <cell r="D1276" t="str">
            <v xml:space="preserve"> 1</v>
          </cell>
          <cell r="E1276">
            <v>1</v>
          </cell>
          <cell r="F1276">
            <v>21</v>
          </cell>
          <cell r="G1276">
            <v>1</v>
          </cell>
          <cell r="H1276">
            <v>1</v>
          </cell>
          <cell r="K1276" t="str">
            <v>01</v>
          </cell>
          <cell r="M1276" t="str">
            <v>010</v>
          </cell>
          <cell r="Q1276">
            <v>2190168</v>
          </cell>
          <cell r="R1276">
            <v>124471</v>
          </cell>
          <cell r="S1276">
            <v>219847</v>
          </cell>
          <cell r="T1276">
            <v>295161</v>
          </cell>
          <cell r="U1276">
            <v>276379</v>
          </cell>
          <cell r="W1276">
            <v>232421</v>
          </cell>
          <cell r="X1276">
            <v>233400</v>
          </cell>
          <cell r="Y1276">
            <v>153804</v>
          </cell>
          <cell r="Z1276">
            <v>103264</v>
          </cell>
          <cell r="AA1276">
            <v>62117</v>
          </cell>
        </row>
        <row r="1277">
          <cell r="A1277">
            <v>1</v>
          </cell>
          <cell r="B1277">
            <v>96</v>
          </cell>
          <cell r="C1277" t="str">
            <v>TT</v>
          </cell>
          <cell r="D1277" t="str">
            <v xml:space="preserve"> 1</v>
          </cell>
          <cell r="E1277">
            <v>1</v>
          </cell>
          <cell r="F1277">
            <v>21</v>
          </cell>
          <cell r="G1277">
            <v>1</v>
          </cell>
          <cell r="H1277">
            <v>1</v>
          </cell>
          <cell r="K1277" t="str">
            <v>01</v>
          </cell>
          <cell r="M1277" t="str">
            <v>020</v>
          </cell>
          <cell r="Q1277">
            <v>272381</v>
          </cell>
          <cell r="R1277">
            <v>11403</v>
          </cell>
          <cell r="S1277">
            <v>9039</v>
          </cell>
          <cell r="T1277">
            <v>27116</v>
          </cell>
          <cell r="U1277">
            <v>32197</v>
          </cell>
          <cell r="W1277">
            <v>27056</v>
          </cell>
          <cell r="X1277">
            <v>23085</v>
          </cell>
          <cell r="Y1277">
            <v>14062</v>
          </cell>
          <cell r="Z1277">
            <v>20145</v>
          </cell>
          <cell r="AA1277">
            <v>15731</v>
          </cell>
        </row>
        <row r="1278">
          <cell r="A1278">
            <v>1</v>
          </cell>
          <cell r="B1278">
            <v>96</v>
          </cell>
          <cell r="C1278" t="str">
            <v>TT</v>
          </cell>
          <cell r="D1278" t="str">
            <v xml:space="preserve"> 1</v>
          </cell>
          <cell r="E1278">
            <v>1</v>
          </cell>
          <cell r="F1278">
            <v>21</v>
          </cell>
          <cell r="G1278">
            <v>1</v>
          </cell>
          <cell r="H1278">
            <v>1</v>
          </cell>
          <cell r="K1278" t="str">
            <v>01</v>
          </cell>
          <cell r="M1278" t="str">
            <v>030</v>
          </cell>
          <cell r="Q1278">
            <v>635287</v>
          </cell>
          <cell r="R1278">
            <v>45887</v>
          </cell>
          <cell r="S1278">
            <v>79100</v>
          </cell>
          <cell r="T1278">
            <v>85630</v>
          </cell>
          <cell r="U1278">
            <v>91343</v>
          </cell>
          <cell r="W1278">
            <v>65963</v>
          </cell>
          <cell r="X1278">
            <v>71402</v>
          </cell>
          <cell r="Y1278">
            <v>33212</v>
          </cell>
          <cell r="Z1278">
            <v>20499</v>
          </cell>
          <cell r="AA1278">
            <v>9877</v>
          </cell>
        </row>
        <row r="1279">
          <cell r="A1279">
            <v>1</v>
          </cell>
          <cell r="B1279">
            <v>96</v>
          </cell>
          <cell r="C1279" t="str">
            <v>TT</v>
          </cell>
          <cell r="D1279" t="str">
            <v xml:space="preserve"> 1</v>
          </cell>
          <cell r="E1279">
            <v>1</v>
          </cell>
          <cell r="F1279">
            <v>21</v>
          </cell>
          <cell r="G1279">
            <v>1</v>
          </cell>
          <cell r="H1279">
            <v>1</v>
          </cell>
          <cell r="K1279" t="str">
            <v>01</v>
          </cell>
          <cell r="M1279" t="str">
            <v>040</v>
          </cell>
          <cell r="Q1279">
            <v>672181</v>
          </cell>
          <cell r="R1279">
            <v>41356</v>
          </cell>
          <cell r="S1279">
            <v>60940</v>
          </cell>
          <cell r="T1279">
            <v>85949</v>
          </cell>
          <cell r="U1279">
            <v>71198</v>
          </cell>
          <cell r="W1279">
            <v>60512</v>
          </cell>
          <cell r="X1279">
            <v>68775</v>
          </cell>
          <cell r="Y1279">
            <v>54294</v>
          </cell>
          <cell r="Z1279">
            <v>38732</v>
          </cell>
          <cell r="AA1279">
            <v>19426</v>
          </cell>
        </row>
        <row r="1280">
          <cell r="A1280">
            <v>1</v>
          </cell>
          <cell r="B1280">
            <v>96</v>
          </cell>
          <cell r="C1280" t="str">
            <v>TT</v>
          </cell>
          <cell r="D1280" t="str">
            <v xml:space="preserve"> 1</v>
          </cell>
          <cell r="E1280">
            <v>1</v>
          </cell>
          <cell r="F1280">
            <v>21</v>
          </cell>
          <cell r="G1280">
            <v>1</v>
          </cell>
          <cell r="H1280">
            <v>1</v>
          </cell>
          <cell r="K1280" t="str">
            <v>01</v>
          </cell>
          <cell r="M1280" t="str">
            <v>050</v>
          </cell>
          <cell r="Q1280">
            <v>112816</v>
          </cell>
          <cell r="R1280">
            <v>6890</v>
          </cell>
          <cell r="S1280">
            <v>19514</v>
          </cell>
          <cell r="T1280">
            <v>22746</v>
          </cell>
          <cell r="U1280">
            <v>14486</v>
          </cell>
          <cell r="W1280">
            <v>6649</v>
          </cell>
          <cell r="X1280">
            <v>6639</v>
          </cell>
          <cell r="Y1280">
            <v>3710</v>
          </cell>
          <cell r="Z1280">
            <v>2290</v>
          </cell>
          <cell r="AA1280">
            <v>1828</v>
          </cell>
        </row>
        <row r="1281">
          <cell r="A1281">
            <v>1</v>
          </cell>
          <cell r="B1281">
            <v>96</v>
          </cell>
          <cell r="C1281" t="str">
            <v>TT</v>
          </cell>
          <cell r="D1281" t="str">
            <v xml:space="preserve"> 1</v>
          </cell>
          <cell r="E1281">
            <v>1</v>
          </cell>
          <cell r="F1281">
            <v>21</v>
          </cell>
          <cell r="G1281">
            <v>1</v>
          </cell>
          <cell r="H1281">
            <v>1</v>
          </cell>
          <cell r="K1281" t="str">
            <v>01</v>
          </cell>
          <cell r="M1281" t="str">
            <v>060</v>
          </cell>
          <cell r="Q1281">
            <v>169926</v>
          </cell>
          <cell r="R1281">
            <v>6417</v>
          </cell>
          <cell r="S1281">
            <v>23229</v>
          </cell>
          <cell r="T1281">
            <v>29058</v>
          </cell>
          <cell r="U1281">
            <v>25393</v>
          </cell>
          <cell r="W1281">
            <v>21669</v>
          </cell>
          <cell r="X1281">
            <v>19639</v>
          </cell>
          <cell r="Y1281">
            <v>11551</v>
          </cell>
          <cell r="Z1281">
            <v>9236</v>
          </cell>
          <cell r="AA1281">
            <v>4083</v>
          </cell>
        </row>
        <row r="1282">
          <cell r="A1282">
            <v>1</v>
          </cell>
          <cell r="B1282">
            <v>96</v>
          </cell>
          <cell r="C1282" t="str">
            <v>TT</v>
          </cell>
          <cell r="D1282" t="str">
            <v xml:space="preserve"> 1</v>
          </cell>
          <cell r="E1282">
            <v>1</v>
          </cell>
          <cell r="F1282">
            <v>21</v>
          </cell>
          <cell r="G1282">
            <v>1</v>
          </cell>
          <cell r="H1282">
            <v>1</v>
          </cell>
          <cell r="K1282" t="str">
            <v>01</v>
          </cell>
          <cell r="M1282" t="str">
            <v>061</v>
          </cell>
          <cell r="Q1282">
            <v>43562</v>
          </cell>
          <cell r="R1282">
            <v>1394</v>
          </cell>
          <cell r="S1282">
            <v>2327</v>
          </cell>
          <cell r="T1282">
            <v>4765</v>
          </cell>
          <cell r="U1282">
            <v>5486</v>
          </cell>
          <cell r="W1282">
            <v>4822</v>
          </cell>
          <cell r="X1282">
            <v>3552</v>
          </cell>
          <cell r="Y1282">
            <v>3995</v>
          </cell>
          <cell r="Z1282">
            <v>1702</v>
          </cell>
          <cell r="AA1282">
            <v>989</v>
          </cell>
        </row>
        <row r="1283">
          <cell r="A1283">
            <v>1</v>
          </cell>
          <cell r="B1283">
            <v>96</v>
          </cell>
          <cell r="C1283" t="str">
            <v>TT</v>
          </cell>
          <cell r="D1283" t="str">
            <v xml:space="preserve"> 1</v>
          </cell>
          <cell r="E1283">
            <v>1</v>
          </cell>
          <cell r="F1283">
            <v>21</v>
          </cell>
          <cell r="G1283">
            <v>1</v>
          </cell>
          <cell r="H1283">
            <v>1</v>
          </cell>
          <cell r="K1283" t="str">
            <v>01</v>
          </cell>
          <cell r="M1283" t="str">
            <v>070</v>
          </cell>
          <cell r="Q1283">
            <v>18539</v>
          </cell>
          <cell r="R1283">
            <v>864</v>
          </cell>
          <cell r="S1283">
            <v>1777</v>
          </cell>
          <cell r="T1283">
            <v>1244</v>
          </cell>
          <cell r="U1283">
            <v>691</v>
          </cell>
          <cell r="W1283">
            <v>1049</v>
          </cell>
          <cell r="X1283">
            <v>1073</v>
          </cell>
          <cell r="Y1283">
            <v>808</v>
          </cell>
          <cell r="Z1283">
            <v>1526</v>
          </cell>
          <cell r="AA1283">
            <v>2124</v>
          </cell>
        </row>
        <row r="1284">
          <cell r="A1284">
            <v>1</v>
          </cell>
          <cell r="B1284">
            <v>96</v>
          </cell>
          <cell r="C1284" t="str">
            <v>TT</v>
          </cell>
          <cell r="D1284" t="str">
            <v xml:space="preserve"> 1</v>
          </cell>
          <cell r="E1284">
            <v>1</v>
          </cell>
          <cell r="F1284">
            <v>21</v>
          </cell>
          <cell r="G1284">
            <v>1</v>
          </cell>
          <cell r="H1284">
            <v>1</v>
          </cell>
          <cell r="K1284" t="str">
            <v>01</v>
          </cell>
          <cell r="M1284" t="str">
            <v>080</v>
          </cell>
          <cell r="Q1284">
            <v>19230</v>
          </cell>
          <cell r="R1284">
            <v>643</v>
          </cell>
          <cell r="S1284">
            <v>1233</v>
          </cell>
          <cell r="T1284">
            <v>5931</v>
          </cell>
          <cell r="U1284">
            <v>2992</v>
          </cell>
          <cell r="W1284">
            <v>2870</v>
          </cell>
          <cell r="X1284">
            <v>1803</v>
          </cell>
          <cell r="Y1284">
            <v>2402</v>
          </cell>
          <cell r="Z1284">
            <v>568</v>
          </cell>
          <cell r="AA1284">
            <v>101</v>
          </cell>
        </row>
        <row r="1285">
          <cell r="A1285">
            <v>1</v>
          </cell>
          <cell r="B1285">
            <v>96</v>
          </cell>
          <cell r="C1285" t="str">
            <v>TT</v>
          </cell>
          <cell r="D1285" t="str">
            <v xml:space="preserve"> 1</v>
          </cell>
          <cell r="E1285">
            <v>1</v>
          </cell>
          <cell r="F1285">
            <v>21</v>
          </cell>
          <cell r="G1285">
            <v>1</v>
          </cell>
          <cell r="H1285">
            <v>1</v>
          </cell>
          <cell r="K1285" t="str">
            <v>01</v>
          </cell>
          <cell r="M1285" t="str">
            <v>090</v>
          </cell>
          <cell r="Q1285">
            <v>4573</v>
          </cell>
          <cell r="R1285">
            <v>0</v>
          </cell>
          <cell r="S1285">
            <v>615</v>
          </cell>
          <cell r="T1285">
            <v>1470</v>
          </cell>
          <cell r="U1285">
            <v>133</v>
          </cell>
          <cell r="W1285">
            <v>402</v>
          </cell>
          <cell r="X1285">
            <v>195</v>
          </cell>
          <cell r="Y1285">
            <v>287</v>
          </cell>
          <cell r="Z1285">
            <v>600</v>
          </cell>
          <cell r="AA1285">
            <v>0</v>
          </cell>
        </row>
        <row r="1286">
          <cell r="A1286">
            <v>1</v>
          </cell>
          <cell r="B1286">
            <v>96</v>
          </cell>
          <cell r="C1286" t="str">
            <v>TT</v>
          </cell>
          <cell r="D1286" t="str">
            <v xml:space="preserve"> 1</v>
          </cell>
          <cell r="E1286">
            <v>1</v>
          </cell>
          <cell r="F1286">
            <v>21</v>
          </cell>
          <cell r="G1286">
            <v>1</v>
          </cell>
          <cell r="H1286">
            <v>1</v>
          </cell>
          <cell r="K1286" t="str">
            <v>01</v>
          </cell>
          <cell r="M1286" t="str">
            <v>100</v>
          </cell>
          <cell r="Q1286">
            <v>368</v>
          </cell>
          <cell r="R1286">
            <v>0</v>
          </cell>
          <cell r="S1286">
            <v>0</v>
          </cell>
          <cell r="T1286">
            <v>0</v>
          </cell>
          <cell r="U1286">
            <v>0</v>
          </cell>
          <cell r="W1286">
            <v>104</v>
          </cell>
          <cell r="X1286">
            <v>235</v>
          </cell>
          <cell r="Y1286">
            <v>0</v>
          </cell>
          <cell r="Z1286">
            <v>0</v>
          </cell>
          <cell r="AA1286">
            <v>0</v>
          </cell>
        </row>
        <row r="1287">
          <cell r="A1287">
            <v>1</v>
          </cell>
          <cell r="B1287">
            <v>96</v>
          </cell>
          <cell r="C1287" t="str">
            <v>TT</v>
          </cell>
          <cell r="D1287" t="str">
            <v xml:space="preserve"> 1</v>
          </cell>
          <cell r="E1287">
            <v>1</v>
          </cell>
          <cell r="F1287">
            <v>21</v>
          </cell>
          <cell r="G1287">
            <v>1</v>
          </cell>
          <cell r="H1287">
            <v>1</v>
          </cell>
          <cell r="K1287" t="str">
            <v>01</v>
          </cell>
          <cell r="M1287" t="str">
            <v>110</v>
          </cell>
          <cell r="Q1287">
            <v>450</v>
          </cell>
          <cell r="R1287">
            <v>0</v>
          </cell>
          <cell r="S1287">
            <v>30</v>
          </cell>
          <cell r="T1287">
            <v>0</v>
          </cell>
          <cell r="U1287">
            <v>0</v>
          </cell>
          <cell r="W1287">
            <v>9</v>
          </cell>
          <cell r="X1287">
            <v>24</v>
          </cell>
          <cell r="Y1287">
            <v>268</v>
          </cell>
          <cell r="Z1287">
            <v>119</v>
          </cell>
          <cell r="AA1287">
            <v>0</v>
          </cell>
        </row>
        <row r="1288">
          <cell r="A1288">
            <v>1</v>
          </cell>
          <cell r="B1288">
            <v>96</v>
          </cell>
          <cell r="C1288" t="str">
            <v>TT</v>
          </cell>
          <cell r="D1288" t="str">
            <v xml:space="preserve"> 1</v>
          </cell>
          <cell r="E1288">
            <v>1</v>
          </cell>
          <cell r="F1288">
            <v>21</v>
          </cell>
          <cell r="G1288">
            <v>1</v>
          </cell>
          <cell r="H1288">
            <v>1</v>
          </cell>
          <cell r="K1288" t="str">
            <v>01</v>
          </cell>
          <cell r="M1288" t="str">
            <v>120</v>
          </cell>
          <cell r="Q1288">
            <v>129941</v>
          </cell>
          <cell r="R1288">
            <v>4289</v>
          </cell>
          <cell r="S1288">
            <v>13543</v>
          </cell>
          <cell r="T1288">
            <v>15369</v>
          </cell>
          <cell r="U1288">
            <v>16996</v>
          </cell>
          <cell r="W1288">
            <v>23383</v>
          </cell>
          <cell r="X1288">
            <v>23484</v>
          </cell>
          <cell r="Y1288">
            <v>22764</v>
          </cell>
          <cell r="Z1288">
            <v>2352</v>
          </cell>
          <cell r="AA1288">
            <v>4163</v>
          </cell>
        </row>
        <row r="1289">
          <cell r="A1289">
            <v>1</v>
          </cell>
          <cell r="B1289">
            <v>96</v>
          </cell>
          <cell r="C1289" t="str">
            <v>TT</v>
          </cell>
          <cell r="D1289" t="str">
            <v xml:space="preserve"> 1</v>
          </cell>
          <cell r="E1289">
            <v>1</v>
          </cell>
          <cell r="F1289">
            <v>21</v>
          </cell>
          <cell r="G1289">
            <v>1</v>
          </cell>
          <cell r="H1289">
            <v>1</v>
          </cell>
          <cell r="K1289" t="str">
            <v>01</v>
          </cell>
          <cell r="M1289" t="str">
            <v>130</v>
          </cell>
          <cell r="Q1289">
            <v>11683</v>
          </cell>
          <cell r="R1289">
            <v>2111</v>
          </cell>
          <cell r="S1289">
            <v>1012</v>
          </cell>
          <cell r="T1289">
            <v>1205</v>
          </cell>
          <cell r="U1289">
            <v>2095</v>
          </cell>
          <cell r="W1289">
            <v>1116</v>
          </cell>
          <cell r="X1289">
            <v>838</v>
          </cell>
          <cell r="Y1289">
            <v>756</v>
          </cell>
          <cell r="Z1289">
            <v>564</v>
          </cell>
          <cell r="AA1289">
            <v>855</v>
          </cell>
        </row>
        <row r="1290">
          <cell r="A1290">
            <v>1</v>
          </cell>
          <cell r="B1290">
            <v>96</v>
          </cell>
          <cell r="C1290" t="str">
            <v>TT</v>
          </cell>
          <cell r="D1290" t="str">
            <v xml:space="preserve"> 1</v>
          </cell>
          <cell r="E1290">
            <v>1</v>
          </cell>
          <cell r="F1290">
            <v>21</v>
          </cell>
          <cell r="G1290">
            <v>1</v>
          </cell>
          <cell r="H1290">
            <v>1</v>
          </cell>
          <cell r="K1290" t="str">
            <v>01</v>
          </cell>
          <cell r="M1290" t="str">
            <v>140</v>
          </cell>
          <cell r="Q1290">
            <v>0</v>
          </cell>
          <cell r="R1290">
            <v>0</v>
          </cell>
          <cell r="S1290">
            <v>0</v>
          </cell>
          <cell r="T1290">
            <v>0</v>
          </cell>
          <cell r="U1290">
            <v>0</v>
          </cell>
          <cell r="W1290">
            <v>0</v>
          </cell>
          <cell r="X1290">
            <v>0</v>
          </cell>
          <cell r="Y1290">
            <v>0</v>
          </cell>
          <cell r="Z1290">
            <v>0</v>
          </cell>
          <cell r="AA1290">
            <v>0</v>
          </cell>
        </row>
        <row r="1291">
          <cell r="A1291">
            <v>1</v>
          </cell>
          <cell r="B1291">
            <v>96</v>
          </cell>
          <cell r="C1291" t="str">
            <v>TT</v>
          </cell>
          <cell r="D1291" t="str">
            <v xml:space="preserve"> 1</v>
          </cell>
          <cell r="E1291">
            <v>1</v>
          </cell>
          <cell r="F1291">
            <v>21</v>
          </cell>
          <cell r="G1291">
            <v>1</v>
          </cell>
          <cell r="H1291">
            <v>1</v>
          </cell>
          <cell r="K1291" t="str">
            <v>01</v>
          </cell>
          <cell r="M1291" t="str">
            <v>150</v>
          </cell>
          <cell r="Q1291">
            <v>99231</v>
          </cell>
          <cell r="R1291">
            <v>3217</v>
          </cell>
          <cell r="S1291">
            <v>7488</v>
          </cell>
          <cell r="T1291">
            <v>14677</v>
          </cell>
          <cell r="U1291">
            <v>13366</v>
          </cell>
          <cell r="W1291">
            <v>16818</v>
          </cell>
          <cell r="X1291">
            <v>12658</v>
          </cell>
          <cell r="Y1291">
            <v>5697</v>
          </cell>
          <cell r="Z1291">
            <v>4932</v>
          </cell>
          <cell r="AA1291">
            <v>2942</v>
          </cell>
        </row>
        <row r="1292">
          <cell r="A1292">
            <v>1</v>
          </cell>
          <cell r="B1292">
            <v>96</v>
          </cell>
          <cell r="C1292" t="str">
            <v>TT</v>
          </cell>
          <cell r="D1292" t="str">
            <v xml:space="preserve"> 1</v>
          </cell>
          <cell r="E1292">
            <v>1</v>
          </cell>
          <cell r="F1292">
            <v>21</v>
          </cell>
          <cell r="G1292">
            <v>1</v>
          </cell>
          <cell r="H1292">
            <v>1</v>
          </cell>
          <cell r="K1292" t="str">
            <v>01</v>
          </cell>
          <cell r="M1292" t="str">
            <v>160</v>
          </cell>
          <cell r="Q1292">
            <v>371231</v>
          </cell>
          <cell r="R1292">
            <v>10209</v>
          </cell>
          <cell r="S1292">
            <v>24048</v>
          </cell>
          <cell r="T1292">
            <v>46615</v>
          </cell>
          <cell r="U1292">
            <v>68726</v>
          </cell>
          <cell r="W1292">
            <v>37519</v>
          </cell>
          <cell r="X1292">
            <v>59357</v>
          </cell>
          <cell r="Y1292">
            <v>37879</v>
          </cell>
          <cell r="Z1292">
            <v>27379</v>
          </cell>
          <cell r="AA1292">
            <v>10445</v>
          </cell>
        </row>
        <row r="1293">
          <cell r="A1293">
            <v>1</v>
          </cell>
          <cell r="B1293">
            <v>96</v>
          </cell>
          <cell r="C1293" t="str">
            <v>TT</v>
          </cell>
          <cell r="D1293" t="str">
            <v xml:space="preserve"> 1</v>
          </cell>
          <cell r="E1293">
            <v>1</v>
          </cell>
          <cell r="F1293">
            <v>21</v>
          </cell>
          <cell r="G1293">
            <v>1</v>
          </cell>
          <cell r="H1293">
            <v>1</v>
          </cell>
          <cell r="K1293" t="str">
            <v>01</v>
          </cell>
          <cell r="M1293" t="str">
            <v>170</v>
          </cell>
          <cell r="Q1293">
            <v>92727</v>
          </cell>
          <cell r="R1293">
            <v>1720</v>
          </cell>
          <cell r="S1293">
            <v>3392</v>
          </cell>
          <cell r="T1293">
            <v>8580</v>
          </cell>
          <cell r="U1293">
            <v>24058</v>
          </cell>
          <cell r="W1293">
            <v>9063</v>
          </cell>
          <cell r="X1293">
            <v>17115</v>
          </cell>
          <cell r="Y1293">
            <v>6657</v>
          </cell>
          <cell r="Z1293">
            <v>2838</v>
          </cell>
          <cell r="AA1293">
            <v>1883</v>
          </cell>
        </row>
        <row r="1294">
          <cell r="A1294">
            <v>2</v>
          </cell>
          <cell r="B1294">
            <v>96</v>
          </cell>
          <cell r="C1294" t="str">
            <v>TT</v>
          </cell>
          <cell r="D1294" t="str">
            <v xml:space="preserve"> 1</v>
          </cell>
          <cell r="E1294">
            <v>1</v>
          </cell>
          <cell r="F1294">
            <v>21</v>
          </cell>
          <cell r="G1294">
            <v>1</v>
          </cell>
          <cell r="H1294">
            <v>1</v>
          </cell>
          <cell r="K1294" t="str">
            <v>01</v>
          </cell>
          <cell r="M1294" t="str">
            <v>180</v>
          </cell>
          <cell r="Q1294">
            <v>278504</v>
          </cell>
          <cell r="R1294">
            <v>8489</v>
          </cell>
          <cell r="S1294">
            <v>20656</v>
          </cell>
          <cell r="T1294">
            <v>38034</v>
          </cell>
          <cell r="U1294">
            <v>44668</v>
          </cell>
          <cell r="W1294">
            <v>28456</v>
          </cell>
          <cell r="X1294">
            <v>42242</v>
          </cell>
          <cell r="Y1294">
            <v>31222</v>
          </cell>
          <cell r="Z1294">
            <v>24542</v>
          </cell>
          <cell r="AA1294">
            <v>8562</v>
          </cell>
        </row>
        <row r="1295">
          <cell r="A1295">
            <v>1</v>
          </cell>
          <cell r="B1295">
            <v>96</v>
          </cell>
          <cell r="C1295" t="str">
            <v>TT</v>
          </cell>
          <cell r="D1295" t="str">
            <v xml:space="preserve"> 1</v>
          </cell>
          <cell r="E1295">
            <v>1</v>
          </cell>
          <cell r="F1295">
            <v>21</v>
          </cell>
          <cell r="G1295">
            <v>1</v>
          </cell>
          <cell r="H1295">
            <v>1</v>
          </cell>
          <cell r="K1295" t="str">
            <v>02</v>
          </cell>
          <cell r="M1295" t="str">
            <v>TTT</v>
          </cell>
          <cell r="Q1295">
            <v>536691</v>
          </cell>
          <cell r="R1295">
            <v>27867</v>
          </cell>
          <cell r="S1295">
            <v>24854</v>
          </cell>
          <cell r="T1295">
            <v>40916</v>
          </cell>
          <cell r="U1295">
            <v>73070</v>
          </cell>
          <cell r="W1295">
            <v>50677</v>
          </cell>
          <cell r="X1295">
            <v>67575</v>
          </cell>
          <cell r="Y1295">
            <v>67428</v>
          </cell>
          <cell r="Z1295">
            <v>46587</v>
          </cell>
          <cell r="AA1295">
            <v>33087</v>
          </cell>
        </row>
        <row r="1296">
          <cell r="A1296">
            <v>1</v>
          </cell>
          <cell r="B1296">
            <v>96</v>
          </cell>
          <cell r="C1296" t="str">
            <v>TT</v>
          </cell>
          <cell r="D1296" t="str">
            <v xml:space="preserve"> 1</v>
          </cell>
          <cell r="E1296">
            <v>1</v>
          </cell>
          <cell r="F1296">
            <v>21</v>
          </cell>
          <cell r="G1296">
            <v>1</v>
          </cell>
          <cell r="H1296">
            <v>1</v>
          </cell>
          <cell r="K1296" t="str">
            <v>02</v>
          </cell>
          <cell r="M1296" t="str">
            <v>010</v>
          </cell>
          <cell r="Q1296">
            <v>463077</v>
          </cell>
          <cell r="R1296">
            <v>25817</v>
          </cell>
          <cell r="S1296">
            <v>19266</v>
          </cell>
          <cell r="T1296">
            <v>34705</v>
          </cell>
          <cell r="U1296">
            <v>58061</v>
          </cell>
          <cell r="W1296">
            <v>45536</v>
          </cell>
          <cell r="X1296">
            <v>52505</v>
          </cell>
          <cell r="Y1296">
            <v>62870</v>
          </cell>
          <cell r="Z1296">
            <v>42334</v>
          </cell>
          <cell r="AA1296">
            <v>30414</v>
          </cell>
        </row>
        <row r="1297">
          <cell r="A1297">
            <v>1</v>
          </cell>
          <cell r="B1297">
            <v>96</v>
          </cell>
          <cell r="C1297" t="str">
            <v>TT</v>
          </cell>
          <cell r="D1297" t="str">
            <v xml:space="preserve"> 1</v>
          </cell>
          <cell r="E1297">
            <v>1</v>
          </cell>
          <cell r="F1297">
            <v>21</v>
          </cell>
          <cell r="G1297">
            <v>1</v>
          </cell>
          <cell r="H1297">
            <v>1</v>
          </cell>
          <cell r="K1297" t="str">
            <v>02</v>
          </cell>
          <cell r="M1297" t="str">
            <v>020</v>
          </cell>
          <cell r="Q1297">
            <v>58499</v>
          </cell>
          <cell r="R1297">
            <v>4271</v>
          </cell>
          <cell r="S1297">
            <v>1819</v>
          </cell>
          <cell r="T1297">
            <v>3855</v>
          </cell>
          <cell r="U1297">
            <v>5311</v>
          </cell>
          <cell r="W1297">
            <v>5676</v>
          </cell>
          <cell r="X1297">
            <v>3979</v>
          </cell>
          <cell r="Y1297">
            <v>12275</v>
          </cell>
          <cell r="Z1297">
            <v>3910</v>
          </cell>
          <cell r="AA1297">
            <v>4060</v>
          </cell>
        </row>
        <row r="1298">
          <cell r="A1298">
            <v>1</v>
          </cell>
          <cell r="B1298">
            <v>96</v>
          </cell>
          <cell r="C1298" t="str">
            <v>TT</v>
          </cell>
          <cell r="D1298" t="str">
            <v xml:space="preserve"> 1</v>
          </cell>
          <cell r="E1298">
            <v>1</v>
          </cell>
          <cell r="F1298">
            <v>21</v>
          </cell>
          <cell r="G1298">
            <v>1</v>
          </cell>
          <cell r="H1298">
            <v>1</v>
          </cell>
          <cell r="K1298" t="str">
            <v>02</v>
          </cell>
          <cell r="M1298" t="str">
            <v>030</v>
          </cell>
          <cell r="Q1298">
            <v>105696</v>
          </cell>
          <cell r="R1298">
            <v>6681</v>
          </cell>
          <cell r="S1298">
            <v>3434</v>
          </cell>
          <cell r="T1298">
            <v>7294</v>
          </cell>
          <cell r="U1298">
            <v>16873</v>
          </cell>
          <cell r="W1298">
            <v>15885</v>
          </cell>
          <cell r="X1298">
            <v>9452</v>
          </cell>
          <cell r="Y1298">
            <v>14763</v>
          </cell>
          <cell r="Z1298">
            <v>8249</v>
          </cell>
          <cell r="AA1298">
            <v>5978</v>
          </cell>
        </row>
        <row r="1299">
          <cell r="A1299">
            <v>1</v>
          </cell>
          <cell r="B1299">
            <v>96</v>
          </cell>
          <cell r="C1299" t="str">
            <v>TT</v>
          </cell>
          <cell r="D1299" t="str">
            <v xml:space="preserve"> 1</v>
          </cell>
          <cell r="E1299">
            <v>1</v>
          </cell>
          <cell r="F1299">
            <v>21</v>
          </cell>
          <cell r="G1299">
            <v>1</v>
          </cell>
          <cell r="H1299">
            <v>1</v>
          </cell>
          <cell r="K1299" t="str">
            <v>02</v>
          </cell>
          <cell r="M1299" t="str">
            <v>040</v>
          </cell>
          <cell r="Q1299">
            <v>139493</v>
          </cell>
          <cell r="R1299">
            <v>6086</v>
          </cell>
          <cell r="S1299">
            <v>5136</v>
          </cell>
          <cell r="T1299">
            <v>9359</v>
          </cell>
          <cell r="U1299">
            <v>10752</v>
          </cell>
          <cell r="W1299">
            <v>8910</v>
          </cell>
          <cell r="X1299">
            <v>19024</v>
          </cell>
          <cell r="Y1299">
            <v>17975</v>
          </cell>
          <cell r="Z1299">
            <v>15834</v>
          </cell>
          <cell r="AA1299">
            <v>9655</v>
          </cell>
        </row>
        <row r="1300">
          <cell r="A1300">
            <v>1</v>
          </cell>
          <cell r="B1300">
            <v>96</v>
          </cell>
          <cell r="C1300" t="str">
            <v>TT</v>
          </cell>
          <cell r="D1300" t="str">
            <v xml:space="preserve"> 1</v>
          </cell>
          <cell r="E1300">
            <v>1</v>
          </cell>
          <cell r="F1300">
            <v>21</v>
          </cell>
          <cell r="G1300">
            <v>1</v>
          </cell>
          <cell r="H1300">
            <v>1</v>
          </cell>
          <cell r="K1300" t="str">
            <v>02</v>
          </cell>
          <cell r="M1300" t="str">
            <v>050</v>
          </cell>
          <cell r="Q1300">
            <v>23127</v>
          </cell>
          <cell r="R1300">
            <v>2745</v>
          </cell>
          <cell r="S1300">
            <v>2191</v>
          </cell>
          <cell r="T1300">
            <v>1899</v>
          </cell>
          <cell r="U1300">
            <v>3649</v>
          </cell>
          <cell r="W1300">
            <v>1624</v>
          </cell>
          <cell r="X1300">
            <v>1799</v>
          </cell>
          <cell r="Y1300">
            <v>2168</v>
          </cell>
          <cell r="Z1300">
            <v>2422</v>
          </cell>
          <cell r="AA1300">
            <v>1314</v>
          </cell>
        </row>
        <row r="1301">
          <cell r="A1301">
            <v>1</v>
          </cell>
          <cell r="B1301">
            <v>96</v>
          </cell>
          <cell r="C1301" t="str">
            <v>TT</v>
          </cell>
          <cell r="D1301" t="str">
            <v xml:space="preserve"> 1</v>
          </cell>
          <cell r="E1301">
            <v>1</v>
          </cell>
          <cell r="F1301">
            <v>21</v>
          </cell>
          <cell r="G1301">
            <v>1</v>
          </cell>
          <cell r="H1301">
            <v>1</v>
          </cell>
          <cell r="K1301" t="str">
            <v>02</v>
          </cell>
          <cell r="M1301" t="str">
            <v>060</v>
          </cell>
          <cell r="Q1301">
            <v>50853</v>
          </cell>
          <cell r="R1301">
            <v>1489</v>
          </cell>
          <cell r="S1301">
            <v>2355</v>
          </cell>
          <cell r="T1301">
            <v>2506</v>
          </cell>
          <cell r="U1301">
            <v>6123</v>
          </cell>
          <cell r="W1301">
            <v>6358</v>
          </cell>
          <cell r="X1301">
            <v>7269</v>
          </cell>
          <cell r="Y1301">
            <v>7386</v>
          </cell>
          <cell r="Z1301">
            <v>5342</v>
          </cell>
          <cell r="AA1301">
            <v>3133</v>
          </cell>
        </row>
        <row r="1302">
          <cell r="A1302">
            <v>1</v>
          </cell>
          <cell r="B1302">
            <v>96</v>
          </cell>
          <cell r="C1302" t="str">
            <v>TT</v>
          </cell>
          <cell r="D1302" t="str">
            <v xml:space="preserve"> 1</v>
          </cell>
          <cell r="E1302">
            <v>1</v>
          </cell>
          <cell r="F1302">
            <v>21</v>
          </cell>
          <cell r="G1302">
            <v>1</v>
          </cell>
          <cell r="H1302">
            <v>1</v>
          </cell>
          <cell r="K1302" t="str">
            <v>02</v>
          </cell>
          <cell r="M1302" t="str">
            <v>061</v>
          </cell>
          <cell r="Q1302">
            <v>11402</v>
          </cell>
          <cell r="R1302">
            <v>182</v>
          </cell>
          <cell r="S1302">
            <v>416</v>
          </cell>
          <cell r="T1302">
            <v>954</v>
          </cell>
          <cell r="U1302">
            <v>2426</v>
          </cell>
          <cell r="W1302">
            <v>1323</v>
          </cell>
          <cell r="X1302">
            <v>1045</v>
          </cell>
          <cell r="Y1302">
            <v>1795</v>
          </cell>
          <cell r="Z1302">
            <v>490</v>
          </cell>
          <cell r="AA1302">
            <v>853</v>
          </cell>
        </row>
        <row r="1303">
          <cell r="A1303">
            <v>1</v>
          </cell>
          <cell r="B1303">
            <v>96</v>
          </cell>
          <cell r="C1303" t="str">
            <v>TT</v>
          </cell>
          <cell r="D1303" t="str">
            <v xml:space="preserve"> 1</v>
          </cell>
          <cell r="E1303">
            <v>1</v>
          </cell>
          <cell r="F1303">
            <v>21</v>
          </cell>
          <cell r="G1303">
            <v>1</v>
          </cell>
          <cell r="H1303">
            <v>1</v>
          </cell>
          <cell r="K1303" t="str">
            <v>02</v>
          </cell>
          <cell r="M1303" t="str">
            <v>070</v>
          </cell>
          <cell r="Q1303">
            <v>5314</v>
          </cell>
          <cell r="R1303">
            <v>72</v>
          </cell>
          <cell r="S1303">
            <v>1021</v>
          </cell>
          <cell r="T1303">
            <v>523</v>
          </cell>
          <cell r="U1303">
            <v>585</v>
          </cell>
          <cell r="W1303">
            <v>570</v>
          </cell>
          <cell r="X1303">
            <v>488</v>
          </cell>
          <cell r="Y1303">
            <v>305</v>
          </cell>
          <cell r="Z1303">
            <v>470</v>
          </cell>
          <cell r="AA1303">
            <v>358</v>
          </cell>
        </row>
        <row r="1304">
          <cell r="A1304">
            <v>1</v>
          </cell>
          <cell r="B1304">
            <v>96</v>
          </cell>
          <cell r="C1304" t="str">
            <v>TT</v>
          </cell>
          <cell r="D1304" t="str">
            <v xml:space="preserve"> 1</v>
          </cell>
          <cell r="E1304">
            <v>1</v>
          </cell>
          <cell r="F1304">
            <v>21</v>
          </cell>
          <cell r="G1304">
            <v>1</v>
          </cell>
          <cell r="H1304">
            <v>1</v>
          </cell>
          <cell r="K1304" t="str">
            <v>02</v>
          </cell>
          <cell r="M1304" t="str">
            <v>080</v>
          </cell>
          <cell r="Q1304">
            <v>12313</v>
          </cell>
          <cell r="R1304">
            <v>440</v>
          </cell>
          <cell r="S1304">
            <v>545</v>
          </cell>
          <cell r="T1304">
            <v>753</v>
          </cell>
          <cell r="U1304">
            <v>848</v>
          </cell>
          <cell r="W1304">
            <v>2045</v>
          </cell>
          <cell r="X1304">
            <v>3915</v>
          </cell>
          <cell r="Y1304">
            <v>815</v>
          </cell>
          <cell r="Z1304">
            <v>1805</v>
          </cell>
          <cell r="AA1304">
            <v>402</v>
          </cell>
        </row>
        <row r="1305">
          <cell r="A1305">
            <v>1</v>
          </cell>
          <cell r="B1305">
            <v>96</v>
          </cell>
          <cell r="C1305" t="str">
            <v>TT</v>
          </cell>
          <cell r="D1305" t="str">
            <v xml:space="preserve"> 1</v>
          </cell>
          <cell r="E1305">
            <v>1</v>
          </cell>
          <cell r="F1305">
            <v>21</v>
          </cell>
          <cell r="G1305">
            <v>1</v>
          </cell>
          <cell r="H1305">
            <v>1</v>
          </cell>
          <cell r="K1305" t="str">
            <v>02</v>
          </cell>
          <cell r="M1305" t="str">
            <v>090</v>
          </cell>
          <cell r="Q1305">
            <v>4351</v>
          </cell>
          <cell r="R1305">
            <v>0</v>
          </cell>
          <cell r="S1305">
            <v>143</v>
          </cell>
          <cell r="T1305">
            <v>1411</v>
          </cell>
          <cell r="U1305">
            <v>0</v>
          </cell>
          <cell r="W1305">
            <v>0</v>
          </cell>
          <cell r="X1305">
            <v>74</v>
          </cell>
          <cell r="Y1305">
            <v>0</v>
          </cell>
          <cell r="Z1305">
            <v>0</v>
          </cell>
          <cell r="AA1305">
            <v>1864</v>
          </cell>
        </row>
        <row r="1306">
          <cell r="A1306">
            <v>1</v>
          </cell>
          <cell r="B1306">
            <v>96</v>
          </cell>
          <cell r="C1306" t="str">
            <v>TT</v>
          </cell>
          <cell r="D1306" t="str">
            <v xml:space="preserve"> 1</v>
          </cell>
          <cell r="E1306">
            <v>1</v>
          </cell>
          <cell r="F1306">
            <v>21</v>
          </cell>
          <cell r="G1306">
            <v>1</v>
          </cell>
          <cell r="H1306">
            <v>1</v>
          </cell>
          <cell r="K1306" t="str">
            <v>02</v>
          </cell>
          <cell r="M1306" t="str">
            <v>100</v>
          </cell>
          <cell r="Q1306">
            <v>0</v>
          </cell>
          <cell r="R1306">
            <v>0</v>
          </cell>
          <cell r="S1306">
            <v>0</v>
          </cell>
          <cell r="T1306">
            <v>0</v>
          </cell>
          <cell r="U1306">
            <v>0</v>
          </cell>
          <cell r="W1306">
            <v>0</v>
          </cell>
          <cell r="X1306">
            <v>0</v>
          </cell>
          <cell r="Y1306">
            <v>0</v>
          </cell>
          <cell r="Z1306">
            <v>0</v>
          </cell>
          <cell r="AA1306">
            <v>0</v>
          </cell>
        </row>
        <row r="1307">
          <cell r="A1307">
            <v>1</v>
          </cell>
          <cell r="B1307">
            <v>96</v>
          </cell>
          <cell r="C1307" t="str">
            <v>TT</v>
          </cell>
          <cell r="D1307" t="str">
            <v xml:space="preserve"> 1</v>
          </cell>
          <cell r="E1307">
            <v>1</v>
          </cell>
          <cell r="F1307">
            <v>21</v>
          </cell>
          <cell r="G1307">
            <v>1</v>
          </cell>
          <cell r="H1307">
            <v>1</v>
          </cell>
          <cell r="K1307" t="str">
            <v>02</v>
          </cell>
          <cell r="M1307" t="str">
            <v>110</v>
          </cell>
          <cell r="Q1307">
            <v>3644</v>
          </cell>
          <cell r="R1307">
            <v>2539</v>
          </cell>
          <cell r="S1307">
            <v>0</v>
          </cell>
          <cell r="T1307">
            <v>0</v>
          </cell>
          <cell r="U1307">
            <v>0</v>
          </cell>
          <cell r="W1307">
            <v>166</v>
          </cell>
          <cell r="X1307">
            <v>0</v>
          </cell>
          <cell r="Y1307">
            <v>939</v>
          </cell>
          <cell r="Z1307">
            <v>0</v>
          </cell>
          <cell r="AA1307">
            <v>0</v>
          </cell>
        </row>
        <row r="1308">
          <cell r="A1308">
            <v>1</v>
          </cell>
          <cell r="B1308">
            <v>96</v>
          </cell>
          <cell r="C1308" t="str">
            <v>TT</v>
          </cell>
          <cell r="D1308" t="str">
            <v xml:space="preserve"> 1</v>
          </cell>
          <cell r="E1308">
            <v>1</v>
          </cell>
          <cell r="F1308">
            <v>21</v>
          </cell>
          <cell r="G1308">
            <v>1</v>
          </cell>
          <cell r="H1308">
            <v>1</v>
          </cell>
          <cell r="K1308" t="str">
            <v>02</v>
          </cell>
          <cell r="M1308" t="str">
            <v>120</v>
          </cell>
          <cell r="Q1308">
            <v>20518</v>
          </cell>
          <cell r="R1308">
            <v>43</v>
          </cell>
          <cell r="S1308">
            <v>1127</v>
          </cell>
          <cell r="T1308">
            <v>3811</v>
          </cell>
          <cell r="U1308">
            <v>3112</v>
          </cell>
          <cell r="W1308">
            <v>1415</v>
          </cell>
          <cell r="X1308">
            <v>3263</v>
          </cell>
          <cell r="Y1308">
            <v>2064</v>
          </cell>
          <cell r="Z1308">
            <v>1551</v>
          </cell>
          <cell r="AA1308">
            <v>1828</v>
          </cell>
        </row>
        <row r="1309">
          <cell r="A1309">
            <v>1</v>
          </cell>
          <cell r="B1309">
            <v>96</v>
          </cell>
          <cell r="C1309" t="str">
            <v>TT</v>
          </cell>
          <cell r="D1309" t="str">
            <v xml:space="preserve"> 1</v>
          </cell>
          <cell r="E1309">
            <v>1</v>
          </cell>
          <cell r="F1309">
            <v>21</v>
          </cell>
          <cell r="G1309">
            <v>1</v>
          </cell>
          <cell r="H1309">
            <v>1</v>
          </cell>
          <cell r="K1309" t="str">
            <v>02</v>
          </cell>
          <cell r="M1309" t="str">
            <v>130</v>
          </cell>
          <cell r="Q1309">
            <v>3257</v>
          </cell>
          <cell r="R1309">
            <v>522</v>
          </cell>
          <cell r="S1309">
            <v>88</v>
          </cell>
          <cell r="T1309">
            <v>116</v>
          </cell>
          <cell r="U1309">
            <v>159</v>
          </cell>
          <cell r="W1309">
            <v>312</v>
          </cell>
          <cell r="X1309">
            <v>131</v>
          </cell>
          <cell r="Y1309">
            <v>234</v>
          </cell>
          <cell r="Z1309">
            <v>329</v>
          </cell>
          <cell r="AA1309">
            <v>476</v>
          </cell>
        </row>
        <row r="1310">
          <cell r="A1310">
            <v>1</v>
          </cell>
          <cell r="B1310">
            <v>96</v>
          </cell>
          <cell r="C1310" t="str">
            <v>TT</v>
          </cell>
          <cell r="D1310" t="str">
            <v xml:space="preserve"> 1</v>
          </cell>
          <cell r="E1310">
            <v>1</v>
          </cell>
          <cell r="F1310">
            <v>21</v>
          </cell>
          <cell r="G1310">
            <v>1</v>
          </cell>
          <cell r="H1310">
            <v>1</v>
          </cell>
          <cell r="K1310" t="str">
            <v>02</v>
          </cell>
          <cell r="M1310" t="str">
            <v>140</v>
          </cell>
          <cell r="Q1310">
            <v>0</v>
          </cell>
          <cell r="R1310">
            <v>0</v>
          </cell>
          <cell r="S1310">
            <v>0</v>
          </cell>
          <cell r="T1310">
            <v>0</v>
          </cell>
          <cell r="U1310">
            <v>0</v>
          </cell>
          <cell r="W1310">
            <v>0</v>
          </cell>
          <cell r="X1310">
            <v>0</v>
          </cell>
          <cell r="Y1310">
            <v>0</v>
          </cell>
          <cell r="Z1310">
            <v>0</v>
          </cell>
          <cell r="AA1310">
            <v>0</v>
          </cell>
        </row>
        <row r="1311">
          <cell r="A1311">
            <v>1</v>
          </cell>
          <cell r="B1311">
            <v>96</v>
          </cell>
          <cell r="C1311" t="str">
            <v>TT</v>
          </cell>
          <cell r="D1311" t="str">
            <v xml:space="preserve"> 1</v>
          </cell>
          <cell r="E1311">
            <v>1</v>
          </cell>
          <cell r="F1311">
            <v>21</v>
          </cell>
          <cell r="G1311">
            <v>1</v>
          </cell>
          <cell r="H1311">
            <v>1</v>
          </cell>
          <cell r="K1311" t="str">
            <v>02</v>
          </cell>
          <cell r="M1311" t="str">
            <v>150</v>
          </cell>
          <cell r="Q1311">
            <v>24611</v>
          </cell>
          <cell r="R1311">
            <v>748</v>
          </cell>
          <cell r="S1311">
            <v>991</v>
          </cell>
          <cell r="T1311">
            <v>2223</v>
          </cell>
          <cell r="U1311">
            <v>8223</v>
          </cell>
          <cell r="W1311">
            <v>1251</v>
          </cell>
          <cell r="X1311">
            <v>2066</v>
          </cell>
          <cell r="Y1311">
            <v>2149</v>
          </cell>
          <cell r="Z1311">
            <v>1932</v>
          </cell>
          <cell r="AA1311">
            <v>491</v>
          </cell>
        </row>
        <row r="1312">
          <cell r="A1312">
            <v>1</v>
          </cell>
          <cell r="B1312">
            <v>96</v>
          </cell>
          <cell r="C1312" t="str">
            <v>TT</v>
          </cell>
          <cell r="D1312" t="str">
            <v xml:space="preserve"> 1</v>
          </cell>
          <cell r="E1312">
            <v>1</v>
          </cell>
          <cell r="F1312">
            <v>21</v>
          </cell>
          <cell r="G1312">
            <v>1</v>
          </cell>
          <cell r="H1312">
            <v>1</v>
          </cell>
          <cell r="K1312" t="str">
            <v>02</v>
          </cell>
          <cell r="M1312" t="str">
            <v>160</v>
          </cell>
          <cell r="Q1312">
            <v>73615</v>
          </cell>
          <cell r="R1312">
            <v>2050</v>
          </cell>
          <cell r="S1312">
            <v>5588</v>
          </cell>
          <cell r="T1312">
            <v>6211</v>
          </cell>
          <cell r="U1312">
            <v>15009</v>
          </cell>
          <cell r="W1312">
            <v>5142</v>
          </cell>
          <cell r="X1312">
            <v>15071</v>
          </cell>
          <cell r="Y1312">
            <v>4558</v>
          </cell>
          <cell r="Z1312">
            <v>4253</v>
          </cell>
          <cell r="AA1312">
            <v>2674</v>
          </cell>
        </row>
        <row r="1313">
          <cell r="A1313">
            <v>1</v>
          </cell>
          <cell r="B1313">
            <v>96</v>
          </cell>
          <cell r="C1313" t="str">
            <v>TT</v>
          </cell>
          <cell r="D1313" t="str">
            <v xml:space="preserve"> 1</v>
          </cell>
          <cell r="E1313">
            <v>1</v>
          </cell>
          <cell r="F1313">
            <v>21</v>
          </cell>
          <cell r="G1313">
            <v>1</v>
          </cell>
          <cell r="H1313">
            <v>1</v>
          </cell>
          <cell r="K1313" t="str">
            <v>02</v>
          </cell>
          <cell r="M1313" t="str">
            <v>170</v>
          </cell>
          <cell r="Q1313">
            <v>7890</v>
          </cell>
          <cell r="R1313">
            <v>395</v>
          </cell>
          <cell r="S1313">
            <v>4</v>
          </cell>
          <cell r="T1313">
            <v>124</v>
          </cell>
          <cell r="U1313">
            <v>81</v>
          </cell>
          <cell r="W1313">
            <v>436</v>
          </cell>
          <cell r="X1313">
            <v>3064</v>
          </cell>
          <cell r="Y1313">
            <v>834</v>
          </cell>
          <cell r="Z1313">
            <v>828</v>
          </cell>
          <cell r="AA1313">
            <v>255</v>
          </cell>
        </row>
        <row r="1314">
          <cell r="A1314">
            <v>2</v>
          </cell>
          <cell r="B1314">
            <v>96</v>
          </cell>
          <cell r="C1314" t="str">
            <v>TT</v>
          </cell>
          <cell r="D1314" t="str">
            <v xml:space="preserve"> 1</v>
          </cell>
          <cell r="E1314">
            <v>1</v>
          </cell>
          <cell r="F1314">
            <v>21</v>
          </cell>
          <cell r="G1314">
            <v>1</v>
          </cell>
          <cell r="H1314">
            <v>1</v>
          </cell>
          <cell r="K1314" t="str">
            <v>02</v>
          </cell>
          <cell r="M1314" t="str">
            <v>180</v>
          </cell>
          <cell r="Q1314">
            <v>65725</v>
          </cell>
          <cell r="R1314">
            <v>1654</v>
          </cell>
          <cell r="S1314">
            <v>5583</v>
          </cell>
          <cell r="T1314">
            <v>6087</v>
          </cell>
          <cell r="U1314">
            <v>14928</v>
          </cell>
          <cell r="W1314">
            <v>4705</v>
          </cell>
          <cell r="X1314">
            <v>12006</v>
          </cell>
          <cell r="Y1314">
            <v>3724</v>
          </cell>
          <cell r="Z1314">
            <v>3425</v>
          </cell>
          <cell r="AA1314">
            <v>2419</v>
          </cell>
        </row>
        <row r="1315">
          <cell r="A1315">
            <v>1</v>
          </cell>
          <cell r="B1315">
            <v>96</v>
          </cell>
          <cell r="C1315" t="str">
            <v>TT</v>
          </cell>
          <cell r="D1315" t="str">
            <v xml:space="preserve"> 1</v>
          </cell>
          <cell r="E1315">
            <v>1</v>
          </cell>
          <cell r="F1315">
            <v>21</v>
          </cell>
          <cell r="G1315">
            <v>1</v>
          </cell>
          <cell r="H1315">
            <v>1</v>
          </cell>
          <cell r="K1315" t="str">
            <v>03</v>
          </cell>
          <cell r="M1315" t="str">
            <v>TTT</v>
          </cell>
          <cell r="Q1315">
            <v>563664</v>
          </cell>
          <cell r="R1315">
            <v>22540</v>
          </cell>
          <cell r="S1315">
            <v>19885</v>
          </cell>
          <cell r="T1315">
            <v>38219</v>
          </cell>
          <cell r="U1315">
            <v>68929</v>
          </cell>
          <cell r="W1315">
            <v>52498</v>
          </cell>
          <cell r="X1315">
            <v>74747</v>
          </cell>
          <cell r="Y1315">
            <v>73648</v>
          </cell>
          <cell r="Z1315">
            <v>55216</v>
          </cell>
          <cell r="AA1315">
            <v>41088</v>
          </cell>
        </row>
        <row r="1316">
          <cell r="A1316">
            <v>1</v>
          </cell>
          <cell r="B1316">
            <v>96</v>
          </cell>
          <cell r="C1316" t="str">
            <v>TT</v>
          </cell>
          <cell r="D1316" t="str">
            <v xml:space="preserve"> 1</v>
          </cell>
          <cell r="E1316">
            <v>1</v>
          </cell>
          <cell r="F1316">
            <v>21</v>
          </cell>
          <cell r="G1316">
            <v>1</v>
          </cell>
          <cell r="H1316">
            <v>1</v>
          </cell>
          <cell r="K1316" t="str">
            <v>03</v>
          </cell>
          <cell r="M1316" t="str">
            <v>010</v>
          </cell>
          <cell r="Q1316">
            <v>472877</v>
          </cell>
          <cell r="R1316">
            <v>20539</v>
          </cell>
          <cell r="S1316">
            <v>17251</v>
          </cell>
          <cell r="T1316">
            <v>34869</v>
          </cell>
          <cell r="U1316">
            <v>59375</v>
          </cell>
          <cell r="W1316">
            <v>47609</v>
          </cell>
          <cell r="X1316">
            <v>67789</v>
          </cell>
          <cell r="Y1316">
            <v>65776</v>
          </cell>
          <cell r="Z1316">
            <v>40651</v>
          </cell>
          <cell r="AA1316">
            <v>34157</v>
          </cell>
        </row>
        <row r="1317">
          <cell r="A1317">
            <v>1</v>
          </cell>
          <cell r="B1317">
            <v>96</v>
          </cell>
          <cell r="C1317" t="str">
            <v>TT</v>
          </cell>
          <cell r="D1317" t="str">
            <v xml:space="preserve"> 1</v>
          </cell>
          <cell r="E1317">
            <v>1</v>
          </cell>
          <cell r="F1317">
            <v>21</v>
          </cell>
          <cell r="G1317">
            <v>1</v>
          </cell>
          <cell r="H1317">
            <v>1</v>
          </cell>
          <cell r="K1317" t="str">
            <v>03</v>
          </cell>
          <cell r="M1317" t="str">
            <v>020</v>
          </cell>
          <cell r="Q1317">
            <v>40634</v>
          </cell>
          <cell r="R1317">
            <v>1417</v>
          </cell>
          <cell r="S1317">
            <v>1081</v>
          </cell>
          <cell r="T1317">
            <v>2357</v>
          </cell>
          <cell r="U1317">
            <v>3015</v>
          </cell>
          <cell r="W1317">
            <v>7514</v>
          </cell>
          <cell r="X1317">
            <v>2962</v>
          </cell>
          <cell r="Y1317">
            <v>9720</v>
          </cell>
          <cell r="Z1317">
            <v>2768</v>
          </cell>
          <cell r="AA1317">
            <v>1224</v>
          </cell>
        </row>
        <row r="1318">
          <cell r="A1318">
            <v>1</v>
          </cell>
          <cell r="B1318">
            <v>96</v>
          </cell>
          <cell r="C1318" t="str">
            <v>TT</v>
          </cell>
          <cell r="D1318" t="str">
            <v xml:space="preserve"> 1</v>
          </cell>
          <cell r="E1318">
            <v>1</v>
          </cell>
          <cell r="F1318">
            <v>21</v>
          </cell>
          <cell r="G1318">
            <v>1</v>
          </cell>
          <cell r="H1318">
            <v>1</v>
          </cell>
          <cell r="K1318" t="str">
            <v>03</v>
          </cell>
          <cell r="M1318" t="str">
            <v>030</v>
          </cell>
          <cell r="Q1318">
            <v>127075</v>
          </cell>
          <cell r="R1318">
            <v>2822</v>
          </cell>
          <cell r="S1318">
            <v>3323</v>
          </cell>
          <cell r="T1318">
            <v>6479</v>
          </cell>
          <cell r="U1318">
            <v>16672</v>
          </cell>
          <cell r="W1318">
            <v>15103</v>
          </cell>
          <cell r="X1318">
            <v>21487</v>
          </cell>
          <cell r="Y1318">
            <v>13857</v>
          </cell>
          <cell r="Z1318">
            <v>15624</v>
          </cell>
          <cell r="AA1318">
            <v>11311</v>
          </cell>
        </row>
        <row r="1319">
          <cell r="A1319">
            <v>1</v>
          </cell>
          <cell r="B1319">
            <v>96</v>
          </cell>
          <cell r="C1319" t="str">
            <v>TT</v>
          </cell>
          <cell r="D1319" t="str">
            <v xml:space="preserve"> 1</v>
          </cell>
          <cell r="E1319">
            <v>1</v>
          </cell>
          <cell r="F1319">
            <v>21</v>
          </cell>
          <cell r="G1319">
            <v>1</v>
          </cell>
          <cell r="H1319">
            <v>1</v>
          </cell>
          <cell r="K1319" t="str">
            <v>03</v>
          </cell>
          <cell r="M1319" t="str">
            <v>040</v>
          </cell>
          <cell r="Q1319">
            <v>135996</v>
          </cell>
          <cell r="R1319">
            <v>7386</v>
          </cell>
          <cell r="S1319">
            <v>6477</v>
          </cell>
          <cell r="T1319">
            <v>13658</v>
          </cell>
          <cell r="U1319">
            <v>14226</v>
          </cell>
          <cell r="W1319">
            <v>11239</v>
          </cell>
          <cell r="X1319">
            <v>16087</v>
          </cell>
          <cell r="Y1319">
            <v>16241</v>
          </cell>
          <cell r="Z1319">
            <v>9681</v>
          </cell>
          <cell r="AA1319">
            <v>12236</v>
          </cell>
        </row>
        <row r="1320">
          <cell r="A1320">
            <v>1</v>
          </cell>
          <cell r="B1320">
            <v>96</v>
          </cell>
          <cell r="C1320" t="str">
            <v>TT</v>
          </cell>
          <cell r="D1320" t="str">
            <v xml:space="preserve"> 1</v>
          </cell>
          <cell r="E1320">
            <v>1</v>
          </cell>
          <cell r="F1320">
            <v>21</v>
          </cell>
          <cell r="G1320">
            <v>1</v>
          </cell>
          <cell r="H1320">
            <v>1</v>
          </cell>
          <cell r="K1320" t="str">
            <v>03</v>
          </cell>
          <cell r="M1320" t="str">
            <v>050</v>
          </cell>
          <cell r="Q1320">
            <v>16310</v>
          </cell>
          <cell r="R1320">
            <v>313</v>
          </cell>
          <cell r="S1320">
            <v>2599</v>
          </cell>
          <cell r="T1320">
            <v>3876</v>
          </cell>
          <cell r="U1320">
            <v>1131</v>
          </cell>
          <cell r="W1320">
            <v>2803</v>
          </cell>
          <cell r="X1320">
            <v>197</v>
          </cell>
          <cell r="Y1320">
            <v>996</v>
          </cell>
          <cell r="Z1320">
            <v>324</v>
          </cell>
          <cell r="AA1320">
            <v>389</v>
          </cell>
        </row>
        <row r="1321">
          <cell r="A1321">
            <v>1</v>
          </cell>
          <cell r="B1321">
            <v>96</v>
          </cell>
          <cell r="C1321" t="str">
            <v>TT</v>
          </cell>
          <cell r="D1321" t="str">
            <v xml:space="preserve"> 1</v>
          </cell>
          <cell r="E1321">
            <v>1</v>
          </cell>
          <cell r="F1321">
            <v>21</v>
          </cell>
          <cell r="G1321">
            <v>1</v>
          </cell>
          <cell r="H1321">
            <v>1</v>
          </cell>
          <cell r="K1321" t="str">
            <v>03</v>
          </cell>
          <cell r="M1321" t="str">
            <v>060</v>
          </cell>
          <cell r="Q1321">
            <v>34046</v>
          </cell>
          <cell r="R1321">
            <v>2011</v>
          </cell>
          <cell r="S1321">
            <v>1397</v>
          </cell>
          <cell r="T1321">
            <v>2590</v>
          </cell>
          <cell r="U1321">
            <v>4003</v>
          </cell>
          <cell r="W1321">
            <v>3109</v>
          </cell>
          <cell r="X1321">
            <v>5710</v>
          </cell>
          <cell r="Y1321">
            <v>4184</v>
          </cell>
          <cell r="Z1321">
            <v>4103</v>
          </cell>
          <cell r="AA1321">
            <v>1887</v>
          </cell>
        </row>
        <row r="1322">
          <cell r="A1322">
            <v>1</v>
          </cell>
          <cell r="B1322">
            <v>96</v>
          </cell>
          <cell r="C1322" t="str">
            <v>TT</v>
          </cell>
          <cell r="D1322" t="str">
            <v xml:space="preserve"> 1</v>
          </cell>
          <cell r="E1322">
            <v>1</v>
          </cell>
          <cell r="F1322">
            <v>21</v>
          </cell>
          <cell r="G1322">
            <v>1</v>
          </cell>
          <cell r="H1322">
            <v>1</v>
          </cell>
          <cell r="K1322" t="str">
            <v>03</v>
          </cell>
          <cell r="M1322" t="str">
            <v>061</v>
          </cell>
          <cell r="Q1322">
            <v>14009</v>
          </cell>
          <cell r="R1322">
            <v>992</v>
          </cell>
          <cell r="S1322">
            <v>948</v>
          </cell>
          <cell r="T1322">
            <v>566</v>
          </cell>
          <cell r="U1322">
            <v>1213</v>
          </cell>
          <cell r="W1322">
            <v>937</v>
          </cell>
          <cell r="X1322">
            <v>1591</v>
          </cell>
          <cell r="Y1322">
            <v>1742</v>
          </cell>
          <cell r="Z1322">
            <v>1987</v>
          </cell>
          <cell r="AA1322">
            <v>2280</v>
          </cell>
        </row>
        <row r="1323">
          <cell r="A1323">
            <v>1</v>
          </cell>
          <cell r="B1323">
            <v>96</v>
          </cell>
          <cell r="C1323" t="str">
            <v>TT</v>
          </cell>
          <cell r="D1323" t="str">
            <v xml:space="preserve"> 1</v>
          </cell>
          <cell r="E1323">
            <v>1</v>
          </cell>
          <cell r="F1323">
            <v>21</v>
          </cell>
          <cell r="G1323">
            <v>1</v>
          </cell>
          <cell r="H1323">
            <v>1</v>
          </cell>
          <cell r="K1323" t="str">
            <v>03</v>
          </cell>
          <cell r="M1323" t="str">
            <v>070</v>
          </cell>
          <cell r="Q1323">
            <v>2910</v>
          </cell>
          <cell r="R1323">
            <v>60</v>
          </cell>
          <cell r="S1323">
            <v>189</v>
          </cell>
          <cell r="T1323">
            <v>212</v>
          </cell>
          <cell r="U1323">
            <v>293</v>
          </cell>
          <cell r="W1323">
            <v>279</v>
          </cell>
          <cell r="X1323">
            <v>310</v>
          </cell>
          <cell r="Y1323">
            <v>507</v>
          </cell>
          <cell r="Z1323">
            <v>270</v>
          </cell>
          <cell r="AA1323">
            <v>189</v>
          </cell>
        </row>
        <row r="1324">
          <cell r="A1324">
            <v>1</v>
          </cell>
          <cell r="B1324">
            <v>96</v>
          </cell>
          <cell r="C1324" t="str">
            <v>TT</v>
          </cell>
          <cell r="D1324" t="str">
            <v xml:space="preserve"> 1</v>
          </cell>
          <cell r="E1324">
            <v>1</v>
          </cell>
          <cell r="F1324">
            <v>21</v>
          </cell>
          <cell r="G1324">
            <v>1</v>
          </cell>
          <cell r="H1324">
            <v>1</v>
          </cell>
          <cell r="K1324" t="str">
            <v>03</v>
          </cell>
          <cell r="M1324" t="str">
            <v>080</v>
          </cell>
          <cell r="Q1324">
            <v>15078</v>
          </cell>
          <cell r="R1324">
            <v>1337</v>
          </cell>
          <cell r="S1324">
            <v>37</v>
          </cell>
          <cell r="T1324">
            <v>177</v>
          </cell>
          <cell r="U1324">
            <v>1515</v>
          </cell>
          <cell r="W1324">
            <v>215</v>
          </cell>
          <cell r="X1324">
            <v>1582</v>
          </cell>
          <cell r="Y1324">
            <v>487</v>
          </cell>
          <cell r="Z1324">
            <v>832</v>
          </cell>
          <cell r="AA1324">
            <v>2355</v>
          </cell>
        </row>
        <row r="1325">
          <cell r="A1325">
            <v>1</v>
          </cell>
          <cell r="B1325">
            <v>96</v>
          </cell>
          <cell r="C1325" t="str">
            <v>TT</v>
          </cell>
          <cell r="D1325" t="str">
            <v xml:space="preserve"> 1</v>
          </cell>
          <cell r="E1325">
            <v>1</v>
          </cell>
          <cell r="F1325">
            <v>21</v>
          </cell>
          <cell r="G1325">
            <v>1</v>
          </cell>
          <cell r="H1325">
            <v>1</v>
          </cell>
          <cell r="K1325" t="str">
            <v>03</v>
          </cell>
          <cell r="M1325" t="str">
            <v>090</v>
          </cell>
          <cell r="Q1325">
            <v>31832</v>
          </cell>
          <cell r="R1325">
            <v>2665</v>
          </cell>
          <cell r="S1325">
            <v>0</v>
          </cell>
          <cell r="T1325">
            <v>1295</v>
          </cell>
          <cell r="U1325">
            <v>9488</v>
          </cell>
          <cell r="W1325">
            <v>0</v>
          </cell>
          <cell r="X1325">
            <v>6151</v>
          </cell>
          <cell r="Y1325">
            <v>12233</v>
          </cell>
          <cell r="Z1325">
            <v>0</v>
          </cell>
          <cell r="AA1325">
            <v>0</v>
          </cell>
        </row>
        <row r="1326">
          <cell r="A1326">
            <v>1</v>
          </cell>
          <cell r="B1326">
            <v>96</v>
          </cell>
          <cell r="C1326" t="str">
            <v>TT</v>
          </cell>
          <cell r="D1326" t="str">
            <v xml:space="preserve"> 1</v>
          </cell>
          <cell r="E1326">
            <v>1</v>
          </cell>
          <cell r="F1326">
            <v>21</v>
          </cell>
          <cell r="G1326">
            <v>1</v>
          </cell>
          <cell r="H1326">
            <v>1</v>
          </cell>
          <cell r="K1326" t="str">
            <v>03</v>
          </cell>
          <cell r="M1326" t="str">
            <v>100</v>
          </cell>
          <cell r="Q1326">
            <v>178</v>
          </cell>
          <cell r="R1326">
            <v>0</v>
          </cell>
          <cell r="S1326">
            <v>0</v>
          </cell>
          <cell r="T1326">
            <v>178</v>
          </cell>
          <cell r="U1326">
            <v>0</v>
          </cell>
          <cell r="W1326">
            <v>0</v>
          </cell>
          <cell r="X1326">
            <v>0</v>
          </cell>
          <cell r="Y1326">
            <v>0</v>
          </cell>
          <cell r="Z1326">
            <v>0</v>
          </cell>
          <cell r="AA1326">
            <v>0</v>
          </cell>
        </row>
        <row r="1327">
          <cell r="A1327">
            <v>1</v>
          </cell>
          <cell r="B1327">
            <v>96</v>
          </cell>
          <cell r="C1327" t="str">
            <v>TT</v>
          </cell>
          <cell r="D1327" t="str">
            <v xml:space="preserve"> 1</v>
          </cell>
          <cell r="E1327">
            <v>1</v>
          </cell>
          <cell r="F1327">
            <v>21</v>
          </cell>
          <cell r="G1327">
            <v>1</v>
          </cell>
          <cell r="H1327">
            <v>1</v>
          </cell>
          <cell r="K1327" t="str">
            <v>03</v>
          </cell>
          <cell r="M1327" t="str">
            <v>110</v>
          </cell>
          <cell r="Q1327">
            <v>381</v>
          </cell>
          <cell r="R1327">
            <v>105</v>
          </cell>
          <cell r="S1327">
            <v>0</v>
          </cell>
          <cell r="T1327">
            <v>0</v>
          </cell>
          <cell r="U1327">
            <v>255</v>
          </cell>
          <cell r="W1327">
            <v>0</v>
          </cell>
          <cell r="X1327">
            <v>0</v>
          </cell>
          <cell r="Y1327">
            <v>0</v>
          </cell>
          <cell r="Z1327">
            <v>0</v>
          </cell>
          <cell r="AA1327">
            <v>0</v>
          </cell>
        </row>
        <row r="1328">
          <cell r="A1328">
            <v>1</v>
          </cell>
          <cell r="B1328">
            <v>96</v>
          </cell>
          <cell r="C1328" t="str">
            <v>TT</v>
          </cell>
          <cell r="D1328" t="str">
            <v xml:space="preserve"> 1</v>
          </cell>
          <cell r="E1328">
            <v>1</v>
          </cell>
          <cell r="F1328">
            <v>21</v>
          </cell>
          <cell r="G1328">
            <v>1</v>
          </cell>
          <cell r="H1328">
            <v>1</v>
          </cell>
          <cell r="K1328" t="str">
            <v>03</v>
          </cell>
          <cell r="M1328" t="str">
            <v>120</v>
          </cell>
          <cell r="Q1328">
            <v>27792</v>
          </cell>
          <cell r="R1328">
            <v>24</v>
          </cell>
          <cell r="S1328">
            <v>0</v>
          </cell>
          <cell r="T1328">
            <v>1516</v>
          </cell>
          <cell r="U1328">
            <v>4050</v>
          </cell>
          <cell r="W1328">
            <v>3865</v>
          </cell>
          <cell r="X1328">
            <v>9425</v>
          </cell>
          <cell r="Y1328">
            <v>3942</v>
          </cell>
          <cell r="Z1328">
            <v>1898</v>
          </cell>
          <cell r="AA1328">
            <v>611</v>
          </cell>
        </row>
        <row r="1329">
          <cell r="A1329">
            <v>1</v>
          </cell>
          <cell r="B1329">
            <v>96</v>
          </cell>
          <cell r="C1329" t="str">
            <v>TT</v>
          </cell>
          <cell r="D1329" t="str">
            <v xml:space="preserve"> 1</v>
          </cell>
          <cell r="E1329">
            <v>1</v>
          </cell>
          <cell r="F1329">
            <v>21</v>
          </cell>
          <cell r="G1329">
            <v>1</v>
          </cell>
          <cell r="H1329">
            <v>1</v>
          </cell>
          <cell r="K1329" t="str">
            <v>03</v>
          </cell>
          <cell r="M1329" t="str">
            <v>130</v>
          </cell>
          <cell r="Q1329">
            <v>3986</v>
          </cell>
          <cell r="R1329">
            <v>566</v>
          </cell>
          <cell r="S1329">
            <v>194</v>
          </cell>
          <cell r="T1329">
            <v>412</v>
          </cell>
          <cell r="U1329">
            <v>531</v>
          </cell>
          <cell r="W1329">
            <v>131</v>
          </cell>
          <cell r="X1329">
            <v>664</v>
          </cell>
          <cell r="Y1329">
            <v>261</v>
          </cell>
          <cell r="Z1329">
            <v>350</v>
          </cell>
          <cell r="AA1329">
            <v>224</v>
          </cell>
        </row>
        <row r="1330">
          <cell r="A1330">
            <v>1</v>
          </cell>
          <cell r="B1330">
            <v>96</v>
          </cell>
          <cell r="C1330" t="str">
            <v>TT</v>
          </cell>
          <cell r="D1330" t="str">
            <v xml:space="preserve"> 1</v>
          </cell>
          <cell r="E1330">
            <v>1</v>
          </cell>
          <cell r="F1330">
            <v>21</v>
          </cell>
          <cell r="G1330">
            <v>1</v>
          </cell>
          <cell r="H1330">
            <v>1</v>
          </cell>
          <cell r="K1330" t="str">
            <v>03</v>
          </cell>
          <cell r="M1330" t="str">
            <v>140</v>
          </cell>
          <cell r="Q1330">
            <v>0</v>
          </cell>
          <cell r="R1330">
            <v>0</v>
          </cell>
          <cell r="S1330">
            <v>0</v>
          </cell>
          <cell r="T1330">
            <v>0</v>
          </cell>
          <cell r="U1330">
            <v>0</v>
          </cell>
          <cell r="W1330">
            <v>0</v>
          </cell>
          <cell r="X1330">
            <v>0</v>
          </cell>
          <cell r="Y1330">
            <v>0</v>
          </cell>
          <cell r="Z1330">
            <v>0</v>
          </cell>
          <cell r="AA1330">
            <v>0</v>
          </cell>
        </row>
        <row r="1331">
          <cell r="A1331">
            <v>1</v>
          </cell>
          <cell r="B1331">
            <v>96</v>
          </cell>
          <cell r="C1331" t="str">
            <v>TT</v>
          </cell>
          <cell r="D1331" t="str">
            <v xml:space="preserve"> 1</v>
          </cell>
          <cell r="E1331">
            <v>1</v>
          </cell>
          <cell r="F1331">
            <v>21</v>
          </cell>
          <cell r="G1331">
            <v>1</v>
          </cell>
          <cell r="H1331">
            <v>1</v>
          </cell>
          <cell r="K1331" t="str">
            <v>03</v>
          </cell>
          <cell r="M1331" t="str">
            <v>150</v>
          </cell>
          <cell r="Q1331">
            <v>22649</v>
          </cell>
          <cell r="R1331">
            <v>841</v>
          </cell>
          <cell r="S1331">
            <v>1006</v>
          </cell>
          <cell r="T1331">
            <v>1552</v>
          </cell>
          <cell r="U1331">
            <v>2981</v>
          </cell>
          <cell r="W1331">
            <v>2415</v>
          </cell>
          <cell r="X1331">
            <v>1622</v>
          </cell>
          <cell r="Y1331">
            <v>1604</v>
          </cell>
          <cell r="Z1331">
            <v>2812</v>
          </cell>
          <cell r="AA1331">
            <v>1452</v>
          </cell>
        </row>
        <row r="1332">
          <cell r="A1332">
            <v>1</v>
          </cell>
          <cell r="B1332">
            <v>96</v>
          </cell>
          <cell r="C1332" t="str">
            <v>TT</v>
          </cell>
          <cell r="D1332" t="str">
            <v xml:space="preserve"> 1</v>
          </cell>
          <cell r="E1332">
            <v>1</v>
          </cell>
          <cell r="F1332">
            <v>21</v>
          </cell>
          <cell r="G1332">
            <v>1</v>
          </cell>
          <cell r="H1332">
            <v>1</v>
          </cell>
          <cell r="K1332" t="str">
            <v>03</v>
          </cell>
          <cell r="M1332" t="str">
            <v>160</v>
          </cell>
          <cell r="Q1332">
            <v>90787</v>
          </cell>
          <cell r="R1332">
            <v>2002</v>
          </cell>
          <cell r="S1332">
            <v>2634</v>
          </cell>
          <cell r="T1332">
            <v>3350</v>
          </cell>
          <cell r="U1332">
            <v>9554</v>
          </cell>
          <cell r="W1332">
            <v>4889</v>
          </cell>
          <cell r="X1332">
            <v>6958</v>
          </cell>
          <cell r="Y1332">
            <v>7872</v>
          </cell>
          <cell r="Z1332">
            <v>14565</v>
          </cell>
          <cell r="AA1332">
            <v>6931</v>
          </cell>
        </row>
        <row r="1333">
          <cell r="A1333">
            <v>1</v>
          </cell>
          <cell r="B1333">
            <v>96</v>
          </cell>
          <cell r="C1333" t="str">
            <v>TT</v>
          </cell>
          <cell r="D1333" t="str">
            <v xml:space="preserve"> 1</v>
          </cell>
          <cell r="E1333">
            <v>1</v>
          </cell>
          <cell r="F1333">
            <v>21</v>
          </cell>
          <cell r="G1333">
            <v>1</v>
          </cell>
          <cell r="H1333">
            <v>1</v>
          </cell>
          <cell r="K1333" t="str">
            <v>03</v>
          </cell>
          <cell r="M1333" t="str">
            <v>170</v>
          </cell>
          <cell r="Q1333">
            <v>11041</v>
          </cell>
          <cell r="R1333">
            <v>271</v>
          </cell>
          <cell r="S1333">
            <v>113</v>
          </cell>
          <cell r="T1333">
            <v>18</v>
          </cell>
          <cell r="U1333">
            <v>89</v>
          </cell>
          <cell r="W1333">
            <v>754</v>
          </cell>
          <cell r="X1333">
            <v>1140</v>
          </cell>
          <cell r="Y1333">
            <v>459</v>
          </cell>
          <cell r="Z1333">
            <v>2986</v>
          </cell>
          <cell r="AA1333">
            <v>1960</v>
          </cell>
        </row>
        <row r="1334">
          <cell r="A1334">
            <v>2</v>
          </cell>
          <cell r="B1334">
            <v>96</v>
          </cell>
          <cell r="C1334" t="str">
            <v>TT</v>
          </cell>
          <cell r="D1334" t="str">
            <v xml:space="preserve"> 1</v>
          </cell>
          <cell r="E1334">
            <v>1</v>
          </cell>
          <cell r="F1334">
            <v>21</v>
          </cell>
          <cell r="G1334">
            <v>1</v>
          </cell>
          <cell r="H1334">
            <v>1</v>
          </cell>
          <cell r="K1334" t="str">
            <v>03</v>
          </cell>
          <cell r="M1334" t="str">
            <v>180</v>
          </cell>
          <cell r="Q1334">
            <v>79746</v>
          </cell>
          <cell r="R1334">
            <v>1730</v>
          </cell>
          <cell r="S1334">
            <v>2521</v>
          </cell>
          <cell r="T1334">
            <v>3332</v>
          </cell>
          <cell r="U1334">
            <v>9465</v>
          </cell>
          <cell r="W1334">
            <v>4134</v>
          </cell>
          <cell r="X1334">
            <v>5818</v>
          </cell>
          <cell r="Y1334">
            <v>7413</v>
          </cell>
          <cell r="Z1334">
            <v>11579</v>
          </cell>
          <cell r="AA1334">
            <v>4970</v>
          </cell>
        </row>
        <row r="1335">
          <cell r="A1335">
            <v>1</v>
          </cell>
          <cell r="B1335">
            <v>96</v>
          </cell>
          <cell r="C1335" t="str">
            <v>TT</v>
          </cell>
          <cell r="D1335" t="str">
            <v xml:space="preserve"> 1</v>
          </cell>
          <cell r="E1335">
            <v>1</v>
          </cell>
          <cell r="F1335">
            <v>21</v>
          </cell>
          <cell r="G1335">
            <v>1</v>
          </cell>
          <cell r="H1335">
            <v>1</v>
          </cell>
          <cell r="K1335" t="str">
            <v>04</v>
          </cell>
          <cell r="M1335" t="str">
            <v>TTT</v>
          </cell>
          <cell r="Q1335">
            <v>687135</v>
          </cell>
          <cell r="R1335">
            <v>19601</v>
          </cell>
          <cell r="S1335">
            <v>32230</v>
          </cell>
          <cell r="T1335">
            <v>44433</v>
          </cell>
          <cell r="U1335">
            <v>65423</v>
          </cell>
          <cell r="W1335">
            <v>98875</v>
          </cell>
          <cell r="X1335">
            <v>68990</v>
          </cell>
          <cell r="Y1335">
            <v>63870</v>
          </cell>
          <cell r="Z1335">
            <v>51152</v>
          </cell>
          <cell r="AA1335">
            <v>79349</v>
          </cell>
        </row>
        <row r="1336">
          <cell r="A1336">
            <v>1</v>
          </cell>
          <cell r="B1336">
            <v>96</v>
          </cell>
          <cell r="C1336" t="str">
            <v>TT</v>
          </cell>
          <cell r="D1336" t="str">
            <v xml:space="preserve"> 1</v>
          </cell>
          <cell r="E1336">
            <v>1</v>
          </cell>
          <cell r="F1336">
            <v>21</v>
          </cell>
          <cell r="G1336">
            <v>1</v>
          </cell>
          <cell r="H1336">
            <v>1</v>
          </cell>
          <cell r="K1336" t="str">
            <v>04</v>
          </cell>
          <cell r="M1336" t="str">
            <v>010</v>
          </cell>
          <cell r="Q1336">
            <v>561399</v>
          </cell>
          <cell r="R1336">
            <v>17797</v>
          </cell>
          <cell r="S1336">
            <v>27739</v>
          </cell>
          <cell r="T1336">
            <v>36354</v>
          </cell>
          <cell r="U1336">
            <v>52149</v>
          </cell>
          <cell r="W1336">
            <v>66982</v>
          </cell>
          <cell r="X1336">
            <v>53091</v>
          </cell>
          <cell r="Y1336">
            <v>54715</v>
          </cell>
          <cell r="Z1336">
            <v>43821</v>
          </cell>
          <cell r="AA1336">
            <v>72055</v>
          </cell>
        </row>
        <row r="1337">
          <cell r="A1337">
            <v>1</v>
          </cell>
          <cell r="B1337">
            <v>96</v>
          </cell>
          <cell r="C1337" t="str">
            <v>TT</v>
          </cell>
          <cell r="D1337" t="str">
            <v xml:space="preserve"> 1</v>
          </cell>
          <cell r="E1337">
            <v>1</v>
          </cell>
          <cell r="F1337">
            <v>21</v>
          </cell>
          <cell r="G1337">
            <v>1</v>
          </cell>
          <cell r="H1337">
            <v>1</v>
          </cell>
          <cell r="K1337" t="str">
            <v>04</v>
          </cell>
          <cell r="M1337" t="str">
            <v>020</v>
          </cell>
          <cell r="Q1337">
            <v>43531</v>
          </cell>
          <cell r="R1337">
            <v>665</v>
          </cell>
          <cell r="S1337">
            <v>1334</v>
          </cell>
          <cell r="T1337">
            <v>1735</v>
          </cell>
          <cell r="U1337">
            <v>1941</v>
          </cell>
          <cell r="W1337">
            <v>2670</v>
          </cell>
          <cell r="X1337">
            <v>5136</v>
          </cell>
          <cell r="Y1337">
            <v>4668</v>
          </cell>
          <cell r="Z1337">
            <v>3808</v>
          </cell>
          <cell r="AA1337">
            <v>4870</v>
          </cell>
        </row>
        <row r="1338">
          <cell r="A1338">
            <v>1</v>
          </cell>
          <cell r="B1338">
            <v>96</v>
          </cell>
          <cell r="C1338" t="str">
            <v>TT</v>
          </cell>
          <cell r="D1338" t="str">
            <v xml:space="preserve"> 1</v>
          </cell>
          <cell r="E1338">
            <v>1</v>
          </cell>
          <cell r="F1338">
            <v>21</v>
          </cell>
          <cell r="G1338">
            <v>1</v>
          </cell>
          <cell r="H1338">
            <v>1</v>
          </cell>
          <cell r="K1338" t="str">
            <v>04</v>
          </cell>
          <cell r="M1338" t="str">
            <v>030</v>
          </cell>
          <cell r="Q1338">
            <v>99889</v>
          </cell>
          <cell r="R1338">
            <v>1470</v>
          </cell>
          <cell r="S1338">
            <v>4064</v>
          </cell>
          <cell r="T1338">
            <v>2985</v>
          </cell>
          <cell r="U1338">
            <v>13753</v>
          </cell>
          <cell r="W1338">
            <v>14180</v>
          </cell>
          <cell r="X1338">
            <v>9167</v>
          </cell>
          <cell r="Y1338">
            <v>13640</v>
          </cell>
          <cell r="Z1338">
            <v>7011</v>
          </cell>
          <cell r="AA1338">
            <v>5521</v>
          </cell>
        </row>
        <row r="1339">
          <cell r="A1339">
            <v>1</v>
          </cell>
          <cell r="B1339">
            <v>96</v>
          </cell>
          <cell r="C1339" t="str">
            <v>TT</v>
          </cell>
          <cell r="D1339" t="str">
            <v xml:space="preserve"> 1</v>
          </cell>
          <cell r="E1339">
            <v>1</v>
          </cell>
          <cell r="F1339">
            <v>21</v>
          </cell>
          <cell r="G1339">
            <v>1</v>
          </cell>
          <cell r="H1339">
            <v>1</v>
          </cell>
          <cell r="K1339" t="str">
            <v>04</v>
          </cell>
          <cell r="M1339" t="str">
            <v>040</v>
          </cell>
          <cell r="Q1339">
            <v>159492</v>
          </cell>
          <cell r="R1339">
            <v>6204</v>
          </cell>
          <cell r="S1339">
            <v>7466</v>
          </cell>
          <cell r="T1339">
            <v>10396</v>
          </cell>
          <cell r="U1339">
            <v>13180</v>
          </cell>
          <cell r="W1339">
            <v>28274</v>
          </cell>
          <cell r="X1339">
            <v>13914</v>
          </cell>
          <cell r="Y1339">
            <v>11705</v>
          </cell>
          <cell r="Z1339">
            <v>11278</v>
          </cell>
          <cell r="AA1339">
            <v>19194</v>
          </cell>
        </row>
        <row r="1340">
          <cell r="A1340">
            <v>1</v>
          </cell>
          <cell r="B1340">
            <v>96</v>
          </cell>
          <cell r="C1340" t="str">
            <v>TT</v>
          </cell>
          <cell r="D1340" t="str">
            <v xml:space="preserve"> 1</v>
          </cell>
          <cell r="E1340">
            <v>1</v>
          </cell>
          <cell r="F1340">
            <v>21</v>
          </cell>
          <cell r="G1340">
            <v>1</v>
          </cell>
          <cell r="H1340">
            <v>1</v>
          </cell>
          <cell r="K1340" t="str">
            <v>04</v>
          </cell>
          <cell r="M1340" t="str">
            <v>050</v>
          </cell>
          <cell r="Q1340">
            <v>41684</v>
          </cell>
          <cell r="R1340">
            <v>4933</v>
          </cell>
          <cell r="S1340">
            <v>3743</v>
          </cell>
          <cell r="T1340">
            <v>4459</v>
          </cell>
          <cell r="U1340">
            <v>2651</v>
          </cell>
          <cell r="W1340">
            <v>6205</v>
          </cell>
          <cell r="X1340">
            <v>4096</v>
          </cell>
          <cell r="Y1340">
            <v>3598</v>
          </cell>
          <cell r="Z1340">
            <v>2347</v>
          </cell>
          <cell r="AA1340">
            <v>2874</v>
          </cell>
        </row>
        <row r="1341">
          <cell r="A1341">
            <v>1</v>
          </cell>
          <cell r="B1341">
            <v>96</v>
          </cell>
          <cell r="C1341" t="str">
            <v>TT</v>
          </cell>
          <cell r="D1341" t="str">
            <v xml:space="preserve"> 1</v>
          </cell>
          <cell r="E1341">
            <v>1</v>
          </cell>
          <cell r="F1341">
            <v>21</v>
          </cell>
          <cell r="G1341">
            <v>1</v>
          </cell>
          <cell r="H1341">
            <v>1</v>
          </cell>
          <cell r="K1341" t="str">
            <v>04</v>
          </cell>
          <cell r="M1341" t="str">
            <v>060</v>
          </cell>
          <cell r="Q1341">
            <v>100721</v>
          </cell>
          <cell r="R1341">
            <v>1617</v>
          </cell>
          <cell r="S1341">
            <v>3412</v>
          </cell>
          <cell r="T1341">
            <v>10460</v>
          </cell>
          <cell r="U1341">
            <v>9693</v>
          </cell>
          <cell r="W1341">
            <v>5428</v>
          </cell>
          <cell r="X1341">
            <v>14162</v>
          </cell>
          <cell r="Y1341">
            <v>11346</v>
          </cell>
          <cell r="Z1341">
            <v>9267</v>
          </cell>
          <cell r="AA1341">
            <v>15564</v>
          </cell>
        </row>
        <row r="1342">
          <cell r="A1342">
            <v>1</v>
          </cell>
          <cell r="B1342">
            <v>96</v>
          </cell>
          <cell r="C1342" t="str">
            <v>TT</v>
          </cell>
          <cell r="D1342" t="str">
            <v xml:space="preserve"> 1</v>
          </cell>
          <cell r="E1342">
            <v>1</v>
          </cell>
          <cell r="F1342">
            <v>21</v>
          </cell>
          <cell r="G1342">
            <v>1</v>
          </cell>
          <cell r="H1342">
            <v>1</v>
          </cell>
          <cell r="K1342" t="str">
            <v>04</v>
          </cell>
          <cell r="M1342" t="str">
            <v>061</v>
          </cell>
          <cell r="Q1342">
            <v>18688</v>
          </cell>
          <cell r="R1342">
            <v>335</v>
          </cell>
          <cell r="S1342">
            <v>27</v>
          </cell>
          <cell r="T1342">
            <v>538</v>
          </cell>
          <cell r="U1342">
            <v>1106</v>
          </cell>
          <cell r="W1342">
            <v>4913</v>
          </cell>
          <cell r="X1342">
            <v>580</v>
          </cell>
          <cell r="Y1342">
            <v>2996</v>
          </cell>
          <cell r="Z1342">
            <v>858</v>
          </cell>
          <cell r="AA1342">
            <v>913</v>
          </cell>
        </row>
        <row r="1343">
          <cell r="A1343">
            <v>1</v>
          </cell>
          <cell r="B1343">
            <v>96</v>
          </cell>
          <cell r="C1343" t="str">
            <v>TT</v>
          </cell>
          <cell r="D1343" t="str">
            <v xml:space="preserve"> 1</v>
          </cell>
          <cell r="E1343">
            <v>1</v>
          </cell>
          <cell r="F1343">
            <v>21</v>
          </cell>
          <cell r="G1343">
            <v>1</v>
          </cell>
          <cell r="H1343">
            <v>1</v>
          </cell>
          <cell r="K1343" t="str">
            <v>04</v>
          </cell>
          <cell r="M1343" t="str">
            <v>070</v>
          </cell>
          <cell r="Q1343">
            <v>2109</v>
          </cell>
          <cell r="R1343">
            <v>17</v>
          </cell>
          <cell r="S1343">
            <v>0</v>
          </cell>
          <cell r="T1343">
            <v>162</v>
          </cell>
          <cell r="U1343">
            <v>54</v>
          </cell>
          <cell r="W1343">
            <v>9</v>
          </cell>
          <cell r="X1343">
            <v>156</v>
          </cell>
          <cell r="Y1343">
            <v>123</v>
          </cell>
          <cell r="Z1343">
            <v>215</v>
          </cell>
          <cell r="AA1343">
            <v>100</v>
          </cell>
        </row>
        <row r="1344">
          <cell r="A1344">
            <v>1</v>
          </cell>
          <cell r="B1344">
            <v>96</v>
          </cell>
          <cell r="C1344" t="str">
            <v>TT</v>
          </cell>
          <cell r="D1344" t="str">
            <v xml:space="preserve"> 1</v>
          </cell>
          <cell r="E1344">
            <v>1</v>
          </cell>
          <cell r="F1344">
            <v>21</v>
          </cell>
          <cell r="G1344">
            <v>1</v>
          </cell>
          <cell r="H1344">
            <v>1</v>
          </cell>
          <cell r="K1344" t="str">
            <v>04</v>
          </cell>
          <cell r="M1344" t="str">
            <v>080</v>
          </cell>
          <cell r="Q1344">
            <v>36116</v>
          </cell>
          <cell r="R1344">
            <v>563</v>
          </cell>
          <cell r="S1344">
            <v>5032</v>
          </cell>
          <cell r="T1344">
            <v>1164</v>
          </cell>
          <cell r="U1344">
            <v>2324</v>
          </cell>
          <cell r="W1344">
            <v>1031</v>
          </cell>
          <cell r="X1344">
            <v>1540</v>
          </cell>
          <cell r="Y1344">
            <v>326</v>
          </cell>
          <cell r="Z1344">
            <v>865</v>
          </cell>
          <cell r="AA1344">
            <v>15772</v>
          </cell>
        </row>
        <row r="1345">
          <cell r="A1345">
            <v>1</v>
          </cell>
          <cell r="B1345">
            <v>96</v>
          </cell>
          <cell r="C1345" t="str">
            <v>TT</v>
          </cell>
          <cell r="D1345" t="str">
            <v xml:space="preserve"> 1</v>
          </cell>
          <cell r="E1345">
            <v>1</v>
          </cell>
          <cell r="F1345">
            <v>21</v>
          </cell>
          <cell r="G1345">
            <v>1</v>
          </cell>
          <cell r="H1345">
            <v>1</v>
          </cell>
          <cell r="K1345" t="str">
            <v>04</v>
          </cell>
          <cell r="M1345" t="str">
            <v>090</v>
          </cell>
          <cell r="Q1345">
            <v>188</v>
          </cell>
          <cell r="R1345">
            <v>0</v>
          </cell>
          <cell r="S1345">
            <v>0</v>
          </cell>
          <cell r="T1345">
            <v>0</v>
          </cell>
          <cell r="U1345">
            <v>0</v>
          </cell>
          <cell r="W1345">
            <v>0</v>
          </cell>
          <cell r="X1345">
            <v>0</v>
          </cell>
          <cell r="Y1345">
            <v>9</v>
          </cell>
          <cell r="Z1345">
            <v>0</v>
          </cell>
          <cell r="AA1345">
            <v>0</v>
          </cell>
        </row>
        <row r="1346">
          <cell r="A1346">
            <v>1</v>
          </cell>
          <cell r="B1346">
            <v>96</v>
          </cell>
          <cell r="C1346" t="str">
            <v>TT</v>
          </cell>
          <cell r="D1346" t="str">
            <v xml:space="preserve"> 1</v>
          </cell>
          <cell r="E1346">
            <v>1</v>
          </cell>
          <cell r="F1346">
            <v>21</v>
          </cell>
          <cell r="G1346">
            <v>1</v>
          </cell>
          <cell r="H1346">
            <v>1</v>
          </cell>
          <cell r="K1346" t="str">
            <v>04</v>
          </cell>
          <cell r="M1346" t="str">
            <v>100</v>
          </cell>
          <cell r="Q1346">
            <v>0</v>
          </cell>
          <cell r="R1346">
            <v>0</v>
          </cell>
          <cell r="S1346">
            <v>0</v>
          </cell>
          <cell r="T1346">
            <v>0</v>
          </cell>
          <cell r="U1346">
            <v>0</v>
          </cell>
          <cell r="W1346">
            <v>0</v>
          </cell>
          <cell r="X1346">
            <v>0</v>
          </cell>
          <cell r="Y1346">
            <v>0</v>
          </cell>
          <cell r="Z1346">
            <v>0</v>
          </cell>
          <cell r="AA1346">
            <v>0</v>
          </cell>
        </row>
        <row r="1347">
          <cell r="A1347">
            <v>1</v>
          </cell>
          <cell r="B1347">
            <v>96</v>
          </cell>
          <cell r="C1347" t="str">
            <v>TT</v>
          </cell>
          <cell r="D1347" t="str">
            <v xml:space="preserve"> 1</v>
          </cell>
          <cell r="E1347">
            <v>1</v>
          </cell>
          <cell r="F1347">
            <v>21</v>
          </cell>
          <cell r="G1347">
            <v>1</v>
          </cell>
          <cell r="H1347">
            <v>1</v>
          </cell>
          <cell r="K1347" t="str">
            <v>04</v>
          </cell>
          <cell r="M1347" t="str">
            <v>110</v>
          </cell>
          <cell r="Q1347">
            <v>3339</v>
          </cell>
          <cell r="R1347">
            <v>12</v>
          </cell>
          <cell r="S1347">
            <v>327</v>
          </cell>
          <cell r="T1347">
            <v>393</v>
          </cell>
          <cell r="U1347">
            <v>13</v>
          </cell>
          <cell r="W1347">
            <v>347</v>
          </cell>
          <cell r="X1347">
            <v>106</v>
          </cell>
          <cell r="Y1347">
            <v>398</v>
          </cell>
          <cell r="Z1347">
            <v>129</v>
          </cell>
          <cell r="AA1347">
            <v>1442</v>
          </cell>
        </row>
        <row r="1348">
          <cell r="A1348">
            <v>1</v>
          </cell>
          <cell r="B1348">
            <v>96</v>
          </cell>
          <cell r="C1348" t="str">
            <v>TT</v>
          </cell>
          <cell r="D1348" t="str">
            <v xml:space="preserve"> 1</v>
          </cell>
          <cell r="E1348">
            <v>1</v>
          </cell>
          <cell r="F1348">
            <v>21</v>
          </cell>
          <cell r="G1348">
            <v>1</v>
          </cell>
          <cell r="H1348">
            <v>1</v>
          </cell>
          <cell r="K1348" t="str">
            <v>04</v>
          </cell>
          <cell r="M1348" t="str">
            <v>120</v>
          </cell>
          <cell r="Q1348">
            <v>28616</v>
          </cell>
          <cell r="R1348">
            <v>0</v>
          </cell>
          <cell r="S1348">
            <v>571</v>
          </cell>
          <cell r="T1348">
            <v>1476</v>
          </cell>
          <cell r="U1348">
            <v>5189</v>
          </cell>
          <cell r="W1348">
            <v>2275</v>
          </cell>
          <cell r="X1348">
            <v>2645</v>
          </cell>
          <cell r="Y1348">
            <v>3381</v>
          </cell>
          <cell r="Z1348">
            <v>5384</v>
          </cell>
          <cell r="AA1348">
            <v>3103</v>
          </cell>
        </row>
        <row r="1349">
          <cell r="A1349">
            <v>1</v>
          </cell>
          <cell r="B1349">
            <v>96</v>
          </cell>
          <cell r="C1349" t="str">
            <v>TT</v>
          </cell>
          <cell r="D1349" t="str">
            <v xml:space="preserve"> 1</v>
          </cell>
          <cell r="E1349">
            <v>1</v>
          </cell>
          <cell r="F1349">
            <v>21</v>
          </cell>
          <cell r="G1349">
            <v>1</v>
          </cell>
          <cell r="H1349">
            <v>1</v>
          </cell>
          <cell r="K1349" t="str">
            <v>04</v>
          </cell>
          <cell r="M1349" t="str">
            <v>130</v>
          </cell>
          <cell r="Q1349">
            <v>4713</v>
          </cell>
          <cell r="R1349">
            <v>370</v>
          </cell>
          <cell r="S1349">
            <v>583</v>
          </cell>
          <cell r="T1349">
            <v>664</v>
          </cell>
          <cell r="U1349">
            <v>419</v>
          </cell>
          <cell r="W1349">
            <v>208</v>
          </cell>
          <cell r="X1349">
            <v>132</v>
          </cell>
          <cell r="Y1349">
            <v>272</v>
          </cell>
          <cell r="Z1349">
            <v>436</v>
          </cell>
          <cell r="AA1349">
            <v>949</v>
          </cell>
        </row>
        <row r="1350">
          <cell r="A1350">
            <v>1</v>
          </cell>
          <cell r="B1350">
            <v>96</v>
          </cell>
          <cell r="C1350" t="str">
            <v>TT</v>
          </cell>
          <cell r="D1350" t="str">
            <v xml:space="preserve"> 1</v>
          </cell>
          <cell r="E1350">
            <v>1</v>
          </cell>
          <cell r="F1350">
            <v>21</v>
          </cell>
          <cell r="G1350">
            <v>1</v>
          </cell>
          <cell r="H1350">
            <v>1</v>
          </cell>
          <cell r="K1350" t="str">
            <v>04</v>
          </cell>
          <cell r="M1350" t="str">
            <v>140</v>
          </cell>
          <cell r="Q1350">
            <v>48</v>
          </cell>
          <cell r="R1350">
            <v>45</v>
          </cell>
          <cell r="S1350">
            <v>0</v>
          </cell>
          <cell r="T1350">
            <v>0</v>
          </cell>
          <cell r="U1350">
            <v>0</v>
          </cell>
          <cell r="W1350">
            <v>0</v>
          </cell>
          <cell r="X1350">
            <v>0</v>
          </cell>
          <cell r="Y1350">
            <v>0</v>
          </cell>
          <cell r="Z1350">
            <v>0</v>
          </cell>
          <cell r="AA1350">
            <v>0</v>
          </cell>
        </row>
        <row r="1351">
          <cell r="A1351">
            <v>1</v>
          </cell>
          <cell r="B1351">
            <v>96</v>
          </cell>
          <cell r="C1351" t="str">
            <v>TT</v>
          </cell>
          <cell r="D1351" t="str">
            <v xml:space="preserve"> 1</v>
          </cell>
          <cell r="E1351">
            <v>1</v>
          </cell>
          <cell r="F1351">
            <v>21</v>
          </cell>
          <cell r="G1351">
            <v>1</v>
          </cell>
          <cell r="H1351">
            <v>1</v>
          </cell>
          <cell r="K1351" t="str">
            <v>04</v>
          </cell>
          <cell r="M1351" t="str">
            <v>150</v>
          </cell>
          <cell r="Q1351">
            <v>22266</v>
          </cell>
          <cell r="R1351">
            <v>1567</v>
          </cell>
          <cell r="S1351">
            <v>1180</v>
          </cell>
          <cell r="T1351">
            <v>1921</v>
          </cell>
          <cell r="U1351">
            <v>1825</v>
          </cell>
          <cell r="W1351">
            <v>1441</v>
          </cell>
          <cell r="X1351">
            <v>1458</v>
          </cell>
          <cell r="Y1351">
            <v>2253</v>
          </cell>
          <cell r="Z1351">
            <v>2223</v>
          </cell>
          <cell r="AA1351">
            <v>1754</v>
          </cell>
        </row>
        <row r="1352">
          <cell r="A1352">
            <v>1</v>
          </cell>
          <cell r="B1352">
            <v>96</v>
          </cell>
          <cell r="C1352" t="str">
            <v>TT</v>
          </cell>
          <cell r="D1352" t="str">
            <v xml:space="preserve"> 1</v>
          </cell>
          <cell r="E1352">
            <v>1</v>
          </cell>
          <cell r="F1352">
            <v>21</v>
          </cell>
          <cell r="G1352">
            <v>1</v>
          </cell>
          <cell r="H1352">
            <v>1</v>
          </cell>
          <cell r="K1352" t="str">
            <v>04</v>
          </cell>
          <cell r="M1352" t="str">
            <v>160</v>
          </cell>
          <cell r="Q1352">
            <v>125736</v>
          </cell>
          <cell r="R1352">
            <v>1803</v>
          </cell>
          <cell r="S1352">
            <v>4491</v>
          </cell>
          <cell r="T1352">
            <v>8079</v>
          </cell>
          <cell r="U1352">
            <v>13275</v>
          </cell>
          <cell r="W1352">
            <v>31892</v>
          </cell>
          <cell r="X1352">
            <v>15898</v>
          </cell>
          <cell r="Y1352">
            <v>9156</v>
          </cell>
          <cell r="Z1352">
            <v>7331</v>
          </cell>
          <cell r="AA1352">
            <v>7294</v>
          </cell>
        </row>
        <row r="1353">
          <cell r="A1353">
            <v>1</v>
          </cell>
          <cell r="B1353">
            <v>96</v>
          </cell>
          <cell r="C1353" t="str">
            <v>TT</v>
          </cell>
          <cell r="D1353" t="str">
            <v xml:space="preserve"> 1</v>
          </cell>
          <cell r="E1353">
            <v>1</v>
          </cell>
          <cell r="F1353">
            <v>21</v>
          </cell>
          <cell r="G1353">
            <v>1</v>
          </cell>
          <cell r="H1353">
            <v>1</v>
          </cell>
          <cell r="K1353" t="str">
            <v>04</v>
          </cell>
          <cell r="M1353" t="str">
            <v>170</v>
          </cell>
          <cell r="Q1353">
            <v>15037</v>
          </cell>
          <cell r="R1353">
            <v>187</v>
          </cell>
          <cell r="S1353">
            <v>919</v>
          </cell>
          <cell r="T1353">
            <v>549</v>
          </cell>
          <cell r="U1353">
            <v>1081</v>
          </cell>
          <cell r="W1353">
            <v>1803</v>
          </cell>
          <cell r="X1353">
            <v>1271</v>
          </cell>
          <cell r="Y1353">
            <v>750</v>
          </cell>
          <cell r="Z1353">
            <v>3145</v>
          </cell>
          <cell r="AA1353">
            <v>137</v>
          </cell>
        </row>
        <row r="1354">
          <cell r="A1354">
            <v>2</v>
          </cell>
          <cell r="B1354">
            <v>96</v>
          </cell>
          <cell r="C1354" t="str">
            <v>TT</v>
          </cell>
          <cell r="D1354" t="str">
            <v xml:space="preserve"> 1</v>
          </cell>
          <cell r="E1354">
            <v>1</v>
          </cell>
          <cell r="F1354">
            <v>21</v>
          </cell>
          <cell r="G1354">
            <v>1</v>
          </cell>
          <cell r="H1354">
            <v>1</v>
          </cell>
          <cell r="K1354" t="str">
            <v>04</v>
          </cell>
          <cell r="M1354" t="str">
            <v>180</v>
          </cell>
          <cell r="Q1354">
            <v>110700</v>
          </cell>
          <cell r="R1354">
            <v>1617</v>
          </cell>
          <cell r="S1354">
            <v>3572</v>
          </cell>
          <cell r="T1354">
            <v>7530</v>
          </cell>
          <cell r="U1354">
            <v>12194</v>
          </cell>
          <cell r="W1354">
            <v>30090</v>
          </cell>
          <cell r="X1354">
            <v>14627</v>
          </cell>
          <cell r="Y1354">
            <v>8405</v>
          </cell>
          <cell r="Z1354">
            <v>4186</v>
          </cell>
          <cell r="AA1354">
            <v>7157</v>
          </cell>
        </row>
        <row r="1355">
          <cell r="A1355">
            <v>1</v>
          </cell>
          <cell r="B1355">
            <v>96</v>
          </cell>
          <cell r="C1355" t="str">
            <v>TT</v>
          </cell>
          <cell r="D1355" t="str">
            <v xml:space="preserve"> 1</v>
          </cell>
          <cell r="E1355">
            <v>1</v>
          </cell>
          <cell r="F1355">
            <v>21</v>
          </cell>
          <cell r="G1355">
            <v>1</v>
          </cell>
          <cell r="H1355">
            <v>1</v>
          </cell>
          <cell r="K1355" t="str">
            <v>05</v>
          </cell>
          <cell r="M1355" t="str">
            <v>TTT</v>
          </cell>
          <cell r="Q1355">
            <v>446988</v>
          </cell>
          <cell r="R1355">
            <v>24125</v>
          </cell>
          <cell r="S1355">
            <v>36616</v>
          </cell>
          <cell r="T1355">
            <v>59933</v>
          </cell>
          <cell r="U1355">
            <v>42614</v>
          </cell>
          <cell r="W1355">
            <v>55184</v>
          </cell>
          <cell r="X1355">
            <v>50270</v>
          </cell>
          <cell r="Y1355">
            <v>40797</v>
          </cell>
          <cell r="Z1355">
            <v>23118</v>
          </cell>
          <cell r="AA1355">
            <v>23694</v>
          </cell>
        </row>
        <row r="1356">
          <cell r="A1356">
            <v>1</v>
          </cell>
          <cell r="B1356">
            <v>96</v>
          </cell>
          <cell r="C1356" t="str">
            <v>TT</v>
          </cell>
          <cell r="D1356" t="str">
            <v xml:space="preserve"> 1</v>
          </cell>
          <cell r="E1356">
            <v>1</v>
          </cell>
          <cell r="F1356">
            <v>21</v>
          </cell>
          <cell r="G1356">
            <v>1</v>
          </cell>
          <cell r="H1356">
            <v>1</v>
          </cell>
          <cell r="K1356" t="str">
            <v>05</v>
          </cell>
          <cell r="M1356" t="str">
            <v>010</v>
          </cell>
          <cell r="Q1356">
            <v>386815</v>
          </cell>
          <cell r="R1356">
            <v>22706</v>
          </cell>
          <cell r="S1356">
            <v>31612</v>
          </cell>
          <cell r="T1356">
            <v>46886</v>
          </cell>
          <cell r="U1356">
            <v>36014</v>
          </cell>
          <cell r="W1356">
            <v>48781</v>
          </cell>
          <cell r="X1356">
            <v>42085</v>
          </cell>
          <cell r="Y1356">
            <v>39181</v>
          </cell>
          <cell r="Z1356">
            <v>19587</v>
          </cell>
          <cell r="AA1356">
            <v>21529</v>
          </cell>
        </row>
        <row r="1357">
          <cell r="A1357">
            <v>1</v>
          </cell>
          <cell r="B1357">
            <v>96</v>
          </cell>
          <cell r="C1357" t="str">
            <v>TT</v>
          </cell>
          <cell r="D1357" t="str">
            <v xml:space="preserve"> 1</v>
          </cell>
          <cell r="E1357">
            <v>1</v>
          </cell>
          <cell r="F1357">
            <v>21</v>
          </cell>
          <cell r="G1357">
            <v>1</v>
          </cell>
          <cell r="H1357">
            <v>1</v>
          </cell>
          <cell r="K1357" t="str">
            <v>05</v>
          </cell>
          <cell r="M1357" t="str">
            <v>020</v>
          </cell>
          <cell r="Q1357">
            <v>31954</v>
          </cell>
          <cell r="R1357">
            <v>1342</v>
          </cell>
          <cell r="S1357">
            <v>1343</v>
          </cell>
          <cell r="T1357">
            <v>3713</v>
          </cell>
          <cell r="U1357">
            <v>3919</v>
          </cell>
          <cell r="W1357">
            <v>4426</v>
          </cell>
          <cell r="X1357">
            <v>2997</v>
          </cell>
          <cell r="Y1357">
            <v>2296</v>
          </cell>
          <cell r="Z1357">
            <v>876</v>
          </cell>
          <cell r="AA1357">
            <v>2204</v>
          </cell>
        </row>
        <row r="1358">
          <cell r="A1358">
            <v>1</v>
          </cell>
          <cell r="B1358">
            <v>96</v>
          </cell>
          <cell r="C1358" t="str">
            <v>TT</v>
          </cell>
          <cell r="D1358" t="str">
            <v xml:space="preserve"> 1</v>
          </cell>
          <cell r="E1358">
            <v>1</v>
          </cell>
          <cell r="F1358">
            <v>21</v>
          </cell>
          <cell r="G1358">
            <v>1</v>
          </cell>
          <cell r="H1358">
            <v>1</v>
          </cell>
          <cell r="K1358" t="str">
            <v>05</v>
          </cell>
          <cell r="M1358" t="str">
            <v>030</v>
          </cell>
          <cell r="Q1358">
            <v>81585</v>
          </cell>
          <cell r="R1358">
            <v>8889</v>
          </cell>
          <cell r="S1358">
            <v>3494</v>
          </cell>
          <cell r="T1358">
            <v>8828</v>
          </cell>
          <cell r="U1358">
            <v>8289</v>
          </cell>
          <cell r="W1358">
            <v>5573</v>
          </cell>
          <cell r="X1358">
            <v>4999</v>
          </cell>
          <cell r="Y1358">
            <v>12540</v>
          </cell>
          <cell r="Z1358">
            <v>6556</v>
          </cell>
          <cell r="AA1358">
            <v>3868</v>
          </cell>
        </row>
        <row r="1359">
          <cell r="A1359">
            <v>1</v>
          </cell>
          <cell r="B1359">
            <v>96</v>
          </cell>
          <cell r="C1359" t="str">
            <v>TT</v>
          </cell>
          <cell r="D1359" t="str">
            <v xml:space="preserve"> 1</v>
          </cell>
          <cell r="E1359">
            <v>1</v>
          </cell>
          <cell r="F1359">
            <v>21</v>
          </cell>
          <cell r="G1359">
            <v>1</v>
          </cell>
          <cell r="H1359">
            <v>1</v>
          </cell>
          <cell r="K1359" t="str">
            <v>05</v>
          </cell>
          <cell r="M1359" t="str">
            <v>040</v>
          </cell>
          <cell r="Q1359">
            <v>141068</v>
          </cell>
          <cell r="R1359">
            <v>8146</v>
          </cell>
          <cell r="S1359">
            <v>8566</v>
          </cell>
          <cell r="T1359">
            <v>15119</v>
          </cell>
          <cell r="U1359">
            <v>13438</v>
          </cell>
          <cell r="W1359">
            <v>22892</v>
          </cell>
          <cell r="X1359">
            <v>12547</v>
          </cell>
          <cell r="Y1359">
            <v>11968</v>
          </cell>
          <cell r="Z1359">
            <v>7216</v>
          </cell>
          <cell r="AA1359">
            <v>8882</v>
          </cell>
        </row>
        <row r="1360">
          <cell r="A1360">
            <v>1</v>
          </cell>
          <cell r="B1360">
            <v>96</v>
          </cell>
          <cell r="C1360" t="str">
            <v>TT</v>
          </cell>
          <cell r="D1360" t="str">
            <v xml:space="preserve"> 1</v>
          </cell>
          <cell r="E1360">
            <v>1</v>
          </cell>
          <cell r="F1360">
            <v>21</v>
          </cell>
          <cell r="G1360">
            <v>1</v>
          </cell>
          <cell r="H1360">
            <v>1</v>
          </cell>
          <cell r="K1360" t="str">
            <v>05</v>
          </cell>
          <cell r="M1360" t="str">
            <v>050</v>
          </cell>
          <cell r="Q1360">
            <v>33621</v>
          </cell>
          <cell r="R1360">
            <v>1239</v>
          </cell>
          <cell r="S1360">
            <v>12398</v>
          </cell>
          <cell r="T1360">
            <v>8104</v>
          </cell>
          <cell r="U1360">
            <v>1902</v>
          </cell>
          <cell r="W1360">
            <v>2343</v>
          </cell>
          <cell r="X1360">
            <v>1527</v>
          </cell>
          <cell r="Y1360">
            <v>1111</v>
          </cell>
          <cell r="Z1360">
            <v>131</v>
          </cell>
          <cell r="AA1360">
            <v>635</v>
          </cell>
        </row>
        <row r="1361">
          <cell r="A1361">
            <v>1</v>
          </cell>
          <cell r="B1361">
            <v>96</v>
          </cell>
          <cell r="C1361" t="str">
            <v>TT</v>
          </cell>
          <cell r="D1361" t="str">
            <v xml:space="preserve"> 1</v>
          </cell>
          <cell r="E1361">
            <v>1</v>
          </cell>
          <cell r="F1361">
            <v>21</v>
          </cell>
          <cell r="G1361">
            <v>1</v>
          </cell>
          <cell r="H1361">
            <v>1</v>
          </cell>
          <cell r="K1361" t="str">
            <v>05</v>
          </cell>
          <cell r="M1361" t="str">
            <v>060</v>
          </cell>
          <cell r="Q1361">
            <v>35868</v>
          </cell>
          <cell r="R1361">
            <v>1309</v>
          </cell>
          <cell r="S1361">
            <v>3082</v>
          </cell>
          <cell r="T1361">
            <v>5689</v>
          </cell>
          <cell r="U1361">
            <v>1993</v>
          </cell>
          <cell r="W1361">
            <v>4778</v>
          </cell>
          <cell r="X1361">
            <v>4925</v>
          </cell>
          <cell r="Y1361">
            <v>5605</v>
          </cell>
          <cell r="Z1361">
            <v>1979</v>
          </cell>
          <cell r="AA1361">
            <v>2313</v>
          </cell>
        </row>
        <row r="1362">
          <cell r="A1362">
            <v>1</v>
          </cell>
          <cell r="B1362">
            <v>96</v>
          </cell>
          <cell r="C1362" t="str">
            <v>TT</v>
          </cell>
          <cell r="D1362" t="str">
            <v xml:space="preserve"> 1</v>
          </cell>
          <cell r="E1362">
            <v>1</v>
          </cell>
          <cell r="F1362">
            <v>21</v>
          </cell>
          <cell r="G1362">
            <v>1</v>
          </cell>
          <cell r="H1362">
            <v>1</v>
          </cell>
          <cell r="K1362" t="str">
            <v>05</v>
          </cell>
          <cell r="M1362" t="str">
            <v>061</v>
          </cell>
          <cell r="Q1362">
            <v>7601</v>
          </cell>
          <cell r="R1362">
            <v>87</v>
          </cell>
          <cell r="S1362">
            <v>10</v>
          </cell>
          <cell r="T1362">
            <v>1021</v>
          </cell>
          <cell r="U1362">
            <v>1227</v>
          </cell>
          <cell r="W1362">
            <v>1810</v>
          </cell>
          <cell r="X1362">
            <v>1148</v>
          </cell>
          <cell r="Y1362">
            <v>1092</v>
          </cell>
          <cell r="Z1362">
            <v>344</v>
          </cell>
          <cell r="AA1362">
            <v>46</v>
          </cell>
        </row>
        <row r="1363">
          <cell r="A1363">
            <v>1</v>
          </cell>
          <cell r="B1363">
            <v>96</v>
          </cell>
          <cell r="C1363" t="str">
            <v>TT</v>
          </cell>
          <cell r="D1363" t="str">
            <v xml:space="preserve"> 1</v>
          </cell>
          <cell r="E1363">
            <v>1</v>
          </cell>
          <cell r="F1363">
            <v>21</v>
          </cell>
          <cell r="G1363">
            <v>1</v>
          </cell>
          <cell r="H1363">
            <v>1</v>
          </cell>
          <cell r="K1363" t="str">
            <v>05</v>
          </cell>
          <cell r="M1363" t="str">
            <v>070</v>
          </cell>
          <cell r="Q1363">
            <v>5478</v>
          </cell>
          <cell r="R1363">
            <v>307</v>
          </cell>
          <cell r="S1363">
            <v>653</v>
          </cell>
          <cell r="T1363">
            <v>940</v>
          </cell>
          <cell r="U1363">
            <v>205</v>
          </cell>
          <cell r="W1363">
            <v>447</v>
          </cell>
          <cell r="X1363">
            <v>287</v>
          </cell>
          <cell r="Y1363">
            <v>338</v>
          </cell>
          <cell r="Z1363">
            <v>598</v>
          </cell>
          <cell r="AA1363">
            <v>374</v>
          </cell>
        </row>
        <row r="1364">
          <cell r="A1364">
            <v>1</v>
          </cell>
          <cell r="B1364">
            <v>96</v>
          </cell>
          <cell r="C1364" t="str">
            <v>TT</v>
          </cell>
          <cell r="D1364" t="str">
            <v xml:space="preserve"> 1</v>
          </cell>
          <cell r="E1364">
            <v>1</v>
          </cell>
          <cell r="F1364">
            <v>21</v>
          </cell>
          <cell r="G1364">
            <v>1</v>
          </cell>
          <cell r="H1364">
            <v>1</v>
          </cell>
          <cell r="K1364" t="str">
            <v>05</v>
          </cell>
          <cell r="M1364" t="str">
            <v>080</v>
          </cell>
          <cell r="Q1364">
            <v>12154</v>
          </cell>
          <cell r="R1364">
            <v>709</v>
          </cell>
          <cell r="S1364">
            <v>596</v>
          </cell>
          <cell r="T1364">
            <v>2409</v>
          </cell>
          <cell r="U1364">
            <v>822</v>
          </cell>
          <cell r="W1364">
            <v>3558</v>
          </cell>
          <cell r="X1364">
            <v>115</v>
          </cell>
          <cell r="Y1364">
            <v>1125</v>
          </cell>
          <cell r="Z1364">
            <v>236</v>
          </cell>
          <cell r="AA1364">
            <v>1274</v>
          </cell>
        </row>
        <row r="1365">
          <cell r="A1365">
            <v>1</v>
          </cell>
          <cell r="B1365">
            <v>96</v>
          </cell>
          <cell r="C1365" t="str">
            <v>TT</v>
          </cell>
          <cell r="D1365" t="str">
            <v xml:space="preserve"> 1</v>
          </cell>
          <cell r="E1365">
            <v>1</v>
          </cell>
          <cell r="F1365">
            <v>21</v>
          </cell>
          <cell r="G1365">
            <v>1</v>
          </cell>
          <cell r="H1365">
            <v>1</v>
          </cell>
          <cell r="K1365" t="str">
            <v>05</v>
          </cell>
          <cell r="M1365" t="str">
            <v>090</v>
          </cell>
          <cell r="Q1365">
            <v>3</v>
          </cell>
          <cell r="R1365">
            <v>0</v>
          </cell>
          <cell r="S1365">
            <v>0</v>
          </cell>
          <cell r="T1365">
            <v>0</v>
          </cell>
          <cell r="U1365">
            <v>0</v>
          </cell>
          <cell r="W1365">
            <v>3</v>
          </cell>
          <cell r="X1365">
            <v>0</v>
          </cell>
          <cell r="Y1365">
            <v>0</v>
          </cell>
          <cell r="Z1365">
            <v>0</v>
          </cell>
          <cell r="AA1365">
            <v>0</v>
          </cell>
        </row>
        <row r="1366">
          <cell r="A1366">
            <v>1</v>
          </cell>
          <cell r="B1366">
            <v>96</v>
          </cell>
          <cell r="C1366" t="str">
            <v>TT</v>
          </cell>
          <cell r="D1366" t="str">
            <v xml:space="preserve"> 1</v>
          </cell>
          <cell r="E1366">
            <v>1</v>
          </cell>
          <cell r="F1366">
            <v>21</v>
          </cell>
          <cell r="G1366">
            <v>1</v>
          </cell>
          <cell r="H1366">
            <v>1</v>
          </cell>
          <cell r="K1366" t="str">
            <v>05</v>
          </cell>
          <cell r="M1366" t="str">
            <v>100</v>
          </cell>
          <cell r="Q1366">
            <v>10</v>
          </cell>
          <cell r="R1366">
            <v>0</v>
          </cell>
          <cell r="S1366">
            <v>0</v>
          </cell>
          <cell r="T1366">
            <v>0</v>
          </cell>
          <cell r="U1366">
            <v>0</v>
          </cell>
          <cell r="W1366">
            <v>9</v>
          </cell>
          <cell r="X1366">
            <v>0</v>
          </cell>
          <cell r="Y1366">
            <v>0</v>
          </cell>
          <cell r="Z1366">
            <v>0</v>
          </cell>
          <cell r="AA1366">
            <v>1</v>
          </cell>
        </row>
        <row r="1367">
          <cell r="A1367">
            <v>1</v>
          </cell>
          <cell r="B1367">
            <v>96</v>
          </cell>
          <cell r="C1367" t="str">
            <v>TT</v>
          </cell>
          <cell r="D1367" t="str">
            <v xml:space="preserve"> 1</v>
          </cell>
          <cell r="E1367">
            <v>1</v>
          </cell>
          <cell r="F1367">
            <v>21</v>
          </cell>
          <cell r="G1367">
            <v>1</v>
          </cell>
          <cell r="H1367">
            <v>1</v>
          </cell>
          <cell r="K1367" t="str">
            <v>05</v>
          </cell>
          <cell r="M1367" t="str">
            <v>110</v>
          </cell>
          <cell r="Q1367">
            <v>464</v>
          </cell>
          <cell r="R1367">
            <v>0</v>
          </cell>
          <cell r="S1367">
            <v>26</v>
          </cell>
          <cell r="T1367">
            <v>4</v>
          </cell>
          <cell r="U1367">
            <v>70</v>
          </cell>
          <cell r="W1367">
            <v>361</v>
          </cell>
          <cell r="X1367">
            <v>0</v>
          </cell>
          <cell r="Y1367">
            <v>0</v>
          </cell>
          <cell r="Z1367">
            <v>0</v>
          </cell>
          <cell r="AA1367">
            <v>0</v>
          </cell>
        </row>
        <row r="1368">
          <cell r="A1368">
            <v>1</v>
          </cell>
          <cell r="B1368">
            <v>96</v>
          </cell>
          <cell r="C1368" t="str">
            <v>TT</v>
          </cell>
          <cell r="D1368" t="str">
            <v xml:space="preserve"> 1</v>
          </cell>
          <cell r="E1368">
            <v>1</v>
          </cell>
          <cell r="F1368">
            <v>21</v>
          </cell>
          <cell r="G1368">
            <v>1</v>
          </cell>
          <cell r="H1368">
            <v>1</v>
          </cell>
          <cell r="K1368" t="str">
            <v>05</v>
          </cell>
          <cell r="M1368" t="str">
            <v>120</v>
          </cell>
          <cell r="Q1368">
            <v>16213</v>
          </cell>
          <cell r="R1368">
            <v>0</v>
          </cell>
          <cell r="S1368">
            <v>251</v>
          </cell>
          <cell r="T1368">
            <v>254</v>
          </cell>
          <cell r="U1368">
            <v>2631</v>
          </cell>
          <cell r="W1368">
            <v>279</v>
          </cell>
          <cell r="X1368">
            <v>7833</v>
          </cell>
          <cell r="Y1368">
            <v>1311</v>
          </cell>
          <cell r="Z1368">
            <v>777</v>
          </cell>
          <cell r="AA1368">
            <v>205</v>
          </cell>
        </row>
        <row r="1369">
          <cell r="A1369">
            <v>1</v>
          </cell>
          <cell r="B1369">
            <v>96</v>
          </cell>
          <cell r="C1369" t="str">
            <v>TT</v>
          </cell>
          <cell r="D1369" t="str">
            <v xml:space="preserve"> 1</v>
          </cell>
          <cell r="E1369">
            <v>1</v>
          </cell>
          <cell r="F1369">
            <v>21</v>
          </cell>
          <cell r="G1369">
            <v>1</v>
          </cell>
          <cell r="H1369">
            <v>1</v>
          </cell>
          <cell r="K1369" t="str">
            <v>05</v>
          </cell>
          <cell r="M1369" t="str">
            <v>130</v>
          </cell>
          <cell r="Q1369">
            <v>2002</v>
          </cell>
          <cell r="R1369">
            <v>201</v>
          </cell>
          <cell r="S1369">
            <v>241</v>
          </cell>
          <cell r="T1369">
            <v>97</v>
          </cell>
          <cell r="U1369">
            <v>78</v>
          </cell>
          <cell r="W1369">
            <v>132</v>
          </cell>
          <cell r="X1369">
            <v>112</v>
          </cell>
          <cell r="Y1369">
            <v>147</v>
          </cell>
          <cell r="Z1369">
            <v>193</v>
          </cell>
          <cell r="AA1369">
            <v>9</v>
          </cell>
        </row>
        <row r="1370">
          <cell r="A1370">
            <v>1</v>
          </cell>
          <cell r="B1370">
            <v>96</v>
          </cell>
          <cell r="C1370" t="str">
            <v>TT</v>
          </cell>
          <cell r="D1370" t="str">
            <v xml:space="preserve"> 1</v>
          </cell>
          <cell r="E1370">
            <v>1</v>
          </cell>
          <cell r="F1370">
            <v>21</v>
          </cell>
          <cell r="G1370">
            <v>1</v>
          </cell>
          <cell r="H1370">
            <v>1</v>
          </cell>
          <cell r="K1370" t="str">
            <v>05</v>
          </cell>
          <cell r="M1370" t="str">
            <v>140</v>
          </cell>
          <cell r="Q1370">
            <v>0</v>
          </cell>
          <cell r="R1370">
            <v>0</v>
          </cell>
          <cell r="S1370">
            <v>0</v>
          </cell>
          <cell r="T1370">
            <v>0</v>
          </cell>
          <cell r="U1370">
            <v>0</v>
          </cell>
          <cell r="W1370">
            <v>0</v>
          </cell>
          <cell r="X1370">
            <v>0</v>
          </cell>
          <cell r="Y1370">
            <v>0</v>
          </cell>
          <cell r="Z1370">
            <v>0</v>
          </cell>
          <cell r="AA1370">
            <v>0</v>
          </cell>
        </row>
        <row r="1371">
          <cell r="A1371">
            <v>1</v>
          </cell>
          <cell r="B1371">
            <v>96</v>
          </cell>
          <cell r="C1371" t="str">
            <v>TT</v>
          </cell>
          <cell r="D1371" t="str">
            <v xml:space="preserve"> 1</v>
          </cell>
          <cell r="E1371">
            <v>1</v>
          </cell>
          <cell r="F1371">
            <v>21</v>
          </cell>
          <cell r="G1371">
            <v>1</v>
          </cell>
          <cell r="H1371">
            <v>1</v>
          </cell>
          <cell r="K1371" t="str">
            <v>05</v>
          </cell>
          <cell r="M1371" t="str">
            <v>150</v>
          </cell>
          <cell r="Q1371">
            <v>18794</v>
          </cell>
          <cell r="R1371">
            <v>477</v>
          </cell>
          <cell r="S1371">
            <v>952</v>
          </cell>
          <cell r="T1371">
            <v>710</v>
          </cell>
          <cell r="U1371">
            <v>1441</v>
          </cell>
          <cell r="W1371">
            <v>2170</v>
          </cell>
          <cell r="X1371">
            <v>5595</v>
          </cell>
          <cell r="Y1371">
            <v>1647</v>
          </cell>
          <cell r="Z1371">
            <v>681</v>
          </cell>
          <cell r="AA1371">
            <v>1718</v>
          </cell>
        </row>
        <row r="1372">
          <cell r="A1372">
            <v>1</v>
          </cell>
          <cell r="B1372">
            <v>96</v>
          </cell>
          <cell r="C1372" t="str">
            <v>TT</v>
          </cell>
          <cell r="D1372" t="str">
            <v xml:space="preserve"> 1</v>
          </cell>
          <cell r="E1372">
            <v>1</v>
          </cell>
          <cell r="F1372">
            <v>21</v>
          </cell>
          <cell r="G1372">
            <v>1</v>
          </cell>
          <cell r="H1372">
            <v>1</v>
          </cell>
          <cell r="K1372" t="str">
            <v>05</v>
          </cell>
          <cell r="M1372" t="str">
            <v>160</v>
          </cell>
          <cell r="Q1372">
            <v>60173</v>
          </cell>
          <cell r="R1372">
            <v>1419</v>
          </cell>
          <cell r="S1372">
            <v>5003</v>
          </cell>
          <cell r="T1372">
            <v>13047</v>
          </cell>
          <cell r="U1372">
            <v>6600</v>
          </cell>
          <cell r="W1372">
            <v>6403</v>
          </cell>
          <cell r="X1372">
            <v>8185</v>
          </cell>
          <cell r="Y1372">
            <v>1616</v>
          </cell>
          <cell r="Z1372">
            <v>3531</v>
          </cell>
          <cell r="AA1372">
            <v>2165</v>
          </cell>
        </row>
        <row r="1373">
          <cell r="A1373">
            <v>1</v>
          </cell>
          <cell r="B1373">
            <v>96</v>
          </cell>
          <cell r="C1373" t="str">
            <v>TT</v>
          </cell>
          <cell r="D1373" t="str">
            <v xml:space="preserve"> 1</v>
          </cell>
          <cell r="E1373">
            <v>1</v>
          </cell>
          <cell r="F1373">
            <v>21</v>
          </cell>
          <cell r="G1373">
            <v>1</v>
          </cell>
          <cell r="H1373">
            <v>1</v>
          </cell>
          <cell r="K1373" t="str">
            <v>05</v>
          </cell>
          <cell r="M1373" t="str">
            <v>170</v>
          </cell>
          <cell r="Q1373">
            <v>7571</v>
          </cell>
          <cell r="R1373">
            <v>1177</v>
          </cell>
          <cell r="S1373">
            <v>20</v>
          </cell>
          <cell r="T1373">
            <v>775</v>
          </cell>
          <cell r="U1373">
            <v>1152</v>
          </cell>
          <cell r="W1373">
            <v>491</v>
          </cell>
          <cell r="X1373">
            <v>23</v>
          </cell>
          <cell r="Y1373">
            <v>98</v>
          </cell>
          <cell r="Z1373">
            <v>236</v>
          </cell>
          <cell r="AA1373">
            <v>642</v>
          </cell>
        </row>
        <row r="1374">
          <cell r="A1374">
            <v>2</v>
          </cell>
          <cell r="B1374">
            <v>96</v>
          </cell>
          <cell r="C1374" t="str">
            <v>TT</v>
          </cell>
          <cell r="D1374" t="str">
            <v xml:space="preserve"> 1</v>
          </cell>
          <cell r="E1374">
            <v>1</v>
          </cell>
          <cell r="F1374">
            <v>21</v>
          </cell>
          <cell r="G1374">
            <v>1</v>
          </cell>
          <cell r="H1374">
            <v>1</v>
          </cell>
          <cell r="K1374" t="str">
            <v>05</v>
          </cell>
          <cell r="M1374" t="str">
            <v>180</v>
          </cell>
          <cell r="Q1374">
            <v>52603</v>
          </cell>
          <cell r="R1374">
            <v>243</v>
          </cell>
          <cell r="S1374">
            <v>4983</v>
          </cell>
          <cell r="T1374">
            <v>12272</v>
          </cell>
          <cell r="U1374">
            <v>5449</v>
          </cell>
          <cell r="W1374">
            <v>5911</v>
          </cell>
          <cell r="X1374">
            <v>8162</v>
          </cell>
          <cell r="Y1374">
            <v>1518</v>
          </cell>
          <cell r="Z1374">
            <v>3295</v>
          </cell>
          <cell r="AA1374">
            <v>1523</v>
          </cell>
        </row>
        <row r="1375">
          <cell r="A1375">
            <v>1</v>
          </cell>
          <cell r="B1375">
            <v>96</v>
          </cell>
          <cell r="C1375" t="str">
            <v>TT</v>
          </cell>
          <cell r="D1375" t="str">
            <v xml:space="preserve"> 1</v>
          </cell>
          <cell r="E1375">
            <v>1</v>
          </cell>
          <cell r="F1375">
            <v>21</v>
          </cell>
          <cell r="G1375">
            <v>1</v>
          </cell>
          <cell r="H1375">
            <v>1</v>
          </cell>
          <cell r="K1375" t="str">
            <v>06</v>
          </cell>
          <cell r="M1375" t="str">
            <v>TTT</v>
          </cell>
          <cell r="Q1375">
            <v>469436</v>
          </cell>
          <cell r="R1375">
            <v>24500</v>
          </cell>
          <cell r="S1375">
            <v>23129</v>
          </cell>
          <cell r="T1375">
            <v>46238</v>
          </cell>
          <cell r="U1375">
            <v>50205</v>
          </cell>
          <cell r="W1375">
            <v>49611</v>
          </cell>
          <cell r="X1375">
            <v>53977</v>
          </cell>
          <cell r="Y1375">
            <v>53157</v>
          </cell>
          <cell r="Z1375">
            <v>28918</v>
          </cell>
          <cell r="AA1375">
            <v>28833</v>
          </cell>
        </row>
        <row r="1376">
          <cell r="A1376">
            <v>1</v>
          </cell>
          <cell r="B1376">
            <v>96</v>
          </cell>
          <cell r="C1376" t="str">
            <v>TT</v>
          </cell>
          <cell r="D1376" t="str">
            <v xml:space="preserve"> 1</v>
          </cell>
          <cell r="E1376">
            <v>1</v>
          </cell>
          <cell r="F1376">
            <v>21</v>
          </cell>
          <cell r="G1376">
            <v>1</v>
          </cell>
          <cell r="H1376">
            <v>1</v>
          </cell>
          <cell r="K1376" t="str">
            <v>06</v>
          </cell>
          <cell r="M1376" t="str">
            <v>010</v>
          </cell>
          <cell r="Q1376">
            <v>422715</v>
          </cell>
          <cell r="R1376">
            <v>23010</v>
          </cell>
          <cell r="S1376">
            <v>19465</v>
          </cell>
          <cell r="T1376">
            <v>41988</v>
          </cell>
          <cell r="U1376">
            <v>44956</v>
          </cell>
          <cell r="W1376">
            <v>46521</v>
          </cell>
          <cell r="X1376">
            <v>48094</v>
          </cell>
          <cell r="Y1376">
            <v>43724</v>
          </cell>
          <cell r="Z1376">
            <v>27527</v>
          </cell>
          <cell r="AA1376">
            <v>26187</v>
          </cell>
        </row>
        <row r="1377">
          <cell r="A1377">
            <v>1</v>
          </cell>
          <cell r="B1377">
            <v>96</v>
          </cell>
          <cell r="C1377" t="str">
            <v>TT</v>
          </cell>
          <cell r="D1377" t="str">
            <v xml:space="preserve"> 1</v>
          </cell>
          <cell r="E1377">
            <v>1</v>
          </cell>
          <cell r="F1377">
            <v>21</v>
          </cell>
          <cell r="G1377">
            <v>1</v>
          </cell>
          <cell r="H1377">
            <v>1</v>
          </cell>
          <cell r="K1377" t="str">
            <v>06</v>
          </cell>
          <cell r="M1377" t="str">
            <v>020</v>
          </cell>
          <cell r="Q1377">
            <v>51642</v>
          </cell>
          <cell r="R1377">
            <v>3001</v>
          </cell>
          <cell r="S1377">
            <v>1326</v>
          </cell>
          <cell r="T1377">
            <v>3980</v>
          </cell>
          <cell r="U1377">
            <v>3598</v>
          </cell>
          <cell r="W1377">
            <v>5601</v>
          </cell>
          <cell r="X1377">
            <v>5132</v>
          </cell>
          <cell r="Y1377">
            <v>4364</v>
          </cell>
          <cell r="Z1377">
            <v>3349</v>
          </cell>
          <cell r="AA1377">
            <v>4043</v>
          </cell>
        </row>
        <row r="1378">
          <cell r="A1378">
            <v>1</v>
          </cell>
          <cell r="B1378">
            <v>96</v>
          </cell>
          <cell r="C1378" t="str">
            <v>TT</v>
          </cell>
          <cell r="D1378" t="str">
            <v xml:space="preserve"> 1</v>
          </cell>
          <cell r="E1378">
            <v>1</v>
          </cell>
          <cell r="F1378">
            <v>21</v>
          </cell>
          <cell r="G1378">
            <v>1</v>
          </cell>
          <cell r="H1378">
            <v>1</v>
          </cell>
          <cell r="K1378" t="str">
            <v>06</v>
          </cell>
          <cell r="M1378" t="str">
            <v>030</v>
          </cell>
          <cell r="Q1378">
            <v>69007</v>
          </cell>
          <cell r="R1378">
            <v>2125</v>
          </cell>
          <cell r="S1378">
            <v>4473</v>
          </cell>
          <cell r="T1378">
            <v>9877</v>
          </cell>
          <cell r="U1378">
            <v>9574</v>
          </cell>
          <cell r="W1378">
            <v>5605</v>
          </cell>
          <cell r="X1378">
            <v>7031</v>
          </cell>
          <cell r="Y1378">
            <v>8762</v>
          </cell>
          <cell r="Z1378">
            <v>6214</v>
          </cell>
          <cell r="AA1378">
            <v>4061</v>
          </cell>
        </row>
        <row r="1379">
          <cell r="A1379">
            <v>1</v>
          </cell>
          <cell r="B1379">
            <v>96</v>
          </cell>
          <cell r="C1379" t="str">
            <v>TT</v>
          </cell>
          <cell r="D1379" t="str">
            <v xml:space="preserve"> 1</v>
          </cell>
          <cell r="E1379">
            <v>1</v>
          </cell>
          <cell r="F1379">
            <v>21</v>
          </cell>
          <cell r="G1379">
            <v>1</v>
          </cell>
          <cell r="H1379">
            <v>1</v>
          </cell>
          <cell r="K1379" t="str">
            <v>06</v>
          </cell>
          <cell r="M1379" t="str">
            <v>040</v>
          </cell>
          <cell r="Q1379">
            <v>145175</v>
          </cell>
          <cell r="R1379">
            <v>7469</v>
          </cell>
          <cell r="S1379">
            <v>8622</v>
          </cell>
          <cell r="T1379">
            <v>9013</v>
          </cell>
          <cell r="U1379">
            <v>17036</v>
          </cell>
          <cell r="W1379">
            <v>11439</v>
          </cell>
          <cell r="X1379">
            <v>13337</v>
          </cell>
          <cell r="Y1379">
            <v>18270</v>
          </cell>
          <cell r="Z1379">
            <v>9604</v>
          </cell>
          <cell r="AA1379">
            <v>12981</v>
          </cell>
        </row>
        <row r="1380">
          <cell r="A1380">
            <v>1</v>
          </cell>
          <cell r="B1380">
            <v>96</v>
          </cell>
          <cell r="C1380" t="str">
            <v>TT</v>
          </cell>
          <cell r="D1380" t="str">
            <v xml:space="preserve"> 1</v>
          </cell>
          <cell r="E1380">
            <v>1</v>
          </cell>
          <cell r="F1380">
            <v>21</v>
          </cell>
          <cell r="G1380">
            <v>1</v>
          </cell>
          <cell r="H1380">
            <v>1</v>
          </cell>
          <cell r="K1380" t="str">
            <v>06</v>
          </cell>
          <cell r="M1380" t="str">
            <v>050</v>
          </cell>
          <cell r="Q1380">
            <v>5521</v>
          </cell>
          <cell r="R1380">
            <v>1112</v>
          </cell>
          <cell r="S1380">
            <v>349</v>
          </cell>
          <cell r="T1380">
            <v>0</v>
          </cell>
          <cell r="U1380">
            <v>262</v>
          </cell>
          <cell r="W1380">
            <v>182</v>
          </cell>
          <cell r="X1380">
            <v>87</v>
          </cell>
          <cell r="Y1380">
            <v>17</v>
          </cell>
          <cell r="Z1380">
            <v>151</v>
          </cell>
          <cell r="AA1380">
            <v>69</v>
          </cell>
        </row>
        <row r="1381">
          <cell r="A1381">
            <v>1</v>
          </cell>
          <cell r="B1381">
            <v>96</v>
          </cell>
          <cell r="C1381" t="str">
            <v>TT</v>
          </cell>
          <cell r="D1381" t="str">
            <v xml:space="preserve"> 1</v>
          </cell>
          <cell r="E1381">
            <v>1</v>
          </cell>
          <cell r="F1381">
            <v>21</v>
          </cell>
          <cell r="G1381">
            <v>1</v>
          </cell>
          <cell r="H1381">
            <v>1</v>
          </cell>
          <cell r="K1381" t="str">
            <v>06</v>
          </cell>
          <cell r="M1381" t="str">
            <v>060</v>
          </cell>
          <cell r="Q1381">
            <v>47970</v>
          </cell>
          <cell r="R1381">
            <v>2405</v>
          </cell>
          <cell r="S1381">
            <v>2526</v>
          </cell>
          <cell r="T1381">
            <v>6721</v>
          </cell>
          <cell r="U1381">
            <v>6264</v>
          </cell>
          <cell r="W1381">
            <v>5474</v>
          </cell>
          <cell r="X1381">
            <v>8934</v>
          </cell>
          <cell r="Y1381">
            <v>3976</v>
          </cell>
          <cell r="Z1381">
            <v>3364</v>
          </cell>
          <cell r="AA1381">
            <v>1238</v>
          </cell>
        </row>
        <row r="1382">
          <cell r="A1382">
            <v>1</v>
          </cell>
          <cell r="B1382">
            <v>96</v>
          </cell>
          <cell r="C1382" t="str">
            <v>TT</v>
          </cell>
          <cell r="D1382" t="str">
            <v xml:space="preserve"> 1</v>
          </cell>
          <cell r="E1382">
            <v>1</v>
          </cell>
          <cell r="F1382">
            <v>21</v>
          </cell>
          <cell r="G1382">
            <v>1</v>
          </cell>
          <cell r="H1382">
            <v>1</v>
          </cell>
          <cell r="K1382" t="str">
            <v>06</v>
          </cell>
          <cell r="M1382" t="str">
            <v>061</v>
          </cell>
          <cell r="Q1382">
            <v>12658</v>
          </cell>
          <cell r="R1382">
            <v>962</v>
          </cell>
          <cell r="S1382">
            <v>300</v>
          </cell>
          <cell r="T1382">
            <v>4242</v>
          </cell>
          <cell r="U1382">
            <v>1423</v>
          </cell>
          <cell r="W1382">
            <v>522</v>
          </cell>
          <cell r="X1382">
            <v>955</v>
          </cell>
          <cell r="Y1382">
            <v>1787</v>
          </cell>
          <cell r="Z1382">
            <v>603</v>
          </cell>
          <cell r="AA1382">
            <v>499</v>
          </cell>
        </row>
        <row r="1383">
          <cell r="A1383">
            <v>1</v>
          </cell>
          <cell r="B1383">
            <v>96</v>
          </cell>
          <cell r="C1383" t="str">
            <v>TT</v>
          </cell>
          <cell r="D1383" t="str">
            <v xml:space="preserve"> 1</v>
          </cell>
          <cell r="E1383">
            <v>1</v>
          </cell>
          <cell r="F1383">
            <v>21</v>
          </cell>
          <cell r="G1383">
            <v>1</v>
          </cell>
          <cell r="H1383">
            <v>1</v>
          </cell>
          <cell r="K1383" t="str">
            <v>06</v>
          </cell>
          <cell r="M1383" t="str">
            <v>070</v>
          </cell>
          <cell r="Q1383">
            <v>4932</v>
          </cell>
          <cell r="R1383">
            <v>259</v>
          </cell>
          <cell r="S1383">
            <v>2</v>
          </cell>
          <cell r="T1383">
            <v>111</v>
          </cell>
          <cell r="U1383">
            <v>290</v>
          </cell>
          <cell r="W1383">
            <v>668</v>
          </cell>
          <cell r="X1383">
            <v>831</v>
          </cell>
          <cell r="Y1383">
            <v>912</v>
          </cell>
          <cell r="Z1383">
            <v>512</v>
          </cell>
          <cell r="AA1383">
            <v>793</v>
          </cell>
        </row>
        <row r="1384">
          <cell r="A1384">
            <v>1</v>
          </cell>
          <cell r="B1384">
            <v>96</v>
          </cell>
          <cell r="C1384" t="str">
            <v>TT</v>
          </cell>
          <cell r="D1384" t="str">
            <v xml:space="preserve"> 1</v>
          </cell>
          <cell r="E1384">
            <v>1</v>
          </cell>
          <cell r="F1384">
            <v>21</v>
          </cell>
          <cell r="G1384">
            <v>1</v>
          </cell>
          <cell r="H1384">
            <v>1</v>
          </cell>
          <cell r="K1384" t="str">
            <v>06</v>
          </cell>
          <cell r="M1384" t="str">
            <v>080</v>
          </cell>
          <cell r="Q1384">
            <v>10469</v>
          </cell>
          <cell r="R1384">
            <v>3248</v>
          </cell>
          <cell r="S1384">
            <v>124</v>
          </cell>
          <cell r="T1384">
            <v>1089</v>
          </cell>
          <cell r="U1384">
            <v>1305</v>
          </cell>
          <cell r="W1384">
            <v>647</v>
          </cell>
          <cell r="X1384">
            <v>1412</v>
          </cell>
          <cell r="Y1384">
            <v>970</v>
          </cell>
          <cell r="Z1384">
            <v>327</v>
          </cell>
          <cell r="AA1384">
            <v>183</v>
          </cell>
        </row>
        <row r="1385">
          <cell r="A1385">
            <v>1</v>
          </cell>
          <cell r="B1385">
            <v>96</v>
          </cell>
          <cell r="C1385" t="str">
            <v>TT</v>
          </cell>
          <cell r="D1385" t="str">
            <v xml:space="preserve"> 1</v>
          </cell>
          <cell r="E1385">
            <v>1</v>
          </cell>
          <cell r="F1385">
            <v>21</v>
          </cell>
          <cell r="G1385">
            <v>1</v>
          </cell>
          <cell r="H1385">
            <v>1</v>
          </cell>
          <cell r="K1385" t="str">
            <v>06</v>
          </cell>
          <cell r="M1385" t="str">
            <v>090</v>
          </cell>
          <cell r="Q1385">
            <v>27</v>
          </cell>
          <cell r="R1385">
            <v>0</v>
          </cell>
          <cell r="S1385">
            <v>0</v>
          </cell>
          <cell r="T1385">
            <v>0</v>
          </cell>
          <cell r="U1385">
            <v>0</v>
          </cell>
          <cell r="W1385">
            <v>0</v>
          </cell>
          <cell r="X1385">
            <v>0</v>
          </cell>
          <cell r="Y1385">
            <v>0</v>
          </cell>
          <cell r="Z1385">
            <v>0</v>
          </cell>
          <cell r="AA1385">
            <v>0</v>
          </cell>
        </row>
        <row r="1386">
          <cell r="A1386">
            <v>1</v>
          </cell>
          <cell r="B1386">
            <v>96</v>
          </cell>
          <cell r="C1386" t="str">
            <v>TT</v>
          </cell>
          <cell r="D1386" t="str">
            <v xml:space="preserve"> 1</v>
          </cell>
          <cell r="E1386">
            <v>1</v>
          </cell>
          <cell r="F1386">
            <v>21</v>
          </cell>
          <cell r="G1386">
            <v>1</v>
          </cell>
          <cell r="H1386">
            <v>1</v>
          </cell>
          <cell r="K1386" t="str">
            <v>06</v>
          </cell>
          <cell r="M1386" t="str">
            <v>100</v>
          </cell>
          <cell r="Q1386">
            <v>0</v>
          </cell>
          <cell r="R1386">
            <v>0</v>
          </cell>
          <cell r="S1386">
            <v>0</v>
          </cell>
          <cell r="T1386">
            <v>0</v>
          </cell>
          <cell r="U1386">
            <v>0</v>
          </cell>
          <cell r="W1386">
            <v>0</v>
          </cell>
          <cell r="X1386">
            <v>0</v>
          </cell>
          <cell r="Y1386">
            <v>0</v>
          </cell>
          <cell r="Z1386">
            <v>0</v>
          </cell>
          <cell r="AA1386">
            <v>0</v>
          </cell>
        </row>
        <row r="1387">
          <cell r="A1387">
            <v>1</v>
          </cell>
          <cell r="B1387">
            <v>96</v>
          </cell>
          <cell r="C1387" t="str">
            <v>TT</v>
          </cell>
          <cell r="D1387" t="str">
            <v xml:space="preserve"> 1</v>
          </cell>
          <cell r="E1387">
            <v>1</v>
          </cell>
          <cell r="F1387">
            <v>21</v>
          </cell>
          <cell r="G1387">
            <v>1</v>
          </cell>
          <cell r="H1387">
            <v>1</v>
          </cell>
          <cell r="K1387" t="str">
            <v>06</v>
          </cell>
          <cell r="M1387" t="str">
            <v>110</v>
          </cell>
          <cell r="Q1387">
            <v>577</v>
          </cell>
          <cell r="R1387">
            <v>16</v>
          </cell>
          <cell r="S1387">
            <v>0</v>
          </cell>
          <cell r="T1387">
            <v>0</v>
          </cell>
          <cell r="U1387">
            <v>154</v>
          </cell>
          <cell r="W1387">
            <v>12</v>
          </cell>
          <cell r="X1387">
            <v>43</v>
          </cell>
          <cell r="Y1387">
            <v>0</v>
          </cell>
          <cell r="Z1387">
            <v>7</v>
          </cell>
          <cell r="AA1387">
            <v>51</v>
          </cell>
        </row>
        <row r="1388">
          <cell r="A1388">
            <v>1</v>
          </cell>
          <cell r="B1388">
            <v>96</v>
          </cell>
          <cell r="C1388" t="str">
            <v>TT</v>
          </cell>
          <cell r="D1388" t="str">
            <v xml:space="preserve"> 1</v>
          </cell>
          <cell r="E1388">
            <v>1</v>
          </cell>
          <cell r="F1388">
            <v>21</v>
          </cell>
          <cell r="G1388">
            <v>1</v>
          </cell>
          <cell r="H1388">
            <v>1</v>
          </cell>
          <cell r="K1388" t="str">
            <v>06</v>
          </cell>
          <cell r="M1388" t="str">
            <v>120</v>
          </cell>
          <cell r="Q1388">
            <v>35916</v>
          </cell>
          <cell r="R1388">
            <v>1326</v>
          </cell>
          <cell r="S1388">
            <v>560</v>
          </cell>
          <cell r="T1388">
            <v>5299</v>
          </cell>
          <cell r="U1388">
            <v>2426</v>
          </cell>
          <cell r="W1388">
            <v>594</v>
          </cell>
          <cell r="X1388">
            <v>2901</v>
          </cell>
          <cell r="Y1388">
            <v>2396</v>
          </cell>
          <cell r="Z1388">
            <v>1464</v>
          </cell>
          <cell r="AA1388">
            <v>1364</v>
          </cell>
        </row>
        <row r="1389">
          <cell r="A1389">
            <v>1</v>
          </cell>
          <cell r="B1389">
            <v>96</v>
          </cell>
          <cell r="C1389" t="str">
            <v>TT</v>
          </cell>
          <cell r="D1389" t="str">
            <v xml:space="preserve"> 1</v>
          </cell>
          <cell r="E1389">
            <v>1</v>
          </cell>
          <cell r="F1389">
            <v>21</v>
          </cell>
          <cell r="G1389">
            <v>1</v>
          </cell>
          <cell r="H1389">
            <v>1</v>
          </cell>
          <cell r="K1389" t="str">
            <v>06</v>
          </cell>
          <cell r="M1389" t="str">
            <v>130</v>
          </cell>
          <cell r="Q1389">
            <v>2468</v>
          </cell>
          <cell r="R1389">
            <v>490</v>
          </cell>
          <cell r="S1389">
            <v>295</v>
          </cell>
          <cell r="T1389">
            <v>161</v>
          </cell>
          <cell r="U1389">
            <v>184</v>
          </cell>
          <cell r="W1389">
            <v>143</v>
          </cell>
          <cell r="X1389">
            <v>313</v>
          </cell>
          <cell r="Y1389">
            <v>132</v>
          </cell>
          <cell r="Z1389">
            <v>272</v>
          </cell>
          <cell r="AA1389">
            <v>90</v>
          </cell>
        </row>
        <row r="1390">
          <cell r="A1390">
            <v>1</v>
          </cell>
          <cell r="B1390">
            <v>96</v>
          </cell>
          <cell r="C1390" t="str">
            <v>TT</v>
          </cell>
          <cell r="D1390" t="str">
            <v xml:space="preserve"> 1</v>
          </cell>
          <cell r="E1390">
            <v>1</v>
          </cell>
          <cell r="F1390">
            <v>21</v>
          </cell>
          <cell r="G1390">
            <v>1</v>
          </cell>
          <cell r="H1390">
            <v>1</v>
          </cell>
          <cell r="K1390" t="str">
            <v>06</v>
          </cell>
          <cell r="M1390" t="str">
            <v>140</v>
          </cell>
          <cell r="Q1390">
            <v>50</v>
          </cell>
          <cell r="R1390">
            <v>0</v>
          </cell>
          <cell r="S1390">
            <v>0</v>
          </cell>
          <cell r="T1390">
            <v>0</v>
          </cell>
          <cell r="U1390">
            <v>0</v>
          </cell>
          <cell r="W1390">
            <v>0</v>
          </cell>
          <cell r="X1390">
            <v>0</v>
          </cell>
          <cell r="Y1390">
            <v>50</v>
          </cell>
          <cell r="Z1390">
            <v>0</v>
          </cell>
          <cell r="AA1390">
            <v>0</v>
          </cell>
        </row>
        <row r="1391">
          <cell r="A1391">
            <v>1</v>
          </cell>
          <cell r="B1391">
            <v>96</v>
          </cell>
          <cell r="C1391" t="str">
            <v>TT</v>
          </cell>
          <cell r="D1391" t="str">
            <v xml:space="preserve"> 1</v>
          </cell>
          <cell r="E1391">
            <v>1</v>
          </cell>
          <cell r="F1391">
            <v>21</v>
          </cell>
          <cell r="G1391">
            <v>1</v>
          </cell>
          <cell r="H1391">
            <v>1</v>
          </cell>
          <cell r="K1391" t="str">
            <v>06</v>
          </cell>
          <cell r="M1391" t="str">
            <v>150</v>
          </cell>
          <cell r="Q1391">
            <v>36304</v>
          </cell>
          <cell r="R1391">
            <v>596</v>
          </cell>
          <cell r="S1391">
            <v>888</v>
          </cell>
          <cell r="T1391">
            <v>1495</v>
          </cell>
          <cell r="U1391">
            <v>2442</v>
          </cell>
          <cell r="W1391">
            <v>15635</v>
          </cell>
          <cell r="X1391">
            <v>7118</v>
          </cell>
          <cell r="Y1391">
            <v>2089</v>
          </cell>
          <cell r="Z1391">
            <v>1659</v>
          </cell>
          <cell r="AA1391">
            <v>814</v>
          </cell>
        </row>
        <row r="1392">
          <cell r="A1392">
            <v>1</v>
          </cell>
          <cell r="B1392">
            <v>96</v>
          </cell>
          <cell r="C1392" t="str">
            <v>TT</v>
          </cell>
          <cell r="D1392" t="str">
            <v xml:space="preserve"> 1</v>
          </cell>
          <cell r="E1392">
            <v>1</v>
          </cell>
          <cell r="F1392">
            <v>21</v>
          </cell>
          <cell r="G1392">
            <v>1</v>
          </cell>
          <cell r="H1392">
            <v>1</v>
          </cell>
          <cell r="K1392" t="str">
            <v>06</v>
          </cell>
          <cell r="M1392" t="str">
            <v>160</v>
          </cell>
          <cell r="Q1392">
            <v>46721</v>
          </cell>
          <cell r="R1392">
            <v>1490</v>
          </cell>
          <cell r="S1392">
            <v>3664</v>
          </cell>
          <cell r="T1392">
            <v>4250</v>
          </cell>
          <cell r="U1392">
            <v>5249</v>
          </cell>
          <cell r="W1392">
            <v>3090</v>
          </cell>
          <cell r="X1392">
            <v>5883</v>
          </cell>
          <cell r="Y1392">
            <v>9433</v>
          </cell>
          <cell r="Z1392">
            <v>1392</v>
          </cell>
          <cell r="AA1392">
            <v>2646</v>
          </cell>
        </row>
        <row r="1393">
          <cell r="A1393">
            <v>1</v>
          </cell>
          <cell r="B1393">
            <v>96</v>
          </cell>
          <cell r="C1393" t="str">
            <v>TT</v>
          </cell>
          <cell r="D1393" t="str">
            <v xml:space="preserve"> 1</v>
          </cell>
          <cell r="E1393">
            <v>1</v>
          </cell>
          <cell r="F1393">
            <v>21</v>
          </cell>
          <cell r="G1393">
            <v>1</v>
          </cell>
          <cell r="H1393">
            <v>1</v>
          </cell>
          <cell r="K1393" t="str">
            <v>06</v>
          </cell>
          <cell r="M1393" t="str">
            <v>170</v>
          </cell>
          <cell r="Q1393">
            <v>4325</v>
          </cell>
          <cell r="R1393">
            <v>2</v>
          </cell>
          <cell r="S1393">
            <v>59</v>
          </cell>
          <cell r="T1393">
            <v>198</v>
          </cell>
          <cell r="U1393">
            <v>697</v>
          </cell>
          <cell r="W1393">
            <v>567</v>
          </cell>
          <cell r="X1393">
            <v>427</v>
          </cell>
          <cell r="Y1393">
            <v>369</v>
          </cell>
          <cell r="Z1393">
            <v>34</v>
          </cell>
          <cell r="AA1393">
            <v>321</v>
          </cell>
        </row>
        <row r="1394">
          <cell r="A1394">
            <v>2</v>
          </cell>
          <cell r="B1394">
            <v>96</v>
          </cell>
          <cell r="C1394" t="str">
            <v>TT</v>
          </cell>
          <cell r="D1394" t="str">
            <v xml:space="preserve"> 1</v>
          </cell>
          <cell r="E1394">
            <v>1</v>
          </cell>
          <cell r="F1394">
            <v>21</v>
          </cell>
          <cell r="G1394">
            <v>1</v>
          </cell>
          <cell r="H1394">
            <v>1</v>
          </cell>
          <cell r="K1394" t="str">
            <v>06</v>
          </cell>
          <cell r="M1394" t="str">
            <v>180</v>
          </cell>
          <cell r="Q1394">
            <v>42396</v>
          </cell>
          <cell r="R1394">
            <v>1488</v>
          </cell>
          <cell r="S1394">
            <v>3604</v>
          </cell>
          <cell r="T1394">
            <v>4052</v>
          </cell>
          <cell r="U1394">
            <v>4551</v>
          </cell>
          <cell r="W1394">
            <v>2522</v>
          </cell>
          <cell r="X1394">
            <v>5456</v>
          </cell>
          <cell r="Y1394">
            <v>9064</v>
          </cell>
          <cell r="Z1394">
            <v>1358</v>
          </cell>
          <cell r="AA1394">
            <v>2325</v>
          </cell>
        </row>
        <row r="1395">
          <cell r="A1395">
            <v>1</v>
          </cell>
          <cell r="B1395">
            <v>96</v>
          </cell>
          <cell r="C1395" t="str">
            <v>TT</v>
          </cell>
          <cell r="D1395" t="str">
            <v xml:space="preserve"> 1</v>
          </cell>
          <cell r="E1395">
            <v>1</v>
          </cell>
          <cell r="F1395">
            <v>21</v>
          </cell>
          <cell r="G1395">
            <v>1</v>
          </cell>
          <cell r="H1395">
            <v>1</v>
          </cell>
          <cell r="K1395" t="str">
            <v>07</v>
          </cell>
          <cell r="M1395" t="str">
            <v>TTT</v>
          </cell>
          <cell r="Q1395">
            <v>622667</v>
          </cell>
          <cell r="R1395">
            <v>20795</v>
          </cell>
          <cell r="S1395">
            <v>38288</v>
          </cell>
          <cell r="T1395">
            <v>67920</v>
          </cell>
          <cell r="U1395">
            <v>83192</v>
          </cell>
          <cell r="W1395">
            <v>60530</v>
          </cell>
          <cell r="X1395">
            <v>82761</v>
          </cell>
          <cell r="Y1395">
            <v>66526</v>
          </cell>
          <cell r="Z1395">
            <v>40266</v>
          </cell>
          <cell r="AA1395">
            <v>46744</v>
          </cell>
        </row>
        <row r="1396">
          <cell r="A1396">
            <v>1</v>
          </cell>
          <cell r="B1396">
            <v>96</v>
          </cell>
          <cell r="C1396" t="str">
            <v>TT</v>
          </cell>
          <cell r="D1396" t="str">
            <v xml:space="preserve"> 1</v>
          </cell>
          <cell r="E1396">
            <v>1</v>
          </cell>
          <cell r="F1396">
            <v>21</v>
          </cell>
          <cell r="G1396">
            <v>1</v>
          </cell>
          <cell r="H1396">
            <v>1</v>
          </cell>
          <cell r="K1396" t="str">
            <v>07</v>
          </cell>
          <cell r="M1396" t="str">
            <v>010</v>
          </cell>
          <cell r="Q1396">
            <v>508932</v>
          </cell>
          <cell r="R1396">
            <v>17595</v>
          </cell>
          <cell r="S1396">
            <v>29672</v>
          </cell>
          <cell r="T1396">
            <v>58261</v>
          </cell>
          <cell r="U1396">
            <v>69065</v>
          </cell>
          <cell r="W1396">
            <v>46531</v>
          </cell>
          <cell r="X1396">
            <v>53534</v>
          </cell>
          <cell r="Y1396">
            <v>57214</v>
          </cell>
          <cell r="Z1396">
            <v>36933</v>
          </cell>
          <cell r="AA1396">
            <v>40420</v>
          </cell>
        </row>
        <row r="1397">
          <cell r="A1397">
            <v>1</v>
          </cell>
          <cell r="B1397">
            <v>96</v>
          </cell>
          <cell r="C1397" t="str">
            <v>TT</v>
          </cell>
          <cell r="D1397" t="str">
            <v xml:space="preserve"> 1</v>
          </cell>
          <cell r="E1397">
            <v>1</v>
          </cell>
          <cell r="F1397">
            <v>21</v>
          </cell>
          <cell r="G1397">
            <v>1</v>
          </cell>
          <cell r="H1397">
            <v>1</v>
          </cell>
          <cell r="K1397" t="str">
            <v>07</v>
          </cell>
          <cell r="M1397" t="str">
            <v>020</v>
          </cell>
          <cell r="Q1397">
            <v>41756</v>
          </cell>
          <cell r="R1397">
            <v>1799</v>
          </cell>
          <cell r="S1397">
            <v>3023</v>
          </cell>
          <cell r="T1397">
            <v>7952</v>
          </cell>
          <cell r="U1397">
            <v>4398</v>
          </cell>
          <cell r="W1397">
            <v>3350</v>
          </cell>
          <cell r="X1397">
            <v>3181</v>
          </cell>
          <cell r="Y1397">
            <v>2693</v>
          </cell>
          <cell r="Z1397">
            <v>1877</v>
          </cell>
          <cell r="AA1397">
            <v>1740</v>
          </cell>
        </row>
        <row r="1398">
          <cell r="A1398">
            <v>1</v>
          </cell>
          <cell r="B1398">
            <v>96</v>
          </cell>
          <cell r="C1398" t="str">
            <v>TT</v>
          </cell>
          <cell r="D1398" t="str">
            <v xml:space="preserve"> 1</v>
          </cell>
          <cell r="E1398">
            <v>1</v>
          </cell>
          <cell r="F1398">
            <v>21</v>
          </cell>
          <cell r="G1398">
            <v>1</v>
          </cell>
          <cell r="H1398">
            <v>1</v>
          </cell>
          <cell r="K1398" t="str">
            <v>07</v>
          </cell>
          <cell r="M1398" t="str">
            <v>030</v>
          </cell>
          <cell r="Q1398">
            <v>93999</v>
          </cell>
          <cell r="R1398">
            <v>3252</v>
          </cell>
          <cell r="S1398">
            <v>4029</v>
          </cell>
          <cell r="T1398">
            <v>7984</v>
          </cell>
          <cell r="U1398">
            <v>14729</v>
          </cell>
          <cell r="W1398">
            <v>9745</v>
          </cell>
          <cell r="X1398">
            <v>9074</v>
          </cell>
          <cell r="Y1398">
            <v>13244</v>
          </cell>
          <cell r="Z1398">
            <v>7516</v>
          </cell>
          <cell r="AA1398">
            <v>7829</v>
          </cell>
        </row>
        <row r="1399">
          <cell r="A1399">
            <v>1</v>
          </cell>
          <cell r="B1399">
            <v>96</v>
          </cell>
          <cell r="C1399" t="str">
            <v>TT</v>
          </cell>
          <cell r="D1399" t="str">
            <v xml:space="preserve"> 1</v>
          </cell>
          <cell r="E1399">
            <v>1</v>
          </cell>
          <cell r="F1399">
            <v>21</v>
          </cell>
          <cell r="G1399">
            <v>1</v>
          </cell>
          <cell r="H1399">
            <v>1</v>
          </cell>
          <cell r="K1399" t="str">
            <v>07</v>
          </cell>
          <cell r="M1399" t="str">
            <v>040</v>
          </cell>
          <cell r="Q1399">
            <v>191170</v>
          </cell>
          <cell r="R1399">
            <v>5552</v>
          </cell>
          <cell r="S1399">
            <v>12779</v>
          </cell>
          <cell r="T1399">
            <v>12169</v>
          </cell>
          <cell r="U1399">
            <v>30674</v>
          </cell>
          <cell r="W1399">
            <v>13796</v>
          </cell>
          <cell r="X1399">
            <v>25182</v>
          </cell>
          <cell r="Y1399">
            <v>18945</v>
          </cell>
          <cell r="Z1399">
            <v>12451</v>
          </cell>
          <cell r="AA1399">
            <v>16833</v>
          </cell>
        </row>
        <row r="1400">
          <cell r="A1400">
            <v>1</v>
          </cell>
          <cell r="B1400">
            <v>96</v>
          </cell>
          <cell r="C1400" t="str">
            <v>TT</v>
          </cell>
          <cell r="D1400" t="str">
            <v xml:space="preserve"> 1</v>
          </cell>
          <cell r="E1400">
            <v>1</v>
          </cell>
          <cell r="F1400">
            <v>21</v>
          </cell>
          <cell r="G1400">
            <v>1</v>
          </cell>
          <cell r="H1400">
            <v>1</v>
          </cell>
          <cell r="K1400" t="str">
            <v>07</v>
          </cell>
          <cell r="M1400" t="str">
            <v>050</v>
          </cell>
          <cell r="Q1400">
            <v>20867</v>
          </cell>
          <cell r="R1400">
            <v>2773</v>
          </cell>
          <cell r="S1400">
            <v>297</v>
          </cell>
          <cell r="T1400">
            <v>9672</v>
          </cell>
          <cell r="U1400">
            <v>1933</v>
          </cell>
          <cell r="W1400">
            <v>3908</v>
          </cell>
          <cell r="X1400">
            <v>40</v>
          </cell>
          <cell r="Y1400">
            <v>127</v>
          </cell>
          <cell r="Z1400">
            <v>177</v>
          </cell>
          <cell r="AA1400">
            <v>646</v>
          </cell>
        </row>
        <row r="1401">
          <cell r="A1401">
            <v>1</v>
          </cell>
          <cell r="B1401">
            <v>96</v>
          </cell>
          <cell r="C1401" t="str">
            <v>TT</v>
          </cell>
          <cell r="D1401" t="str">
            <v xml:space="preserve"> 1</v>
          </cell>
          <cell r="E1401">
            <v>1</v>
          </cell>
          <cell r="F1401">
            <v>21</v>
          </cell>
          <cell r="G1401">
            <v>1</v>
          </cell>
          <cell r="H1401">
            <v>1</v>
          </cell>
          <cell r="K1401" t="str">
            <v>07</v>
          </cell>
          <cell r="M1401" t="str">
            <v>060</v>
          </cell>
          <cell r="Q1401">
            <v>46934</v>
          </cell>
          <cell r="R1401">
            <v>1576</v>
          </cell>
          <cell r="S1401">
            <v>4927</v>
          </cell>
          <cell r="T1401">
            <v>6064</v>
          </cell>
          <cell r="U1401">
            <v>6875</v>
          </cell>
          <cell r="W1401">
            <v>5603</v>
          </cell>
          <cell r="X1401">
            <v>3650</v>
          </cell>
          <cell r="Y1401">
            <v>4803</v>
          </cell>
          <cell r="Z1401">
            <v>3370</v>
          </cell>
          <cell r="AA1401">
            <v>2695</v>
          </cell>
        </row>
        <row r="1402">
          <cell r="A1402">
            <v>1</v>
          </cell>
          <cell r="B1402">
            <v>96</v>
          </cell>
          <cell r="C1402" t="str">
            <v>TT</v>
          </cell>
          <cell r="D1402" t="str">
            <v xml:space="preserve"> 1</v>
          </cell>
          <cell r="E1402">
            <v>1</v>
          </cell>
          <cell r="F1402">
            <v>21</v>
          </cell>
          <cell r="G1402">
            <v>1</v>
          </cell>
          <cell r="H1402">
            <v>1</v>
          </cell>
          <cell r="K1402" t="str">
            <v>07</v>
          </cell>
          <cell r="M1402" t="str">
            <v>061</v>
          </cell>
          <cell r="Q1402">
            <v>12711</v>
          </cell>
          <cell r="R1402">
            <v>91</v>
          </cell>
          <cell r="S1402">
            <v>485</v>
          </cell>
          <cell r="T1402">
            <v>3055</v>
          </cell>
          <cell r="U1402">
            <v>372</v>
          </cell>
          <cell r="W1402">
            <v>355</v>
          </cell>
          <cell r="X1402">
            <v>2042</v>
          </cell>
          <cell r="Y1402">
            <v>1877</v>
          </cell>
          <cell r="Z1402">
            <v>802</v>
          </cell>
          <cell r="AA1402">
            <v>1083</v>
          </cell>
        </row>
        <row r="1403">
          <cell r="A1403">
            <v>1</v>
          </cell>
          <cell r="B1403">
            <v>96</v>
          </cell>
          <cell r="C1403" t="str">
            <v>TT</v>
          </cell>
          <cell r="D1403" t="str">
            <v xml:space="preserve"> 1</v>
          </cell>
          <cell r="E1403">
            <v>1</v>
          </cell>
          <cell r="F1403">
            <v>21</v>
          </cell>
          <cell r="G1403">
            <v>1</v>
          </cell>
          <cell r="H1403">
            <v>1</v>
          </cell>
          <cell r="K1403" t="str">
            <v>07</v>
          </cell>
          <cell r="M1403" t="str">
            <v>070</v>
          </cell>
          <cell r="Q1403">
            <v>12720</v>
          </cell>
          <cell r="R1403">
            <v>1305</v>
          </cell>
          <cell r="S1403">
            <v>1164</v>
          </cell>
          <cell r="T1403">
            <v>3562</v>
          </cell>
          <cell r="U1403">
            <v>143</v>
          </cell>
          <cell r="W1403">
            <v>912</v>
          </cell>
          <cell r="X1403">
            <v>902</v>
          </cell>
          <cell r="Y1403">
            <v>362</v>
          </cell>
          <cell r="Z1403">
            <v>207</v>
          </cell>
          <cell r="AA1403">
            <v>381</v>
          </cell>
        </row>
        <row r="1404">
          <cell r="A1404">
            <v>1</v>
          </cell>
          <cell r="B1404">
            <v>96</v>
          </cell>
          <cell r="C1404" t="str">
            <v>TT</v>
          </cell>
          <cell r="D1404" t="str">
            <v xml:space="preserve"> 1</v>
          </cell>
          <cell r="E1404">
            <v>1</v>
          </cell>
          <cell r="F1404">
            <v>21</v>
          </cell>
          <cell r="G1404">
            <v>1</v>
          </cell>
          <cell r="H1404">
            <v>1</v>
          </cell>
          <cell r="K1404" t="str">
            <v>07</v>
          </cell>
          <cell r="M1404" t="str">
            <v>080</v>
          </cell>
          <cell r="Q1404">
            <v>27322</v>
          </cell>
          <cell r="R1404">
            <v>41</v>
          </cell>
          <cell r="S1404">
            <v>1228</v>
          </cell>
          <cell r="T1404">
            <v>4704</v>
          </cell>
          <cell r="U1404">
            <v>1260</v>
          </cell>
          <cell r="W1404">
            <v>3405</v>
          </cell>
          <cell r="X1404">
            <v>1039</v>
          </cell>
          <cell r="Y1404">
            <v>4665</v>
          </cell>
          <cell r="Z1404">
            <v>5183</v>
          </cell>
          <cell r="AA1404">
            <v>1290</v>
          </cell>
        </row>
        <row r="1405">
          <cell r="A1405">
            <v>1</v>
          </cell>
          <cell r="B1405">
            <v>96</v>
          </cell>
          <cell r="C1405" t="str">
            <v>TT</v>
          </cell>
          <cell r="D1405" t="str">
            <v xml:space="preserve"> 1</v>
          </cell>
          <cell r="E1405">
            <v>1</v>
          </cell>
          <cell r="F1405">
            <v>21</v>
          </cell>
          <cell r="G1405">
            <v>1</v>
          </cell>
          <cell r="H1405">
            <v>1</v>
          </cell>
          <cell r="K1405" t="str">
            <v>07</v>
          </cell>
          <cell r="M1405" t="str">
            <v>090</v>
          </cell>
          <cell r="Q1405">
            <v>46</v>
          </cell>
          <cell r="R1405">
            <v>0</v>
          </cell>
          <cell r="S1405">
            <v>0</v>
          </cell>
          <cell r="T1405">
            <v>0</v>
          </cell>
          <cell r="U1405">
            <v>0</v>
          </cell>
          <cell r="W1405">
            <v>46</v>
          </cell>
          <cell r="X1405">
            <v>0</v>
          </cell>
          <cell r="Y1405">
            <v>0</v>
          </cell>
          <cell r="Z1405">
            <v>0</v>
          </cell>
          <cell r="AA1405">
            <v>0</v>
          </cell>
        </row>
        <row r="1406">
          <cell r="A1406">
            <v>1</v>
          </cell>
          <cell r="B1406">
            <v>96</v>
          </cell>
          <cell r="C1406" t="str">
            <v>TT</v>
          </cell>
          <cell r="D1406" t="str">
            <v xml:space="preserve"> 1</v>
          </cell>
          <cell r="E1406">
            <v>1</v>
          </cell>
          <cell r="F1406">
            <v>21</v>
          </cell>
          <cell r="G1406">
            <v>1</v>
          </cell>
          <cell r="H1406">
            <v>1</v>
          </cell>
          <cell r="K1406" t="str">
            <v>07</v>
          </cell>
          <cell r="M1406" t="str">
            <v>100</v>
          </cell>
          <cell r="Q1406">
            <v>64</v>
          </cell>
          <cell r="R1406">
            <v>0</v>
          </cell>
          <cell r="S1406">
            <v>0</v>
          </cell>
          <cell r="T1406">
            <v>41</v>
          </cell>
          <cell r="U1406">
            <v>8</v>
          </cell>
          <cell r="W1406">
            <v>0</v>
          </cell>
          <cell r="X1406">
            <v>0</v>
          </cell>
          <cell r="Y1406">
            <v>0</v>
          </cell>
          <cell r="Z1406">
            <v>0</v>
          </cell>
          <cell r="AA1406">
            <v>16</v>
          </cell>
        </row>
        <row r="1407">
          <cell r="A1407">
            <v>1</v>
          </cell>
          <cell r="B1407">
            <v>96</v>
          </cell>
          <cell r="C1407" t="str">
            <v>TT</v>
          </cell>
          <cell r="D1407" t="str">
            <v xml:space="preserve"> 1</v>
          </cell>
          <cell r="E1407">
            <v>1</v>
          </cell>
          <cell r="F1407">
            <v>21</v>
          </cell>
          <cell r="G1407">
            <v>1</v>
          </cell>
          <cell r="H1407">
            <v>1</v>
          </cell>
          <cell r="K1407" t="str">
            <v>07</v>
          </cell>
          <cell r="M1407" t="str">
            <v>110</v>
          </cell>
          <cell r="Q1407">
            <v>0</v>
          </cell>
          <cell r="R1407">
            <v>0</v>
          </cell>
          <cell r="S1407">
            <v>0</v>
          </cell>
          <cell r="T1407">
            <v>0</v>
          </cell>
          <cell r="U1407">
            <v>0</v>
          </cell>
          <cell r="W1407">
            <v>0</v>
          </cell>
          <cell r="X1407">
            <v>0</v>
          </cell>
          <cell r="Y1407">
            <v>0</v>
          </cell>
          <cell r="Z1407">
            <v>0</v>
          </cell>
          <cell r="AA1407">
            <v>0</v>
          </cell>
        </row>
        <row r="1408">
          <cell r="A1408">
            <v>1</v>
          </cell>
          <cell r="B1408">
            <v>96</v>
          </cell>
          <cell r="C1408" t="str">
            <v>TT</v>
          </cell>
          <cell r="D1408" t="str">
            <v xml:space="preserve"> 1</v>
          </cell>
          <cell r="E1408">
            <v>1</v>
          </cell>
          <cell r="F1408">
            <v>21</v>
          </cell>
          <cell r="G1408">
            <v>1</v>
          </cell>
          <cell r="H1408">
            <v>1</v>
          </cell>
          <cell r="K1408" t="str">
            <v>07</v>
          </cell>
          <cell r="M1408" t="str">
            <v>120</v>
          </cell>
          <cell r="Q1408">
            <v>38611</v>
          </cell>
          <cell r="R1408">
            <v>211</v>
          </cell>
          <cell r="S1408">
            <v>1185</v>
          </cell>
          <cell r="T1408">
            <v>1127</v>
          </cell>
          <cell r="U1408">
            <v>5933</v>
          </cell>
          <cell r="W1408">
            <v>4248</v>
          </cell>
          <cell r="X1408">
            <v>5521</v>
          </cell>
          <cell r="Y1408">
            <v>8006</v>
          </cell>
          <cell r="Z1408">
            <v>3420</v>
          </cell>
          <cell r="AA1408">
            <v>5449</v>
          </cell>
        </row>
        <row r="1409">
          <cell r="A1409">
            <v>1</v>
          </cell>
          <cell r="B1409">
            <v>96</v>
          </cell>
          <cell r="C1409" t="str">
            <v>TT</v>
          </cell>
          <cell r="D1409" t="str">
            <v xml:space="preserve"> 1</v>
          </cell>
          <cell r="E1409">
            <v>1</v>
          </cell>
          <cell r="F1409">
            <v>21</v>
          </cell>
          <cell r="G1409">
            <v>1</v>
          </cell>
          <cell r="H1409">
            <v>1</v>
          </cell>
          <cell r="K1409" t="str">
            <v>07</v>
          </cell>
          <cell r="M1409" t="str">
            <v>130</v>
          </cell>
          <cell r="Q1409">
            <v>4190</v>
          </cell>
          <cell r="R1409">
            <v>722</v>
          </cell>
          <cell r="S1409">
            <v>174</v>
          </cell>
          <cell r="T1409">
            <v>462</v>
          </cell>
          <cell r="U1409">
            <v>490</v>
          </cell>
          <cell r="W1409">
            <v>139</v>
          </cell>
          <cell r="X1409">
            <v>65</v>
          </cell>
          <cell r="Y1409">
            <v>484</v>
          </cell>
          <cell r="Z1409">
            <v>268</v>
          </cell>
          <cell r="AA1409">
            <v>368</v>
          </cell>
        </row>
        <row r="1410">
          <cell r="A1410">
            <v>1</v>
          </cell>
          <cell r="B1410">
            <v>96</v>
          </cell>
          <cell r="C1410" t="str">
            <v>TT</v>
          </cell>
          <cell r="D1410" t="str">
            <v xml:space="preserve"> 1</v>
          </cell>
          <cell r="E1410">
            <v>1</v>
          </cell>
          <cell r="F1410">
            <v>21</v>
          </cell>
          <cell r="G1410">
            <v>1</v>
          </cell>
          <cell r="H1410">
            <v>1</v>
          </cell>
          <cell r="K1410" t="str">
            <v>07</v>
          </cell>
          <cell r="M1410" t="str">
            <v>140</v>
          </cell>
          <cell r="Q1410">
            <v>6</v>
          </cell>
          <cell r="R1410">
            <v>0</v>
          </cell>
          <cell r="S1410">
            <v>0</v>
          </cell>
          <cell r="T1410">
            <v>0</v>
          </cell>
          <cell r="U1410">
            <v>0</v>
          </cell>
          <cell r="W1410">
            <v>0</v>
          </cell>
          <cell r="X1410">
            <v>6</v>
          </cell>
          <cell r="Y1410">
            <v>0</v>
          </cell>
          <cell r="Z1410">
            <v>0</v>
          </cell>
          <cell r="AA1410">
            <v>0</v>
          </cell>
        </row>
        <row r="1411">
          <cell r="A1411">
            <v>1</v>
          </cell>
          <cell r="B1411">
            <v>96</v>
          </cell>
          <cell r="C1411" t="str">
            <v>TT</v>
          </cell>
          <cell r="D1411" t="str">
            <v xml:space="preserve"> 1</v>
          </cell>
          <cell r="E1411">
            <v>1</v>
          </cell>
          <cell r="F1411">
            <v>21</v>
          </cell>
          <cell r="G1411">
            <v>1</v>
          </cell>
          <cell r="H1411">
            <v>1</v>
          </cell>
          <cell r="K1411" t="str">
            <v>07</v>
          </cell>
          <cell r="M1411" t="str">
            <v>150</v>
          </cell>
          <cell r="Q1411">
            <v>18536</v>
          </cell>
          <cell r="R1411">
            <v>273</v>
          </cell>
          <cell r="S1411">
            <v>381</v>
          </cell>
          <cell r="T1411">
            <v>1469</v>
          </cell>
          <cell r="U1411">
            <v>2249</v>
          </cell>
          <cell r="W1411">
            <v>1023</v>
          </cell>
          <cell r="X1411">
            <v>2832</v>
          </cell>
          <cell r="Y1411">
            <v>2008</v>
          </cell>
          <cell r="Z1411">
            <v>1661</v>
          </cell>
          <cell r="AA1411">
            <v>2089</v>
          </cell>
        </row>
        <row r="1412">
          <cell r="A1412">
            <v>1</v>
          </cell>
          <cell r="B1412">
            <v>96</v>
          </cell>
          <cell r="C1412" t="str">
            <v>TT</v>
          </cell>
          <cell r="D1412" t="str">
            <v xml:space="preserve"> 1</v>
          </cell>
          <cell r="E1412">
            <v>1</v>
          </cell>
          <cell r="F1412">
            <v>21</v>
          </cell>
          <cell r="G1412">
            <v>1</v>
          </cell>
          <cell r="H1412">
            <v>1</v>
          </cell>
          <cell r="K1412" t="str">
            <v>07</v>
          </cell>
          <cell r="M1412" t="str">
            <v>160</v>
          </cell>
          <cell r="Q1412">
            <v>113736</v>
          </cell>
          <cell r="R1412">
            <v>3200</v>
          </cell>
          <cell r="S1412">
            <v>8616</v>
          </cell>
          <cell r="T1412">
            <v>9660</v>
          </cell>
          <cell r="U1412">
            <v>14127</v>
          </cell>
          <cell r="W1412">
            <v>14000</v>
          </cell>
          <cell r="X1412">
            <v>29227</v>
          </cell>
          <cell r="Y1412">
            <v>9312</v>
          </cell>
          <cell r="Z1412">
            <v>3333</v>
          </cell>
          <cell r="AA1412">
            <v>6324</v>
          </cell>
        </row>
        <row r="1413">
          <cell r="A1413">
            <v>1</v>
          </cell>
          <cell r="B1413">
            <v>96</v>
          </cell>
          <cell r="C1413" t="str">
            <v>TT</v>
          </cell>
          <cell r="D1413" t="str">
            <v xml:space="preserve"> 1</v>
          </cell>
          <cell r="E1413">
            <v>1</v>
          </cell>
          <cell r="F1413">
            <v>21</v>
          </cell>
          <cell r="G1413">
            <v>1</v>
          </cell>
          <cell r="H1413">
            <v>1</v>
          </cell>
          <cell r="K1413" t="str">
            <v>07</v>
          </cell>
          <cell r="M1413" t="str">
            <v>170</v>
          </cell>
          <cell r="Q1413">
            <v>14029</v>
          </cell>
          <cell r="R1413">
            <v>720</v>
          </cell>
          <cell r="S1413">
            <v>420</v>
          </cell>
          <cell r="T1413">
            <v>1944</v>
          </cell>
          <cell r="U1413">
            <v>749</v>
          </cell>
          <cell r="W1413">
            <v>314</v>
          </cell>
          <cell r="X1413">
            <v>983</v>
          </cell>
          <cell r="Y1413">
            <v>1066</v>
          </cell>
          <cell r="Z1413">
            <v>1238</v>
          </cell>
          <cell r="AA1413">
            <v>210</v>
          </cell>
        </row>
        <row r="1414">
          <cell r="A1414">
            <v>2</v>
          </cell>
          <cell r="B1414">
            <v>96</v>
          </cell>
          <cell r="C1414" t="str">
            <v>TT</v>
          </cell>
          <cell r="D1414" t="str">
            <v xml:space="preserve"> 1</v>
          </cell>
          <cell r="E1414">
            <v>1</v>
          </cell>
          <cell r="F1414">
            <v>21</v>
          </cell>
          <cell r="G1414">
            <v>1</v>
          </cell>
          <cell r="H1414">
            <v>1</v>
          </cell>
          <cell r="K1414" t="str">
            <v>07</v>
          </cell>
          <cell r="M1414" t="str">
            <v>180</v>
          </cell>
          <cell r="Q1414">
            <v>99707</v>
          </cell>
          <cell r="R1414">
            <v>2480</v>
          </cell>
          <cell r="S1414">
            <v>8196</v>
          </cell>
          <cell r="T1414">
            <v>7716</v>
          </cell>
          <cell r="U1414">
            <v>13378</v>
          </cell>
          <cell r="W1414">
            <v>13686</v>
          </cell>
          <cell r="X1414">
            <v>28243</v>
          </cell>
          <cell r="Y1414">
            <v>8246</v>
          </cell>
          <cell r="Z1414">
            <v>2095</v>
          </cell>
          <cell r="AA1414">
            <v>6114</v>
          </cell>
        </row>
        <row r="1415">
          <cell r="A1415">
            <v>1</v>
          </cell>
          <cell r="B1415">
            <v>96</v>
          </cell>
          <cell r="C1415" t="str">
            <v>TT</v>
          </cell>
          <cell r="D1415" t="str">
            <v xml:space="preserve"> 1</v>
          </cell>
          <cell r="E1415">
            <v>1</v>
          </cell>
          <cell r="F1415">
            <v>21</v>
          </cell>
          <cell r="G1415">
            <v>1</v>
          </cell>
          <cell r="H1415">
            <v>1</v>
          </cell>
          <cell r="K1415" t="str">
            <v>08</v>
          </cell>
          <cell r="M1415" t="str">
            <v>TTT</v>
          </cell>
          <cell r="Q1415">
            <v>698481</v>
          </cell>
          <cell r="R1415">
            <v>36454</v>
          </cell>
          <cell r="S1415">
            <v>34014</v>
          </cell>
          <cell r="T1415">
            <v>46241</v>
          </cell>
          <cell r="U1415">
            <v>46667</v>
          </cell>
          <cell r="W1415">
            <v>52408</v>
          </cell>
          <cell r="X1415">
            <v>102541</v>
          </cell>
          <cell r="Y1415">
            <v>77751</v>
          </cell>
          <cell r="Z1415">
            <v>59018</v>
          </cell>
          <cell r="AA1415">
            <v>72559</v>
          </cell>
        </row>
        <row r="1416">
          <cell r="A1416">
            <v>1</v>
          </cell>
          <cell r="B1416">
            <v>96</v>
          </cell>
          <cell r="C1416" t="str">
            <v>TT</v>
          </cell>
          <cell r="D1416" t="str">
            <v xml:space="preserve"> 1</v>
          </cell>
          <cell r="E1416">
            <v>1</v>
          </cell>
          <cell r="F1416">
            <v>21</v>
          </cell>
          <cell r="G1416">
            <v>1</v>
          </cell>
          <cell r="H1416">
            <v>1</v>
          </cell>
          <cell r="K1416" t="str">
            <v>08</v>
          </cell>
          <cell r="M1416" t="str">
            <v>010</v>
          </cell>
          <cell r="Q1416">
            <v>572146</v>
          </cell>
          <cell r="R1416">
            <v>26206</v>
          </cell>
          <cell r="S1416">
            <v>29814</v>
          </cell>
          <cell r="T1416">
            <v>34594</v>
          </cell>
          <cell r="U1416">
            <v>35503</v>
          </cell>
          <cell r="W1416">
            <v>41503</v>
          </cell>
          <cell r="X1416">
            <v>90237</v>
          </cell>
          <cell r="Y1416">
            <v>65833</v>
          </cell>
          <cell r="Z1416">
            <v>46430</v>
          </cell>
          <cell r="AA1416">
            <v>59766</v>
          </cell>
        </row>
        <row r="1417">
          <cell r="A1417">
            <v>1</v>
          </cell>
          <cell r="B1417">
            <v>96</v>
          </cell>
          <cell r="C1417" t="str">
            <v>TT</v>
          </cell>
          <cell r="D1417" t="str">
            <v xml:space="preserve"> 1</v>
          </cell>
          <cell r="E1417">
            <v>1</v>
          </cell>
          <cell r="F1417">
            <v>21</v>
          </cell>
          <cell r="G1417">
            <v>1</v>
          </cell>
          <cell r="H1417">
            <v>1</v>
          </cell>
          <cell r="K1417" t="str">
            <v>08</v>
          </cell>
          <cell r="M1417" t="str">
            <v>020</v>
          </cell>
          <cell r="Q1417">
            <v>60506</v>
          </cell>
          <cell r="R1417">
            <v>9435</v>
          </cell>
          <cell r="S1417">
            <v>2680</v>
          </cell>
          <cell r="T1417">
            <v>5560</v>
          </cell>
          <cell r="U1417">
            <v>695</v>
          </cell>
          <cell r="W1417">
            <v>700</v>
          </cell>
          <cell r="X1417">
            <v>11676</v>
          </cell>
          <cell r="Y1417">
            <v>3213</v>
          </cell>
          <cell r="Z1417">
            <v>972</v>
          </cell>
          <cell r="AA1417">
            <v>2721</v>
          </cell>
        </row>
        <row r="1418">
          <cell r="A1418">
            <v>1</v>
          </cell>
          <cell r="B1418">
            <v>96</v>
          </cell>
          <cell r="C1418" t="str">
            <v>TT</v>
          </cell>
          <cell r="D1418" t="str">
            <v xml:space="preserve"> 1</v>
          </cell>
          <cell r="E1418">
            <v>1</v>
          </cell>
          <cell r="F1418">
            <v>21</v>
          </cell>
          <cell r="G1418">
            <v>1</v>
          </cell>
          <cell r="H1418">
            <v>1</v>
          </cell>
          <cell r="K1418" t="str">
            <v>08</v>
          </cell>
          <cell r="M1418" t="str">
            <v>030</v>
          </cell>
          <cell r="Q1418">
            <v>51799</v>
          </cell>
          <cell r="R1418">
            <v>571</v>
          </cell>
          <cell r="S1418">
            <v>685</v>
          </cell>
          <cell r="T1418">
            <v>975</v>
          </cell>
          <cell r="U1418">
            <v>3896</v>
          </cell>
          <cell r="W1418">
            <v>2377</v>
          </cell>
          <cell r="X1418">
            <v>9198</v>
          </cell>
          <cell r="Y1418">
            <v>8112</v>
          </cell>
          <cell r="Z1418">
            <v>6595</v>
          </cell>
          <cell r="AA1418">
            <v>10925</v>
          </cell>
        </row>
        <row r="1419">
          <cell r="A1419">
            <v>1</v>
          </cell>
          <cell r="B1419">
            <v>96</v>
          </cell>
          <cell r="C1419" t="str">
            <v>TT</v>
          </cell>
          <cell r="D1419" t="str">
            <v xml:space="preserve"> 1</v>
          </cell>
          <cell r="E1419">
            <v>1</v>
          </cell>
          <cell r="F1419">
            <v>21</v>
          </cell>
          <cell r="G1419">
            <v>1</v>
          </cell>
          <cell r="H1419">
            <v>1</v>
          </cell>
          <cell r="K1419" t="str">
            <v>08</v>
          </cell>
          <cell r="M1419" t="str">
            <v>040</v>
          </cell>
          <cell r="Q1419">
            <v>173671</v>
          </cell>
          <cell r="R1419">
            <v>7651</v>
          </cell>
          <cell r="S1419">
            <v>3598</v>
          </cell>
          <cell r="T1419">
            <v>4428</v>
          </cell>
          <cell r="U1419">
            <v>13060</v>
          </cell>
          <cell r="W1419">
            <v>13046</v>
          </cell>
          <cell r="X1419">
            <v>29564</v>
          </cell>
          <cell r="Y1419">
            <v>16208</v>
          </cell>
          <cell r="Z1419">
            <v>11564</v>
          </cell>
          <cell r="AA1419">
            <v>15532</v>
          </cell>
        </row>
        <row r="1420">
          <cell r="A1420">
            <v>1</v>
          </cell>
          <cell r="B1420">
            <v>96</v>
          </cell>
          <cell r="C1420" t="str">
            <v>TT</v>
          </cell>
          <cell r="D1420" t="str">
            <v xml:space="preserve"> 1</v>
          </cell>
          <cell r="E1420">
            <v>1</v>
          </cell>
          <cell r="F1420">
            <v>21</v>
          </cell>
          <cell r="G1420">
            <v>1</v>
          </cell>
          <cell r="H1420">
            <v>1</v>
          </cell>
          <cell r="K1420" t="str">
            <v>08</v>
          </cell>
          <cell r="M1420" t="str">
            <v>050</v>
          </cell>
          <cell r="Q1420">
            <v>47068</v>
          </cell>
          <cell r="R1420">
            <v>1508</v>
          </cell>
          <cell r="S1420">
            <v>5885</v>
          </cell>
          <cell r="T1420">
            <v>10491</v>
          </cell>
          <cell r="U1420">
            <v>2084</v>
          </cell>
          <cell r="W1420">
            <v>1663</v>
          </cell>
          <cell r="X1420">
            <v>828</v>
          </cell>
          <cell r="Y1420">
            <v>7419</v>
          </cell>
          <cell r="Z1420">
            <v>4977</v>
          </cell>
          <cell r="AA1420">
            <v>2213</v>
          </cell>
        </row>
        <row r="1421">
          <cell r="A1421">
            <v>1</v>
          </cell>
          <cell r="B1421">
            <v>96</v>
          </cell>
          <cell r="C1421" t="str">
            <v>TT</v>
          </cell>
          <cell r="D1421" t="str">
            <v xml:space="preserve"> 1</v>
          </cell>
          <cell r="E1421">
            <v>1</v>
          </cell>
          <cell r="F1421">
            <v>21</v>
          </cell>
          <cell r="G1421">
            <v>1</v>
          </cell>
          <cell r="H1421">
            <v>1</v>
          </cell>
          <cell r="K1421" t="str">
            <v>08</v>
          </cell>
          <cell r="M1421" t="str">
            <v>060</v>
          </cell>
          <cell r="Q1421">
            <v>81281</v>
          </cell>
          <cell r="R1421">
            <v>1886</v>
          </cell>
          <cell r="S1421">
            <v>2737</v>
          </cell>
          <cell r="T1421">
            <v>4855</v>
          </cell>
          <cell r="U1421">
            <v>6179</v>
          </cell>
          <cell r="W1421">
            <v>11347</v>
          </cell>
          <cell r="X1421">
            <v>9178</v>
          </cell>
          <cell r="Y1421">
            <v>10941</v>
          </cell>
          <cell r="Z1421">
            <v>13179</v>
          </cell>
          <cell r="AA1421">
            <v>10537</v>
          </cell>
        </row>
        <row r="1422">
          <cell r="A1422">
            <v>1</v>
          </cell>
          <cell r="B1422">
            <v>96</v>
          </cell>
          <cell r="C1422" t="str">
            <v>TT</v>
          </cell>
          <cell r="D1422" t="str">
            <v xml:space="preserve"> 1</v>
          </cell>
          <cell r="E1422">
            <v>1</v>
          </cell>
          <cell r="F1422">
            <v>21</v>
          </cell>
          <cell r="G1422">
            <v>1</v>
          </cell>
          <cell r="H1422">
            <v>1</v>
          </cell>
          <cell r="K1422" t="str">
            <v>08</v>
          </cell>
          <cell r="M1422" t="str">
            <v>061</v>
          </cell>
          <cell r="Q1422">
            <v>9675</v>
          </cell>
          <cell r="R1422">
            <v>346</v>
          </cell>
          <cell r="S1422">
            <v>194</v>
          </cell>
          <cell r="T1422">
            <v>272</v>
          </cell>
          <cell r="U1422">
            <v>760</v>
          </cell>
          <cell r="W1422">
            <v>173</v>
          </cell>
          <cell r="X1422">
            <v>1331</v>
          </cell>
          <cell r="Y1422">
            <v>1146</v>
          </cell>
          <cell r="Z1422">
            <v>945</v>
          </cell>
          <cell r="AA1422">
            <v>2667</v>
          </cell>
        </row>
        <row r="1423">
          <cell r="A1423">
            <v>1</v>
          </cell>
          <cell r="B1423">
            <v>96</v>
          </cell>
          <cell r="C1423" t="str">
            <v>TT</v>
          </cell>
          <cell r="D1423" t="str">
            <v xml:space="preserve"> 1</v>
          </cell>
          <cell r="E1423">
            <v>1</v>
          </cell>
          <cell r="F1423">
            <v>21</v>
          </cell>
          <cell r="G1423">
            <v>1</v>
          </cell>
          <cell r="H1423">
            <v>1</v>
          </cell>
          <cell r="K1423" t="str">
            <v>08</v>
          </cell>
          <cell r="M1423" t="str">
            <v>070</v>
          </cell>
          <cell r="Q1423">
            <v>6044</v>
          </cell>
          <cell r="R1423">
            <v>78</v>
          </cell>
          <cell r="S1423">
            <v>78</v>
          </cell>
          <cell r="T1423">
            <v>445</v>
          </cell>
          <cell r="U1423">
            <v>107</v>
          </cell>
          <cell r="W1423">
            <v>2</v>
          </cell>
          <cell r="X1423">
            <v>350</v>
          </cell>
          <cell r="Y1423">
            <v>19</v>
          </cell>
          <cell r="Z1423">
            <v>69</v>
          </cell>
          <cell r="AA1423">
            <v>504</v>
          </cell>
        </row>
        <row r="1424">
          <cell r="A1424">
            <v>1</v>
          </cell>
          <cell r="B1424">
            <v>96</v>
          </cell>
          <cell r="C1424" t="str">
            <v>TT</v>
          </cell>
          <cell r="D1424" t="str">
            <v xml:space="preserve"> 1</v>
          </cell>
          <cell r="E1424">
            <v>1</v>
          </cell>
          <cell r="F1424">
            <v>21</v>
          </cell>
          <cell r="G1424">
            <v>1</v>
          </cell>
          <cell r="H1424">
            <v>1</v>
          </cell>
          <cell r="K1424" t="str">
            <v>08</v>
          </cell>
          <cell r="M1424" t="str">
            <v>080</v>
          </cell>
          <cell r="Q1424">
            <v>36143</v>
          </cell>
          <cell r="R1424">
            <v>1626</v>
          </cell>
          <cell r="S1424">
            <v>7842</v>
          </cell>
          <cell r="T1424">
            <v>3066</v>
          </cell>
          <cell r="U1424">
            <v>2265</v>
          </cell>
          <cell r="W1424">
            <v>3436</v>
          </cell>
          <cell r="X1424">
            <v>5551</v>
          </cell>
          <cell r="Y1424">
            <v>1576</v>
          </cell>
          <cell r="Z1424">
            <v>937</v>
          </cell>
          <cell r="AA1424">
            <v>2759</v>
          </cell>
        </row>
        <row r="1425">
          <cell r="A1425">
            <v>1</v>
          </cell>
          <cell r="B1425">
            <v>96</v>
          </cell>
          <cell r="C1425" t="str">
            <v>TT</v>
          </cell>
          <cell r="D1425" t="str">
            <v xml:space="preserve"> 1</v>
          </cell>
          <cell r="E1425">
            <v>1</v>
          </cell>
          <cell r="F1425">
            <v>21</v>
          </cell>
          <cell r="G1425">
            <v>1</v>
          </cell>
          <cell r="H1425">
            <v>1</v>
          </cell>
          <cell r="K1425" t="str">
            <v>08</v>
          </cell>
          <cell r="M1425" t="str">
            <v>090</v>
          </cell>
          <cell r="Q1425">
            <v>1031</v>
          </cell>
          <cell r="R1425">
            <v>0</v>
          </cell>
          <cell r="S1425">
            <v>0</v>
          </cell>
          <cell r="T1425">
            <v>0</v>
          </cell>
          <cell r="U1425">
            <v>0</v>
          </cell>
          <cell r="W1425">
            <v>0</v>
          </cell>
          <cell r="X1425">
            <v>0</v>
          </cell>
          <cell r="Y1425">
            <v>1028</v>
          </cell>
          <cell r="Z1425">
            <v>0</v>
          </cell>
          <cell r="AA1425">
            <v>0</v>
          </cell>
        </row>
        <row r="1426">
          <cell r="A1426">
            <v>1</v>
          </cell>
          <cell r="B1426">
            <v>96</v>
          </cell>
          <cell r="C1426" t="str">
            <v>TT</v>
          </cell>
          <cell r="D1426" t="str">
            <v xml:space="preserve"> 1</v>
          </cell>
          <cell r="E1426">
            <v>1</v>
          </cell>
          <cell r="F1426">
            <v>21</v>
          </cell>
          <cell r="G1426">
            <v>1</v>
          </cell>
          <cell r="H1426">
            <v>1</v>
          </cell>
          <cell r="K1426" t="str">
            <v>08</v>
          </cell>
          <cell r="M1426" t="str">
            <v>100</v>
          </cell>
          <cell r="Q1426">
            <v>536</v>
          </cell>
          <cell r="R1426">
            <v>0</v>
          </cell>
          <cell r="S1426">
            <v>0</v>
          </cell>
          <cell r="T1426">
            <v>0</v>
          </cell>
          <cell r="U1426">
            <v>0</v>
          </cell>
          <cell r="W1426">
            <v>0</v>
          </cell>
          <cell r="X1426">
            <v>536</v>
          </cell>
          <cell r="Y1426">
            <v>0</v>
          </cell>
          <cell r="Z1426">
            <v>0</v>
          </cell>
          <cell r="AA1426">
            <v>0</v>
          </cell>
        </row>
        <row r="1427">
          <cell r="A1427">
            <v>1</v>
          </cell>
          <cell r="B1427">
            <v>96</v>
          </cell>
          <cell r="C1427" t="str">
            <v>TT</v>
          </cell>
          <cell r="D1427" t="str">
            <v xml:space="preserve"> 1</v>
          </cell>
          <cell r="E1427">
            <v>1</v>
          </cell>
          <cell r="F1427">
            <v>21</v>
          </cell>
          <cell r="G1427">
            <v>1</v>
          </cell>
          <cell r="H1427">
            <v>1</v>
          </cell>
          <cell r="K1427" t="str">
            <v>08</v>
          </cell>
          <cell r="M1427" t="str">
            <v>110</v>
          </cell>
          <cell r="Q1427">
            <v>1135</v>
          </cell>
          <cell r="R1427">
            <v>562</v>
          </cell>
          <cell r="S1427">
            <v>0</v>
          </cell>
          <cell r="T1427">
            <v>0</v>
          </cell>
          <cell r="U1427">
            <v>0</v>
          </cell>
          <cell r="W1427">
            <v>9</v>
          </cell>
          <cell r="X1427">
            <v>0</v>
          </cell>
          <cell r="Y1427">
            <v>0</v>
          </cell>
          <cell r="Z1427">
            <v>0</v>
          </cell>
          <cell r="AA1427">
            <v>0</v>
          </cell>
        </row>
        <row r="1428">
          <cell r="A1428">
            <v>1</v>
          </cell>
          <cell r="B1428">
            <v>96</v>
          </cell>
          <cell r="C1428" t="str">
            <v>TT</v>
          </cell>
          <cell r="D1428" t="str">
            <v xml:space="preserve"> 1</v>
          </cell>
          <cell r="E1428">
            <v>1</v>
          </cell>
          <cell r="F1428">
            <v>21</v>
          </cell>
          <cell r="G1428">
            <v>1</v>
          </cell>
          <cell r="H1428">
            <v>1</v>
          </cell>
          <cell r="K1428" t="str">
            <v>08</v>
          </cell>
          <cell r="M1428" t="str">
            <v>120</v>
          </cell>
          <cell r="Q1428">
            <v>50633</v>
          </cell>
          <cell r="R1428">
            <v>344</v>
          </cell>
          <cell r="S1428">
            <v>4119</v>
          </cell>
          <cell r="T1428">
            <v>1182</v>
          </cell>
          <cell r="U1428">
            <v>1952</v>
          </cell>
          <cell r="W1428">
            <v>3479</v>
          </cell>
          <cell r="X1428">
            <v>13600</v>
          </cell>
          <cell r="Y1428">
            <v>10257</v>
          </cell>
          <cell r="Z1428">
            <v>3203</v>
          </cell>
          <cell r="AA1428">
            <v>6735</v>
          </cell>
        </row>
        <row r="1429">
          <cell r="A1429">
            <v>1</v>
          </cell>
          <cell r="B1429">
            <v>96</v>
          </cell>
          <cell r="C1429" t="str">
            <v>TT</v>
          </cell>
          <cell r="D1429" t="str">
            <v xml:space="preserve"> 1</v>
          </cell>
          <cell r="E1429">
            <v>1</v>
          </cell>
          <cell r="F1429">
            <v>21</v>
          </cell>
          <cell r="G1429">
            <v>1</v>
          </cell>
          <cell r="H1429">
            <v>1</v>
          </cell>
          <cell r="K1429" t="str">
            <v>08</v>
          </cell>
          <cell r="M1429" t="str">
            <v>130</v>
          </cell>
          <cell r="Q1429">
            <v>5724</v>
          </cell>
          <cell r="R1429">
            <v>367</v>
          </cell>
          <cell r="S1429">
            <v>659</v>
          </cell>
          <cell r="T1429">
            <v>836</v>
          </cell>
          <cell r="U1429">
            <v>183</v>
          </cell>
          <cell r="W1429">
            <v>113</v>
          </cell>
          <cell r="X1429">
            <v>244</v>
          </cell>
          <cell r="Y1429">
            <v>308</v>
          </cell>
          <cell r="Z1429">
            <v>431</v>
          </cell>
          <cell r="AA1429">
            <v>1053</v>
          </cell>
        </row>
        <row r="1430">
          <cell r="A1430">
            <v>1</v>
          </cell>
          <cell r="B1430">
            <v>96</v>
          </cell>
          <cell r="C1430" t="str">
            <v>TT</v>
          </cell>
          <cell r="D1430" t="str">
            <v xml:space="preserve"> 1</v>
          </cell>
          <cell r="E1430">
            <v>1</v>
          </cell>
          <cell r="F1430">
            <v>21</v>
          </cell>
          <cell r="G1430">
            <v>1</v>
          </cell>
          <cell r="H1430">
            <v>1</v>
          </cell>
          <cell r="K1430" t="str">
            <v>08</v>
          </cell>
          <cell r="M1430" t="str">
            <v>140</v>
          </cell>
          <cell r="Q1430">
            <v>49</v>
          </cell>
          <cell r="R1430">
            <v>5</v>
          </cell>
          <cell r="S1430">
            <v>0</v>
          </cell>
          <cell r="T1430">
            <v>0</v>
          </cell>
          <cell r="U1430">
            <v>0</v>
          </cell>
          <cell r="W1430">
            <v>33</v>
          </cell>
          <cell r="X1430">
            <v>12</v>
          </cell>
          <cell r="Y1430">
            <v>0</v>
          </cell>
          <cell r="Z1430">
            <v>0</v>
          </cell>
          <cell r="AA1430">
            <v>0</v>
          </cell>
        </row>
        <row r="1431">
          <cell r="A1431">
            <v>1</v>
          </cell>
          <cell r="B1431">
            <v>96</v>
          </cell>
          <cell r="C1431" t="str">
            <v>TT</v>
          </cell>
          <cell r="D1431" t="str">
            <v xml:space="preserve"> 1</v>
          </cell>
          <cell r="E1431">
            <v>1</v>
          </cell>
          <cell r="F1431">
            <v>21</v>
          </cell>
          <cell r="G1431">
            <v>1</v>
          </cell>
          <cell r="H1431">
            <v>1</v>
          </cell>
          <cell r="K1431" t="str">
            <v>08</v>
          </cell>
          <cell r="M1431" t="str">
            <v>150</v>
          </cell>
          <cell r="Q1431">
            <v>46851</v>
          </cell>
          <cell r="R1431">
            <v>1827</v>
          </cell>
          <cell r="S1431">
            <v>1338</v>
          </cell>
          <cell r="T1431">
            <v>2485</v>
          </cell>
          <cell r="U1431">
            <v>4322</v>
          </cell>
          <cell r="W1431">
            <v>5124</v>
          </cell>
          <cell r="X1431">
            <v>8171</v>
          </cell>
          <cell r="Y1431">
            <v>5607</v>
          </cell>
          <cell r="Z1431">
            <v>3559</v>
          </cell>
          <cell r="AA1431">
            <v>4120</v>
          </cell>
        </row>
        <row r="1432">
          <cell r="A1432">
            <v>1</v>
          </cell>
          <cell r="B1432">
            <v>96</v>
          </cell>
          <cell r="C1432" t="str">
            <v>TT</v>
          </cell>
          <cell r="D1432" t="str">
            <v xml:space="preserve"> 1</v>
          </cell>
          <cell r="E1432">
            <v>1</v>
          </cell>
          <cell r="F1432">
            <v>21</v>
          </cell>
          <cell r="G1432">
            <v>1</v>
          </cell>
          <cell r="H1432">
            <v>1</v>
          </cell>
          <cell r="K1432" t="str">
            <v>08</v>
          </cell>
          <cell r="M1432" t="str">
            <v>160</v>
          </cell>
          <cell r="Q1432">
            <v>126335</v>
          </cell>
          <cell r="R1432">
            <v>10249</v>
          </cell>
          <cell r="S1432">
            <v>4199</v>
          </cell>
          <cell r="T1432">
            <v>11647</v>
          </cell>
          <cell r="U1432">
            <v>11164</v>
          </cell>
          <cell r="W1432">
            <v>10904</v>
          </cell>
          <cell r="X1432">
            <v>12304</v>
          </cell>
          <cell r="Y1432">
            <v>11918</v>
          </cell>
          <cell r="Z1432">
            <v>12588</v>
          </cell>
          <cell r="AA1432">
            <v>12793</v>
          </cell>
        </row>
        <row r="1433">
          <cell r="A1433">
            <v>1</v>
          </cell>
          <cell r="B1433">
            <v>96</v>
          </cell>
          <cell r="C1433" t="str">
            <v>TT</v>
          </cell>
          <cell r="D1433" t="str">
            <v xml:space="preserve"> 1</v>
          </cell>
          <cell r="E1433">
            <v>1</v>
          </cell>
          <cell r="F1433">
            <v>21</v>
          </cell>
          <cell r="G1433">
            <v>1</v>
          </cell>
          <cell r="H1433">
            <v>1</v>
          </cell>
          <cell r="K1433" t="str">
            <v>08</v>
          </cell>
          <cell r="M1433" t="str">
            <v>170</v>
          </cell>
          <cell r="Q1433">
            <v>13943</v>
          </cell>
          <cell r="R1433">
            <v>737</v>
          </cell>
          <cell r="S1433">
            <v>15</v>
          </cell>
          <cell r="T1433">
            <v>746</v>
          </cell>
          <cell r="U1433">
            <v>61</v>
          </cell>
          <cell r="W1433">
            <v>1123</v>
          </cell>
          <cell r="X1433">
            <v>2338</v>
          </cell>
          <cell r="Y1433">
            <v>1027</v>
          </cell>
          <cell r="Z1433">
            <v>1093</v>
          </cell>
          <cell r="AA1433">
            <v>1113</v>
          </cell>
        </row>
        <row r="1434">
          <cell r="A1434">
            <v>2</v>
          </cell>
          <cell r="B1434">
            <v>96</v>
          </cell>
          <cell r="C1434" t="str">
            <v>TT</v>
          </cell>
          <cell r="D1434" t="str">
            <v xml:space="preserve"> 1</v>
          </cell>
          <cell r="E1434">
            <v>1</v>
          </cell>
          <cell r="F1434">
            <v>21</v>
          </cell>
          <cell r="G1434">
            <v>1</v>
          </cell>
          <cell r="H1434">
            <v>1</v>
          </cell>
          <cell r="K1434" t="str">
            <v>08</v>
          </cell>
          <cell r="M1434" t="str">
            <v>180</v>
          </cell>
          <cell r="Q1434">
            <v>112391</v>
          </cell>
          <cell r="R1434">
            <v>9511</v>
          </cell>
          <cell r="S1434">
            <v>4184</v>
          </cell>
          <cell r="T1434">
            <v>10901</v>
          </cell>
          <cell r="U1434">
            <v>11104</v>
          </cell>
          <cell r="W1434">
            <v>9782</v>
          </cell>
          <cell r="X1434">
            <v>9966</v>
          </cell>
          <cell r="Y1434">
            <v>10891</v>
          </cell>
          <cell r="Z1434">
            <v>11495</v>
          </cell>
          <cell r="AA1434">
            <v>11680</v>
          </cell>
        </row>
        <row r="1435">
          <cell r="A1435">
            <v>1</v>
          </cell>
          <cell r="B1435">
            <v>96</v>
          </cell>
          <cell r="C1435" t="str">
            <v>TT</v>
          </cell>
          <cell r="D1435" t="str">
            <v xml:space="preserve"> 1</v>
          </cell>
          <cell r="E1435">
            <v>1</v>
          </cell>
          <cell r="F1435">
            <v>21</v>
          </cell>
          <cell r="G1435">
            <v>1</v>
          </cell>
          <cell r="H1435">
            <v>1</v>
          </cell>
          <cell r="K1435" t="str">
            <v>09</v>
          </cell>
          <cell r="M1435" t="str">
            <v>TTT</v>
          </cell>
          <cell r="Q1435">
            <v>392878</v>
          </cell>
          <cell r="R1435">
            <v>10967</v>
          </cell>
          <cell r="S1435">
            <v>15295</v>
          </cell>
          <cell r="T1435">
            <v>20898</v>
          </cell>
          <cell r="U1435">
            <v>30313</v>
          </cell>
          <cell r="W1435">
            <v>37827</v>
          </cell>
          <cell r="X1435">
            <v>46270</v>
          </cell>
          <cell r="Y1435">
            <v>50854</v>
          </cell>
          <cell r="Z1435">
            <v>40558</v>
          </cell>
          <cell r="AA1435">
            <v>46962</v>
          </cell>
        </row>
        <row r="1436">
          <cell r="A1436">
            <v>1</v>
          </cell>
          <cell r="B1436">
            <v>96</v>
          </cell>
          <cell r="C1436" t="str">
            <v>TT</v>
          </cell>
          <cell r="D1436" t="str">
            <v xml:space="preserve"> 1</v>
          </cell>
          <cell r="E1436">
            <v>1</v>
          </cell>
          <cell r="F1436">
            <v>21</v>
          </cell>
          <cell r="G1436">
            <v>1</v>
          </cell>
          <cell r="H1436">
            <v>1</v>
          </cell>
          <cell r="K1436" t="str">
            <v>09</v>
          </cell>
          <cell r="M1436" t="str">
            <v>010</v>
          </cell>
          <cell r="Q1436">
            <v>340043</v>
          </cell>
          <cell r="R1436">
            <v>8621</v>
          </cell>
          <cell r="S1436">
            <v>11924</v>
          </cell>
          <cell r="T1436">
            <v>16395</v>
          </cell>
          <cell r="U1436">
            <v>27756</v>
          </cell>
          <cell r="W1436">
            <v>28919</v>
          </cell>
          <cell r="X1436">
            <v>34298</v>
          </cell>
          <cell r="Y1436">
            <v>45367</v>
          </cell>
          <cell r="Z1436">
            <v>38975</v>
          </cell>
          <cell r="AA1436">
            <v>41274</v>
          </cell>
        </row>
        <row r="1437">
          <cell r="A1437">
            <v>1</v>
          </cell>
          <cell r="B1437">
            <v>96</v>
          </cell>
          <cell r="C1437" t="str">
            <v>TT</v>
          </cell>
          <cell r="D1437" t="str">
            <v xml:space="preserve"> 1</v>
          </cell>
          <cell r="E1437">
            <v>1</v>
          </cell>
          <cell r="F1437">
            <v>21</v>
          </cell>
          <cell r="G1437">
            <v>1</v>
          </cell>
          <cell r="H1437">
            <v>1</v>
          </cell>
          <cell r="K1437" t="str">
            <v>09</v>
          </cell>
          <cell r="M1437" t="str">
            <v>020</v>
          </cell>
          <cell r="Q1437">
            <v>49384</v>
          </cell>
          <cell r="R1437">
            <v>1221</v>
          </cell>
          <cell r="S1437">
            <v>1078</v>
          </cell>
          <cell r="T1437">
            <v>988</v>
          </cell>
          <cell r="U1437">
            <v>1231</v>
          </cell>
          <cell r="W1437">
            <v>5430</v>
          </cell>
          <cell r="X1437">
            <v>6175</v>
          </cell>
          <cell r="Y1437">
            <v>8091</v>
          </cell>
          <cell r="Z1437">
            <v>2228</v>
          </cell>
          <cell r="AA1437">
            <v>2128</v>
          </cell>
        </row>
        <row r="1438">
          <cell r="A1438">
            <v>1</v>
          </cell>
          <cell r="B1438">
            <v>96</v>
          </cell>
          <cell r="C1438" t="str">
            <v>TT</v>
          </cell>
          <cell r="D1438" t="str">
            <v xml:space="preserve"> 1</v>
          </cell>
          <cell r="E1438">
            <v>1</v>
          </cell>
          <cell r="F1438">
            <v>21</v>
          </cell>
          <cell r="G1438">
            <v>1</v>
          </cell>
          <cell r="H1438">
            <v>1</v>
          </cell>
          <cell r="K1438" t="str">
            <v>09</v>
          </cell>
          <cell r="M1438" t="str">
            <v>030</v>
          </cell>
          <cell r="Q1438">
            <v>37294</v>
          </cell>
          <cell r="R1438">
            <v>68</v>
          </cell>
          <cell r="S1438">
            <v>1318</v>
          </cell>
          <cell r="T1438">
            <v>2817</v>
          </cell>
          <cell r="U1438">
            <v>4805</v>
          </cell>
          <cell r="W1438">
            <v>887</v>
          </cell>
          <cell r="X1438">
            <v>6993</v>
          </cell>
          <cell r="Y1438">
            <v>4748</v>
          </cell>
          <cell r="Z1438">
            <v>5306</v>
          </cell>
          <cell r="AA1438">
            <v>6900</v>
          </cell>
        </row>
        <row r="1439">
          <cell r="A1439">
            <v>1</v>
          </cell>
          <cell r="B1439">
            <v>96</v>
          </cell>
          <cell r="C1439" t="str">
            <v>TT</v>
          </cell>
          <cell r="D1439" t="str">
            <v xml:space="preserve"> 1</v>
          </cell>
          <cell r="E1439">
            <v>1</v>
          </cell>
          <cell r="F1439">
            <v>21</v>
          </cell>
          <cell r="G1439">
            <v>1</v>
          </cell>
          <cell r="H1439">
            <v>1</v>
          </cell>
          <cell r="K1439" t="str">
            <v>09</v>
          </cell>
          <cell r="M1439" t="str">
            <v>040</v>
          </cell>
          <cell r="Q1439">
            <v>125158</v>
          </cell>
          <cell r="R1439">
            <v>3074</v>
          </cell>
          <cell r="S1439">
            <v>2886</v>
          </cell>
          <cell r="T1439">
            <v>4503</v>
          </cell>
          <cell r="U1439">
            <v>9868</v>
          </cell>
          <cell r="W1439">
            <v>9125</v>
          </cell>
          <cell r="X1439">
            <v>7246</v>
          </cell>
          <cell r="Y1439">
            <v>16832</v>
          </cell>
          <cell r="Z1439">
            <v>11427</v>
          </cell>
          <cell r="AA1439">
            <v>18049</v>
          </cell>
        </row>
        <row r="1440">
          <cell r="A1440">
            <v>1</v>
          </cell>
          <cell r="B1440">
            <v>96</v>
          </cell>
          <cell r="C1440" t="str">
            <v>TT</v>
          </cell>
          <cell r="D1440" t="str">
            <v xml:space="preserve"> 1</v>
          </cell>
          <cell r="E1440">
            <v>1</v>
          </cell>
          <cell r="F1440">
            <v>21</v>
          </cell>
          <cell r="G1440">
            <v>1</v>
          </cell>
          <cell r="H1440">
            <v>1</v>
          </cell>
          <cell r="K1440" t="str">
            <v>09</v>
          </cell>
          <cell r="M1440" t="str">
            <v>050</v>
          </cell>
          <cell r="Q1440">
            <v>0</v>
          </cell>
          <cell r="R1440">
            <v>0</v>
          </cell>
          <cell r="S1440">
            <v>0</v>
          </cell>
          <cell r="T1440">
            <v>0</v>
          </cell>
          <cell r="U1440">
            <v>0</v>
          </cell>
          <cell r="W1440">
            <v>0</v>
          </cell>
          <cell r="X1440">
            <v>0</v>
          </cell>
          <cell r="Y1440">
            <v>0</v>
          </cell>
          <cell r="Z1440">
            <v>0</v>
          </cell>
          <cell r="AA1440">
            <v>0</v>
          </cell>
        </row>
        <row r="1441">
          <cell r="A1441">
            <v>1</v>
          </cell>
          <cell r="B1441">
            <v>96</v>
          </cell>
          <cell r="C1441" t="str">
            <v>TT</v>
          </cell>
          <cell r="D1441" t="str">
            <v xml:space="preserve"> 1</v>
          </cell>
          <cell r="E1441">
            <v>1</v>
          </cell>
          <cell r="F1441">
            <v>21</v>
          </cell>
          <cell r="G1441">
            <v>1</v>
          </cell>
          <cell r="H1441">
            <v>1</v>
          </cell>
          <cell r="K1441" t="str">
            <v>09</v>
          </cell>
          <cell r="M1441" t="str">
            <v>060</v>
          </cell>
          <cell r="Q1441">
            <v>49839</v>
          </cell>
          <cell r="R1441">
            <v>2277</v>
          </cell>
          <cell r="S1441">
            <v>2502</v>
          </cell>
          <cell r="T1441">
            <v>3644</v>
          </cell>
          <cell r="U1441">
            <v>6404</v>
          </cell>
          <cell r="W1441">
            <v>6764</v>
          </cell>
          <cell r="X1441">
            <v>6923</v>
          </cell>
          <cell r="Y1441">
            <v>6761</v>
          </cell>
          <cell r="Z1441">
            <v>5010</v>
          </cell>
          <cell r="AA1441">
            <v>4244</v>
          </cell>
        </row>
        <row r="1442">
          <cell r="A1442">
            <v>1</v>
          </cell>
          <cell r="B1442">
            <v>96</v>
          </cell>
          <cell r="C1442" t="str">
            <v>TT</v>
          </cell>
          <cell r="D1442" t="str">
            <v xml:space="preserve"> 1</v>
          </cell>
          <cell r="E1442">
            <v>1</v>
          </cell>
          <cell r="F1442">
            <v>21</v>
          </cell>
          <cell r="G1442">
            <v>1</v>
          </cell>
          <cell r="H1442">
            <v>1</v>
          </cell>
          <cell r="K1442" t="str">
            <v>09</v>
          </cell>
          <cell r="M1442" t="str">
            <v>061</v>
          </cell>
          <cell r="Q1442">
            <v>10848</v>
          </cell>
          <cell r="R1442">
            <v>336</v>
          </cell>
          <cell r="S1442">
            <v>686</v>
          </cell>
          <cell r="T1442">
            <v>200</v>
          </cell>
          <cell r="U1442">
            <v>366</v>
          </cell>
          <cell r="W1442">
            <v>709</v>
          </cell>
          <cell r="X1442">
            <v>727</v>
          </cell>
          <cell r="Y1442">
            <v>3492</v>
          </cell>
          <cell r="Z1442">
            <v>1263</v>
          </cell>
          <cell r="AA1442">
            <v>1636</v>
          </cell>
        </row>
        <row r="1443">
          <cell r="A1443">
            <v>1</v>
          </cell>
          <cell r="B1443">
            <v>96</v>
          </cell>
          <cell r="C1443" t="str">
            <v>TT</v>
          </cell>
          <cell r="D1443" t="str">
            <v xml:space="preserve"> 1</v>
          </cell>
          <cell r="E1443">
            <v>1</v>
          </cell>
          <cell r="F1443">
            <v>21</v>
          </cell>
          <cell r="G1443">
            <v>1</v>
          </cell>
          <cell r="H1443">
            <v>1</v>
          </cell>
          <cell r="K1443" t="str">
            <v>09</v>
          </cell>
          <cell r="M1443" t="str">
            <v>070</v>
          </cell>
          <cell r="Q1443">
            <v>1633</v>
          </cell>
          <cell r="R1443">
            <v>0</v>
          </cell>
          <cell r="S1443">
            <v>0</v>
          </cell>
          <cell r="T1443">
            <v>0</v>
          </cell>
          <cell r="U1443">
            <v>50</v>
          </cell>
          <cell r="W1443">
            <v>0</v>
          </cell>
          <cell r="X1443">
            <v>0</v>
          </cell>
          <cell r="Y1443">
            <v>162</v>
          </cell>
          <cell r="Z1443">
            <v>16</v>
          </cell>
          <cell r="AA1443">
            <v>427</v>
          </cell>
        </row>
        <row r="1444">
          <cell r="A1444">
            <v>1</v>
          </cell>
          <cell r="B1444">
            <v>96</v>
          </cell>
          <cell r="C1444" t="str">
            <v>TT</v>
          </cell>
          <cell r="D1444" t="str">
            <v xml:space="preserve"> 1</v>
          </cell>
          <cell r="E1444">
            <v>1</v>
          </cell>
          <cell r="F1444">
            <v>21</v>
          </cell>
          <cell r="G1444">
            <v>1</v>
          </cell>
          <cell r="H1444">
            <v>1</v>
          </cell>
          <cell r="K1444" t="str">
            <v>09</v>
          </cell>
          <cell r="M1444" t="str">
            <v>080</v>
          </cell>
          <cell r="Q1444">
            <v>8144</v>
          </cell>
          <cell r="R1444">
            <v>659</v>
          </cell>
          <cell r="S1444">
            <v>576</v>
          </cell>
          <cell r="T1444">
            <v>1889</v>
          </cell>
          <cell r="U1444">
            <v>213</v>
          </cell>
          <cell r="W1444">
            <v>304</v>
          </cell>
          <cell r="X1444">
            <v>1080</v>
          </cell>
          <cell r="Y1444">
            <v>707</v>
          </cell>
          <cell r="Z1444">
            <v>864</v>
          </cell>
          <cell r="AA1444">
            <v>332</v>
          </cell>
        </row>
        <row r="1445">
          <cell r="A1445">
            <v>1</v>
          </cell>
          <cell r="B1445">
            <v>96</v>
          </cell>
          <cell r="C1445" t="str">
            <v>TT</v>
          </cell>
          <cell r="D1445" t="str">
            <v xml:space="preserve"> 1</v>
          </cell>
          <cell r="E1445">
            <v>1</v>
          </cell>
          <cell r="F1445">
            <v>21</v>
          </cell>
          <cell r="G1445">
            <v>1</v>
          </cell>
          <cell r="H1445">
            <v>1</v>
          </cell>
          <cell r="K1445" t="str">
            <v>09</v>
          </cell>
          <cell r="M1445" t="str">
            <v>090</v>
          </cell>
          <cell r="Q1445">
            <v>3</v>
          </cell>
          <cell r="R1445">
            <v>0</v>
          </cell>
          <cell r="S1445">
            <v>0</v>
          </cell>
          <cell r="T1445">
            <v>0</v>
          </cell>
          <cell r="U1445">
            <v>0</v>
          </cell>
          <cell r="W1445">
            <v>0</v>
          </cell>
          <cell r="X1445">
            <v>0</v>
          </cell>
          <cell r="Y1445">
            <v>0</v>
          </cell>
          <cell r="Z1445">
            <v>0</v>
          </cell>
          <cell r="AA1445">
            <v>0</v>
          </cell>
        </row>
        <row r="1446">
          <cell r="A1446">
            <v>1</v>
          </cell>
          <cell r="B1446">
            <v>96</v>
          </cell>
          <cell r="C1446" t="str">
            <v>TT</v>
          </cell>
          <cell r="D1446" t="str">
            <v xml:space="preserve"> 1</v>
          </cell>
          <cell r="E1446">
            <v>1</v>
          </cell>
          <cell r="F1446">
            <v>21</v>
          </cell>
          <cell r="G1446">
            <v>1</v>
          </cell>
          <cell r="H1446">
            <v>1</v>
          </cell>
          <cell r="K1446" t="str">
            <v>09</v>
          </cell>
          <cell r="M1446" t="str">
            <v>100</v>
          </cell>
          <cell r="Q1446">
            <v>64</v>
          </cell>
          <cell r="R1446">
            <v>0</v>
          </cell>
          <cell r="S1446">
            <v>0</v>
          </cell>
          <cell r="T1446">
            <v>41</v>
          </cell>
          <cell r="U1446">
            <v>0</v>
          </cell>
          <cell r="W1446">
            <v>0</v>
          </cell>
          <cell r="X1446">
            <v>0</v>
          </cell>
          <cell r="Y1446">
            <v>0</v>
          </cell>
          <cell r="Z1446">
            <v>0</v>
          </cell>
          <cell r="AA1446">
            <v>0</v>
          </cell>
        </row>
        <row r="1447">
          <cell r="A1447">
            <v>1</v>
          </cell>
          <cell r="B1447">
            <v>96</v>
          </cell>
          <cell r="C1447" t="str">
            <v>TT</v>
          </cell>
          <cell r="D1447" t="str">
            <v xml:space="preserve"> 1</v>
          </cell>
          <cell r="E1447">
            <v>1</v>
          </cell>
          <cell r="F1447">
            <v>21</v>
          </cell>
          <cell r="G1447">
            <v>1</v>
          </cell>
          <cell r="H1447">
            <v>1</v>
          </cell>
          <cell r="K1447" t="str">
            <v>09</v>
          </cell>
          <cell r="M1447" t="str">
            <v>110</v>
          </cell>
          <cell r="Q1447">
            <v>0</v>
          </cell>
          <cell r="R1447">
            <v>0</v>
          </cell>
          <cell r="S1447">
            <v>0</v>
          </cell>
          <cell r="T1447">
            <v>0</v>
          </cell>
          <cell r="U1447">
            <v>0</v>
          </cell>
          <cell r="W1447">
            <v>0</v>
          </cell>
          <cell r="X1447">
            <v>0</v>
          </cell>
          <cell r="Y1447">
            <v>0</v>
          </cell>
          <cell r="Z1447">
            <v>0</v>
          </cell>
          <cell r="AA1447">
            <v>0</v>
          </cell>
        </row>
        <row r="1448">
          <cell r="A1448">
            <v>1</v>
          </cell>
          <cell r="B1448">
            <v>96</v>
          </cell>
          <cell r="C1448" t="str">
            <v>TT</v>
          </cell>
          <cell r="D1448" t="str">
            <v xml:space="preserve"> 1</v>
          </cell>
          <cell r="E1448">
            <v>1</v>
          </cell>
          <cell r="F1448">
            <v>21</v>
          </cell>
          <cell r="G1448">
            <v>1</v>
          </cell>
          <cell r="H1448">
            <v>1</v>
          </cell>
          <cell r="K1448" t="str">
            <v>09</v>
          </cell>
          <cell r="M1448" t="str">
            <v>120</v>
          </cell>
          <cell r="Q1448">
            <v>38180</v>
          </cell>
          <cell r="R1448">
            <v>161</v>
          </cell>
          <cell r="S1448">
            <v>665</v>
          </cell>
          <cell r="T1448">
            <v>1114</v>
          </cell>
          <cell r="U1448">
            <v>2212</v>
          </cell>
          <cell r="W1448">
            <v>4741</v>
          </cell>
          <cell r="X1448">
            <v>3245</v>
          </cell>
          <cell r="Y1448">
            <v>2029</v>
          </cell>
          <cell r="Z1448">
            <v>11782</v>
          </cell>
          <cell r="AA1448">
            <v>5692</v>
          </cell>
        </row>
        <row r="1449">
          <cell r="A1449">
            <v>1</v>
          </cell>
          <cell r="B1449">
            <v>96</v>
          </cell>
          <cell r="C1449" t="str">
            <v>TT</v>
          </cell>
          <cell r="D1449" t="str">
            <v xml:space="preserve"> 1</v>
          </cell>
          <cell r="E1449">
            <v>1</v>
          </cell>
          <cell r="F1449">
            <v>21</v>
          </cell>
          <cell r="G1449">
            <v>1</v>
          </cell>
          <cell r="H1449">
            <v>1</v>
          </cell>
          <cell r="K1449" t="str">
            <v>09</v>
          </cell>
          <cell r="M1449" t="str">
            <v>130</v>
          </cell>
          <cell r="Q1449">
            <v>2393</v>
          </cell>
          <cell r="R1449">
            <v>154</v>
          </cell>
          <cell r="S1449">
            <v>526</v>
          </cell>
          <cell r="T1449">
            <v>181</v>
          </cell>
          <cell r="U1449">
            <v>205</v>
          </cell>
          <cell r="W1449">
            <v>176</v>
          </cell>
          <cell r="X1449">
            <v>68</v>
          </cell>
          <cell r="Y1449">
            <v>232</v>
          </cell>
          <cell r="Z1449">
            <v>231</v>
          </cell>
          <cell r="AA1449">
            <v>183</v>
          </cell>
        </row>
        <row r="1450">
          <cell r="A1450">
            <v>1</v>
          </cell>
          <cell r="B1450">
            <v>96</v>
          </cell>
          <cell r="C1450" t="str">
            <v>TT</v>
          </cell>
          <cell r="D1450" t="str">
            <v xml:space="preserve"> 1</v>
          </cell>
          <cell r="E1450">
            <v>1</v>
          </cell>
          <cell r="F1450">
            <v>21</v>
          </cell>
          <cell r="G1450">
            <v>1</v>
          </cell>
          <cell r="H1450">
            <v>1</v>
          </cell>
          <cell r="K1450" t="str">
            <v>09</v>
          </cell>
          <cell r="M1450" t="str">
            <v>140</v>
          </cell>
          <cell r="Q1450">
            <v>0</v>
          </cell>
          <cell r="R1450">
            <v>0</v>
          </cell>
          <cell r="S1450">
            <v>0</v>
          </cell>
          <cell r="T1450">
            <v>0</v>
          </cell>
          <cell r="U1450">
            <v>0</v>
          </cell>
          <cell r="W1450">
            <v>0</v>
          </cell>
          <cell r="X1450">
            <v>0</v>
          </cell>
          <cell r="Y1450">
            <v>0</v>
          </cell>
          <cell r="Z1450">
            <v>0</v>
          </cell>
          <cell r="AA1450">
            <v>0</v>
          </cell>
        </row>
        <row r="1451">
          <cell r="A1451">
            <v>1</v>
          </cell>
          <cell r="B1451">
            <v>96</v>
          </cell>
          <cell r="C1451" t="str">
            <v>TT</v>
          </cell>
          <cell r="D1451" t="str">
            <v xml:space="preserve"> 1</v>
          </cell>
          <cell r="E1451">
            <v>1</v>
          </cell>
          <cell r="F1451">
            <v>21</v>
          </cell>
          <cell r="G1451">
            <v>1</v>
          </cell>
          <cell r="H1451">
            <v>1</v>
          </cell>
          <cell r="K1451" t="str">
            <v>09</v>
          </cell>
          <cell r="M1451" t="str">
            <v>150</v>
          </cell>
          <cell r="Q1451">
            <v>17103</v>
          </cell>
          <cell r="R1451">
            <v>673</v>
          </cell>
          <cell r="S1451">
            <v>1686</v>
          </cell>
          <cell r="T1451">
            <v>1019</v>
          </cell>
          <cell r="U1451">
            <v>2402</v>
          </cell>
          <cell r="W1451">
            <v>783</v>
          </cell>
          <cell r="X1451">
            <v>1841</v>
          </cell>
          <cell r="Y1451">
            <v>2314</v>
          </cell>
          <cell r="Z1451">
            <v>847</v>
          </cell>
          <cell r="AA1451">
            <v>1682</v>
          </cell>
        </row>
        <row r="1452">
          <cell r="A1452">
            <v>1</v>
          </cell>
          <cell r="B1452">
            <v>96</v>
          </cell>
          <cell r="C1452" t="str">
            <v>TT</v>
          </cell>
          <cell r="D1452" t="str">
            <v xml:space="preserve"> 1</v>
          </cell>
          <cell r="E1452">
            <v>1</v>
          </cell>
          <cell r="F1452">
            <v>21</v>
          </cell>
          <cell r="G1452">
            <v>1</v>
          </cell>
          <cell r="H1452">
            <v>1</v>
          </cell>
          <cell r="K1452" t="str">
            <v>09</v>
          </cell>
          <cell r="M1452" t="str">
            <v>160</v>
          </cell>
          <cell r="Q1452">
            <v>52835</v>
          </cell>
          <cell r="R1452">
            <v>2346</v>
          </cell>
          <cell r="S1452">
            <v>3372</v>
          </cell>
          <cell r="T1452">
            <v>4503</v>
          </cell>
          <cell r="U1452">
            <v>2557</v>
          </cell>
          <cell r="W1452">
            <v>8908</v>
          </cell>
          <cell r="X1452">
            <v>11972</v>
          </cell>
          <cell r="Y1452">
            <v>5487</v>
          </cell>
          <cell r="Z1452">
            <v>1582</v>
          </cell>
          <cell r="AA1452">
            <v>5688</v>
          </cell>
        </row>
        <row r="1453">
          <cell r="A1453">
            <v>1</v>
          </cell>
          <cell r="B1453">
            <v>96</v>
          </cell>
          <cell r="C1453" t="str">
            <v>TT</v>
          </cell>
          <cell r="D1453" t="str">
            <v xml:space="preserve"> 1</v>
          </cell>
          <cell r="E1453">
            <v>1</v>
          </cell>
          <cell r="F1453">
            <v>21</v>
          </cell>
          <cell r="G1453">
            <v>1</v>
          </cell>
          <cell r="H1453">
            <v>1</v>
          </cell>
          <cell r="K1453" t="str">
            <v>09</v>
          </cell>
          <cell r="M1453" t="str">
            <v>170</v>
          </cell>
          <cell r="Q1453">
            <v>11213</v>
          </cell>
          <cell r="R1453">
            <v>2042</v>
          </cell>
          <cell r="S1453">
            <v>203</v>
          </cell>
          <cell r="T1453">
            <v>146</v>
          </cell>
          <cell r="U1453">
            <v>27</v>
          </cell>
          <cell r="W1453">
            <v>1670</v>
          </cell>
          <cell r="X1453">
            <v>3143</v>
          </cell>
          <cell r="Y1453">
            <v>1241</v>
          </cell>
          <cell r="Z1453">
            <v>693</v>
          </cell>
          <cell r="AA1453">
            <v>532</v>
          </cell>
        </row>
        <row r="1454">
          <cell r="A1454">
            <v>2</v>
          </cell>
          <cell r="B1454">
            <v>96</v>
          </cell>
          <cell r="C1454" t="str">
            <v>TT</v>
          </cell>
          <cell r="D1454" t="str">
            <v xml:space="preserve"> 1</v>
          </cell>
          <cell r="E1454">
            <v>1</v>
          </cell>
          <cell r="F1454">
            <v>21</v>
          </cell>
          <cell r="G1454">
            <v>1</v>
          </cell>
          <cell r="H1454">
            <v>1</v>
          </cell>
          <cell r="K1454" t="str">
            <v>09</v>
          </cell>
          <cell r="M1454" t="str">
            <v>180</v>
          </cell>
          <cell r="Q1454">
            <v>41621</v>
          </cell>
          <cell r="R1454">
            <v>304</v>
          </cell>
          <cell r="S1454">
            <v>3169</v>
          </cell>
          <cell r="T1454">
            <v>4358</v>
          </cell>
          <cell r="U1454">
            <v>2530</v>
          </cell>
          <cell r="W1454">
            <v>7238</v>
          </cell>
          <cell r="X1454">
            <v>8829</v>
          </cell>
          <cell r="Y1454">
            <v>4245</v>
          </cell>
          <cell r="Z1454">
            <v>889</v>
          </cell>
          <cell r="AA1454">
            <v>5156</v>
          </cell>
        </row>
        <row r="1455">
          <cell r="A1455">
            <v>1</v>
          </cell>
          <cell r="B1455">
            <v>96</v>
          </cell>
          <cell r="C1455" t="str">
            <v>TT</v>
          </cell>
          <cell r="D1455" t="str">
            <v xml:space="preserve"> 1</v>
          </cell>
          <cell r="E1455">
            <v>1</v>
          </cell>
          <cell r="F1455">
            <v>21</v>
          </cell>
          <cell r="G1455">
            <v>1</v>
          </cell>
          <cell r="H1455">
            <v>1</v>
          </cell>
          <cell r="K1455" t="str">
            <v>10</v>
          </cell>
          <cell r="M1455" t="str">
            <v>TTT</v>
          </cell>
          <cell r="Q1455">
            <v>464064</v>
          </cell>
          <cell r="R1455">
            <v>33310</v>
          </cell>
          <cell r="S1455">
            <v>18714</v>
          </cell>
          <cell r="T1455">
            <v>32377</v>
          </cell>
          <cell r="U1455">
            <v>43627</v>
          </cell>
          <cell r="W1455">
            <v>45083</v>
          </cell>
          <cell r="X1455">
            <v>52009</v>
          </cell>
          <cell r="Y1455">
            <v>41768</v>
          </cell>
          <cell r="Z1455">
            <v>37816</v>
          </cell>
          <cell r="AA1455">
            <v>47720</v>
          </cell>
        </row>
        <row r="1456">
          <cell r="A1456">
            <v>1</v>
          </cell>
          <cell r="B1456">
            <v>96</v>
          </cell>
          <cell r="C1456" t="str">
            <v>TT</v>
          </cell>
          <cell r="D1456" t="str">
            <v xml:space="preserve"> 1</v>
          </cell>
          <cell r="E1456">
            <v>1</v>
          </cell>
          <cell r="F1456">
            <v>21</v>
          </cell>
          <cell r="G1456">
            <v>1</v>
          </cell>
          <cell r="H1456">
            <v>1</v>
          </cell>
          <cell r="K1456" t="str">
            <v>10</v>
          </cell>
          <cell r="M1456" t="str">
            <v>010</v>
          </cell>
          <cell r="Q1456">
            <v>388882</v>
          </cell>
          <cell r="R1456">
            <v>23613</v>
          </cell>
          <cell r="S1456">
            <v>15159</v>
          </cell>
          <cell r="T1456">
            <v>28121</v>
          </cell>
          <cell r="U1456">
            <v>33208</v>
          </cell>
          <cell r="W1456">
            <v>37219</v>
          </cell>
          <cell r="X1456">
            <v>40064</v>
          </cell>
          <cell r="Y1456">
            <v>39596</v>
          </cell>
          <cell r="Z1456">
            <v>35189</v>
          </cell>
          <cell r="AA1456">
            <v>38744</v>
          </cell>
        </row>
        <row r="1457">
          <cell r="A1457">
            <v>1</v>
          </cell>
          <cell r="B1457">
            <v>96</v>
          </cell>
          <cell r="C1457" t="str">
            <v>TT</v>
          </cell>
          <cell r="D1457" t="str">
            <v xml:space="preserve"> 1</v>
          </cell>
          <cell r="E1457">
            <v>1</v>
          </cell>
          <cell r="F1457">
            <v>21</v>
          </cell>
          <cell r="G1457">
            <v>1</v>
          </cell>
          <cell r="H1457">
            <v>1</v>
          </cell>
          <cell r="K1457" t="str">
            <v>10</v>
          </cell>
          <cell r="M1457" t="str">
            <v>020</v>
          </cell>
          <cell r="Q1457">
            <v>61390</v>
          </cell>
          <cell r="R1457">
            <v>984</v>
          </cell>
          <cell r="S1457">
            <v>2491</v>
          </cell>
          <cell r="T1457">
            <v>3157</v>
          </cell>
          <cell r="U1457">
            <v>3051</v>
          </cell>
          <cell r="W1457">
            <v>3373</v>
          </cell>
          <cell r="X1457">
            <v>5940</v>
          </cell>
          <cell r="Y1457">
            <v>4546</v>
          </cell>
          <cell r="Z1457">
            <v>2560</v>
          </cell>
          <cell r="AA1457">
            <v>2826</v>
          </cell>
        </row>
        <row r="1458">
          <cell r="A1458">
            <v>1</v>
          </cell>
          <cell r="B1458">
            <v>96</v>
          </cell>
          <cell r="C1458" t="str">
            <v>TT</v>
          </cell>
          <cell r="D1458" t="str">
            <v xml:space="preserve"> 1</v>
          </cell>
          <cell r="E1458">
            <v>1</v>
          </cell>
          <cell r="F1458">
            <v>21</v>
          </cell>
          <cell r="G1458">
            <v>1</v>
          </cell>
          <cell r="H1458">
            <v>1</v>
          </cell>
          <cell r="K1458" t="str">
            <v>10</v>
          </cell>
          <cell r="M1458" t="str">
            <v>030</v>
          </cell>
          <cell r="Q1458">
            <v>58567</v>
          </cell>
          <cell r="R1458">
            <v>4099</v>
          </cell>
          <cell r="S1458">
            <v>3933</v>
          </cell>
          <cell r="T1458">
            <v>4536</v>
          </cell>
          <cell r="U1458">
            <v>7395</v>
          </cell>
          <cell r="W1458">
            <v>6157</v>
          </cell>
          <cell r="X1458">
            <v>4383</v>
          </cell>
          <cell r="Y1458">
            <v>6967</v>
          </cell>
          <cell r="Z1458">
            <v>6762</v>
          </cell>
          <cell r="AA1458">
            <v>4027</v>
          </cell>
        </row>
        <row r="1459">
          <cell r="A1459">
            <v>1</v>
          </cell>
          <cell r="B1459">
            <v>96</v>
          </cell>
          <cell r="C1459" t="str">
            <v>TT</v>
          </cell>
          <cell r="D1459" t="str">
            <v xml:space="preserve"> 1</v>
          </cell>
          <cell r="E1459">
            <v>1</v>
          </cell>
          <cell r="F1459">
            <v>21</v>
          </cell>
          <cell r="G1459">
            <v>1</v>
          </cell>
          <cell r="H1459">
            <v>1</v>
          </cell>
          <cell r="K1459" t="str">
            <v>10</v>
          </cell>
          <cell r="M1459" t="str">
            <v>040</v>
          </cell>
          <cell r="Q1459">
            <v>136976</v>
          </cell>
          <cell r="R1459">
            <v>13575</v>
          </cell>
          <cell r="S1459">
            <v>3415</v>
          </cell>
          <cell r="T1459">
            <v>5516</v>
          </cell>
          <cell r="U1459">
            <v>15201</v>
          </cell>
          <cell r="W1459">
            <v>10942</v>
          </cell>
          <cell r="X1459">
            <v>19096</v>
          </cell>
          <cell r="Y1459">
            <v>12119</v>
          </cell>
          <cell r="Z1459">
            <v>9799</v>
          </cell>
          <cell r="AA1459">
            <v>16528</v>
          </cell>
        </row>
        <row r="1460">
          <cell r="A1460">
            <v>1</v>
          </cell>
          <cell r="B1460">
            <v>96</v>
          </cell>
          <cell r="C1460" t="str">
            <v>TT</v>
          </cell>
          <cell r="D1460" t="str">
            <v xml:space="preserve"> 1</v>
          </cell>
          <cell r="E1460">
            <v>1</v>
          </cell>
          <cell r="F1460">
            <v>21</v>
          </cell>
          <cell r="G1460">
            <v>1</v>
          </cell>
          <cell r="H1460">
            <v>1</v>
          </cell>
          <cell r="K1460" t="str">
            <v>10</v>
          </cell>
          <cell r="M1460" t="str">
            <v>050</v>
          </cell>
          <cell r="Q1460">
            <v>0</v>
          </cell>
          <cell r="R1460">
            <v>0</v>
          </cell>
          <cell r="S1460">
            <v>0</v>
          </cell>
          <cell r="T1460">
            <v>0</v>
          </cell>
          <cell r="U1460">
            <v>0</v>
          </cell>
          <cell r="W1460">
            <v>0</v>
          </cell>
          <cell r="X1460">
            <v>0</v>
          </cell>
          <cell r="Y1460">
            <v>0</v>
          </cell>
          <cell r="Z1460">
            <v>0</v>
          </cell>
          <cell r="AA1460">
            <v>0</v>
          </cell>
        </row>
        <row r="1461">
          <cell r="A1461">
            <v>1</v>
          </cell>
          <cell r="B1461">
            <v>96</v>
          </cell>
          <cell r="C1461" t="str">
            <v>TT</v>
          </cell>
          <cell r="D1461" t="str">
            <v xml:space="preserve"> 1</v>
          </cell>
          <cell r="E1461">
            <v>1</v>
          </cell>
          <cell r="F1461">
            <v>21</v>
          </cell>
          <cell r="G1461">
            <v>1</v>
          </cell>
          <cell r="H1461">
            <v>1</v>
          </cell>
          <cell r="K1461" t="str">
            <v>10</v>
          </cell>
          <cell r="M1461" t="str">
            <v>060</v>
          </cell>
          <cell r="Q1461">
            <v>33030</v>
          </cell>
          <cell r="R1461">
            <v>1974</v>
          </cell>
          <cell r="S1461">
            <v>1070</v>
          </cell>
          <cell r="T1461">
            <v>1879</v>
          </cell>
          <cell r="U1461">
            <v>2094</v>
          </cell>
          <cell r="W1461">
            <v>6521</v>
          </cell>
          <cell r="X1461">
            <v>1621</v>
          </cell>
          <cell r="Y1461">
            <v>3871</v>
          </cell>
          <cell r="Z1461">
            <v>4680</v>
          </cell>
          <cell r="AA1461">
            <v>2026</v>
          </cell>
        </row>
        <row r="1462">
          <cell r="A1462">
            <v>1</v>
          </cell>
          <cell r="B1462">
            <v>96</v>
          </cell>
          <cell r="C1462" t="str">
            <v>TT</v>
          </cell>
          <cell r="D1462" t="str">
            <v xml:space="preserve"> 1</v>
          </cell>
          <cell r="E1462">
            <v>1</v>
          </cell>
          <cell r="F1462">
            <v>21</v>
          </cell>
          <cell r="G1462">
            <v>1</v>
          </cell>
          <cell r="H1462">
            <v>1</v>
          </cell>
          <cell r="K1462" t="str">
            <v>10</v>
          </cell>
          <cell r="M1462" t="str">
            <v>061</v>
          </cell>
          <cell r="Q1462">
            <v>7028</v>
          </cell>
          <cell r="R1462">
            <v>330</v>
          </cell>
          <cell r="S1462">
            <v>43</v>
          </cell>
          <cell r="T1462">
            <v>533</v>
          </cell>
          <cell r="U1462">
            <v>152</v>
          </cell>
          <cell r="W1462">
            <v>1830</v>
          </cell>
          <cell r="X1462">
            <v>530</v>
          </cell>
          <cell r="Y1462">
            <v>564</v>
          </cell>
          <cell r="Z1462">
            <v>1751</v>
          </cell>
          <cell r="AA1462">
            <v>710</v>
          </cell>
        </row>
        <row r="1463">
          <cell r="A1463">
            <v>1</v>
          </cell>
          <cell r="B1463">
            <v>96</v>
          </cell>
          <cell r="C1463" t="str">
            <v>TT</v>
          </cell>
          <cell r="D1463" t="str">
            <v xml:space="preserve"> 1</v>
          </cell>
          <cell r="E1463">
            <v>1</v>
          </cell>
          <cell r="F1463">
            <v>21</v>
          </cell>
          <cell r="G1463">
            <v>1</v>
          </cell>
          <cell r="H1463">
            <v>1</v>
          </cell>
          <cell r="K1463" t="str">
            <v>10</v>
          </cell>
          <cell r="M1463" t="str">
            <v>070</v>
          </cell>
          <cell r="Q1463">
            <v>2886</v>
          </cell>
          <cell r="R1463">
            <v>326</v>
          </cell>
          <cell r="S1463">
            <v>434</v>
          </cell>
          <cell r="T1463">
            <v>295</v>
          </cell>
          <cell r="U1463">
            <v>203</v>
          </cell>
          <cell r="W1463">
            <v>12</v>
          </cell>
          <cell r="X1463">
            <v>97</v>
          </cell>
          <cell r="Y1463">
            <v>109</v>
          </cell>
          <cell r="Z1463">
            <v>125</v>
          </cell>
          <cell r="AA1463">
            <v>111</v>
          </cell>
        </row>
        <row r="1464">
          <cell r="A1464">
            <v>1</v>
          </cell>
          <cell r="B1464">
            <v>96</v>
          </cell>
          <cell r="C1464" t="str">
            <v>TT</v>
          </cell>
          <cell r="D1464" t="str">
            <v xml:space="preserve"> 1</v>
          </cell>
          <cell r="E1464">
            <v>1</v>
          </cell>
          <cell r="F1464">
            <v>21</v>
          </cell>
          <cell r="G1464">
            <v>1</v>
          </cell>
          <cell r="H1464">
            <v>1</v>
          </cell>
          <cell r="K1464" t="str">
            <v>10</v>
          </cell>
          <cell r="M1464" t="str">
            <v>080</v>
          </cell>
          <cell r="Q1464">
            <v>15737</v>
          </cell>
          <cell r="R1464">
            <v>125</v>
          </cell>
          <cell r="S1464">
            <v>2392</v>
          </cell>
          <cell r="T1464">
            <v>1347</v>
          </cell>
          <cell r="U1464">
            <v>1830</v>
          </cell>
          <cell r="W1464">
            <v>393</v>
          </cell>
          <cell r="X1464">
            <v>587</v>
          </cell>
          <cell r="Y1464">
            <v>307</v>
          </cell>
          <cell r="Z1464">
            <v>1502</v>
          </cell>
          <cell r="AA1464">
            <v>4782</v>
          </cell>
        </row>
        <row r="1465">
          <cell r="A1465">
            <v>1</v>
          </cell>
          <cell r="B1465">
            <v>96</v>
          </cell>
          <cell r="C1465" t="str">
            <v>TT</v>
          </cell>
          <cell r="D1465" t="str">
            <v xml:space="preserve"> 1</v>
          </cell>
          <cell r="E1465">
            <v>1</v>
          </cell>
          <cell r="F1465">
            <v>21</v>
          </cell>
          <cell r="G1465">
            <v>1</v>
          </cell>
          <cell r="H1465">
            <v>1</v>
          </cell>
          <cell r="K1465" t="str">
            <v>10</v>
          </cell>
          <cell r="M1465" t="str">
            <v>090</v>
          </cell>
          <cell r="Q1465">
            <v>1898</v>
          </cell>
          <cell r="R1465">
            <v>359</v>
          </cell>
          <cell r="S1465">
            <v>32</v>
          </cell>
          <cell r="T1465">
            <v>0</v>
          </cell>
          <cell r="U1465">
            <v>242</v>
          </cell>
          <cell r="W1465">
            <v>413</v>
          </cell>
          <cell r="X1465">
            <v>105</v>
          </cell>
          <cell r="Y1465">
            <v>0</v>
          </cell>
          <cell r="Z1465">
            <v>84</v>
          </cell>
          <cell r="AA1465">
            <v>3</v>
          </cell>
        </row>
        <row r="1466">
          <cell r="A1466">
            <v>1</v>
          </cell>
          <cell r="B1466">
            <v>96</v>
          </cell>
          <cell r="C1466" t="str">
            <v>TT</v>
          </cell>
          <cell r="D1466" t="str">
            <v xml:space="preserve"> 1</v>
          </cell>
          <cell r="E1466">
            <v>1</v>
          </cell>
          <cell r="F1466">
            <v>21</v>
          </cell>
          <cell r="G1466">
            <v>1</v>
          </cell>
          <cell r="H1466">
            <v>1</v>
          </cell>
          <cell r="K1466" t="str">
            <v>10</v>
          </cell>
          <cell r="M1466" t="str">
            <v>100</v>
          </cell>
          <cell r="Q1466">
            <v>218</v>
          </cell>
          <cell r="R1466">
            <v>0</v>
          </cell>
          <cell r="S1466">
            <v>0</v>
          </cell>
          <cell r="T1466">
            <v>0</v>
          </cell>
          <cell r="U1466">
            <v>78</v>
          </cell>
          <cell r="W1466">
            <v>78</v>
          </cell>
          <cell r="X1466">
            <v>0</v>
          </cell>
          <cell r="Y1466">
            <v>0</v>
          </cell>
          <cell r="Z1466">
            <v>63</v>
          </cell>
          <cell r="AA1466">
            <v>0</v>
          </cell>
        </row>
        <row r="1467">
          <cell r="A1467">
            <v>1</v>
          </cell>
          <cell r="B1467">
            <v>96</v>
          </cell>
          <cell r="C1467" t="str">
            <v>TT</v>
          </cell>
          <cell r="D1467" t="str">
            <v xml:space="preserve"> 1</v>
          </cell>
          <cell r="E1467">
            <v>1</v>
          </cell>
          <cell r="F1467">
            <v>21</v>
          </cell>
          <cell r="G1467">
            <v>1</v>
          </cell>
          <cell r="H1467">
            <v>1</v>
          </cell>
          <cell r="K1467" t="str">
            <v>10</v>
          </cell>
          <cell r="M1467" t="str">
            <v>110</v>
          </cell>
          <cell r="Q1467">
            <v>626</v>
          </cell>
          <cell r="R1467">
            <v>184</v>
          </cell>
          <cell r="S1467">
            <v>3</v>
          </cell>
          <cell r="T1467">
            <v>26</v>
          </cell>
          <cell r="U1467">
            <v>0</v>
          </cell>
          <cell r="W1467">
            <v>185</v>
          </cell>
          <cell r="X1467">
            <v>146</v>
          </cell>
          <cell r="Y1467">
            <v>0</v>
          </cell>
          <cell r="Z1467">
            <v>76</v>
          </cell>
          <cell r="AA1467">
            <v>7</v>
          </cell>
        </row>
        <row r="1468">
          <cell r="A1468">
            <v>1</v>
          </cell>
          <cell r="B1468">
            <v>96</v>
          </cell>
          <cell r="C1468" t="str">
            <v>TT</v>
          </cell>
          <cell r="D1468" t="str">
            <v xml:space="preserve"> 1</v>
          </cell>
          <cell r="E1468">
            <v>1</v>
          </cell>
          <cell r="F1468">
            <v>21</v>
          </cell>
          <cell r="G1468">
            <v>1</v>
          </cell>
          <cell r="H1468">
            <v>1</v>
          </cell>
          <cell r="K1468" t="str">
            <v>10</v>
          </cell>
          <cell r="M1468" t="str">
            <v>120</v>
          </cell>
          <cell r="Q1468">
            <v>49094</v>
          </cell>
          <cell r="R1468">
            <v>815</v>
          </cell>
          <cell r="S1468">
            <v>644</v>
          </cell>
          <cell r="T1468">
            <v>9369</v>
          </cell>
          <cell r="U1468">
            <v>1759</v>
          </cell>
          <cell r="W1468">
            <v>5453</v>
          </cell>
          <cell r="X1468">
            <v>5870</v>
          </cell>
          <cell r="Y1468">
            <v>9275</v>
          </cell>
          <cell r="Z1468">
            <v>3430</v>
          </cell>
          <cell r="AA1468">
            <v>5256</v>
          </cell>
        </row>
        <row r="1469">
          <cell r="A1469">
            <v>1</v>
          </cell>
          <cell r="B1469">
            <v>96</v>
          </cell>
          <cell r="C1469" t="str">
            <v>TT</v>
          </cell>
          <cell r="D1469" t="str">
            <v xml:space="preserve"> 1</v>
          </cell>
          <cell r="E1469">
            <v>1</v>
          </cell>
          <cell r="F1469">
            <v>21</v>
          </cell>
          <cell r="G1469">
            <v>1</v>
          </cell>
          <cell r="H1469">
            <v>1</v>
          </cell>
          <cell r="K1469" t="str">
            <v>10</v>
          </cell>
          <cell r="M1469" t="str">
            <v>130</v>
          </cell>
          <cell r="Q1469">
            <v>2754</v>
          </cell>
          <cell r="R1469">
            <v>298</v>
          </cell>
          <cell r="S1469">
            <v>82</v>
          </cell>
          <cell r="T1469">
            <v>354</v>
          </cell>
          <cell r="U1469">
            <v>141</v>
          </cell>
          <cell r="W1469">
            <v>361</v>
          </cell>
          <cell r="X1469">
            <v>141</v>
          </cell>
          <cell r="Y1469">
            <v>212</v>
          </cell>
          <cell r="Z1469">
            <v>302</v>
          </cell>
          <cell r="AA1469">
            <v>217</v>
          </cell>
        </row>
        <row r="1470">
          <cell r="A1470">
            <v>1</v>
          </cell>
          <cell r="B1470">
            <v>96</v>
          </cell>
          <cell r="C1470" t="str">
            <v>TT</v>
          </cell>
          <cell r="D1470" t="str">
            <v xml:space="preserve"> 1</v>
          </cell>
          <cell r="E1470">
            <v>1</v>
          </cell>
          <cell r="F1470">
            <v>21</v>
          </cell>
          <cell r="G1470">
            <v>1</v>
          </cell>
          <cell r="H1470">
            <v>1</v>
          </cell>
          <cell r="K1470" t="str">
            <v>10</v>
          </cell>
          <cell r="M1470" t="str">
            <v>140</v>
          </cell>
          <cell r="Q1470">
            <v>1</v>
          </cell>
          <cell r="R1470">
            <v>0</v>
          </cell>
          <cell r="S1470">
            <v>0</v>
          </cell>
          <cell r="T1470">
            <v>0</v>
          </cell>
          <cell r="U1470">
            <v>0</v>
          </cell>
          <cell r="W1470">
            <v>0</v>
          </cell>
          <cell r="X1470">
            <v>1</v>
          </cell>
          <cell r="Y1470">
            <v>0</v>
          </cell>
          <cell r="Z1470">
            <v>0</v>
          </cell>
          <cell r="AA1470">
            <v>0</v>
          </cell>
        </row>
        <row r="1471">
          <cell r="A1471">
            <v>1</v>
          </cell>
          <cell r="B1471">
            <v>96</v>
          </cell>
          <cell r="C1471" t="str">
            <v>TT</v>
          </cell>
          <cell r="D1471" t="str">
            <v xml:space="preserve"> 1</v>
          </cell>
          <cell r="E1471">
            <v>1</v>
          </cell>
          <cell r="F1471">
            <v>21</v>
          </cell>
          <cell r="G1471">
            <v>1</v>
          </cell>
          <cell r="H1471">
            <v>1</v>
          </cell>
          <cell r="K1471" t="str">
            <v>10</v>
          </cell>
          <cell r="M1471" t="str">
            <v>150</v>
          </cell>
          <cell r="Q1471">
            <v>18678</v>
          </cell>
          <cell r="R1471">
            <v>545</v>
          </cell>
          <cell r="S1471">
            <v>619</v>
          </cell>
          <cell r="T1471">
            <v>1109</v>
          </cell>
          <cell r="U1471">
            <v>1064</v>
          </cell>
          <cell r="W1471">
            <v>1501</v>
          </cell>
          <cell r="X1471">
            <v>1549</v>
          </cell>
          <cell r="Y1471">
            <v>1626</v>
          </cell>
          <cell r="Z1471">
            <v>4055</v>
          </cell>
          <cell r="AA1471">
            <v>2250</v>
          </cell>
        </row>
        <row r="1472">
          <cell r="A1472">
            <v>1</v>
          </cell>
          <cell r="B1472">
            <v>96</v>
          </cell>
          <cell r="C1472" t="str">
            <v>TT</v>
          </cell>
          <cell r="D1472" t="str">
            <v xml:space="preserve"> 1</v>
          </cell>
          <cell r="E1472">
            <v>1</v>
          </cell>
          <cell r="F1472">
            <v>21</v>
          </cell>
          <cell r="G1472">
            <v>1</v>
          </cell>
          <cell r="H1472">
            <v>1</v>
          </cell>
          <cell r="K1472" t="str">
            <v>10</v>
          </cell>
          <cell r="M1472" t="str">
            <v>160</v>
          </cell>
          <cell r="Q1472">
            <v>75182</v>
          </cell>
          <cell r="R1472">
            <v>9698</v>
          </cell>
          <cell r="S1472">
            <v>3555</v>
          </cell>
          <cell r="T1472">
            <v>4256</v>
          </cell>
          <cell r="U1472">
            <v>10419</v>
          </cell>
          <cell r="W1472">
            <v>7864</v>
          </cell>
          <cell r="X1472">
            <v>11945</v>
          </cell>
          <cell r="Y1472">
            <v>2172</v>
          </cell>
          <cell r="Z1472">
            <v>2628</v>
          </cell>
          <cell r="AA1472">
            <v>8976</v>
          </cell>
        </row>
        <row r="1473">
          <cell r="A1473">
            <v>1</v>
          </cell>
          <cell r="B1473">
            <v>96</v>
          </cell>
          <cell r="C1473" t="str">
            <v>TT</v>
          </cell>
          <cell r="D1473" t="str">
            <v xml:space="preserve"> 1</v>
          </cell>
          <cell r="E1473">
            <v>1</v>
          </cell>
          <cell r="F1473">
            <v>21</v>
          </cell>
          <cell r="G1473">
            <v>1</v>
          </cell>
          <cell r="H1473">
            <v>1</v>
          </cell>
          <cell r="K1473" t="str">
            <v>10</v>
          </cell>
          <cell r="M1473" t="str">
            <v>170</v>
          </cell>
          <cell r="Q1473">
            <v>10925</v>
          </cell>
          <cell r="R1473">
            <v>198</v>
          </cell>
          <cell r="S1473">
            <v>0</v>
          </cell>
          <cell r="T1473">
            <v>613</v>
          </cell>
          <cell r="U1473">
            <v>523</v>
          </cell>
          <cell r="W1473">
            <v>430</v>
          </cell>
          <cell r="X1473">
            <v>2289</v>
          </cell>
          <cell r="Y1473">
            <v>384</v>
          </cell>
          <cell r="Z1473">
            <v>336</v>
          </cell>
          <cell r="AA1473">
            <v>3054</v>
          </cell>
        </row>
        <row r="1474">
          <cell r="A1474">
            <v>2</v>
          </cell>
          <cell r="B1474">
            <v>96</v>
          </cell>
          <cell r="C1474" t="str">
            <v>TT</v>
          </cell>
          <cell r="D1474" t="str">
            <v xml:space="preserve"> 1</v>
          </cell>
          <cell r="E1474">
            <v>1</v>
          </cell>
          <cell r="F1474">
            <v>21</v>
          </cell>
          <cell r="G1474">
            <v>1</v>
          </cell>
          <cell r="H1474">
            <v>1</v>
          </cell>
          <cell r="K1474" t="str">
            <v>10</v>
          </cell>
          <cell r="M1474" t="str">
            <v>180</v>
          </cell>
          <cell r="Q1474">
            <v>64257</v>
          </cell>
          <cell r="R1474">
            <v>9499</v>
          </cell>
          <cell r="S1474">
            <v>3555</v>
          </cell>
          <cell r="T1474">
            <v>3643</v>
          </cell>
          <cell r="U1474">
            <v>9896</v>
          </cell>
          <cell r="W1474">
            <v>7434</v>
          </cell>
          <cell r="X1474">
            <v>9657</v>
          </cell>
          <cell r="Y1474">
            <v>1788</v>
          </cell>
          <cell r="Z1474">
            <v>2292</v>
          </cell>
          <cell r="AA1474">
            <v>5922</v>
          </cell>
        </row>
        <row r="1475">
          <cell r="A1475">
            <v>1</v>
          </cell>
          <cell r="B1475">
            <v>96</v>
          </cell>
          <cell r="C1475" t="str">
            <v>TT</v>
          </cell>
          <cell r="D1475" t="str">
            <v xml:space="preserve"> 1</v>
          </cell>
          <cell r="E1475">
            <v>1</v>
          </cell>
          <cell r="F1475">
            <v>21</v>
          </cell>
          <cell r="G1475">
            <v>1</v>
          </cell>
          <cell r="H1475">
            <v>1</v>
          </cell>
          <cell r="K1475" t="str">
            <v>11</v>
          </cell>
          <cell r="M1475" t="str">
            <v>TTT</v>
          </cell>
          <cell r="Q1475">
            <v>910400</v>
          </cell>
          <cell r="R1475">
            <v>89670</v>
          </cell>
          <cell r="S1475">
            <v>34880</v>
          </cell>
          <cell r="T1475">
            <v>43412</v>
          </cell>
          <cell r="U1475">
            <v>91742</v>
          </cell>
          <cell r="W1475">
            <v>83982</v>
          </cell>
          <cell r="X1475">
            <v>122197</v>
          </cell>
          <cell r="Y1475">
            <v>137589</v>
          </cell>
          <cell r="Z1475">
            <v>72769</v>
          </cell>
          <cell r="AA1475">
            <v>53130</v>
          </cell>
        </row>
        <row r="1476">
          <cell r="A1476">
            <v>1</v>
          </cell>
          <cell r="B1476">
            <v>96</v>
          </cell>
          <cell r="C1476" t="str">
            <v>TT</v>
          </cell>
          <cell r="D1476" t="str">
            <v xml:space="preserve"> 1</v>
          </cell>
          <cell r="E1476">
            <v>1</v>
          </cell>
          <cell r="F1476">
            <v>21</v>
          </cell>
          <cell r="G1476">
            <v>1</v>
          </cell>
          <cell r="H1476">
            <v>1</v>
          </cell>
          <cell r="K1476" t="str">
            <v>11</v>
          </cell>
          <cell r="M1476" t="str">
            <v>010</v>
          </cell>
          <cell r="Q1476">
            <v>704932</v>
          </cell>
          <cell r="R1476">
            <v>80568</v>
          </cell>
          <cell r="S1476">
            <v>25058</v>
          </cell>
          <cell r="T1476">
            <v>30621</v>
          </cell>
          <cell r="U1476">
            <v>83251</v>
          </cell>
          <cell r="W1476">
            <v>62284</v>
          </cell>
          <cell r="X1476">
            <v>92952</v>
          </cell>
          <cell r="Y1476">
            <v>109327</v>
          </cell>
          <cell r="Z1476">
            <v>52411</v>
          </cell>
          <cell r="AA1476">
            <v>39943</v>
          </cell>
        </row>
        <row r="1477">
          <cell r="A1477">
            <v>1</v>
          </cell>
          <cell r="B1477">
            <v>96</v>
          </cell>
          <cell r="C1477" t="str">
            <v>TT</v>
          </cell>
          <cell r="D1477" t="str">
            <v xml:space="preserve"> 1</v>
          </cell>
          <cell r="E1477">
            <v>1</v>
          </cell>
          <cell r="F1477">
            <v>21</v>
          </cell>
          <cell r="G1477">
            <v>1</v>
          </cell>
          <cell r="H1477">
            <v>1</v>
          </cell>
          <cell r="K1477" t="str">
            <v>11</v>
          </cell>
          <cell r="M1477" t="str">
            <v>020</v>
          </cell>
          <cell r="Q1477">
            <v>101432</v>
          </cell>
          <cell r="R1477">
            <v>42677</v>
          </cell>
          <cell r="S1477">
            <v>1353</v>
          </cell>
          <cell r="T1477">
            <v>2252</v>
          </cell>
          <cell r="U1477">
            <v>2040</v>
          </cell>
          <cell r="W1477">
            <v>3931</v>
          </cell>
          <cell r="X1477">
            <v>11959</v>
          </cell>
          <cell r="Y1477">
            <v>8818</v>
          </cell>
          <cell r="Z1477">
            <v>4372</v>
          </cell>
          <cell r="AA1477">
            <v>8312</v>
          </cell>
        </row>
        <row r="1478">
          <cell r="A1478">
            <v>1</v>
          </cell>
          <cell r="B1478">
            <v>96</v>
          </cell>
          <cell r="C1478" t="str">
            <v>TT</v>
          </cell>
          <cell r="D1478" t="str">
            <v xml:space="preserve"> 1</v>
          </cell>
          <cell r="E1478">
            <v>1</v>
          </cell>
          <cell r="F1478">
            <v>21</v>
          </cell>
          <cell r="G1478">
            <v>1</v>
          </cell>
          <cell r="H1478">
            <v>1</v>
          </cell>
          <cell r="K1478" t="str">
            <v>11</v>
          </cell>
          <cell r="M1478" t="str">
            <v>030</v>
          </cell>
          <cell r="Q1478">
            <v>27260</v>
          </cell>
          <cell r="R1478">
            <v>111</v>
          </cell>
          <cell r="S1478">
            <v>128</v>
          </cell>
          <cell r="T1478">
            <v>511</v>
          </cell>
          <cell r="U1478">
            <v>1520</v>
          </cell>
          <cell r="W1478">
            <v>3110</v>
          </cell>
          <cell r="X1478">
            <v>3277</v>
          </cell>
          <cell r="Y1478">
            <v>4672</v>
          </cell>
          <cell r="Z1478">
            <v>4740</v>
          </cell>
          <cell r="AA1478">
            <v>2790</v>
          </cell>
        </row>
        <row r="1479">
          <cell r="A1479">
            <v>1</v>
          </cell>
          <cell r="B1479">
            <v>96</v>
          </cell>
          <cell r="C1479" t="str">
            <v>TT</v>
          </cell>
          <cell r="D1479" t="str">
            <v xml:space="preserve"> 1</v>
          </cell>
          <cell r="E1479">
            <v>1</v>
          </cell>
          <cell r="F1479">
            <v>21</v>
          </cell>
          <cell r="G1479">
            <v>1</v>
          </cell>
          <cell r="H1479">
            <v>1</v>
          </cell>
          <cell r="K1479" t="str">
            <v>11</v>
          </cell>
          <cell r="M1479" t="str">
            <v>040</v>
          </cell>
          <cell r="Q1479">
            <v>177562</v>
          </cell>
          <cell r="R1479">
            <v>11111</v>
          </cell>
          <cell r="S1479">
            <v>8451</v>
          </cell>
          <cell r="T1479">
            <v>9965</v>
          </cell>
          <cell r="U1479">
            <v>8333</v>
          </cell>
          <cell r="W1479">
            <v>21900</v>
          </cell>
          <cell r="X1479">
            <v>20767</v>
          </cell>
          <cell r="Y1479">
            <v>22774</v>
          </cell>
          <cell r="Z1479">
            <v>10982</v>
          </cell>
          <cell r="AA1479">
            <v>9085</v>
          </cell>
        </row>
        <row r="1480">
          <cell r="A1480">
            <v>1</v>
          </cell>
          <cell r="B1480">
            <v>96</v>
          </cell>
          <cell r="C1480" t="str">
            <v>TT</v>
          </cell>
          <cell r="D1480" t="str">
            <v xml:space="preserve"> 1</v>
          </cell>
          <cell r="E1480">
            <v>1</v>
          </cell>
          <cell r="F1480">
            <v>21</v>
          </cell>
          <cell r="G1480">
            <v>1</v>
          </cell>
          <cell r="H1480">
            <v>1</v>
          </cell>
          <cell r="K1480" t="str">
            <v>11</v>
          </cell>
          <cell r="M1480" t="str">
            <v>050</v>
          </cell>
          <cell r="Q1480">
            <v>81</v>
          </cell>
          <cell r="R1480">
            <v>0</v>
          </cell>
          <cell r="S1480">
            <v>81</v>
          </cell>
          <cell r="T1480">
            <v>0</v>
          </cell>
          <cell r="U1480">
            <v>0</v>
          </cell>
          <cell r="W1480">
            <v>0</v>
          </cell>
          <cell r="X1480">
            <v>0</v>
          </cell>
          <cell r="Y1480">
            <v>0</v>
          </cell>
          <cell r="Z1480">
            <v>0</v>
          </cell>
          <cell r="AA1480">
            <v>0</v>
          </cell>
        </row>
        <row r="1481">
          <cell r="A1481">
            <v>1</v>
          </cell>
          <cell r="B1481">
            <v>96</v>
          </cell>
          <cell r="C1481" t="str">
            <v>TT</v>
          </cell>
          <cell r="D1481" t="str">
            <v xml:space="preserve"> 1</v>
          </cell>
          <cell r="E1481">
            <v>1</v>
          </cell>
          <cell r="F1481">
            <v>21</v>
          </cell>
          <cell r="G1481">
            <v>1</v>
          </cell>
          <cell r="H1481">
            <v>1</v>
          </cell>
          <cell r="K1481" t="str">
            <v>11</v>
          </cell>
          <cell r="M1481" t="str">
            <v>060</v>
          </cell>
          <cell r="Q1481">
            <v>115366</v>
          </cell>
          <cell r="R1481">
            <v>9238</v>
          </cell>
          <cell r="S1481">
            <v>5091</v>
          </cell>
          <cell r="T1481">
            <v>4797</v>
          </cell>
          <cell r="U1481">
            <v>11956</v>
          </cell>
          <cell r="W1481">
            <v>17210</v>
          </cell>
          <cell r="X1481">
            <v>26847</v>
          </cell>
          <cell r="Y1481">
            <v>18960</v>
          </cell>
          <cell r="Z1481">
            <v>8285</v>
          </cell>
          <cell r="AA1481">
            <v>5494</v>
          </cell>
        </row>
        <row r="1482">
          <cell r="A1482">
            <v>1</v>
          </cell>
          <cell r="B1482">
            <v>96</v>
          </cell>
          <cell r="C1482" t="str">
            <v>TT</v>
          </cell>
          <cell r="D1482" t="str">
            <v xml:space="preserve"> 1</v>
          </cell>
          <cell r="E1482">
            <v>1</v>
          </cell>
          <cell r="F1482">
            <v>21</v>
          </cell>
          <cell r="G1482">
            <v>1</v>
          </cell>
          <cell r="H1482">
            <v>1</v>
          </cell>
          <cell r="K1482" t="str">
            <v>11</v>
          </cell>
          <cell r="M1482" t="str">
            <v>061</v>
          </cell>
          <cell r="Q1482">
            <v>11090</v>
          </cell>
          <cell r="R1482">
            <v>279</v>
          </cell>
          <cell r="S1482">
            <v>286</v>
          </cell>
          <cell r="T1482">
            <v>1233</v>
          </cell>
          <cell r="U1482">
            <v>673</v>
          </cell>
          <cell r="W1482">
            <v>658</v>
          </cell>
          <cell r="X1482">
            <v>1983</v>
          </cell>
          <cell r="Y1482">
            <v>855</v>
          </cell>
          <cell r="Z1482">
            <v>1342</v>
          </cell>
          <cell r="AA1482">
            <v>950</v>
          </cell>
        </row>
        <row r="1483">
          <cell r="A1483">
            <v>1</v>
          </cell>
          <cell r="B1483">
            <v>96</v>
          </cell>
          <cell r="C1483" t="str">
            <v>TT</v>
          </cell>
          <cell r="D1483" t="str">
            <v xml:space="preserve"> 1</v>
          </cell>
          <cell r="E1483">
            <v>1</v>
          </cell>
          <cell r="F1483">
            <v>21</v>
          </cell>
          <cell r="G1483">
            <v>1</v>
          </cell>
          <cell r="H1483">
            <v>1</v>
          </cell>
          <cell r="K1483" t="str">
            <v>11</v>
          </cell>
          <cell r="M1483" t="str">
            <v>070</v>
          </cell>
          <cell r="Q1483">
            <v>758</v>
          </cell>
          <cell r="R1483">
            <v>0</v>
          </cell>
          <cell r="S1483">
            <v>0</v>
          </cell>
          <cell r="T1483">
            <v>6</v>
          </cell>
          <cell r="U1483">
            <v>86</v>
          </cell>
          <cell r="W1483">
            <v>0</v>
          </cell>
          <cell r="X1483">
            <v>161</v>
          </cell>
          <cell r="Y1483">
            <v>97</v>
          </cell>
          <cell r="Z1483">
            <v>0</v>
          </cell>
          <cell r="AA1483">
            <v>73</v>
          </cell>
        </row>
        <row r="1484">
          <cell r="A1484">
            <v>1</v>
          </cell>
          <cell r="B1484">
            <v>96</v>
          </cell>
          <cell r="C1484" t="str">
            <v>TT</v>
          </cell>
          <cell r="D1484" t="str">
            <v xml:space="preserve"> 1</v>
          </cell>
          <cell r="E1484">
            <v>1</v>
          </cell>
          <cell r="F1484">
            <v>21</v>
          </cell>
          <cell r="G1484">
            <v>1</v>
          </cell>
          <cell r="H1484">
            <v>1</v>
          </cell>
          <cell r="K1484" t="str">
            <v>11</v>
          </cell>
          <cell r="M1484" t="str">
            <v>080</v>
          </cell>
          <cell r="Q1484">
            <v>15462</v>
          </cell>
          <cell r="R1484">
            <v>2724</v>
          </cell>
          <cell r="S1484">
            <v>343</v>
          </cell>
          <cell r="T1484">
            <v>683</v>
          </cell>
          <cell r="U1484">
            <v>4194</v>
          </cell>
          <cell r="W1484">
            <v>536</v>
          </cell>
          <cell r="X1484">
            <v>509</v>
          </cell>
          <cell r="Y1484">
            <v>1969</v>
          </cell>
          <cell r="Z1484">
            <v>869</v>
          </cell>
          <cell r="AA1484">
            <v>462</v>
          </cell>
        </row>
        <row r="1485">
          <cell r="A1485">
            <v>1</v>
          </cell>
          <cell r="B1485">
            <v>96</v>
          </cell>
          <cell r="C1485" t="str">
            <v>TT</v>
          </cell>
          <cell r="D1485" t="str">
            <v xml:space="preserve"> 1</v>
          </cell>
          <cell r="E1485">
            <v>1</v>
          </cell>
          <cell r="F1485">
            <v>21</v>
          </cell>
          <cell r="G1485">
            <v>1</v>
          </cell>
          <cell r="H1485">
            <v>1</v>
          </cell>
          <cell r="K1485" t="str">
            <v>11</v>
          </cell>
          <cell r="M1485" t="str">
            <v>090</v>
          </cell>
          <cell r="Q1485">
            <v>60681</v>
          </cell>
          <cell r="R1485">
            <v>10678</v>
          </cell>
          <cell r="S1485">
            <v>612</v>
          </cell>
          <cell r="T1485">
            <v>25</v>
          </cell>
          <cell r="U1485">
            <v>41182</v>
          </cell>
          <cell r="W1485">
            <v>18</v>
          </cell>
          <cell r="X1485">
            <v>1083</v>
          </cell>
          <cell r="Y1485">
            <v>685</v>
          </cell>
          <cell r="Z1485">
            <v>902</v>
          </cell>
          <cell r="AA1485">
            <v>1990</v>
          </cell>
        </row>
        <row r="1486">
          <cell r="A1486">
            <v>1</v>
          </cell>
          <cell r="B1486">
            <v>96</v>
          </cell>
          <cell r="C1486" t="str">
            <v>TT</v>
          </cell>
          <cell r="D1486" t="str">
            <v xml:space="preserve"> 1</v>
          </cell>
          <cell r="E1486">
            <v>1</v>
          </cell>
          <cell r="F1486">
            <v>21</v>
          </cell>
          <cell r="G1486">
            <v>1</v>
          </cell>
          <cell r="H1486">
            <v>1</v>
          </cell>
          <cell r="K1486" t="str">
            <v>11</v>
          </cell>
          <cell r="M1486" t="str">
            <v>100</v>
          </cell>
          <cell r="Q1486">
            <v>0</v>
          </cell>
          <cell r="R1486">
            <v>0</v>
          </cell>
          <cell r="S1486">
            <v>0</v>
          </cell>
          <cell r="T1486">
            <v>0</v>
          </cell>
          <cell r="U1486">
            <v>0</v>
          </cell>
          <cell r="W1486">
            <v>0</v>
          </cell>
          <cell r="X1486">
            <v>0</v>
          </cell>
          <cell r="Y1486">
            <v>0</v>
          </cell>
          <cell r="Z1486">
            <v>0</v>
          </cell>
          <cell r="AA1486">
            <v>0</v>
          </cell>
        </row>
        <row r="1487">
          <cell r="A1487">
            <v>1</v>
          </cell>
          <cell r="B1487">
            <v>96</v>
          </cell>
          <cell r="C1487" t="str">
            <v>TT</v>
          </cell>
          <cell r="D1487" t="str">
            <v xml:space="preserve"> 1</v>
          </cell>
          <cell r="E1487">
            <v>1</v>
          </cell>
          <cell r="F1487">
            <v>21</v>
          </cell>
          <cell r="G1487">
            <v>1</v>
          </cell>
          <cell r="H1487">
            <v>1</v>
          </cell>
          <cell r="K1487" t="str">
            <v>11</v>
          </cell>
          <cell r="M1487" t="str">
            <v>110</v>
          </cell>
          <cell r="Q1487">
            <v>215</v>
          </cell>
          <cell r="R1487">
            <v>0</v>
          </cell>
          <cell r="S1487">
            <v>0</v>
          </cell>
          <cell r="T1487">
            <v>0</v>
          </cell>
          <cell r="U1487">
            <v>0</v>
          </cell>
          <cell r="W1487">
            <v>0</v>
          </cell>
          <cell r="X1487">
            <v>0</v>
          </cell>
          <cell r="Y1487">
            <v>0</v>
          </cell>
          <cell r="Z1487">
            <v>0</v>
          </cell>
          <cell r="AA1487">
            <v>72</v>
          </cell>
        </row>
        <row r="1488">
          <cell r="A1488">
            <v>1</v>
          </cell>
          <cell r="B1488">
            <v>96</v>
          </cell>
          <cell r="C1488" t="str">
            <v>TT</v>
          </cell>
          <cell r="D1488" t="str">
            <v xml:space="preserve"> 1</v>
          </cell>
          <cell r="E1488">
            <v>1</v>
          </cell>
          <cell r="F1488">
            <v>21</v>
          </cell>
          <cell r="G1488">
            <v>1</v>
          </cell>
          <cell r="H1488">
            <v>1</v>
          </cell>
          <cell r="K1488" t="str">
            <v>11</v>
          </cell>
          <cell r="M1488" t="str">
            <v>120</v>
          </cell>
          <cell r="Q1488">
            <v>144203</v>
          </cell>
          <cell r="R1488">
            <v>337</v>
          </cell>
          <cell r="S1488">
            <v>6641</v>
          </cell>
          <cell r="T1488">
            <v>9636</v>
          </cell>
          <cell r="U1488">
            <v>9405</v>
          </cell>
          <cell r="W1488">
            <v>10799</v>
          </cell>
          <cell r="X1488">
            <v>21668</v>
          </cell>
          <cell r="Y1488">
            <v>43500</v>
          </cell>
          <cell r="Z1488">
            <v>15614</v>
          </cell>
          <cell r="AA1488">
            <v>6176</v>
          </cell>
        </row>
        <row r="1489">
          <cell r="A1489">
            <v>1</v>
          </cell>
          <cell r="B1489">
            <v>96</v>
          </cell>
          <cell r="C1489" t="str">
            <v>TT</v>
          </cell>
          <cell r="D1489" t="str">
            <v xml:space="preserve"> 1</v>
          </cell>
          <cell r="E1489">
            <v>1</v>
          </cell>
          <cell r="F1489">
            <v>21</v>
          </cell>
          <cell r="G1489">
            <v>1</v>
          </cell>
          <cell r="H1489">
            <v>1</v>
          </cell>
          <cell r="K1489" t="str">
            <v>11</v>
          </cell>
          <cell r="M1489" t="str">
            <v>130</v>
          </cell>
          <cell r="Q1489">
            <v>10710</v>
          </cell>
          <cell r="R1489">
            <v>388</v>
          </cell>
          <cell r="S1489">
            <v>805</v>
          </cell>
          <cell r="T1489">
            <v>501</v>
          </cell>
          <cell r="U1489">
            <v>1484</v>
          </cell>
          <cell r="W1489">
            <v>541</v>
          </cell>
          <cell r="X1489">
            <v>763</v>
          </cell>
          <cell r="Y1489">
            <v>1132</v>
          </cell>
          <cell r="Z1489">
            <v>1822</v>
          </cell>
          <cell r="AA1489">
            <v>577</v>
          </cell>
        </row>
        <row r="1490">
          <cell r="A1490">
            <v>1</v>
          </cell>
          <cell r="B1490">
            <v>96</v>
          </cell>
          <cell r="C1490" t="str">
            <v>TT</v>
          </cell>
          <cell r="D1490" t="str">
            <v xml:space="preserve"> 1</v>
          </cell>
          <cell r="E1490">
            <v>1</v>
          </cell>
          <cell r="F1490">
            <v>21</v>
          </cell>
          <cell r="G1490">
            <v>1</v>
          </cell>
          <cell r="H1490">
            <v>1</v>
          </cell>
          <cell r="K1490" t="str">
            <v>11</v>
          </cell>
          <cell r="M1490" t="str">
            <v>140</v>
          </cell>
          <cell r="Q1490">
            <v>51</v>
          </cell>
          <cell r="R1490">
            <v>0</v>
          </cell>
          <cell r="S1490">
            <v>0</v>
          </cell>
          <cell r="T1490">
            <v>0</v>
          </cell>
          <cell r="U1490">
            <v>0</v>
          </cell>
          <cell r="W1490">
            <v>0</v>
          </cell>
          <cell r="X1490">
            <v>2</v>
          </cell>
          <cell r="Y1490">
            <v>1</v>
          </cell>
          <cell r="Z1490">
            <v>0</v>
          </cell>
          <cell r="AA1490">
            <v>0</v>
          </cell>
        </row>
        <row r="1491">
          <cell r="A1491">
            <v>1</v>
          </cell>
          <cell r="B1491">
            <v>96</v>
          </cell>
          <cell r="C1491" t="str">
            <v>TT</v>
          </cell>
          <cell r="D1491" t="str">
            <v xml:space="preserve"> 1</v>
          </cell>
          <cell r="E1491">
            <v>1</v>
          </cell>
          <cell r="F1491">
            <v>21</v>
          </cell>
          <cell r="G1491">
            <v>1</v>
          </cell>
          <cell r="H1491">
            <v>1</v>
          </cell>
          <cell r="K1491" t="str">
            <v>11</v>
          </cell>
          <cell r="M1491" t="str">
            <v>150</v>
          </cell>
          <cell r="Q1491">
            <v>40062</v>
          </cell>
          <cell r="R1491">
            <v>3025</v>
          </cell>
          <cell r="S1491">
            <v>1267</v>
          </cell>
          <cell r="T1491">
            <v>1013</v>
          </cell>
          <cell r="U1491">
            <v>2378</v>
          </cell>
          <cell r="W1491">
            <v>3582</v>
          </cell>
          <cell r="X1491">
            <v>3933</v>
          </cell>
          <cell r="Y1491">
            <v>5865</v>
          </cell>
          <cell r="Z1491">
            <v>3482</v>
          </cell>
          <cell r="AA1491">
            <v>3961</v>
          </cell>
        </row>
        <row r="1492">
          <cell r="A1492">
            <v>1</v>
          </cell>
          <cell r="B1492">
            <v>96</v>
          </cell>
          <cell r="C1492" t="str">
            <v>TT</v>
          </cell>
          <cell r="D1492" t="str">
            <v xml:space="preserve"> 1</v>
          </cell>
          <cell r="E1492">
            <v>1</v>
          </cell>
          <cell r="F1492">
            <v>21</v>
          </cell>
          <cell r="G1492">
            <v>1</v>
          </cell>
          <cell r="H1492">
            <v>1</v>
          </cell>
          <cell r="K1492" t="str">
            <v>11</v>
          </cell>
          <cell r="M1492" t="str">
            <v>160</v>
          </cell>
          <cell r="Q1492">
            <v>205468</v>
          </cell>
          <cell r="R1492">
            <v>9103</v>
          </cell>
          <cell r="S1492">
            <v>9822</v>
          </cell>
          <cell r="T1492">
            <v>12790</v>
          </cell>
          <cell r="U1492">
            <v>8491</v>
          </cell>
          <cell r="W1492">
            <v>21698</v>
          </cell>
          <cell r="X1492">
            <v>29245</v>
          </cell>
          <cell r="Y1492">
            <v>28262</v>
          </cell>
          <cell r="Z1492">
            <v>20358</v>
          </cell>
          <cell r="AA1492">
            <v>13187</v>
          </cell>
        </row>
        <row r="1493">
          <cell r="A1493">
            <v>1</v>
          </cell>
          <cell r="B1493">
            <v>96</v>
          </cell>
          <cell r="C1493" t="str">
            <v>TT</v>
          </cell>
          <cell r="D1493" t="str">
            <v xml:space="preserve"> 1</v>
          </cell>
          <cell r="E1493">
            <v>1</v>
          </cell>
          <cell r="F1493">
            <v>21</v>
          </cell>
          <cell r="G1493">
            <v>1</v>
          </cell>
          <cell r="H1493">
            <v>1</v>
          </cell>
          <cell r="K1493" t="str">
            <v>11</v>
          </cell>
          <cell r="M1493" t="str">
            <v>170</v>
          </cell>
          <cell r="Q1493">
            <v>43093</v>
          </cell>
          <cell r="R1493">
            <v>3190</v>
          </cell>
          <cell r="S1493">
            <v>1923</v>
          </cell>
          <cell r="T1493">
            <v>1758</v>
          </cell>
          <cell r="U1493">
            <v>3154</v>
          </cell>
          <cell r="W1493">
            <v>6302</v>
          </cell>
          <cell r="X1493">
            <v>2461</v>
          </cell>
          <cell r="Y1493">
            <v>1126</v>
          </cell>
          <cell r="Z1493">
            <v>1905</v>
          </cell>
          <cell r="AA1493">
            <v>3228</v>
          </cell>
        </row>
        <row r="1494">
          <cell r="A1494">
            <v>2</v>
          </cell>
          <cell r="B1494">
            <v>96</v>
          </cell>
          <cell r="C1494" t="str">
            <v>TT</v>
          </cell>
          <cell r="D1494" t="str">
            <v xml:space="preserve"> 1</v>
          </cell>
          <cell r="E1494">
            <v>1</v>
          </cell>
          <cell r="F1494">
            <v>21</v>
          </cell>
          <cell r="G1494">
            <v>1</v>
          </cell>
          <cell r="H1494">
            <v>1</v>
          </cell>
          <cell r="K1494" t="str">
            <v>11</v>
          </cell>
          <cell r="M1494" t="str">
            <v>180</v>
          </cell>
          <cell r="Q1494">
            <v>162374</v>
          </cell>
          <cell r="R1494">
            <v>5913</v>
          </cell>
          <cell r="S1494">
            <v>7899</v>
          </cell>
          <cell r="T1494">
            <v>11032</v>
          </cell>
          <cell r="U1494">
            <v>5336</v>
          </cell>
          <cell r="W1494">
            <v>15395</v>
          </cell>
          <cell r="X1494">
            <v>26784</v>
          </cell>
          <cell r="Y1494">
            <v>27136</v>
          </cell>
          <cell r="Z1494">
            <v>18453</v>
          </cell>
          <cell r="AA1494">
            <v>9959</v>
          </cell>
        </row>
        <row r="1495">
          <cell r="A1495">
            <v>1</v>
          </cell>
          <cell r="B1495">
            <v>96</v>
          </cell>
          <cell r="C1495" t="str">
            <v>TT</v>
          </cell>
          <cell r="D1495" t="str">
            <v xml:space="preserve"> 1</v>
          </cell>
          <cell r="E1495">
            <v>1</v>
          </cell>
          <cell r="F1495">
            <v>21</v>
          </cell>
          <cell r="G1495">
            <v>1</v>
          </cell>
          <cell r="H1495">
            <v>1</v>
          </cell>
          <cell r="K1495" t="str">
            <v>12</v>
          </cell>
          <cell r="M1495" t="str">
            <v>TTT</v>
          </cell>
          <cell r="Q1495">
            <v>953339</v>
          </cell>
          <cell r="R1495">
            <v>33637</v>
          </cell>
          <cell r="S1495">
            <v>47352</v>
          </cell>
          <cell r="T1495">
            <v>59843</v>
          </cell>
          <cell r="U1495">
            <v>74679</v>
          </cell>
          <cell r="W1495">
            <v>87328</v>
          </cell>
          <cell r="X1495">
            <v>122555</v>
          </cell>
          <cell r="Y1495">
            <v>128658</v>
          </cell>
          <cell r="Z1495">
            <v>61329</v>
          </cell>
          <cell r="AA1495">
            <v>88796</v>
          </cell>
        </row>
        <row r="1496">
          <cell r="A1496">
            <v>1</v>
          </cell>
          <cell r="B1496">
            <v>96</v>
          </cell>
          <cell r="C1496" t="str">
            <v>TT</v>
          </cell>
          <cell r="D1496" t="str">
            <v xml:space="preserve"> 1</v>
          </cell>
          <cell r="E1496">
            <v>1</v>
          </cell>
          <cell r="F1496">
            <v>21</v>
          </cell>
          <cell r="G1496">
            <v>1</v>
          </cell>
          <cell r="H1496">
            <v>1</v>
          </cell>
          <cell r="K1496" t="str">
            <v>12</v>
          </cell>
          <cell r="M1496" t="str">
            <v>010</v>
          </cell>
          <cell r="Q1496">
            <v>731523</v>
          </cell>
          <cell r="R1496">
            <v>27755</v>
          </cell>
          <cell r="S1496">
            <v>39399</v>
          </cell>
          <cell r="T1496">
            <v>34307</v>
          </cell>
          <cell r="U1496">
            <v>60625</v>
          </cell>
          <cell r="W1496">
            <v>56143</v>
          </cell>
          <cell r="X1496">
            <v>97092</v>
          </cell>
          <cell r="Y1496">
            <v>102979</v>
          </cell>
          <cell r="Z1496">
            <v>54802</v>
          </cell>
          <cell r="AA1496">
            <v>69083</v>
          </cell>
        </row>
        <row r="1497">
          <cell r="A1497">
            <v>1</v>
          </cell>
          <cell r="B1497">
            <v>96</v>
          </cell>
          <cell r="C1497" t="str">
            <v>TT</v>
          </cell>
          <cell r="D1497" t="str">
            <v xml:space="preserve"> 1</v>
          </cell>
          <cell r="E1497">
            <v>1</v>
          </cell>
          <cell r="F1497">
            <v>21</v>
          </cell>
          <cell r="G1497">
            <v>1</v>
          </cell>
          <cell r="H1497">
            <v>1</v>
          </cell>
          <cell r="K1497" t="str">
            <v>12</v>
          </cell>
          <cell r="M1497" t="str">
            <v>020</v>
          </cell>
          <cell r="Q1497">
            <v>48823</v>
          </cell>
          <cell r="R1497">
            <v>3953</v>
          </cell>
          <cell r="S1497">
            <v>581</v>
          </cell>
          <cell r="T1497">
            <v>1269</v>
          </cell>
          <cell r="U1497">
            <v>2832</v>
          </cell>
          <cell r="W1497">
            <v>4611</v>
          </cell>
          <cell r="X1497">
            <v>4473</v>
          </cell>
          <cell r="Y1497">
            <v>8260</v>
          </cell>
          <cell r="Z1497">
            <v>3109</v>
          </cell>
          <cell r="AA1497">
            <v>3833</v>
          </cell>
        </row>
        <row r="1498">
          <cell r="A1498">
            <v>1</v>
          </cell>
          <cell r="B1498">
            <v>96</v>
          </cell>
          <cell r="C1498" t="str">
            <v>TT</v>
          </cell>
          <cell r="D1498" t="str">
            <v xml:space="preserve"> 1</v>
          </cell>
          <cell r="E1498">
            <v>1</v>
          </cell>
          <cell r="F1498">
            <v>21</v>
          </cell>
          <cell r="G1498">
            <v>1</v>
          </cell>
          <cell r="H1498">
            <v>1</v>
          </cell>
          <cell r="K1498" t="str">
            <v>12</v>
          </cell>
          <cell r="M1498" t="str">
            <v>030</v>
          </cell>
          <cell r="Q1498">
            <v>49534</v>
          </cell>
          <cell r="R1498">
            <v>538</v>
          </cell>
          <cell r="S1498">
            <v>468</v>
          </cell>
          <cell r="T1498">
            <v>467</v>
          </cell>
          <cell r="U1498">
            <v>2061</v>
          </cell>
          <cell r="W1498">
            <v>4505</v>
          </cell>
          <cell r="X1498">
            <v>12834</v>
          </cell>
          <cell r="Y1498">
            <v>9947</v>
          </cell>
          <cell r="Z1498">
            <v>4473</v>
          </cell>
          <cell r="AA1498">
            <v>5203</v>
          </cell>
        </row>
        <row r="1499">
          <cell r="A1499">
            <v>1</v>
          </cell>
          <cell r="B1499">
            <v>96</v>
          </cell>
          <cell r="C1499" t="str">
            <v>TT</v>
          </cell>
          <cell r="D1499" t="str">
            <v xml:space="preserve"> 1</v>
          </cell>
          <cell r="E1499">
            <v>1</v>
          </cell>
          <cell r="F1499">
            <v>21</v>
          </cell>
          <cell r="G1499">
            <v>1</v>
          </cell>
          <cell r="H1499">
            <v>1</v>
          </cell>
          <cell r="K1499" t="str">
            <v>12</v>
          </cell>
          <cell r="M1499" t="str">
            <v>040</v>
          </cell>
          <cell r="Q1499">
            <v>268807</v>
          </cell>
          <cell r="R1499">
            <v>12946</v>
          </cell>
          <cell r="S1499">
            <v>19276</v>
          </cell>
          <cell r="T1499">
            <v>18098</v>
          </cell>
          <cell r="U1499">
            <v>19260</v>
          </cell>
          <cell r="W1499">
            <v>15304</v>
          </cell>
          <cell r="X1499">
            <v>29893</v>
          </cell>
          <cell r="Y1499">
            <v>37999</v>
          </cell>
          <cell r="Z1499">
            <v>18246</v>
          </cell>
          <cell r="AA1499">
            <v>24255</v>
          </cell>
        </row>
        <row r="1500">
          <cell r="A1500">
            <v>1</v>
          </cell>
          <cell r="B1500">
            <v>96</v>
          </cell>
          <cell r="C1500" t="str">
            <v>TT</v>
          </cell>
          <cell r="D1500" t="str">
            <v xml:space="preserve"> 1</v>
          </cell>
          <cell r="E1500">
            <v>1</v>
          </cell>
          <cell r="F1500">
            <v>21</v>
          </cell>
          <cell r="G1500">
            <v>1</v>
          </cell>
          <cell r="H1500">
            <v>1</v>
          </cell>
          <cell r="K1500" t="str">
            <v>12</v>
          </cell>
          <cell r="M1500" t="str">
            <v>050</v>
          </cell>
          <cell r="Q1500">
            <v>18158</v>
          </cell>
          <cell r="R1500">
            <v>796</v>
          </cell>
          <cell r="S1500">
            <v>1868</v>
          </cell>
          <cell r="T1500">
            <v>510</v>
          </cell>
          <cell r="U1500">
            <v>1093</v>
          </cell>
          <cell r="W1500">
            <v>839</v>
          </cell>
          <cell r="X1500">
            <v>233</v>
          </cell>
          <cell r="Y1500">
            <v>4028</v>
          </cell>
          <cell r="Z1500">
            <v>1488</v>
          </cell>
          <cell r="AA1500">
            <v>382</v>
          </cell>
        </row>
      </sheetData>
      <sheetData sheetId="3">
        <row r="1">
          <cell r="A1">
            <v>1</v>
          </cell>
          <cell r="B1">
            <v>96</v>
          </cell>
          <cell r="C1" t="str">
            <v>TT</v>
          </cell>
          <cell r="D1" t="str">
            <v xml:space="preserve"> 3</v>
          </cell>
          <cell r="E1">
            <v>1</v>
          </cell>
          <cell r="F1">
            <v>44</v>
          </cell>
          <cell r="G1">
            <v>1</v>
          </cell>
          <cell r="H1">
            <v>1</v>
          </cell>
          <cell r="K1" t="str">
            <v>37</v>
          </cell>
          <cell r="Q1">
            <v>23503</v>
          </cell>
          <cell r="R1">
            <v>0</v>
          </cell>
          <cell r="S1">
            <v>1695</v>
          </cell>
          <cell r="T1">
            <v>2955</v>
          </cell>
          <cell r="U1">
            <v>653</v>
          </cell>
          <cell r="W1">
            <v>362</v>
          </cell>
          <cell r="X1">
            <v>12532</v>
          </cell>
          <cell r="Y1">
            <v>62</v>
          </cell>
        </row>
        <row r="2">
          <cell r="A2">
            <v>1</v>
          </cell>
          <cell r="B2">
            <v>96</v>
          </cell>
          <cell r="C2" t="str">
            <v>TT</v>
          </cell>
          <cell r="D2" t="str">
            <v xml:space="preserve"> 3</v>
          </cell>
          <cell r="E2">
            <v>1</v>
          </cell>
          <cell r="F2">
            <v>44</v>
          </cell>
          <cell r="G2">
            <v>1</v>
          </cell>
          <cell r="H2">
            <v>1</v>
          </cell>
          <cell r="K2" t="str">
            <v>38</v>
          </cell>
          <cell r="Q2">
            <v>31208</v>
          </cell>
          <cell r="R2">
            <v>6</v>
          </cell>
          <cell r="S2">
            <v>1152</v>
          </cell>
          <cell r="T2">
            <v>2438</v>
          </cell>
          <cell r="U2">
            <v>294</v>
          </cell>
          <cell r="W2">
            <v>99</v>
          </cell>
          <cell r="X2">
            <v>7336</v>
          </cell>
          <cell r="Y2">
            <v>271</v>
          </cell>
        </row>
        <row r="3">
          <cell r="A3">
            <v>1</v>
          </cell>
          <cell r="B3">
            <v>96</v>
          </cell>
          <cell r="C3" t="str">
            <v>TT</v>
          </cell>
          <cell r="D3" t="str">
            <v xml:space="preserve"> 3</v>
          </cell>
          <cell r="E3">
            <v>1</v>
          </cell>
          <cell r="F3">
            <v>44</v>
          </cell>
          <cell r="G3">
            <v>1</v>
          </cell>
          <cell r="H3">
            <v>1</v>
          </cell>
          <cell r="K3" t="str">
            <v>39</v>
          </cell>
          <cell r="Q3">
            <v>15343</v>
          </cell>
          <cell r="R3">
            <v>286</v>
          </cell>
          <cell r="S3">
            <v>1119</v>
          </cell>
          <cell r="T3">
            <v>2410</v>
          </cell>
          <cell r="U3">
            <v>7</v>
          </cell>
          <cell r="W3">
            <v>616</v>
          </cell>
          <cell r="X3">
            <v>6718</v>
          </cell>
          <cell r="Y3">
            <v>22</v>
          </cell>
        </row>
        <row r="4">
          <cell r="A4">
            <v>1</v>
          </cell>
          <cell r="B4">
            <v>96</v>
          </cell>
          <cell r="C4" t="str">
            <v>TT</v>
          </cell>
          <cell r="D4" t="str">
            <v xml:space="preserve"> 3</v>
          </cell>
          <cell r="E4">
            <v>1</v>
          </cell>
          <cell r="F4">
            <v>44</v>
          </cell>
          <cell r="G4">
            <v>1</v>
          </cell>
          <cell r="H4">
            <v>1</v>
          </cell>
          <cell r="K4" t="str">
            <v>40</v>
          </cell>
          <cell r="Q4">
            <v>142887</v>
          </cell>
          <cell r="R4">
            <v>1701</v>
          </cell>
          <cell r="S4">
            <v>14233</v>
          </cell>
          <cell r="T4">
            <v>38703</v>
          </cell>
          <cell r="U4">
            <v>22606</v>
          </cell>
          <cell r="W4">
            <v>1086</v>
          </cell>
          <cell r="X4">
            <v>11719</v>
          </cell>
          <cell r="Y4">
            <v>1864</v>
          </cell>
        </row>
        <row r="5">
          <cell r="A5">
            <v>1</v>
          </cell>
          <cell r="B5">
            <v>96</v>
          </cell>
          <cell r="C5" t="str">
            <v>TT</v>
          </cell>
          <cell r="D5" t="str">
            <v xml:space="preserve"> 3</v>
          </cell>
          <cell r="E5">
            <v>1</v>
          </cell>
          <cell r="F5">
            <v>44</v>
          </cell>
          <cell r="G5">
            <v>1</v>
          </cell>
          <cell r="H5">
            <v>1</v>
          </cell>
          <cell r="K5" t="str">
            <v>41</v>
          </cell>
          <cell r="Q5">
            <v>23827</v>
          </cell>
          <cell r="R5">
            <v>271</v>
          </cell>
          <cell r="S5">
            <v>1421</v>
          </cell>
          <cell r="T5">
            <v>4869</v>
          </cell>
          <cell r="U5">
            <v>1378</v>
          </cell>
          <cell r="W5">
            <v>436</v>
          </cell>
          <cell r="X5">
            <v>8993</v>
          </cell>
          <cell r="Y5">
            <v>1355</v>
          </cell>
        </row>
        <row r="6">
          <cell r="A6">
            <v>1</v>
          </cell>
          <cell r="B6">
            <v>96</v>
          </cell>
          <cell r="C6" t="str">
            <v>TT</v>
          </cell>
          <cell r="D6" t="str">
            <v xml:space="preserve"> 3</v>
          </cell>
          <cell r="E6">
            <v>1</v>
          </cell>
          <cell r="F6">
            <v>44</v>
          </cell>
          <cell r="G6">
            <v>1</v>
          </cell>
          <cell r="H6">
            <v>1</v>
          </cell>
          <cell r="K6" t="str">
            <v>42</v>
          </cell>
          <cell r="Q6">
            <v>57748</v>
          </cell>
          <cell r="R6">
            <v>0</v>
          </cell>
          <cell r="S6">
            <v>1472</v>
          </cell>
          <cell r="T6">
            <v>39540</v>
          </cell>
          <cell r="U6">
            <v>279</v>
          </cell>
          <cell r="W6">
            <v>225</v>
          </cell>
          <cell r="X6">
            <v>6618</v>
          </cell>
          <cell r="Y6">
            <v>1050</v>
          </cell>
        </row>
        <row r="7">
          <cell r="A7">
            <v>1</v>
          </cell>
          <cell r="B7">
            <v>96</v>
          </cell>
          <cell r="C7" t="str">
            <v>TT</v>
          </cell>
          <cell r="D7" t="str">
            <v xml:space="preserve"> 3</v>
          </cell>
          <cell r="E7">
            <v>1</v>
          </cell>
          <cell r="F7">
            <v>44</v>
          </cell>
          <cell r="G7">
            <v>1</v>
          </cell>
          <cell r="H7">
            <v>1</v>
          </cell>
          <cell r="K7" t="str">
            <v>43</v>
          </cell>
          <cell r="Q7">
            <v>43476</v>
          </cell>
          <cell r="R7">
            <v>7</v>
          </cell>
          <cell r="S7">
            <v>1026</v>
          </cell>
          <cell r="T7">
            <v>29112</v>
          </cell>
          <cell r="U7">
            <v>51</v>
          </cell>
          <cell r="W7">
            <v>369</v>
          </cell>
          <cell r="X7">
            <v>3816</v>
          </cell>
          <cell r="Y7">
            <v>123</v>
          </cell>
        </row>
        <row r="8">
          <cell r="A8">
            <v>1</v>
          </cell>
          <cell r="B8">
            <v>96</v>
          </cell>
          <cell r="C8" t="str">
            <v>TT</v>
          </cell>
          <cell r="D8" t="str">
            <v xml:space="preserve"> 3</v>
          </cell>
          <cell r="E8">
            <v>1</v>
          </cell>
          <cell r="F8">
            <v>44</v>
          </cell>
          <cell r="G8">
            <v>1</v>
          </cell>
          <cell r="H8">
            <v>1</v>
          </cell>
          <cell r="K8" t="str">
            <v>44</v>
          </cell>
          <cell r="Q8">
            <v>43362</v>
          </cell>
          <cell r="R8">
            <v>4186</v>
          </cell>
          <cell r="S8">
            <v>2784</v>
          </cell>
          <cell r="T8">
            <v>13517</v>
          </cell>
          <cell r="U8">
            <v>658</v>
          </cell>
          <cell r="W8">
            <v>1489</v>
          </cell>
          <cell r="X8">
            <v>4262</v>
          </cell>
          <cell r="Y8">
            <v>734</v>
          </cell>
        </row>
        <row r="9">
          <cell r="A9">
            <v>1</v>
          </cell>
          <cell r="B9">
            <v>96</v>
          </cell>
          <cell r="C9" t="str">
            <v>TT</v>
          </cell>
          <cell r="D9" t="str">
            <v xml:space="preserve"> 3</v>
          </cell>
          <cell r="E9">
            <v>1</v>
          </cell>
          <cell r="F9">
            <v>44</v>
          </cell>
          <cell r="G9">
            <v>1</v>
          </cell>
          <cell r="H9">
            <v>1</v>
          </cell>
          <cell r="K9" t="str">
            <v>45</v>
          </cell>
          <cell r="Q9">
            <v>37113</v>
          </cell>
          <cell r="R9">
            <v>3040</v>
          </cell>
          <cell r="S9">
            <v>717</v>
          </cell>
          <cell r="T9">
            <v>11078</v>
          </cell>
          <cell r="U9">
            <v>92</v>
          </cell>
          <cell r="W9">
            <v>471</v>
          </cell>
          <cell r="X9">
            <v>4509</v>
          </cell>
          <cell r="Y9">
            <v>390</v>
          </cell>
        </row>
        <row r="10">
          <cell r="A10">
            <v>1</v>
          </cell>
          <cell r="B10">
            <v>96</v>
          </cell>
          <cell r="C10" t="str">
            <v>TT</v>
          </cell>
          <cell r="D10" t="str">
            <v xml:space="preserve"> 3</v>
          </cell>
          <cell r="E10">
            <v>1</v>
          </cell>
          <cell r="F10">
            <v>44</v>
          </cell>
          <cell r="G10">
            <v>1</v>
          </cell>
          <cell r="H10">
            <v>1</v>
          </cell>
          <cell r="K10" t="str">
            <v>46</v>
          </cell>
          <cell r="Q10">
            <v>26800</v>
          </cell>
          <cell r="R10">
            <v>34</v>
          </cell>
          <cell r="S10">
            <v>1209</v>
          </cell>
          <cell r="T10">
            <v>10785</v>
          </cell>
          <cell r="U10">
            <v>245</v>
          </cell>
          <cell r="W10">
            <v>277</v>
          </cell>
          <cell r="X10">
            <v>3073</v>
          </cell>
          <cell r="Y10">
            <v>172</v>
          </cell>
        </row>
        <row r="11">
          <cell r="A11">
            <v>9</v>
          </cell>
          <cell r="B11">
            <v>96</v>
          </cell>
          <cell r="C11" t="str">
            <v>TT</v>
          </cell>
          <cell r="D11" t="str">
            <v xml:space="preserve"> 3</v>
          </cell>
          <cell r="E11">
            <v>1</v>
          </cell>
          <cell r="F11">
            <v>44</v>
          </cell>
          <cell r="G11">
            <v>1</v>
          </cell>
          <cell r="H11">
            <v>1</v>
          </cell>
          <cell r="K11" t="str">
            <v>47</v>
          </cell>
          <cell r="Q11">
            <v>20863</v>
          </cell>
          <cell r="R11">
            <v>0</v>
          </cell>
          <cell r="S11">
            <v>363</v>
          </cell>
          <cell r="T11">
            <v>4426</v>
          </cell>
          <cell r="U11">
            <v>41</v>
          </cell>
          <cell r="W11">
            <v>107</v>
          </cell>
          <cell r="X11">
            <v>4929</v>
          </cell>
          <cell r="Y11">
            <v>22</v>
          </cell>
        </row>
        <row r="12">
          <cell r="A12">
            <v>2</v>
          </cell>
          <cell r="B12">
            <v>96</v>
          </cell>
          <cell r="C12" t="str">
            <v>TT</v>
          </cell>
          <cell r="D12" t="str">
            <v xml:space="preserve"> 3</v>
          </cell>
          <cell r="E12">
            <v>1</v>
          </cell>
          <cell r="F12">
            <v>45</v>
          </cell>
          <cell r="H12">
            <v>1</v>
          </cell>
          <cell r="K12" t="str">
            <v>TT</v>
          </cell>
          <cell r="Q12">
            <v>6119541</v>
          </cell>
          <cell r="R12">
            <v>62823</v>
          </cell>
          <cell r="S12">
            <v>414610</v>
          </cell>
          <cell r="T12">
            <v>90749</v>
          </cell>
          <cell r="U12">
            <v>1889137</v>
          </cell>
          <cell r="W12">
            <v>1590755</v>
          </cell>
          <cell r="X12">
            <v>834778</v>
          </cell>
          <cell r="Y12">
            <v>57745</v>
          </cell>
          <cell r="Z12">
            <v>229998</v>
          </cell>
          <cell r="AA12">
            <v>948947</v>
          </cell>
        </row>
        <row r="13">
          <cell r="A13">
            <v>1</v>
          </cell>
          <cell r="B13">
            <v>96</v>
          </cell>
          <cell r="C13" t="str">
            <v>TT</v>
          </cell>
          <cell r="D13" t="str">
            <v xml:space="preserve"> 3</v>
          </cell>
          <cell r="E13">
            <v>1</v>
          </cell>
          <cell r="F13">
            <v>45</v>
          </cell>
          <cell r="H13">
            <v>1</v>
          </cell>
          <cell r="K13" t="str">
            <v>T0</v>
          </cell>
          <cell r="Q13">
            <v>202861</v>
          </cell>
          <cell r="R13">
            <v>5068</v>
          </cell>
          <cell r="S13">
            <v>23582</v>
          </cell>
          <cell r="T13">
            <v>386</v>
          </cell>
          <cell r="U13">
            <v>36535</v>
          </cell>
          <cell r="W13">
            <v>61785</v>
          </cell>
          <cell r="X13">
            <v>30742</v>
          </cell>
          <cell r="Y13">
            <v>1594</v>
          </cell>
          <cell r="Z13">
            <v>6423</v>
          </cell>
          <cell r="AA13">
            <v>36746</v>
          </cell>
        </row>
        <row r="14">
          <cell r="A14">
            <v>1</v>
          </cell>
          <cell r="B14">
            <v>96</v>
          </cell>
          <cell r="C14" t="str">
            <v>TT</v>
          </cell>
          <cell r="D14" t="str">
            <v xml:space="preserve"> 3</v>
          </cell>
          <cell r="E14">
            <v>1</v>
          </cell>
          <cell r="F14">
            <v>45</v>
          </cell>
          <cell r="H14">
            <v>1</v>
          </cell>
          <cell r="K14" t="str">
            <v>T1</v>
          </cell>
          <cell r="Q14">
            <v>601163</v>
          </cell>
          <cell r="R14">
            <v>9140</v>
          </cell>
          <cell r="S14">
            <v>41870</v>
          </cell>
          <cell r="T14">
            <v>1771</v>
          </cell>
          <cell r="U14">
            <v>218673</v>
          </cell>
          <cell r="W14">
            <v>94993</v>
          </cell>
          <cell r="X14">
            <v>83933</v>
          </cell>
          <cell r="Y14">
            <v>5764</v>
          </cell>
          <cell r="Z14">
            <v>31606</v>
          </cell>
          <cell r="AA14">
            <v>113412</v>
          </cell>
        </row>
        <row r="15">
          <cell r="A15">
            <v>1</v>
          </cell>
          <cell r="B15">
            <v>96</v>
          </cell>
          <cell r="C15" t="str">
            <v>TT</v>
          </cell>
          <cell r="D15" t="str">
            <v xml:space="preserve"> 3</v>
          </cell>
          <cell r="E15">
            <v>1</v>
          </cell>
          <cell r="F15">
            <v>45</v>
          </cell>
          <cell r="H15">
            <v>1</v>
          </cell>
          <cell r="K15" t="str">
            <v>T2</v>
          </cell>
          <cell r="Q15">
            <v>775809</v>
          </cell>
          <cell r="R15">
            <v>2533</v>
          </cell>
          <cell r="S15">
            <v>52865</v>
          </cell>
          <cell r="T15">
            <v>673</v>
          </cell>
          <cell r="U15">
            <v>450858</v>
          </cell>
          <cell r="W15">
            <v>102114</v>
          </cell>
          <cell r="X15">
            <v>54068</v>
          </cell>
          <cell r="Y15">
            <v>7153</v>
          </cell>
          <cell r="Z15">
            <v>40917</v>
          </cell>
          <cell r="AA15">
            <v>64629</v>
          </cell>
        </row>
        <row r="16">
          <cell r="A16">
            <v>1</v>
          </cell>
          <cell r="B16">
            <v>96</v>
          </cell>
          <cell r="C16" t="str">
            <v>TT</v>
          </cell>
          <cell r="D16" t="str">
            <v xml:space="preserve"> 3</v>
          </cell>
          <cell r="E16">
            <v>1</v>
          </cell>
          <cell r="F16">
            <v>45</v>
          </cell>
          <cell r="H16">
            <v>1</v>
          </cell>
          <cell r="K16" t="str">
            <v>T3</v>
          </cell>
          <cell r="Q16">
            <v>1644968</v>
          </cell>
          <cell r="R16">
            <v>10123</v>
          </cell>
          <cell r="S16">
            <v>101418</v>
          </cell>
          <cell r="T16">
            <v>73769</v>
          </cell>
          <cell r="U16">
            <v>390445</v>
          </cell>
          <cell r="W16">
            <v>588260</v>
          </cell>
          <cell r="X16">
            <v>204148</v>
          </cell>
          <cell r="Y16">
            <v>6291</v>
          </cell>
          <cell r="Z16">
            <v>62190</v>
          </cell>
          <cell r="AA16">
            <v>208323</v>
          </cell>
        </row>
        <row r="17">
          <cell r="A17">
            <v>1</v>
          </cell>
          <cell r="B17">
            <v>96</v>
          </cell>
          <cell r="C17" t="str">
            <v>TT</v>
          </cell>
          <cell r="D17" t="str">
            <v xml:space="preserve"> 3</v>
          </cell>
          <cell r="E17">
            <v>1</v>
          </cell>
          <cell r="F17">
            <v>45</v>
          </cell>
          <cell r="H17">
            <v>1</v>
          </cell>
          <cell r="K17" t="str">
            <v>T4</v>
          </cell>
          <cell r="Q17">
            <v>264131</v>
          </cell>
          <cell r="R17">
            <v>2188</v>
          </cell>
          <cell r="S17">
            <v>28499</v>
          </cell>
          <cell r="T17">
            <v>659</v>
          </cell>
          <cell r="U17">
            <v>97586</v>
          </cell>
          <cell r="W17">
            <v>66526</v>
          </cell>
          <cell r="X17">
            <v>15600</v>
          </cell>
          <cell r="Y17">
            <v>4279</v>
          </cell>
          <cell r="Z17">
            <v>9191</v>
          </cell>
          <cell r="AA17">
            <v>39603</v>
          </cell>
        </row>
        <row r="18">
          <cell r="A18">
            <v>1</v>
          </cell>
          <cell r="B18">
            <v>96</v>
          </cell>
          <cell r="C18" t="str">
            <v>TT</v>
          </cell>
          <cell r="D18" t="str">
            <v xml:space="preserve"> 3</v>
          </cell>
          <cell r="E18">
            <v>1</v>
          </cell>
          <cell r="F18">
            <v>45</v>
          </cell>
          <cell r="H18">
            <v>1</v>
          </cell>
          <cell r="K18" t="str">
            <v>T5</v>
          </cell>
          <cell r="Q18">
            <v>628301</v>
          </cell>
          <cell r="R18">
            <v>6842</v>
          </cell>
          <cell r="S18">
            <v>29722</v>
          </cell>
          <cell r="T18">
            <v>1284</v>
          </cell>
          <cell r="U18">
            <v>228395</v>
          </cell>
          <cell r="W18">
            <v>112708</v>
          </cell>
          <cell r="X18">
            <v>79073</v>
          </cell>
          <cell r="Y18">
            <v>4844</v>
          </cell>
          <cell r="Z18">
            <v>25629</v>
          </cell>
          <cell r="AA18">
            <v>139805</v>
          </cell>
        </row>
        <row r="19">
          <cell r="A19">
            <v>1</v>
          </cell>
          <cell r="B19">
            <v>96</v>
          </cell>
          <cell r="C19" t="str">
            <v>TT</v>
          </cell>
          <cell r="D19" t="str">
            <v xml:space="preserve"> 3</v>
          </cell>
          <cell r="E19">
            <v>1</v>
          </cell>
          <cell r="F19">
            <v>45</v>
          </cell>
          <cell r="H19">
            <v>1</v>
          </cell>
          <cell r="K19" t="str">
            <v>T6</v>
          </cell>
          <cell r="Q19">
            <v>1013498</v>
          </cell>
          <cell r="R19">
            <v>4750</v>
          </cell>
          <cell r="S19">
            <v>59224</v>
          </cell>
          <cell r="T19">
            <v>7160</v>
          </cell>
          <cell r="U19">
            <v>217630</v>
          </cell>
          <cell r="W19">
            <v>343520</v>
          </cell>
          <cell r="X19">
            <v>184165</v>
          </cell>
          <cell r="Y19">
            <v>4400</v>
          </cell>
          <cell r="Z19">
            <v>28539</v>
          </cell>
          <cell r="AA19">
            <v>164110</v>
          </cell>
        </row>
        <row r="20">
          <cell r="A20">
            <v>1</v>
          </cell>
          <cell r="B20">
            <v>96</v>
          </cell>
          <cell r="C20" t="str">
            <v>TT</v>
          </cell>
          <cell r="D20" t="str">
            <v xml:space="preserve"> 3</v>
          </cell>
          <cell r="E20">
            <v>1</v>
          </cell>
          <cell r="F20">
            <v>45</v>
          </cell>
          <cell r="H20">
            <v>1</v>
          </cell>
          <cell r="K20" t="str">
            <v>T7</v>
          </cell>
          <cell r="Q20">
            <v>425553</v>
          </cell>
          <cell r="R20">
            <v>2518</v>
          </cell>
          <cell r="S20">
            <v>28492</v>
          </cell>
          <cell r="T20">
            <v>1712</v>
          </cell>
          <cell r="U20">
            <v>94657</v>
          </cell>
          <cell r="W20">
            <v>117909</v>
          </cell>
          <cell r="X20">
            <v>94259</v>
          </cell>
          <cell r="Y20">
            <v>12445</v>
          </cell>
          <cell r="Z20">
            <v>7709</v>
          </cell>
          <cell r="AA20">
            <v>65853</v>
          </cell>
        </row>
        <row r="21">
          <cell r="A21">
            <v>1</v>
          </cell>
          <cell r="B21">
            <v>96</v>
          </cell>
          <cell r="C21" t="str">
            <v>TT</v>
          </cell>
          <cell r="D21" t="str">
            <v xml:space="preserve"> 3</v>
          </cell>
          <cell r="E21">
            <v>1</v>
          </cell>
          <cell r="F21">
            <v>45</v>
          </cell>
          <cell r="H21">
            <v>1</v>
          </cell>
          <cell r="K21" t="str">
            <v>T8</v>
          </cell>
          <cell r="Q21">
            <v>167182</v>
          </cell>
          <cell r="R21">
            <v>5159</v>
          </cell>
          <cell r="S21">
            <v>11315</v>
          </cell>
          <cell r="T21">
            <v>359</v>
          </cell>
          <cell r="U21">
            <v>85790</v>
          </cell>
          <cell r="W21">
            <v>47346</v>
          </cell>
          <cell r="X21">
            <v>3743</v>
          </cell>
          <cell r="Y21">
            <v>1753</v>
          </cell>
          <cell r="Z21">
            <v>2781</v>
          </cell>
          <cell r="AA21">
            <v>8937</v>
          </cell>
        </row>
        <row r="22">
          <cell r="A22">
            <v>2</v>
          </cell>
          <cell r="B22">
            <v>96</v>
          </cell>
          <cell r="C22" t="str">
            <v>TT</v>
          </cell>
          <cell r="D22" t="str">
            <v xml:space="preserve"> 3</v>
          </cell>
          <cell r="E22">
            <v>1</v>
          </cell>
          <cell r="F22">
            <v>45</v>
          </cell>
          <cell r="H22">
            <v>1</v>
          </cell>
          <cell r="K22" t="str">
            <v>T9</v>
          </cell>
          <cell r="Q22">
            <v>396076</v>
          </cell>
          <cell r="R22">
            <v>14502</v>
          </cell>
          <cell r="S22">
            <v>37622</v>
          </cell>
          <cell r="T22">
            <v>2977</v>
          </cell>
          <cell r="U22">
            <v>68568</v>
          </cell>
          <cell r="W22">
            <v>55594</v>
          </cell>
          <cell r="X22">
            <v>85048</v>
          </cell>
          <cell r="Y22">
            <v>9223</v>
          </cell>
          <cell r="Z22">
            <v>15014</v>
          </cell>
          <cell r="AA22">
            <v>107529</v>
          </cell>
        </row>
        <row r="23">
          <cell r="A23">
            <v>1</v>
          </cell>
          <cell r="B23">
            <v>96</v>
          </cell>
          <cell r="C23" t="str">
            <v>TT</v>
          </cell>
          <cell r="D23" t="str">
            <v xml:space="preserve"> 3</v>
          </cell>
          <cell r="E23">
            <v>1</v>
          </cell>
          <cell r="F23">
            <v>45</v>
          </cell>
          <cell r="H23">
            <v>1</v>
          </cell>
          <cell r="K23" t="str">
            <v>01</v>
          </cell>
          <cell r="Q23">
            <v>202861</v>
          </cell>
          <cell r="R23">
            <v>5068</v>
          </cell>
          <cell r="S23">
            <v>23582</v>
          </cell>
          <cell r="T23">
            <v>386</v>
          </cell>
          <cell r="U23">
            <v>36535</v>
          </cell>
          <cell r="W23">
            <v>61785</v>
          </cell>
          <cell r="X23">
            <v>30742</v>
          </cell>
          <cell r="Y23">
            <v>1594</v>
          </cell>
          <cell r="Z23">
            <v>6423</v>
          </cell>
          <cell r="AA23">
            <v>36746</v>
          </cell>
        </row>
        <row r="24">
          <cell r="A24">
            <v>1</v>
          </cell>
          <cell r="B24">
            <v>96</v>
          </cell>
          <cell r="C24" t="str">
            <v>TT</v>
          </cell>
          <cell r="D24" t="str">
            <v xml:space="preserve"> 3</v>
          </cell>
          <cell r="E24">
            <v>1</v>
          </cell>
          <cell r="F24">
            <v>45</v>
          </cell>
          <cell r="H24">
            <v>1</v>
          </cell>
          <cell r="K24" t="str">
            <v>02</v>
          </cell>
          <cell r="Q24">
            <v>78700</v>
          </cell>
          <cell r="R24">
            <v>1222</v>
          </cell>
          <cell r="S24">
            <v>1052</v>
          </cell>
          <cell r="T24">
            <v>34</v>
          </cell>
          <cell r="U24">
            <v>51523</v>
          </cell>
          <cell r="W24">
            <v>7546</v>
          </cell>
          <cell r="X24">
            <v>1210</v>
          </cell>
          <cell r="Y24">
            <v>620</v>
          </cell>
          <cell r="Z24">
            <v>887</v>
          </cell>
          <cell r="AA24">
            <v>14607</v>
          </cell>
        </row>
        <row r="25">
          <cell r="A25">
            <v>1</v>
          </cell>
          <cell r="B25">
            <v>96</v>
          </cell>
          <cell r="C25" t="str">
            <v>TT</v>
          </cell>
          <cell r="D25" t="str">
            <v xml:space="preserve"> 3</v>
          </cell>
          <cell r="E25">
            <v>1</v>
          </cell>
          <cell r="F25">
            <v>45</v>
          </cell>
          <cell r="H25">
            <v>1</v>
          </cell>
          <cell r="K25" t="str">
            <v>03</v>
          </cell>
          <cell r="Q25">
            <v>63856</v>
          </cell>
          <cell r="R25">
            <v>1113</v>
          </cell>
          <cell r="S25">
            <v>2105</v>
          </cell>
          <cell r="T25">
            <v>36</v>
          </cell>
          <cell r="U25">
            <v>23254</v>
          </cell>
          <cell r="W25">
            <v>18360</v>
          </cell>
          <cell r="X25">
            <v>5119</v>
          </cell>
          <cell r="Y25">
            <v>930</v>
          </cell>
          <cell r="Z25">
            <v>2159</v>
          </cell>
          <cell r="AA25">
            <v>10779</v>
          </cell>
        </row>
        <row r="26">
          <cell r="A26">
            <v>1</v>
          </cell>
          <cell r="B26">
            <v>96</v>
          </cell>
          <cell r="C26" t="str">
            <v>TT</v>
          </cell>
          <cell r="D26" t="str">
            <v xml:space="preserve"> 3</v>
          </cell>
          <cell r="E26">
            <v>1</v>
          </cell>
          <cell r="F26">
            <v>45</v>
          </cell>
          <cell r="H26">
            <v>1</v>
          </cell>
          <cell r="K26" t="str">
            <v>04</v>
          </cell>
          <cell r="Q26">
            <v>161418</v>
          </cell>
          <cell r="R26">
            <v>2032</v>
          </cell>
          <cell r="S26">
            <v>5193</v>
          </cell>
          <cell r="T26">
            <v>1322</v>
          </cell>
          <cell r="U26">
            <v>50985</v>
          </cell>
          <cell r="W26">
            <v>28311</v>
          </cell>
          <cell r="X26">
            <v>24550</v>
          </cell>
          <cell r="Y26">
            <v>2029</v>
          </cell>
          <cell r="Z26">
            <v>6141</v>
          </cell>
          <cell r="AA26">
            <v>40854</v>
          </cell>
        </row>
        <row r="27">
          <cell r="A27">
            <v>1</v>
          </cell>
          <cell r="B27">
            <v>96</v>
          </cell>
          <cell r="C27" t="str">
            <v>TT</v>
          </cell>
          <cell r="D27" t="str">
            <v xml:space="preserve"> 3</v>
          </cell>
          <cell r="E27">
            <v>1</v>
          </cell>
          <cell r="F27">
            <v>45</v>
          </cell>
          <cell r="H27">
            <v>1</v>
          </cell>
          <cell r="K27" t="str">
            <v>05</v>
          </cell>
          <cell r="Q27">
            <v>47386</v>
          </cell>
          <cell r="R27">
            <v>3353</v>
          </cell>
          <cell r="S27">
            <v>1604</v>
          </cell>
          <cell r="T27">
            <v>28</v>
          </cell>
          <cell r="U27">
            <v>11237</v>
          </cell>
          <cell r="W27">
            <v>9961</v>
          </cell>
          <cell r="X27">
            <v>3834</v>
          </cell>
          <cell r="Y27">
            <v>564</v>
          </cell>
          <cell r="Z27">
            <v>2828</v>
          </cell>
          <cell r="AA27">
            <v>13977</v>
          </cell>
        </row>
        <row r="28">
          <cell r="A28">
            <v>1</v>
          </cell>
          <cell r="B28">
            <v>96</v>
          </cell>
          <cell r="C28" t="str">
            <v>TT</v>
          </cell>
          <cell r="D28" t="str">
            <v xml:space="preserve"> 3</v>
          </cell>
          <cell r="E28">
            <v>1</v>
          </cell>
          <cell r="F28">
            <v>45</v>
          </cell>
          <cell r="H28">
            <v>1</v>
          </cell>
          <cell r="K28" t="str">
            <v>06</v>
          </cell>
          <cell r="Q28">
            <v>91230</v>
          </cell>
          <cell r="R28">
            <v>563</v>
          </cell>
          <cell r="S28">
            <v>26135</v>
          </cell>
          <cell r="T28">
            <v>83</v>
          </cell>
          <cell r="U28">
            <v>26334</v>
          </cell>
          <cell r="W28">
            <v>15417</v>
          </cell>
          <cell r="X28">
            <v>2768</v>
          </cell>
          <cell r="Y28">
            <v>788</v>
          </cell>
          <cell r="Z28">
            <v>2715</v>
          </cell>
          <cell r="AA28">
            <v>16427</v>
          </cell>
        </row>
        <row r="29">
          <cell r="A29">
            <v>1</v>
          </cell>
          <cell r="B29">
            <v>96</v>
          </cell>
          <cell r="C29" t="str">
            <v>TT</v>
          </cell>
          <cell r="D29" t="str">
            <v xml:space="preserve"> 3</v>
          </cell>
          <cell r="E29">
            <v>1</v>
          </cell>
          <cell r="F29">
            <v>45</v>
          </cell>
          <cell r="H29">
            <v>1</v>
          </cell>
          <cell r="K29" t="str">
            <v>07</v>
          </cell>
          <cell r="Q29">
            <v>158574</v>
          </cell>
          <cell r="R29">
            <v>856</v>
          </cell>
          <cell r="S29">
            <v>5780</v>
          </cell>
          <cell r="T29">
            <v>269</v>
          </cell>
          <cell r="U29">
            <v>55339</v>
          </cell>
          <cell r="W29">
            <v>15399</v>
          </cell>
          <cell r="X29">
            <v>46452</v>
          </cell>
          <cell r="Y29">
            <v>834</v>
          </cell>
          <cell r="Z29">
            <v>16875</v>
          </cell>
          <cell r="AA29">
            <v>16769</v>
          </cell>
        </row>
        <row r="30">
          <cell r="A30">
            <v>1</v>
          </cell>
          <cell r="B30">
            <v>96</v>
          </cell>
          <cell r="C30" t="str">
            <v>TT</v>
          </cell>
          <cell r="D30" t="str">
            <v xml:space="preserve"> 3</v>
          </cell>
          <cell r="E30">
            <v>1</v>
          </cell>
          <cell r="F30">
            <v>45</v>
          </cell>
          <cell r="H30">
            <v>1</v>
          </cell>
          <cell r="K30" t="str">
            <v>08</v>
          </cell>
          <cell r="Q30">
            <v>114866</v>
          </cell>
          <cell r="R30">
            <v>320</v>
          </cell>
          <cell r="S30">
            <v>22367</v>
          </cell>
          <cell r="T30">
            <v>212</v>
          </cell>
          <cell r="U30">
            <v>14742</v>
          </cell>
          <cell r="W30">
            <v>16976</v>
          </cell>
          <cell r="X30">
            <v>7244</v>
          </cell>
          <cell r="Y30">
            <v>1910</v>
          </cell>
          <cell r="Z30">
            <v>18800</v>
          </cell>
          <cell r="AA30">
            <v>32295</v>
          </cell>
        </row>
        <row r="31">
          <cell r="A31">
            <v>1</v>
          </cell>
          <cell r="B31">
            <v>96</v>
          </cell>
          <cell r="C31" t="str">
            <v>TT</v>
          </cell>
          <cell r="D31" t="str">
            <v xml:space="preserve"> 3</v>
          </cell>
          <cell r="E31">
            <v>1</v>
          </cell>
          <cell r="F31">
            <v>45</v>
          </cell>
          <cell r="H31">
            <v>1</v>
          </cell>
          <cell r="K31" t="str">
            <v>09</v>
          </cell>
          <cell r="Q31">
            <v>98239</v>
          </cell>
          <cell r="R31">
            <v>368</v>
          </cell>
          <cell r="S31">
            <v>11645</v>
          </cell>
          <cell r="T31">
            <v>243</v>
          </cell>
          <cell r="U31">
            <v>10582</v>
          </cell>
          <cell r="W31">
            <v>27369</v>
          </cell>
          <cell r="X31">
            <v>34379</v>
          </cell>
          <cell r="Y31">
            <v>2645</v>
          </cell>
          <cell r="Z31">
            <v>2613</v>
          </cell>
          <cell r="AA31">
            <v>8396</v>
          </cell>
        </row>
        <row r="32">
          <cell r="A32">
            <v>1</v>
          </cell>
          <cell r="B32">
            <v>96</v>
          </cell>
          <cell r="C32" t="str">
            <v>TT</v>
          </cell>
          <cell r="D32" t="str">
            <v xml:space="preserve"> 3</v>
          </cell>
          <cell r="E32">
            <v>1</v>
          </cell>
          <cell r="F32">
            <v>45</v>
          </cell>
          <cell r="H32">
            <v>1</v>
          </cell>
          <cell r="K32" t="str">
            <v>10</v>
          </cell>
          <cell r="Q32">
            <v>293493</v>
          </cell>
          <cell r="R32">
            <v>471</v>
          </cell>
          <cell r="S32">
            <v>9557</v>
          </cell>
          <cell r="T32">
            <v>76</v>
          </cell>
          <cell r="U32">
            <v>244310</v>
          </cell>
          <cell r="W32">
            <v>16497</v>
          </cell>
          <cell r="X32">
            <v>2953</v>
          </cell>
          <cell r="Y32">
            <v>732</v>
          </cell>
          <cell r="Z32">
            <v>9066</v>
          </cell>
          <cell r="AA32">
            <v>9830</v>
          </cell>
        </row>
        <row r="33">
          <cell r="A33">
            <v>1</v>
          </cell>
          <cell r="B33">
            <v>96</v>
          </cell>
          <cell r="C33" t="str">
            <v>TT</v>
          </cell>
          <cell r="D33" t="str">
            <v xml:space="preserve"> 3</v>
          </cell>
          <cell r="E33">
            <v>1</v>
          </cell>
          <cell r="F33">
            <v>45</v>
          </cell>
          <cell r="H33">
            <v>1</v>
          </cell>
          <cell r="K33" t="str">
            <v>11</v>
          </cell>
          <cell r="Q33">
            <v>182276</v>
          </cell>
          <cell r="R33">
            <v>73</v>
          </cell>
          <cell r="S33">
            <v>15180</v>
          </cell>
          <cell r="T33">
            <v>0</v>
          </cell>
          <cell r="U33">
            <v>43362</v>
          </cell>
          <cell r="W33">
            <v>69819</v>
          </cell>
          <cell r="X33">
            <v>29502</v>
          </cell>
          <cell r="Y33">
            <v>2110</v>
          </cell>
          <cell r="Z33">
            <v>4214</v>
          </cell>
          <cell r="AA33">
            <v>18016</v>
          </cell>
        </row>
        <row r="34">
          <cell r="A34">
            <v>1</v>
          </cell>
          <cell r="B34">
            <v>96</v>
          </cell>
          <cell r="C34" t="str">
            <v>TT</v>
          </cell>
          <cell r="D34" t="str">
            <v xml:space="preserve"> 3</v>
          </cell>
          <cell r="E34">
            <v>1</v>
          </cell>
          <cell r="F34">
            <v>45</v>
          </cell>
          <cell r="H34">
            <v>1</v>
          </cell>
          <cell r="K34" t="str">
            <v>12</v>
          </cell>
          <cell r="Q34">
            <v>310382</v>
          </cell>
          <cell r="R34">
            <v>809</v>
          </cell>
          <cell r="S34">
            <v>33012</v>
          </cell>
          <cell r="T34">
            <v>658</v>
          </cell>
          <cell r="U34">
            <v>96624</v>
          </cell>
          <cell r="W34">
            <v>38899</v>
          </cell>
          <cell r="X34">
            <v>75432</v>
          </cell>
          <cell r="Y34">
            <v>670</v>
          </cell>
          <cell r="Z34">
            <v>22065</v>
          </cell>
          <cell r="AA34">
            <v>42214</v>
          </cell>
        </row>
        <row r="35">
          <cell r="A35">
            <v>1</v>
          </cell>
          <cell r="B35">
            <v>96</v>
          </cell>
          <cell r="C35" t="str">
            <v>TT</v>
          </cell>
          <cell r="D35" t="str">
            <v xml:space="preserve"> 3</v>
          </cell>
          <cell r="E35">
            <v>1</v>
          </cell>
          <cell r="F35">
            <v>45</v>
          </cell>
          <cell r="H35">
            <v>1</v>
          </cell>
          <cell r="K35" t="str">
            <v>13</v>
          </cell>
          <cell r="Q35">
            <v>648432</v>
          </cell>
          <cell r="R35">
            <v>1019</v>
          </cell>
          <cell r="S35">
            <v>11584</v>
          </cell>
          <cell r="T35">
            <v>70847</v>
          </cell>
          <cell r="U35">
            <v>158637</v>
          </cell>
          <cell r="W35">
            <v>287757</v>
          </cell>
          <cell r="X35">
            <v>35036</v>
          </cell>
          <cell r="Y35">
            <v>1970</v>
          </cell>
          <cell r="Z35">
            <v>7986</v>
          </cell>
          <cell r="AA35">
            <v>73596</v>
          </cell>
        </row>
        <row r="36">
          <cell r="A36">
            <v>1</v>
          </cell>
          <cell r="B36">
            <v>96</v>
          </cell>
          <cell r="C36" t="str">
            <v>TT</v>
          </cell>
          <cell r="D36" t="str">
            <v xml:space="preserve"> 3</v>
          </cell>
          <cell r="E36">
            <v>1</v>
          </cell>
          <cell r="F36">
            <v>45</v>
          </cell>
          <cell r="H36">
            <v>1</v>
          </cell>
          <cell r="K36" t="str">
            <v>14</v>
          </cell>
          <cell r="Q36">
            <v>503877</v>
          </cell>
          <cell r="R36">
            <v>8222</v>
          </cell>
          <cell r="S36">
            <v>41643</v>
          </cell>
          <cell r="T36">
            <v>2264</v>
          </cell>
          <cell r="U36">
            <v>91823</v>
          </cell>
          <cell r="W36">
            <v>191784</v>
          </cell>
          <cell r="X36">
            <v>64178</v>
          </cell>
          <cell r="Y36">
            <v>1541</v>
          </cell>
          <cell r="Z36">
            <v>27925</v>
          </cell>
          <cell r="AA36">
            <v>74497</v>
          </cell>
        </row>
        <row r="37">
          <cell r="A37">
            <v>1</v>
          </cell>
          <cell r="B37">
            <v>96</v>
          </cell>
          <cell r="C37" t="str">
            <v>TT</v>
          </cell>
          <cell r="D37" t="str">
            <v xml:space="preserve"> 3</v>
          </cell>
          <cell r="E37">
            <v>1</v>
          </cell>
          <cell r="F37">
            <v>45</v>
          </cell>
          <cell r="H37">
            <v>1</v>
          </cell>
          <cell r="K37" t="str">
            <v>15</v>
          </cell>
          <cell r="Q37">
            <v>135329</v>
          </cell>
          <cell r="R37">
            <v>1638</v>
          </cell>
          <cell r="S37">
            <v>19062</v>
          </cell>
          <cell r="T37">
            <v>261</v>
          </cell>
          <cell r="U37">
            <v>42237</v>
          </cell>
          <cell r="W37">
            <v>36397</v>
          </cell>
          <cell r="X37">
            <v>6036</v>
          </cell>
          <cell r="Y37">
            <v>2366</v>
          </cell>
          <cell r="Z37">
            <v>6274</v>
          </cell>
          <cell r="AA37">
            <v>21058</v>
          </cell>
        </row>
        <row r="38">
          <cell r="A38">
            <v>1</v>
          </cell>
          <cell r="B38">
            <v>96</v>
          </cell>
          <cell r="C38" t="str">
            <v>TT</v>
          </cell>
          <cell r="D38" t="str">
            <v xml:space="preserve"> 3</v>
          </cell>
          <cell r="E38">
            <v>1</v>
          </cell>
          <cell r="F38">
            <v>45</v>
          </cell>
          <cell r="H38">
            <v>1</v>
          </cell>
          <cell r="K38" t="str">
            <v>16</v>
          </cell>
          <cell r="Q38">
            <v>71405</v>
          </cell>
          <cell r="R38">
            <v>51</v>
          </cell>
          <cell r="S38">
            <v>8144</v>
          </cell>
          <cell r="T38">
            <v>193</v>
          </cell>
          <cell r="U38">
            <v>35620</v>
          </cell>
          <cell r="W38">
            <v>9783</v>
          </cell>
          <cell r="X38">
            <v>7406</v>
          </cell>
          <cell r="Y38">
            <v>245</v>
          </cell>
          <cell r="Z38">
            <v>971</v>
          </cell>
          <cell r="AA38">
            <v>8992</v>
          </cell>
        </row>
        <row r="39">
          <cell r="A39">
            <v>1</v>
          </cell>
          <cell r="B39">
            <v>96</v>
          </cell>
          <cell r="C39" t="str">
            <v>TT</v>
          </cell>
          <cell r="D39" t="str">
            <v xml:space="preserve"> 3</v>
          </cell>
          <cell r="E39">
            <v>1</v>
          </cell>
          <cell r="F39">
            <v>45</v>
          </cell>
          <cell r="H39">
            <v>1</v>
          </cell>
          <cell r="K39" t="str">
            <v>17</v>
          </cell>
          <cell r="Q39">
            <v>26917</v>
          </cell>
          <cell r="R39">
            <v>326</v>
          </cell>
          <cell r="S39">
            <v>991</v>
          </cell>
          <cell r="T39">
            <v>192</v>
          </cell>
          <cell r="U39">
            <v>3660</v>
          </cell>
          <cell r="W39">
            <v>12160</v>
          </cell>
          <cell r="X39">
            <v>1151</v>
          </cell>
          <cell r="Y39">
            <v>1220</v>
          </cell>
          <cell r="Z39">
            <v>1199</v>
          </cell>
          <cell r="AA39">
            <v>6018</v>
          </cell>
        </row>
        <row r="40">
          <cell r="A40">
            <v>1</v>
          </cell>
          <cell r="B40">
            <v>96</v>
          </cell>
          <cell r="C40" t="str">
            <v>TT</v>
          </cell>
          <cell r="D40" t="str">
            <v xml:space="preserve"> 3</v>
          </cell>
          <cell r="E40">
            <v>1</v>
          </cell>
          <cell r="F40">
            <v>45</v>
          </cell>
          <cell r="H40">
            <v>1</v>
          </cell>
          <cell r="K40" t="str">
            <v>18</v>
          </cell>
          <cell r="Q40">
            <v>30480</v>
          </cell>
          <cell r="R40">
            <v>173</v>
          </cell>
          <cell r="S40">
            <v>302</v>
          </cell>
          <cell r="T40">
            <v>12</v>
          </cell>
          <cell r="U40">
            <v>16069</v>
          </cell>
          <cell r="W40">
            <v>8185</v>
          </cell>
          <cell r="X40">
            <v>1007</v>
          </cell>
          <cell r="Y40">
            <v>449</v>
          </cell>
          <cell r="Z40">
            <v>747</v>
          </cell>
          <cell r="AA40">
            <v>3535</v>
          </cell>
        </row>
        <row r="41">
          <cell r="A41">
            <v>1</v>
          </cell>
          <cell r="B41">
            <v>96</v>
          </cell>
          <cell r="C41" t="str">
            <v>TT</v>
          </cell>
          <cell r="D41" t="str">
            <v xml:space="preserve"> 3</v>
          </cell>
          <cell r="E41">
            <v>1</v>
          </cell>
          <cell r="F41">
            <v>45</v>
          </cell>
          <cell r="H41">
            <v>1</v>
          </cell>
          <cell r="K41" t="str">
            <v>19</v>
          </cell>
          <cell r="Q41">
            <v>52045</v>
          </cell>
          <cell r="R41">
            <v>26</v>
          </cell>
          <cell r="S41">
            <v>2010</v>
          </cell>
          <cell r="T41">
            <v>52</v>
          </cell>
          <cell r="U41">
            <v>19888</v>
          </cell>
          <cell r="W41">
            <v>13943</v>
          </cell>
          <cell r="X41">
            <v>4686</v>
          </cell>
          <cell r="Y41">
            <v>410</v>
          </cell>
          <cell r="Z41">
            <v>4643</v>
          </cell>
          <cell r="AA41">
            <v>6387</v>
          </cell>
        </row>
        <row r="42">
          <cell r="A42">
            <v>1</v>
          </cell>
          <cell r="B42">
            <v>96</v>
          </cell>
          <cell r="C42" t="str">
            <v>TT</v>
          </cell>
          <cell r="D42" t="str">
            <v xml:space="preserve"> 3</v>
          </cell>
          <cell r="E42">
            <v>1</v>
          </cell>
          <cell r="F42">
            <v>45</v>
          </cell>
          <cell r="H42">
            <v>1</v>
          </cell>
          <cell r="K42" t="str">
            <v>20</v>
          </cell>
          <cell r="Q42">
            <v>217165</v>
          </cell>
          <cell r="R42">
            <v>1348</v>
          </cell>
          <cell r="S42">
            <v>7287</v>
          </cell>
          <cell r="T42">
            <v>91</v>
          </cell>
          <cell r="U42">
            <v>161336</v>
          </cell>
          <cell r="W42">
            <v>27329</v>
          </cell>
          <cell r="X42">
            <v>4805</v>
          </cell>
          <cell r="Y42">
            <v>1456</v>
          </cell>
          <cell r="Z42">
            <v>5795</v>
          </cell>
          <cell r="AA42">
            <v>7720</v>
          </cell>
        </row>
        <row r="43">
          <cell r="A43">
            <v>1</v>
          </cell>
          <cell r="B43">
            <v>96</v>
          </cell>
          <cell r="C43" t="str">
            <v>TT</v>
          </cell>
          <cell r="D43" t="str">
            <v xml:space="preserve"> 3</v>
          </cell>
          <cell r="E43">
            <v>1</v>
          </cell>
          <cell r="F43">
            <v>45</v>
          </cell>
          <cell r="H43">
            <v>1</v>
          </cell>
          <cell r="K43" t="str">
            <v>21</v>
          </cell>
          <cell r="Q43">
            <v>69871</v>
          </cell>
          <cell r="R43">
            <v>3889</v>
          </cell>
          <cell r="S43">
            <v>4126</v>
          </cell>
          <cell r="T43">
            <v>232</v>
          </cell>
          <cell r="U43">
            <v>26419</v>
          </cell>
          <cell r="W43">
            <v>16866</v>
          </cell>
          <cell r="X43">
            <v>6041</v>
          </cell>
          <cell r="Y43">
            <v>480</v>
          </cell>
          <cell r="Z43">
            <v>3022</v>
          </cell>
          <cell r="AA43">
            <v>8797</v>
          </cell>
        </row>
        <row r="44">
          <cell r="A44">
            <v>1</v>
          </cell>
          <cell r="B44">
            <v>96</v>
          </cell>
          <cell r="C44" t="str">
            <v>TT</v>
          </cell>
          <cell r="D44" t="str">
            <v xml:space="preserve"> 3</v>
          </cell>
          <cell r="E44">
            <v>1</v>
          </cell>
          <cell r="F44">
            <v>45</v>
          </cell>
          <cell r="H44">
            <v>1</v>
          </cell>
          <cell r="K44" t="str">
            <v>22</v>
          </cell>
          <cell r="Q44">
            <v>127509</v>
          </cell>
          <cell r="R44">
            <v>1576</v>
          </cell>
          <cell r="S44">
            <v>8930</v>
          </cell>
          <cell r="T44">
            <v>96</v>
          </cell>
          <cell r="U44">
            <v>28318</v>
          </cell>
          <cell r="W44">
            <v>41714</v>
          </cell>
          <cell r="X44">
            <v>14089</v>
          </cell>
          <cell r="Y44">
            <v>1913</v>
          </cell>
          <cell r="Z44">
            <v>5066</v>
          </cell>
          <cell r="AA44">
            <v>25806</v>
          </cell>
        </row>
        <row r="45">
          <cell r="A45">
            <v>1</v>
          </cell>
          <cell r="B45">
            <v>96</v>
          </cell>
          <cell r="C45" t="str">
            <v>TT</v>
          </cell>
          <cell r="D45" t="str">
            <v xml:space="preserve"> 3</v>
          </cell>
          <cell r="E45">
            <v>1</v>
          </cell>
          <cell r="F45">
            <v>45</v>
          </cell>
          <cell r="H45">
            <v>1</v>
          </cell>
          <cell r="K45" t="str">
            <v>23</v>
          </cell>
          <cell r="Q45">
            <v>314441</v>
          </cell>
          <cell r="R45">
            <v>546</v>
          </cell>
          <cell r="S45">
            <v>12457</v>
          </cell>
          <cell r="T45">
            <v>462</v>
          </cell>
          <cell r="U45">
            <v>135056</v>
          </cell>
          <cell r="W45">
            <v>44570</v>
          </cell>
          <cell r="X45">
            <v>18063</v>
          </cell>
          <cell r="Y45">
            <v>1926</v>
          </cell>
          <cell r="Z45">
            <v>8690</v>
          </cell>
          <cell r="AA45">
            <v>92672</v>
          </cell>
        </row>
        <row r="46">
          <cell r="A46">
            <v>1</v>
          </cell>
          <cell r="B46">
            <v>96</v>
          </cell>
          <cell r="C46" t="str">
            <v>TT</v>
          </cell>
          <cell r="D46" t="str">
            <v xml:space="preserve"> 3</v>
          </cell>
          <cell r="E46">
            <v>1</v>
          </cell>
          <cell r="F46">
            <v>45</v>
          </cell>
          <cell r="H46">
            <v>1</v>
          </cell>
          <cell r="K46" t="str">
            <v>24</v>
          </cell>
          <cell r="Q46">
            <v>116479</v>
          </cell>
          <cell r="R46">
            <v>831</v>
          </cell>
          <cell r="S46">
            <v>4209</v>
          </cell>
          <cell r="T46">
            <v>493</v>
          </cell>
          <cell r="U46">
            <v>38602</v>
          </cell>
          <cell r="W46">
            <v>9559</v>
          </cell>
          <cell r="X46">
            <v>40880</v>
          </cell>
          <cell r="Y46">
            <v>525</v>
          </cell>
          <cell r="Z46">
            <v>8852</v>
          </cell>
          <cell r="AA46">
            <v>12529</v>
          </cell>
        </row>
        <row r="47">
          <cell r="A47">
            <v>1</v>
          </cell>
          <cell r="B47">
            <v>96</v>
          </cell>
          <cell r="C47" t="str">
            <v>TT</v>
          </cell>
          <cell r="D47" t="str">
            <v xml:space="preserve"> 3</v>
          </cell>
          <cell r="E47">
            <v>1</v>
          </cell>
          <cell r="F47">
            <v>45</v>
          </cell>
          <cell r="H47">
            <v>1</v>
          </cell>
          <cell r="K47" t="str">
            <v>25</v>
          </cell>
          <cell r="Q47">
            <v>45130</v>
          </cell>
          <cell r="R47">
            <v>845</v>
          </cell>
          <cell r="S47">
            <v>3793</v>
          </cell>
          <cell r="T47">
            <v>0</v>
          </cell>
          <cell r="U47">
            <v>5360</v>
          </cell>
          <cell r="W47">
            <v>17236</v>
          </cell>
          <cell r="X47">
            <v>7259</v>
          </cell>
          <cell r="Y47">
            <v>593</v>
          </cell>
          <cell r="Z47">
            <v>2066</v>
          </cell>
          <cell r="AA47">
            <v>7978</v>
          </cell>
        </row>
        <row r="48">
          <cell r="A48">
            <v>1</v>
          </cell>
          <cell r="B48">
            <v>96</v>
          </cell>
          <cell r="C48" t="str">
            <v>TT</v>
          </cell>
          <cell r="D48" t="str">
            <v xml:space="preserve"> 3</v>
          </cell>
          <cell r="E48">
            <v>1</v>
          </cell>
          <cell r="F48">
            <v>45</v>
          </cell>
          <cell r="H48">
            <v>1</v>
          </cell>
          <cell r="K48" t="str">
            <v>26</v>
          </cell>
          <cell r="Q48">
            <v>175868</v>
          </cell>
          <cell r="R48">
            <v>83</v>
          </cell>
          <cell r="S48">
            <v>3059</v>
          </cell>
          <cell r="T48">
            <v>921</v>
          </cell>
          <cell r="U48">
            <v>28928</v>
          </cell>
          <cell r="W48">
            <v>33021</v>
          </cell>
          <cell r="X48">
            <v>81059</v>
          </cell>
          <cell r="Y48">
            <v>335</v>
          </cell>
          <cell r="Z48">
            <v>1109</v>
          </cell>
          <cell r="AA48">
            <v>27353</v>
          </cell>
        </row>
        <row r="49">
          <cell r="A49">
            <v>1</v>
          </cell>
          <cell r="B49">
            <v>96</v>
          </cell>
          <cell r="C49" t="str">
            <v>TT</v>
          </cell>
          <cell r="D49" t="str">
            <v xml:space="preserve"> 3</v>
          </cell>
          <cell r="E49">
            <v>1</v>
          </cell>
          <cell r="F49">
            <v>45</v>
          </cell>
          <cell r="H49">
            <v>1</v>
          </cell>
          <cell r="K49" t="str">
            <v>27</v>
          </cell>
          <cell r="Q49">
            <v>342222</v>
          </cell>
          <cell r="R49">
            <v>2403</v>
          </cell>
          <cell r="S49">
            <v>13494</v>
          </cell>
          <cell r="T49">
            <v>1533</v>
          </cell>
          <cell r="U49">
            <v>95943</v>
          </cell>
          <cell r="W49">
            <v>116622</v>
          </cell>
          <cell r="X49">
            <v>27403</v>
          </cell>
          <cell r="Y49">
            <v>752</v>
          </cell>
          <cell r="Z49">
            <v>7923</v>
          </cell>
          <cell r="AA49">
            <v>76150</v>
          </cell>
        </row>
        <row r="50">
          <cell r="A50">
            <v>1</v>
          </cell>
          <cell r="B50">
            <v>96</v>
          </cell>
          <cell r="C50" t="str">
            <v>TT</v>
          </cell>
          <cell r="D50" t="str">
            <v xml:space="preserve"> 3</v>
          </cell>
          <cell r="E50">
            <v>1</v>
          </cell>
          <cell r="F50">
            <v>45</v>
          </cell>
          <cell r="H50">
            <v>1</v>
          </cell>
          <cell r="K50" t="str">
            <v>28</v>
          </cell>
          <cell r="Q50">
            <v>281605</v>
          </cell>
          <cell r="R50">
            <v>325</v>
          </cell>
          <cell r="S50">
            <v>33397</v>
          </cell>
          <cell r="T50">
            <v>1932</v>
          </cell>
          <cell r="U50">
            <v>35775</v>
          </cell>
          <cell r="W50">
            <v>129035</v>
          </cell>
          <cell r="X50">
            <v>28424</v>
          </cell>
          <cell r="Y50">
            <v>1497</v>
          </cell>
          <cell r="Z50">
            <v>9857</v>
          </cell>
          <cell r="AA50">
            <v>41364</v>
          </cell>
        </row>
        <row r="51">
          <cell r="A51">
            <v>1</v>
          </cell>
          <cell r="B51">
            <v>96</v>
          </cell>
          <cell r="C51" t="str">
            <v>TT</v>
          </cell>
          <cell r="D51" t="str">
            <v xml:space="preserve"> 3</v>
          </cell>
          <cell r="E51">
            <v>1</v>
          </cell>
          <cell r="F51">
            <v>45</v>
          </cell>
          <cell r="H51">
            <v>1</v>
          </cell>
          <cell r="K51" t="str">
            <v>29</v>
          </cell>
          <cell r="Q51">
            <v>90628</v>
          </cell>
          <cell r="R51">
            <v>788</v>
          </cell>
          <cell r="S51">
            <v>3091</v>
          </cell>
          <cell r="T51">
            <v>1969</v>
          </cell>
          <cell r="U51">
            <v>4593</v>
          </cell>
          <cell r="W51">
            <v>28253</v>
          </cell>
          <cell r="X51">
            <v>37334</v>
          </cell>
          <cell r="Y51">
            <v>1014</v>
          </cell>
          <cell r="Z51">
            <v>6840</v>
          </cell>
          <cell r="AA51">
            <v>6745</v>
          </cell>
        </row>
        <row r="52">
          <cell r="A52">
            <v>1</v>
          </cell>
          <cell r="B52">
            <v>96</v>
          </cell>
          <cell r="C52" t="str">
            <v>TT</v>
          </cell>
          <cell r="D52" t="str">
            <v xml:space="preserve"> 3</v>
          </cell>
          <cell r="E52">
            <v>1</v>
          </cell>
          <cell r="F52">
            <v>45</v>
          </cell>
          <cell r="H52">
            <v>1</v>
          </cell>
          <cell r="K52" t="str">
            <v>30</v>
          </cell>
          <cell r="Q52">
            <v>78045</v>
          </cell>
          <cell r="R52">
            <v>306</v>
          </cell>
          <cell r="S52">
            <v>2389</v>
          </cell>
          <cell r="T52">
            <v>806</v>
          </cell>
          <cell r="U52">
            <v>47030</v>
          </cell>
          <cell r="W52">
            <v>19355</v>
          </cell>
          <cell r="X52">
            <v>2685</v>
          </cell>
          <cell r="Y52">
            <v>209</v>
          </cell>
          <cell r="Z52">
            <v>745</v>
          </cell>
          <cell r="AA52">
            <v>4520</v>
          </cell>
        </row>
        <row r="53">
          <cell r="A53">
            <v>1</v>
          </cell>
          <cell r="B53">
            <v>96</v>
          </cell>
          <cell r="C53" t="str">
            <v>TT</v>
          </cell>
          <cell r="D53" t="str">
            <v xml:space="preserve"> 3</v>
          </cell>
          <cell r="E53">
            <v>1</v>
          </cell>
          <cell r="F53">
            <v>45</v>
          </cell>
          <cell r="H53">
            <v>1</v>
          </cell>
          <cell r="K53" t="str">
            <v>31</v>
          </cell>
          <cell r="Q53">
            <v>16815</v>
          </cell>
          <cell r="R53">
            <v>1132</v>
          </cell>
          <cell r="S53">
            <v>1865</v>
          </cell>
          <cell r="T53">
            <v>34</v>
          </cell>
          <cell r="U53">
            <v>1802</v>
          </cell>
          <cell r="W53">
            <v>4888</v>
          </cell>
          <cell r="X53">
            <v>2664</v>
          </cell>
          <cell r="Y53">
            <v>390</v>
          </cell>
          <cell r="Z53">
            <v>252</v>
          </cell>
          <cell r="AA53">
            <v>3789</v>
          </cell>
        </row>
        <row r="54">
          <cell r="A54">
            <v>1</v>
          </cell>
          <cell r="B54">
            <v>96</v>
          </cell>
          <cell r="C54" t="str">
            <v>TT</v>
          </cell>
          <cell r="D54" t="str">
            <v xml:space="preserve"> 3</v>
          </cell>
          <cell r="E54">
            <v>1</v>
          </cell>
          <cell r="F54">
            <v>45</v>
          </cell>
          <cell r="H54">
            <v>1</v>
          </cell>
          <cell r="K54" t="str">
            <v>32</v>
          </cell>
          <cell r="Q54">
            <v>65299</v>
          </cell>
          <cell r="R54">
            <v>267</v>
          </cell>
          <cell r="S54">
            <v>1235</v>
          </cell>
          <cell r="T54">
            <v>139</v>
          </cell>
          <cell r="U54">
            <v>41181</v>
          </cell>
          <cell r="W54">
            <v>8389</v>
          </cell>
          <cell r="X54">
            <v>1224</v>
          </cell>
          <cell r="Y54">
            <v>244</v>
          </cell>
          <cell r="Z54">
            <v>1358</v>
          </cell>
          <cell r="AA54">
            <v>11263</v>
          </cell>
        </row>
        <row r="55">
          <cell r="A55">
            <v>1</v>
          </cell>
          <cell r="B55">
            <v>96</v>
          </cell>
          <cell r="C55" t="str">
            <v>TT</v>
          </cell>
          <cell r="D55" t="str">
            <v xml:space="preserve"> 3</v>
          </cell>
          <cell r="E55">
            <v>1</v>
          </cell>
          <cell r="F55">
            <v>45</v>
          </cell>
          <cell r="H55">
            <v>1</v>
          </cell>
          <cell r="K55" t="str">
            <v>33</v>
          </cell>
          <cell r="Q55">
            <v>96261</v>
          </cell>
          <cell r="R55">
            <v>155</v>
          </cell>
          <cell r="S55">
            <v>9205</v>
          </cell>
          <cell r="T55">
            <v>176</v>
          </cell>
          <cell r="U55">
            <v>16610</v>
          </cell>
          <cell r="W55">
            <v>38647</v>
          </cell>
          <cell r="X55">
            <v>9534</v>
          </cell>
          <cell r="Y55">
            <v>5093</v>
          </cell>
          <cell r="Z55">
            <v>1472</v>
          </cell>
          <cell r="AA55">
            <v>15370</v>
          </cell>
        </row>
        <row r="56">
          <cell r="A56">
            <v>1</v>
          </cell>
          <cell r="B56">
            <v>96</v>
          </cell>
          <cell r="C56" t="str">
            <v>TT</v>
          </cell>
          <cell r="D56" t="str">
            <v xml:space="preserve"> 3</v>
          </cell>
          <cell r="E56">
            <v>1</v>
          </cell>
          <cell r="F56">
            <v>45</v>
          </cell>
          <cell r="H56">
            <v>1</v>
          </cell>
          <cell r="K56" t="str">
            <v>34</v>
          </cell>
          <cell r="Q56">
            <v>181189</v>
          </cell>
          <cell r="R56">
            <v>782</v>
          </cell>
          <cell r="S56">
            <v>6999</v>
          </cell>
          <cell r="T56">
            <v>184</v>
          </cell>
          <cell r="U56">
            <v>28407</v>
          </cell>
          <cell r="W56">
            <v>42474</v>
          </cell>
          <cell r="X56">
            <v>72113</v>
          </cell>
          <cell r="Y56">
            <v>2755</v>
          </cell>
          <cell r="Z56">
            <v>3300</v>
          </cell>
          <cell r="AA56">
            <v>24175</v>
          </cell>
        </row>
        <row r="57">
          <cell r="A57">
            <v>1</v>
          </cell>
          <cell r="B57">
            <v>96</v>
          </cell>
          <cell r="C57" t="str">
            <v>TT</v>
          </cell>
          <cell r="D57" t="str">
            <v xml:space="preserve"> 3</v>
          </cell>
          <cell r="E57">
            <v>1</v>
          </cell>
          <cell r="F57">
            <v>45</v>
          </cell>
          <cell r="H57">
            <v>1</v>
          </cell>
          <cell r="K57" t="str">
            <v>35</v>
          </cell>
          <cell r="Q57">
            <v>65989</v>
          </cell>
          <cell r="R57">
            <v>184</v>
          </cell>
          <cell r="S57">
            <v>9188</v>
          </cell>
          <cell r="T57">
            <v>1179</v>
          </cell>
          <cell r="U57">
            <v>6656</v>
          </cell>
          <cell r="W57">
            <v>23510</v>
          </cell>
          <cell r="X57">
            <v>8724</v>
          </cell>
          <cell r="Y57">
            <v>3964</v>
          </cell>
          <cell r="Z57">
            <v>1326</v>
          </cell>
          <cell r="AA57">
            <v>11257</v>
          </cell>
        </row>
        <row r="58">
          <cell r="A58">
            <v>1</v>
          </cell>
          <cell r="B58">
            <v>96</v>
          </cell>
          <cell r="C58" t="str">
            <v>TT</v>
          </cell>
          <cell r="D58" t="str">
            <v xml:space="preserve"> 3</v>
          </cell>
          <cell r="E58">
            <v>1</v>
          </cell>
          <cell r="F58">
            <v>45</v>
          </cell>
          <cell r="H58">
            <v>1</v>
          </cell>
          <cell r="K58" t="str">
            <v>36</v>
          </cell>
          <cell r="Q58">
            <v>97127</v>
          </cell>
          <cell r="R58">
            <v>1665</v>
          </cell>
          <cell r="S58">
            <v>1176</v>
          </cell>
          <cell r="T58">
            <v>0</v>
          </cell>
          <cell r="U58">
            <v>81345</v>
          </cell>
          <cell r="W58">
            <v>8302</v>
          </cell>
          <cell r="X58">
            <v>1790</v>
          </cell>
          <cell r="Y58">
            <v>569</v>
          </cell>
          <cell r="Z58">
            <v>1182</v>
          </cell>
          <cell r="AA58">
            <v>1097</v>
          </cell>
        </row>
        <row r="59">
          <cell r="A59">
            <v>1</v>
          </cell>
          <cell r="B59">
            <v>96</v>
          </cell>
          <cell r="C59" t="str">
            <v>TT</v>
          </cell>
          <cell r="D59" t="str">
            <v xml:space="preserve"> 3</v>
          </cell>
          <cell r="E59">
            <v>1</v>
          </cell>
          <cell r="F59">
            <v>45</v>
          </cell>
          <cell r="H59">
            <v>1</v>
          </cell>
          <cell r="K59" t="str">
            <v>37</v>
          </cell>
          <cell r="Q59">
            <v>23503</v>
          </cell>
          <cell r="R59">
            <v>130</v>
          </cell>
          <cell r="S59">
            <v>2060</v>
          </cell>
          <cell r="T59">
            <v>43</v>
          </cell>
          <cell r="U59">
            <v>1841</v>
          </cell>
          <cell r="W59">
            <v>14506</v>
          </cell>
          <cell r="X59">
            <v>1111</v>
          </cell>
          <cell r="Y59">
            <v>471</v>
          </cell>
          <cell r="Z59">
            <v>472</v>
          </cell>
          <cell r="AA59">
            <v>2870</v>
          </cell>
        </row>
        <row r="60">
          <cell r="A60">
            <v>1</v>
          </cell>
          <cell r="B60">
            <v>96</v>
          </cell>
          <cell r="C60" t="str">
            <v>TT</v>
          </cell>
          <cell r="D60" t="str">
            <v xml:space="preserve"> 3</v>
          </cell>
          <cell r="E60">
            <v>1</v>
          </cell>
          <cell r="F60">
            <v>45</v>
          </cell>
          <cell r="H60">
            <v>1</v>
          </cell>
          <cell r="K60" t="str">
            <v>38</v>
          </cell>
          <cell r="Q60">
            <v>31208</v>
          </cell>
          <cell r="R60">
            <v>3169</v>
          </cell>
          <cell r="S60">
            <v>6351</v>
          </cell>
          <cell r="T60">
            <v>57</v>
          </cell>
          <cell r="U60">
            <v>1920</v>
          </cell>
          <cell r="W60">
            <v>15131</v>
          </cell>
          <cell r="X60">
            <v>603</v>
          </cell>
          <cell r="Y60">
            <v>588</v>
          </cell>
          <cell r="Z60">
            <v>859</v>
          </cell>
          <cell r="AA60">
            <v>2531</v>
          </cell>
        </row>
        <row r="61">
          <cell r="A61">
            <v>1</v>
          </cell>
          <cell r="B61">
            <v>96</v>
          </cell>
          <cell r="C61" t="str">
            <v>TT</v>
          </cell>
          <cell r="D61" t="str">
            <v xml:space="preserve"> 3</v>
          </cell>
          <cell r="E61">
            <v>1</v>
          </cell>
          <cell r="F61">
            <v>45</v>
          </cell>
          <cell r="H61">
            <v>1</v>
          </cell>
          <cell r="K61" t="str">
            <v>39</v>
          </cell>
          <cell r="Q61">
            <v>15343</v>
          </cell>
          <cell r="R61">
            <v>195</v>
          </cell>
          <cell r="S61">
            <v>1728</v>
          </cell>
          <cell r="T61">
            <v>260</v>
          </cell>
          <cell r="U61">
            <v>684</v>
          </cell>
          <cell r="W61">
            <v>9407</v>
          </cell>
          <cell r="X61">
            <v>239</v>
          </cell>
          <cell r="Y61">
            <v>125</v>
          </cell>
          <cell r="Z61">
            <v>267</v>
          </cell>
          <cell r="AA61">
            <v>2438</v>
          </cell>
        </row>
        <row r="62">
          <cell r="A62">
            <v>1</v>
          </cell>
          <cell r="B62">
            <v>96</v>
          </cell>
          <cell r="C62" t="str">
            <v>TT</v>
          </cell>
          <cell r="D62" t="str">
            <v xml:space="preserve"> 3</v>
          </cell>
          <cell r="E62">
            <v>1</v>
          </cell>
          <cell r="F62">
            <v>45</v>
          </cell>
          <cell r="H62">
            <v>1</v>
          </cell>
          <cell r="K62" t="str">
            <v>40</v>
          </cell>
          <cell r="Q62">
            <v>142887</v>
          </cell>
          <cell r="R62">
            <v>1712</v>
          </cell>
          <cell r="S62">
            <v>26226</v>
          </cell>
          <cell r="T62">
            <v>1686</v>
          </cell>
          <cell r="U62">
            <v>9881</v>
          </cell>
          <cell r="W62">
            <v>24668</v>
          </cell>
          <cell r="X62">
            <v>27926</v>
          </cell>
          <cell r="Y62">
            <v>883</v>
          </cell>
          <cell r="Z62">
            <v>5378</v>
          </cell>
          <cell r="AA62">
            <v>44527</v>
          </cell>
        </row>
        <row r="63">
          <cell r="A63">
            <v>1</v>
          </cell>
          <cell r="B63">
            <v>96</v>
          </cell>
          <cell r="C63" t="str">
            <v>TT</v>
          </cell>
          <cell r="D63" t="str">
            <v xml:space="preserve"> 3</v>
          </cell>
          <cell r="E63">
            <v>1</v>
          </cell>
          <cell r="F63">
            <v>45</v>
          </cell>
          <cell r="H63">
            <v>1</v>
          </cell>
          <cell r="K63" t="str">
            <v>41</v>
          </cell>
          <cell r="Q63">
            <v>23827</v>
          </cell>
          <cell r="R63">
            <v>784</v>
          </cell>
          <cell r="S63">
            <v>348</v>
          </cell>
          <cell r="T63">
            <v>307</v>
          </cell>
          <cell r="U63">
            <v>13982</v>
          </cell>
          <cell r="W63">
            <v>2866</v>
          </cell>
          <cell r="X63">
            <v>1095</v>
          </cell>
          <cell r="Y63">
            <v>653</v>
          </cell>
          <cell r="Z63">
            <v>1226</v>
          </cell>
          <cell r="AA63">
            <v>2567</v>
          </cell>
        </row>
        <row r="64">
          <cell r="A64">
            <v>1</v>
          </cell>
          <cell r="B64">
            <v>96</v>
          </cell>
          <cell r="C64" t="str">
            <v>TT</v>
          </cell>
          <cell r="D64" t="str">
            <v xml:space="preserve"> 3</v>
          </cell>
          <cell r="E64">
            <v>1</v>
          </cell>
          <cell r="F64">
            <v>45</v>
          </cell>
          <cell r="H64">
            <v>1</v>
          </cell>
          <cell r="K64" t="str">
            <v>42</v>
          </cell>
          <cell r="Q64">
            <v>57748</v>
          </cell>
          <cell r="R64">
            <v>708</v>
          </cell>
          <cell r="S64">
            <v>1893</v>
          </cell>
          <cell r="T64">
            <v>113</v>
          </cell>
          <cell r="U64">
            <v>8214</v>
          </cell>
          <cell r="W64">
            <v>5384</v>
          </cell>
          <cell r="X64">
            <v>31595</v>
          </cell>
          <cell r="Y64">
            <v>361</v>
          </cell>
          <cell r="Z64">
            <v>1396</v>
          </cell>
          <cell r="AA64">
            <v>8083</v>
          </cell>
        </row>
        <row r="65">
          <cell r="A65">
            <v>1</v>
          </cell>
          <cell r="B65">
            <v>96</v>
          </cell>
          <cell r="C65" t="str">
            <v>TT</v>
          </cell>
          <cell r="D65" t="str">
            <v xml:space="preserve"> 3</v>
          </cell>
          <cell r="E65">
            <v>1</v>
          </cell>
          <cell r="F65">
            <v>45</v>
          </cell>
          <cell r="H65">
            <v>1</v>
          </cell>
          <cell r="K65" t="str">
            <v>43</v>
          </cell>
          <cell r="Q65">
            <v>43476</v>
          </cell>
          <cell r="R65">
            <v>294</v>
          </cell>
          <cell r="S65">
            <v>1305</v>
          </cell>
          <cell r="T65">
            <v>68</v>
          </cell>
          <cell r="U65">
            <v>4239</v>
          </cell>
          <cell r="W65">
            <v>4552</v>
          </cell>
          <cell r="X65">
            <v>9574</v>
          </cell>
          <cell r="Y65">
            <v>4860</v>
          </cell>
          <cell r="Z65">
            <v>932</v>
          </cell>
          <cell r="AA65">
            <v>17652</v>
          </cell>
        </row>
        <row r="66">
          <cell r="A66">
            <v>1</v>
          </cell>
          <cell r="B66">
            <v>96</v>
          </cell>
          <cell r="C66" t="str">
            <v>TT</v>
          </cell>
          <cell r="D66" t="str">
            <v xml:space="preserve"> 3</v>
          </cell>
          <cell r="E66">
            <v>1</v>
          </cell>
          <cell r="F66">
            <v>45</v>
          </cell>
          <cell r="H66">
            <v>1</v>
          </cell>
          <cell r="K66" t="str">
            <v>44</v>
          </cell>
          <cell r="Q66">
            <v>43362</v>
          </cell>
          <cell r="R66">
            <v>628</v>
          </cell>
          <cell r="S66">
            <v>4754</v>
          </cell>
          <cell r="T66">
            <v>25</v>
          </cell>
          <cell r="U66">
            <v>21156</v>
          </cell>
          <cell r="W66">
            <v>5470</v>
          </cell>
          <cell r="X66">
            <v>4349</v>
          </cell>
          <cell r="Y66">
            <v>572</v>
          </cell>
          <cell r="Z66">
            <v>1382</v>
          </cell>
          <cell r="AA66">
            <v>5027</v>
          </cell>
        </row>
        <row r="67">
          <cell r="A67">
            <v>1</v>
          </cell>
          <cell r="B67">
            <v>96</v>
          </cell>
          <cell r="C67" t="str">
            <v>TT</v>
          </cell>
          <cell r="D67" t="str">
            <v xml:space="preserve"> 3</v>
          </cell>
          <cell r="E67">
            <v>1</v>
          </cell>
          <cell r="F67">
            <v>45</v>
          </cell>
          <cell r="H67">
            <v>1</v>
          </cell>
          <cell r="K67" t="str">
            <v>45</v>
          </cell>
          <cell r="Q67">
            <v>37113</v>
          </cell>
          <cell r="R67">
            <v>561</v>
          </cell>
          <cell r="S67">
            <v>1679</v>
          </cell>
          <cell r="T67">
            <v>598</v>
          </cell>
          <cell r="U67">
            <v>8166</v>
          </cell>
          <cell r="W67">
            <v>2978</v>
          </cell>
          <cell r="X67">
            <v>6997</v>
          </cell>
          <cell r="Y67">
            <v>384</v>
          </cell>
          <cell r="Z67">
            <v>3584</v>
          </cell>
          <cell r="AA67">
            <v>12167</v>
          </cell>
        </row>
        <row r="68">
          <cell r="A68">
            <v>1</v>
          </cell>
          <cell r="B68">
            <v>96</v>
          </cell>
          <cell r="C68" t="str">
            <v>TT</v>
          </cell>
          <cell r="D68" t="str">
            <v xml:space="preserve"> 3</v>
          </cell>
          <cell r="E68">
            <v>1</v>
          </cell>
          <cell r="F68">
            <v>45</v>
          </cell>
          <cell r="H68">
            <v>1</v>
          </cell>
          <cell r="K68" t="str">
            <v>46</v>
          </cell>
          <cell r="Q68">
            <v>26800</v>
          </cell>
          <cell r="R68">
            <v>9809</v>
          </cell>
          <cell r="S68">
            <v>1310</v>
          </cell>
          <cell r="T68">
            <v>179</v>
          </cell>
          <cell r="U68">
            <v>1769</v>
          </cell>
          <cell r="W68">
            <v>5333</v>
          </cell>
          <cell r="X68">
            <v>2476</v>
          </cell>
          <cell r="Y68">
            <v>1418</v>
          </cell>
          <cell r="Z68">
            <v>1001</v>
          </cell>
          <cell r="AA68">
            <v>3504</v>
          </cell>
        </row>
        <row r="69">
          <cell r="A69">
            <v>1</v>
          </cell>
          <cell r="B69">
            <v>96</v>
          </cell>
          <cell r="C69" t="str">
            <v>TT</v>
          </cell>
          <cell r="D69" t="str">
            <v xml:space="preserve"> 3</v>
          </cell>
          <cell r="E69">
            <v>1</v>
          </cell>
          <cell r="F69">
            <v>45</v>
          </cell>
          <cell r="H69">
            <v>1</v>
          </cell>
          <cell r="K69" t="str">
            <v>47</v>
          </cell>
          <cell r="Q69">
            <v>20863</v>
          </cell>
          <cell r="R69">
            <v>6</v>
          </cell>
          <cell r="S69">
            <v>108</v>
          </cell>
          <cell r="T69">
            <v>0</v>
          </cell>
          <cell r="U69">
            <v>1161</v>
          </cell>
          <cell r="W69">
            <v>4343</v>
          </cell>
          <cell r="X69">
            <v>1035</v>
          </cell>
          <cell r="Y69">
            <v>92</v>
          </cell>
          <cell r="Z69">
            <v>115</v>
          </cell>
          <cell r="AA69">
            <v>14003</v>
          </cell>
        </row>
        <row r="70">
          <cell r="A70">
            <v>1</v>
          </cell>
          <cell r="B70">
            <v>96</v>
          </cell>
          <cell r="C70" t="str">
            <v>TT</v>
          </cell>
          <cell r="D70" t="str">
            <v xml:space="preserve"> T</v>
          </cell>
          <cell r="E70">
            <v>1</v>
          </cell>
          <cell r="F70">
            <v>11</v>
          </cell>
          <cell r="G70">
            <v>2</v>
          </cell>
          <cell r="H70">
            <v>1</v>
          </cell>
          <cell r="K70" t="str">
            <v>TT</v>
          </cell>
          <cell r="M70" t="str">
            <v>TTT</v>
          </cell>
          <cell r="Q70">
            <v>4838376</v>
          </cell>
          <cell r="R70">
            <v>4764177</v>
          </cell>
          <cell r="S70">
            <v>7397619</v>
          </cell>
        </row>
        <row r="71">
          <cell r="A71">
            <v>1</v>
          </cell>
          <cell r="B71">
            <v>96</v>
          </cell>
          <cell r="C71" t="str">
            <v>TT</v>
          </cell>
          <cell r="D71" t="str">
            <v xml:space="preserve"> T</v>
          </cell>
          <cell r="E71">
            <v>1</v>
          </cell>
          <cell r="F71">
            <v>11</v>
          </cell>
          <cell r="G71">
            <v>2</v>
          </cell>
          <cell r="H71">
            <v>1</v>
          </cell>
          <cell r="K71" t="str">
            <v>TT</v>
          </cell>
          <cell r="M71" t="str">
            <v>001</v>
          </cell>
          <cell r="Q71">
            <v>3022771</v>
          </cell>
          <cell r="R71">
            <v>3229137</v>
          </cell>
          <cell r="S71">
            <v>3590791</v>
          </cell>
        </row>
        <row r="72">
          <cell r="A72">
            <v>1</v>
          </cell>
          <cell r="B72">
            <v>96</v>
          </cell>
          <cell r="C72" t="str">
            <v>TT</v>
          </cell>
          <cell r="D72" t="str">
            <v xml:space="preserve"> T</v>
          </cell>
          <cell r="E72">
            <v>1</v>
          </cell>
          <cell r="F72">
            <v>11</v>
          </cell>
          <cell r="G72">
            <v>2</v>
          </cell>
          <cell r="H72">
            <v>1</v>
          </cell>
          <cell r="K72" t="str">
            <v>TT</v>
          </cell>
          <cell r="M72" t="str">
            <v>002</v>
          </cell>
          <cell r="Q72">
            <v>2665870</v>
          </cell>
          <cell r="R72">
            <v>2853473</v>
          </cell>
          <cell r="S72">
            <v>2867246</v>
          </cell>
        </row>
        <row r="73">
          <cell r="A73">
            <v>1</v>
          </cell>
          <cell r="B73">
            <v>96</v>
          </cell>
          <cell r="C73" t="str">
            <v>TT</v>
          </cell>
          <cell r="D73" t="str">
            <v xml:space="preserve"> T</v>
          </cell>
          <cell r="E73">
            <v>1</v>
          </cell>
          <cell r="F73">
            <v>11</v>
          </cell>
          <cell r="G73">
            <v>2</v>
          </cell>
          <cell r="H73">
            <v>1</v>
          </cell>
          <cell r="K73" t="str">
            <v>TT</v>
          </cell>
          <cell r="M73" t="str">
            <v>003</v>
          </cell>
          <cell r="Q73">
            <v>1864577</v>
          </cell>
          <cell r="R73">
            <v>2041233</v>
          </cell>
          <cell r="S73">
            <v>2007718</v>
          </cell>
        </row>
        <row r="74">
          <cell r="A74">
            <v>1</v>
          </cell>
          <cell r="B74">
            <v>96</v>
          </cell>
          <cell r="C74" t="str">
            <v>TT</v>
          </cell>
          <cell r="D74" t="str">
            <v xml:space="preserve"> T</v>
          </cell>
          <cell r="E74">
            <v>1</v>
          </cell>
          <cell r="F74">
            <v>11</v>
          </cell>
          <cell r="G74">
            <v>2</v>
          </cell>
          <cell r="H74">
            <v>1</v>
          </cell>
          <cell r="K74" t="str">
            <v>TT</v>
          </cell>
          <cell r="M74" t="str">
            <v>004</v>
          </cell>
          <cell r="Q74">
            <v>195897</v>
          </cell>
          <cell r="R74">
            <v>155510</v>
          </cell>
          <cell r="S74">
            <v>181574</v>
          </cell>
        </row>
        <row r="75">
          <cell r="A75">
            <v>1</v>
          </cell>
          <cell r="B75">
            <v>96</v>
          </cell>
          <cell r="C75" t="str">
            <v>TT</v>
          </cell>
          <cell r="D75" t="str">
            <v xml:space="preserve"> T</v>
          </cell>
          <cell r="E75">
            <v>1</v>
          </cell>
          <cell r="F75">
            <v>11</v>
          </cell>
          <cell r="G75">
            <v>2</v>
          </cell>
          <cell r="H75">
            <v>1</v>
          </cell>
          <cell r="K75" t="str">
            <v>TT</v>
          </cell>
          <cell r="M75" t="str">
            <v>005</v>
          </cell>
          <cell r="Q75">
            <v>419315</v>
          </cell>
          <cell r="R75">
            <v>471482</v>
          </cell>
          <cell r="S75">
            <v>454933</v>
          </cell>
        </row>
        <row r="76">
          <cell r="A76">
            <v>1</v>
          </cell>
          <cell r="B76">
            <v>96</v>
          </cell>
          <cell r="C76" t="str">
            <v>TT</v>
          </cell>
          <cell r="D76" t="str">
            <v xml:space="preserve"> T</v>
          </cell>
          <cell r="E76">
            <v>1</v>
          </cell>
          <cell r="F76">
            <v>11</v>
          </cell>
          <cell r="G76">
            <v>2</v>
          </cell>
          <cell r="H76">
            <v>1</v>
          </cell>
          <cell r="K76" t="str">
            <v>TT</v>
          </cell>
          <cell r="M76" t="str">
            <v>006</v>
          </cell>
          <cell r="Q76">
            <v>186081</v>
          </cell>
          <cell r="R76">
            <v>185249</v>
          </cell>
          <cell r="S76">
            <v>223021</v>
          </cell>
        </row>
        <row r="77">
          <cell r="A77">
            <v>1</v>
          </cell>
          <cell r="B77">
            <v>96</v>
          </cell>
          <cell r="C77" t="str">
            <v>TT</v>
          </cell>
          <cell r="D77" t="str">
            <v xml:space="preserve"> T</v>
          </cell>
          <cell r="E77">
            <v>1</v>
          </cell>
          <cell r="F77">
            <v>11</v>
          </cell>
          <cell r="G77">
            <v>2</v>
          </cell>
          <cell r="H77">
            <v>1</v>
          </cell>
          <cell r="K77" t="str">
            <v>TT</v>
          </cell>
          <cell r="M77" t="str">
            <v>007</v>
          </cell>
          <cell r="Q77">
            <v>356900</v>
          </cell>
          <cell r="R77">
            <v>375664</v>
          </cell>
          <cell r="S77">
            <v>723545</v>
          </cell>
        </row>
        <row r="78">
          <cell r="A78">
            <v>1</v>
          </cell>
          <cell r="B78">
            <v>96</v>
          </cell>
          <cell r="C78" t="str">
            <v>TT</v>
          </cell>
          <cell r="D78" t="str">
            <v xml:space="preserve"> T</v>
          </cell>
          <cell r="E78">
            <v>1</v>
          </cell>
          <cell r="F78">
            <v>11</v>
          </cell>
          <cell r="G78">
            <v>2</v>
          </cell>
          <cell r="H78">
            <v>1</v>
          </cell>
          <cell r="K78" t="str">
            <v>TT</v>
          </cell>
          <cell r="M78" t="str">
            <v>008</v>
          </cell>
          <cell r="Q78">
            <v>1815605</v>
          </cell>
          <cell r="R78">
            <v>1535040</v>
          </cell>
          <cell r="S78">
            <v>3806827</v>
          </cell>
        </row>
        <row r="79">
          <cell r="A79">
            <v>1</v>
          </cell>
          <cell r="B79">
            <v>96</v>
          </cell>
          <cell r="C79" t="str">
            <v>TT</v>
          </cell>
          <cell r="D79" t="str">
            <v xml:space="preserve"> T</v>
          </cell>
          <cell r="E79">
            <v>1</v>
          </cell>
          <cell r="F79">
            <v>11</v>
          </cell>
          <cell r="G79">
            <v>2</v>
          </cell>
          <cell r="H79">
            <v>1</v>
          </cell>
          <cell r="K79" t="str">
            <v>TT</v>
          </cell>
          <cell r="M79" t="str">
            <v>009</v>
          </cell>
          <cell r="Q79">
            <v>479368</v>
          </cell>
          <cell r="R79">
            <v>323200</v>
          </cell>
          <cell r="S79">
            <v>587414</v>
          </cell>
        </row>
        <row r="80">
          <cell r="A80">
            <v>1</v>
          </cell>
          <cell r="B80">
            <v>96</v>
          </cell>
          <cell r="C80" t="str">
            <v>TT</v>
          </cell>
          <cell r="D80" t="str">
            <v xml:space="preserve"> T</v>
          </cell>
          <cell r="E80">
            <v>1</v>
          </cell>
          <cell r="F80">
            <v>11</v>
          </cell>
          <cell r="G80">
            <v>2</v>
          </cell>
          <cell r="H80">
            <v>1</v>
          </cell>
          <cell r="K80" t="str">
            <v>TT</v>
          </cell>
          <cell r="M80" t="str">
            <v>010</v>
          </cell>
          <cell r="Q80">
            <v>123978</v>
          </cell>
          <cell r="R80">
            <v>114779</v>
          </cell>
          <cell r="S80">
            <v>206981</v>
          </cell>
        </row>
        <row r="81">
          <cell r="A81">
            <v>1</v>
          </cell>
          <cell r="B81">
            <v>96</v>
          </cell>
          <cell r="C81" t="str">
            <v>TT</v>
          </cell>
          <cell r="D81" t="str">
            <v xml:space="preserve"> T</v>
          </cell>
          <cell r="E81">
            <v>1</v>
          </cell>
          <cell r="F81">
            <v>11</v>
          </cell>
          <cell r="G81">
            <v>2</v>
          </cell>
          <cell r="H81">
            <v>1</v>
          </cell>
          <cell r="K81" t="str">
            <v>TT</v>
          </cell>
          <cell r="M81" t="str">
            <v>011</v>
          </cell>
          <cell r="Q81">
            <v>355389</v>
          </cell>
          <cell r="R81">
            <v>208422</v>
          </cell>
          <cell r="S81">
            <v>380433</v>
          </cell>
        </row>
        <row r="82">
          <cell r="A82">
            <v>1</v>
          </cell>
          <cell r="B82">
            <v>96</v>
          </cell>
          <cell r="C82" t="str">
            <v>TT</v>
          </cell>
          <cell r="D82" t="str">
            <v xml:space="preserve"> T</v>
          </cell>
          <cell r="E82">
            <v>1</v>
          </cell>
          <cell r="F82">
            <v>11</v>
          </cell>
          <cell r="G82">
            <v>2</v>
          </cell>
          <cell r="H82">
            <v>1</v>
          </cell>
          <cell r="K82" t="str">
            <v>TT</v>
          </cell>
          <cell r="M82" t="str">
            <v>012</v>
          </cell>
          <cell r="Q82">
            <v>1336237</v>
          </cell>
          <cell r="R82">
            <v>1211840</v>
          </cell>
          <cell r="S82">
            <v>3219413</v>
          </cell>
        </row>
        <row r="83">
          <cell r="A83">
            <v>1</v>
          </cell>
          <cell r="B83">
            <v>96</v>
          </cell>
          <cell r="C83" t="str">
            <v>TT</v>
          </cell>
          <cell r="D83" t="str">
            <v xml:space="preserve"> T</v>
          </cell>
          <cell r="E83">
            <v>1</v>
          </cell>
          <cell r="F83">
            <v>11</v>
          </cell>
          <cell r="G83">
            <v>2</v>
          </cell>
          <cell r="H83">
            <v>1</v>
          </cell>
          <cell r="K83" t="str">
            <v>TT</v>
          </cell>
          <cell r="M83" t="str">
            <v>013</v>
          </cell>
          <cell r="Q83">
            <v>900822</v>
          </cell>
          <cell r="R83">
            <v>879662</v>
          </cell>
          <cell r="S83">
            <v>2584722</v>
          </cell>
        </row>
        <row r="84">
          <cell r="A84">
            <v>1</v>
          </cell>
          <cell r="B84">
            <v>96</v>
          </cell>
          <cell r="C84" t="str">
            <v>TT</v>
          </cell>
          <cell r="D84" t="str">
            <v xml:space="preserve"> T</v>
          </cell>
          <cell r="E84">
            <v>1</v>
          </cell>
          <cell r="F84">
            <v>11</v>
          </cell>
          <cell r="G84">
            <v>2</v>
          </cell>
          <cell r="H84">
            <v>1</v>
          </cell>
          <cell r="K84" t="str">
            <v>TT</v>
          </cell>
          <cell r="M84" t="str">
            <v>014</v>
          </cell>
          <cell r="Q84">
            <v>435415</v>
          </cell>
          <cell r="R84">
            <v>332178</v>
          </cell>
          <cell r="S84">
            <v>634691</v>
          </cell>
        </row>
        <row r="85">
          <cell r="A85">
            <v>1</v>
          </cell>
          <cell r="B85">
            <v>96</v>
          </cell>
          <cell r="C85" t="str">
            <v>TT</v>
          </cell>
          <cell r="D85" t="str">
            <v xml:space="preserve"> T</v>
          </cell>
          <cell r="E85">
            <v>1</v>
          </cell>
          <cell r="F85">
            <v>11</v>
          </cell>
          <cell r="G85">
            <v>2</v>
          </cell>
          <cell r="H85">
            <v>1</v>
          </cell>
          <cell r="K85" t="str">
            <v>TT</v>
          </cell>
          <cell r="M85" t="str">
            <v>015</v>
          </cell>
          <cell r="Q85">
            <v>3145238</v>
          </cell>
          <cell r="R85">
            <v>3176674</v>
          </cell>
          <cell r="S85">
            <v>3454660</v>
          </cell>
        </row>
        <row r="86">
          <cell r="A86">
            <v>2</v>
          </cell>
          <cell r="B86">
            <v>96</v>
          </cell>
          <cell r="C86" t="str">
            <v>TT</v>
          </cell>
          <cell r="D86" t="str">
            <v xml:space="preserve"> T</v>
          </cell>
          <cell r="E86">
            <v>1</v>
          </cell>
          <cell r="F86">
            <v>11</v>
          </cell>
          <cell r="G86">
            <v>2</v>
          </cell>
          <cell r="H86">
            <v>1</v>
          </cell>
          <cell r="K86" t="str">
            <v>TT</v>
          </cell>
          <cell r="M86" t="str">
            <v>016</v>
          </cell>
          <cell r="Q86">
            <v>1693138</v>
          </cell>
          <cell r="R86">
            <v>1587503</v>
          </cell>
          <cell r="S86">
            <v>3942959</v>
          </cell>
        </row>
        <row r="87">
          <cell r="A87">
            <v>2</v>
          </cell>
          <cell r="B87">
            <v>96</v>
          </cell>
          <cell r="C87" t="str">
            <v>TT</v>
          </cell>
          <cell r="D87" t="str">
            <v xml:space="preserve"> T</v>
          </cell>
          <cell r="E87">
            <v>1</v>
          </cell>
          <cell r="F87">
            <v>11</v>
          </cell>
          <cell r="G87">
            <v>2</v>
          </cell>
          <cell r="H87">
            <v>1</v>
          </cell>
          <cell r="K87" t="str">
            <v>T0</v>
          </cell>
          <cell r="M87" t="str">
            <v>TTT</v>
          </cell>
          <cell r="Q87">
            <v>119168</v>
          </cell>
          <cell r="R87">
            <v>116835</v>
          </cell>
          <cell r="S87">
            <v>553872</v>
          </cell>
        </row>
        <row r="88">
          <cell r="A88">
            <v>2</v>
          </cell>
          <cell r="B88">
            <v>96</v>
          </cell>
          <cell r="C88" t="str">
            <v>TT</v>
          </cell>
          <cell r="D88" t="str">
            <v xml:space="preserve"> T</v>
          </cell>
          <cell r="E88">
            <v>1</v>
          </cell>
          <cell r="F88">
            <v>11</v>
          </cell>
          <cell r="G88">
            <v>2</v>
          </cell>
          <cell r="H88">
            <v>1</v>
          </cell>
          <cell r="K88" t="str">
            <v>T1</v>
          </cell>
          <cell r="M88" t="str">
            <v>TTT</v>
          </cell>
          <cell r="Q88">
            <v>338217</v>
          </cell>
          <cell r="R88">
            <v>366033</v>
          </cell>
          <cell r="S88">
            <v>716593</v>
          </cell>
        </row>
        <row r="89">
          <cell r="A89">
            <v>2</v>
          </cell>
          <cell r="B89">
            <v>96</v>
          </cell>
          <cell r="C89" t="str">
            <v>TT</v>
          </cell>
          <cell r="D89" t="str">
            <v xml:space="preserve"> T</v>
          </cell>
          <cell r="E89">
            <v>1</v>
          </cell>
          <cell r="F89">
            <v>11</v>
          </cell>
          <cell r="G89">
            <v>2</v>
          </cell>
          <cell r="H89">
            <v>1</v>
          </cell>
          <cell r="K89" t="str">
            <v>T2</v>
          </cell>
          <cell r="M89" t="str">
            <v>TTT</v>
          </cell>
          <cell r="Q89">
            <v>439416</v>
          </cell>
          <cell r="R89">
            <v>427774</v>
          </cell>
          <cell r="S89">
            <v>892359</v>
          </cell>
        </row>
        <row r="90">
          <cell r="A90">
            <v>2</v>
          </cell>
          <cell r="B90">
            <v>96</v>
          </cell>
          <cell r="C90" t="str">
            <v>TT</v>
          </cell>
          <cell r="D90" t="str">
            <v xml:space="preserve"> T</v>
          </cell>
          <cell r="E90">
            <v>1</v>
          </cell>
          <cell r="F90">
            <v>11</v>
          </cell>
          <cell r="G90">
            <v>2</v>
          </cell>
          <cell r="H90">
            <v>1</v>
          </cell>
          <cell r="K90" t="str">
            <v>T3</v>
          </cell>
          <cell r="M90" t="str">
            <v>TTT</v>
          </cell>
          <cell r="Q90">
            <v>1339538</v>
          </cell>
          <cell r="R90">
            <v>1250730</v>
          </cell>
          <cell r="S90">
            <v>1491027</v>
          </cell>
        </row>
        <row r="91">
          <cell r="A91">
            <v>2</v>
          </cell>
          <cell r="B91">
            <v>96</v>
          </cell>
          <cell r="C91" t="str">
            <v>TT</v>
          </cell>
          <cell r="D91" t="str">
            <v xml:space="preserve"> T</v>
          </cell>
          <cell r="E91">
            <v>1</v>
          </cell>
          <cell r="F91">
            <v>11</v>
          </cell>
          <cell r="G91">
            <v>2</v>
          </cell>
          <cell r="H91">
            <v>1</v>
          </cell>
          <cell r="K91" t="str">
            <v>T4</v>
          </cell>
          <cell r="M91" t="str">
            <v>TTT</v>
          </cell>
          <cell r="Q91">
            <v>212711</v>
          </cell>
          <cell r="R91">
            <v>209603</v>
          </cell>
          <cell r="S91">
            <v>515841</v>
          </cell>
        </row>
        <row r="92">
          <cell r="A92">
            <v>2</v>
          </cell>
          <cell r="B92">
            <v>96</v>
          </cell>
          <cell r="C92" t="str">
            <v>TT</v>
          </cell>
          <cell r="D92" t="str">
            <v xml:space="preserve"> T</v>
          </cell>
          <cell r="E92">
            <v>1</v>
          </cell>
          <cell r="F92">
            <v>11</v>
          </cell>
          <cell r="G92">
            <v>2</v>
          </cell>
          <cell r="H92">
            <v>1</v>
          </cell>
          <cell r="K92" t="str">
            <v>T5</v>
          </cell>
          <cell r="M92" t="str">
            <v>TTT</v>
          </cell>
          <cell r="Q92">
            <v>553922</v>
          </cell>
          <cell r="R92">
            <v>555093</v>
          </cell>
          <cell r="S92">
            <v>763856</v>
          </cell>
        </row>
        <row r="93">
          <cell r="A93">
            <v>2</v>
          </cell>
          <cell r="B93">
            <v>96</v>
          </cell>
          <cell r="C93" t="str">
            <v>TT</v>
          </cell>
          <cell r="D93" t="str">
            <v xml:space="preserve"> T</v>
          </cell>
          <cell r="E93">
            <v>1</v>
          </cell>
          <cell r="F93">
            <v>11</v>
          </cell>
          <cell r="G93">
            <v>2</v>
          </cell>
          <cell r="H93">
            <v>1</v>
          </cell>
          <cell r="K93" t="str">
            <v>T6</v>
          </cell>
          <cell r="M93" t="str">
            <v>TTT</v>
          </cell>
          <cell r="Q93">
            <v>810455</v>
          </cell>
          <cell r="R93">
            <v>880593</v>
          </cell>
          <cell r="S93">
            <v>992244</v>
          </cell>
        </row>
        <row r="94">
          <cell r="A94">
            <v>2</v>
          </cell>
          <cell r="B94">
            <v>96</v>
          </cell>
          <cell r="C94" t="str">
            <v>TT</v>
          </cell>
          <cell r="D94" t="str">
            <v xml:space="preserve"> T</v>
          </cell>
          <cell r="E94">
            <v>1</v>
          </cell>
          <cell r="F94">
            <v>11</v>
          </cell>
          <cell r="G94">
            <v>2</v>
          </cell>
          <cell r="H94">
            <v>1</v>
          </cell>
          <cell r="K94" t="str">
            <v>T7</v>
          </cell>
          <cell r="M94" t="str">
            <v>TTT</v>
          </cell>
          <cell r="Q94">
            <v>294610</v>
          </cell>
          <cell r="R94">
            <v>308955</v>
          </cell>
          <cell r="S94">
            <v>433611</v>
          </cell>
        </row>
        <row r="95">
          <cell r="A95">
            <v>2</v>
          </cell>
          <cell r="B95">
            <v>96</v>
          </cell>
          <cell r="C95" t="str">
            <v>TT</v>
          </cell>
          <cell r="D95" t="str">
            <v xml:space="preserve"> T</v>
          </cell>
          <cell r="E95">
            <v>1</v>
          </cell>
          <cell r="F95">
            <v>11</v>
          </cell>
          <cell r="G95">
            <v>2</v>
          </cell>
          <cell r="H95">
            <v>1</v>
          </cell>
          <cell r="K95" t="str">
            <v>T8</v>
          </cell>
          <cell r="M95" t="str">
            <v>TTT</v>
          </cell>
          <cell r="Q95">
            <v>181149</v>
          </cell>
          <cell r="R95">
            <v>163360</v>
          </cell>
          <cell r="S95">
            <v>242086</v>
          </cell>
        </row>
        <row r="96">
          <cell r="A96">
            <v>2</v>
          </cell>
          <cell r="B96">
            <v>96</v>
          </cell>
          <cell r="C96" t="str">
            <v>TT</v>
          </cell>
          <cell r="D96" t="str">
            <v xml:space="preserve"> T</v>
          </cell>
          <cell r="E96">
            <v>1</v>
          </cell>
          <cell r="F96">
            <v>11</v>
          </cell>
          <cell r="G96">
            <v>2</v>
          </cell>
          <cell r="H96">
            <v>1</v>
          </cell>
          <cell r="K96" t="str">
            <v>T9</v>
          </cell>
          <cell r="M96" t="str">
            <v>TTT</v>
          </cell>
          <cell r="Q96">
            <v>549189</v>
          </cell>
          <cell r="R96">
            <v>485201</v>
          </cell>
          <cell r="S96">
            <v>796129</v>
          </cell>
        </row>
        <row r="97">
          <cell r="A97">
            <v>1</v>
          </cell>
          <cell r="B97">
            <v>96</v>
          </cell>
          <cell r="C97" t="str">
            <v>TT</v>
          </cell>
          <cell r="D97" t="str">
            <v xml:space="preserve"> T</v>
          </cell>
          <cell r="E97">
            <v>1</v>
          </cell>
          <cell r="F97">
            <v>11</v>
          </cell>
          <cell r="G97">
            <v>2</v>
          </cell>
          <cell r="H97">
            <v>1</v>
          </cell>
          <cell r="K97" t="str">
            <v>T0</v>
          </cell>
          <cell r="M97" t="str">
            <v>TTT</v>
          </cell>
          <cell r="Q97">
            <v>119168</v>
          </cell>
          <cell r="R97">
            <v>116835</v>
          </cell>
          <cell r="S97">
            <v>553872</v>
          </cell>
        </row>
        <row r="98">
          <cell r="A98">
            <v>1</v>
          </cell>
          <cell r="B98">
            <v>96</v>
          </cell>
          <cell r="C98" t="str">
            <v>TT</v>
          </cell>
          <cell r="D98" t="str">
            <v xml:space="preserve"> T</v>
          </cell>
          <cell r="E98">
            <v>1</v>
          </cell>
          <cell r="F98">
            <v>11</v>
          </cell>
          <cell r="G98">
            <v>2</v>
          </cell>
          <cell r="H98">
            <v>1</v>
          </cell>
          <cell r="K98" t="str">
            <v>T0</v>
          </cell>
          <cell r="M98" t="str">
            <v>001</v>
          </cell>
          <cell r="Q98">
            <v>67132</v>
          </cell>
          <cell r="R98">
            <v>73328</v>
          </cell>
          <cell r="S98">
            <v>107622</v>
          </cell>
        </row>
        <row r="99">
          <cell r="A99">
            <v>1</v>
          </cell>
          <cell r="B99">
            <v>96</v>
          </cell>
          <cell r="C99" t="str">
            <v>TT</v>
          </cell>
          <cell r="D99" t="str">
            <v xml:space="preserve"> T</v>
          </cell>
          <cell r="E99">
            <v>1</v>
          </cell>
          <cell r="F99">
            <v>11</v>
          </cell>
          <cell r="G99">
            <v>2</v>
          </cell>
          <cell r="H99">
            <v>1</v>
          </cell>
          <cell r="K99" t="str">
            <v>T0</v>
          </cell>
          <cell r="M99" t="str">
            <v>002</v>
          </cell>
          <cell r="Q99">
            <v>60813</v>
          </cell>
          <cell r="R99">
            <v>70082</v>
          </cell>
          <cell r="S99">
            <v>100399</v>
          </cell>
        </row>
        <row r="100">
          <cell r="A100">
            <v>1</v>
          </cell>
          <cell r="B100">
            <v>96</v>
          </cell>
          <cell r="C100" t="str">
            <v>TT</v>
          </cell>
          <cell r="D100" t="str">
            <v xml:space="preserve"> T</v>
          </cell>
          <cell r="E100">
            <v>1</v>
          </cell>
          <cell r="F100">
            <v>11</v>
          </cell>
          <cell r="G100">
            <v>2</v>
          </cell>
          <cell r="H100">
            <v>1</v>
          </cell>
          <cell r="K100" t="str">
            <v>T0</v>
          </cell>
          <cell r="M100" t="str">
            <v>003</v>
          </cell>
          <cell r="Q100">
            <v>44739</v>
          </cell>
          <cell r="R100">
            <v>46935</v>
          </cell>
          <cell r="S100">
            <v>73177</v>
          </cell>
        </row>
        <row r="101">
          <cell r="A101">
            <v>1</v>
          </cell>
          <cell r="B101">
            <v>96</v>
          </cell>
          <cell r="C101" t="str">
            <v>TT</v>
          </cell>
          <cell r="D101" t="str">
            <v xml:space="preserve"> T</v>
          </cell>
          <cell r="E101">
            <v>1</v>
          </cell>
          <cell r="F101">
            <v>11</v>
          </cell>
          <cell r="G101">
            <v>2</v>
          </cell>
          <cell r="H101">
            <v>1</v>
          </cell>
          <cell r="K101" t="str">
            <v>T0</v>
          </cell>
          <cell r="M101" t="str">
            <v>004</v>
          </cell>
          <cell r="Q101">
            <v>3800</v>
          </cell>
          <cell r="R101">
            <v>2262</v>
          </cell>
          <cell r="S101">
            <v>5235</v>
          </cell>
        </row>
        <row r="102">
          <cell r="A102">
            <v>1</v>
          </cell>
          <cell r="B102">
            <v>96</v>
          </cell>
          <cell r="C102" t="str">
            <v>TT</v>
          </cell>
          <cell r="D102" t="str">
            <v xml:space="preserve"> T</v>
          </cell>
          <cell r="E102">
            <v>1</v>
          </cell>
          <cell r="F102">
            <v>11</v>
          </cell>
          <cell r="G102">
            <v>2</v>
          </cell>
          <cell r="H102">
            <v>1</v>
          </cell>
          <cell r="K102" t="str">
            <v>T0</v>
          </cell>
          <cell r="M102" t="str">
            <v>005</v>
          </cell>
          <cell r="Q102">
            <v>6565</v>
          </cell>
          <cell r="R102">
            <v>16002</v>
          </cell>
          <cell r="S102">
            <v>14376</v>
          </cell>
        </row>
        <row r="103">
          <cell r="A103">
            <v>1</v>
          </cell>
          <cell r="B103">
            <v>96</v>
          </cell>
          <cell r="C103" t="str">
            <v>TT</v>
          </cell>
          <cell r="D103" t="str">
            <v xml:space="preserve"> T</v>
          </cell>
          <cell r="E103">
            <v>1</v>
          </cell>
          <cell r="F103">
            <v>11</v>
          </cell>
          <cell r="G103">
            <v>2</v>
          </cell>
          <cell r="H103">
            <v>1</v>
          </cell>
          <cell r="K103" t="str">
            <v>T0</v>
          </cell>
          <cell r="M103" t="str">
            <v>006</v>
          </cell>
          <cell r="Q103">
            <v>5708</v>
          </cell>
          <cell r="R103">
            <v>4882</v>
          </cell>
          <cell r="S103">
            <v>7611</v>
          </cell>
        </row>
        <row r="104">
          <cell r="A104">
            <v>1</v>
          </cell>
          <cell r="B104">
            <v>96</v>
          </cell>
          <cell r="C104" t="str">
            <v>TT</v>
          </cell>
          <cell r="D104" t="str">
            <v xml:space="preserve"> T</v>
          </cell>
          <cell r="E104">
            <v>1</v>
          </cell>
          <cell r="F104">
            <v>11</v>
          </cell>
          <cell r="G104">
            <v>2</v>
          </cell>
          <cell r="H104">
            <v>1</v>
          </cell>
          <cell r="K104" t="str">
            <v>T0</v>
          </cell>
          <cell r="M104" t="str">
            <v>007</v>
          </cell>
          <cell r="Q104">
            <v>6319</v>
          </cell>
          <cell r="R104">
            <v>3247</v>
          </cell>
          <cell r="S104">
            <v>7223</v>
          </cell>
        </row>
        <row r="105">
          <cell r="A105">
            <v>1</v>
          </cell>
          <cell r="B105">
            <v>96</v>
          </cell>
          <cell r="C105" t="str">
            <v>TT</v>
          </cell>
          <cell r="D105" t="str">
            <v xml:space="preserve"> T</v>
          </cell>
          <cell r="E105">
            <v>1</v>
          </cell>
          <cell r="F105">
            <v>11</v>
          </cell>
          <cell r="G105">
            <v>2</v>
          </cell>
          <cell r="H105">
            <v>1</v>
          </cell>
          <cell r="K105" t="str">
            <v>T0</v>
          </cell>
          <cell r="M105" t="str">
            <v>008</v>
          </cell>
          <cell r="Q105">
            <v>52036</v>
          </cell>
          <cell r="R105">
            <v>43506</v>
          </cell>
          <cell r="S105">
            <v>446251</v>
          </cell>
        </row>
        <row r="106">
          <cell r="A106">
            <v>1</v>
          </cell>
          <cell r="B106">
            <v>96</v>
          </cell>
          <cell r="C106" t="str">
            <v>TT</v>
          </cell>
          <cell r="D106" t="str">
            <v xml:space="preserve"> T</v>
          </cell>
          <cell r="E106">
            <v>1</v>
          </cell>
          <cell r="F106">
            <v>11</v>
          </cell>
          <cell r="G106">
            <v>2</v>
          </cell>
          <cell r="H106">
            <v>1</v>
          </cell>
          <cell r="K106" t="str">
            <v>T0</v>
          </cell>
          <cell r="M106" t="str">
            <v>009</v>
          </cell>
          <cell r="Q106">
            <v>28090</v>
          </cell>
          <cell r="R106">
            <v>11788</v>
          </cell>
          <cell r="S106">
            <v>13061</v>
          </cell>
        </row>
        <row r="107">
          <cell r="A107">
            <v>1</v>
          </cell>
          <cell r="B107">
            <v>96</v>
          </cell>
          <cell r="C107" t="str">
            <v>TT</v>
          </cell>
          <cell r="D107" t="str">
            <v xml:space="preserve"> T</v>
          </cell>
          <cell r="E107">
            <v>1</v>
          </cell>
          <cell r="F107">
            <v>11</v>
          </cell>
          <cell r="G107">
            <v>2</v>
          </cell>
          <cell r="H107">
            <v>1</v>
          </cell>
          <cell r="K107" t="str">
            <v>T0</v>
          </cell>
          <cell r="M107" t="str">
            <v>010</v>
          </cell>
          <cell r="Q107">
            <v>6193</v>
          </cell>
          <cell r="R107">
            <v>6285</v>
          </cell>
          <cell r="S107">
            <v>6576</v>
          </cell>
        </row>
        <row r="108">
          <cell r="A108">
            <v>1</v>
          </cell>
          <cell r="B108">
            <v>96</v>
          </cell>
          <cell r="C108" t="str">
            <v>TT</v>
          </cell>
          <cell r="D108" t="str">
            <v xml:space="preserve"> T</v>
          </cell>
          <cell r="E108">
            <v>1</v>
          </cell>
          <cell r="F108">
            <v>11</v>
          </cell>
          <cell r="G108">
            <v>2</v>
          </cell>
          <cell r="H108">
            <v>1</v>
          </cell>
          <cell r="K108" t="str">
            <v>T0</v>
          </cell>
          <cell r="M108" t="str">
            <v>011</v>
          </cell>
          <cell r="Q108">
            <v>21897</v>
          </cell>
          <cell r="R108">
            <v>5503</v>
          </cell>
          <cell r="S108">
            <v>6486</v>
          </cell>
        </row>
        <row r="109">
          <cell r="A109">
            <v>1</v>
          </cell>
          <cell r="B109">
            <v>96</v>
          </cell>
          <cell r="C109" t="str">
            <v>TT</v>
          </cell>
          <cell r="D109" t="str">
            <v xml:space="preserve"> T</v>
          </cell>
          <cell r="E109">
            <v>1</v>
          </cell>
          <cell r="F109">
            <v>11</v>
          </cell>
          <cell r="G109">
            <v>2</v>
          </cell>
          <cell r="H109">
            <v>1</v>
          </cell>
          <cell r="K109" t="str">
            <v>T0</v>
          </cell>
          <cell r="M109" t="str">
            <v>012</v>
          </cell>
          <cell r="Q109">
            <v>23946</v>
          </cell>
          <cell r="R109">
            <v>31718</v>
          </cell>
          <cell r="S109">
            <v>433189</v>
          </cell>
        </row>
        <row r="110">
          <cell r="A110">
            <v>1</v>
          </cell>
          <cell r="B110">
            <v>96</v>
          </cell>
          <cell r="C110" t="str">
            <v>TT</v>
          </cell>
          <cell r="D110" t="str">
            <v xml:space="preserve"> T</v>
          </cell>
          <cell r="E110">
            <v>1</v>
          </cell>
          <cell r="F110">
            <v>11</v>
          </cell>
          <cell r="G110">
            <v>2</v>
          </cell>
          <cell r="H110">
            <v>1</v>
          </cell>
          <cell r="K110" t="str">
            <v>T0</v>
          </cell>
          <cell r="M110" t="str">
            <v>013</v>
          </cell>
          <cell r="Q110">
            <v>20526</v>
          </cell>
          <cell r="R110">
            <v>24889</v>
          </cell>
          <cell r="S110">
            <v>420593</v>
          </cell>
        </row>
        <row r="111">
          <cell r="A111">
            <v>1</v>
          </cell>
          <cell r="B111">
            <v>96</v>
          </cell>
          <cell r="C111" t="str">
            <v>TT</v>
          </cell>
          <cell r="D111" t="str">
            <v xml:space="preserve"> T</v>
          </cell>
          <cell r="E111">
            <v>1</v>
          </cell>
          <cell r="F111">
            <v>11</v>
          </cell>
          <cell r="G111">
            <v>2</v>
          </cell>
          <cell r="H111">
            <v>1</v>
          </cell>
          <cell r="K111" t="str">
            <v>T0</v>
          </cell>
          <cell r="M111" t="str">
            <v>014</v>
          </cell>
          <cell r="Q111">
            <v>3420</v>
          </cell>
          <cell r="R111">
            <v>6829</v>
          </cell>
          <cell r="S111">
            <v>12596</v>
          </cell>
        </row>
        <row r="112">
          <cell r="A112">
            <v>1</v>
          </cell>
          <cell r="B112">
            <v>96</v>
          </cell>
          <cell r="C112" t="str">
            <v>TT</v>
          </cell>
          <cell r="D112" t="str">
            <v xml:space="preserve"> T</v>
          </cell>
          <cell r="E112">
            <v>1</v>
          </cell>
          <cell r="F112">
            <v>11</v>
          </cell>
          <cell r="G112">
            <v>2</v>
          </cell>
          <cell r="H112">
            <v>1</v>
          </cell>
          <cell r="K112" t="str">
            <v>T0</v>
          </cell>
          <cell r="M112" t="str">
            <v>015</v>
          </cell>
          <cell r="Q112">
            <v>88903</v>
          </cell>
          <cell r="R112">
            <v>81870</v>
          </cell>
          <cell r="S112">
            <v>113460</v>
          </cell>
        </row>
        <row r="113">
          <cell r="A113">
            <v>2</v>
          </cell>
          <cell r="B113">
            <v>96</v>
          </cell>
          <cell r="C113" t="str">
            <v>TT</v>
          </cell>
          <cell r="D113" t="str">
            <v xml:space="preserve"> T</v>
          </cell>
          <cell r="E113">
            <v>1</v>
          </cell>
          <cell r="F113">
            <v>11</v>
          </cell>
          <cell r="G113">
            <v>2</v>
          </cell>
          <cell r="H113">
            <v>1</v>
          </cell>
          <cell r="K113" t="str">
            <v>T0</v>
          </cell>
          <cell r="M113" t="str">
            <v>016</v>
          </cell>
          <cell r="Q113">
            <v>30265</v>
          </cell>
          <cell r="R113">
            <v>34965</v>
          </cell>
          <cell r="S113">
            <v>440412</v>
          </cell>
        </row>
        <row r="114">
          <cell r="A114">
            <v>1</v>
          </cell>
          <cell r="B114">
            <v>96</v>
          </cell>
          <cell r="C114" t="str">
            <v>TT</v>
          </cell>
          <cell r="D114" t="str">
            <v xml:space="preserve"> T</v>
          </cell>
          <cell r="E114">
            <v>1</v>
          </cell>
          <cell r="F114">
            <v>11</v>
          </cell>
          <cell r="G114">
            <v>2</v>
          </cell>
          <cell r="H114">
            <v>1</v>
          </cell>
          <cell r="K114" t="str">
            <v>T1</v>
          </cell>
          <cell r="M114" t="str">
            <v>TTT</v>
          </cell>
          <cell r="Q114">
            <v>338217</v>
          </cell>
          <cell r="R114">
            <v>366033</v>
          </cell>
          <cell r="S114">
            <v>716593</v>
          </cell>
        </row>
        <row r="115">
          <cell r="A115">
            <v>1</v>
          </cell>
          <cell r="B115">
            <v>96</v>
          </cell>
          <cell r="C115" t="str">
            <v>TT</v>
          </cell>
          <cell r="D115" t="str">
            <v xml:space="preserve"> T</v>
          </cell>
          <cell r="E115">
            <v>1</v>
          </cell>
          <cell r="F115">
            <v>11</v>
          </cell>
          <cell r="G115">
            <v>2</v>
          </cell>
          <cell r="H115">
            <v>1</v>
          </cell>
          <cell r="K115" t="str">
            <v>T1</v>
          </cell>
          <cell r="M115" t="str">
            <v>001</v>
          </cell>
          <cell r="Q115">
            <v>185967</v>
          </cell>
          <cell r="R115">
            <v>238406</v>
          </cell>
          <cell r="S115">
            <v>292659</v>
          </cell>
        </row>
        <row r="116">
          <cell r="A116">
            <v>1</v>
          </cell>
          <cell r="B116">
            <v>96</v>
          </cell>
          <cell r="C116" t="str">
            <v>TT</v>
          </cell>
          <cell r="D116" t="str">
            <v xml:space="preserve"> T</v>
          </cell>
          <cell r="E116">
            <v>1</v>
          </cell>
          <cell r="F116">
            <v>11</v>
          </cell>
          <cell r="G116">
            <v>2</v>
          </cell>
          <cell r="H116">
            <v>1</v>
          </cell>
          <cell r="K116" t="str">
            <v>T1</v>
          </cell>
          <cell r="M116" t="str">
            <v>002</v>
          </cell>
          <cell r="Q116">
            <v>162471</v>
          </cell>
          <cell r="R116">
            <v>197350</v>
          </cell>
          <cell r="S116">
            <v>217571</v>
          </cell>
        </row>
        <row r="117">
          <cell r="A117">
            <v>1</v>
          </cell>
          <cell r="B117">
            <v>96</v>
          </cell>
          <cell r="C117" t="str">
            <v>TT</v>
          </cell>
          <cell r="D117" t="str">
            <v xml:space="preserve"> T</v>
          </cell>
          <cell r="E117">
            <v>1</v>
          </cell>
          <cell r="F117">
            <v>11</v>
          </cell>
          <cell r="G117">
            <v>2</v>
          </cell>
          <cell r="H117">
            <v>1</v>
          </cell>
          <cell r="K117" t="str">
            <v>T1</v>
          </cell>
          <cell r="M117" t="str">
            <v>003</v>
          </cell>
          <cell r="Q117">
            <v>113356</v>
          </cell>
          <cell r="R117">
            <v>140615</v>
          </cell>
          <cell r="S117">
            <v>157184</v>
          </cell>
        </row>
        <row r="118">
          <cell r="A118">
            <v>1</v>
          </cell>
          <cell r="B118">
            <v>96</v>
          </cell>
          <cell r="C118" t="str">
            <v>TT</v>
          </cell>
          <cell r="D118" t="str">
            <v xml:space="preserve"> T</v>
          </cell>
          <cell r="E118">
            <v>1</v>
          </cell>
          <cell r="F118">
            <v>11</v>
          </cell>
          <cell r="G118">
            <v>2</v>
          </cell>
          <cell r="H118">
            <v>1</v>
          </cell>
          <cell r="K118" t="str">
            <v>T1</v>
          </cell>
          <cell r="M118" t="str">
            <v>004</v>
          </cell>
          <cell r="Q118">
            <v>10313</v>
          </cell>
          <cell r="R118">
            <v>14458</v>
          </cell>
          <cell r="S118">
            <v>16074</v>
          </cell>
        </row>
        <row r="119">
          <cell r="A119">
            <v>1</v>
          </cell>
          <cell r="B119">
            <v>96</v>
          </cell>
          <cell r="C119" t="str">
            <v>TT</v>
          </cell>
          <cell r="D119" t="str">
            <v xml:space="preserve"> T</v>
          </cell>
          <cell r="E119">
            <v>1</v>
          </cell>
          <cell r="F119">
            <v>11</v>
          </cell>
          <cell r="G119">
            <v>2</v>
          </cell>
          <cell r="H119">
            <v>1</v>
          </cell>
          <cell r="K119" t="str">
            <v>T1</v>
          </cell>
          <cell r="M119" t="str">
            <v>005</v>
          </cell>
          <cell r="Q119">
            <v>26164</v>
          </cell>
          <cell r="R119">
            <v>36007</v>
          </cell>
          <cell r="S119">
            <v>32729</v>
          </cell>
        </row>
        <row r="120">
          <cell r="A120">
            <v>1</v>
          </cell>
          <cell r="B120">
            <v>96</v>
          </cell>
          <cell r="C120" t="str">
            <v>TT</v>
          </cell>
          <cell r="D120" t="str">
            <v xml:space="preserve"> T</v>
          </cell>
          <cell r="E120">
            <v>1</v>
          </cell>
          <cell r="F120">
            <v>11</v>
          </cell>
          <cell r="G120">
            <v>2</v>
          </cell>
          <cell r="H120">
            <v>1</v>
          </cell>
          <cell r="K120" t="str">
            <v>T1</v>
          </cell>
          <cell r="M120" t="str">
            <v>006</v>
          </cell>
          <cell r="Q120">
            <v>12638</v>
          </cell>
          <cell r="R120">
            <v>6270</v>
          </cell>
          <cell r="S120">
            <v>11584</v>
          </cell>
        </row>
        <row r="121">
          <cell r="A121">
            <v>1</v>
          </cell>
          <cell r="B121">
            <v>96</v>
          </cell>
          <cell r="C121" t="str">
            <v>TT</v>
          </cell>
          <cell r="D121" t="str">
            <v xml:space="preserve"> T</v>
          </cell>
          <cell r="E121">
            <v>1</v>
          </cell>
          <cell r="F121">
            <v>11</v>
          </cell>
          <cell r="G121">
            <v>2</v>
          </cell>
          <cell r="H121">
            <v>1</v>
          </cell>
          <cell r="K121" t="str">
            <v>T1</v>
          </cell>
          <cell r="M121" t="str">
            <v>007</v>
          </cell>
          <cell r="Q121">
            <v>23496</v>
          </cell>
          <cell r="R121">
            <v>41056</v>
          </cell>
          <cell r="S121">
            <v>75088</v>
          </cell>
        </row>
        <row r="122">
          <cell r="A122">
            <v>1</v>
          </cell>
          <cell r="B122">
            <v>96</v>
          </cell>
          <cell r="C122" t="str">
            <v>TT</v>
          </cell>
          <cell r="D122" t="str">
            <v xml:space="preserve"> T</v>
          </cell>
          <cell r="E122">
            <v>1</v>
          </cell>
          <cell r="F122">
            <v>11</v>
          </cell>
          <cell r="G122">
            <v>2</v>
          </cell>
          <cell r="H122">
            <v>1</v>
          </cell>
          <cell r="K122" t="str">
            <v>T1</v>
          </cell>
          <cell r="M122" t="str">
            <v>008</v>
          </cell>
          <cell r="Q122">
            <v>152250</v>
          </cell>
          <cell r="R122">
            <v>127626</v>
          </cell>
          <cell r="S122">
            <v>423934</v>
          </cell>
        </row>
        <row r="123">
          <cell r="A123">
            <v>1</v>
          </cell>
          <cell r="B123">
            <v>96</v>
          </cell>
          <cell r="C123" t="str">
            <v>TT</v>
          </cell>
          <cell r="D123" t="str">
            <v xml:space="preserve"> T</v>
          </cell>
          <cell r="E123">
            <v>1</v>
          </cell>
          <cell r="F123">
            <v>11</v>
          </cell>
          <cell r="G123">
            <v>2</v>
          </cell>
          <cell r="H123">
            <v>1</v>
          </cell>
          <cell r="K123" t="str">
            <v>T1</v>
          </cell>
          <cell r="M123" t="str">
            <v>009</v>
          </cell>
          <cell r="Q123">
            <v>38805</v>
          </cell>
          <cell r="R123">
            <v>33101</v>
          </cell>
          <cell r="S123">
            <v>39843</v>
          </cell>
        </row>
        <row r="124">
          <cell r="A124">
            <v>1</v>
          </cell>
          <cell r="B124">
            <v>96</v>
          </cell>
          <cell r="C124" t="str">
            <v>TT</v>
          </cell>
          <cell r="D124" t="str">
            <v xml:space="preserve"> T</v>
          </cell>
          <cell r="E124">
            <v>1</v>
          </cell>
          <cell r="F124">
            <v>11</v>
          </cell>
          <cell r="G124">
            <v>2</v>
          </cell>
          <cell r="H124">
            <v>1</v>
          </cell>
          <cell r="K124" t="str">
            <v>T1</v>
          </cell>
          <cell r="M124" t="str">
            <v>010</v>
          </cell>
          <cell r="Q124">
            <v>5686</v>
          </cell>
          <cell r="R124">
            <v>9520</v>
          </cell>
          <cell r="S124">
            <v>10045</v>
          </cell>
        </row>
        <row r="125">
          <cell r="A125">
            <v>1</v>
          </cell>
          <cell r="B125">
            <v>96</v>
          </cell>
          <cell r="C125" t="str">
            <v>TT</v>
          </cell>
          <cell r="D125" t="str">
            <v xml:space="preserve"> T</v>
          </cell>
          <cell r="E125">
            <v>1</v>
          </cell>
          <cell r="F125">
            <v>11</v>
          </cell>
          <cell r="G125">
            <v>2</v>
          </cell>
          <cell r="H125">
            <v>1</v>
          </cell>
          <cell r="K125" t="str">
            <v>T1</v>
          </cell>
          <cell r="M125" t="str">
            <v>011</v>
          </cell>
          <cell r="Q125">
            <v>33119</v>
          </cell>
          <cell r="R125">
            <v>23580</v>
          </cell>
          <cell r="S125">
            <v>29798</v>
          </cell>
        </row>
        <row r="126">
          <cell r="A126">
            <v>1</v>
          </cell>
          <cell r="B126">
            <v>96</v>
          </cell>
          <cell r="C126" t="str">
            <v>TT</v>
          </cell>
          <cell r="D126" t="str">
            <v xml:space="preserve"> T</v>
          </cell>
          <cell r="E126">
            <v>1</v>
          </cell>
          <cell r="F126">
            <v>11</v>
          </cell>
          <cell r="G126">
            <v>2</v>
          </cell>
          <cell r="H126">
            <v>1</v>
          </cell>
          <cell r="K126" t="str">
            <v>T1</v>
          </cell>
          <cell r="M126" t="str">
            <v>012</v>
          </cell>
          <cell r="Q126">
            <v>113445</v>
          </cell>
          <cell r="R126">
            <v>94526</v>
          </cell>
          <cell r="S126">
            <v>384091</v>
          </cell>
        </row>
        <row r="127">
          <cell r="A127">
            <v>1</v>
          </cell>
          <cell r="B127">
            <v>96</v>
          </cell>
          <cell r="C127" t="str">
            <v>TT</v>
          </cell>
          <cell r="D127" t="str">
            <v xml:space="preserve"> T</v>
          </cell>
          <cell r="E127">
            <v>1</v>
          </cell>
          <cell r="F127">
            <v>11</v>
          </cell>
          <cell r="G127">
            <v>2</v>
          </cell>
          <cell r="H127">
            <v>1</v>
          </cell>
          <cell r="K127" t="str">
            <v>T1</v>
          </cell>
          <cell r="M127" t="str">
            <v>013</v>
          </cell>
          <cell r="Q127">
            <v>94784</v>
          </cell>
          <cell r="R127">
            <v>74177</v>
          </cell>
          <cell r="S127">
            <v>344694</v>
          </cell>
        </row>
        <row r="128">
          <cell r="A128">
            <v>1</v>
          </cell>
          <cell r="B128">
            <v>96</v>
          </cell>
          <cell r="C128" t="str">
            <v>TT</v>
          </cell>
          <cell r="D128" t="str">
            <v xml:space="preserve"> T</v>
          </cell>
          <cell r="E128">
            <v>1</v>
          </cell>
          <cell r="F128">
            <v>11</v>
          </cell>
          <cell r="G128">
            <v>2</v>
          </cell>
          <cell r="H128">
            <v>1</v>
          </cell>
          <cell r="K128" t="str">
            <v>T1</v>
          </cell>
          <cell r="M128" t="str">
            <v>014</v>
          </cell>
          <cell r="Q128">
            <v>18661</v>
          </cell>
          <cell r="R128">
            <v>20349</v>
          </cell>
          <cell r="S128">
            <v>39397</v>
          </cell>
        </row>
        <row r="129">
          <cell r="A129">
            <v>1</v>
          </cell>
          <cell r="B129">
            <v>96</v>
          </cell>
          <cell r="C129" t="str">
            <v>TT</v>
          </cell>
          <cell r="D129" t="str">
            <v xml:space="preserve"> T</v>
          </cell>
          <cell r="E129">
            <v>1</v>
          </cell>
          <cell r="F129">
            <v>11</v>
          </cell>
          <cell r="G129">
            <v>2</v>
          </cell>
          <cell r="H129">
            <v>1</v>
          </cell>
          <cell r="K129" t="str">
            <v>T1</v>
          </cell>
          <cell r="M129" t="str">
            <v>015</v>
          </cell>
          <cell r="Q129">
            <v>201276</v>
          </cell>
          <cell r="R129">
            <v>230451</v>
          </cell>
          <cell r="S129">
            <v>257414</v>
          </cell>
        </row>
        <row r="130">
          <cell r="A130">
            <v>2</v>
          </cell>
          <cell r="B130">
            <v>96</v>
          </cell>
          <cell r="C130" t="str">
            <v>TT</v>
          </cell>
          <cell r="D130" t="str">
            <v xml:space="preserve"> T</v>
          </cell>
          <cell r="E130">
            <v>1</v>
          </cell>
          <cell r="F130">
            <v>11</v>
          </cell>
          <cell r="G130">
            <v>2</v>
          </cell>
          <cell r="H130">
            <v>1</v>
          </cell>
          <cell r="K130" t="str">
            <v>T1</v>
          </cell>
          <cell r="M130" t="str">
            <v>016</v>
          </cell>
          <cell r="Q130">
            <v>136940</v>
          </cell>
          <cell r="R130">
            <v>135582</v>
          </cell>
          <cell r="S130">
            <v>459179</v>
          </cell>
        </row>
        <row r="131">
          <cell r="A131">
            <v>1</v>
          </cell>
          <cell r="B131">
            <v>96</v>
          </cell>
          <cell r="C131" t="str">
            <v>TT</v>
          </cell>
          <cell r="D131" t="str">
            <v xml:space="preserve"> T</v>
          </cell>
          <cell r="E131">
            <v>1</v>
          </cell>
          <cell r="F131">
            <v>11</v>
          </cell>
          <cell r="G131">
            <v>2</v>
          </cell>
          <cell r="H131">
            <v>1</v>
          </cell>
          <cell r="K131" t="str">
            <v>T2</v>
          </cell>
          <cell r="M131" t="str">
            <v>TTT</v>
          </cell>
          <cell r="Q131">
            <v>439416</v>
          </cell>
          <cell r="R131">
            <v>427774</v>
          </cell>
          <cell r="S131">
            <v>892359</v>
          </cell>
        </row>
        <row r="132">
          <cell r="A132">
            <v>1</v>
          </cell>
          <cell r="B132">
            <v>96</v>
          </cell>
          <cell r="C132" t="str">
            <v>TT</v>
          </cell>
          <cell r="D132" t="str">
            <v xml:space="preserve"> T</v>
          </cell>
          <cell r="E132">
            <v>1</v>
          </cell>
          <cell r="F132">
            <v>11</v>
          </cell>
          <cell r="G132">
            <v>2</v>
          </cell>
          <cell r="H132">
            <v>1</v>
          </cell>
          <cell r="K132" t="str">
            <v>T2</v>
          </cell>
          <cell r="M132" t="str">
            <v>001</v>
          </cell>
          <cell r="Q132">
            <v>275067</v>
          </cell>
          <cell r="R132">
            <v>282976</v>
          </cell>
          <cell r="S132">
            <v>591392</v>
          </cell>
        </row>
        <row r="133">
          <cell r="A133">
            <v>1</v>
          </cell>
          <cell r="B133">
            <v>96</v>
          </cell>
          <cell r="C133" t="str">
            <v>TT</v>
          </cell>
          <cell r="D133" t="str">
            <v xml:space="preserve"> T</v>
          </cell>
          <cell r="E133">
            <v>1</v>
          </cell>
          <cell r="F133">
            <v>11</v>
          </cell>
          <cell r="G133">
            <v>2</v>
          </cell>
          <cell r="H133">
            <v>1</v>
          </cell>
          <cell r="K133" t="str">
            <v>T2</v>
          </cell>
          <cell r="M133" t="str">
            <v>002</v>
          </cell>
          <cell r="Q133">
            <v>241440</v>
          </cell>
          <cell r="R133">
            <v>243192</v>
          </cell>
          <cell r="S133">
            <v>251469</v>
          </cell>
        </row>
        <row r="134">
          <cell r="A134">
            <v>1</v>
          </cell>
          <cell r="B134">
            <v>96</v>
          </cell>
          <cell r="C134" t="str">
            <v>TT</v>
          </cell>
          <cell r="D134" t="str">
            <v xml:space="preserve"> T</v>
          </cell>
          <cell r="E134">
            <v>1</v>
          </cell>
          <cell r="F134">
            <v>11</v>
          </cell>
          <cell r="G134">
            <v>2</v>
          </cell>
          <cell r="H134">
            <v>1</v>
          </cell>
          <cell r="K134" t="str">
            <v>T2</v>
          </cell>
          <cell r="M134" t="str">
            <v>003</v>
          </cell>
          <cell r="Q134">
            <v>149454</v>
          </cell>
          <cell r="R134">
            <v>166467</v>
          </cell>
          <cell r="S134">
            <v>162205</v>
          </cell>
        </row>
        <row r="135">
          <cell r="A135">
            <v>1</v>
          </cell>
          <cell r="B135">
            <v>96</v>
          </cell>
          <cell r="C135" t="str">
            <v>TT</v>
          </cell>
          <cell r="D135" t="str">
            <v xml:space="preserve"> T</v>
          </cell>
          <cell r="E135">
            <v>1</v>
          </cell>
          <cell r="F135">
            <v>11</v>
          </cell>
          <cell r="G135">
            <v>2</v>
          </cell>
          <cell r="H135">
            <v>1</v>
          </cell>
          <cell r="K135" t="str">
            <v>T2</v>
          </cell>
          <cell r="M135" t="str">
            <v>004</v>
          </cell>
          <cell r="Q135">
            <v>26716</v>
          </cell>
          <cell r="R135">
            <v>26812</v>
          </cell>
          <cell r="S135">
            <v>23540</v>
          </cell>
        </row>
        <row r="136">
          <cell r="A136">
            <v>1</v>
          </cell>
          <cell r="B136">
            <v>96</v>
          </cell>
          <cell r="C136" t="str">
            <v>TT</v>
          </cell>
          <cell r="D136" t="str">
            <v xml:space="preserve"> T</v>
          </cell>
          <cell r="E136">
            <v>1</v>
          </cell>
          <cell r="F136">
            <v>11</v>
          </cell>
          <cell r="G136">
            <v>2</v>
          </cell>
          <cell r="H136">
            <v>1</v>
          </cell>
          <cell r="K136" t="str">
            <v>T2</v>
          </cell>
          <cell r="M136" t="str">
            <v>005</v>
          </cell>
          <cell r="Q136">
            <v>50128</v>
          </cell>
          <cell r="R136">
            <v>35700</v>
          </cell>
          <cell r="S136">
            <v>40609</v>
          </cell>
        </row>
        <row r="137">
          <cell r="A137">
            <v>1</v>
          </cell>
          <cell r="B137">
            <v>96</v>
          </cell>
          <cell r="C137" t="str">
            <v>TT</v>
          </cell>
          <cell r="D137" t="str">
            <v xml:space="preserve"> T</v>
          </cell>
          <cell r="E137">
            <v>1</v>
          </cell>
          <cell r="F137">
            <v>11</v>
          </cell>
          <cell r="G137">
            <v>2</v>
          </cell>
          <cell r="H137">
            <v>1</v>
          </cell>
          <cell r="K137" t="str">
            <v>T2</v>
          </cell>
          <cell r="M137" t="str">
            <v>006</v>
          </cell>
          <cell r="Q137">
            <v>15142</v>
          </cell>
          <cell r="R137">
            <v>14214</v>
          </cell>
          <cell r="S137">
            <v>25113</v>
          </cell>
        </row>
        <row r="138">
          <cell r="A138">
            <v>1</v>
          </cell>
          <cell r="B138">
            <v>96</v>
          </cell>
          <cell r="C138" t="str">
            <v>TT</v>
          </cell>
          <cell r="D138" t="str">
            <v xml:space="preserve"> T</v>
          </cell>
          <cell r="E138">
            <v>1</v>
          </cell>
          <cell r="F138">
            <v>11</v>
          </cell>
          <cell r="G138">
            <v>2</v>
          </cell>
          <cell r="H138">
            <v>1</v>
          </cell>
          <cell r="K138" t="str">
            <v>T2</v>
          </cell>
          <cell r="M138" t="str">
            <v>007</v>
          </cell>
          <cell r="Q138">
            <v>33627</v>
          </cell>
          <cell r="R138">
            <v>39784</v>
          </cell>
          <cell r="S138">
            <v>339923</v>
          </cell>
        </row>
        <row r="139">
          <cell r="A139">
            <v>1</v>
          </cell>
          <cell r="B139">
            <v>96</v>
          </cell>
          <cell r="C139" t="str">
            <v>TT</v>
          </cell>
          <cell r="D139" t="str">
            <v xml:space="preserve"> T</v>
          </cell>
          <cell r="E139">
            <v>1</v>
          </cell>
          <cell r="F139">
            <v>11</v>
          </cell>
          <cell r="G139">
            <v>2</v>
          </cell>
          <cell r="H139">
            <v>1</v>
          </cell>
          <cell r="K139" t="str">
            <v>T2</v>
          </cell>
          <cell r="M139" t="str">
            <v>008</v>
          </cell>
          <cell r="Q139">
            <v>164349</v>
          </cell>
          <cell r="R139">
            <v>144798</v>
          </cell>
          <cell r="S139">
            <v>300967</v>
          </cell>
        </row>
        <row r="140">
          <cell r="A140">
            <v>1</v>
          </cell>
          <cell r="B140">
            <v>96</v>
          </cell>
          <cell r="C140" t="str">
            <v>TT</v>
          </cell>
          <cell r="D140" t="str">
            <v xml:space="preserve"> T</v>
          </cell>
          <cell r="E140">
            <v>1</v>
          </cell>
          <cell r="F140">
            <v>11</v>
          </cell>
          <cell r="G140">
            <v>2</v>
          </cell>
          <cell r="H140">
            <v>1</v>
          </cell>
          <cell r="K140" t="str">
            <v>T2</v>
          </cell>
          <cell r="M140" t="str">
            <v>009</v>
          </cell>
          <cell r="Q140">
            <v>26231</v>
          </cell>
          <cell r="R140">
            <v>25770</v>
          </cell>
          <cell r="S140">
            <v>34332</v>
          </cell>
        </row>
        <row r="141">
          <cell r="A141">
            <v>1</v>
          </cell>
          <cell r="B141">
            <v>96</v>
          </cell>
          <cell r="C141" t="str">
            <v>TT</v>
          </cell>
          <cell r="D141" t="str">
            <v xml:space="preserve"> T</v>
          </cell>
          <cell r="E141">
            <v>1</v>
          </cell>
          <cell r="F141">
            <v>11</v>
          </cell>
          <cell r="G141">
            <v>2</v>
          </cell>
          <cell r="H141">
            <v>1</v>
          </cell>
          <cell r="K141" t="str">
            <v>T2</v>
          </cell>
          <cell r="M141" t="str">
            <v>010</v>
          </cell>
          <cell r="Q141">
            <v>8003</v>
          </cell>
          <cell r="R141">
            <v>7774</v>
          </cell>
          <cell r="S141">
            <v>6243</v>
          </cell>
        </row>
        <row r="142">
          <cell r="A142">
            <v>1</v>
          </cell>
          <cell r="B142">
            <v>96</v>
          </cell>
          <cell r="C142" t="str">
            <v>TT</v>
          </cell>
          <cell r="D142" t="str">
            <v xml:space="preserve"> T</v>
          </cell>
          <cell r="E142">
            <v>1</v>
          </cell>
          <cell r="F142">
            <v>11</v>
          </cell>
          <cell r="G142">
            <v>2</v>
          </cell>
          <cell r="H142">
            <v>1</v>
          </cell>
          <cell r="K142" t="str">
            <v>T2</v>
          </cell>
          <cell r="M142" t="str">
            <v>011</v>
          </cell>
          <cell r="Q142">
            <v>18228</v>
          </cell>
          <cell r="R142">
            <v>17996</v>
          </cell>
          <cell r="S142">
            <v>28090</v>
          </cell>
        </row>
        <row r="143">
          <cell r="A143">
            <v>1</v>
          </cell>
          <cell r="B143">
            <v>96</v>
          </cell>
          <cell r="C143" t="str">
            <v>TT</v>
          </cell>
          <cell r="D143" t="str">
            <v xml:space="preserve"> T</v>
          </cell>
          <cell r="E143">
            <v>1</v>
          </cell>
          <cell r="F143">
            <v>11</v>
          </cell>
          <cell r="G143">
            <v>2</v>
          </cell>
          <cell r="H143">
            <v>1</v>
          </cell>
          <cell r="K143" t="str">
            <v>T2</v>
          </cell>
          <cell r="M143" t="str">
            <v>012</v>
          </cell>
          <cell r="Q143">
            <v>138118</v>
          </cell>
          <cell r="R143">
            <v>119028</v>
          </cell>
          <cell r="S143">
            <v>266635</v>
          </cell>
        </row>
        <row r="144">
          <cell r="A144">
            <v>1</v>
          </cell>
          <cell r="B144">
            <v>96</v>
          </cell>
          <cell r="C144" t="str">
            <v>TT</v>
          </cell>
          <cell r="D144" t="str">
            <v xml:space="preserve"> T</v>
          </cell>
          <cell r="E144">
            <v>1</v>
          </cell>
          <cell r="F144">
            <v>11</v>
          </cell>
          <cell r="G144">
            <v>2</v>
          </cell>
          <cell r="H144">
            <v>1</v>
          </cell>
          <cell r="K144" t="str">
            <v>T2</v>
          </cell>
          <cell r="M144" t="str">
            <v>013</v>
          </cell>
          <cell r="Q144">
            <v>101955</v>
          </cell>
          <cell r="R144">
            <v>86892</v>
          </cell>
          <cell r="S144">
            <v>236564</v>
          </cell>
        </row>
        <row r="145">
          <cell r="A145">
            <v>1</v>
          </cell>
          <cell r="B145">
            <v>96</v>
          </cell>
          <cell r="C145" t="str">
            <v>TT</v>
          </cell>
          <cell r="D145" t="str">
            <v xml:space="preserve"> T</v>
          </cell>
          <cell r="E145">
            <v>1</v>
          </cell>
          <cell r="F145">
            <v>11</v>
          </cell>
          <cell r="G145">
            <v>2</v>
          </cell>
          <cell r="H145">
            <v>1</v>
          </cell>
          <cell r="K145" t="str">
            <v>T2</v>
          </cell>
          <cell r="M145" t="str">
            <v>014</v>
          </cell>
          <cell r="Q145">
            <v>36163</v>
          </cell>
          <cell r="R145">
            <v>32136</v>
          </cell>
          <cell r="S145">
            <v>30070</v>
          </cell>
        </row>
        <row r="146">
          <cell r="A146">
            <v>1</v>
          </cell>
          <cell r="B146">
            <v>96</v>
          </cell>
          <cell r="C146" t="str">
            <v>TT</v>
          </cell>
          <cell r="D146" t="str">
            <v xml:space="preserve"> T</v>
          </cell>
          <cell r="E146">
            <v>1</v>
          </cell>
          <cell r="F146">
            <v>11</v>
          </cell>
          <cell r="G146">
            <v>2</v>
          </cell>
          <cell r="H146">
            <v>1</v>
          </cell>
          <cell r="K146" t="str">
            <v>T2</v>
          </cell>
          <cell r="M146" t="str">
            <v>015</v>
          </cell>
          <cell r="Q146">
            <v>267671</v>
          </cell>
          <cell r="R146">
            <v>268962</v>
          </cell>
          <cell r="S146">
            <v>285801</v>
          </cell>
        </row>
        <row r="147">
          <cell r="A147">
            <v>2</v>
          </cell>
          <cell r="B147">
            <v>96</v>
          </cell>
          <cell r="C147" t="str">
            <v>TT</v>
          </cell>
          <cell r="D147" t="str">
            <v xml:space="preserve"> T</v>
          </cell>
          <cell r="E147">
            <v>1</v>
          </cell>
          <cell r="F147">
            <v>11</v>
          </cell>
          <cell r="G147">
            <v>2</v>
          </cell>
          <cell r="H147">
            <v>1</v>
          </cell>
          <cell r="K147" t="str">
            <v>T2</v>
          </cell>
          <cell r="M147" t="str">
            <v>016</v>
          </cell>
          <cell r="Q147">
            <v>171745</v>
          </cell>
          <cell r="R147">
            <v>158812</v>
          </cell>
          <cell r="S147">
            <v>606558</v>
          </cell>
        </row>
        <row r="148">
          <cell r="A148">
            <v>1</v>
          </cell>
          <cell r="B148">
            <v>96</v>
          </cell>
          <cell r="C148" t="str">
            <v>TT</v>
          </cell>
          <cell r="D148" t="str">
            <v xml:space="preserve"> T</v>
          </cell>
          <cell r="E148">
            <v>1</v>
          </cell>
          <cell r="F148">
            <v>11</v>
          </cell>
          <cell r="G148">
            <v>2</v>
          </cell>
          <cell r="H148">
            <v>1</v>
          </cell>
          <cell r="K148" t="str">
            <v>T3</v>
          </cell>
          <cell r="M148" t="str">
            <v>TTT</v>
          </cell>
          <cell r="Q148">
            <v>1339538</v>
          </cell>
          <cell r="R148">
            <v>1250730</v>
          </cell>
          <cell r="S148">
            <v>1491027</v>
          </cell>
        </row>
        <row r="149">
          <cell r="A149">
            <v>1</v>
          </cell>
          <cell r="B149">
            <v>96</v>
          </cell>
          <cell r="C149" t="str">
            <v>TT</v>
          </cell>
          <cell r="D149" t="str">
            <v xml:space="preserve"> T</v>
          </cell>
          <cell r="E149">
            <v>1</v>
          </cell>
          <cell r="F149">
            <v>11</v>
          </cell>
          <cell r="G149">
            <v>2</v>
          </cell>
          <cell r="H149">
            <v>1</v>
          </cell>
          <cell r="K149" t="str">
            <v>T3</v>
          </cell>
          <cell r="M149" t="str">
            <v>001</v>
          </cell>
          <cell r="Q149">
            <v>884374</v>
          </cell>
          <cell r="R149">
            <v>958678</v>
          </cell>
          <cell r="S149">
            <v>923449</v>
          </cell>
        </row>
        <row r="150">
          <cell r="A150">
            <v>1</v>
          </cell>
          <cell r="B150">
            <v>96</v>
          </cell>
          <cell r="C150" t="str">
            <v>TT</v>
          </cell>
          <cell r="D150" t="str">
            <v xml:space="preserve"> T</v>
          </cell>
          <cell r="E150">
            <v>1</v>
          </cell>
          <cell r="F150">
            <v>11</v>
          </cell>
          <cell r="G150">
            <v>2</v>
          </cell>
          <cell r="H150">
            <v>1</v>
          </cell>
          <cell r="K150" t="str">
            <v>T3</v>
          </cell>
          <cell r="M150" t="str">
            <v>002</v>
          </cell>
          <cell r="Q150">
            <v>751546</v>
          </cell>
          <cell r="R150">
            <v>872921</v>
          </cell>
          <cell r="S150">
            <v>787193</v>
          </cell>
        </row>
        <row r="151">
          <cell r="A151">
            <v>1</v>
          </cell>
          <cell r="B151">
            <v>96</v>
          </cell>
          <cell r="C151" t="str">
            <v>TT</v>
          </cell>
          <cell r="D151" t="str">
            <v xml:space="preserve"> T</v>
          </cell>
          <cell r="E151">
            <v>1</v>
          </cell>
          <cell r="F151">
            <v>11</v>
          </cell>
          <cell r="G151">
            <v>2</v>
          </cell>
          <cell r="H151">
            <v>1</v>
          </cell>
          <cell r="K151" t="str">
            <v>T3</v>
          </cell>
          <cell r="M151" t="str">
            <v>003</v>
          </cell>
          <cell r="Q151">
            <v>582955</v>
          </cell>
          <cell r="R151">
            <v>649852</v>
          </cell>
          <cell r="S151">
            <v>576152</v>
          </cell>
        </row>
        <row r="152">
          <cell r="A152">
            <v>1</v>
          </cell>
          <cell r="B152">
            <v>96</v>
          </cell>
          <cell r="C152" t="str">
            <v>TT</v>
          </cell>
          <cell r="D152" t="str">
            <v xml:space="preserve"> T</v>
          </cell>
          <cell r="E152">
            <v>1</v>
          </cell>
          <cell r="F152">
            <v>11</v>
          </cell>
          <cell r="G152">
            <v>2</v>
          </cell>
          <cell r="H152">
            <v>1</v>
          </cell>
          <cell r="K152" t="str">
            <v>T3</v>
          </cell>
          <cell r="M152" t="str">
            <v>004</v>
          </cell>
          <cell r="Q152">
            <v>22714</v>
          </cell>
          <cell r="R152">
            <v>23634</v>
          </cell>
          <cell r="S152">
            <v>22866</v>
          </cell>
        </row>
        <row r="153">
          <cell r="A153">
            <v>1</v>
          </cell>
          <cell r="B153">
            <v>96</v>
          </cell>
          <cell r="C153" t="str">
            <v>TT</v>
          </cell>
          <cell r="D153" t="str">
            <v xml:space="preserve"> T</v>
          </cell>
          <cell r="E153">
            <v>1</v>
          </cell>
          <cell r="F153">
            <v>11</v>
          </cell>
          <cell r="G153">
            <v>2</v>
          </cell>
          <cell r="H153">
            <v>1</v>
          </cell>
          <cell r="K153" t="str">
            <v>T3</v>
          </cell>
          <cell r="M153" t="str">
            <v>005</v>
          </cell>
          <cell r="Q153">
            <v>101752</v>
          </cell>
          <cell r="R153">
            <v>120623</v>
          </cell>
          <cell r="S153">
            <v>127580</v>
          </cell>
        </row>
        <row r="154">
          <cell r="A154">
            <v>1</v>
          </cell>
          <cell r="B154">
            <v>96</v>
          </cell>
          <cell r="C154" t="str">
            <v>TT</v>
          </cell>
          <cell r="D154" t="str">
            <v xml:space="preserve"> T</v>
          </cell>
          <cell r="E154">
            <v>1</v>
          </cell>
          <cell r="F154">
            <v>11</v>
          </cell>
          <cell r="G154">
            <v>2</v>
          </cell>
          <cell r="H154">
            <v>1</v>
          </cell>
          <cell r="K154" t="str">
            <v>T3</v>
          </cell>
          <cell r="M154" t="str">
            <v>006</v>
          </cell>
          <cell r="Q154">
            <v>44125</v>
          </cell>
          <cell r="R154">
            <v>78813</v>
          </cell>
          <cell r="S154">
            <v>60594</v>
          </cell>
        </row>
        <row r="155">
          <cell r="A155">
            <v>1</v>
          </cell>
          <cell r="B155">
            <v>96</v>
          </cell>
          <cell r="C155" t="str">
            <v>TT</v>
          </cell>
          <cell r="D155" t="str">
            <v xml:space="preserve"> T</v>
          </cell>
          <cell r="E155">
            <v>1</v>
          </cell>
          <cell r="F155">
            <v>11</v>
          </cell>
          <cell r="G155">
            <v>2</v>
          </cell>
          <cell r="H155">
            <v>1</v>
          </cell>
          <cell r="K155" t="str">
            <v>T3</v>
          </cell>
          <cell r="M155" t="str">
            <v>007</v>
          </cell>
          <cell r="Q155">
            <v>132828</v>
          </cell>
          <cell r="R155">
            <v>85756</v>
          </cell>
          <cell r="S155">
            <v>136256</v>
          </cell>
        </row>
        <row r="156">
          <cell r="A156">
            <v>1</v>
          </cell>
          <cell r="B156">
            <v>96</v>
          </cell>
          <cell r="C156" t="str">
            <v>TT</v>
          </cell>
          <cell r="D156" t="str">
            <v xml:space="preserve"> T</v>
          </cell>
          <cell r="E156">
            <v>1</v>
          </cell>
          <cell r="F156">
            <v>11</v>
          </cell>
          <cell r="G156">
            <v>2</v>
          </cell>
          <cell r="H156">
            <v>1</v>
          </cell>
          <cell r="K156" t="str">
            <v>T3</v>
          </cell>
          <cell r="M156" t="str">
            <v>008</v>
          </cell>
          <cell r="Q156">
            <v>455165</v>
          </cell>
          <cell r="R156">
            <v>292052</v>
          </cell>
          <cell r="S156">
            <v>567578</v>
          </cell>
        </row>
        <row r="157">
          <cell r="A157">
            <v>1</v>
          </cell>
          <cell r="B157">
            <v>96</v>
          </cell>
          <cell r="C157" t="str">
            <v>TT</v>
          </cell>
          <cell r="D157" t="str">
            <v xml:space="preserve"> T</v>
          </cell>
          <cell r="E157">
            <v>1</v>
          </cell>
          <cell r="F157">
            <v>11</v>
          </cell>
          <cell r="G157">
            <v>2</v>
          </cell>
          <cell r="H157">
            <v>1</v>
          </cell>
          <cell r="K157" t="str">
            <v>T3</v>
          </cell>
          <cell r="M157" t="str">
            <v>009</v>
          </cell>
          <cell r="Q157">
            <v>163507</v>
          </cell>
          <cell r="R157">
            <v>75587</v>
          </cell>
          <cell r="S157">
            <v>201336</v>
          </cell>
        </row>
        <row r="158">
          <cell r="A158">
            <v>1</v>
          </cell>
          <cell r="B158">
            <v>96</v>
          </cell>
          <cell r="C158" t="str">
            <v>TT</v>
          </cell>
          <cell r="D158" t="str">
            <v xml:space="preserve"> T</v>
          </cell>
          <cell r="E158">
            <v>1</v>
          </cell>
          <cell r="F158">
            <v>11</v>
          </cell>
          <cell r="G158">
            <v>2</v>
          </cell>
          <cell r="H158">
            <v>1</v>
          </cell>
          <cell r="K158" t="str">
            <v>T3</v>
          </cell>
          <cell r="M158" t="str">
            <v>010</v>
          </cell>
          <cell r="Q158">
            <v>24739</v>
          </cell>
          <cell r="R158">
            <v>28518</v>
          </cell>
          <cell r="S158">
            <v>48538</v>
          </cell>
        </row>
        <row r="159">
          <cell r="A159">
            <v>1</v>
          </cell>
          <cell r="B159">
            <v>96</v>
          </cell>
          <cell r="C159" t="str">
            <v>TT</v>
          </cell>
          <cell r="D159" t="str">
            <v xml:space="preserve"> T</v>
          </cell>
          <cell r="E159">
            <v>1</v>
          </cell>
          <cell r="F159">
            <v>11</v>
          </cell>
          <cell r="G159">
            <v>2</v>
          </cell>
          <cell r="H159">
            <v>1</v>
          </cell>
          <cell r="K159" t="str">
            <v>T3</v>
          </cell>
          <cell r="M159" t="str">
            <v>011</v>
          </cell>
          <cell r="Q159">
            <v>138768</v>
          </cell>
          <cell r="R159">
            <v>47069</v>
          </cell>
          <cell r="S159">
            <v>152798</v>
          </cell>
        </row>
        <row r="160">
          <cell r="A160">
            <v>1</v>
          </cell>
          <cell r="B160">
            <v>96</v>
          </cell>
          <cell r="C160" t="str">
            <v>TT</v>
          </cell>
          <cell r="D160" t="str">
            <v xml:space="preserve"> T</v>
          </cell>
          <cell r="E160">
            <v>1</v>
          </cell>
          <cell r="F160">
            <v>11</v>
          </cell>
          <cell r="G160">
            <v>2</v>
          </cell>
          <cell r="H160">
            <v>1</v>
          </cell>
          <cell r="K160" t="str">
            <v>T3</v>
          </cell>
          <cell r="M160" t="str">
            <v>012</v>
          </cell>
          <cell r="Q160">
            <v>291658</v>
          </cell>
          <cell r="R160">
            <v>216465</v>
          </cell>
          <cell r="S160">
            <v>366242</v>
          </cell>
        </row>
        <row r="161">
          <cell r="A161">
            <v>1</v>
          </cell>
          <cell r="B161">
            <v>96</v>
          </cell>
          <cell r="C161" t="str">
            <v>TT</v>
          </cell>
          <cell r="D161" t="str">
            <v xml:space="preserve"> T</v>
          </cell>
          <cell r="E161">
            <v>1</v>
          </cell>
          <cell r="F161">
            <v>11</v>
          </cell>
          <cell r="G161">
            <v>2</v>
          </cell>
          <cell r="H161">
            <v>1</v>
          </cell>
          <cell r="K161" t="str">
            <v>T3</v>
          </cell>
          <cell r="M161" t="str">
            <v>013</v>
          </cell>
          <cell r="Q161">
            <v>131767</v>
          </cell>
          <cell r="R161">
            <v>122963</v>
          </cell>
          <cell r="S161">
            <v>223749</v>
          </cell>
        </row>
        <row r="162">
          <cell r="A162">
            <v>1</v>
          </cell>
          <cell r="B162">
            <v>96</v>
          </cell>
          <cell r="C162" t="str">
            <v>TT</v>
          </cell>
          <cell r="D162" t="str">
            <v xml:space="preserve"> T</v>
          </cell>
          <cell r="E162">
            <v>1</v>
          </cell>
          <cell r="F162">
            <v>11</v>
          </cell>
          <cell r="G162">
            <v>2</v>
          </cell>
          <cell r="H162">
            <v>1</v>
          </cell>
          <cell r="K162" t="str">
            <v>T3</v>
          </cell>
          <cell r="M162" t="str">
            <v>014</v>
          </cell>
          <cell r="Q162">
            <v>159891</v>
          </cell>
          <cell r="R162">
            <v>93502</v>
          </cell>
          <cell r="S162">
            <v>142493</v>
          </cell>
        </row>
        <row r="163">
          <cell r="A163">
            <v>1</v>
          </cell>
          <cell r="B163">
            <v>96</v>
          </cell>
          <cell r="C163" t="str">
            <v>TT</v>
          </cell>
          <cell r="D163" t="str">
            <v xml:space="preserve"> T</v>
          </cell>
          <cell r="E163">
            <v>1</v>
          </cell>
          <cell r="F163">
            <v>11</v>
          </cell>
          <cell r="G163">
            <v>2</v>
          </cell>
          <cell r="H163">
            <v>1</v>
          </cell>
          <cell r="K163" t="str">
            <v>T3</v>
          </cell>
          <cell r="M163" t="str">
            <v>015</v>
          </cell>
          <cell r="Q163">
            <v>915052</v>
          </cell>
          <cell r="R163">
            <v>948508</v>
          </cell>
          <cell r="S163">
            <v>988529</v>
          </cell>
        </row>
        <row r="164">
          <cell r="A164">
            <v>2</v>
          </cell>
          <cell r="B164">
            <v>96</v>
          </cell>
          <cell r="C164" t="str">
            <v>TT</v>
          </cell>
          <cell r="D164" t="str">
            <v xml:space="preserve"> T</v>
          </cell>
          <cell r="E164">
            <v>1</v>
          </cell>
          <cell r="F164">
            <v>11</v>
          </cell>
          <cell r="G164">
            <v>2</v>
          </cell>
          <cell r="H164">
            <v>1</v>
          </cell>
          <cell r="K164" t="str">
            <v>T3</v>
          </cell>
          <cell r="M164" t="str">
            <v>016</v>
          </cell>
          <cell r="Q164">
            <v>424486</v>
          </cell>
          <cell r="R164">
            <v>302221</v>
          </cell>
          <cell r="S164">
            <v>502498</v>
          </cell>
        </row>
        <row r="165">
          <cell r="A165">
            <v>1</v>
          </cell>
          <cell r="B165">
            <v>96</v>
          </cell>
          <cell r="C165" t="str">
            <v>TT</v>
          </cell>
          <cell r="D165" t="str">
            <v xml:space="preserve"> T</v>
          </cell>
          <cell r="E165">
            <v>1</v>
          </cell>
          <cell r="F165">
            <v>11</v>
          </cell>
          <cell r="G165">
            <v>2</v>
          </cell>
          <cell r="H165">
            <v>1</v>
          </cell>
          <cell r="K165" t="str">
            <v>T4</v>
          </cell>
          <cell r="M165" t="str">
            <v>TTT</v>
          </cell>
          <cell r="Q165">
            <v>212711</v>
          </cell>
          <cell r="R165">
            <v>209603</v>
          </cell>
          <cell r="S165">
            <v>515841</v>
          </cell>
        </row>
        <row r="166">
          <cell r="A166">
            <v>1</v>
          </cell>
          <cell r="B166">
            <v>96</v>
          </cell>
          <cell r="C166" t="str">
            <v>TT</v>
          </cell>
          <cell r="D166" t="str">
            <v xml:space="preserve"> T</v>
          </cell>
          <cell r="E166">
            <v>1</v>
          </cell>
          <cell r="F166">
            <v>11</v>
          </cell>
          <cell r="G166">
            <v>2</v>
          </cell>
          <cell r="H166">
            <v>1</v>
          </cell>
          <cell r="K166" t="str">
            <v>T4</v>
          </cell>
          <cell r="M166" t="str">
            <v>001</v>
          </cell>
          <cell r="Q166">
            <v>121527</v>
          </cell>
          <cell r="R166">
            <v>129044</v>
          </cell>
          <cell r="S166">
            <v>183657</v>
          </cell>
        </row>
        <row r="167">
          <cell r="A167">
            <v>1</v>
          </cell>
          <cell r="B167">
            <v>96</v>
          </cell>
          <cell r="C167" t="str">
            <v>TT</v>
          </cell>
          <cell r="D167" t="str">
            <v xml:space="preserve"> T</v>
          </cell>
          <cell r="E167">
            <v>1</v>
          </cell>
          <cell r="F167">
            <v>11</v>
          </cell>
          <cell r="G167">
            <v>2</v>
          </cell>
          <cell r="H167">
            <v>1</v>
          </cell>
          <cell r="K167" t="str">
            <v>T4</v>
          </cell>
          <cell r="M167" t="str">
            <v>002</v>
          </cell>
          <cell r="Q167">
            <v>101049</v>
          </cell>
          <cell r="R167">
            <v>120728</v>
          </cell>
          <cell r="S167">
            <v>165450</v>
          </cell>
        </row>
        <row r="168">
          <cell r="A168">
            <v>1</v>
          </cell>
          <cell r="B168">
            <v>96</v>
          </cell>
          <cell r="C168" t="str">
            <v>TT</v>
          </cell>
          <cell r="D168" t="str">
            <v xml:space="preserve"> T</v>
          </cell>
          <cell r="E168">
            <v>1</v>
          </cell>
          <cell r="F168">
            <v>11</v>
          </cell>
          <cell r="G168">
            <v>2</v>
          </cell>
          <cell r="H168">
            <v>1</v>
          </cell>
          <cell r="K168" t="str">
            <v>T4</v>
          </cell>
          <cell r="M168" t="str">
            <v>003</v>
          </cell>
          <cell r="Q168">
            <v>65247</v>
          </cell>
          <cell r="R168">
            <v>81141</v>
          </cell>
          <cell r="S168">
            <v>117130</v>
          </cell>
        </row>
        <row r="169">
          <cell r="A169">
            <v>1</v>
          </cell>
          <cell r="B169">
            <v>96</v>
          </cell>
          <cell r="C169" t="str">
            <v>TT</v>
          </cell>
          <cell r="D169" t="str">
            <v xml:space="preserve"> T</v>
          </cell>
          <cell r="E169">
            <v>1</v>
          </cell>
          <cell r="F169">
            <v>11</v>
          </cell>
          <cell r="G169">
            <v>2</v>
          </cell>
          <cell r="H169">
            <v>1</v>
          </cell>
          <cell r="K169" t="str">
            <v>T4</v>
          </cell>
          <cell r="M169" t="str">
            <v>004</v>
          </cell>
          <cell r="Q169">
            <v>13887</v>
          </cell>
          <cell r="R169">
            <v>13697</v>
          </cell>
          <cell r="S169">
            <v>16982</v>
          </cell>
        </row>
        <row r="170">
          <cell r="A170">
            <v>1</v>
          </cell>
          <cell r="B170">
            <v>96</v>
          </cell>
          <cell r="C170" t="str">
            <v>TT</v>
          </cell>
          <cell r="D170" t="str">
            <v xml:space="preserve"> T</v>
          </cell>
          <cell r="E170">
            <v>1</v>
          </cell>
          <cell r="F170">
            <v>11</v>
          </cell>
          <cell r="G170">
            <v>2</v>
          </cell>
          <cell r="H170">
            <v>1</v>
          </cell>
          <cell r="K170" t="str">
            <v>T4</v>
          </cell>
          <cell r="M170" t="str">
            <v>005</v>
          </cell>
          <cell r="Q170">
            <v>15378</v>
          </cell>
          <cell r="R170">
            <v>17379</v>
          </cell>
          <cell r="S170">
            <v>23682</v>
          </cell>
        </row>
        <row r="171">
          <cell r="A171">
            <v>1</v>
          </cell>
          <cell r="B171">
            <v>96</v>
          </cell>
          <cell r="C171" t="str">
            <v>TT</v>
          </cell>
          <cell r="D171" t="str">
            <v xml:space="preserve"> T</v>
          </cell>
          <cell r="E171">
            <v>1</v>
          </cell>
          <cell r="F171">
            <v>11</v>
          </cell>
          <cell r="G171">
            <v>2</v>
          </cell>
          <cell r="H171">
            <v>1</v>
          </cell>
          <cell r="K171" t="str">
            <v>T4</v>
          </cell>
          <cell r="M171" t="str">
            <v>006</v>
          </cell>
          <cell r="Q171">
            <v>6538</v>
          </cell>
          <cell r="R171">
            <v>8510</v>
          </cell>
          <cell r="S171">
            <v>7655</v>
          </cell>
        </row>
        <row r="172">
          <cell r="A172">
            <v>1</v>
          </cell>
          <cell r="B172">
            <v>96</v>
          </cell>
          <cell r="C172" t="str">
            <v>TT</v>
          </cell>
          <cell r="D172" t="str">
            <v xml:space="preserve"> T</v>
          </cell>
          <cell r="E172">
            <v>1</v>
          </cell>
          <cell r="F172">
            <v>11</v>
          </cell>
          <cell r="G172">
            <v>2</v>
          </cell>
          <cell r="H172">
            <v>1</v>
          </cell>
          <cell r="K172" t="str">
            <v>T4</v>
          </cell>
          <cell r="M172" t="str">
            <v>007</v>
          </cell>
          <cell r="Q172">
            <v>20478</v>
          </cell>
          <cell r="R172">
            <v>8316</v>
          </cell>
          <cell r="S172">
            <v>18206</v>
          </cell>
        </row>
        <row r="173">
          <cell r="A173">
            <v>1</v>
          </cell>
          <cell r="B173">
            <v>96</v>
          </cell>
          <cell r="C173" t="str">
            <v>TT</v>
          </cell>
          <cell r="D173" t="str">
            <v xml:space="preserve"> T</v>
          </cell>
          <cell r="E173">
            <v>1</v>
          </cell>
          <cell r="F173">
            <v>11</v>
          </cell>
          <cell r="G173">
            <v>2</v>
          </cell>
          <cell r="H173">
            <v>1</v>
          </cell>
          <cell r="K173" t="str">
            <v>T4</v>
          </cell>
          <cell r="M173" t="str">
            <v>008</v>
          </cell>
          <cell r="Q173">
            <v>91184</v>
          </cell>
          <cell r="R173">
            <v>80559</v>
          </cell>
          <cell r="S173">
            <v>332184</v>
          </cell>
        </row>
        <row r="174">
          <cell r="A174">
            <v>1</v>
          </cell>
          <cell r="B174">
            <v>96</v>
          </cell>
          <cell r="C174" t="str">
            <v>TT</v>
          </cell>
          <cell r="D174" t="str">
            <v xml:space="preserve"> T</v>
          </cell>
          <cell r="E174">
            <v>1</v>
          </cell>
          <cell r="F174">
            <v>11</v>
          </cell>
          <cell r="G174">
            <v>2</v>
          </cell>
          <cell r="H174">
            <v>1</v>
          </cell>
          <cell r="K174" t="str">
            <v>T4</v>
          </cell>
          <cell r="M174" t="str">
            <v>009</v>
          </cell>
          <cell r="Q174">
            <v>20940</v>
          </cell>
          <cell r="R174">
            <v>16632</v>
          </cell>
          <cell r="S174">
            <v>21641</v>
          </cell>
        </row>
        <row r="175">
          <cell r="A175">
            <v>1</v>
          </cell>
          <cell r="B175">
            <v>96</v>
          </cell>
          <cell r="C175" t="str">
            <v>TT</v>
          </cell>
          <cell r="D175" t="str">
            <v xml:space="preserve"> T</v>
          </cell>
          <cell r="E175">
            <v>1</v>
          </cell>
          <cell r="F175">
            <v>11</v>
          </cell>
          <cell r="G175">
            <v>2</v>
          </cell>
          <cell r="H175">
            <v>1</v>
          </cell>
          <cell r="K175" t="str">
            <v>T4</v>
          </cell>
          <cell r="M175" t="str">
            <v>010</v>
          </cell>
          <cell r="Q175">
            <v>4359</v>
          </cell>
          <cell r="R175">
            <v>597</v>
          </cell>
          <cell r="S175">
            <v>5682</v>
          </cell>
        </row>
        <row r="176">
          <cell r="A176">
            <v>1</v>
          </cell>
          <cell r="B176">
            <v>96</v>
          </cell>
          <cell r="C176" t="str">
            <v>TT</v>
          </cell>
          <cell r="D176" t="str">
            <v xml:space="preserve"> T</v>
          </cell>
          <cell r="E176">
            <v>1</v>
          </cell>
          <cell r="F176">
            <v>11</v>
          </cell>
          <cell r="G176">
            <v>2</v>
          </cell>
          <cell r="H176">
            <v>1</v>
          </cell>
          <cell r="K176" t="str">
            <v>T4</v>
          </cell>
          <cell r="M176" t="str">
            <v>011</v>
          </cell>
          <cell r="Q176">
            <v>16581</v>
          </cell>
          <cell r="R176">
            <v>16035</v>
          </cell>
          <cell r="S176">
            <v>15959</v>
          </cell>
        </row>
        <row r="177">
          <cell r="A177">
            <v>1</v>
          </cell>
          <cell r="B177">
            <v>96</v>
          </cell>
          <cell r="C177" t="str">
            <v>TT</v>
          </cell>
          <cell r="D177" t="str">
            <v xml:space="preserve"> T</v>
          </cell>
          <cell r="E177">
            <v>1</v>
          </cell>
          <cell r="F177">
            <v>11</v>
          </cell>
          <cell r="G177">
            <v>2</v>
          </cell>
          <cell r="H177">
            <v>1</v>
          </cell>
          <cell r="K177" t="str">
            <v>T4</v>
          </cell>
          <cell r="M177" t="str">
            <v>012</v>
          </cell>
          <cell r="Q177">
            <v>70244</v>
          </cell>
          <cell r="R177">
            <v>63927</v>
          </cell>
          <cell r="S177">
            <v>310543</v>
          </cell>
        </row>
        <row r="178">
          <cell r="A178">
            <v>1</v>
          </cell>
          <cell r="B178">
            <v>96</v>
          </cell>
          <cell r="C178" t="str">
            <v>TT</v>
          </cell>
          <cell r="D178" t="str">
            <v xml:space="preserve"> T</v>
          </cell>
          <cell r="E178">
            <v>1</v>
          </cell>
          <cell r="F178">
            <v>11</v>
          </cell>
          <cell r="G178">
            <v>2</v>
          </cell>
          <cell r="H178">
            <v>1</v>
          </cell>
          <cell r="K178" t="str">
            <v>T4</v>
          </cell>
          <cell r="M178" t="str">
            <v>013</v>
          </cell>
          <cell r="Q178">
            <v>51773</v>
          </cell>
          <cell r="R178">
            <v>50738</v>
          </cell>
          <cell r="S178">
            <v>271434</v>
          </cell>
        </row>
        <row r="179">
          <cell r="A179">
            <v>1</v>
          </cell>
          <cell r="B179">
            <v>96</v>
          </cell>
          <cell r="C179" t="str">
            <v>TT</v>
          </cell>
          <cell r="D179" t="str">
            <v xml:space="preserve"> T</v>
          </cell>
          <cell r="E179">
            <v>1</v>
          </cell>
          <cell r="F179">
            <v>11</v>
          </cell>
          <cell r="G179">
            <v>2</v>
          </cell>
          <cell r="H179">
            <v>1</v>
          </cell>
          <cell r="K179" t="str">
            <v>T4</v>
          </cell>
          <cell r="M179" t="str">
            <v>014</v>
          </cell>
          <cell r="Q179">
            <v>18471</v>
          </cell>
          <cell r="R179">
            <v>13190</v>
          </cell>
          <cell r="S179">
            <v>39110</v>
          </cell>
        </row>
        <row r="180">
          <cell r="A180">
            <v>1</v>
          </cell>
          <cell r="B180">
            <v>96</v>
          </cell>
          <cell r="C180" t="str">
            <v>TT</v>
          </cell>
          <cell r="D180" t="str">
            <v xml:space="preserve"> T</v>
          </cell>
          <cell r="E180">
            <v>1</v>
          </cell>
          <cell r="F180">
            <v>11</v>
          </cell>
          <cell r="G180">
            <v>2</v>
          </cell>
          <cell r="H180">
            <v>1</v>
          </cell>
          <cell r="K180" t="str">
            <v>T4</v>
          </cell>
          <cell r="M180" t="str">
            <v>015</v>
          </cell>
          <cell r="Q180">
            <v>121989</v>
          </cell>
          <cell r="R180">
            <v>137359</v>
          </cell>
          <cell r="S180">
            <v>187091</v>
          </cell>
        </row>
        <row r="181">
          <cell r="A181">
            <v>2</v>
          </cell>
          <cell r="B181">
            <v>96</v>
          </cell>
          <cell r="C181" t="str">
            <v>TT</v>
          </cell>
          <cell r="D181" t="str">
            <v xml:space="preserve"> T</v>
          </cell>
          <cell r="E181">
            <v>1</v>
          </cell>
          <cell r="F181">
            <v>11</v>
          </cell>
          <cell r="G181">
            <v>2</v>
          </cell>
          <cell r="H181">
            <v>1</v>
          </cell>
          <cell r="K181" t="str">
            <v>T4</v>
          </cell>
          <cell r="M181" t="str">
            <v>016</v>
          </cell>
          <cell r="Q181">
            <v>90722</v>
          </cell>
          <cell r="R181">
            <v>72243</v>
          </cell>
          <cell r="S181">
            <v>328750</v>
          </cell>
        </row>
        <row r="182">
          <cell r="A182">
            <v>1</v>
          </cell>
          <cell r="B182">
            <v>96</v>
          </cell>
          <cell r="C182" t="str">
            <v>TT</v>
          </cell>
          <cell r="D182" t="str">
            <v xml:space="preserve"> T</v>
          </cell>
          <cell r="E182">
            <v>1</v>
          </cell>
          <cell r="F182">
            <v>11</v>
          </cell>
          <cell r="G182">
            <v>2</v>
          </cell>
          <cell r="H182">
            <v>1</v>
          </cell>
          <cell r="K182" t="str">
            <v>T5</v>
          </cell>
          <cell r="M182" t="str">
            <v>TTT</v>
          </cell>
          <cell r="Q182">
            <v>553922</v>
          </cell>
          <cell r="R182">
            <v>555093</v>
          </cell>
          <cell r="S182">
            <v>763856</v>
          </cell>
        </row>
        <row r="183">
          <cell r="A183">
            <v>1</v>
          </cell>
          <cell r="B183">
            <v>96</v>
          </cell>
          <cell r="C183" t="str">
            <v>TT</v>
          </cell>
          <cell r="D183" t="str">
            <v xml:space="preserve"> T</v>
          </cell>
          <cell r="E183">
            <v>1</v>
          </cell>
          <cell r="F183">
            <v>11</v>
          </cell>
          <cell r="G183">
            <v>2</v>
          </cell>
          <cell r="H183">
            <v>1</v>
          </cell>
          <cell r="K183" t="str">
            <v>T5</v>
          </cell>
          <cell r="M183" t="str">
            <v>001</v>
          </cell>
          <cell r="Q183">
            <v>388718</v>
          </cell>
          <cell r="R183">
            <v>387790</v>
          </cell>
          <cell r="S183">
            <v>394797</v>
          </cell>
        </row>
        <row r="184">
          <cell r="A184">
            <v>1</v>
          </cell>
          <cell r="B184">
            <v>96</v>
          </cell>
          <cell r="C184" t="str">
            <v>TT</v>
          </cell>
          <cell r="D184" t="str">
            <v xml:space="preserve"> T</v>
          </cell>
          <cell r="E184">
            <v>1</v>
          </cell>
          <cell r="F184">
            <v>11</v>
          </cell>
          <cell r="G184">
            <v>2</v>
          </cell>
          <cell r="H184">
            <v>1</v>
          </cell>
          <cell r="K184" t="str">
            <v>T5</v>
          </cell>
          <cell r="M184" t="str">
            <v>002</v>
          </cell>
          <cell r="Q184">
            <v>359898</v>
          </cell>
          <cell r="R184">
            <v>359382</v>
          </cell>
          <cell r="S184">
            <v>352218</v>
          </cell>
        </row>
        <row r="185">
          <cell r="A185">
            <v>1</v>
          </cell>
          <cell r="B185">
            <v>96</v>
          </cell>
          <cell r="C185" t="str">
            <v>TT</v>
          </cell>
          <cell r="D185" t="str">
            <v xml:space="preserve"> T</v>
          </cell>
          <cell r="E185">
            <v>1</v>
          </cell>
          <cell r="F185">
            <v>11</v>
          </cell>
          <cell r="G185">
            <v>2</v>
          </cell>
          <cell r="H185">
            <v>1</v>
          </cell>
          <cell r="K185" t="str">
            <v>T5</v>
          </cell>
          <cell r="M185" t="str">
            <v>003</v>
          </cell>
          <cell r="Q185">
            <v>239267</v>
          </cell>
          <cell r="R185">
            <v>256087</v>
          </cell>
          <cell r="S185">
            <v>240644</v>
          </cell>
        </row>
        <row r="186">
          <cell r="A186">
            <v>1</v>
          </cell>
          <cell r="B186">
            <v>96</v>
          </cell>
          <cell r="C186" t="str">
            <v>TT</v>
          </cell>
          <cell r="D186" t="str">
            <v xml:space="preserve"> T</v>
          </cell>
          <cell r="E186">
            <v>1</v>
          </cell>
          <cell r="F186">
            <v>11</v>
          </cell>
          <cell r="G186">
            <v>2</v>
          </cell>
          <cell r="H186">
            <v>1</v>
          </cell>
          <cell r="K186" t="str">
            <v>T5</v>
          </cell>
          <cell r="M186" t="str">
            <v>004</v>
          </cell>
          <cell r="Q186">
            <v>46437</v>
          </cell>
          <cell r="R186">
            <v>27735</v>
          </cell>
          <cell r="S186">
            <v>38090</v>
          </cell>
        </row>
        <row r="187">
          <cell r="A187">
            <v>1</v>
          </cell>
          <cell r="B187">
            <v>96</v>
          </cell>
          <cell r="C187" t="str">
            <v>TT</v>
          </cell>
          <cell r="D187" t="str">
            <v xml:space="preserve"> T</v>
          </cell>
          <cell r="E187">
            <v>1</v>
          </cell>
          <cell r="F187">
            <v>11</v>
          </cell>
          <cell r="G187">
            <v>2</v>
          </cell>
          <cell r="H187">
            <v>1</v>
          </cell>
          <cell r="K187" t="str">
            <v>T5</v>
          </cell>
          <cell r="M187" t="str">
            <v>005</v>
          </cell>
          <cell r="Q187">
            <v>55408</v>
          </cell>
          <cell r="R187">
            <v>57912</v>
          </cell>
          <cell r="S187">
            <v>45389</v>
          </cell>
        </row>
        <row r="188">
          <cell r="A188">
            <v>1</v>
          </cell>
          <cell r="B188">
            <v>96</v>
          </cell>
          <cell r="C188" t="str">
            <v>TT</v>
          </cell>
          <cell r="D188" t="str">
            <v xml:space="preserve"> T</v>
          </cell>
          <cell r="E188">
            <v>1</v>
          </cell>
          <cell r="F188">
            <v>11</v>
          </cell>
          <cell r="G188">
            <v>2</v>
          </cell>
          <cell r="H188">
            <v>1</v>
          </cell>
          <cell r="K188" t="str">
            <v>T5</v>
          </cell>
          <cell r="M188" t="str">
            <v>006</v>
          </cell>
          <cell r="Q188">
            <v>18786</v>
          </cell>
          <cell r="R188">
            <v>17648</v>
          </cell>
          <cell r="S188">
            <v>28095</v>
          </cell>
        </row>
        <row r="189">
          <cell r="A189">
            <v>1</v>
          </cell>
          <cell r="B189">
            <v>96</v>
          </cell>
          <cell r="C189" t="str">
            <v>TT</v>
          </cell>
          <cell r="D189" t="str">
            <v xml:space="preserve"> T</v>
          </cell>
          <cell r="E189">
            <v>1</v>
          </cell>
          <cell r="F189">
            <v>11</v>
          </cell>
          <cell r="G189">
            <v>2</v>
          </cell>
          <cell r="H189">
            <v>1</v>
          </cell>
          <cell r="K189" t="str">
            <v>T5</v>
          </cell>
          <cell r="M189" t="str">
            <v>007</v>
          </cell>
          <cell r="Q189">
            <v>28820</v>
          </cell>
          <cell r="R189">
            <v>28407</v>
          </cell>
          <cell r="S189">
            <v>42579</v>
          </cell>
        </row>
        <row r="190">
          <cell r="A190">
            <v>1</v>
          </cell>
          <cell r="B190">
            <v>96</v>
          </cell>
          <cell r="C190" t="str">
            <v>TT</v>
          </cell>
          <cell r="D190" t="str">
            <v xml:space="preserve"> T</v>
          </cell>
          <cell r="E190">
            <v>1</v>
          </cell>
          <cell r="F190">
            <v>11</v>
          </cell>
          <cell r="G190">
            <v>2</v>
          </cell>
          <cell r="H190">
            <v>1</v>
          </cell>
          <cell r="K190" t="str">
            <v>T5</v>
          </cell>
          <cell r="M190" t="str">
            <v>008</v>
          </cell>
          <cell r="Q190">
            <v>165204</v>
          </cell>
          <cell r="R190">
            <v>167304</v>
          </cell>
          <cell r="S190">
            <v>369059</v>
          </cell>
        </row>
        <row r="191">
          <cell r="A191">
            <v>1</v>
          </cell>
          <cell r="B191">
            <v>96</v>
          </cell>
          <cell r="C191" t="str">
            <v>TT</v>
          </cell>
          <cell r="D191" t="str">
            <v xml:space="preserve"> T</v>
          </cell>
          <cell r="E191">
            <v>1</v>
          </cell>
          <cell r="F191">
            <v>11</v>
          </cell>
          <cell r="G191">
            <v>2</v>
          </cell>
          <cell r="H191">
            <v>1</v>
          </cell>
          <cell r="K191" t="str">
            <v>T5</v>
          </cell>
          <cell r="M191" t="str">
            <v>009</v>
          </cell>
          <cell r="Q191">
            <v>31661</v>
          </cell>
          <cell r="R191">
            <v>30751</v>
          </cell>
          <cell r="S191">
            <v>56316</v>
          </cell>
        </row>
        <row r="192">
          <cell r="A192">
            <v>1</v>
          </cell>
          <cell r="B192">
            <v>96</v>
          </cell>
          <cell r="C192" t="str">
            <v>TT</v>
          </cell>
          <cell r="D192" t="str">
            <v xml:space="preserve"> T</v>
          </cell>
          <cell r="E192">
            <v>1</v>
          </cell>
          <cell r="F192">
            <v>11</v>
          </cell>
          <cell r="G192">
            <v>2</v>
          </cell>
          <cell r="H192">
            <v>1</v>
          </cell>
          <cell r="K192" t="str">
            <v>T5</v>
          </cell>
          <cell r="M192" t="str">
            <v>010</v>
          </cell>
          <cell r="Q192">
            <v>8807</v>
          </cell>
          <cell r="R192">
            <v>10300</v>
          </cell>
          <cell r="S192">
            <v>23648</v>
          </cell>
        </row>
        <row r="193">
          <cell r="A193">
            <v>1</v>
          </cell>
          <cell r="B193">
            <v>96</v>
          </cell>
          <cell r="C193" t="str">
            <v>TT</v>
          </cell>
          <cell r="D193" t="str">
            <v xml:space="preserve"> T</v>
          </cell>
          <cell r="E193">
            <v>1</v>
          </cell>
          <cell r="F193">
            <v>11</v>
          </cell>
          <cell r="G193">
            <v>2</v>
          </cell>
          <cell r="H193">
            <v>1</v>
          </cell>
          <cell r="K193" t="str">
            <v>T5</v>
          </cell>
          <cell r="M193" t="str">
            <v>011</v>
          </cell>
          <cell r="Q193">
            <v>22854</v>
          </cell>
          <cell r="R193">
            <v>20451</v>
          </cell>
          <cell r="S193">
            <v>32669</v>
          </cell>
        </row>
        <row r="194">
          <cell r="A194">
            <v>1</v>
          </cell>
          <cell r="B194">
            <v>96</v>
          </cell>
          <cell r="C194" t="str">
            <v>TT</v>
          </cell>
          <cell r="D194" t="str">
            <v xml:space="preserve"> T</v>
          </cell>
          <cell r="E194">
            <v>1</v>
          </cell>
          <cell r="F194">
            <v>11</v>
          </cell>
          <cell r="G194">
            <v>2</v>
          </cell>
          <cell r="H194">
            <v>1</v>
          </cell>
          <cell r="K194" t="str">
            <v>T5</v>
          </cell>
          <cell r="M194" t="str">
            <v>012</v>
          </cell>
          <cell r="Q194">
            <v>133544</v>
          </cell>
          <cell r="R194">
            <v>136552</v>
          </cell>
          <cell r="S194">
            <v>312743</v>
          </cell>
        </row>
        <row r="195">
          <cell r="A195">
            <v>1</v>
          </cell>
          <cell r="B195">
            <v>96</v>
          </cell>
          <cell r="C195" t="str">
            <v>TT</v>
          </cell>
          <cell r="D195" t="str">
            <v xml:space="preserve"> T</v>
          </cell>
          <cell r="E195">
            <v>1</v>
          </cell>
          <cell r="F195">
            <v>11</v>
          </cell>
          <cell r="G195">
            <v>2</v>
          </cell>
          <cell r="H195">
            <v>1</v>
          </cell>
          <cell r="K195" t="str">
            <v>T5</v>
          </cell>
          <cell r="M195" t="str">
            <v>013</v>
          </cell>
          <cell r="Q195">
            <v>94366</v>
          </cell>
          <cell r="R195">
            <v>102576</v>
          </cell>
          <cell r="S195">
            <v>214598</v>
          </cell>
        </row>
        <row r="196">
          <cell r="A196">
            <v>1</v>
          </cell>
          <cell r="B196">
            <v>96</v>
          </cell>
          <cell r="C196" t="str">
            <v>TT</v>
          </cell>
          <cell r="D196" t="str">
            <v xml:space="preserve"> T</v>
          </cell>
          <cell r="E196">
            <v>1</v>
          </cell>
          <cell r="F196">
            <v>11</v>
          </cell>
          <cell r="G196">
            <v>2</v>
          </cell>
          <cell r="H196">
            <v>1</v>
          </cell>
          <cell r="K196" t="str">
            <v>T5</v>
          </cell>
          <cell r="M196" t="str">
            <v>014</v>
          </cell>
          <cell r="Q196">
            <v>39178</v>
          </cell>
          <cell r="R196">
            <v>33976</v>
          </cell>
          <cell r="S196">
            <v>98145</v>
          </cell>
        </row>
        <row r="197">
          <cell r="A197">
            <v>1</v>
          </cell>
          <cell r="B197">
            <v>96</v>
          </cell>
          <cell r="C197" t="str">
            <v>TT</v>
          </cell>
          <cell r="D197" t="str">
            <v xml:space="preserve"> T</v>
          </cell>
          <cell r="E197">
            <v>1</v>
          </cell>
          <cell r="F197">
            <v>11</v>
          </cell>
          <cell r="G197">
            <v>2</v>
          </cell>
          <cell r="H197">
            <v>1</v>
          </cell>
          <cell r="K197" t="str">
            <v>T5</v>
          </cell>
          <cell r="M197" t="str">
            <v>015</v>
          </cell>
          <cell r="Q197">
            <v>391559</v>
          </cell>
          <cell r="R197">
            <v>390134</v>
          </cell>
          <cell r="S197">
            <v>408534</v>
          </cell>
        </row>
        <row r="198">
          <cell r="A198">
            <v>2</v>
          </cell>
          <cell r="B198">
            <v>96</v>
          </cell>
          <cell r="C198" t="str">
            <v>TT</v>
          </cell>
          <cell r="D198" t="str">
            <v xml:space="preserve"> T</v>
          </cell>
          <cell r="E198">
            <v>1</v>
          </cell>
          <cell r="F198">
            <v>11</v>
          </cell>
          <cell r="G198">
            <v>2</v>
          </cell>
          <cell r="H198">
            <v>1</v>
          </cell>
          <cell r="K198" t="str">
            <v>T5</v>
          </cell>
          <cell r="M198" t="str">
            <v>016</v>
          </cell>
          <cell r="Q198">
            <v>162363</v>
          </cell>
          <cell r="R198">
            <v>164960</v>
          </cell>
          <cell r="S198">
            <v>355322</v>
          </cell>
        </row>
        <row r="199">
          <cell r="A199">
            <v>1</v>
          </cell>
          <cell r="B199">
            <v>96</v>
          </cell>
          <cell r="C199" t="str">
            <v>TT</v>
          </cell>
          <cell r="D199" t="str">
            <v xml:space="preserve"> T</v>
          </cell>
          <cell r="E199">
            <v>1</v>
          </cell>
          <cell r="F199">
            <v>11</v>
          </cell>
          <cell r="G199">
            <v>2</v>
          </cell>
          <cell r="H199">
            <v>1</v>
          </cell>
          <cell r="K199" t="str">
            <v>T6</v>
          </cell>
          <cell r="M199" t="str">
            <v>TTT</v>
          </cell>
          <cell r="Q199">
            <v>810455</v>
          </cell>
          <cell r="R199">
            <v>880593</v>
          </cell>
          <cell r="S199">
            <v>992244</v>
          </cell>
        </row>
        <row r="200">
          <cell r="A200">
            <v>1</v>
          </cell>
          <cell r="B200">
            <v>96</v>
          </cell>
          <cell r="C200" t="str">
            <v>TT</v>
          </cell>
          <cell r="D200" t="str">
            <v xml:space="preserve"> T</v>
          </cell>
          <cell r="E200">
            <v>1</v>
          </cell>
          <cell r="F200">
            <v>11</v>
          </cell>
          <cell r="G200">
            <v>2</v>
          </cell>
          <cell r="H200">
            <v>1</v>
          </cell>
          <cell r="K200" t="str">
            <v>T6</v>
          </cell>
          <cell r="M200" t="str">
            <v>001</v>
          </cell>
          <cell r="Q200">
            <v>553124</v>
          </cell>
          <cell r="R200">
            <v>602675</v>
          </cell>
          <cell r="S200">
            <v>564497</v>
          </cell>
        </row>
        <row r="201">
          <cell r="A201">
            <v>1</v>
          </cell>
          <cell r="B201">
            <v>96</v>
          </cell>
          <cell r="C201" t="str">
            <v>TT</v>
          </cell>
          <cell r="D201" t="str">
            <v xml:space="preserve"> T</v>
          </cell>
          <cell r="E201">
            <v>1</v>
          </cell>
          <cell r="F201">
            <v>11</v>
          </cell>
          <cell r="G201">
            <v>2</v>
          </cell>
          <cell r="H201">
            <v>1</v>
          </cell>
          <cell r="K201" t="str">
            <v>T6</v>
          </cell>
          <cell r="M201" t="str">
            <v>002</v>
          </cell>
          <cell r="Q201">
            <v>493954</v>
          </cell>
          <cell r="R201">
            <v>490721</v>
          </cell>
          <cell r="S201">
            <v>509484</v>
          </cell>
        </row>
        <row r="202">
          <cell r="A202">
            <v>1</v>
          </cell>
          <cell r="B202">
            <v>96</v>
          </cell>
          <cell r="C202" t="str">
            <v>TT</v>
          </cell>
          <cell r="D202" t="str">
            <v xml:space="preserve"> T</v>
          </cell>
          <cell r="E202">
            <v>1</v>
          </cell>
          <cell r="F202">
            <v>11</v>
          </cell>
          <cell r="G202">
            <v>2</v>
          </cell>
          <cell r="H202">
            <v>1</v>
          </cell>
          <cell r="K202" t="str">
            <v>T6</v>
          </cell>
          <cell r="M202" t="str">
            <v>003</v>
          </cell>
          <cell r="Q202">
            <v>335842</v>
          </cell>
          <cell r="R202">
            <v>350136</v>
          </cell>
          <cell r="S202">
            <v>365581</v>
          </cell>
        </row>
        <row r="203">
          <cell r="A203">
            <v>1</v>
          </cell>
          <cell r="B203">
            <v>96</v>
          </cell>
          <cell r="C203" t="str">
            <v>TT</v>
          </cell>
          <cell r="D203" t="str">
            <v xml:space="preserve"> T</v>
          </cell>
          <cell r="E203">
            <v>1</v>
          </cell>
          <cell r="F203">
            <v>11</v>
          </cell>
          <cell r="G203">
            <v>2</v>
          </cell>
          <cell r="H203">
            <v>1</v>
          </cell>
          <cell r="K203" t="str">
            <v>T6</v>
          </cell>
          <cell r="M203" t="str">
            <v>004</v>
          </cell>
          <cell r="Q203">
            <v>38688</v>
          </cell>
          <cell r="R203">
            <v>20586</v>
          </cell>
          <cell r="S203">
            <v>23733</v>
          </cell>
        </row>
        <row r="204">
          <cell r="A204">
            <v>1</v>
          </cell>
          <cell r="B204">
            <v>96</v>
          </cell>
          <cell r="C204" t="str">
            <v>TT</v>
          </cell>
          <cell r="D204" t="str">
            <v xml:space="preserve"> T</v>
          </cell>
          <cell r="E204">
            <v>1</v>
          </cell>
          <cell r="F204">
            <v>11</v>
          </cell>
          <cell r="G204">
            <v>2</v>
          </cell>
          <cell r="H204">
            <v>1</v>
          </cell>
          <cell r="K204" t="str">
            <v>T6</v>
          </cell>
          <cell r="M204" t="str">
            <v>005</v>
          </cell>
          <cell r="Q204">
            <v>84177</v>
          </cell>
          <cell r="R204">
            <v>94536</v>
          </cell>
          <cell r="S204">
            <v>85767</v>
          </cell>
        </row>
        <row r="205">
          <cell r="A205">
            <v>1</v>
          </cell>
          <cell r="B205">
            <v>96</v>
          </cell>
          <cell r="C205" t="str">
            <v>TT</v>
          </cell>
          <cell r="D205" t="str">
            <v xml:space="preserve"> T</v>
          </cell>
          <cell r="E205">
            <v>1</v>
          </cell>
          <cell r="F205">
            <v>11</v>
          </cell>
          <cell r="G205">
            <v>2</v>
          </cell>
          <cell r="H205">
            <v>1</v>
          </cell>
          <cell r="K205" t="str">
            <v>T6</v>
          </cell>
          <cell r="M205" t="str">
            <v>006</v>
          </cell>
          <cell r="Q205">
            <v>35246</v>
          </cell>
          <cell r="R205">
            <v>25463</v>
          </cell>
          <cell r="S205">
            <v>34402</v>
          </cell>
        </row>
        <row r="206">
          <cell r="A206">
            <v>1</v>
          </cell>
          <cell r="B206">
            <v>96</v>
          </cell>
          <cell r="C206" t="str">
            <v>TT</v>
          </cell>
          <cell r="D206" t="str">
            <v xml:space="preserve"> T</v>
          </cell>
          <cell r="E206">
            <v>1</v>
          </cell>
          <cell r="F206">
            <v>11</v>
          </cell>
          <cell r="G206">
            <v>2</v>
          </cell>
          <cell r="H206">
            <v>1</v>
          </cell>
          <cell r="K206" t="str">
            <v>T6</v>
          </cell>
          <cell r="M206" t="str">
            <v>007</v>
          </cell>
          <cell r="Q206">
            <v>59170</v>
          </cell>
          <cell r="R206">
            <v>111955</v>
          </cell>
          <cell r="S206">
            <v>55013</v>
          </cell>
        </row>
        <row r="207">
          <cell r="A207">
            <v>1</v>
          </cell>
          <cell r="B207">
            <v>96</v>
          </cell>
          <cell r="C207" t="str">
            <v>TT</v>
          </cell>
          <cell r="D207" t="str">
            <v xml:space="preserve"> T</v>
          </cell>
          <cell r="E207">
            <v>1</v>
          </cell>
          <cell r="F207">
            <v>11</v>
          </cell>
          <cell r="G207">
            <v>2</v>
          </cell>
          <cell r="H207">
            <v>1</v>
          </cell>
          <cell r="K207" t="str">
            <v>T6</v>
          </cell>
          <cell r="M207" t="str">
            <v>008</v>
          </cell>
          <cell r="Q207">
            <v>257331</v>
          </cell>
          <cell r="R207">
            <v>277918</v>
          </cell>
          <cell r="S207">
            <v>427747</v>
          </cell>
        </row>
        <row r="208">
          <cell r="A208">
            <v>1</v>
          </cell>
          <cell r="B208">
            <v>96</v>
          </cell>
          <cell r="C208" t="str">
            <v>TT</v>
          </cell>
          <cell r="D208" t="str">
            <v xml:space="preserve"> T</v>
          </cell>
          <cell r="E208">
            <v>1</v>
          </cell>
          <cell r="F208">
            <v>11</v>
          </cell>
          <cell r="G208">
            <v>2</v>
          </cell>
          <cell r="H208">
            <v>1</v>
          </cell>
          <cell r="K208" t="str">
            <v>T6</v>
          </cell>
          <cell r="M208" t="str">
            <v>009</v>
          </cell>
          <cell r="Q208">
            <v>71354</v>
          </cell>
          <cell r="R208">
            <v>79651</v>
          </cell>
          <cell r="S208">
            <v>138645</v>
          </cell>
        </row>
        <row r="209">
          <cell r="A209">
            <v>1</v>
          </cell>
          <cell r="B209">
            <v>96</v>
          </cell>
          <cell r="C209" t="str">
            <v>TT</v>
          </cell>
          <cell r="D209" t="str">
            <v xml:space="preserve"> T</v>
          </cell>
          <cell r="E209">
            <v>1</v>
          </cell>
          <cell r="F209">
            <v>11</v>
          </cell>
          <cell r="G209">
            <v>2</v>
          </cell>
          <cell r="H209">
            <v>1</v>
          </cell>
          <cell r="K209" t="str">
            <v>T6</v>
          </cell>
          <cell r="M209" t="str">
            <v>010</v>
          </cell>
          <cell r="Q209">
            <v>39311</v>
          </cell>
          <cell r="R209">
            <v>31529</v>
          </cell>
          <cell r="S209">
            <v>72797</v>
          </cell>
        </row>
        <row r="210">
          <cell r="A210">
            <v>1</v>
          </cell>
          <cell r="B210">
            <v>96</v>
          </cell>
          <cell r="C210" t="str">
            <v>TT</v>
          </cell>
          <cell r="D210" t="str">
            <v xml:space="preserve"> T</v>
          </cell>
          <cell r="E210">
            <v>1</v>
          </cell>
          <cell r="F210">
            <v>11</v>
          </cell>
          <cell r="G210">
            <v>2</v>
          </cell>
          <cell r="H210">
            <v>1</v>
          </cell>
          <cell r="K210" t="str">
            <v>T6</v>
          </cell>
          <cell r="M210" t="str">
            <v>011</v>
          </cell>
          <cell r="Q210">
            <v>32043</v>
          </cell>
          <cell r="R210">
            <v>48122</v>
          </cell>
          <cell r="S210">
            <v>65848</v>
          </cell>
        </row>
        <row r="211">
          <cell r="A211">
            <v>1</v>
          </cell>
          <cell r="B211">
            <v>96</v>
          </cell>
          <cell r="C211" t="str">
            <v>TT</v>
          </cell>
          <cell r="D211" t="str">
            <v xml:space="preserve"> T</v>
          </cell>
          <cell r="E211">
            <v>1</v>
          </cell>
          <cell r="F211">
            <v>11</v>
          </cell>
          <cell r="G211">
            <v>2</v>
          </cell>
          <cell r="H211">
            <v>1</v>
          </cell>
          <cell r="K211" t="str">
            <v>T6</v>
          </cell>
          <cell r="M211" t="str">
            <v>012</v>
          </cell>
          <cell r="Q211">
            <v>185977</v>
          </cell>
          <cell r="R211">
            <v>198267</v>
          </cell>
          <cell r="S211">
            <v>289102</v>
          </cell>
        </row>
        <row r="212">
          <cell r="A212">
            <v>1</v>
          </cell>
          <cell r="B212">
            <v>96</v>
          </cell>
          <cell r="C212" t="str">
            <v>TT</v>
          </cell>
          <cell r="D212" t="str">
            <v xml:space="preserve"> T</v>
          </cell>
          <cell r="E212">
            <v>1</v>
          </cell>
          <cell r="F212">
            <v>11</v>
          </cell>
          <cell r="G212">
            <v>2</v>
          </cell>
          <cell r="H212">
            <v>1</v>
          </cell>
          <cell r="K212" t="str">
            <v>T6</v>
          </cell>
          <cell r="M212" t="str">
            <v>013</v>
          </cell>
          <cell r="Q212">
            <v>128179</v>
          </cell>
          <cell r="R212">
            <v>118010</v>
          </cell>
          <cell r="S212">
            <v>215163</v>
          </cell>
        </row>
        <row r="213">
          <cell r="A213">
            <v>1</v>
          </cell>
          <cell r="B213">
            <v>96</v>
          </cell>
          <cell r="C213" t="str">
            <v>TT</v>
          </cell>
          <cell r="D213" t="str">
            <v xml:space="preserve"> T</v>
          </cell>
          <cell r="E213">
            <v>1</v>
          </cell>
          <cell r="F213">
            <v>11</v>
          </cell>
          <cell r="G213">
            <v>2</v>
          </cell>
          <cell r="H213">
            <v>1</v>
          </cell>
          <cell r="K213" t="str">
            <v>T6</v>
          </cell>
          <cell r="M213" t="str">
            <v>014</v>
          </cell>
          <cell r="Q213">
            <v>57798</v>
          </cell>
          <cell r="R213">
            <v>80258</v>
          </cell>
          <cell r="S213">
            <v>73939</v>
          </cell>
        </row>
        <row r="214">
          <cell r="A214">
            <v>1</v>
          </cell>
          <cell r="B214">
            <v>96</v>
          </cell>
          <cell r="C214" t="str">
            <v>TT</v>
          </cell>
          <cell r="D214" t="str">
            <v xml:space="preserve"> T</v>
          </cell>
          <cell r="E214">
            <v>1</v>
          </cell>
          <cell r="F214">
            <v>11</v>
          </cell>
          <cell r="G214">
            <v>2</v>
          </cell>
          <cell r="H214">
            <v>1</v>
          </cell>
          <cell r="K214" t="str">
            <v>T6</v>
          </cell>
          <cell r="M214" t="str">
            <v>015</v>
          </cell>
          <cell r="Q214">
            <v>565308</v>
          </cell>
          <cell r="R214">
            <v>570372</v>
          </cell>
          <cell r="S214">
            <v>648129</v>
          </cell>
        </row>
        <row r="215">
          <cell r="A215">
            <v>2</v>
          </cell>
          <cell r="B215">
            <v>96</v>
          </cell>
          <cell r="C215" t="str">
            <v>TT</v>
          </cell>
          <cell r="D215" t="str">
            <v xml:space="preserve"> T</v>
          </cell>
          <cell r="E215">
            <v>1</v>
          </cell>
          <cell r="F215">
            <v>11</v>
          </cell>
          <cell r="G215">
            <v>2</v>
          </cell>
          <cell r="H215">
            <v>1</v>
          </cell>
          <cell r="K215" t="str">
            <v>T6</v>
          </cell>
          <cell r="M215" t="str">
            <v>016</v>
          </cell>
          <cell r="Q215">
            <v>245147</v>
          </cell>
          <cell r="R215">
            <v>310222</v>
          </cell>
          <cell r="S215">
            <v>344115</v>
          </cell>
        </row>
        <row r="216">
          <cell r="A216">
            <v>1</v>
          </cell>
          <cell r="B216">
            <v>96</v>
          </cell>
          <cell r="C216" t="str">
            <v>TT</v>
          </cell>
          <cell r="D216" t="str">
            <v xml:space="preserve"> T</v>
          </cell>
          <cell r="E216">
            <v>1</v>
          </cell>
          <cell r="F216">
            <v>11</v>
          </cell>
          <cell r="G216">
            <v>2</v>
          </cell>
          <cell r="H216">
            <v>1</v>
          </cell>
          <cell r="K216" t="str">
            <v>T7</v>
          </cell>
          <cell r="M216" t="str">
            <v>TTT</v>
          </cell>
          <cell r="Q216">
            <v>294610</v>
          </cell>
          <cell r="R216">
            <v>308955</v>
          </cell>
          <cell r="S216">
            <v>433611</v>
          </cell>
        </row>
        <row r="217">
          <cell r="A217">
            <v>1</v>
          </cell>
          <cell r="B217">
            <v>96</v>
          </cell>
          <cell r="C217" t="str">
            <v>TT</v>
          </cell>
          <cell r="D217" t="str">
            <v xml:space="preserve"> T</v>
          </cell>
          <cell r="E217">
            <v>1</v>
          </cell>
          <cell r="F217">
            <v>11</v>
          </cell>
          <cell r="G217">
            <v>2</v>
          </cell>
          <cell r="H217">
            <v>1</v>
          </cell>
          <cell r="K217" t="str">
            <v>T7</v>
          </cell>
          <cell r="M217" t="str">
            <v>001</v>
          </cell>
          <cell r="Q217">
            <v>175433</v>
          </cell>
          <cell r="R217">
            <v>174627</v>
          </cell>
          <cell r="S217">
            <v>189757</v>
          </cell>
        </row>
        <row r="218">
          <cell r="A218">
            <v>1</v>
          </cell>
          <cell r="B218">
            <v>96</v>
          </cell>
          <cell r="C218" t="str">
            <v>TT</v>
          </cell>
          <cell r="D218" t="str">
            <v xml:space="preserve"> T</v>
          </cell>
          <cell r="E218">
            <v>1</v>
          </cell>
          <cell r="F218">
            <v>11</v>
          </cell>
          <cell r="G218">
            <v>2</v>
          </cell>
          <cell r="H218">
            <v>1</v>
          </cell>
          <cell r="K218" t="str">
            <v>T7</v>
          </cell>
          <cell r="M218" t="str">
            <v>002</v>
          </cell>
          <cell r="Q218">
            <v>162241</v>
          </cell>
          <cell r="R218">
            <v>148410</v>
          </cell>
          <cell r="S218">
            <v>166960</v>
          </cell>
        </row>
        <row r="219">
          <cell r="A219">
            <v>1</v>
          </cell>
          <cell r="B219">
            <v>96</v>
          </cell>
          <cell r="C219" t="str">
            <v>TT</v>
          </cell>
          <cell r="D219" t="str">
            <v xml:space="preserve"> T</v>
          </cell>
          <cell r="E219">
            <v>1</v>
          </cell>
          <cell r="F219">
            <v>11</v>
          </cell>
          <cell r="G219">
            <v>2</v>
          </cell>
          <cell r="H219">
            <v>1</v>
          </cell>
          <cell r="K219" t="str">
            <v>T7</v>
          </cell>
          <cell r="M219" t="str">
            <v>003</v>
          </cell>
          <cell r="Q219">
            <v>105226</v>
          </cell>
          <cell r="R219">
            <v>105256</v>
          </cell>
          <cell r="S219">
            <v>110246</v>
          </cell>
        </row>
        <row r="220">
          <cell r="A220">
            <v>1</v>
          </cell>
          <cell r="B220">
            <v>96</v>
          </cell>
          <cell r="C220" t="str">
            <v>TT</v>
          </cell>
          <cell r="D220" t="str">
            <v xml:space="preserve"> T</v>
          </cell>
          <cell r="E220">
            <v>1</v>
          </cell>
          <cell r="F220">
            <v>11</v>
          </cell>
          <cell r="G220">
            <v>2</v>
          </cell>
          <cell r="H220">
            <v>1</v>
          </cell>
          <cell r="K220" t="str">
            <v>T7</v>
          </cell>
          <cell r="M220" t="str">
            <v>004</v>
          </cell>
          <cell r="Q220">
            <v>16783</v>
          </cell>
          <cell r="R220">
            <v>9193</v>
          </cell>
          <cell r="S220">
            <v>15285</v>
          </cell>
        </row>
        <row r="221">
          <cell r="A221">
            <v>1</v>
          </cell>
          <cell r="B221">
            <v>96</v>
          </cell>
          <cell r="C221" t="str">
            <v>TT</v>
          </cell>
          <cell r="D221" t="str">
            <v xml:space="preserve"> T</v>
          </cell>
          <cell r="E221">
            <v>1</v>
          </cell>
          <cell r="F221">
            <v>11</v>
          </cell>
          <cell r="G221">
            <v>2</v>
          </cell>
          <cell r="H221">
            <v>1</v>
          </cell>
          <cell r="K221" t="str">
            <v>T7</v>
          </cell>
          <cell r="M221" t="str">
            <v>005</v>
          </cell>
          <cell r="Q221">
            <v>24749</v>
          </cell>
          <cell r="R221">
            <v>23710</v>
          </cell>
          <cell r="S221">
            <v>15556</v>
          </cell>
        </row>
        <row r="222">
          <cell r="A222">
            <v>1</v>
          </cell>
          <cell r="B222">
            <v>96</v>
          </cell>
          <cell r="C222" t="str">
            <v>TT</v>
          </cell>
          <cell r="D222" t="str">
            <v xml:space="preserve"> T</v>
          </cell>
          <cell r="E222">
            <v>1</v>
          </cell>
          <cell r="F222">
            <v>11</v>
          </cell>
          <cell r="G222">
            <v>2</v>
          </cell>
          <cell r="H222">
            <v>1</v>
          </cell>
          <cell r="K222" t="str">
            <v>T7</v>
          </cell>
          <cell r="M222" t="str">
            <v>006</v>
          </cell>
          <cell r="Q222">
            <v>15482</v>
          </cell>
          <cell r="R222">
            <v>10251</v>
          </cell>
          <cell r="S222">
            <v>25873</v>
          </cell>
        </row>
        <row r="223">
          <cell r="A223">
            <v>1</v>
          </cell>
          <cell r="B223">
            <v>96</v>
          </cell>
          <cell r="C223" t="str">
            <v>TT</v>
          </cell>
          <cell r="D223" t="str">
            <v xml:space="preserve"> T</v>
          </cell>
          <cell r="E223">
            <v>1</v>
          </cell>
          <cell r="F223">
            <v>11</v>
          </cell>
          <cell r="G223">
            <v>2</v>
          </cell>
          <cell r="H223">
            <v>1</v>
          </cell>
          <cell r="K223" t="str">
            <v>T7</v>
          </cell>
          <cell r="M223" t="str">
            <v>007</v>
          </cell>
          <cell r="Q223">
            <v>13192</v>
          </cell>
          <cell r="R223">
            <v>26218</v>
          </cell>
          <cell r="S223">
            <v>22796</v>
          </cell>
        </row>
        <row r="224">
          <cell r="A224">
            <v>1</v>
          </cell>
          <cell r="B224">
            <v>96</v>
          </cell>
          <cell r="C224" t="str">
            <v>TT</v>
          </cell>
          <cell r="D224" t="str">
            <v xml:space="preserve"> T</v>
          </cell>
          <cell r="E224">
            <v>1</v>
          </cell>
          <cell r="F224">
            <v>11</v>
          </cell>
          <cell r="G224">
            <v>2</v>
          </cell>
          <cell r="H224">
            <v>1</v>
          </cell>
          <cell r="K224" t="str">
            <v>T7</v>
          </cell>
          <cell r="M224" t="str">
            <v>008</v>
          </cell>
          <cell r="Q224">
            <v>119177</v>
          </cell>
          <cell r="R224">
            <v>134328</v>
          </cell>
          <cell r="S224">
            <v>243855</v>
          </cell>
        </row>
        <row r="225">
          <cell r="A225">
            <v>1</v>
          </cell>
          <cell r="B225">
            <v>96</v>
          </cell>
          <cell r="C225" t="str">
            <v>TT</v>
          </cell>
          <cell r="D225" t="str">
            <v xml:space="preserve"> T</v>
          </cell>
          <cell r="E225">
            <v>1</v>
          </cell>
          <cell r="F225">
            <v>11</v>
          </cell>
          <cell r="G225">
            <v>2</v>
          </cell>
          <cell r="H225">
            <v>1</v>
          </cell>
          <cell r="K225" t="str">
            <v>T7</v>
          </cell>
          <cell r="M225" t="str">
            <v>009</v>
          </cell>
          <cell r="Q225">
            <v>13759</v>
          </cell>
          <cell r="R225">
            <v>18562</v>
          </cell>
          <cell r="S225">
            <v>26748</v>
          </cell>
        </row>
        <row r="226">
          <cell r="A226">
            <v>1</v>
          </cell>
          <cell r="B226">
            <v>96</v>
          </cell>
          <cell r="C226" t="str">
            <v>TT</v>
          </cell>
          <cell r="D226" t="str">
            <v xml:space="preserve"> T</v>
          </cell>
          <cell r="E226">
            <v>1</v>
          </cell>
          <cell r="F226">
            <v>11</v>
          </cell>
          <cell r="G226">
            <v>2</v>
          </cell>
          <cell r="H226">
            <v>1</v>
          </cell>
          <cell r="K226" t="str">
            <v>T7</v>
          </cell>
          <cell r="M226" t="str">
            <v>010</v>
          </cell>
          <cell r="Q226">
            <v>8988</v>
          </cell>
          <cell r="R226">
            <v>6571</v>
          </cell>
          <cell r="S226">
            <v>8500</v>
          </cell>
        </row>
        <row r="227">
          <cell r="A227">
            <v>1</v>
          </cell>
          <cell r="B227">
            <v>96</v>
          </cell>
          <cell r="C227" t="str">
            <v>TT</v>
          </cell>
          <cell r="D227" t="str">
            <v xml:space="preserve"> T</v>
          </cell>
          <cell r="E227">
            <v>1</v>
          </cell>
          <cell r="F227">
            <v>11</v>
          </cell>
          <cell r="G227">
            <v>2</v>
          </cell>
          <cell r="H227">
            <v>1</v>
          </cell>
          <cell r="K227" t="str">
            <v>T7</v>
          </cell>
          <cell r="M227" t="str">
            <v>011</v>
          </cell>
          <cell r="Q227">
            <v>4771</v>
          </cell>
          <cell r="R227">
            <v>11991</v>
          </cell>
          <cell r="S227">
            <v>18248</v>
          </cell>
        </row>
        <row r="228">
          <cell r="A228">
            <v>1</v>
          </cell>
          <cell r="B228">
            <v>96</v>
          </cell>
          <cell r="C228" t="str">
            <v>TT</v>
          </cell>
          <cell r="D228" t="str">
            <v xml:space="preserve"> T</v>
          </cell>
          <cell r="E228">
            <v>1</v>
          </cell>
          <cell r="F228">
            <v>11</v>
          </cell>
          <cell r="G228">
            <v>2</v>
          </cell>
          <cell r="H228">
            <v>1</v>
          </cell>
          <cell r="K228" t="str">
            <v>T7</v>
          </cell>
          <cell r="M228" t="str">
            <v>012</v>
          </cell>
          <cell r="Q228">
            <v>105418</v>
          </cell>
          <cell r="R228">
            <v>115766</v>
          </cell>
          <cell r="S228">
            <v>217107</v>
          </cell>
        </row>
        <row r="229">
          <cell r="A229">
            <v>1</v>
          </cell>
          <cell r="B229">
            <v>96</v>
          </cell>
          <cell r="C229" t="str">
            <v>TT</v>
          </cell>
          <cell r="D229" t="str">
            <v xml:space="preserve"> T</v>
          </cell>
          <cell r="E229">
            <v>1</v>
          </cell>
          <cell r="F229">
            <v>11</v>
          </cell>
          <cell r="G229">
            <v>2</v>
          </cell>
          <cell r="H229">
            <v>1</v>
          </cell>
          <cell r="K229" t="str">
            <v>T7</v>
          </cell>
          <cell r="M229" t="str">
            <v>013</v>
          </cell>
          <cell r="Q229">
            <v>85041</v>
          </cell>
          <cell r="R229">
            <v>97898</v>
          </cell>
          <cell r="S229">
            <v>174045</v>
          </cell>
        </row>
        <row r="230">
          <cell r="A230">
            <v>1</v>
          </cell>
          <cell r="B230">
            <v>96</v>
          </cell>
          <cell r="C230" t="str">
            <v>TT</v>
          </cell>
          <cell r="D230" t="str">
            <v xml:space="preserve"> T</v>
          </cell>
          <cell r="E230">
            <v>1</v>
          </cell>
          <cell r="F230">
            <v>11</v>
          </cell>
          <cell r="G230">
            <v>2</v>
          </cell>
          <cell r="H230">
            <v>1</v>
          </cell>
          <cell r="K230" t="str">
            <v>T7</v>
          </cell>
          <cell r="M230" t="str">
            <v>014</v>
          </cell>
          <cell r="Q230">
            <v>20377</v>
          </cell>
          <cell r="R230">
            <v>17867</v>
          </cell>
          <cell r="S230">
            <v>43062</v>
          </cell>
        </row>
        <row r="231">
          <cell r="A231">
            <v>1</v>
          </cell>
          <cell r="B231">
            <v>96</v>
          </cell>
          <cell r="C231" t="str">
            <v>TT</v>
          </cell>
          <cell r="D231" t="str">
            <v xml:space="preserve"> T</v>
          </cell>
          <cell r="E231">
            <v>1</v>
          </cell>
          <cell r="F231">
            <v>11</v>
          </cell>
          <cell r="G231">
            <v>2</v>
          </cell>
          <cell r="H231">
            <v>1</v>
          </cell>
          <cell r="K231" t="str">
            <v>T7</v>
          </cell>
          <cell r="M231" t="str">
            <v>015</v>
          </cell>
          <cell r="Q231">
            <v>175999</v>
          </cell>
          <cell r="R231">
            <v>166972</v>
          </cell>
          <cell r="S231">
            <v>193708</v>
          </cell>
        </row>
        <row r="232">
          <cell r="A232">
            <v>2</v>
          </cell>
          <cell r="B232">
            <v>96</v>
          </cell>
          <cell r="C232" t="str">
            <v>TT</v>
          </cell>
          <cell r="D232" t="str">
            <v xml:space="preserve"> T</v>
          </cell>
          <cell r="E232">
            <v>1</v>
          </cell>
          <cell r="F232">
            <v>11</v>
          </cell>
          <cell r="G232">
            <v>2</v>
          </cell>
          <cell r="H232">
            <v>1</v>
          </cell>
          <cell r="K232" t="str">
            <v>T7</v>
          </cell>
          <cell r="M232" t="str">
            <v>016</v>
          </cell>
          <cell r="Q232">
            <v>118610</v>
          </cell>
          <cell r="R232">
            <v>141984</v>
          </cell>
          <cell r="S232">
            <v>239903</v>
          </cell>
        </row>
        <row r="233">
          <cell r="A233">
            <v>1</v>
          </cell>
          <cell r="B233">
            <v>96</v>
          </cell>
          <cell r="C233" t="str">
            <v>TT</v>
          </cell>
          <cell r="D233" t="str">
            <v xml:space="preserve"> T</v>
          </cell>
          <cell r="E233">
            <v>1</v>
          </cell>
          <cell r="F233">
            <v>11</v>
          </cell>
          <cell r="G233">
            <v>2</v>
          </cell>
          <cell r="H233">
            <v>1</v>
          </cell>
          <cell r="K233" t="str">
            <v>T8</v>
          </cell>
          <cell r="M233" t="str">
            <v>TTT</v>
          </cell>
          <cell r="Q233">
            <v>181149</v>
          </cell>
          <cell r="R233">
            <v>163360</v>
          </cell>
          <cell r="S233">
            <v>242086</v>
          </cell>
        </row>
        <row r="234">
          <cell r="A234">
            <v>1</v>
          </cell>
          <cell r="B234">
            <v>96</v>
          </cell>
          <cell r="C234" t="str">
            <v>TT</v>
          </cell>
          <cell r="D234" t="str">
            <v xml:space="preserve"> T</v>
          </cell>
          <cell r="E234">
            <v>1</v>
          </cell>
          <cell r="F234">
            <v>11</v>
          </cell>
          <cell r="G234">
            <v>2</v>
          </cell>
          <cell r="H234">
            <v>1</v>
          </cell>
          <cell r="K234" t="str">
            <v>T8</v>
          </cell>
          <cell r="M234" t="str">
            <v>001</v>
          </cell>
          <cell r="Q234">
            <v>94492</v>
          </cell>
          <cell r="R234">
            <v>97161</v>
          </cell>
          <cell r="S234">
            <v>82916</v>
          </cell>
        </row>
        <row r="235">
          <cell r="A235">
            <v>1</v>
          </cell>
          <cell r="B235">
            <v>96</v>
          </cell>
          <cell r="C235" t="str">
            <v>TT</v>
          </cell>
          <cell r="D235" t="str">
            <v xml:space="preserve"> T</v>
          </cell>
          <cell r="E235">
            <v>1</v>
          </cell>
          <cell r="F235">
            <v>11</v>
          </cell>
          <cell r="G235">
            <v>2</v>
          </cell>
          <cell r="H235">
            <v>1</v>
          </cell>
          <cell r="K235" t="str">
            <v>T8</v>
          </cell>
          <cell r="M235" t="str">
            <v>002</v>
          </cell>
          <cell r="Q235">
            <v>82588</v>
          </cell>
          <cell r="R235">
            <v>87542</v>
          </cell>
          <cell r="S235">
            <v>79653</v>
          </cell>
        </row>
        <row r="236">
          <cell r="A236">
            <v>1</v>
          </cell>
          <cell r="B236">
            <v>96</v>
          </cell>
          <cell r="C236" t="str">
            <v>TT</v>
          </cell>
          <cell r="D236" t="str">
            <v xml:space="preserve"> T</v>
          </cell>
          <cell r="E236">
            <v>1</v>
          </cell>
          <cell r="F236">
            <v>11</v>
          </cell>
          <cell r="G236">
            <v>2</v>
          </cell>
          <cell r="H236">
            <v>1</v>
          </cell>
          <cell r="K236" t="str">
            <v>T8</v>
          </cell>
          <cell r="M236" t="str">
            <v>003</v>
          </cell>
          <cell r="Q236">
            <v>51258</v>
          </cell>
          <cell r="R236">
            <v>60220</v>
          </cell>
          <cell r="S236">
            <v>51005</v>
          </cell>
        </row>
        <row r="237">
          <cell r="A237">
            <v>1</v>
          </cell>
          <cell r="B237">
            <v>96</v>
          </cell>
          <cell r="C237" t="str">
            <v>TT</v>
          </cell>
          <cell r="D237" t="str">
            <v xml:space="preserve"> T</v>
          </cell>
          <cell r="E237">
            <v>1</v>
          </cell>
          <cell r="F237">
            <v>11</v>
          </cell>
          <cell r="G237">
            <v>2</v>
          </cell>
          <cell r="H237">
            <v>1</v>
          </cell>
          <cell r="K237" t="str">
            <v>T8</v>
          </cell>
          <cell r="M237" t="str">
            <v>004</v>
          </cell>
          <cell r="Q237">
            <v>6251</v>
          </cell>
          <cell r="R237">
            <v>4203</v>
          </cell>
          <cell r="S237">
            <v>8374</v>
          </cell>
        </row>
        <row r="238">
          <cell r="A238">
            <v>1</v>
          </cell>
          <cell r="B238">
            <v>96</v>
          </cell>
          <cell r="C238" t="str">
            <v>TT</v>
          </cell>
          <cell r="D238" t="str">
            <v xml:space="preserve"> T</v>
          </cell>
          <cell r="E238">
            <v>1</v>
          </cell>
          <cell r="F238">
            <v>11</v>
          </cell>
          <cell r="G238">
            <v>2</v>
          </cell>
          <cell r="H238">
            <v>1</v>
          </cell>
          <cell r="K238" t="str">
            <v>T8</v>
          </cell>
          <cell r="M238" t="str">
            <v>005</v>
          </cell>
          <cell r="Q238">
            <v>12807</v>
          </cell>
          <cell r="R238">
            <v>19084</v>
          </cell>
          <cell r="S238">
            <v>15278</v>
          </cell>
        </row>
        <row r="239">
          <cell r="A239">
            <v>1</v>
          </cell>
          <cell r="B239">
            <v>96</v>
          </cell>
          <cell r="C239" t="str">
            <v>TT</v>
          </cell>
          <cell r="D239" t="str">
            <v xml:space="preserve"> T</v>
          </cell>
          <cell r="E239">
            <v>1</v>
          </cell>
          <cell r="F239">
            <v>11</v>
          </cell>
          <cell r="G239">
            <v>2</v>
          </cell>
          <cell r="H239">
            <v>1</v>
          </cell>
          <cell r="K239" t="str">
            <v>T8</v>
          </cell>
          <cell r="M239" t="str">
            <v>006</v>
          </cell>
          <cell r="Q239">
            <v>12271</v>
          </cell>
          <cell r="R239">
            <v>4035</v>
          </cell>
          <cell r="S239">
            <v>4997</v>
          </cell>
        </row>
        <row r="240">
          <cell r="A240">
            <v>1</v>
          </cell>
          <cell r="B240">
            <v>96</v>
          </cell>
          <cell r="C240" t="str">
            <v>TT</v>
          </cell>
          <cell r="D240" t="str">
            <v xml:space="preserve"> T</v>
          </cell>
          <cell r="E240">
            <v>1</v>
          </cell>
          <cell r="F240">
            <v>11</v>
          </cell>
          <cell r="G240">
            <v>2</v>
          </cell>
          <cell r="H240">
            <v>1</v>
          </cell>
          <cell r="K240" t="str">
            <v>T8</v>
          </cell>
          <cell r="M240" t="str">
            <v>007</v>
          </cell>
          <cell r="Q240">
            <v>11905</v>
          </cell>
          <cell r="R240">
            <v>9619</v>
          </cell>
          <cell r="S240">
            <v>3263</v>
          </cell>
        </row>
        <row r="241">
          <cell r="A241">
            <v>1</v>
          </cell>
          <cell r="B241">
            <v>96</v>
          </cell>
          <cell r="C241" t="str">
            <v>TT</v>
          </cell>
          <cell r="D241" t="str">
            <v xml:space="preserve"> T</v>
          </cell>
          <cell r="E241">
            <v>1</v>
          </cell>
          <cell r="F241">
            <v>11</v>
          </cell>
          <cell r="G241">
            <v>2</v>
          </cell>
          <cell r="H241">
            <v>1</v>
          </cell>
          <cell r="K241" t="str">
            <v>T8</v>
          </cell>
          <cell r="M241" t="str">
            <v>008</v>
          </cell>
          <cell r="Q241">
            <v>86656</v>
          </cell>
          <cell r="R241">
            <v>66199</v>
          </cell>
          <cell r="S241">
            <v>159170</v>
          </cell>
        </row>
        <row r="242">
          <cell r="A242">
            <v>1</v>
          </cell>
          <cell r="B242">
            <v>96</v>
          </cell>
          <cell r="C242" t="str">
            <v>TT</v>
          </cell>
          <cell r="D242" t="str">
            <v xml:space="preserve"> T</v>
          </cell>
          <cell r="E242">
            <v>1</v>
          </cell>
          <cell r="F242">
            <v>11</v>
          </cell>
          <cell r="G242">
            <v>2</v>
          </cell>
          <cell r="H242">
            <v>1</v>
          </cell>
          <cell r="K242" t="str">
            <v>T8</v>
          </cell>
          <cell r="M242" t="str">
            <v>009</v>
          </cell>
          <cell r="Q242">
            <v>24880</v>
          </cell>
          <cell r="R242">
            <v>6938</v>
          </cell>
          <cell r="S242">
            <v>9518</v>
          </cell>
        </row>
        <row r="243">
          <cell r="A243">
            <v>1</v>
          </cell>
          <cell r="B243">
            <v>96</v>
          </cell>
          <cell r="C243" t="str">
            <v>TT</v>
          </cell>
          <cell r="D243" t="str">
            <v xml:space="preserve"> T</v>
          </cell>
          <cell r="E243">
            <v>1</v>
          </cell>
          <cell r="F243">
            <v>11</v>
          </cell>
          <cell r="G243">
            <v>2</v>
          </cell>
          <cell r="H243">
            <v>1</v>
          </cell>
          <cell r="K243" t="str">
            <v>T8</v>
          </cell>
          <cell r="M243" t="str">
            <v>010</v>
          </cell>
          <cell r="Q243">
            <v>5575</v>
          </cell>
          <cell r="R243">
            <v>1975</v>
          </cell>
          <cell r="S243">
            <v>5260</v>
          </cell>
        </row>
        <row r="244">
          <cell r="A244">
            <v>1</v>
          </cell>
          <cell r="B244">
            <v>96</v>
          </cell>
          <cell r="C244" t="str">
            <v>TT</v>
          </cell>
          <cell r="D244" t="str">
            <v xml:space="preserve"> T</v>
          </cell>
          <cell r="E244">
            <v>1</v>
          </cell>
          <cell r="F244">
            <v>11</v>
          </cell>
          <cell r="G244">
            <v>2</v>
          </cell>
          <cell r="H244">
            <v>1</v>
          </cell>
          <cell r="K244" t="str">
            <v>T8</v>
          </cell>
          <cell r="M244" t="str">
            <v>011</v>
          </cell>
          <cell r="Q244">
            <v>19305</v>
          </cell>
          <cell r="R244">
            <v>4963</v>
          </cell>
          <cell r="S244">
            <v>4258</v>
          </cell>
        </row>
        <row r="245">
          <cell r="A245">
            <v>1</v>
          </cell>
          <cell r="B245">
            <v>96</v>
          </cell>
          <cell r="C245" t="str">
            <v>TT</v>
          </cell>
          <cell r="D245" t="str">
            <v xml:space="preserve"> T</v>
          </cell>
          <cell r="E245">
            <v>1</v>
          </cell>
          <cell r="F245">
            <v>11</v>
          </cell>
          <cell r="G245">
            <v>2</v>
          </cell>
          <cell r="H245">
            <v>1</v>
          </cell>
          <cell r="K245" t="str">
            <v>T8</v>
          </cell>
          <cell r="M245" t="str">
            <v>012</v>
          </cell>
          <cell r="Q245">
            <v>61776</v>
          </cell>
          <cell r="R245">
            <v>59261</v>
          </cell>
          <cell r="S245">
            <v>149652</v>
          </cell>
        </row>
        <row r="246">
          <cell r="A246">
            <v>1</v>
          </cell>
          <cell r="B246">
            <v>96</v>
          </cell>
          <cell r="C246" t="str">
            <v>TT</v>
          </cell>
          <cell r="D246" t="str">
            <v xml:space="preserve"> T</v>
          </cell>
          <cell r="E246">
            <v>1</v>
          </cell>
          <cell r="F246">
            <v>11</v>
          </cell>
          <cell r="G246">
            <v>2</v>
          </cell>
          <cell r="H246">
            <v>1</v>
          </cell>
          <cell r="K246" t="str">
            <v>T8</v>
          </cell>
          <cell r="M246" t="str">
            <v>013</v>
          </cell>
          <cell r="Q246">
            <v>42353</v>
          </cell>
          <cell r="R246">
            <v>44446</v>
          </cell>
          <cell r="S246">
            <v>102536</v>
          </cell>
        </row>
        <row r="247">
          <cell r="A247">
            <v>1</v>
          </cell>
          <cell r="B247">
            <v>96</v>
          </cell>
          <cell r="C247" t="str">
            <v>TT</v>
          </cell>
          <cell r="D247" t="str">
            <v xml:space="preserve"> T</v>
          </cell>
          <cell r="E247">
            <v>1</v>
          </cell>
          <cell r="F247">
            <v>11</v>
          </cell>
          <cell r="G247">
            <v>2</v>
          </cell>
          <cell r="H247">
            <v>1</v>
          </cell>
          <cell r="K247" t="str">
            <v>T8</v>
          </cell>
          <cell r="M247" t="str">
            <v>014</v>
          </cell>
          <cell r="Q247">
            <v>19423</v>
          </cell>
          <cell r="R247">
            <v>14814</v>
          </cell>
          <cell r="S247">
            <v>47116</v>
          </cell>
        </row>
        <row r="248">
          <cell r="A248">
            <v>1</v>
          </cell>
          <cell r="B248">
            <v>96</v>
          </cell>
          <cell r="C248" t="str">
            <v>TT</v>
          </cell>
          <cell r="D248" t="str">
            <v xml:space="preserve"> T</v>
          </cell>
          <cell r="E248">
            <v>1</v>
          </cell>
          <cell r="F248">
            <v>11</v>
          </cell>
          <cell r="G248">
            <v>2</v>
          </cell>
          <cell r="H248">
            <v>1</v>
          </cell>
          <cell r="K248" t="str">
            <v>T8</v>
          </cell>
          <cell r="M248" t="str">
            <v>015</v>
          </cell>
          <cell r="Q248">
            <v>107468</v>
          </cell>
          <cell r="R248">
            <v>94480</v>
          </cell>
          <cell r="S248">
            <v>89171</v>
          </cell>
        </row>
        <row r="249">
          <cell r="A249">
            <v>2</v>
          </cell>
          <cell r="B249">
            <v>96</v>
          </cell>
          <cell r="C249" t="str">
            <v>TT</v>
          </cell>
          <cell r="D249" t="str">
            <v xml:space="preserve"> T</v>
          </cell>
          <cell r="E249">
            <v>1</v>
          </cell>
          <cell r="F249">
            <v>11</v>
          </cell>
          <cell r="G249">
            <v>2</v>
          </cell>
          <cell r="H249">
            <v>1</v>
          </cell>
          <cell r="K249" t="str">
            <v>T8</v>
          </cell>
          <cell r="M249" t="str">
            <v>016</v>
          </cell>
          <cell r="Q249">
            <v>73681</v>
          </cell>
          <cell r="R249">
            <v>68880</v>
          </cell>
          <cell r="S249">
            <v>152914</v>
          </cell>
        </row>
        <row r="250">
          <cell r="A250">
            <v>1</v>
          </cell>
          <cell r="B250">
            <v>96</v>
          </cell>
          <cell r="C250" t="str">
            <v>TT</v>
          </cell>
          <cell r="D250" t="str">
            <v xml:space="preserve"> T</v>
          </cell>
          <cell r="E250">
            <v>1</v>
          </cell>
          <cell r="F250">
            <v>11</v>
          </cell>
          <cell r="G250">
            <v>2</v>
          </cell>
          <cell r="H250">
            <v>1</v>
          </cell>
          <cell r="K250" t="str">
            <v>T9</v>
          </cell>
          <cell r="M250" t="str">
            <v>TTT</v>
          </cell>
          <cell r="Q250">
            <v>549189</v>
          </cell>
          <cell r="R250">
            <v>485201</v>
          </cell>
          <cell r="S250">
            <v>796129</v>
          </cell>
        </row>
        <row r="251">
          <cell r="A251">
            <v>1</v>
          </cell>
          <cell r="B251">
            <v>96</v>
          </cell>
          <cell r="C251" t="str">
            <v>TT</v>
          </cell>
          <cell r="D251" t="str">
            <v xml:space="preserve"> T</v>
          </cell>
          <cell r="E251">
            <v>1</v>
          </cell>
          <cell r="F251">
            <v>11</v>
          </cell>
          <cell r="G251">
            <v>2</v>
          </cell>
          <cell r="H251">
            <v>1</v>
          </cell>
          <cell r="K251" t="str">
            <v>T9</v>
          </cell>
          <cell r="M251" t="str">
            <v>001</v>
          </cell>
          <cell r="Q251">
            <v>276936</v>
          </cell>
          <cell r="R251">
            <v>284451</v>
          </cell>
          <cell r="S251">
            <v>260046</v>
          </cell>
        </row>
        <row r="252">
          <cell r="A252">
            <v>1</v>
          </cell>
          <cell r="B252">
            <v>96</v>
          </cell>
          <cell r="C252" t="str">
            <v>TT</v>
          </cell>
          <cell r="D252" t="str">
            <v xml:space="preserve"> T</v>
          </cell>
          <cell r="E252">
            <v>1</v>
          </cell>
          <cell r="F252">
            <v>11</v>
          </cell>
          <cell r="G252">
            <v>2</v>
          </cell>
          <cell r="H252">
            <v>1</v>
          </cell>
          <cell r="K252" t="str">
            <v>T9</v>
          </cell>
          <cell r="M252" t="str">
            <v>002</v>
          </cell>
          <cell r="Q252">
            <v>249870</v>
          </cell>
          <cell r="R252">
            <v>263146</v>
          </cell>
          <cell r="S252">
            <v>236849</v>
          </cell>
        </row>
        <row r="253">
          <cell r="A253">
            <v>1</v>
          </cell>
          <cell r="B253">
            <v>96</v>
          </cell>
          <cell r="C253" t="str">
            <v>TT</v>
          </cell>
          <cell r="D253" t="str">
            <v xml:space="preserve"> T</v>
          </cell>
          <cell r="E253">
            <v>1</v>
          </cell>
          <cell r="F253">
            <v>11</v>
          </cell>
          <cell r="G253">
            <v>2</v>
          </cell>
          <cell r="H253">
            <v>1</v>
          </cell>
          <cell r="K253" t="str">
            <v>T9</v>
          </cell>
          <cell r="M253" t="str">
            <v>003</v>
          </cell>
          <cell r="Q253">
            <v>177232</v>
          </cell>
          <cell r="R253">
            <v>184524</v>
          </cell>
          <cell r="S253">
            <v>154392</v>
          </cell>
        </row>
        <row r="254">
          <cell r="A254">
            <v>1</v>
          </cell>
          <cell r="B254">
            <v>96</v>
          </cell>
          <cell r="C254" t="str">
            <v>TT</v>
          </cell>
          <cell r="D254" t="str">
            <v xml:space="preserve"> T</v>
          </cell>
          <cell r="E254">
            <v>1</v>
          </cell>
          <cell r="F254">
            <v>11</v>
          </cell>
          <cell r="G254">
            <v>2</v>
          </cell>
          <cell r="H254">
            <v>1</v>
          </cell>
          <cell r="K254" t="str">
            <v>T9</v>
          </cell>
          <cell r="M254" t="str">
            <v>004</v>
          </cell>
          <cell r="Q254">
            <v>10306</v>
          </cell>
          <cell r="R254">
            <v>12930</v>
          </cell>
          <cell r="S254">
            <v>11394</v>
          </cell>
        </row>
        <row r="255">
          <cell r="A255">
            <v>1</v>
          </cell>
          <cell r="B255">
            <v>96</v>
          </cell>
          <cell r="C255" t="str">
            <v>TT</v>
          </cell>
          <cell r="D255" t="str">
            <v xml:space="preserve"> T</v>
          </cell>
          <cell r="E255">
            <v>1</v>
          </cell>
          <cell r="F255">
            <v>11</v>
          </cell>
          <cell r="G255">
            <v>2</v>
          </cell>
          <cell r="H255">
            <v>1</v>
          </cell>
          <cell r="K255" t="str">
            <v>T9</v>
          </cell>
          <cell r="M255" t="str">
            <v>005</v>
          </cell>
          <cell r="Q255">
            <v>42187</v>
          </cell>
          <cell r="R255">
            <v>50530</v>
          </cell>
          <cell r="S255">
            <v>53967</v>
          </cell>
        </row>
        <row r="256">
          <cell r="A256">
            <v>1</v>
          </cell>
          <cell r="B256">
            <v>96</v>
          </cell>
          <cell r="C256" t="str">
            <v>TT</v>
          </cell>
          <cell r="D256" t="str">
            <v xml:space="preserve"> T</v>
          </cell>
          <cell r="E256">
            <v>1</v>
          </cell>
          <cell r="F256">
            <v>11</v>
          </cell>
          <cell r="G256">
            <v>2</v>
          </cell>
          <cell r="H256">
            <v>1</v>
          </cell>
          <cell r="K256" t="str">
            <v>T9</v>
          </cell>
          <cell r="M256" t="str">
            <v>006</v>
          </cell>
          <cell r="Q256">
            <v>20145</v>
          </cell>
          <cell r="R256">
            <v>15162</v>
          </cell>
          <cell r="S256">
            <v>17096</v>
          </cell>
        </row>
        <row r="257">
          <cell r="A257">
            <v>1</v>
          </cell>
          <cell r="B257">
            <v>96</v>
          </cell>
          <cell r="C257" t="str">
            <v>TT</v>
          </cell>
          <cell r="D257" t="str">
            <v xml:space="preserve"> T</v>
          </cell>
          <cell r="E257">
            <v>1</v>
          </cell>
          <cell r="F257">
            <v>11</v>
          </cell>
          <cell r="G257">
            <v>2</v>
          </cell>
          <cell r="H257">
            <v>1</v>
          </cell>
          <cell r="K257" t="str">
            <v>T9</v>
          </cell>
          <cell r="M257" t="str">
            <v>007</v>
          </cell>
          <cell r="Q257">
            <v>27066</v>
          </cell>
          <cell r="R257">
            <v>21306</v>
          </cell>
          <cell r="S257">
            <v>23197</v>
          </cell>
        </row>
        <row r="258">
          <cell r="A258">
            <v>1</v>
          </cell>
          <cell r="B258">
            <v>96</v>
          </cell>
          <cell r="C258" t="str">
            <v>TT</v>
          </cell>
          <cell r="D258" t="str">
            <v xml:space="preserve"> T</v>
          </cell>
          <cell r="E258">
            <v>1</v>
          </cell>
          <cell r="F258">
            <v>11</v>
          </cell>
          <cell r="G258">
            <v>2</v>
          </cell>
          <cell r="H258">
            <v>1</v>
          </cell>
          <cell r="K258" t="str">
            <v>T9</v>
          </cell>
          <cell r="M258" t="str">
            <v>008</v>
          </cell>
          <cell r="Q258">
            <v>272253</v>
          </cell>
          <cell r="R258">
            <v>200750</v>
          </cell>
          <cell r="S258">
            <v>536083</v>
          </cell>
        </row>
        <row r="259">
          <cell r="A259">
            <v>1</v>
          </cell>
          <cell r="B259">
            <v>96</v>
          </cell>
          <cell r="C259" t="str">
            <v>TT</v>
          </cell>
          <cell r="D259" t="str">
            <v xml:space="preserve"> T</v>
          </cell>
          <cell r="E259">
            <v>1</v>
          </cell>
          <cell r="F259">
            <v>11</v>
          </cell>
          <cell r="G259">
            <v>2</v>
          </cell>
          <cell r="H259">
            <v>1</v>
          </cell>
          <cell r="K259" t="str">
            <v>T9</v>
          </cell>
          <cell r="M259" t="str">
            <v>009</v>
          </cell>
          <cell r="Q259">
            <v>60141</v>
          </cell>
          <cell r="R259">
            <v>24421</v>
          </cell>
          <cell r="S259">
            <v>45973</v>
          </cell>
        </row>
        <row r="260">
          <cell r="A260">
            <v>1</v>
          </cell>
          <cell r="B260">
            <v>96</v>
          </cell>
          <cell r="C260" t="str">
            <v>TT</v>
          </cell>
          <cell r="D260" t="str">
            <v xml:space="preserve"> T</v>
          </cell>
          <cell r="E260">
            <v>1</v>
          </cell>
          <cell r="F260">
            <v>11</v>
          </cell>
          <cell r="G260">
            <v>2</v>
          </cell>
          <cell r="H260">
            <v>1</v>
          </cell>
          <cell r="K260" t="str">
            <v>T9</v>
          </cell>
          <cell r="M260" t="str">
            <v>010</v>
          </cell>
          <cell r="Q260">
            <v>12317</v>
          </cell>
          <cell r="R260">
            <v>11710</v>
          </cell>
          <cell r="S260">
            <v>19694</v>
          </cell>
        </row>
        <row r="261">
          <cell r="A261">
            <v>1</v>
          </cell>
          <cell r="B261">
            <v>96</v>
          </cell>
          <cell r="C261" t="str">
            <v>TT</v>
          </cell>
          <cell r="D261" t="str">
            <v xml:space="preserve"> T</v>
          </cell>
          <cell r="E261">
            <v>1</v>
          </cell>
          <cell r="F261">
            <v>11</v>
          </cell>
          <cell r="G261">
            <v>2</v>
          </cell>
          <cell r="H261">
            <v>1</v>
          </cell>
          <cell r="K261" t="str">
            <v>T9</v>
          </cell>
          <cell r="M261" t="str">
            <v>011</v>
          </cell>
          <cell r="Q261">
            <v>47824</v>
          </cell>
          <cell r="R261">
            <v>12711</v>
          </cell>
          <cell r="S261">
            <v>26279</v>
          </cell>
        </row>
        <row r="262">
          <cell r="A262">
            <v>1</v>
          </cell>
          <cell r="B262">
            <v>96</v>
          </cell>
          <cell r="C262" t="str">
            <v>TT</v>
          </cell>
          <cell r="D262" t="str">
            <v xml:space="preserve"> T</v>
          </cell>
          <cell r="E262">
            <v>1</v>
          </cell>
          <cell r="F262">
            <v>11</v>
          </cell>
          <cell r="G262">
            <v>2</v>
          </cell>
          <cell r="H262">
            <v>1</v>
          </cell>
          <cell r="K262" t="str">
            <v>T9</v>
          </cell>
          <cell r="M262" t="str">
            <v>012</v>
          </cell>
          <cell r="Q262">
            <v>212112</v>
          </cell>
          <cell r="R262">
            <v>176329</v>
          </cell>
          <cell r="S262">
            <v>490110</v>
          </cell>
        </row>
        <row r="263">
          <cell r="A263">
            <v>1</v>
          </cell>
          <cell r="B263">
            <v>96</v>
          </cell>
          <cell r="C263" t="str">
            <v>TT</v>
          </cell>
          <cell r="D263" t="str">
            <v xml:space="preserve"> T</v>
          </cell>
          <cell r="E263">
            <v>1</v>
          </cell>
          <cell r="F263">
            <v>11</v>
          </cell>
          <cell r="G263">
            <v>2</v>
          </cell>
          <cell r="H263">
            <v>1</v>
          </cell>
          <cell r="K263" t="str">
            <v>T9</v>
          </cell>
          <cell r="M263" t="str">
            <v>013</v>
          </cell>
          <cell r="Q263">
            <v>150078</v>
          </cell>
          <cell r="R263">
            <v>157072</v>
          </cell>
          <cell r="S263">
            <v>381346</v>
          </cell>
        </row>
        <row r="264">
          <cell r="A264">
            <v>1</v>
          </cell>
          <cell r="B264">
            <v>96</v>
          </cell>
          <cell r="C264" t="str">
            <v>TT</v>
          </cell>
          <cell r="D264" t="str">
            <v xml:space="preserve"> T</v>
          </cell>
          <cell r="E264">
            <v>1</v>
          </cell>
          <cell r="F264">
            <v>11</v>
          </cell>
          <cell r="G264">
            <v>2</v>
          </cell>
          <cell r="H264">
            <v>1</v>
          </cell>
          <cell r="K264" t="str">
            <v>T9</v>
          </cell>
          <cell r="M264" t="str">
            <v>014</v>
          </cell>
          <cell r="Q264">
            <v>62034</v>
          </cell>
          <cell r="R264">
            <v>19257</v>
          </cell>
          <cell r="S264">
            <v>108764</v>
          </cell>
        </row>
        <row r="265">
          <cell r="A265">
            <v>1</v>
          </cell>
          <cell r="B265">
            <v>96</v>
          </cell>
          <cell r="C265" t="str">
            <v>TT</v>
          </cell>
          <cell r="D265" t="str">
            <v xml:space="preserve"> T</v>
          </cell>
          <cell r="E265">
            <v>1</v>
          </cell>
          <cell r="F265">
            <v>11</v>
          </cell>
          <cell r="G265">
            <v>2</v>
          </cell>
          <cell r="H265">
            <v>1</v>
          </cell>
          <cell r="K265" t="str">
            <v>T9</v>
          </cell>
          <cell r="M265" t="str">
            <v>015</v>
          </cell>
          <cell r="Q265">
            <v>310011</v>
          </cell>
          <cell r="R265">
            <v>287566</v>
          </cell>
          <cell r="S265">
            <v>282823</v>
          </cell>
        </row>
        <row r="266">
          <cell r="A266">
            <v>2</v>
          </cell>
          <cell r="B266">
            <v>96</v>
          </cell>
          <cell r="C266" t="str">
            <v>TT</v>
          </cell>
          <cell r="D266" t="str">
            <v xml:space="preserve"> T</v>
          </cell>
          <cell r="E266">
            <v>1</v>
          </cell>
          <cell r="F266">
            <v>11</v>
          </cell>
          <cell r="G266">
            <v>2</v>
          </cell>
          <cell r="H266">
            <v>1</v>
          </cell>
          <cell r="K266" t="str">
            <v>T9</v>
          </cell>
          <cell r="M266" t="str">
            <v>016</v>
          </cell>
          <cell r="Q266">
            <v>239178</v>
          </cell>
          <cell r="R266">
            <v>197635</v>
          </cell>
          <cell r="S266">
            <v>513307</v>
          </cell>
        </row>
        <row r="267">
          <cell r="A267">
            <v>1</v>
          </cell>
          <cell r="B267">
            <v>96</v>
          </cell>
          <cell r="C267" t="str">
            <v>TT</v>
          </cell>
          <cell r="D267" t="str">
            <v xml:space="preserve"> T</v>
          </cell>
          <cell r="E267">
            <v>1</v>
          </cell>
          <cell r="F267">
            <v>11</v>
          </cell>
          <cell r="G267">
            <v>2</v>
          </cell>
          <cell r="H267">
            <v>1</v>
          </cell>
          <cell r="K267" t="str">
            <v>01</v>
          </cell>
          <cell r="M267" t="str">
            <v>TTT</v>
          </cell>
          <cell r="Q267">
            <v>119168</v>
          </cell>
          <cell r="R267">
            <v>116835</v>
          </cell>
          <cell r="S267">
            <v>553872</v>
          </cell>
        </row>
        <row r="268">
          <cell r="A268">
            <v>1</v>
          </cell>
          <cell r="B268">
            <v>96</v>
          </cell>
          <cell r="C268" t="str">
            <v>TT</v>
          </cell>
          <cell r="D268" t="str">
            <v xml:space="preserve"> T</v>
          </cell>
          <cell r="E268">
            <v>1</v>
          </cell>
          <cell r="F268">
            <v>11</v>
          </cell>
          <cell r="G268">
            <v>2</v>
          </cell>
          <cell r="H268">
            <v>1</v>
          </cell>
          <cell r="K268" t="str">
            <v>01</v>
          </cell>
          <cell r="M268" t="str">
            <v>001</v>
          </cell>
          <cell r="Q268">
            <v>67132</v>
          </cell>
          <cell r="R268">
            <v>73328</v>
          </cell>
          <cell r="S268">
            <v>107622</v>
          </cell>
        </row>
        <row r="269">
          <cell r="A269">
            <v>1</v>
          </cell>
          <cell r="B269">
            <v>96</v>
          </cell>
          <cell r="C269" t="str">
            <v>TT</v>
          </cell>
          <cell r="D269" t="str">
            <v xml:space="preserve"> T</v>
          </cell>
          <cell r="E269">
            <v>1</v>
          </cell>
          <cell r="F269">
            <v>11</v>
          </cell>
          <cell r="G269">
            <v>2</v>
          </cell>
          <cell r="H269">
            <v>1</v>
          </cell>
          <cell r="K269" t="str">
            <v>01</v>
          </cell>
          <cell r="M269" t="str">
            <v>002</v>
          </cell>
          <cell r="Q269">
            <v>60813</v>
          </cell>
          <cell r="R269">
            <v>70082</v>
          </cell>
          <cell r="S269">
            <v>100399</v>
          </cell>
        </row>
        <row r="270">
          <cell r="A270">
            <v>1</v>
          </cell>
          <cell r="B270">
            <v>96</v>
          </cell>
          <cell r="C270" t="str">
            <v>TT</v>
          </cell>
          <cell r="D270" t="str">
            <v xml:space="preserve"> T</v>
          </cell>
          <cell r="E270">
            <v>1</v>
          </cell>
          <cell r="F270">
            <v>11</v>
          </cell>
          <cell r="G270">
            <v>2</v>
          </cell>
          <cell r="H270">
            <v>1</v>
          </cell>
          <cell r="K270" t="str">
            <v>01</v>
          </cell>
          <cell r="M270" t="str">
            <v>003</v>
          </cell>
          <cell r="Q270">
            <v>44739</v>
          </cell>
          <cell r="R270">
            <v>46935</v>
          </cell>
          <cell r="S270">
            <v>73177</v>
          </cell>
        </row>
        <row r="271">
          <cell r="A271">
            <v>1</v>
          </cell>
          <cell r="B271">
            <v>96</v>
          </cell>
          <cell r="C271" t="str">
            <v>TT</v>
          </cell>
          <cell r="D271" t="str">
            <v xml:space="preserve"> T</v>
          </cell>
          <cell r="E271">
            <v>1</v>
          </cell>
          <cell r="F271">
            <v>11</v>
          </cell>
          <cell r="G271">
            <v>2</v>
          </cell>
          <cell r="H271">
            <v>1</v>
          </cell>
          <cell r="K271" t="str">
            <v>01</v>
          </cell>
          <cell r="M271" t="str">
            <v>004</v>
          </cell>
          <cell r="Q271">
            <v>3800</v>
          </cell>
          <cell r="R271">
            <v>2262</v>
          </cell>
          <cell r="S271">
            <v>5235</v>
          </cell>
        </row>
        <row r="272">
          <cell r="A272">
            <v>1</v>
          </cell>
          <cell r="B272">
            <v>96</v>
          </cell>
          <cell r="C272" t="str">
            <v>TT</v>
          </cell>
          <cell r="D272" t="str">
            <v xml:space="preserve"> T</v>
          </cell>
          <cell r="E272">
            <v>1</v>
          </cell>
          <cell r="F272">
            <v>11</v>
          </cell>
          <cell r="G272">
            <v>2</v>
          </cell>
          <cell r="H272">
            <v>1</v>
          </cell>
          <cell r="K272" t="str">
            <v>01</v>
          </cell>
          <cell r="M272" t="str">
            <v>005</v>
          </cell>
          <cell r="Q272">
            <v>6565</v>
          </cell>
          <cell r="R272">
            <v>16002</v>
          </cell>
          <cell r="S272">
            <v>14376</v>
          </cell>
        </row>
        <row r="273">
          <cell r="A273">
            <v>1</v>
          </cell>
          <cell r="B273">
            <v>96</v>
          </cell>
          <cell r="C273" t="str">
            <v>TT</v>
          </cell>
          <cell r="D273" t="str">
            <v xml:space="preserve"> T</v>
          </cell>
          <cell r="E273">
            <v>1</v>
          </cell>
          <cell r="F273">
            <v>11</v>
          </cell>
          <cell r="G273">
            <v>2</v>
          </cell>
          <cell r="H273">
            <v>1</v>
          </cell>
          <cell r="K273" t="str">
            <v>01</v>
          </cell>
          <cell r="M273" t="str">
            <v>006</v>
          </cell>
          <cell r="Q273">
            <v>5708</v>
          </cell>
          <cell r="R273">
            <v>4882</v>
          </cell>
          <cell r="S273">
            <v>7611</v>
          </cell>
        </row>
        <row r="274">
          <cell r="A274">
            <v>1</v>
          </cell>
          <cell r="B274">
            <v>96</v>
          </cell>
          <cell r="C274" t="str">
            <v>TT</v>
          </cell>
          <cell r="D274" t="str">
            <v xml:space="preserve"> T</v>
          </cell>
          <cell r="E274">
            <v>1</v>
          </cell>
          <cell r="F274">
            <v>11</v>
          </cell>
          <cell r="G274">
            <v>2</v>
          </cell>
          <cell r="H274">
            <v>1</v>
          </cell>
          <cell r="K274" t="str">
            <v>01</v>
          </cell>
          <cell r="M274" t="str">
            <v>007</v>
          </cell>
          <cell r="Q274">
            <v>6319</v>
          </cell>
          <cell r="R274">
            <v>3247</v>
          </cell>
          <cell r="S274">
            <v>7223</v>
          </cell>
        </row>
        <row r="275">
          <cell r="A275">
            <v>1</v>
          </cell>
          <cell r="B275">
            <v>96</v>
          </cell>
          <cell r="C275" t="str">
            <v>TT</v>
          </cell>
          <cell r="D275" t="str">
            <v xml:space="preserve"> T</v>
          </cell>
          <cell r="E275">
            <v>1</v>
          </cell>
          <cell r="F275">
            <v>11</v>
          </cell>
          <cell r="G275">
            <v>2</v>
          </cell>
          <cell r="H275">
            <v>1</v>
          </cell>
          <cell r="K275" t="str">
            <v>01</v>
          </cell>
          <cell r="M275" t="str">
            <v>008</v>
          </cell>
          <cell r="Q275">
            <v>52036</v>
          </cell>
          <cell r="R275">
            <v>43506</v>
          </cell>
          <cell r="S275">
            <v>446251</v>
          </cell>
        </row>
        <row r="276">
          <cell r="A276">
            <v>1</v>
          </cell>
          <cell r="B276">
            <v>96</v>
          </cell>
          <cell r="C276" t="str">
            <v>TT</v>
          </cell>
          <cell r="D276" t="str">
            <v xml:space="preserve"> T</v>
          </cell>
          <cell r="E276">
            <v>1</v>
          </cell>
          <cell r="F276">
            <v>11</v>
          </cell>
          <cell r="G276">
            <v>2</v>
          </cell>
          <cell r="H276">
            <v>1</v>
          </cell>
          <cell r="K276" t="str">
            <v>01</v>
          </cell>
          <cell r="M276" t="str">
            <v>009</v>
          </cell>
          <cell r="Q276">
            <v>28090</v>
          </cell>
          <cell r="R276">
            <v>11788</v>
          </cell>
          <cell r="S276">
            <v>13061</v>
          </cell>
        </row>
        <row r="277">
          <cell r="A277">
            <v>1</v>
          </cell>
          <cell r="B277">
            <v>96</v>
          </cell>
          <cell r="C277" t="str">
            <v>TT</v>
          </cell>
          <cell r="D277" t="str">
            <v xml:space="preserve"> T</v>
          </cell>
          <cell r="E277">
            <v>1</v>
          </cell>
          <cell r="F277">
            <v>11</v>
          </cell>
          <cell r="G277">
            <v>2</v>
          </cell>
          <cell r="H277">
            <v>1</v>
          </cell>
          <cell r="K277" t="str">
            <v>01</v>
          </cell>
          <cell r="M277" t="str">
            <v>010</v>
          </cell>
          <cell r="Q277">
            <v>6193</v>
          </cell>
          <cell r="R277">
            <v>6285</v>
          </cell>
          <cell r="S277">
            <v>6576</v>
          </cell>
        </row>
        <row r="278">
          <cell r="A278">
            <v>1</v>
          </cell>
          <cell r="B278">
            <v>96</v>
          </cell>
          <cell r="C278" t="str">
            <v>TT</v>
          </cell>
          <cell r="D278" t="str">
            <v xml:space="preserve"> T</v>
          </cell>
          <cell r="E278">
            <v>1</v>
          </cell>
          <cell r="F278">
            <v>11</v>
          </cell>
          <cell r="G278">
            <v>2</v>
          </cell>
          <cell r="H278">
            <v>1</v>
          </cell>
          <cell r="K278" t="str">
            <v>01</v>
          </cell>
          <cell r="M278" t="str">
            <v>011</v>
          </cell>
          <cell r="Q278">
            <v>21897</v>
          </cell>
          <cell r="R278">
            <v>5503</v>
          </cell>
          <cell r="S278">
            <v>6486</v>
          </cell>
        </row>
        <row r="279">
          <cell r="A279">
            <v>1</v>
          </cell>
          <cell r="B279">
            <v>96</v>
          </cell>
          <cell r="C279" t="str">
            <v>TT</v>
          </cell>
          <cell r="D279" t="str">
            <v xml:space="preserve"> T</v>
          </cell>
          <cell r="E279">
            <v>1</v>
          </cell>
          <cell r="F279">
            <v>11</v>
          </cell>
          <cell r="G279">
            <v>2</v>
          </cell>
          <cell r="H279">
            <v>1</v>
          </cell>
          <cell r="K279" t="str">
            <v>01</v>
          </cell>
          <cell r="M279" t="str">
            <v>012</v>
          </cell>
          <cell r="Q279">
            <v>23946</v>
          </cell>
          <cell r="R279">
            <v>31718</v>
          </cell>
          <cell r="S279">
            <v>433189</v>
          </cell>
        </row>
        <row r="280">
          <cell r="A280">
            <v>1</v>
          </cell>
          <cell r="B280">
            <v>96</v>
          </cell>
          <cell r="C280" t="str">
            <v>TT</v>
          </cell>
          <cell r="D280" t="str">
            <v xml:space="preserve"> T</v>
          </cell>
          <cell r="E280">
            <v>1</v>
          </cell>
          <cell r="F280">
            <v>11</v>
          </cell>
          <cell r="G280">
            <v>2</v>
          </cell>
          <cell r="H280">
            <v>1</v>
          </cell>
          <cell r="K280" t="str">
            <v>01</v>
          </cell>
          <cell r="M280" t="str">
            <v>013</v>
          </cell>
          <cell r="Q280">
            <v>20526</v>
          </cell>
          <cell r="R280">
            <v>24889</v>
          </cell>
          <cell r="S280">
            <v>420593</v>
          </cell>
        </row>
        <row r="281">
          <cell r="A281">
            <v>1</v>
          </cell>
          <cell r="B281">
            <v>96</v>
          </cell>
          <cell r="C281" t="str">
            <v>TT</v>
          </cell>
          <cell r="D281" t="str">
            <v xml:space="preserve"> T</v>
          </cell>
          <cell r="E281">
            <v>1</v>
          </cell>
          <cell r="F281">
            <v>11</v>
          </cell>
          <cell r="G281">
            <v>2</v>
          </cell>
          <cell r="H281">
            <v>1</v>
          </cell>
          <cell r="K281" t="str">
            <v>01</v>
          </cell>
          <cell r="M281" t="str">
            <v>014</v>
          </cell>
          <cell r="Q281">
            <v>3420</v>
          </cell>
          <cell r="R281">
            <v>6829</v>
          </cell>
          <cell r="S281">
            <v>12596</v>
          </cell>
        </row>
        <row r="282">
          <cell r="A282">
            <v>1</v>
          </cell>
          <cell r="B282">
            <v>96</v>
          </cell>
          <cell r="C282" t="str">
            <v>TT</v>
          </cell>
          <cell r="D282" t="str">
            <v xml:space="preserve"> T</v>
          </cell>
          <cell r="E282">
            <v>1</v>
          </cell>
          <cell r="F282">
            <v>11</v>
          </cell>
          <cell r="G282">
            <v>2</v>
          </cell>
          <cell r="H282">
            <v>1</v>
          </cell>
          <cell r="K282" t="str">
            <v>01</v>
          </cell>
          <cell r="M282" t="str">
            <v>015</v>
          </cell>
          <cell r="Q282">
            <v>88903</v>
          </cell>
          <cell r="R282">
            <v>81870</v>
          </cell>
          <cell r="S282">
            <v>113460</v>
          </cell>
        </row>
        <row r="283">
          <cell r="A283">
            <v>2</v>
          </cell>
          <cell r="B283">
            <v>96</v>
          </cell>
          <cell r="C283" t="str">
            <v>TT</v>
          </cell>
          <cell r="D283" t="str">
            <v xml:space="preserve"> T</v>
          </cell>
          <cell r="E283">
            <v>1</v>
          </cell>
          <cell r="F283">
            <v>11</v>
          </cell>
          <cell r="G283">
            <v>2</v>
          </cell>
          <cell r="H283">
            <v>1</v>
          </cell>
          <cell r="K283" t="str">
            <v>01</v>
          </cell>
          <cell r="M283" t="str">
            <v>016</v>
          </cell>
          <cell r="Q283">
            <v>30265</v>
          </cell>
          <cell r="R283">
            <v>34965</v>
          </cell>
          <cell r="S283">
            <v>440412</v>
          </cell>
        </row>
        <row r="284">
          <cell r="A284">
            <v>1</v>
          </cell>
          <cell r="B284">
            <v>96</v>
          </cell>
          <cell r="C284" t="str">
            <v>TT</v>
          </cell>
          <cell r="D284" t="str">
            <v xml:space="preserve"> T</v>
          </cell>
          <cell r="E284">
            <v>1</v>
          </cell>
          <cell r="F284">
            <v>11</v>
          </cell>
          <cell r="G284">
            <v>2</v>
          </cell>
          <cell r="H284">
            <v>1</v>
          </cell>
          <cell r="K284" t="str">
            <v>02</v>
          </cell>
          <cell r="M284" t="str">
            <v>TTT</v>
          </cell>
          <cell r="Q284">
            <v>36353</v>
          </cell>
          <cell r="R284">
            <v>45335</v>
          </cell>
          <cell r="S284">
            <v>109145</v>
          </cell>
        </row>
        <row r="285">
          <cell r="A285">
            <v>1</v>
          </cell>
          <cell r="B285">
            <v>96</v>
          </cell>
          <cell r="C285" t="str">
            <v>TT</v>
          </cell>
          <cell r="D285" t="str">
            <v xml:space="preserve"> T</v>
          </cell>
          <cell r="E285">
            <v>1</v>
          </cell>
          <cell r="F285">
            <v>11</v>
          </cell>
          <cell r="G285">
            <v>2</v>
          </cell>
          <cell r="H285">
            <v>1</v>
          </cell>
          <cell r="K285" t="str">
            <v>02</v>
          </cell>
          <cell r="M285" t="str">
            <v>001</v>
          </cell>
          <cell r="Q285">
            <v>19998</v>
          </cell>
          <cell r="R285">
            <v>24630</v>
          </cell>
          <cell r="S285">
            <v>29815</v>
          </cell>
        </row>
        <row r="286">
          <cell r="A286">
            <v>1</v>
          </cell>
          <cell r="B286">
            <v>96</v>
          </cell>
          <cell r="C286" t="str">
            <v>TT</v>
          </cell>
          <cell r="D286" t="str">
            <v xml:space="preserve"> T</v>
          </cell>
          <cell r="E286">
            <v>1</v>
          </cell>
          <cell r="F286">
            <v>11</v>
          </cell>
          <cell r="G286">
            <v>2</v>
          </cell>
          <cell r="H286">
            <v>1</v>
          </cell>
          <cell r="K286" t="str">
            <v>02</v>
          </cell>
          <cell r="M286" t="str">
            <v>002</v>
          </cell>
          <cell r="Q286">
            <v>18707</v>
          </cell>
          <cell r="R286">
            <v>23587</v>
          </cell>
          <cell r="S286">
            <v>26573</v>
          </cell>
        </row>
        <row r="287">
          <cell r="A287">
            <v>1</v>
          </cell>
          <cell r="B287">
            <v>96</v>
          </cell>
          <cell r="C287" t="str">
            <v>TT</v>
          </cell>
          <cell r="D287" t="str">
            <v xml:space="preserve"> T</v>
          </cell>
          <cell r="E287">
            <v>1</v>
          </cell>
          <cell r="F287">
            <v>11</v>
          </cell>
          <cell r="G287">
            <v>2</v>
          </cell>
          <cell r="H287">
            <v>1</v>
          </cell>
          <cell r="K287" t="str">
            <v>02</v>
          </cell>
          <cell r="M287" t="str">
            <v>003</v>
          </cell>
          <cell r="Q287">
            <v>11110</v>
          </cell>
          <cell r="R287">
            <v>10660</v>
          </cell>
          <cell r="S287">
            <v>20377</v>
          </cell>
        </row>
        <row r="288">
          <cell r="A288">
            <v>1</v>
          </cell>
          <cell r="B288">
            <v>96</v>
          </cell>
          <cell r="C288" t="str">
            <v>TT</v>
          </cell>
          <cell r="D288" t="str">
            <v xml:space="preserve"> T</v>
          </cell>
          <cell r="E288">
            <v>1</v>
          </cell>
          <cell r="F288">
            <v>11</v>
          </cell>
          <cell r="G288">
            <v>2</v>
          </cell>
          <cell r="H288">
            <v>1</v>
          </cell>
          <cell r="K288" t="str">
            <v>02</v>
          </cell>
          <cell r="M288" t="str">
            <v>004</v>
          </cell>
          <cell r="Q288">
            <v>1385</v>
          </cell>
          <cell r="R288">
            <v>2777</v>
          </cell>
          <cell r="S288">
            <v>755</v>
          </cell>
        </row>
        <row r="289">
          <cell r="A289">
            <v>1</v>
          </cell>
          <cell r="B289">
            <v>96</v>
          </cell>
          <cell r="C289" t="str">
            <v>TT</v>
          </cell>
          <cell r="D289" t="str">
            <v xml:space="preserve"> T</v>
          </cell>
          <cell r="E289">
            <v>1</v>
          </cell>
          <cell r="F289">
            <v>11</v>
          </cell>
          <cell r="G289">
            <v>2</v>
          </cell>
          <cell r="H289">
            <v>1</v>
          </cell>
          <cell r="K289" t="str">
            <v>02</v>
          </cell>
          <cell r="M289" t="str">
            <v>005</v>
          </cell>
          <cell r="Q289">
            <v>3873</v>
          </cell>
          <cell r="R289">
            <v>9733</v>
          </cell>
          <cell r="S289">
            <v>4552</v>
          </cell>
        </row>
        <row r="290">
          <cell r="A290">
            <v>1</v>
          </cell>
          <cell r="B290">
            <v>96</v>
          </cell>
          <cell r="C290" t="str">
            <v>TT</v>
          </cell>
          <cell r="D290" t="str">
            <v xml:space="preserve"> T</v>
          </cell>
          <cell r="E290">
            <v>1</v>
          </cell>
          <cell r="F290">
            <v>11</v>
          </cell>
          <cell r="G290">
            <v>2</v>
          </cell>
          <cell r="H290">
            <v>1</v>
          </cell>
          <cell r="K290" t="str">
            <v>02</v>
          </cell>
          <cell r="M290" t="str">
            <v>006</v>
          </cell>
          <cell r="Q290">
            <v>2338</v>
          </cell>
          <cell r="R290">
            <v>417</v>
          </cell>
          <cell r="S290">
            <v>889</v>
          </cell>
        </row>
        <row r="291">
          <cell r="A291">
            <v>1</v>
          </cell>
          <cell r="B291">
            <v>96</v>
          </cell>
          <cell r="C291" t="str">
            <v>TT</v>
          </cell>
          <cell r="D291" t="str">
            <v xml:space="preserve"> T</v>
          </cell>
          <cell r="E291">
            <v>1</v>
          </cell>
          <cell r="F291">
            <v>11</v>
          </cell>
          <cell r="G291">
            <v>2</v>
          </cell>
          <cell r="H291">
            <v>1</v>
          </cell>
          <cell r="K291" t="str">
            <v>02</v>
          </cell>
          <cell r="M291" t="str">
            <v>007</v>
          </cell>
          <cell r="Q291">
            <v>1291</v>
          </cell>
          <cell r="R291">
            <v>1043</v>
          </cell>
          <cell r="S291">
            <v>3243</v>
          </cell>
        </row>
        <row r="292">
          <cell r="A292">
            <v>1</v>
          </cell>
          <cell r="B292">
            <v>96</v>
          </cell>
          <cell r="C292" t="str">
            <v>TT</v>
          </cell>
          <cell r="D292" t="str">
            <v xml:space="preserve"> T</v>
          </cell>
          <cell r="E292">
            <v>1</v>
          </cell>
          <cell r="F292">
            <v>11</v>
          </cell>
          <cell r="G292">
            <v>2</v>
          </cell>
          <cell r="H292">
            <v>1</v>
          </cell>
          <cell r="K292" t="str">
            <v>02</v>
          </cell>
          <cell r="M292" t="str">
            <v>008</v>
          </cell>
          <cell r="Q292">
            <v>16355</v>
          </cell>
          <cell r="R292">
            <v>20705</v>
          </cell>
          <cell r="S292">
            <v>79329</v>
          </cell>
        </row>
        <row r="293">
          <cell r="A293">
            <v>1</v>
          </cell>
          <cell r="B293">
            <v>96</v>
          </cell>
          <cell r="C293" t="str">
            <v>TT</v>
          </cell>
          <cell r="D293" t="str">
            <v xml:space="preserve"> T</v>
          </cell>
          <cell r="E293">
            <v>1</v>
          </cell>
          <cell r="F293">
            <v>11</v>
          </cell>
          <cell r="G293">
            <v>2</v>
          </cell>
          <cell r="H293">
            <v>1</v>
          </cell>
          <cell r="K293" t="str">
            <v>02</v>
          </cell>
          <cell r="M293" t="str">
            <v>009</v>
          </cell>
          <cell r="Q293">
            <v>1288</v>
          </cell>
          <cell r="R293">
            <v>8336</v>
          </cell>
          <cell r="S293">
            <v>15228</v>
          </cell>
        </row>
        <row r="294">
          <cell r="A294">
            <v>1</v>
          </cell>
          <cell r="B294">
            <v>96</v>
          </cell>
          <cell r="C294" t="str">
            <v>TT</v>
          </cell>
          <cell r="D294" t="str">
            <v xml:space="preserve"> T</v>
          </cell>
          <cell r="E294">
            <v>1</v>
          </cell>
          <cell r="F294">
            <v>11</v>
          </cell>
          <cell r="G294">
            <v>2</v>
          </cell>
          <cell r="H294">
            <v>1</v>
          </cell>
          <cell r="K294" t="str">
            <v>02</v>
          </cell>
          <cell r="M294" t="str">
            <v>010</v>
          </cell>
          <cell r="Q294">
            <v>287</v>
          </cell>
          <cell r="R294">
            <v>1448</v>
          </cell>
          <cell r="S294">
            <v>1682</v>
          </cell>
        </row>
        <row r="295">
          <cell r="A295">
            <v>1</v>
          </cell>
          <cell r="B295">
            <v>96</v>
          </cell>
          <cell r="C295" t="str">
            <v>TT</v>
          </cell>
          <cell r="D295" t="str">
            <v xml:space="preserve"> T</v>
          </cell>
          <cell r="E295">
            <v>1</v>
          </cell>
          <cell r="F295">
            <v>11</v>
          </cell>
          <cell r="G295">
            <v>2</v>
          </cell>
          <cell r="H295">
            <v>1</v>
          </cell>
          <cell r="K295" t="str">
            <v>02</v>
          </cell>
          <cell r="M295" t="str">
            <v>011</v>
          </cell>
          <cell r="Q295">
            <v>1001</v>
          </cell>
          <cell r="R295">
            <v>6888</v>
          </cell>
          <cell r="S295">
            <v>13546</v>
          </cell>
        </row>
        <row r="296">
          <cell r="A296">
            <v>1</v>
          </cell>
          <cell r="B296">
            <v>96</v>
          </cell>
          <cell r="C296" t="str">
            <v>TT</v>
          </cell>
          <cell r="D296" t="str">
            <v xml:space="preserve"> T</v>
          </cell>
          <cell r="E296">
            <v>1</v>
          </cell>
          <cell r="F296">
            <v>11</v>
          </cell>
          <cell r="G296">
            <v>2</v>
          </cell>
          <cell r="H296">
            <v>1</v>
          </cell>
          <cell r="K296" t="str">
            <v>02</v>
          </cell>
          <cell r="M296" t="str">
            <v>012</v>
          </cell>
          <cell r="Q296">
            <v>15068</v>
          </cell>
          <cell r="R296">
            <v>12369</v>
          </cell>
          <cell r="S296">
            <v>64101</v>
          </cell>
        </row>
        <row r="297">
          <cell r="A297">
            <v>1</v>
          </cell>
          <cell r="B297">
            <v>96</v>
          </cell>
          <cell r="C297" t="str">
            <v>TT</v>
          </cell>
          <cell r="D297" t="str">
            <v xml:space="preserve"> T</v>
          </cell>
          <cell r="E297">
            <v>1</v>
          </cell>
          <cell r="F297">
            <v>11</v>
          </cell>
          <cell r="G297">
            <v>2</v>
          </cell>
          <cell r="H297">
            <v>1</v>
          </cell>
          <cell r="K297" t="str">
            <v>02</v>
          </cell>
          <cell r="M297" t="str">
            <v>013</v>
          </cell>
          <cell r="Q297">
            <v>13459</v>
          </cell>
          <cell r="R297">
            <v>10968</v>
          </cell>
          <cell r="S297">
            <v>55608</v>
          </cell>
        </row>
        <row r="298">
          <cell r="A298">
            <v>1</v>
          </cell>
          <cell r="B298">
            <v>96</v>
          </cell>
          <cell r="C298" t="str">
            <v>TT</v>
          </cell>
          <cell r="D298" t="str">
            <v xml:space="preserve"> T</v>
          </cell>
          <cell r="E298">
            <v>1</v>
          </cell>
          <cell r="F298">
            <v>11</v>
          </cell>
          <cell r="G298">
            <v>2</v>
          </cell>
          <cell r="H298">
            <v>1</v>
          </cell>
          <cell r="K298" t="str">
            <v>02</v>
          </cell>
          <cell r="M298" t="str">
            <v>014</v>
          </cell>
          <cell r="Q298">
            <v>1609</v>
          </cell>
          <cell r="R298">
            <v>1401</v>
          </cell>
          <cell r="S298">
            <v>8493</v>
          </cell>
        </row>
        <row r="299">
          <cell r="A299">
            <v>1</v>
          </cell>
          <cell r="B299">
            <v>96</v>
          </cell>
          <cell r="C299" t="str">
            <v>TT</v>
          </cell>
          <cell r="D299" t="str">
            <v xml:space="preserve"> T</v>
          </cell>
          <cell r="E299">
            <v>1</v>
          </cell>
          <cell r="F299">
            <v>11</v>
          </cell>
          <cell r="G299">
            <v>2</v>
          </cell>
          <cell r="H299">
            <v>1</v>
          </cell>
          <cell r="K299" t="str">
            <v>02</v>
          </cell>
          <cell r="M299" t="str">
            <v>015</v>
          </cell>
          <cell r="Q299">
            <v>19995</v>
          </cell>
          <cell r="R299">
            <v>31923</v>
          </cell>
          <cell r="S299">
            <v>41801</v>
          </cell>
        </row>
        <row r="300">
          <cell r="A300">
            <v>2</v>
          </cell>
          <cell r="B300">
            <v>96</v>
          </cell>
          <cell r="C300" t="str">
            <v>TT</v>
          </cell>
          <cell r="D300" t="str">
            <v xml:space="preserve"> T</v>
          </cell>
          <cell r="E300">
            <v>1</v>
          </cell>
          <cell r="F300">
            <v>11</v>
          </cell>
          <cell r="G300">
            <v>2</v>
          </cell>
          <cell r="H300">
            <v>1</v>
          </cell>
          <cell r="K300" t="str">
            <v>02</v>
          </cell>
          <cell r="M300" t="str">
            <v>016</v>
          </cell>
          <cell r="Q300">
            <v>16358</v>
          </cell>
          <cell r="R300">
            <v>13412</v>
          </cell>
          <cell r="S300">
            <v>67344</v>
          </cell>
        </row>
        <row r="301">
          <cell r="A301">
            <v>1</v>
          </cell>
          <cell r="B301">
            <v>96</v>
          </cell>
          <cell r="C301" t="str">
            <v>TT</v>
          </cell>
          <cell r="D301" t="str">
            <v xml:space="preserve"> T</v>
          </cell>
          <cell r="E301">
            <v>1</v>
          </cell>
          <cell r="F301">
            <v>11</v>
          </cell>
          <cell r="G301">
            <v>2</v>
          </cell>
          <cell r="H301">
            <v>1</v>
          </cell>
          <cell r="K301" t="str">
            <v>03</v>
          </cell>
          <cell r="M301" t="str">
            <v>TTT</v>
          </cell>
          <cell r="Q301">
            <v>52523</v>
          </cell>
          <cell r="R301">
            <v>52109</v>
          </cell>
          <cell r="S301">
            <v>94994</v>
          </cell>
        </row>
        <row r="302">
          <cell r="A302">
            <v>1</v>
          </cell>
          <cell r="B302">
            <v>96</v>
          </cell>
          <cell r="C302" t="str">
            <v>TT</v>
          </cell>
          <cell r="D302" t="str">
            <v xml:space="preserve"> T</v>
          </cell>
          <cell r="E302">
            <v>1</v>
          </cell>
          <cell r="F302">
            <v>11</v>
          </cell>
          <cell r="G302">
            <v>2</v>
          </cell>
          <cell r="H302">
            <v>1</v>
          </cell>
          <cell r="K302" t="str">
            <v>03</v>
          </cell>
          <cell r="M302" t="str">
            <v>001</v>
          </cell>
          <cell r="Q302">
            <v>26953</v>
          </cell>
          <cell r="R302">
            <v>31410</v>
          </cell>
          <cell r="S302">
            <v>33807</v>
          </cell>
        </row>
        <row r="303">
          <cell r="A303">
            <v>1</v>
          </cell>
          <cell r="B303">
            <v>96</v>
          </cell>
          <cell r="C303" t="str">
            <v>TT</v>
          </cell>
          <cell r="D303" t="str">
            <v xml:space="preserve"> T</v>
          </cell>
          <cell r="E303">
            <v>1</v>
          </cell>
          <cell r="F303">
            <v>11</v>
          </cell>
          <cell r="G303">
            <v>2</v>
          </cell>
          <cell r="H303">
            <v>1</v>
          </cell>
          <cell r="K303" t="str">
            <v>03</v>
          </cell>
          <cell r="M303" t="str">
            <v>002</v>
          </cell>
          <cell r="Q303">
            <v>24406</v>
          </cell>
          <cell r="R303">
            <v>26617</v>
          </cell>
          <cell r="S303">
            <v>30427</v>
          </cell>
        </row>
        <row r="304">
          <cell r="A304">
            <v>1</v>
          </cell>
          <cell r="B304">
            <v>96</v>
          </cell>
          <cell r="C304" t="str">
            <v>TT</v>
          </cell>
          <cell r="D304" t="str">
            <v xml:space="preserve"> T</v>
          </cell>
          <cell r="E304">
            <v>1</v>
          </cell>
          <cell r="F304">
            <v>11</v>
          </cell>
          <cell r="G304">
            <v>2</v>
          </cell>
          <cell r="H304">
            <v>1</v>
          </cell>
          <cell r="K304" t="str">
            <v>03</v>
          </cell>
          <cell r="M304" t="str">
            <v>003</v>
          </cell>
          <cell r="Q304">
            <v>17102</v>
          </cell>
          <cell r="R304">
            <v>20468</v>
          </cell>
          <cell r="S304">
            <v>19320</v>
          </cell>
        </row>
        <row r="305">
          <cell r="A305">
            <v>1</v>
          </cell>
          <cell r="B305">
            <v>96</v>
          </cell>
          <cell r="C305" t="str">
            <v>TT</v>
          </cell>
          <cell r="D305" t="str">
            <v xml:space="preserve"> T</v>
          </cell>
          <cell r="E305">
            <v>1</v>
          </cell>
          <cell r="F305">
            <v>11</v>
          </cell>
          <cell r="G305">
            <v>2</v>
          </cell>
          <cell r="H305">
            <v>1</v>
          </cell>
          <cell r="K305" t="str">
            <v>03</v>
          </cell>
          <cell r="M305" t="str">
            <v>004</v>
          </cell>
          <cell r="Q305">
            <v>1123</v>
          </cell>
          <cell r="R305">
            <v>2480</v>
          </cell>
          <cell r="S305">
            <v>1537</v>
          </cell>
        </row>
        <row r="306">
          <cell r="A306">
            <v>1</v>
          </cell>
          <cell r="B306">
            <v>96</v>
          </cell>
          <cell r="C306" t="str">
            <v>TT</v>
          </cell>
          <cell r="D306" t="str">
            <v xml:space="preserve"> T</v>
          </cell>
          <cell r="E306">
            <v>1</v>
          </cell>
          <cell r="F306">
            <v>11</v>
          </cell>
          <cell r="G306">
            <v>2</v>
          </cell>
          <cell r="H306">
            <v>1</v>
          </cell>
          <cell r="K306" t="str">
            <v>03</v>
          </cell>
          <cell r="M306" t="str">
            <v>005</v>
          </cell>
          <cell r="Q306">
            <v>2981</v>
          </cell>
          <cell r="R306">
            <v>2680</v>
          </cell>
          <cell r="S306">
            <v>6990</v>
          </cell>
        </row>
        <row r="307">
          <cell r="A307">
            <v>1</v>
          </cell>
          <cell r="B307">
            <v>96</v>
          </cell>
          <cell r="C307" t="str">
            <v>TT</v>
          </cell>
          <cell r="D307" t="str">
            <v xml:space="preserve"> T</v>
          </cell>
          <cell r="E307">
            <v>1</v>
          </cell>
          <cell r="F307">
            <v>11</v>
          </cell>
          <cell r="G307">
            <v>2</v>
          </cell>
          <cell r="H307">
            <v>1</v>
          </cell>
          <cell r="K307" t="str">
            <v>03</v>
          </cell>
          <cell r="M307" t="str">
            <v>006</v>
          </cell>
          <cell r="Q307">
            <v>3200</v>
          </cell>
          <cell r="R307">
            <v>989</v>
          </cell>
          <cell r="S307">
            <v>2581</v>
          </cell>
        </row>
        <row r="308">
          <cell r="A308">
            <v>1</v>
          </cell>
          <cell r="B308">
            <v>96</v>
          </cell>
          <cell r="C308" t="str">
            <v>TT</v>
          </cell>
          <cell r="D308" t="str">
            <v xml:space="preserve"> T</v>
          </cell>
          <cell r="E308">
            <v>1</v>
          </cell>
          <cell r="F308">
            <v>11</v>
          </cell>
          <cell r="G308">
            <v>2</v>
          </cell>
          <cell r="H308">
            <v>1</v>
          </cell>
          <cell r="K308" t="str">
            <v>03</v>
          </cell>
          <cell r="M308" t="str">
            <v>007</v>
          </cell>
          <cell r="Q308">
            <v>2547</v>
          </cell>
          <cell r="R308">
            <v>4793</v>
          </cell>
          <cell r="S308">
            <v>3380</v>
          </cell>
        </row>
        <row r="309">
          <cell r="A309">
            <v>1</v>
          </cell>
          <cell r="B309">
            <v>96</v>
          </cell>
          <cell r="C309" t="str">
            <v>TT</v>
          </cell>
          <cell r="D309" t="str">
            <v xml:space="preserve"> T</v>
          </cell>
          <cell r="E309">
            <v>1</v>
          </cell>
          <cell r="F309">
            <v>11</v>
          </cell>
          <cell r="G309">
            <v>2</v>
          </cell>
          <cell r="H309">
            <v>1</v>
          </cell>
          <cell r="K309" t="str">
            <v>03</v>
          </cell>
          <cell r="M309" t="str">
            <v>008</v>
          </cell>
          <cell r="Q309">
            <v>25570</v>
          </cell>
          <cell r="R309">
            <v>20699</v>
          </cell>
          <cell r="S309">
            <v>61186</v>
          </cell>
        </row>
        <row r="310">
          <cell r="A310">
            <v>1</v>
          </cell>
          <cell r="B310">
            <v>96</v>
          </cell>
          <cell r="C310" t="str">
            <v>TT</v>
          </cell>
          <cell r="D310" t="str">
            <v xml:space="preserve"> T</v>
          </cell>
          <cell r="E310">
            <v>1</v>
          </cell>
          <cell r="F310">
            <v>11</v>
          </cell>
          <cell r="G310">
            <v>2</v>
          </cell>
          <cell r="H310">
            <v>1</v>
          </cell>
          <cell r="K310" t="str">
            <v>03</v>
          </cell>
          <cell r="M310" t="str">
            <v>009</v>
          </cell>
          <cell r="Q310">
            <v>5244</v>
          </cell>
          <cell r="R310">
            <v>9888</v>
          </cell>
          <cell r="S310">
            <v>7566</v>
          </cell>
        </row>
        <row r="311">
          <cell r="A311">
            <v>1</v>
          </cell>
          <cell r="B311">
            <v>96</v>
          </cell>
          <cell r="C311" t="str">
            <v>TT</v>
          </cell>
          <cell r="D311" t="str">
            <v xml:space="preserve"> T</v>
          </cell>
          <cell r="E311">
            <v>1</v>
          </cell>
          <cell r="F311">
            <v>11</v>
          </cell>
          <cell r="G311">
            <v>2</v>
          </cell>
          <cell r="H311">
            <v>1</v>
          </cell>
          <cell r="K311" t="str">
            <v>03</v>
          </cell>
          <cell r="M311" t="str">
            <v>010</v>
          </cell>
          <cell r="Q311">
            <v>3182</v>
          </cell>
          <cell r="R311">
            <v>791</v>
          </cell>
          <cell r="S311">
            <v>1447</v>
          </cell>
        </row>
        <row r="312">
          <cell r="A312">
            <v>1</v>
          </cell>
          <cell r="B312">
            <v>96</v>
          </cell>
          <cell r="C312" t="str">
            <v>TT</v>
          </cell>
          <cell r="D312" t="str">
            <v xml:space="preserve"> T</v>
          </cell>
          <cell r="E312">
            <v>1</v>
          </cell>
          <cell r="F312">
            <v>11</v>
          </cell>
          <cell r="G312">
            <v>2</v>
          </cell>
          <cell r="H312">
            <v>1</v>
          </cell>
          <cell r="K312" t="str">
            <v>03</v>
          </cell>
          <cell r="M312" t="str">
            <v>011</v>
          </cell>
          <cell r="Q312">
            <v>2062</v>
          </cell>
          <cell r="R312">
            <v>9096</v>
          </cell>
          <cell r="S312">
            <v>6119</v>
          </cell>
        </row>
        <row r="313">
          <cell r="A313">
            <v>1</v>
          </cell>
          <cell r="B313">
            <v>96</v>
          </cell>
          <cell r="C313" t="str">
            <v>TT</v>
          </cell>
          <cell r="D313" t="str">
            <v xml:space="preserve"> T</v>
          </cell>
          <cell r="E313">
            <v>1</v>
          </cell>
          <cell r="F313">
            <v>11</v>
          </cell>
          <cell r="G313">
            <v>2</v>
          </cell>
          <cell r="H313">
            <v>1</v>
          </cell>
          <cell r="K313" t="str">
            <v>03</v>
          </cell>
          <cell r="M313" t="str">
            <v>012</v>
          </cell>
          <cell r="Q313">
            <v>20326</v>
          </cell>
          <cell r="R313">
            <v>10811</v>
          </cell>
          <cell r="S313">
            <v>53621</v>
          </cell>
        </row>
        <row r="314">
          <cell r="A314">
            <v>1</v>
          </cell>
          <cell r="B314">
            <v>96</v>
          </cell>
          <cell r="C314" t="str">
            <v>TT</v>
          </cell>
          <cell r="D314" t="str">
            <v xml:space="preserve"> T</v>
          </cell>
          <cell r="E314">
            <v>1</v>
          </cell>
          <cell r="F314">
            <v>11</v>
          </cell>
          <cell r="G314">
            <v>2</v>
          </cell>
          <cell r="H314">
            <v>1</v>
          </cell>
          <cell r="K314" t="str">
            <v>03</v>
          </cell>
          <cell r="M314" t="str">
            <v>013</v>
          </cell>
          <cell r="Q314">
            <v>17035</v>
          </cell>
          <cell r="R314">
            <v>9179</v>
          </cell>
          <cell r="S314">
            <v>50275</v>
          </cell>
        </row>
        <row r="315">
          <cell r="A315">
            <v>1</v>
          </cell>
          <cell r="B315">
            <v>96</v>
          </cell>
          <cell r="C315" t="str">
            <v>TT</v>
          </cell>
          <cell r="D315" t="str">
            <v xml:space="preserve"> T</v>
          </cell>
          <cell r="E315">
            <v>1</v>
          </cell>
          <cell r="F315">
            <v>11</v>
          </cell>
          <cell r="G315">
            <v>2</v>
          </cell>
          <cell r="H315">
            <v>1</v>
          </cell>
          <cell r="K315" t="str">
            <v>03</v>
          </cell>
          <cell r="M315" t="str">
            <v>014</v>
          </cell>
          <cell r="Q315">
            <v>3291</v>
          </cell>
          <cell r="R315">
            <v>1632</v>
          </cell>
          <cell r="S315">
            <v>3345</v>
          </cell>
        </row>
        <row r="316">
          <cell r="A316">
            <v>1</v>
          </cell>
          <cell r="B316">
            <v>96</v>
          </cell>
          <cell r="C316" t="str">
            <v>TT</v>
          </cell>
          <cell r="D316" t="str">
            <v xml:space="preserve"> T</v>
          </cell>
          <cell r="E316">
            <v>1</v>
          </cell>
          <cell r="F316">
            <v>11</v>
          </cell>
          <cell r="G316">
            <v>2</v>
          </cell>
          <cell r="H316">
            <v>1</v>
          </cell>
          <cell r="K316" t="str">
            <v>03</v>
          </cell>
          <cell r="M316" t="str">
            <v>015</v>
          </cell>
          <cell r="Q316">
            <v>29650</v>
          </cell>
          <cell r="R316">
            <v>36505</v>
          </cell>
          <cell r="S316">
            <v>37993</v>
          </cell>
        </row>
        <row r="317">
          <cell r="A317">
            <v>2</v>
          </cell>
          <cell r="B317">
            <v>96</v>
          </cell>
          <cell r="C317" t="str">
            <v>TT</v>
          </cell>
          <cell r="D317" t="str">
            <v xml:space="preserve"> T</v>
          </cell>
          <cell r="E317">
            <v>1</v>
          </cell>
          <cell r="F317">
            <v>11</v>
          </cell>
          <cell r="G317">
            <v>2</v>
          </cell>
          <cell r="H317">
            <v>1</v>
          </cell>
          <cell r="K317" t="str">
            <v>03</v>
          </cell>
          <cell r="M317" t="str">
            <v>016</v>
          </cell>
          <cell r="Q317">
            <v>22873</v>
          </cell>
          <cell r="R317">
            <v>15604</v>
          </cell>
          <cell r="S317">
            <v>57001</v>
          </cell>
        </row>
        <row r="318">
          <cell r="A318">
            <v>1</v>
          </cell>
          <cell r="B318">
            <v>96</v>
          </cell>
          <cell r="C318" t="str">
            <v>TT</v>
          </cell>
          <cell r="D318" t="str">
            <v xml:space="preserve"> T</v>
          </cell>
          <cell r="E318">
            <v>1</v>
          </cell>
          <cell r="F318">
            <v>11</v>
          </cell>
          <cell r="G318">
            <v>2</v>
          </cell>
          <cell r="H318">
            <v>1</v>
          </cell>
          <cell r="K318" t="str">
            <v>04</v>
          </cell>
          <cell r="M318" t="str">
            <v>TTT</v>
          </cell>
          <cell r="Q318">
            <v>110227</v>
          </cell>
          <cell r="R318">
            <v>116528</v>
          </cell>
          <cell r="S318">
            <v>172898</v>
          </cell>
        </row>
        <row r="319">
          <cell r="A319">
            <v>1</v>
          </cell>
          <cell r="B319">
            <v>96</v>
          </cell>
          <cell r="C319" t="str">
            <v>TT</v>
          </cell>
          <cell r="D319" t="str">
            <v xml:space="preserve"> T</v>
          </cell>
          <cell r="E319">
            <v>1</v>
          </cell>
          <cell r="F319">
            <v>11</v>
          </cell>
          <cell r="G319">
            <v>2</v>
          </cell>
          <cell r="H319">
            <v>1</v>
          </cell>
          <cell r="K319" t="str">
            <v>04</v>
          </cell>
          <cell r="M319" t="str">
            <v>001</v>
          </cell>
          <cell r="Q319">
            <v>64427</v>
          </cell>
          <cell r="R319">
            <v>81908</v>
          </cell>
          <cell r="S319">
            <v>90500</v>
          </cell>
        </row>
        <row r="320">
          <cell r="A320">
            <v>1</v>
          </cell>
          <cell r="B320">
            <v>96</v>
          </cell>
          <cell r="C320" t="str">
            <v>TT</v>
          </cell>
          <cell r="D320" t="str">
            <v xml:space="preserve"> T</v>
          </cell>
          <cell r="E320">
            <v>1</v>
          </cell>
          <cell r="F320">
            <v>11</v>
          </cell>
          <cell r="G320">
            <v>2</v>
          </cell>
          <cell r="H320">
            <v>1</v>
          </cell>
          <cell r="K320" t="str">
            <v>04</v>
          </cell>
          <cell r="M320" t="str">
            <v>002</v>
          </cell>
          <cell r="Q320">
            <v>52627</v>
          </cell>
          <cell r="R320">
            <v>51460</v>
          </cell>
          <cell r="S320">
            <v>64229</v>
          </cell>
        </row>
        <row r="321">
          <cell r="A321">
            <v>1</v>
          </cell>
          <cell r="B321">
            <v>96</v>
          </cell>
          <cell r="C321" t="str">
            <v>TT</v>
          </cell>
          <cell r="D321" t="str">
            <v xml:space="preserve"> T</v>
          </cell>
          <cell r="E321">
            <v>1</v>
          </cell>
          <cell r="F321">
            <v>11</v>
          </cell>
          <cell r="G321">
            <v>2</v>
          </cell>
          <cell r="H321">
            <v>1</v>
          </cell>
          <cell r="K321" t="str">
            <v>04</v>
          </cell>
          <cell r="M321" t="str">
            <v>003</v>
          </cell>
          <cell r="Q321">
            <v>37902</v>
          </cell>
          <cell r="R321">
            <v>40372</v>
          </cell>
          <cell r="S321">
            <v>51169</v>
          </cell>
        </row>
        <row r="322">
          <cell r="A322">
            <v>1</v>
          </cell>
          <cell r="B322">
            <v>96</v>
          </cell>
          <cell r="C322" t="str">
            <v>TT</v>
          </cell>
          <cell r="D322" t="str">
            <v xml:space="preserve"> T</v>
          </cell>
          <cell r="E322">
            <v>1</v>
          </cell>
          <cell r="F322">
            <v>11</v>
          </cell>
          <cell r="G322">
            <v>2</v>
          </cell>
          <cell r="H322">
            <v>1</v>
          </cell>
          <cell r="K322" t="str">
            <v>04</v>
          </cell>
          <cell r="M322" t="str">
            <v>004</v>
          </cell>
          <cell r="Q322">
            <v>3495</v>
          </cell>
          <cell r="R322">
            <v>2573</v>
          </cell>
          <cell r="S322">
            <v>4435</v>
          </cell>
        </row>
        <row r="323">
          <cell r="A323">
            <v>1</v>
          </cell>
          <cell r="B323">
            <v>96</v>
          </cell>
          <cell r="C323" t="str">
            <v>TT</v>
          </cell>
          <cell r="D323" t="str">
            <v xml:space="preserve"> T</v>
          </cell>
          <cell r="E323">
            <v>1</v>
          </cell>
          <cell r="F323">
            <v>11</v>
          </cell>
          <cell r="G323">
            <v>2</v>
          </cell>
          <cell r="H323">
            <v>1</v>
          </cell>
          <cell r="K323" t="str">
            <v>04</v>
          </cell>
          <cell r="M323" t="str">
            <v>005</v>
          </cell>
          <cell r="Q323">
            <v>7955</v>
          </cell>
          <cell r="R323">
            <v>6923</v>
          </cell>
          <cell r="S323">
            <v>7528</v>
          </cell>
        </row>
        <row r="324">
          <cell r="A324">
            <v>1</v>
          </cell>
          <cell r="B324">
            <v>96</v>
          </cell>
          <cell r="C324" t="str">
            <v>TT</v>
          </cell>
          <cell r="D324" t="str">
            <v xml:space="preserve"> T</v>
          </cell>
          <cell r="E324">
            <v>1</v>
          </cell>
          <cell r="F324">
            <v>11</v>
          </cell>
          <cell r="G324">
            <v>2</v>
          </cell>
          <cell r="H324">
            <v>1</v>
          </cell>
          <cell r="K324" t="str">
            <v>04</v>
          </cell>
          <cell r="M324" t="str">
            <v>006</v>
          </cell>
          <cell r="Q324">
            <v>3277</v>
          </cell>
          <cell r="R324">
            <v>1593</v>
          </cell>
          <cell r="S324">
            <v>1098</v>
          </cell>
        </row>
        <row r="325">
          <cell r="A325">
            <v>1</v>
          </cell>
          <cell r="B325">
            <v>96</v>
          </cell>
          <cell r="C325" t="str">
            <v>TT</v>
          </cell>
          <cell r="D325" t="str">
            <v xml:space="preserve"> T</v>
          </cell>
          <cell r="E325">
            <v>1</v>
          </cell>
          <cell r="F325">
            <v>11</v>
          </cell>
          <cell r="G325">
            <v>2</v>
          </cell>
          <cell r="H325">
            <v>1</v>
          </cell>
          <cell r="K325" t="str">
            <v>04</v>
          </cell>
          <cell r="M325" t="str">
            <v>007</v>
          </cell>
          <cell r="Q325">
            <v>11800</v>
          </cell>
          <cell r="R325">
            <v>30448</v>
          </cell>
          <cell r="S325">
            <v>26271</v>
          </cell>
        </row>
        <row r="326">
          <cell r="A326">
            <v>1</v>
          </cell>
          <cell r="B326">
            <v>96</v>
          </cell>
          <cell r="C326" t="str">
            <v>TT</v>
          </cell>
          <cell r="D326" t="str">
            <v xml:space="preserve"> T</v>
          </cell>
          <cell r="E326">
            <v>1</v>
          </cell>
          <cell r="F326">
            <v>11</v>
          </cell>
          <cell r="G326">
            <v>2</v>
          </cell>
          <cell r="H326">
            <v>1</v>
          </cell>
          <cell r="K326" t="str">
            <v>04</v>
          </cell>
          <cell r="M326" t="str">
            <v>008</v>
          </cell>
          <cell r="Q326">
            <v>45800</v>
          </cell>
          <cell r="R326">
            <v>34620</v>
          </cell>
          <cell r="S326">
            <v>82397</v>
          </cell>
        </row>
        <row r="327">
          <cell r="A327">
            <v>1</v>
          </cell>
          <cell r="B327">
            <v>96</v>
          </cell>
          <cell r="C327" t="str">
            <v>TT</v>
          </cell>
          <cell r="D327" t="str">
            <v xml:space="preserve"> T</v>
          </cell>
          <cell r="E327">
            <v>1</v>
          </cell>
          <cell r="F327">
            <v>11</v>
          </cell>
          <cell r="G327">
            <v>2</v>
          </cell>
          <cell r="H327">
            <v>1</v>
          </cell>
          <cell r="K327" t="str">
            <v>04</v>
          </cell>
          <cell r="M327" t="str">
            <v>009</v>
          </cell>
          <cell r="Q327">
            <v>15262</v>
          </cell>
          <cell r="R327">
            <v>5529</v>
          </cell>
          <cell r="S327">
            <v>5460</v>
          </cell>
        </row>
        <row r="328">
          <cell r="A328">
            <v>1</v>
          </cell>
          <cell r="B328">
            <v>96</v>
          </cell>
          <cell r="C328" t="str">
            <v>TT</v>
          </cell>
          <cell r="D328" t="str">
            <v xml:space="preserve"> T</v>
          </cell>
          <cell r="E328">
            <v>1</v>
          </cell>
          <cell r="F328">
            <v>11</v>
          </cell>
          <cell r="G328">
            <v>2</v>
          </cell>
          <cell r="H328">
            <v>1</v>
          </cell>
          <cell r="K328" t="str">
            <v>04</v>
          </cell>
          <cell r="M328" t="str">
            <v>010</v>
          </cell>
          <cell r="Q328">
            <v>964</v>
          </cell>
          <cell r="R328">
            <v>1759</v>
          </cell>
          <cell r="S328">
            <v>2381</v>
          </cell>
        </row>
        <row r="329">
          <cell r="A329">
            <v>1</v>
          </cell>
          <cell r="B329">
            <v>96</v>
          </cell>
          <cell r="C329" t="str">
            <v>TT</v>
          </cell>
          <cell r="D329" t="str">
            <v xml:space="preserve"> T</v>
          </cell>
          <cell r="E329">
            <v>1</v>
          </cell>
          <cell r="F329">
            <v>11</v>
          </cell>
          <cell r="G329">
            <v>2</v>
          </cell>
          <cell r="H329">
            <v>1</v>
          </cell>
          <cell r="K329" t="str">
            <v>04</v>
          </cell>
          <cell r="M329" t="str">
            <v>011</v>
          </cell>
          <cell r="Q329">
            <v>14298</v>
          </cell>
          <cell r="R329">
            <v>3770</v>
          </cell>
          <cell r="S329">
            <v>3079</v>
          </cell>
        </row>
        <row r="330">
          <cell r="A330">
            <v>1</v>
          </cell>
          <cell r="B330">
            <v>96</v>
          </cell>
          <cell r="C330" t="str">
            <v>TT</v>
          </cell>
          <cell r="D330" t="str">
            <v xml:space="preserve"> T</v>
          </cell>
          <cell r="E330">
            <v>1</v>
          </cell>
          <cell r="F330">
            <v>11</v>
          </cell>
          <cell r="G330">
            <v>2</v>
          </cell>
          <cell r="H330">
            <v>1</v>
          </cell>
          <cell r="K330" t="str">
            <v>04</v>
          </cell>
          <cell r="M330" t="str">
            <v>012</v>
          </cell>
          <cell r="Q330">
            <v>30537</v>
          </cell>
          <cell r="R330">
            <v>29091</v>
          </cell>
          <cell r="S330">
            <v>76938</v>
          </cell>
        </row>
        <row r="331">
          <cell r="A331">
            <v>1</v>
          </cell>
          <cell r="B331">
            <v>96</v>
          </cell>
          <cell r="C331" t="str">
            <v>TT</v>
          </cell>
          <cell r="D331" t="str">
            <v xml:space="preserve"> T</v>
          </cell>
          <cell r="E331">
            <v>1</v>
          </cell>
          <cell r="F331">
            <v>11</v>
          </cell>
          <cell r="G331">
            <v>2</v>
          </cell>
          <cell r="H331">
            <v>1</v>
          </cell>
          <cell r="K331" t="str">
            <v>04</v>
          </cell>
          <cell r="M331" t="str">
            <v>013</v>
          </cell>
          <cell r="Q331">
            <v>26230</v>
          </cell>
          <cell r="R331">
            <v>26586</v>
          </cell>
          <cell r="S331">
            <v>73108</v>
          </cell>
        </row>
        <row r="332">
          <cell r="A332">
            <v>1</v>
          </cell>
          <cell r="B332">
            <v>96</v>
          </cell>
          <cell r="C332" t="str">
            <v>TT</v>
          </cell>
          <cell r="D332" t="str">
            <v xml:space="preserve"> T</v>
          </cell>
          <cell r="E332">
            <v>1</v>
          </cell>
          <cell r="F332">
            <v>11</v>
          </cell>
          <cell r="G332">
            <v>2</v>
          </cell>
          <cell r="H332">
            <v>1</v>
          </cell>
          <cell r="K332" t="str">
            <v>04</v>
          </cell>
          <cell r="M332" t="str">
            <v>014</v>
          </cell>
          <cell r="Q332">
            <v>4308</v>
          </cell>
          <cell r="R332">
            <v>2504</v>
          </cell>
          <cell r="S332">
            <v>3829</v>
          </cell>
        </row>
        <row r="333">
          <cell r="A333">
            <v>1</v>
          </cell>
          <cell r="B333">
            <v>96</v>
          </cell>
          <cell r="C333" t="str">
            <v>TT</v>
          </cell>
          <cell r="D333" t="str">
            <v xml:space="preserve"> T</v>
          </cell>
          <cell r="E333">
            <v>1</v>
          </cell>
          <cell r="F333">
            <v>11</v>
          </cell>
          <cell r="G333">
            <v>2</v>
          </cell>
          <cell r="H333">
            <v>1</v>
          </cell>
          <cell r="K333" t="str">
            <v>04</v>
          </cell>
          <cell r="M333" t="str">
            <v>015</v>
          </cell>
          <cell r="Q333">
            <v>67890</v>
          </cell>
          <cell r="R333">
            <v>56990</v>
          </cell>
          <cell r="S333">
            <v>69689</v>
          </cell>
        </row>
        <row r="334">
          <cell r="A334">
            <v>2</v>
          </cell>
          <cell r="B334">
            <v>96</v>
          </cell>
          <cell r="C334" t="str">
            <v>TT</v>
          </cell>
          <cell r="D334" t="str">
            <v xml:space="preserve"> T</v>
          </cell>
          <cell r="E334">
            <v>1</v>
          </cell>
          <cell r="F334">
            <v>11</v>
          </cell>
          <cell r="G334">
            <v>2</v>
          </cell>
          <cell r="H334">
            <v>1</v>
          </cell>
          <cell r="K334" t="str">
            <v>04</v>
          </cell>
          <cell r="M334" t="str">
            <v>016</v>
          </cell>
          <cell r="Q334">
            <v>42337</v>
          </cell>
          <cell r="R334">
            <v>59539</v>
          </cell>
          <cell r="S334">
            <v>103209</v>
          </cell>
        </row>
        <row r="335">
          <cell r="A335">
            <v>1</v>
          </cell>
          <cell r="B335">
            <v>96</v>
          </cell>
          <cell r="C335" t="str">
            <v>TT</v>
          </cell>
          <cell r="D335" t="str">
            <v xml:space="preserve"> T</v>
          </cell>
          <cell r="E335">
            <v>1</v>
          </cell>
          <cell r="F335">
            <v>11</v>
          </cell>
          <cell r="G335">
            <v>2</v>
          </cell>
          <cell r="H335">
            <v>1</v>
          </cell>
          <cell r="K335" t="str">
            <v>05</v>
          </cell>
          <cell r="M335" t="str">
            <v>TTT</v>
          </cell>
          <cell r="Q335">
            <v>33315</v>
          </cell>
          <cell r="R335">
            <v>31247</v>
          </cell>
          <cell r="S335">
            <v>97646</v>
          </cell>
        </row>
        <row r="336">
          <cell r="A336">
            <v>1</v>
          </cell>
          <cell r="B336">
            <v>96</v>
          </cell>
          <cell r="C336" t="str">
            <v>TT</v>
          </cell>
          <cell r="D336" t="str">
            <v xml:space="preserve"> T</v>
          </cell>
          <cell r="E336">
            <v>1</v>
          </cell>
          <cell r="F336">
            <v>11</v>
          </cell>
          <cell r="G336">
            <v>2</v>
          </cell>
          <cell r="H336">
            <v>1</v>
          </cell>
          <cell r="K336" t="str">
            <v>05</v>
          </cell>
          <cell r="M336" t="str">
            <v>001</v>
          </cell>
          <cell r="Q336">
            <v>18786</v>
          </cell>
          <cell r="R336">
            <v>23121</v>
          </cell>
          <cell r="S336">
            <v>32356</v>
          </cell>
        </row>
        <row r="337">
          <cell r="A337">
            <v>1</v>
          </cell>
          <cell r="B337">
            <v>96</v>
          </cell>
          <cell r="C337" t="str">
            <v>TT</v>
          </cell>
          <cell r="D337" t="str">
            <v xml:space="preserve"> T</v>
          </cell>
          <cell r="E337">
            <v>1</v>
          </cell>
          <cell r="F337">
            <v>11</v>
          </cell>
          <cell r="G337">
            <v>2</v>
          </cell>
          <cell r="H337">
            <v>1</v>
          </cell>
          <cell r="K337" t="str">
            <v>05</v>
          </cell>
          <cell r="M337" t="str">
            <v>002</v>
          </cell>
          <cell r="Q337">
            <v>17713</v>
          </cell>
          <cell r="R337">
            <v>22051</v>
          </cell>
          <cell r="S337">
            <v>28253</v>
          </cell>
        </row>
        <row r="338">
          <cell r="A338">
            <v>1</v>
          </cell>
          <cell r="B338">
            <v>96</v>
          </cell>
          <cell r="C338" t="str">
            <v>TT</v>
          </cell>
          <cell r="D338" t="str">
            <v xml:space="preserve"> T</v>
          </cell>
          <cell r="E338">
            <v>1</v>
          </cell>
          <cell r="F338">
            <v>11</v>
          </cell>
          <cell r="G338">
            <v>2</v>
          </cell>
          <cell r="H338">
            <v>1</v>
          </cell>
          <cell r="K338" t="str">
            <v>05</v>
          </cell>
          <cell r="M338" t="str">
            <v>003</v>
          </cell>
          <cell r="Q338">
            <v>11524</v>
          </cell>
          <cell r="R338">
            <v>19026</v>
          </cell>
          <cell r="S338">
            <v>20764</v>
          </cell>
        </row>
        <row r="339">
          <cell r="A339">
            <v>1</v>
          </cell>
          <cell r="B339">
            <v>96</v>
          </cell>
          <cell r="C339" t="str">
            <v>TT</v>
          </cell>
          <cell r="D339" t="str">
            <v xml:space="preserve"> T</v>
          </cell>
          <cell r="E339">
            <v>1</v>
          </cell>
          <cell r="F339">
            <v>11</v>
          </cell>
          <cell r="G339">
            <v>2</v>
          </cell>
          <cell r="H339">
            <v>1</v>
          </cell>
          <cell r="K339" t="str">
            <v>05</v>
          </cell>
          <cell r="M339" t="str">
            <v>004</v>
          </cell>
          <cell r="Q339">
            <v>483</v>
          </cell>
          <cell r="R339">
            <v>489</v>
          </cell>
          <cell r="S339">
            <v>2152</v>
          </cell>
        </row>
        <row r="340">
          <cell r="A340">
            <v>1</v>
          </cell>
          <cell r="B340">
            <v>96</v>
          </cell>
          <cell r="C340" t="str">
            <v>TT</v>
          </cell>
          <cell r="D340" t="str">
            <v xml:space="preserve"> T</v>
          </cell>
          <cell r="E340">
            <v>1</v>
          </cell>
          <cell r="F340">
            <v>11</v>
          </cell>
          <cell r="G340">
            <v>2</v>
          </cell>
          <cell r="H340">
            <v>1</v>
          </cell>
          <cell r="K340" t="str">
            <v>05</v>
          </cell>
          <cell r="M340" t="str">
            <v>005</v>
          </cell>
          <cell r="Q340">
            <v>3568</v>
          </cell>
          <cell r="R340">
            <v>1505</v>
          </cell>
          <cell r="S340">
            <v>3406</v>
          </cell>
        </row>
        <row r="341">
          <cell r="A341">
            <v>1</v>
          </cell>
          <cell r="B341">
            <v>96</v>
          </cell>
          <cell r="C341" t="str">
            <v>TT</v>
          </cell>
          <cell r="D341" t="str">
            <v xml:space="preserve"> T</v>
          </cell>
          <cell r="E341">
            <v>1</v>
          </cell>
          <cell r="F341">
            <v>11</v>
          </cell>
          <cell r="G341">
            <v>2</v>
          </cell>
          <cell r="H341">
            <v>1</v>
          </cell>
          <cell r="K341" t="str">
            <v>05</v>
          </cell>
          <cell r="M341" t="str">
            <v>006</v>
          </cell>
          <cell r="Q341">
            <v>2137</v>
          </cell>
          <cell r="R341">
            <v>1030</v>
          </cell>
          <cell r="S341">
            <v>1931</v>
          </cell>
        </row>
        <row r="342">
          <cell r="A342">
            <v>1</v>
          </cell>
          <cell r="B342">
            <v>96</v>
          </cell>
          <cell r="C342" t="str">
            <v>TT</v>
          </cell>
          <cell r="D342" t="str">
            <v xml:space="preserve"> T</v>
          </cell>
          <cell r="E342">
            <v>1</v>
          </cell>
          <cell r="F342">
            <v>11</v>
          </cell>
          <cell r="G342">
            <v>2</v>
          </cell>
          <cell r="H342">
            <v>1</v>
          </cell>
          <cell r="K342" t="str">
            <v>05</v>
          </cell>
          <cell r="M342" t="str">
            <v>007</v>
          </cell>
          <cell r="Q342">
            <v>1073</v>
          </cell>
          <cell r="R342">
            <v>1069</v>
          </cell>
          <cell r="S342">
            <v>4103</v>
          </cell>
        </row>
        <row r="343">
          <cell r="A343">
            <v>1</v>
          </cell>
          <cell r="B343">
            <v>96</v>
          </cell>
          <cell r="C343" t="str">
            <v>TT</v>
          </cell>
          <cell r="D343" t="str">
            <v xml:space="preserve"> T</v>
          </cell>
          <cell r="E343">
            <v>1</v>
          </cell>
          <cell r="F343">
            <v>11</v>
          </cell>
          <cell r="G343">
            <v>2</v>
          </cell>
          <cell r="H343">
            <v>1</v>
          </cell>
          <cell r="K343" t="str">
            <v>05</v>
          </cell>
          <cell r="M343" t="str">
            <v>008</v>
          </cell>
          <cell r="Q343">
            <v>14530</v>
          </cell>
          <cell r="R343">
            <v>8126</v>
          </cell>
          <cell r="S343">
            <v>65290</v>
          </cell>
        </row>
        <row r="344">
          <cell r="A344">
            <v>1</v>
          </cell>
          <cell r="B344">
            <v>96</v>
          </cell>
          <cell r="C344" t="str">
            <v>TT</v>
          </cell>
          <cell r="D344" t="str">
            <v xml:space="preserve"> T</v>
          </cell>
          <cell r="E344">
            <v>1</v>
          </cell>
          <cell r="F344">
            <v>11</v>
          </cell>
          <cell r="G344">
            <v>2</v>
          </cell>
          <cell r="H344">
            <v>1</v>
          </cell>
          <cell r="K344" t="str">
            <v>05</v>
          </cell>
          <cell r="M344" t="str">
            <v>009</v>
          </cell>
          <cell r="Q344">
            <v>2095</v>
          </cell>
          <cell r="R344">
            <v>1999</v>
          </cell>
          <cell r="S344">
            <v>5524</v>
          </cell>
        </row>
        <row r="345">
          <cell r="A345">
            <v>1</v>
          </cell>
          <cell r="B345">
            <v>96</v>
          </cell>
          <cell r="C345" t="str">
            <v>TT</v>
          </cell>
          <cell r="D345" t="str">
            <v xml:space="preserve"> T</v>
          </cell>
          <cell r="E345">
            <v>1</v>
          </cell>
          <cell r="F345">
            <v>11</v>
          </cell>
          <cell r="G345">
            <v>2</v>
          </cell>
          <cell r="H345">
            <v>1</v>
          </cell>
          <cell r="K345" t="str">
            <v>05</v>
          </cell>
          <cell r="M345" t="str">
            <v>010</v>
          </cell>
          <cell r="Q345">
            <v>583</v>
          </cell>
          <cell r="R345">
            <v>944</v>
          </cell>
          <cell r="S345">
            <v>1872</v>
          </cell>
        </row>
        <row r="346">
          <cell r="A346">
            <v>1</v>
          </cell>
          <cell r="B346">
            <v>96</v>
          </cell>
          <cell r="C346" t="str">
            <v>TT</v>
          </cell>
          <cell r="D346" t="str">
            <v xml:space="preserve"> T</v>
          </cell>
          <cell r="E346">
            <v>1</v>
          </cell>
          <cell r="F346">
            <v>11</v>
          </cell>
          <cell r="G346">
            <v>2</v>
          </cell>
          <cell r="H346">
            <v>1</v>
          </cell>
          <cell r="K346" t="str">
            <v>05</v>
          </cell>
          <cell r="M346" t="str">
            <v>011</v>
          </cell>
          <cell r="Q346">
            <v>1513</v>
          </cell>
          <cell r="R346">
            <v>1055</v>
          </cell>
          <cell r="S346">
            <v>3652</v>
          </cell>
        </row>
        <row r="347">
          <cell r="A347">
            <v>1</v>
          </cell>
          <cell r="B347">
            <v>96</v>
          </cell>
          <cell r="C347" t="str">
            <v>TT</v>
          </cell>
          <cell r="D347" t="str">
            <v xml:space="preserve"> T</v>
          </cell>
          <cell r="E347">
            <v>1</v>
          </cell>
          <cell r="F347">
            <v>11</v>
          </cell>
          <cell r="G347">
            <v>2</v>
          </cell>
          <cell r="H347">
            <v>1</v>
          </cell>
          <cell r="K347" t="str">
            <v>05</v>
          </cell>
          <cell r="M347" t="str">
            <v>012</v>
          </cell>
          <cell r="Q347">
            <v>12435</v>
          </cell>
          <cell r="R347">
            <v>6127</v>
          </cell>
          <cell r="S347">
            <v>59765</v>
          </cell>
        </row>
        <row r="348">
          <cell r="A348">
            <v>1</v>
          </cell>
          <cell r="B348">
            <v>96</v>
          </cell>
          <cell r="C348" t="str">
            <v>TT</v>
          </cell>
          <cell r="D348" t="str">
            <v xml:space="preserve"> T</v>
          </cell>
          <cell r="E348">
            <v>1</v>
          </cell>
          <cell r="F348">
            <v>11</v>
          </cell>
          <cell r="G348">
            <v>2</v>
          </cell>
          <cell r="H348">
            <v>1</v>
          </cell>
          <cell r="K348" t="str">
            <v>05</v>
          </cell>
          <cell r="M348" t="str">
            <v>013</v>
          </cell>
          <cell r="Q348">
            <v>9356</v>
          </cell>
          <cell r="R348">
            <v>5545</v>
          </cell>
          <cell r="S348">
            <v>56116</v>
          </cell>
        </row>
        <row r="349">
          <cell r="A349">
            <v>1</v>
          </cell>
          <cell r="B349">
            <v>96</v>
          </cell>
          <cell r="C349" t="str">
            <v>TT</v>
          </cell>
          <cell r="D349" t="str">
            <v xml:space="preserve"> T</v>
          </cell>
          <cell r="E349">
            <v>1</v>
          </cell>
          <cell r="F349">
            <v>11</v>
          </cell>
          <cell r="G349">
            <v>2</v>
          </cell>
          <cell r="H349">
            <v>1</v>
          </cell>
          <cell r="K349" t="str">
            <v>05</v>
          </cell>
          <cell r="M349" t="str">
            <v>014</v>
          </cell>
          <cell r="Q349">
            <v>3079</v>
          </cell>
          <cell r="R349">
            <v>582</v>
          </cell>
          <cell r="S349">
            <v>3649</v>
          </cell>
        </row>
        <row r="350">
          <cell r="A350">
            <v>1</v>
          </cell>
          <cell r="B350">
            <v>96</v>
          </cell>
          <cell r="C350" t="str">
            <v>TT</v>
          </cell>
          <cell r="D350" t="str">
            <v xml:space="preserve"> T</v>
          </cell>
          <cell r="E350">
            <v>1</v>
          </cell>
          <cell r="F350">
            <v>11</v>
          </cell>
          <cell r="G350">
            <v>2</v>
          </cell>
          <cell r="H350">
            <v>1</v>
          </cell>
          <cell r="K350" t="str">
            <v>05</v>
          </cell>
          <cell r="M350" t="str">
            <v>015</v>
          </cell>
          <cell r="Q350">
            <v>19808</v>
          </cell>
          <cell r="R350">
            <v>24051</v>
          </cell>
          <cell r="S350">
            <v>33778</v>
          </cell>
        </row>
        <row r="351">
          <cell r="A351">
            <v>2</v>
          </cell>
          <cell r="B351">
            <v>96</v>
          </cell>
          <cell r="C351" t="str">
            <v>TT</v>
          </cell>
          <cell r="D351" t="str">
            <v xml:space="preserve"> T</v>
          </cell>
          <cell r="E351">
            <v>1</v>
          </cell>
          <cell r="F351">
            <v>11</v>
          </cell>
          <cell r="G351">
            <v>2</v>
          </cell>
          <cell r="H351">
            <v>1</v>
          </cell>
          <cell r="K351" t="str">
            <v>05</v>
          </cell>
          <cell r="M351" t="str">
            <v>016</v>
          </cell>
          <cell r="Q351">
            <v>13508</v>
          </cell>
          <cell r="R351">
            <v>7196</v>
          </cell>
          <cell r="S351">
            <v>63868</v>
          </cell>
        </row>
        <row r="352">
          <cell r="A352">
            <v>1</v>
          </cell>
          <cell r="B352">
            <v>96</v>
          </cell>
          <cell r="C352" t="str">
            <v>TT</v>
          </cell>
          <cell r="D352" t="str">
            <v xml:space="preserve"> T</v>
          </cell>
          <cell r="E352">
            <v>1</v>
          </cell>
          <cell r="F352">
            <v>11</v>
          </cell>
          <cell r="G352">
            <v>2</v>
          </cell>
          <cell r="H352">
            <v>1</v>
          </cell>
          <cell r="K352" t="str">
            <v>06</v>
          </cell>
          <cell r="M352" t="str">
            <v>TTT</v>
          </cell>
          <cell r="Q352">
            <v>32341</v>
          </cell>
          <cell r="R352">
            <v>51496</v>
          </cell>
          <cell r="S352">
            <v>100031</v>
          </cell>
        </row>
        <row r="353">
          <cell r="A353">
            <v>1</v>
          </cell>
          <cell r="B353">
            <v>96</v>
          </cell>
          <cell r="C353" t="str">
            <v>TT</v>
          </cell>
          <cell r="D353" t="str">
            <v xml:space="preserve"> T</v>
          </cell>
          <cell r="E353">
            <v>1</v>
          </cell>
          <cell r="F353">
            <v>11</v>
          </cell>
          <cell r="G353">
            <v>2</v>
          </cell>
          <cell r="H353">
            <v>1</v>
          </cell>
          <cell r="K353" t="str">
            <v>06</v>
          </cell>
          <cell r="M353" t="str">
            <v>001</v>
          </cell>
          <cell r="Q353">
            <v>19457</v>
          </cell>
          <cell r="R353">
            <v>26787</v>
          </cell>
          <cell r="S353">
            <v>28243</v>
          </cell>
        </row>
        <row r="354">
          <cell r="A354">
            <v>1</v>
          </cell>
          <cell r="B354">
            <v>96</v>
          </cell>
          <cell r="C354" t="str">
            <v>TT</v>
          </cell>
          <cell r="D354" t="str">
            <v xml:space="preserve"> T</v>
          </cell>
          <cell r="E354">
            <v>1</v>
          </cell>
          <cell r="F354">
            <v>11</v>
          </cell>
          <cell r="G354">
            <v>2</v>
          </cell>
          <cell r="H354">
            <v>1</v>
          </cell>
          <cell r="K354" t="str">
            <v>06</v>
          </cell>
          <cell r="M354" t="str">
            <v>002</v>
          </cell>
          <cell r="Q354">
            <v>18364</v>
          </cell>
          <cell r="R354">
            <v>25543</v>
          </cell>
          <cell r="S354">
            <v>23116</v>
          </cell>
        </row>
        <row r="355">
          <cell r="A355">
            <v>1</v>
          </cell>
          <cell r="B355">
            <v>96</v>
          </cell>
          <cell r="C355" t="str">
            <v>TT</v>
          </cell>
          <cell r="D355" t="str">
            <v xml:space="preserve"> T</v>
          </cell>
          <cell r="E355">
            <v>1</v>
          </cell>
          <cell r="F355">
            <v>11</v>
          </cell>
          <cell r="G355">
            <v>2</v>
          </cell>
          <cell r="H355">
            <v>1</v>
          </cell>
          <cell r="K355" t="str">
            <v>06</v>
          </cell>
          <cell r="M355" t="str">
            <v>003</v>
          </cell>
          <cell r="Q355">
            <v>11989</v>
          </cell>
          <cell r="R355">
            <v>17632</v>
          </cell>
          <cell r="S355">
            <v>18077</v>
          </cell>
        </row>
        <row r="356">
          <cell r="A356">
            <v>1</v>
          </cell>
          <cell r="B356">
            <v>96</v>
          </cell>
          <cell r="C356" t="str">
            <v>TT</v>
          </cell>
          <cell r="D356" t="str">
            <v xml:space="preserve"> T</v>
          </cell>
          <cell r="E356">
            <v>1</v>
          </cell>
          <cell r="F356">
            <v>11</v>
          </cell>
          <cell r="G356">
            <v>2</v>
          </cell>
          <cell r="H356">
            <v>1</v>
          </cell>
          <cell r="K356" t="str">
            <v>06</v>
          </cell>
          <cell r="M356" t="str">
            <v>004</v>
          </cell>
          <cell r="Q356">
            <v>1559</v>
          </cell>
          <cell r="R356">
            <v>3073</v>
          </cell>
          <cell r="S356">
            <v>997</v>
          </cell>
        </row>
        <row r="357">
          <cell r="A357">
            <v>1</v>
          </cell>
          <cell r="B357">
            <v>96</v>
          </cell>
          <cell r="C357" t="str">
            <v>TT</v>
          </cell>
          <cell r="D357" t="str">
            <v xml:space="preserve"> T</v>
          </cell>
          <cell r="E357">
            <v>1</v>
          </cell>
          <cell r="F357">
            <v>11</v>
          </cell>
          <cell r="G357">
            <v>2</v>
          </cell>
          <cell r="H357">
            <v>1</v>
          </cell>
          <cell r="K357" t="str">
            <v>06</v>
          </cell>
          <cell r="M357" t="str">
            <v>005</v>
          </cell>
          <cell r="Q357">
            <v>4517</v>
          </cell>
          <cell r="R357">
            <v>4381</v>
          </cell>
          <cell r="S357">
            <v>2954</v>
          </cell>
        </row>
        <row r="358">
          <cell r="A358">
            <v>1</v>
          </cell>
          <cell r="B358">
            <v>96</v>
          </cell>
          <cell r="C358" t="str">
            <v>TT</v>
          </cell>
          <cell r="D358" t="str">
            <v xml:space="preserve"> T</v>
          </cell>
          <cell r="E358">
            <v>1</v>
          </cell>
          <cell r="F358">
            <v>11</v>
          </cell>
          <cell r="G358">
            <v>2</v>
          </cell>
          <cell r="H358">
            <v>1</v>
          </cell>
          <cell r="K358" t="str">
            <v>06</v>
          </cell>
          <cell r="M358" t="str">
            <v>006</v>
          </cell>
          <cell r="Q358">
            <v>299</v>
          </cell>
          <cell r="R358">
            <v>458</v>
          </cell>
          <cell r="S358">
            <v>1087</v>
          </cell>
        </row>
        <row r="359">
          <cell r="A359">
            <v>1</v>
          </cell>
          <cell r="B359">
            <v>96</v>
          </cell>
          <cell r="C359" t="str">
            <v>TT</v>
          </cell>
          <cell r="D359" t="str">
            <v xml:space="preserve"> T</v>
          </cell>
          <cell r="E359">
            <v>1</v>
          </cell>
          <cell r="F359">
            <v>11</v>
          </cell>
          <cell r="G359">
            <v>2</v>
          </cell>
          <cell r="H359">
            <v>1</v>
          </cell>
          <cell r="K359" t="str">
            <v>06</v>
          </cell>
          <cell r="M359" t="str">
            <v>007</v>
          </cell>
          <cell r="Q359">
            <v>1093</v>
          </cell>
          <cell r="R359">
            <v>1244</v>
          </cell>
          <cell r="S359">
            <v>5127</v>
          </cell>
        </row>
        <row r="360">
          <cell r="A360">
            <v>1</v>
          </cell>
          <cell r="B360">
            <v>96</v>
          </cell>
          <cell r="C360" t="str">
            <v>TT</v>
          </cell>
          <cell r="D360" t="str">
            <v xml:space="preserve"> T</v>
          </cell>
          <cell r="E360">
            <v>1</v>
          </cell>
          <cell r="F360">
            <v>11</v>
          </cell>
          <cell r="G360">
            <v>2</v>
          </cell>
          <cell r="H360">
            <v>1</v>
          </cell>
          <cell r="K360" t="str">
            <v>06</v>
          </cell>
          <cell r="M360" t="str">
            <v>008</v>
          </cell>
          <cell r="Q360">
            <v>12885</v>
          </cell>
          <cell r="R360">
            <v>24709</v>
          </cell>
          <cell r="S360">
            <v>71788</v>
          </cell>
        </row>
        <row r="361">
          <cell r="A361">
            <v>1</v>
          </cell>
          <cell r="B361">
            <v>96</v>
          </cell>
          <cell r="C361" t="str">
            <v>TT</v>
          </cell>
          <cell r="D361" t="str">
            <v xml:space="preserve"> T</v>
          </cell>
          <cell r="E361">
            <v>1</v>
          </cell>
          <cell r="F361">
            <v>11</v>
          </cell>
          <cell r="G361">
            <v>2</v>
          </cell>
          <cell r="H361">
            <v>1</v>
          </cell>
          <cell r="K361" t="str">
            <v>06</v>
          </cell>
          <cell r="M361" t="str">
            <v>009</v>
          </cell>
          <cell r="Q361">
            <v>1511</v>
          </cell>
          <cell r="R361">
            <v>3495</v>
          </cell>
          <cell r="S361">
            <v>3155</v>
          </cell>
        </row>
        <row r="362">
          <cell r="A362">
            <v>1</v>
          </cell>
          <cell r="B362">
            <v>96</v>
          </cell>
          <cell r="C362" t="str">
            <v>TT</v>
          </cell>
          <cell r="D362" t="str">
            <v xml:space="preserve"> T</v>
          </cell>
          <cell r="E362">
            <v>1</v>
          </cell>
          <cell r="F362">
            <v>11</v>
          </cell>
          <cell r="G362">
            <v>2</v>
          </cell>
          <cell r="H362">
            <v>1</v>
          </cell>
          <cell r="K362" t="str">
            <v>06</v>
          </cell>
          <cell r="M362" t="str">
            <v>010</v>
          </cell>
          <cell r="Q362">
            <v>22</v>
          </cell>
          <cell r="R362">
            <v>1632</v>
          </cell>
          <cell r="S362">
            <v>1632</v>
          </cell>
        </row>
        <row r="363">
          <cell r="A363">
            <v>1</v>
          </cell>
          <cell r="B363">
            <v>96</v>
          </cell>
          <cell r="C363" t="str">
            <v>TT</v>
          </cell>
          <cell r="D363" t="str">
            <v xml:space="preserve"> T</v>
          </cell>
          <cell r="E363">
            <v>1</v>
          </cell>
          <cell r="F363">
            <v>11</v>
          </cell>
          <cell r="G363">
            <v>2</v>
          </cell>
          <cell r="H363">
            <v>1</v>
          </cell>
          <cell r="K363" t="str">
            <v>06</v>
          </cell>
          <cell r="M363" t="str">
            <v>011</v>
          </cell>
          <cell r="Q363">
            <v>1489</v>
          </cell>
          <cell r="R363">
            <v>1863</v>
          </cell>
          <cell r="S363">
            <v>1523</v>
          </cell>
        </row>
        <row r="364">
          <cell r="A364">
            <v>1</v>
          </cell>
          <cell r="B364">
            <v>96</v>
          </cell>
          <cell r="C364" t="str">
            <v>TT</v>
          </cell>
          <cell r="D364" t="str">
            <v xml:space="preserve"> T</v>
          </cell>
          <cell r="E364">
            <v>1</v>
          </cell>
          <cell r="F364">
            <v>11</v>
          </cell>
          <cell r="G364">
            <v>2</v>
          </cell>
          <cell r="H364">
            <v>1</v>
          </cell>
          <cell r="K364" t="str">
            <v>06</v>
          </cell>
          <cell r="M364" t="str">
            <v>012</v>
          </cell>
          <cell r="Q364">
            <v>11373</v>
          </cell>
          <cell r="R364">
            <v>21214</v>
          </cell>
          <cell r="S364">
            <v>68633</v>
          </cell>
        </row>
        <row r="365">
          <cell r="A365">
            <v>1</v>
          </cell>
          <cell r="B365">
            <v>96</v>
          </cell>
          <cell r="C365" t="str">
            <v>TT</v>
          </cell>
          <cell r="D365" t="str">
            <v xml:space="preserve"> T</v>
          </cell>
          <cell r="E365">
            <v>1</v>
          </cell>
          <cell r="F365">
            <v>11</v>
          </cell>
          <cell r="G365">
            <v>2</v>
          </cell>
          <cell r="H365">
            <v>1</v>
          </cell>
          <cell r="K365" t="str">
            <v>06</v>
          </cell>
          <cell r="M365" t="str">
            <v>013</v>
          </cell>
          <cell r="Q365">
            <v>9106</v>
          </cell>
          <cell r="R365">
            <v>8134</v>
          </cell>
          <cell r="S365">
            <v>55842</v>
          </cell>
        </row>
        <row r="366">
          <cell r="A366">
            <v>1</v>
          </cell>
          <cell r="B366">
            <v>96</v>
          </cell>
          <cell r="C366" t="str">
            <v>TT</v>
          </cell>
          <cell r="D366" t="str">
            <v xml:space="preserve"> T</v>
          </cell>
          <cell r="E366">
            <v>1</v>
          </cell>
          <cell r="F366">
            <v>11</v>
          </cell>
          <cell r="G366">
            <v>2</v>
          </cell>
          <cell r="H366">
            <v>1</v>
          </cell>
          <cell r="K366" t="str">
            <v>06</v>
          </cell>
          <cell r="M366" t="str">
            <v>014</v>
          </cell>
          <cell r="Q366">
            <v>2268</v>
          </cell>
          <cell r="R366">
            <v>13079</v>
          </cell>
          <cell r="S366">
            <v>12791</v>
          </cell>
        </row>
        <row r="367">
          <cell r="A367">
            <v>1</v>
          </cell>
          <cell r="B367">
            <v>96</v>
          </cell>
          <cell r="C367" t="str">
            <v>TT</v>
          </cell>
          <cell r="D367" t="str">
            <v xml:space="preserve"> T</v>
          </cell>
          <cell r="E367">
            <v>1</v>
          </cell>
          <cell r="F367">
            <v>11</v>
          </cell>
          <cell r="G367">
            <v>2</v>
          </cell>
          <cell r="H367">
            <v>1</v>
          </cell>
          <cell r="K367" t="str">
            <v>06</v>
          </cell>
          <cell r="M367" t="str">
            <v>015</v>
          </cell>
          <cell r="Q367">
            <v>19875</v>
          </cell>
          <cell r="R367">
            <v>29038</v>
          </cell>
          <cell r="S367">
            <v>26271</v>
          </cell>
        </row>
        <row r="368">
          <cell r="A368">
            <v>2</v>
          </cell>
          <cell r="B368">
            <v>96</v>
          </cell>
          <cell r="C368" t="str">
            <v>TT</v>
          </cell>
          <cell r="D368" t="str">
            <v xml:space="preserve"> T</v>
          </cell>
          <cell r="E368">
            <v>1</v>
          </cell>
          <cell r="F368">
            <v>11</v>
          </cell>
          <cell r="G368">
            <v>2</v>
          </cell>
          <cell r="H368">
            <v>1</v>
          </cell>
          <cell r="K368" t="str">
            <v>06</v>
          </cell>
          <cell r="M368" t="str">
            <v>016</v>
          </cell>
          <cell r="Q368">
            <v>12466</v>
          </cell>
          <cell r="R368">
            <v>22458</v>
          </cell>
          <cell r="S368">
            <v>73760</v>
          </cell>
        </row>
        <row r="369">
          <cell r="A369">
            <v>1</v>
          </cell>
          <cell r="B369">
            <v>96</v>
          </cell>
          <cell r="C369" t="str">
            <v>TT</v>
          </cell>
          <cell r="D369" t="str">
            <v xml:space="preserve"> T</v>
          </cell>
          <cell r="E369">
            <v>1</v>
          </cell>
          <cell r="F369">
            <v>11</v>
          </cell>
          <cell r="G369">
            <v>2</v>
          </cell>
          <cell r="H369">
            <v>1</v>
          </cell>
          <cell r="K369" t="str">
            <v>07</v>
          </cell>
          <cell r="M369" t="str">
            <v>TTT</v>
          </cell>
          <cell r="Q369">
            <v>73457</v>
          </cell>
          <cell r="R369">
            <v>69318</v>
          </cell>
          <cell r="S369">
            <v>141880</v>
          </cell>
        </row>
        <row r="370">
          <cell r="A370">
            <v>1</v>
          </cell>
          <cell r="B370">
            <v>96</v>
          </cell>
          <cell r="C370" t="str">
            <v>TT</v>
          </cell>
          <cell r="D370" t="str">
            <v xml:space="preserve"> T</v>
          </cell>
          <cell r="E370">
            <v>1</v>
          </cell>
          <cell r="F370">
            <v>11</v>
          </cell>
          <cell r="G370">
            <v>2</v>
          </cell>
          <cell r="H370">
            <v>1</v>
          </cell>
          <cell r="K370" t="str">
            <v>07</v>
          </cell>
          <cell r="M370" t="str">
            <v>001</v>
          </cell>
          <cell r="Q370">
            <v>36347</v>
          </cell>
          <cell r="R370">
            <v>50550</v>
          </cell>
          <cell r="S370">
            <v>77937</v>
          </cell>
        </row>
        <row r="371">
          <cell r="A371">
            <v>1</v>
          </cell>
          <cell r="B371">
            <v>96</v>
          </cell>
          <cell r="C371" t="str">
            <v>TT</v>
          </cell>
          <cell r="D371" t="str">
            <v xml:space="preserve"> T</v>
          </cell>
          <cell r="E371">
            <v>1</v>
          </cell>
          <cell r="F371">
            <v>11</v>
          </cell>
          <cell r="G371">
            <v>2</v>
          </cell>
          <cell r="H371">
            <v>1</v>
          </cell>
          <cell r="K371" t="str">
            <v>07</v>
          </cell>
          <cell r="M371" t="str">
            <v>002</v>
          </cell>
          <cell r="Q371">
            <v>30654</v>
          </cell>
          <cell r="R371">
            <v>48091</v>
          </cell>
          <cell r="S371">
            <v>44972</v>
          </cell>
        </row>
        <row r="372">
          <cell r="A372">
            <v>1</v>
          </cell>
          <cell r="B372">
            <v>96</v>
          </cell>
          <cell r="C372" t="str">
            <v>TT</v>
          </cell>
          <cell r="D372" t="str">
            <v xml:space="preserve"> T</v>
          </cell>
          <cell r="E372">
            <v>1</v>
          </cell>
          <cell r="F372">
            <v>11</v>
          </cell>
          <cell r="G372">
            <v>2</v>
          </cell>
          <cell r="H372">
            <v>1</v>
          </cell>
          <cell r="K372" t="str">
            <v>07</v>
          </cell>
          <cell r="M372" t="str">
            <v>003</v>
          </cell>
          <cell r="Q372">
            <v>23729</v>
          </cell>
          <cell r="R372">
            <v>32456</v>
          </cell>
          <cell r="S372">
            <v>27477</v>
          </cell>
        </row>
        <row r="373">
          <cell r="A373">
            <v>1</v>
          </cell>
          <cell r="B373">
            <v>96</v>
          </cell>
          <cell r="C373" t="str">
            <v>TT</v>
          </cell>
          <cell r="D373" t="str">
            <v xml:space="preserve"> T</v>
          </cell>
          <cell r="E373">
            <v>1</v>
          </cell>
          <cell r="F373">
            <v>11</v>
          </cell>
          <cell r="G373">
            <v>2</v>
          </cell>
          <cell r="H373">
            <v>1</v>
          </cell>
          <cell r="K373" t="str">
            <v>07</v>
          </cell>
          <cell r="M373" t="str">
            <v>004</v>
          </cell>
          <cell r="Q373">
            <v>2269</v>
          </cell>
          <cell r="R373">
            <v>3066</v>
          </cell>
          <cell r="S373">
            <v>6199</v>
          </cell>
        </row>
        <row r="374">
          <cell r="A374">
            <v>1</v>
          </cell>
          <cell r="B374">
            <v>96</v>
          </cell>
          <cell r="C374" t="str">
            <v>TT</v>
          </cell>
          <cell r="D374" t="str">
            <v xml:space="preserve"> T</v>
          </cell>
          <cell r="E374">
            <v>1</v>
          </cell>
          <cell r="F374">
            <v>11</v>
          </cell>
          <cell r="G374">
            <v>2</v>
          </cell>
          <cell r="H374">
            <v>1</v>
          </cell>
          <cell r="K374" t="str">
            <v>07</v>
          </cell>
          <cell r="M374" t="str">
            <v>005</v>
          </cell>
          <cell r="Q374">
            <v>3269</v>
          </cell>
          <cell r="R374">
            <v>10785</v>
          </cell>
          <cell r="S374">
            <v>7299</v>
          </cell>
        </row>
        <row r="375">
          <cell r="A375">
            <v>1</v>
          </cell>
          <cell r="B375">
            <v>96</v>
          </cell>
          <cell r="C375" t="str">
            <v>TT</v>
          </cell>
          <cell r="D375" t="str">
            <v xml:space="preserve"> T</v>
          </cell>
          <cell r="E375">
            <v>1</v>
          </cell>
          <cell r="F375">
            <v>11</v>
          </cell>
          <cell r="G375">
            <v>2</v>
          </cell>
          <cell r="H375">
            <v>1</v>
          </cell>
          <cell r="K375" t="str">
            <v>07</v>
          </cell>
          <cell r="M375" t="str">
            <v>006</v>
          </cell>
          <cell r="Q375">
            <v>1387</v>
          </cell>
          <cell r="R375">
            <v>1783</v>
          </cell>
          <cell r="S375">
            <v>3998</v>
          </cell>
        </row>
        <row r="376">
          <cell r="A376">
            <v>1</v>
          </cell>
          <cell r="B376">
            <v>96</v>
          </cell>
          <cell r="C376" t="str">
            <v>TT</v>
          </cell>
          <cell r="D376" t="str">
            <v xml:space="preserve"> T</v>
          </cell>
          <cell r="E376">
            <v>1</v>
          </cell>
          <cell r="F376">
            <v>11</v>
          </cell>
          <cell r="G376">
            <v>2</v>
          </cell>
          <cell r="H376">
            <v>1</v>
          </cell>
          <cell r="K376" t="str">
            <v>07</v>
          </cell>
          <cell r="M376" t="str">
            <v>007</v>
          </cell>
          <cell r="Q376">
            <v>5692</v>
          </cell>
          <cell r="R376">
            <v>2459</v>
          </cell>
          <cell r="S376">
            <v>32964</v>
          </cell>
        </row>
        <row r="377">
          <cell r="A377">
            <v>1</v>
          </cell>
          <cell r="B377">
            <v>96</v>
          </cell>
          <cell r="C377" t="str">
            <v>TT</v>
          </cell>
          <cell r="D377" t="str">
            <v xml:space="preserve"> T</v>
          </cell>
          <cell r="E377">
            <v>1</v>
          </cell>
          <cell r="F377">
            <v>11</v>
          </cell>
          <cell r="G377">
            <v>2</v>
          </cell>
          <cell r="H377">
            <v>1</v>
          </cell>
          <cell r="K377" t="str">
            <v>07</v>
          </cell>
          <cell r="M377" t="str">
            <v>008</v>
          </cell>
          <cell r="Q377">
            <v>37110</v>
          </cell>
          <cell r="R377">
            <v>18768</v>
          </cell>
          <cell r="S377">
            <v>63944</v>
          </cell>
        </row>
        <row r="378">
          <cell r="A378">
            <v>1</v>
          </cell>
          <cell r="B378">
            <v>96</v>
          </cell>
          <cell r="C378" t="str">
            <v>TT</v>
          </cell>
          <cell r="D378" t="str">
            <v xml:space="preserve"> T</v>
          </cell>
          <cell r="E378">
            <v>1</v>
          </cell>
          <cell r="F378">
            <v>11</v>
          </cell>
          <cell r="G378">
            <v>2</v>
          </cell>
          <cell r="H378">
            <v>1</v>
          </cell>
          <cell r="K378" t="str">
            <v>07</v>
          </cell>
          <cell r="M378" t="str">
            <v>009</v>
          </cell>
          <cell r="Q378">
            <v>13405</v>
          </cell>
          <cell r="R378">
            <v>3854</v>
          </cell>
          <cell r="S378">
            <v>2910</v>
          </cell>
        </row>
        <row r="379">
          <cell r="A379">
            <v>1</v>
          </cell>
          <cell r="B379">
            <v>96</v>
          </cell>
          <cell r="C379" t="str">
            <v>TT</v>
          </cell>
          <cell r="D379" t="str">
            <v xml:space="preserve"> T</v>
          </cell>
          <cell r="E379">
            <v>1</v>
          </cell>
          <cell r="F379">
            <v>11</v>
          </cell>
          <cell r="G379">
            <v>2</v>
          </cell>
          <cell r="H379">
            <v>1</v>
          </cell>
          <cell r="K379" t="str">
            <v>07</v>
          </cell>
          <cell r="M379" t="str">
            <v>010</v>
          </cell>
          <cell r="Q379">
            <v>649</v>
          </cell>
          <cell r="R379">
            <v>2946</v>
          </cell>
          <cell r="S379">
            <v>1030</v>
          </cell>
        </row>
        <row r="380">
          <cell r="A380">
            <v>1</v>
          </cell>
          <cell r="B380">
            <v>96</v>
          </cell>
          <cell r="C380" t="str">
            <v>TT</v>
          </cell>
          <cell r="D380" t="str">
            <v xml:space="preserve"> T</v>
          </cell>
          <cell r="E380">
            <v>1</v>
          </cell>
          <cell r="F380">
            <v>11</v>
          </cell>
          <cell r="G380">
            <v>2</v>
          </cell>
          <cell r="H380">
            <v>1</v>
          </cell>
          <cell r="K380" t="str">
            <v>07</v>
          </cell>
          <cell r="M380" t="str">
            <v>011</v>
          </cell>
          <cell r="Q380">
            <v>12756</v>
          </cell>
          <cell r="R380">
            <v>908</v>
          </cell>
          <cell r="S380">
            <v>1880</v>
          </cell>
        </row>
        <row r="381">
          <cell r="A381">
            <v>1</v>
          </cell>
          <cell r="B381">
            <v>96</v>
          </cell>
          <cell r="C381" t="str">
            <v>TT</v>
          </cell>
          <cell r="D381" t="str">
            <v xml:space="preserve"> T</v>
          </cell>
          <cell r="E381">
            <v>1</v>
          </cell>
          <cell r="F381">
            <v>11</v>
          </cell>
          <cell r="G381">
            <v>2</v>
          </cell>
          <cell r="H381">
            <v>1</v>
          </cell>
          <cell r="K381" t="str">
            <v>07</v>
          </cell>
          <cell r="M381" t="str">
            <v>012</v>
          </cell>
          <cell r="Q381">
            <v>23705</v>
          </cell>
          <cell r="R381">
            <v>14914</v>
          </cell>
          <cell r="S381">
            <v>61033</v>
          </cell>
        </row>
        <row r="382">
          <cell r="A382">
            <v>1</v>
          </cell>
          <cell r="B382">
            <v>96</v>
          </cell>
          <cell r="C382" t="str">
            <v>TT</v>
          </cell>
          <cell r="D382" t="str">
            <v xml:space="preserve"> T</v>
          </cell>
          <cell r="E382">
            <v>1</v>
          </cell>
          <cell r="F382">
            <v>11</v>
          </cell>
          <cell r="G382">
            <v>2</v>
          </cell>
          <cell r="H382">
            <v>1</v>
          </cell>
          <cell r="K382" t="str">
            <v>07</v>
          </cell>
          <cell r="M382" t="str">
            <v>013</v>
          </cell>
          <cell r="Q382">
            <v>19598</v>
          </cell>
          <cell r="R382">
            <v>13765</v>
          </cell>
          <cell r="S382">
            <v>53745</v>
          </cell>
        </row>
        <row r="383">
          <cell r="A383">
            <v>1</v>
          </cell>
          <cell r="B383">
            <v>96</v>
          </cell>
          <cell r="C383" t="str">
            <v>TT</v>
          </cell>
          <cell r="D383" t="str">
            <v xml:space="preserve"> T</v>
          </cell>
          <cell r="E383">
            <v>1</v>
          </cell>
          <cell r="F383">
            <v>11</v>
          </cell>
          <cell r="G383">
            <v>2</v>
          </cell>
          <cell r="H383">
            <v>1</v>
          </cell>
          <cell r="K383" t="str">
            <v>07</v>
          </cell>
          <cell r="M383" t="str">
            <v>014</v>
          </cell>
          <cell r="Q383">
            <v>4107</v>
          </cell>
          <cell r="R383">
            <v>1150</v>
          </cell>
          <cell r="S383">
            <v>7288</v>
          </cell>
        </row>
        <row r="384">
          <cell r="A384">
            <v>1</v>
          </cell>
          <cell r="B384">
            <v>96</v>
          </cell>
          <cell r="C384" t="str">
            <v>TT</v>
          </cell>
          <cell r="D384" t="str">
            <v xml:space="preserve"> T</v>
          </cell>
          <cell r="E384">
            <v>1</v>
          </cell>
          <cell r="F384">
            <v>11</v>
          </cell>
          <cell r="G384">
            <v>2</v>
          </cell>
          <cell r="H384">
            <v>1</v>
          </cell>
          <cell r="K384" t="str">
            <v>07</v>
          </cell>
          <cell r="M384" t="str">
            <v>015</v>
          </cell>
          <cell r="Q384">
            <v>44059</v>
          </cell>
          <cell r="R384">
            <v>51945</v>
          </cell>
          <cell r="S384">
            <v>47883</v>
          </cell>
        </row>
        <row r="385">
          <cell r="A385">
            <v>2</v>
          </cell>
          <cell r="B385">
            <v>96</v>
          </cell>
          <cell r="C385" t="str">
            <v>TT</v>
          </cell>
          <cell r="D385" t="str">
            <v xml:space="preserve"> T</v>
          </cell>
          <cell r="E385">
            <v>1</v>
          </cell>
          <cell r="F385">
            <v>11</v>
          </cell>
          <cell r="G385">
            <v>2</v>
          </cell>
          <cell r="H385">
            <v>1</v>
          </cell>
          <cell r="K385" t="str">
            <v>07</v>
          </cell>
          <cell r="M385" t="str">
            <v>016</v>
          </cell>
          <cell r="Q385">
            <v>29398</v>
          </cell>
          <cell r="R385">
            <v>17374</v>
          </cell>
          <cell r="S385">
            <v>93998</v>
          </cell>
        </row>
        <row r="386">
          <cell r="A386">
            <v>1</v>
          </cell>
          <cell r="B386">
            <v>96</v>
          </cell>
          <cell r="C386" t="str">
            <v>TT</v>
          </cell>
          <cell r="D386" t="str">
            <v xml:space="preserve"> T</v>
          </cell>
          <cell r="E386">
            <v>1</v>
          </cell>
          <cell r="F386">
            <v>11</v>
          </cell>
          <cell r="G386">
            <v>2</v>
          </cell>
          <cell r="H386">
            <v>1</v>
          </cell>
          <cell r="K386" t="str">
            <v>08</v>
          </cell>
          <cell r="M386" t="str">
            <v>TTT</v>
          </cell>
          <cell r="Q386">
            <v>124445</v>
          </cell>
          <cell r="R386">
            <v>129371</v>
          </cell>
          <cell r="S386">
            <v>149384</v>
          </cell>
        </row>
        <row r="387">
          <cell r="A387">
            <v>1</v>
          </cell>
          <cell r="B387">
            <v>96</v>
          </cell>
          <cell r="C387" t="str">
            <v>TT</v>
          </cell>
          <cell r="D387" t="str">
            <v xml:space="preserve"> T</v>
          </cell>
          <cell r="E387">
            <v>1</v>
          </cell>
          <cell r="F387">
            <v>11</v>
          </cell>
          <cell r="G387">
            <v>2</v>
          </cell>
          <cell r="H387">
            <v>1</v>
          </cell>
          <cell r="K387" t="str">
            <v>08</v>
          </cell>
          <cell r="M387" t="str">
            <v>001</v>
          </cell>
          <cell r="Q387">
            <v>75208</v>
          </cell>
          <cell r="R387">
            <v>77016</v>
          </cell>
          <cell r="S387">
            <v>81951</v>
          </cell>
        </row>
        <row r="388">
          <cell r="A388">
            <v>1</v>
          </cell>
          <cell r="B388">
            <v>96</v>
          </cell>
          <cell r="C388" t="str">
            <v>TT</v>
          </cell>
          <cell r="D388" t="str">
            <v xml:space="preserve"> T</v>
          </cell>
          <cell r="E388">
            <v>1</v>
          </cell>
          <cell r="F388">
            <v>11</v>
          </cell>
          <cell r="G388">
            <v>2</v>
          </cell>
          <cell r="H388">
            <v>1</v>
          </cell>
          <cell r="K388" t="str">
            <v>08</v>
          </cell>
          <cell r="M388" t="str">
            <v>002</v>
          </cell>
          <cell r="Q388">
            <v>65265</v>
          </cell>
          <cell r="R388">
            <v>71460</v>
          </cell>
          <cell r="S388">
            <v>75571</v>
          </cell>
        </row>
        <row r="389">
          <cell r="A389">
            <v>1</v>
          </cell>
          <cell r="B389">
            <v>96</v>
          </cell>
          <cell r="C389" t="str">
            <v>TT</v>
          </cell>
          <cell r="D389" t="str">
            <v xml:space="preserve"> T</v>
          </cell>
          <cell r="E389">
            <v>1</v>
          </cell>
          <cell r="F389">
            <v>11</v>
          </cell>
          <cell r="G389">
            <v>2</v>
          </cell>
          <cell r="H389">
            <v>1</v>
          </cell>
          <cell r="K389" t="str">
            <v>08</v>
          </cell>
          <cell r="M389" t="str">
            <v>003</v>
          </cell>
          <cell r="Q389">
            <v>42268</v>
          </cell>
          <cell r="R389">
            <v>51986</v>
          </cell>
          <cell r="S389">
            <v>41942</v>
          </cell>
        </row>
        <row r="390">
          <cell r="A390">
            <v>1</v>
          </cell>
          <cell r="B390">
            <v>96</v>
          </cell>
          <cell r="C390" t="str">
            <v>TT</v>
          </cell>
          <cell r="D390" t="str">
            <v xml:space="preserve"> T</v>
          </cell>
          <cell r="E390">
            <v>1</v>
          </cell>
          <cell r="F390">
            <v>11</v>
          </cell>
          <cell r="G390">
            <v>2</v>
          </cell>
          <cell r="H390">
            <v>1</v>
          </cell>
          <cell r="K390" t="str">
            <v>08</v>
          </cell>
          <cell r="M390" t="str">
            <v>004</v>
          </cell>
          <cell r="Q390">
            <v>7877</v>
          </cell>
          <cell r="R390">
            <v>7314</v>
          </cell>
          <cell r="S390">
            <v>7929</v>
          </cell>
        </row>
        <row r="391">
          <cell r="A391">
            <v>1</v>
          </cell>
          <cell r="B391">
            <v>96</v>
          </cell>
          <cell r="C391" t="str">
            <v>TT</v>
          </cell>
          <cell r="D391" t="str">
            <v xml:space="preserve"> T</v>
          </cell>
          <cell r="E391">
            <v>1</v>
          </cell>
          <cell r="F391">
            <v>11</v>
          </cell>
          <cell r="G391">
            <v>2</v>
          </cell>
          <cell r="H391">
            <v>1</v>
          </cell>
          <cell r="K391" t="str">
            <v>08</v>
          </cell>
          <cell r="M391" t="str">
            <v>005</v>
          </cell>
          <cell r="Q391">
            <v>10167</v>
          </cell>
          <cell r="R391">
            <v>6640</v>
          </cell>
          <cell r="S391">
            <v>11408</v>
          </cell>
        </row>
        <row r="392">
          <cell r="A392">
            <v>1</v>
          </cell>
          <cell r="B392">
            <v>96</v>
          </cell>
          <cell r="C392" t="str">
            <v>TT</v>
          </cell>
          <cell r="D392" t="str">
            <v xml:space="preserve"> T</v>
          </cell>
          <cell r="E392">
            <v>1</v>
          </cell>
          <cell r="F392">
            <v>11</v>
          </cell>
          <cell r="G392">
            <v>2</v>
          </cell>
          <cell r="H392">
            <v>1</v>
          </cell>
          <cell r="K392" t="str">
            <v>08</v>
          </cell>
          <cell r="M392" t="str">
            <v>006</v>
          </cell>
          <cell r="Q392">
            <v>4953</v>
          </cell>
          <cell r="R392">
            <v>5520</v>
          </cell>
          <cell r="S392">
            <v>14291</v>
          </cell>
        </row>
        <row r="393">
          <cell r="A393">
            <v>1</v>
          </cell>
          <cell r="B393">
            <v>96</v>
          </cell>
          <cell r="C393" t="str">
            <v>TT</v>
          </cell>
          <cell r="D393" t="str">
            <v xml:space="preserve"> T</v>
          </cell>
          <cell r="E393">
            <v>1</v>
          </cell>
          <cell r="F393">
            <v>11</v>
          </cell>
          <cell r="G393">
            <v>2</v>
          </cell>
          <cell r="H393">
            <v>1</v>
          </cell>
          <cell r="K393" t="str">
            <v>08</v>
          </cell>
          <cell r="M393" t="str">
            <v>007</v>
          </cell>
          <cell r="Q393">
            <v>9942</v>
          </cell>
          <cell r="R393">
            <v>5556</v>
          </cell>
          <cell r="S393">
            <v>6380</v>
          </cell>
        </row>
        <row r="394">
          <cell r="A394">
            <v>1</v>
          </cell>
          <cell r="B394">
            <v>96</v>
          </cell>
          <cell r="C394" t="str">
            <v>TT</v>
          </cell>
          <cell r="D394" t="str">
            <v xml:space="preserve"> T</v>
          </cell>
          <cell r="E394">
            <v>1</v>
          </cell>
          <cell r="F394">
            <v>11</v>
          </cell>
          <cell r="G394">
            <v>2</v>
          </cell>
          <cell r="H394">
            <v>1</v>
          </cell>
          <cell r="K394" t="str">
            <v>08</v>
          </cell>
          <cell r="M394" t="str">
            <v>008</v>
          </cell>
          <cell r="Q394">
            <v>49237</v>
          </cell>
          <cell r="R394">
            <v>52354</v>
          </cell>
          <cell r="S394">
            <v>67433</v>
          </cell>
        </row>
        <row r="395">
          <cell r="A395">
            <v>1</v>
          </cell>
          <cell r="B395">
            <v>96</v>
          </cell>
          <cell r="C395" t="str">
            <v>TT</v>
          </cell>
          <cell r="D395" t="str">
            <v xml:space="preserve"> T</v>
          </cell>
          <cell r="E395">
            <v>1</v>
          </cell>
          <cell r="F395">
            <v>11</v>
          </cell>
          <cell r="G395">
            <v>2</v>
          </cell>
          <cell r="H395">
            <v>1</v>
          </cell>
          <cell r="K395" t="str">
            <v>08</v>
          </cell>
          <cell r="M395" t="str">
            <v>009</v>
          </cell>
          <cell r="Q395">
            <v>6225</v>
          </cell>
          <cell r="R395">
            <v>11631</v>
          </cell>
          <cell r="S395">
            <v>9120</v>
          </cell>
        </row>
        <row r="396">
          <cell r="A396">
            <v>1</v>
          </cell>
          <cell r="B396">
            <v>96</v>
          </cell>
          <cell r="C396" t="str">
            <v>TT</v>
          </cell>
          <cell r="D396" t="str">
            <v xml:space="preserve"> T</v>
          </cell>
          <cell r="E396">
            <v>1</v>
          </cell>
          <cell r="F396">
            <v>11</v>
          </cell>
          <cell r="G396">
            <v>2</v>
          </cell>
          <cell r="H396">
            <v>1</v>
          </cell>
          <cell r="K396" t="str">
            <v>08</v>
          </cell>
          <cell r="M396" t="str">
            <v>010</v>
          </cell>
          <cell r="Q396">
            <v>751</v>
          </cell>
          <cell r="R396">
            <v>2149</v>
          </cell>
          <cell r="S396">
            <v>1888</v>
          </cell>
        </row>
        <row r="397">
          <cell r="A397">
            <v>1</v>
          </cell>
          <cell r="B397">
            <v>96</v>
          </cell>
          <cell r="C397" t="str">
            <v>TT</v>
          </cell>
          <cell r="D397" t="str">
            <v xml:space="preserve"> T</v>
          </cell>
          <cell r="E397">
            <v>1</v>
          </cell>
          <cell r="F397">
            <v>11</v>
          </cell>
          <cell r="G397">
            <v>2</v>
          </cell>
          <cell r="H397">
            <v>1</v>
          </cell>
          <cell r="K397" t="str">
            <v>08</v>
          </cell>
          <cell r="M397" t="str">
            <v>011</v>
          </cell>
          <cell r="Q397">
            <v>5473</v>
          </cell>
          <cell r="R397">
            <v>9482</v>
          </cell>
          <cell r="S397">
            <v>7232</v>
          </cell>
        </row>
        <row r="398">
          <cell r="A398">
            <v>1</v>
          </cell>
          <cell r="B398">
            <v>96</v>
          </cell>
          <cell r="C398" t="str">
            <v>TT</v>
          </cell>
          <cell r="D398" t="str">
            <v xml:space="preserve"> T</v>
          </cell>
          <cell r="E398">
            <v>1</v>
          </cell>
          <cell r="F398">
            <v>11</v>
          </cell>
          <cell r="G398">
            <v>2</v>
          </cell>
          <cell r="H398">
            <v>1</v>
          </cell>
          <cell r="K398" t="str">
            <v>08</v>
          </cell>
          <cell r="M398" t="str">
            <v>012</v>
          </cell>
          <cell r="Q398">
            <v>43013</v>
          </cell>
          <cell r="R398">
            <v>40724</v>
          </cell>
          <cell r="S398">
            <v>58313</v>
          </cell>
        </row>
        <row r="399">
          <cell r="A399">
            <v>1</v>
          </cell>
          <cell r="B399">
            <v>96</v>
          </cell>
          <cell r="C399" t="str">
            <v>TT</v>
          </cell>
          <cell r="D399" t="str">
            <v xml:space="preserve"> T</v>
          </cell>
          <cell r="E399">
            <v>1</v>
          </cell>
          <cell r="F399">
            <v>11</v>
          </cell>
          <cell r="G399">
            <v>2</v>
          </cell>
          <cell r="H399">
            <v>1</v>
          </cell>
          <cell r="K399" t="str">
            <v>08</v>
          </cell>
          <cell r="M399" t="str">
            <v>013</v>
          </cell>
          <cell r="Q399">
            <v>34849</v>
          </cell>
          <cell r="R399">
            <v>36716</v>
          </cell>
          <cell r="S399">
            <v>52167</v>
          </cell>
        </row>
        <row r="400">
          <cell r="A400">
            <v>1</v>
          </cell>
          <cell r="B400">
            <v>96</v>
          </cell>
          <cell r="C400" t="str">
            <v>TT</v>
          </cell>
          <cell r="D400" t="str">
            <v xml:space="preserve"> T</v>
          </cell>
          <cell r="E400">
            <v>1</v>
          </cell>
          <cell r="F400">
            <v>11</v>
          </cell>
          <cell r="G400">
            <v>2</v>
          </cell>
          <cell r="H400">
            <v>1</v>
          </cell>
          <cell r="K400" t="str">
            <v>08</v>
          </cell>
          <cell r="M400" t="str">
            <v>014</v>
          </cell>
          <cell r="Q400">
            <v>8163</v>
          </cell>
          <cell r="R400">
            <v>4007</v>
          </cell>
          <cell r="S400">
            <v>6146</v>
          </cell>
        </row>
        <row r="401">
          <cell r="A401">
            <v>1</v>
          </cell>
          <cell r="B401">
            <v>96</v>
          </cell>
          <cell r="C401" t="str">
            <v>TT</v>
          </cell>
          <cell r="D401" t="str">
            <v xml:space="preserve"> T</v>
          </cell>
          <cell r="E401">
            <v>1</v>
          </cell>
          <cell r="F401">
            <v>11</v>
          </cell>
          <cell r="G401">
            <v>2</v>
          </cell>
          <cell r="H401">
            <v>1</v>
          </cell>
          <cell r="K401" t="str">
            <v>08</v>
          </cell>
          <cell r="M401" t="str">
            <v>015</v>
          </cell>
          <cell r="Q401">
            <v>71490</v>
          </cell>
          <cell r="R401">
            <v>83091</v>
          </cell>
          <cell r="S401">
            <v>84691</v>
          </cell>
        </row>
        <row r="402">
          <cell r="A402">
            <v>2</v>
          </cell>
          <cell r="B402">
            <v>96</v>
          </cell>
          <cell r="C402" t="str">
            <v>TT</v>
          </cell>
          <cell r="D402" t="str">
            <v xml:space="preserve"> T</v>
          </cell>
          <cell r="E402">
            <v>1</v>
          </cell>
          <cell r="F402">
            <v>11</v>
          </cell>
          <cell r="G402">
            <v>2</v>
          </cell>
          <cell r="H402">
            <v>1</v>
          </cell>
          <cell r="K402" t="str">
            <v>08</v>
          </cell>
          <cell r="M402" t="str">
            <v>016</v>
          </cell>
          <cell r="Q402">
            <v>52955</v>
          </cell>
          <cell r="R402">
            <v>46279</v>
          </cell>
          <cell r="S402">
            <v>64693</v>
          </cell>
        </row>
        <row r="403">
          <cell r="A403">
            <v>1</v>
          </cell>
          <cell r="B403">
            <v>96</v>
          </cell>
          <cell r="C403" t="str">
            <v>TT</v>
          </cell>
          <cell r="D403" t="str">
            <v xml:space="preserve"> T</v>
          </cell>
          <cell r="E403">
            <v>1</v>
          </cell>
          <cell r="F403">
            <v>11</v>
          </cell>
          <cell r="G403">
            <v>2</v>
          </cell>
          <cell r="H403">
            <v>1</v>
          </cell>
          <cell r="K403" t="str">
            <v>09</v>
          </cell>
          <cell r="M403" t="str">
            <v>TTT</v>
          </cell>
          <cell r="Q403">
            <v>86466</v>
          </cell>
          <cell r="R403">
            <v>69943</v>
          </cell>
          <cell r="S403">
            <v>86380</v>
          </cell>
        </row>
        <row r="404">
          <cell r="A404">
            <v>1</v>
          </cell>
          <cell r="B404">
            <v>96</v>
          </cell>
          <cell r="C404" t="str">
            <v>TT</v>
          </cell>
          <cell r="D404" t="str">
            <v xml:space="preserve"> T</v>
          </cell>
          <cell r="E404">
            <v>1</v>
          </cell>
          <cell r="F404">
            <v>11</v>
          </cell>
          <cell r="G404">
            <v>2</v>
          </cell>
          <cell r="H404">
            <v>1</v>
          </cell>
          <cell r="K404" t="str">
            <v>09</v>
          </cell>
          <cell r="M404" t="str">
            <v>001</v>
          </cell>
          <cell r="Q404">
            <v>44380</v>
          </cell>
          <cell r="R404">
            <v>53045</v>
          </cell>
          <cell r="S404">
            <v>51692</v>
          </cell>
        </row>
        <row r="405">
          <cell r="A405">
            <v>1</v>
          </cell>
          <cell r="B405">
            <v>96</v>
          </cell>
          <cell r="C405" t="str">
            <v>TT</v>
          </cell>
          <cell r="D405" t="str">
            <v xml:space="preserve"> T</v>
          </cell>
          <cell r="E405">
            <v>1</v>
          </cell>
          <cell r="F405">
            <v>11</v>
          </cell>
          <cell r="G405">
            <v>2</v>
          </cell>
          <cell r="H405">
            <v>1</v>
          </cell>
          <cell r="K405" t="str">
            <v>09</v>
          </cell>
          <cell r="M405" t="str">
            <v>002</v>
          </cell>
          <cell r="Q405">
            <v>40536</v>
          </cell>
          <cell r="R405">
            <v>48456</v>
          </cell>
          <cell r="S405">
            <v>47857</v>
          </cell>
        </row>
        <row r="406">
          <cell r="A406">
            <v>1</v>
          </cell>
          <cell r="B406">
            <v>96</v>
          </cell>
          <cell r="C406" t="str">
            <v>TT</v>
          </cell>
          <cell r="D406" t="str">
            <v xml:space="preserve"> T</v>
          </cell>
          <cell r="E406">
            <v>1</v>
          </cell>
          <cell r="F406">
            <v>11</v>
          </cell>
          <cell r="G406">
            <v>2</v>
          </cell>
          <cell r="H406">
            <v>1</v>
          </cell>
          <cell r="K406" t="str">
            <v>09</v>
          </cell>
          <cell r="M406" t="str">
            <v>003</v>
          </cell>
          <cell r="Q406">
            <v>31577</v>
          </cell>
          <cell r="R406">
            <v>32859</v>
          </cell>
          <cell r="S406">
            <v>31151</v>
          </cell>
        </row>
        <row r="407">
          <cell r="A407">
            <v>1</v>
          </cell>
          <cell r="B407">
            <v>96</v>
          </cell>
          <cell r="C407" t="str">
            <v>TT</v>
          </cell>
          <cell r="D407" t="str">
            <v xml:space="preserve"> T</v>
          </cell>
          <cell r="E407">
            <v>1</v>
          </cell>
          <cell r="F407">
            <v>11</v>
          </cell>
          <cell r="G407">
            <v>2</v>
          </cell>
          <cell r="H407">
            <v>1</v>
          </cell>
          <cell r="K407" t="str">
            <v>09</v>
          </cell>
          <cell r="M407" t="str">
            <v>004</v>
          </cell>
          <cell r="Q407">
            <v>4476</v>
          </cell>
          <cell r="R407">
            <v>6897</v>
          </cell>
          <cell r="S407">
            <v>5375</v>
          </cell>
        </row>
        <row r="408">
          <cell r="A408">
            <v>1</v>
          </cell>
          <cell r="B408">
            <v>96</v>
          </cell>
          <cell r="C408" t="str">
            <v>TT</v>
          </cell>
          <cell r="D408" t="str">
            <v xml:space="preserve"> T</v>
          </cell>
          <cell r="E408">
            <v>1</v>
          </cell>
          <cell r="F408">
            <v>11</v>
          </cell>
          <cell r="G408">
            <v>2</v>
          </cell>
          <cell r="H408">
            <v>1</v>
          </cell>
          <cell r="K408" t="str">
            <v>09</v>
          </cell>
          <cell r="M408" t="str">
            <v>005</v>
          </cell>
          <cell r="Q408">
            <v>3355</v>
          </cell>
          <cell r="R408">
            <v>6250</v>
          </cell>
          <cell r="S408">
            <v>8413</v>
          </cell>
        </row>
        <row r="409">
          <cell r="A409">
            <v>1</v>
          </cell>
          <cell r="B409">
            <v>96</v>
          </cell>
          <cell r="C409" t="str">
            <v>TT</v>
          </cell>
          <cell r="D409" t="str">
            <v xml:space="preserve"> T</v>
          </cell>
          <cell r="E409">
            <v>1</v>
          </cell>
          <cell r="F409">
            <v>11</v>
          </cell>
          <cell r="G409">
            <v>2</v>
          </cell>
          <cell r="H409">
            <v>1</v>
          </cell>
          <cell r="K409" t="str">
            <v>09</v>
          </cell>
          <cell r="M409" t="str">
            <v>006</v>
          </cell>
          <cell r="Q409">
            <v>1128</v>
          </cell>
          <cell r="R409">
            <v>2450</v>
          </cell>
          <cell r="S409">
            <v>2917</v>
          </cell>
        </row>
        <row r="410">
          <cell r="A410">
            <v>1</v>
          </cell>
          <cell r="B410">
            <v>96</v>
          </cell>
          <cell r="C410" t="str">
            <v>TT</v>
          </cell>
          <cell r="D410" t="str">
            <v xml:space="preserve"> T</v>
          </cell>
          <cell r="E410">
            <v>1</v>
          </cell>
          <cell r="F410">
            <v>11</v>
          </cell>
          <cell r="G410">
            <v>2</v>
          </cell>
          <cell r="H410">
            <v>1</v>
          </cell>
          <cell r="K410" t="str">
            <v>09</v>
          </cell>
          <cell r="M410" t="str">
            <v>007</v>
          </cell>
          <cell r="Q410">
            <v>3844</v>
          </cell>
          <cell r="R410">
            <v>4589</v>
          </cell>
          <cell r="S410">
            <v>3836</v>
          </cell>
        </row>
        <row r="411">
          <cell r="A411">
            <v>1</v>
          </cell>
          <cell r="B411">
            <v>96</v>
          </cell>
          <cell r="C411" t="str">
            <v>TT</v>
          </cell>
          <cell r="D411" t="str">
            <v xml:space="preserve"> T</v>
          </cell>
          <cell r="E411">
            <v>1</v>
          </cell>
          <cell r="F411">
            <v>11</v>
          </cell>
          <cell r="G411">
            <v>2</v>
          </cell>
          <cell r="H411">
            <v>1</v>
          </cell>
          <cell r="K411" t="str">
            <v>09</v>
          </cell>
          <cell r="M411" t="str">
            <v>008</v>
          </cell>
          <cell r="Q411">
            <v>42087</v>
          </cell>
          <cell r="R411">
            <v>16898</v>
          </cell>
          <cell r="S411">
            <v>34688</v>
          </cell>
        </row>
        <row r="412">
          <cell r="A412">
            <v>1</v>
          </cell>
          <cell r="B412">
            <v>96</v>
          </cell>
          <cell r="C412" t="str">
            <v>TT</v>
          </cell>
          <cell r="D412" t="str">
            <v xml:space="preserve"> T</v>
          </cell>
          <cell r="E412">
            <v>1</v>
          </cell>
          <cell r="F412">
            <v>11</v>
          </cell>
          <cell r="G412">
            <v>2</v>
          </cell>
          <cell r="H412">
            <v>1</v>
          </cell>
          <cell r="K412" t="str">
            <v>09</v>
          </cell>
          <cell r="M412" t="str">
            <v>009</v>
          </cell>
          <cell r="Q412">
            <v>3734</v>
          </cell>
          <cell r="R412">
            <v>2758</v>
          </cell>
          <cell r="S412">
            <v>690</v>
          </cell>
        </row>
        <row r="413">
          <cell r="A413">
            <v>1</v>
          </cell>
          <cell r="B413">
            <v>96</v>
          </cell>
          <cell r="C413" t="str">
            <v>TT</v>
          </cell>
          <cell r="D413" t="str">
            <v xml:space="preserve"> T</v>
          </cell>
          <cell r="E413">
            <v>1</v>
          </cell>
          <cell r="F413">
            <v>11</v>
          </cell>
          <cell r="G413">
            <v>2</v>
          </cell>
          <cell r="H413">
            <v>1</v>
          </cell>
          <cell r="K413" t="str">
            <v>09</v>
          </cell>
          <cell r="M413" t="str">
            <v>010</v>
          </cell>
          <cell r="Q413">
            <v>1433</v>
          </cell>
          <cell r="R413">
            <v>1574</v>
          </cell>
          <cell r="S413">
            <v>246</v>
          </cell>
        </row>
        <row r="414">
          <cell r="A414">
            <v>1</v>
          </cell>
          <cell r="B414">
            <v>96</v>
          </cell>
          <cell r="C414" t="str">
            <v>TT</v>
          </cell>
          <cell r="D414" t="str">
            <v xml:space="preserve"> T</v>
          </cell>
          <cell r="E414">
            <v>1</v>
          </cell>
          <cell r="F414">
            <v>11</v>
          </cell>
          <cell r="G414">
            <v>2</v>
          </cell>
          <cell r="H414">
            <v>1</v>
          </cell>
          <cell r="K414" t="str">
            <v>09</v>
          </cell>
          <cell r="M414" t="str">
            <v>011</v>
          </cell>
          <cell r="Q414">
            <v>2301</v>
          </cell>
          <cell r="R414">
            <v>1184</v>
          </cell>
          <cell r="S414">
            <v>444</v>
          </cell>
        </row>
        <row r="415">
          <cell r="A415">
            <v>1</v>
          </cell>
          <cell r="B415">
            <v>96</v>
          </cell>
          <cell r="C415" t="str">
            <v>TT</v>
          </cell>
          <cell r="D415" t="str">
            <v xml:space="preserve"> T</v>
          </cell>
          <cell r="E415">
            <v>1</v>
          </cell>
          <cell r="F415">
            <v>11</v>
          </cell>
          <cell r="G415">
            <v>2</v>
          </cell>
          <cell r="H415">
            <v>1</v>
          </cell>
          <cell r="K415" t="str">
            <v>09</v>
          </cell>
          <cell r="M415" t="str">
            <v>012</v>
          </cell>
          <cell r="Q415">
            <v>38353</v>
          </cell>
          <cell r="R415">
            <v>14140</v>
          </cell>
          <cell r="S415">
            <v>33998</v>
          </cell>
        </row>
        <row r="416">
          <cell r="A416">
            <v>1</v>
          </cell>
          <cell r="B416">
            <v>96</v>
          </cell>
          <cell r="C416" t="str">
            <v>TT</v>
          </cell>
          <cell r="D416" t="str">
            <v xml:space="preserve"> T</v>
          </cell>
          <cell r="E416">
            <v>1</v>
          </cell>
          <cell r="F416">
            <v>11</v>
          </cell>
          <cell r="G416">
            <v>2</v>
          </cell>
          <cell r="H416">
            <v>1</v>
          </cell>
          <cell r="K416" t="str">
            <v>09</v>
          </cell>
          <cell r="M416" t="str">
            <v>013</v>
          </cell>
          <cell r="Q416">
            <v>26175</v>
          </cell>
          <cell r="R416">
            <v>11480</v>
          </cell>
          <cell r="S416">
            <v>29767</v>
          </cell>
        </row>
        <row r="417">
          <cell r="A417">
            <v>1</v>
          </cell>
          <cell r="B417">
            <v>96</v>
          </cell>
          <cell r="C417" t="str">
            <v>TT</v>
          </cell>
          <cell r="D417" t="str">
            <v xml:space="preserve"> T</v>
          </cell>
          <cell r="E417">
            <v>1</v>
          </cell>
          <cell r="F417">
            <v>11</v>
          </cell>
          <cell r="G417">
            <v>2</v>
          </cell>
          <cell r="H417">
            <v>1</v>
          </cell>
          <cell r="K417" t="str">
            <v>09</v>
          </cell>
          <cell r="M417" t="str">
            <v>014</v>
          </cell>
          <cell r="Q417">
            <v>12178</v>
          </cell>
          <cell r="R417">
            <v>2661</v>
          </cell>
          <cell r="S417">
            <v>4230</v>
          </cell>
        </row>
        <row r="418">
          <cell r="A418">
            <v>1</v>
          </cell>
          <cell r="B418">
            <v>96</v>
          </cell>
          <cell r="C418" t="str">
            <v>TT</v>
          </cell>
          <cell r="D418" t="str">
            <v xml:space="preserve"> T</v>
          </cell>
          <cell r="E418">
            <v>1</v>
          </cell>
          <cell r="F418">
            <v>11</v>
          </cell>
          <cell r="G418">
            <v>2</v>
          </cell>
          <cell r="H418">
            <v>1</v>
          </cell>
          <cell r="K418" t="str">
            <v>09</v>
          </cell>
          <cell r="M418" t="str">
            <v>015</v>
          </cell>
          <cell r="Q418">
            <v>44270</v>
          </cell>
          <cell r="R418">
            <v>51214</v>
          </cell>
          <cell r="S418">
            <v>48547</v>
          </cell>
        </row>
        <row r="419">
          <cell r="A419">
            <v>2</v>
          </cell>
          <cell r="B419">
            <v>96</v>
          </cell>
          <cell r="C419" t="str">
            <v>TT</v>
          </cell>
          <cell r="D419" t="str">
            <v xml:space="preserve"> T</v>
          </cell>
          <cell r="E419">
            <v>1</v>
          </cell>
          <cell r="F419">
            <v>11</v>
          </cell>
          <cell r="G419">
            <v>2</v>
          </cell>
          <cell r="H419">
            <v>1</v>
          </cell>
          <cell r="K419" t="str">
            <v>09</v>
          </cell>
          <cell r="M419" t="str">
            <v>016</v>
          </cell>
          <cell r="Q419">
            <v>42197</v>
          </cell>
          <cell r="R419">
            <v>18730</v>
          </cell>
          <cell r="S419">
            <v>37833</v>
          </cell>
        </row>
        <row r="420">
          <cell r="A420">
            <v>1</v>
          </cell>
          <cell r="B420">
            <v>96</v>
          </cell>
          <cell r="C420" t="str">
            <v>TT</v>
          </cell>
          <cell r="D420" t="str">
            <v xml:space="preserve"> T</v>
          </cell>
          <cell r="E420">
            <v>1</v>
          </cell>
          <cell r="F420">
            <v>11</v>
          </cell>
          <cell r="G420">
            <v>2</v>
          </cell>
          <cell r="H420">
            <v>1</v>
          </cell>
          <cell r="K420" t="str">
            <v>10</v>
          </cell>
          <cell r="M420" t="str">
            <v>TTT</v>
          </cell>
          <cell r="Q420">
            <v>80559</v>
          </cell>
          <cell r="R420">
            <v>80765</v>
          </cell>
          <cell r="S420">
            <v>294660</v>
          </cell>
        </row>
        <row r="421">
          <cell r="A421">
            <v>1</v>
          </cell>
          <cell r="B421">
            <v>96</v>
          </cell>
          <cell r="C421" t="str">
            <v>TT</v>
          </cell>
          <cell r="D421" t="str">
            <v xml:space="preserve"> T</v>
          </cell>
          <cell r="E421">
            <v>1</v>
          </cell>
          <cell r="F421">
            <v>11</v>
          </cell>
          <cell r="G421">
            <v>2</v>
          </cell>
          <cell r="H421">
            <v>1</v>
          </cell>
          <cell r="K421" t="str">
            <v>10</v>
          </cell>
          <cell r="M421" t="str">
            <v>001</v>
          </cell>
          <cell r="Q421">
            <v>55298</v>
          </cell>
          <cell r="R421">
            <v>66924</v>
          </cell>
          <cell r="S421">
            <v>217229</v>
          </cell>
        </row>
        <row r="422">
          <cell r="A422">
            <v>1</v>
          </cell>
          <cell r="B422">
            <v>96</v>
          </cell>
          <cell r="C422" t="str">
            <v>TT</v>
          </cell>
          <cell r="D422" t="str">
            <v xml:space="preserve"> T</v>
          </cell>
          <cell r="E422">
            <v>1</v>
          </cell>
          <cell r="F422">
            <v>11</v>
          </cell>
          <cell r="G422">
            <v>2</v>
          </cell>
          <cell r="H422">
            <v>1</v>
          </cell>
          <cell r="K422" t="str">
            <v>10</v>
          </cell>
          <cell r="M422" t="str">
            <v>002</v>
          </cell>
          <cell r="Q422">
            <v>41468</v>
          </cell>
          <cell r="R422">
            <v>44235</v>
          </cell>
          <cell r="S422">
            <v>46819</v>
          </cell>
        </row>
        <row r="423">
          <cell r="A423">
            <v>1</v>
          </cell>
          <cell r="B423">
            <v>96</v>
          </cell>
          <cell r="C423" t="str">
            <v>TT</v>
          </cell>
          <cell r="D423" t="str">
            <v xml:space="preserve"> T</v>
          </cell>
          <cell r="E423">
            <v>1</v>
          </cell>
          <cell r="F423">
            <v>11</v>
          </cell>
          <cell r="G423">
            <v>2</v>
          </cell>
          <cell r="H423">
            <v>1</v>
          </cell>
          <cell r="K423" t="str">
            <v>10</v>
          </cell>
          <cell r="M423" t="str">
            <v>003</v>
          </cell>
          <cell r="Q423">
            <v>27387</v>
          </cell>
          <cell r="R423">
            <v>29367</v>
          </cell>
          <cell r="S423">
            <v>32527</v>
          </cell>
        </row>
        <row r="424">
          <cell r="A424">
            <v>1</v>
          </cell>
          <cell r="B424">
            <v>96</v>
          </cell>
          <cell r="C424" t="str">
            <v>TT</v>
          </cell>
          <cell r="D424" t="str">
            <v xml:space="preserve"> T</v>
          </cell>
          <cell r="E424">
            <v>1</v>
          </cell>
          <cell r="F424">
            <v>11</v>
          </cell>
          <cell r="G424">
            <v>2</v>
          </cell>
          <cell r="H424">
            <v>1</v>
          </cell>
          <cell r="K424" t="str">
            <v>10</v>
          </cell>
          <cell r="M424" t="str">
            <v>004</v>
          </cell>
          <cell r="Q424">
            <v>4990</v>
          </cell>
          <cell r="R424">
            <v>4617</v>
          </cell>
          <cell r="S424">
            <v>3796</v>
          </cell>
        </row>
        <row r="425">
          <cell r="A425">
            <v>1</v>
          </cell>
          <cell r="B425">
            <v>96</v>
          </cell>
          <cell r="C425" t="str">
            <v>TT</v>
          </cell>
          <cell r="D425" t="str">
            <v xml:space="preserve"> T</v>
          </cell>
          <cell r="E425">
            <v>1</v>
          </cell>
          <cell r="F425">
            <v>11</v>
          </cell>
          <cell r="G425">
            <v>2</v>
          </cell>
          <cell r="H425">
            <v>1</v>
          </cell>
          <cell r="K425" t="str">
            <v>10</v>
          </cell>
          <cell r="M425" t="str">
            <v>005</v>
          </cell>
          <cell r="Q425">
            <v>5571</v>
          </cell>
          <cell r="R425">
            <v>7425</v>
          </cell>
          <cell r="S425">
            <v>5665</v>
          </cell>
        </row>
        <row r="426">
          <cell r="A426">
            <v>1</v>
          </cell>
          <cell r="B426">
            <v>96</v>
          </cell>
          <cell r="C426" t="str">
            <v>TT</v>
          </cell>
          <cell r="D426" t="str">
            <v xml:space="preserve"> T</v>
          </cell>
          <cell r="E426">
            <v>1</v>
          </cell>
          <cell r="F426">
            <v>11</v>
          </cell>
          <cell r="G426">
            <v>2</v>
          </cell>
          <cell r="H426">
            <v>1</v>
          </cell>
          <cell r="K426" t="str">
            <v>10</v>
          </cell>
          <cell r="M426" t="str">
            <v>006</v>
          </cell>
          <cell r="Q426">
            <v>3520</v>
          </cell>
          <cell r="R426">
            <v>2827</v>
          </cell>
          <cell r="S426">
            <v>4831</v>
          </cell>
        </row>
        <row r="427">
          <cell r="A427">
            <v>1</v>
          </cell>
          <cell r="B427">
            <v>96</v>
          </cell>
          <cell r="C427" t="str">
            <v>TT</v>
          </cell>
          <cell r="D427" t="str">
            <v xml:space="preserve"> T</v>
          </cell>
          <cell r="E427">
            <v>1</v>
          </cell>
          <cell r="F427">
            <v>11</v>
          </cell>
          <cell r="G427">
            <v>2</v>
          </cell>
          <cell r="H427">
            <v>1</v>
          </cell>
          <cell r="K427" t="str">
            <v>10</v>
          </cell>
          <cell r="M427" t="str">
            <v>007</v>
          </cell>
          <cell r="Q427">
            <v>13831</v>
          </cell>
          <cell r="R427">
            <v>22689</v>
          </cell>
          <cell r="S427">
            <v>170410</v>
          </cell>
        </row>
        <row r="428">
          <cell r="A428">
            <v>1</v>
          </cell>
          <cell r="B428">
            <v>96</v>
          </cell>
          <cell r="C428" t="str">
            <v>TT</v>
          </cell>
          <cell r="D428" t="str">
            <v xml:space="preserve"> T</v>
          </cell>
          <cell r="E428">
            <v>1</v>
          </cell>
          <cell r="F428">
            <v>11</v>
          </cell>
          <cell r="G428">
            <v>2</v>
          </cell>
          <cell r="H428">
            <v>1</v>
          </cell>
          <cell r="K428" t="str">
            <v>10</v>
          </cell>
          <cell r="M428" t="str">
            <v>008</v>
          </cell>
          <cell r="Q428">
            <v>25260</v>
          </cell>
          <cell r="R428">
            <v>13842</v>
          </cell>
          <cell r="S428">
            <v>77430</v>
          </cell>
        </row>
        <row r="429">
          <cell r="A429">
            <v>1</v>
          </cell>
          <cell r="B429">
            <v>96</v>
          </cell>
          <cell r="C429" t="str">
            <v>TT</v>
          </cell>
          <cell r="D429" t="str">
            <v xml:space="preserve"> T</v>
          </cell>
          <cell r="E429">
            <v>1</v>
          </cell>
          <cell r="F429">
            <v>11</v>
          </cell>
          <cell r="G429">
            <v>2</v>
          </cell>
          <cell r="H429">
            <v>1</v>
          </cell>
          <cell r="K429" t="str">
            <v>10</v>
          </cell>
          <cell r="M429" t="str">
            <v>009</v>
          </cell>
          <cell r="Q429">
            <v>4428</v>
          </cell>
          <cell r="R429">
            <v>3310</v>
          </cell>
          <cell r="S429">
            <v>10939</v>
          </cell>
        </row>
        <row r="430">
          <cell r="A430">
            <v>1</v>
          </cell>
          <cell r="B430">
            <v>96</v>
          </cell>
          <cell r="C430" t="str">
            <v>TT</v>
          </cell>
          <cell r="D430" t="str">
            <v xml:space="preserve"> T</v>
          </cell>
          <cell r="E430">
            <v>1</v>
          </cell>
          <cell r="F430">
            <v>11</v>
          </cell>
          <cell r="G430">
            <v>2</v>
          </cell>
          <cell r="H430">
            <v>1</v>
          </cell>
          <cell r="K430" t="str">
            <v>10</v>
          </cell>
          <cell r="M430" t="str">
            <v>010</v>
          </cell>
          <cell r="Q430">
            <v>1047</v>
          </cell>
          <cell r="R430">
            <v>826</v>
          </cell>
          <cell r="S430">
            <v>1432</v>
          </cell>
        </row>
        <row r="431">
          <cell r="A431">
            <v>1</v>
          </cell>
          <cell r="B431">
            <v>96</v>
          </cell>
          <cell r="C431" t="str">
            <v>TT</v>
          </cell>
          <cell r="D431" t="str">
            <v xml:space="preserve"> T</v>
          </cell>
          <cell r="E431">
            <v>1</v>
          </cell>
          <cell r="F431">
            <v>11</v>
          </cell>
          <cell r="G431">
            <v>2</v>
          </cell>
          <cell r="H431">
            <v>1</v>
          </cell>
          <cell r="K431" t="str">
            <v>10</v>
          </cell>
          <cell r="M431" t="str">
            <v>011</v>
          </cell>
          <cell r="Q431">
            <v>3381</v>
          </cell>
          <cell r="R431">
            <v>2484</v>
          </cell>
          <cell r="S431">
            <v>9508</v>
          </cell>
        </row>
        <row r="432">
          <cell r="A432">
            <v>1</v>
          </cell>
          <cell r="B432">
            <v>96</v>
          </cell>
          <cell r="C432" t="str">
            <v>TT</v>
          </cell>
          <cell r="D432" t="str">
            <v xml:space="preserve"> T</v>
          </cell>
          <cell r="E432">
            <v>1</v>
          </cell>
          <cell r="F432">
            <v>11</v>
          </cell>
          <cell r="G432">
            <v>2</v>
          </cell>
          <cell r="H432">
            <v>1</v>
          </cell>
          <cell r="K432" t="str">
            <v>10</v>
          </cell>
          <cell r="M432" t="str">
            <v>012</v>
          </cell>
          <cell r="Q432">
            <v>20832</v>
          </cell>
          <cell r="R432">
            <v>10531</v>
          </cell>
          <cell r="S432">
            <v>66491</v>
          </cell>
        </row>
        <row r="433">
          <cell r="A433">
            <v>1</v>
          </cell>
          <cell r="B433">
            <v>96</v>
          </cell>
          <cell r="C433" t="str">
            <v>TT</v>
          </cell>
          <cell r="D433" t="str">
            <v xml:space="preserve"> T</v>
          </cell>
          <cell r="E433">
            <v>1</v>
          </cell>
          <cell r="F433">
            <v>11</v>
          </cell>
          <cell r="G433">
            <v>2</v>
          </cell>
          <cell r="H433">
            <v>1</v>
          </cell>
          <cell r="K433" t="str">
            <v>10</v>
          </cell>
          <cell r="M433" t="str">
            <v>013</v>
          </cell>
          <cell r="Q433">
            <v>15905</v>
          </cell>
          <cell r="R433">
            <v>8780</v>
          </cell>
          <cell r="S433">
            <v>60172</v>
          </cell>
        </row>
        <row r="434">
          <cell r="A434">
            <v>1</v>
          </cell>
          <cell r="B434">
            <v>96</v>
          </cell>
          <cell r="C434" t="str">
            <v>TT</v>
          </cell>
          <cell r="D434" t="str">
            <v xml:space="preserve"> T</v>
          </cell>
          <cell r="E434">
            <v>1</v>
          </cell>
          <cell r="F434">
            <v>11</v>
          </cell>
          <cell r="G434">
            <v>2</v>
          </cell>
          <cell r="H434">
            <v>1</v>
          </cell>
          <cell r="K434" t="str">
            <v>10</v>
          </cell>
          <cell r="M434" t="str">
            <v>014</v>
          </cell>
          <cell r="Q434">
            <v>4927</v>
          </cell>
          <cell r="R434">
            <v>1751</v>
          </cell>
          <cell r="S434">
            <v>6319</v>
          </cell>
        </row>
        <row r="435">
          <cell r="A435">
            <v>1</v>
          </cell>
          <cell r="B435">
            <v>96</v>
          </cell>
          <cell r="C435" t="str">
            <v>TT</v>
          </cell>
          <cell r="D435" t="str">
            <v xml:space="preserve"> T</v>
          </cell>
          <cell r="E435">
            <v>1</v>
          </cell>
          <cell r="F435">
            <v>11</v>
          </cell>
          <cell r="G435">
            <v>2</v>
          </cell>
          <cell r="H435">
            <v>1</v>
          </cell>
          <cell r="K435" t="str">
            <v>10</v>
          </cell>
          <cell r="M435" t="str">
            <v>015</v>
          </cell>
          <cell r="Q435">
            <v>45896</v>
          </cell>
          <cell r="R435">
            <v>47545</v>
          </cell>
          <cell r="S435">
            <v>57759</v>
          </cell>
        </row>
        <row r="436">
          <cell r="A436">
            <v>2</v>
          </cell>
          <cell r="B436">
            <v>96</v>
          </cell>
          <cell r="C436" t="str">
            <v>TT</v>
          </cell>
          <cell r="D436" t="str">
            <v xml:space="preserve"> T</v>
          </cell>
          <cell r="E436">
            <v>1</v>
          </cell>
          <cell r="F436">
            <v>11</v>
          </cell>
          <cell r="G436">
            <v>2</v>
          </cell>
          <cell r="H436">
            <v>1</v>
          </cell>
          <cell r="K436" t="str">
            <v>10</v>
          </cell>
          <cell r="M436" t="str">
            <v>016</v>
          </cell>
          <cell r="Q436">
            <v>34663</v>
          </cell>
          <cell r="R436">
            <v>33220</v>
          </cell>
          <cell r="S436">
            <v>236901</v>
          </cell>
        </row>
        <row r="437">
          <cell r="A437">
            <v>1</v>
          </cell>
          <cell r="B437">
            <v>96</v>
          </cell>
          <cell r="C437" t="str">
            <v>TT</v>
          </cell>
          <cell r="D437" t="str">
            <v xml:space="preserve"> T</v>
          </cell>
          <cell r="E437">
            <v>1</v>
          </cell>
          <cell r="F437">
            <v>11</v>
          </cell>
          <cell r="G437">
            <v>2</v>
          </cell>
          <cell r="H437">
            <v>1</v>
          </cell>
          <cell r="K437" t="str">
            <v>11</v>
          </cell>
          <cell r="M437" t="str">
            <v>TTT</v>
          </cell>
          <cell r="Q437">
            <v>295633</v>
          </cell>
          <cell r="R437">
            <v>190018</v>
          </cell>
          <cell r="S437">
            <v>221463</v>
          </cell>
        </row>
        <row r="438">
          <cell r="A438">
            <v>1</v>
          </cell>
          <cell r="B438">
            <v>96</v>
          </cell>
          <cell r="C438" t="str">
            <v>TT</v>
          </cell>
          <cell r="D438" t="str">
            <v xml:space="preserve"> T</v>
          </cell>
          <cell r="E438">
            <v>1</v>
          </cell>
          <cell r="F438">
            <v>11</v>
          </cell>
          <cell r="G438">
            <v>2</v>
          </cell>
          <cell r="H438">
            <v>1</v>
          </cell>
          <cell r="K438" t="str">
            <v>11</v>
          </cell>
          <cell r="M438" t="str">
            <v>001</v>
          </cell>
          <cell r="Q438">
            <v>148419</v>
          </cell>
          <cell r="R438">
            <v>152025</v>
          </cell>
          <cell r="S438">
            <v>158170</v>
          </cell>
        </row>
        <row r="439">
          <cell r="A439">
            <v>1</v>
          </cell>
          <cell r="B439">
            <v>96</v>
          </cell>
          <cell r="C439" t="str">
            <v>TT</v>
          </cell>
          <cell r="D439" t="str">
            <v xml:space="preserve"> T</v>
          </cell>
          <cell r="E439">
            <v>1</v>
          </cell>
          <cell r="F439">
            <v>11</v>
          </cell>
          <cell r="G439">
            <v>2</v>
          </cell>
          <cell r="H439">
            <v>1</v>
          </cell>
          <cell r="K439" t="str">
            <v>11</v>
          </cell>
          <cell r="M439" t="str">
            <v>002</v>
          </cell>
          <cell r="Q439">
            <v>132400</v>
          </cell>
          <cell r="R439">
            <v>145549</v>
          </cell>
          <cell r="S439">
            <v>139962</v>
          </cell>
        </row>
        <row r="440">
          <cell r="A440">
            <v>1</v>
          </cell>
          <cell r="B440">
            <v>96</v>
          </cell>
          <cell r="C440" t="str">
            <v>TT</v>
          </cell>
          <cell r="D440" t="str">
            <v xml:space="preserve"> T</v>
          </cell>
          <cell r="E440">
            <v>1</v>
          </cell>
          <cell r="F440">
            <v>11</v>
          </cell>
          <cell r="G440">
            <v>2</v>
          </cell>
          <cell r="H440">
            <v>1</v>
          </cell>
          <cell r="K440" t="str">
            <v>11</v>
          </cell>
          <cell r="M440" t="str">
            <v>003</v>
          </cell>
          <cell r="Q440">
            <v>86903</v>
          </cell>
          <cell r="R440">
            <v>111161</v>
          </cell>
          <cell r="S440">
            <v>96995</v>
          </cell>
        </row>
        <row r="441">
          <cell r="A441">
            <v>1</v>
          </cell>
          <cell r="B441">
            <v>96</v>
          </cell>
          <cell r="C441" t="str">
            <v>TT</v>
          </cell>
          <cell r="D441" t="str">
            <v xml:space="preserve"> T</v>
          </cell>
          <cell r="E441">
            <v>1</v>
          </cell>
          <cell r="F441">
            <v>11</v>
          </cell>
          <cell r="G441">
            <v>2</v>
          </cell>
          <cell r="H441">
            <v>1</v>
          </cell>
          <cell r="K441" t="str">
            <v>11</v>
          </cell>
          <cell r="M441" t="str">
            <v>004</v>
          </cell>
          <cell r="Q441">
            <v>8155</v>
          </cell>
          <cell r="R441">
            <v>6815</v>
          </cell>
          <cell r="S441">
            <v>9924</v>
          </cell>
        </row>
        <row r="442">
          <cell r="A442">
            <v>1</v>
          </cell>
          <cell r="B442">
            <v>96</v>
          </cell>
          <cell r="C442" t="str">
            <v>TT</v>
          </cell>
          <cell r="D442" t="str">
            <v xml:space="preserve"> T</v>
          </cell>
          <cell r="E442">
            <v>1</v>
          </cell>
          <cell r="F442">
            <v>11</v>
          </cell>
          <cell r="G442">
            <v>2</v>
          </cell>
          <cell r="H442">
            <v>1</v>
          </cell>
          <cell r="K442" t="str">
            <v>11</v>
          </cell>
          <cell r="M442" t="str">
            <v>005</v>
          </cell>
          <cell r="Q442">
            <v>28089</v>
          </cell>
          <cell r="R442">
            <v>16375</v>
          </cell>
          <cell r="S442">
            <v>23315</v>
          </cell>
        </row>
        <row r="443">
          <cell r="A443">
            <v>1</v>
          </cell>
          <cell r="B443">
            <v>96</v>
          </cell>
          <cell r="C443" t="str">
            <v>TT</v>
          </cell>
          <cell r="D443" t="str">
            <v xml:space="preserve"> T</v>
          </cell>
          <cell r="E443">
            <v>1</v>
          </cell>
          <cell r="F443">
            <v>11</v>
          </cell>
          <cell r="G443">
            <v>2</v>
          </cell>
          <cell r="H443">
            <v>1</v>
          </cell>
          <cell r="K443" t="str">
            <v>11</v>
          </cell>
          <cell r="M443" t="str">
            <v>006</v>
          </cell>
          <cell r="Q443">
            <v>9253</v>
          </cell>
          <cell r="R443">
            <v>11199</v>
          </cell>
          <cell r="S443">
            <v>9728</v>
          </cell>
        </row>
        <row r="444">
          <cell r="A444">
            <v>1</v>
          </cell>
          <cell r="B444">
            <v>96</v>
          </cell>
          <cell r="C444" t="str">
            <v>TT</v>
          </cell>
          <cell r="D444" t="str">
            <v xml:space="preserve"> T</v>
          </cell>
          <cell r="E444">
            <v>1</v>
          </cell>
          <cell r="F444">
            <v>11</v>
          </cell>
          <cell r="G444">
            <v>2</v>
          </cell>
          <cell r="H444">
            <v>1</v>
          </cell>
          <cell r="K444" t="str">
            <v>11</v>
          </cell>
          <cell r="M444" t="str">
            <v>007</v>
          </cell>
          <cell r="Q444">
            <v>16019</v>
          </cell>
          <cell r="R444">
            <v>6476</v>
          </cell>
          <cell r="S444">
            <v>18209</v>
          </cell>
        </row>
        <row r="445">
          <cell r="A445">
            <v>1</v>
          </cell>
          <cell r="B445">
            <v>96</v>
          </cell>
          <cell r="C445" t="str">
            <v>TT</v>
          </cell>
          <cell r="D445" t="str">
            <v xml:space="preserve"> T</v>
          </cell>
          <cell r="E445">
            <v>1</v>
          </cell>
          <cell r="F445">
            <v>11</v>
          </cell>
          <cell r="G445">
            <v>2</v>
          </cell>
          <cell r="H445">
            <v>1</v>
          </cell>
          <cell r="K445" t="str">
            <v>11</v>
          </cell>
          <cell r="M445" t="str">
            <v>008</v>
          </cell>
          <cell r="Q445">
            <v>147215</v>
          </cell>
          <cell r="R445">
            <v>37993</v>
          </cell>
          <cell r="S445">
            <v>63293</v>
          </cell>
        </row>
        <row r="446">
          <cell r="A446">
            <v>1</v>
          </cell>
          <cell r="B446">
            <v>96</v>
          </cell>
          <cell r="C446" t="str">
            <v>TT</v>
          </cell>
          <cell r="D446" t="str">
            <v xml:space="preserve"> T</v>
          </cell>
          <cell r="E446">
            <v>1</v>
          </cell>
          <cell r="F446">
            <v>11</v>
          </cell>
          <cell r="G446">
            <v>2</v>
          </cell>
          <cell r="H446">
            <v>1</v>
          </cell>
          <cell r="K446" t="str">
            <v>11</v>
          </cell>
          <cell r="M446" t="str">
            <v>009</v>
          </cell>
          <cell r="Q446">
            <v>107522</v>
          </cell>
          <cell r="R446">
            <v>4435</v>
          </cell>
          <cell r="S446">
            <v>8899</v>
          </cell>
        </row>
        <row r="447">
          <cell r="A447">
            <v>1</v>
          </cell>
          <cell r="B447">
            <v>96</v>
          </cell>
          <cell r="C447" t="str">
            <v>TT</v>
          </cell>
          <cell r="D447" t="str">
            <v xml:space="preserve"> T</v>
          </cell>
          <cell r="E447">
            <v>1</v>
          </cell>
          <cell r="F447">
            <v>11</v>
          </cell>
          <cell r="G447">
            <v>2</v>
          </cell>
          <cell r="H447">
            <v>1</v>
          </cell>
          <cell r="K447" t="str">
            <v>11</v>
          </cell>
          <cell r="M447" t="str">
            <v>010</v>
          </cell>
          <cell r="Q447">
            <v>1458</v>
          </cell>
          <cell r="R447">
            <v>346</v>
          </cell>
          <cell r="S447">
            <v>1838</v>
          </cell>
        </row>
        <row r="448">
          <cell r="A448">
            <v>1</v>
          </cell>
          <cell r="B448">
            <v>96</v>
          </cell>
          <cell r="C448" t="str">
            <v>TT</v>
          </cell>
          <cell r="D448" t="str">
            <v xml:space="preserve"> T</v>
          </cell>
          <cell r="E448">
            <v>1</v>
          </cell>
          <cell r="F448">
            <v>11</v>
          </cell>
          <cell r="G448">
            <v>2</v>
          </cell>
          <cell r="H448">
            <v>1</v>
          </cell>
          <cell r="K448" t="str">
            <v>11</v>
          </cell>
          <cell r="M448" t="str">
            <v>011</v>
          </cell>
          <cell r="Q448">
            <v>106063</v>
          </cell>
          <cell r="R448">
            <v>4089</v>
          </cell>
          <cell r="S448">
            <v>7061</v>
          </cell>
        </row>
        <row r="449">
          <cell r="A449">
            <v>1</v>
          </cell>
          <cell r="B449">
            <v>96</v>
          </cell>
          <cell r="C449" t="str">
            <v>TT</v>
          </cell>
          <cell r="D449" t="str">
            <v xml:space="preserve"> T</v>
          </cell>
          <cell r="E449">
            <v>1</v>
          </cell>
          <cell r="F449">
            <v>11</v>
          </cell>
          <cell r="G449">
            <v>2</v>
          </cell>
          <cell r="H449">
            <v>1</v>
          </cell>
          <cell r="K449" t="str">
            <v>11</v>
          </cell>
          <cell r="M449" t="str">
            <v>012</v>
          </cell>
          <cell r="Q449">
            <v>39693</v>
          </cell>
          <cell r="R449">
            <v>33558</v>
          </cell>
          <cell r="S449">
            <v>54394</v>
          </cell>
        </row>
        <row r="450">
          <cell r="A450">
            <v>1</v>
          </cell>
          <cell r="B450">
            <v>96</v>
          </cell>
          <cell r="C450" t="str">
            <v>TT</v>
          </cell>
          <cell r="D450" t="str">
            <v xml:space="preserve"> T</v>
          </cell>
          <cell r="E450">
            <v>1</v>
          </cell>
          <cell r="F450">
            <v>11</v>
          </cell>
          <cell r="G450">
            <v>2</v>
          </cell>
          <cell r="H450">
            <v>1</v>
          </cell>
          <cell r="K450" t="str">
            <v>11</v>
          </cell>
          <cell r="M450" t="str">
            <v>013</v>
          </cell>
          <cell r="Q450">
            <v>17166</v>
          </cell>
          <cell r="R450">
            <v>21736</v>
          </cell>
          <cell r="S450">
            <v>34398</v>
          </cell>
        </row>
        <row r="451">
          <cell r="A451">
            <v>1</v>
          </cell>
          <cell r="B451">
            <v>96</v>
          </cell>
          <cell r="C451" t="str">
            <v>TT</v>
          </cell>
          <cell r="D451" t="str">
            <v xml:space="preserve"> T</v>
          </cell>
          <cell r="E451">
            <v>1</v>
          </cell>
          <cell r="F451">
            <v>11</v>
          </cell>
          <cell r="G451">
            <v>2</v>
          </cell>
          <cell r="H451">
            <v>1</v>
          </cell>
          <cell r="K451" t="str">
            <v>11</v>
          </cell>
          <cell r="M451" t="str">
            <v>014</v>
          </cell>
          <cell r="Q451">
            <v>22527</v>
          </cell>
          <cell r="R451">
            <v>11822</v>
          </cell>
          <cell r="S451">
            <v>19996</v>
          </cell>
        </row>
        <row r="452">
          <cell r="A452">
            <v>1</v>
          </cell>
          <cell r="B452">
            <v>96</v>
          </cell>
          <cell r="C452" t="str">
            <v>TT</v>
          </cell>
          <cell r="D452" t="str">
            <v xml:space="preserve"> T</v>
          </cell>
          <cell r="E452">
            <v>1</v>
          </cell>
          <cell r="F452">
            <v>11</v>
          </cell>
          <cell r="G452">
            <v>2</v>
          </cell>
          <cell r="H452">
            <v>1</v>
          </cell>
          <cell r="K452" t="str">
            <v>11</v>
          </cell>
          <cell r="M452" t="str">
            <v>015</v>
          </cell>
          <cell r="Q452">
            <v>239922</v>
          </cell>
          <cell r="R452">
            <v>149984</v>
          </cell>
          <cell r="S452">
            <v>148860</v>
          </cell>
        </row>
        <row r="453">
          <cell r="A453">
            <v>2</v>
          </cell>
          <cell r="B453">
            <v>96</v>
          </cell>
          <cell r="C453" t="str">
            <v>TT</v>
          </cell>
          <cell r="D453" t="str">
            <v xml:space="preserve"> T</v>
          </cell>
          <cell r="E453">
            <v>1</v>
          </cell>
          <cell r="F453">
            <v>11</v>
          </cell>
          <cell r="G453">
            <v>2</v>
          </cell>
          <cell r="H453">
            <v>1</v>
          </cell>
          <cell r="K453" t="str">
            <v>11</v>
          </cell>
          <cell r="M453" t="str">
            <v>016</v>
          </cell>
          <cell r="Q453">
            <v>55712</v>
          </cell>
          <cell r="R453">
            <v>40034</v>
          </cell>
          <cell r="S453">
            <v>72603</v>
          </cell>
        </row>
        <row r="454">
          <cell r="A454">
            <v>1</v>
          </cell>
          <cell r="B454">
            <v>96</v>
          </cell>
          <cell r="C454" t="str">
            <v>TT</v>
          </cell>
          <cell r="D454" t="str">
            <v xml:space="preserve"> T</v>
          </cell>
          <cell r="E454">
            <v>1</v>
          </cell>
          <cell r="F454">
            <v>11</v>
          </cell>
          <cell r="G454">
            <v>2</v>
          </cell>
          <cell r="H454">
            <v>1</v>
          </cell>
          <cell r="K454" t="str">
            <v>12</v>
          </cell>
          <cell r="M454" t="str">
            <v>TTT</v>
          </cell>
          <cell r="Q454">
            <v>247763</v>
          </cell>
          <cell r="R454">
            <v>270474</v>
          </cell>
          <cell r="S454">
            <v>251356</v>
          </cell>
        </row>
        <row r="455">
          <cell r="A455">
            <v>1</v>
          </cell>
          <cell r="B455">
            <v>96</v>
          </cell>
          <cell r="C455" t="str">
            <v>TT</v>
          </cell>
          <cell r="D455" t="str">
            <v xml:space="preserve"> T</v>
          </cell>
          <cell r="E455">
            <v>1</v>
          </cell>
          <cell r="F455">
            <v>11</v>
          </cell>
          <cell r="G455">
            <v>2</v>
          </cell>
          <cell r="H455">
            <v>1</v>
          </cell>
          <cell r="K455" t="str">
            <v>12</v>
          </cell>
          <cell r="M455" t="str">
            <v>001</v>
          </cell>
          <cell r="Q455">
            <v>177103</v>
          </cell>
          <cell r="R455">
            <v>196849</v>
          </cell>
          <cell r="S455">
            <v>130173</v>
          </cell>
        </row>
        <row r="456">
          <cell r="A456">
            <v>1</v>
          </cell>
          <cell r="B456">
            <v>96</v>
          </cell>
          <cell r="C456" t="str">
            <v>TT</v>
          </cell>
          <cell r="D456" t="str">
            <v xml:space="preserve"> T</v>
          </cell>
          <cell r="E456">
            <v>1</v>
          </cell>
          <cell r="F456">
            <v>11</v>
          </cell>
          <cell r="G456">
            <v>2</v>
          </cell>
          <cell r="H456">
            <v>1</v>
          </cell>
          <cell r="K456" t="str">
            <v>12</v>
          </cell>
          <cell r="M456" t="str">
            <v>002</v>
          </cell>
          <cell r="Q456">
            <v>142746</v>
          </cell>
          <cell r="R456">
            <v>180027</v>
          </cell>
          <cell r="S456">
            <v>108818</v>
          </cell>
        </row>
        <row r="457">
          <cell r="A457">
            <v>1</v>
          </cell>
          <cell r="B457">
            <v>96</v>
          </cell>
          <cell r="C457" t="str">
            <v>TT</v>
          </cell>
          <cell r="D457" t="str">
            <v xml:space="preserve"> T</v>
          </cell>
          <cell r="E457">
            <v>1</v>
          </cell>
          <cell r="F457">
            <v>11</v>
          </cell>
          <cell r="G457">
            <v>2</v>
          </cell>
          <cell r="H457">
            <v>1</v>
          </cell>
          <cell r="K457" t="str">
            <v>12</v>
          </cell>
          <cell r="M457" t="str">
            <v>003</v>
          </cell>
          <cell r="Q457">
            <v>111776</v>
          </cell>
          <cell r="R457">
            <v>139295</v>
          </cell>
          <cell r="S457">
            <v>80645</v>
          </cell>
        </row>
        <row r="458">
          <cell r="A458">
            <v>1</v>
          </cell>
          <cell r="B458">
            <v>96</v>
          </cell>
          <cell r="C458" t="str">
            <v>TT</v>
          </cell>
          <cell r="D458" t="str">
            <v xml:space="preserve"> T</v>
          </cell>
          <cell r="E458">
            <v>1</v>
          </cell>
          <cell r="F458">
            <v>11</v>
          </cell>
          <cell r="G458">
            <v>2</v>
          </cell>
          <cell r="H458">
            <v>1</v>
          </cell>
          <cell r="K458" t="str">
            <v>12</v>
          </cell>
          <cell r="M458" t="str">
            <v>004</v>
          </cell>
          <cell r="Q458">
            <v>6980</v>
          </cell>
          <cell r="R458">
            <v>3205</v>
          </cell>
          <cell r="S458">
            <v>1861</v>
          </cell>
        </row>
        <row r="459">
          <cell r="A459">
            <v>1</v>
          </cell>
          <cell r="B459">
            <v>96</v>
          </cell>
          <cell r="C459" t="str">
            <v>TT</v>
          </cell>
          <cell r="D459" t="str">
            <v xml:space="preserve"> T</v>
          </cell>
          <cell r="E459">
            <v>1</v>
          </cell>
          <cell r="F459">
            <v>11</v>
          </cell>
          <cell r="G459">
            <v>2</v>
          </cell>
          <cell r="H459">
            <v>1</v>
          </cell>
          <cell r="K459" t="str">
            <v>12</v>
          </cell>
          <cell r="M459" t="str">
            <v>005</v>
          </cell>
          <cell r="Q459">
            <v>17020</v>
          </cell>
          <cell r="R459">
            <v>24111</v>
          </cell>
          <cell r="S459">
            <v>16763</v>
          </cell>
        </row>
        <row r="460">
          <cell r="A460">
            <v>1</v>
          </cell>
          <cell r="B460">
            <v>96</v>
          </cell>
          <cell r="C460" t="str">
            <v>TT</v>
          </cell>
          <cell r="D460" t="str">
            <v xml:space="preserve"> T</v>
          </cell>
          <cell r="E460">
            <v>1</v>
          </cell>
          <cell r="F460">
            <v>11</v>
          </cell>
          <cell r="G460">
            <v>2</v>
          </cell>
          <cell r="H460">
            <v>1</v>
          </cell>
          <cell r="K460" t="str">
            <v>12</v>
          </cell>
          <cell r="M460" t="str">
            <v>006</v>
          </cell>
          <cell r="Q460">
            <v>6970</v>
          </cell>
          <cell r="R460">
            <v>13417</v>
          </cell>
          <cell r="S460">
            <v>9548</v>
          </cell>
        </row>
        <row r="461">
          <cell r="A461">
            <v>1</v>
          </cell>
          <cell r="B461">
            <v>96</v>
          </cell>
          <cell r="C461" t="str">
            <v>TT</v>
          </cell>
          <cell r="D461" t="str">
            <v xml:space="preserve"> T</v>
          </cell>
          <cell r="E461">
            <v>1</v>
          </cell>
          <cell r="F461">
            <v>11</v>
          </cell>
          <cell r="G461">
            <v>2</v>
          </cell>
          <cell r="H461">
            <v>1</v>
          </cell>
          <cell r="K461" t="str">
            <v>12</v>
          </cell>
          <cell r="M461" t="str">
            <v>007</v>
          </cell>
          <cell r="Q461">
            <v>34357</v>
          </cell>
          <cell r="R461">
            <v>16822</v>
          </cell>
          <cell r="S461">
            <v>21355</v>
          </cell>
        </row>
        <row r="462">
          <cell r="A462">
            <v>1</v>
          </cell>
          <cell r="B462">
            <v>96</v>
          </cell>
          <cell r="C462" t="str">
            <v>TT</v>
          </cell>
          <cell r="D462" t="str">
            <v xml:space="preserve"> T</v>
          </cell>
          <cell r="E462">
            <v>1</v>
          </cell>
          <cell r="F462">
            <v>11</v>
          </cell>
          <cell r="G462">
            <v>2</v>
          </cell>
          <cell r="H462">
            <v>1</v>
          </cell>
          <cell r="K462" t="str">
            <v>12</v>
          </cell>
          <cell r="M462" t="str">
            <v>008</v>
          </cell>
          <cell r="Q462">
            <v>70660</v>
          </cell>
          <cell r="R462">
            <v>73626</v>
          </cell>
          <cell r="S462">
            <v>121182</v>
          </cell>
        </row>
        <row r="463">
          <cell r="A463">
            <v>1</v>
          </cell>
          <cell r="B463">
            <v>96</v>
          </cell>
          <cell r="C463" t="str">
            <v>TT</v>
          </cell>
          <cell r="D463" t="str">
            <v xml:space="preserve"> T</v>
          </cell>
          <cell r="E463">
            <v>1</v>
          </cell>
          <cell r="F463">
            <v>11</v>
          </cell>
          <cell r="G463">
            <v>2</v>
          </cell>
          <cell r="H463">
            <v>1</v>
          </cell>
          <cell r="K463" t="str">
            <v>12</v>
          </cell>
          <cell r="M463" t="str">
            <v>009</v>
          </cell>
          <cell r="Q463">
            <v>20447</v>
          </cell>
          <cell r="R463">
            <v>18455</v>
          </cell>
          <cell r="S463">
            <v>37738</v>
          </cell>
        </row>
        <row r="464">
          <cell r="A464">
            <v>1</v>
          </cell>
          <cell r="B464">
            <v>96</v>
          </cell>
          <cell r="C464" t="str">
            <v>TT</v>
          </cell>
          <cell r="D464" t="str">
            <v xml:space="preserve"> T</v>
          </cell>
          <cell r="E464">
            <v>1</v>
          </cell>
          <cell r="F464">
            <v>11</v>
          </cell>
          <cell r="G464">
            <v>2</v>
          </cell>
          <cell r="H464">
            <v>1</v>
          </cell>
          <cell r="K464" t="str">
            <v>12</v>
          </cell>
          <cell r="M464" t="str">
            <v>010</v>
          </cell>
          <cell r="Q464">
            <v>3764</v>
          </cell>
          <cell r="R464">
            <v>5784</v>
          </cell>
          <cell r="S464">
            <v>2643</v>
          </cell>
        </row>
        <row r="465">
          <cell r="A465">
            <v>1</v>
          </cell>
          <cell r="B465">
            <v>96</v>
          </cell>
          <cell r="C465" t="str">
            <v>TT</v>
          </cell>
          <cell r="D465" t="str">
            <v xml:space="preserve"> T</v>
          </cell>
          <cell r="E465">
            <v>1</v>
          </cell>
          <cell r="F465">
            <v>11</v>
          </cell>
          <cell r="G465">
            <v>2</v>
          </cell>
          <cell r="H465">
            <v>1</v>
          </cell>
          <cell r="K465" t="str">
            <v>12</v>
          </cell>
          <cell r="M465" t="str">
            <v>011</v>
          </cell>
          <cell r="Q465">
            <v>16683</v>
          </cell>
          <cell r="R465">
            <v>12671</v>
          </cell>
          <cell r="S465">
            <v>35094</v>
          </cell>
        </row>
        <row r="466">
          <cell r="A466">
            <v>1</v>
          </cell>
          <cell r="B466">
            <v>96</v>
          </cell>
          <cell r="C466" t="str">
            <v>TT</v>
          </cell>
          <cell r="D466" t="str">
            <v xml:space="preserve"> T</v>
          </cell>
          <cell r="E466">
            <v>1</v>
          </cell>
          <cell r="F466">
            <v>11</v>
          </cell>
          <cell r="G466">
            <v>2</v>
          </cell>
          <cell r="H466">
            <v>1</v>
          </cell>
          <cell r="K466" t="str">
            <v>12</v>
          </cell>
          <cell r="M466" t="str">
            <v>012</v>
          </cell>
          <cell r="Q466">
            <v>50213</v>
          </cell>
          <cell r="R466">
            <v>55171</v>
          </cell>
          <cell r="S466">
            <v>83445</v>
          </cell>
        </row>
        <row r="467">
          <cell r="A467">
            <v>1</v>
          </cell>
          <cell r="B467">
            <v>96</v>
          </cell>
          <cell r="C467" t="str">
            <v>TT</v>
          </cell>
          <cell r="D467" t="str">
            <v xml:space="preserve"> T</v>
          </cell>
          <cell r="E467">
            <v>1</v>
          </cell>
          <cell r="F467">
            <v>11</v>
          </cell>
          <cell r="G467">
            <v>2</v>
          </cell>
          <cell r="H467">
            <v>1</v>
          </cell>
          <cell r="K467" t="str">
            <v>12</v>
          </cell>
          <cell r="M467" t="str">
            <v>013</v>
          </cell>
          <cell r="Q467">
            <v>28503</v>
          </cell>
          <cell r="R467">
            <v>35411</v>
          </cell>
          <cell r="S467">
            <v>58054</v>
          </cell>
        </row>
        <row r="468">
          <cell r="A468">
            <v>1</v>
          </cell>
          <cell r="B468">
            <v>96</v>
          </cell>
          <cell r="C468" t="str">
            <v>TT</v>
          </cell>
          <cell r="D468" t="str">
            <v xml:space="preserve"> T</v>
          </cell>
          <cell r="E468">
            <v>1</v>
          </cell>
          <cell r="F468">
            <v>11</v>
          </cell>
          <cell r="G468">
            <v>2</v>
          </cell>
          <cell r="H468">
            <v>1</v>
          </cell>
          <cell r="K468" t="str">
            <v>12</v>
          </cell>
          <cell r="M468" t="str">
            <v>014</v>
          </cell>
          <cell r="Q468">
            <v>21710</v>
          </cell>
          <cell r="R468">
            <v>19760</v>
          </cell>
          <cell r="S468">
            <v>25391</v>
          </cell>
        </row>
        <row r="469">
          <cell r="A469">
            <v>1</v>
          </cell>
          <cell r="B469">
            <v>96</v>
          </cell>
          <cell r="C469" t="str">
            <v>TT</v>
          </cell>
          <cell r="D469" t="str">
            <v xml:space="preserve"> T</v>
          </cell>
          <cell r="E469">
            <v>1</v>
          </cell>
          <cell r="F469">
            <v>11</v>
          </cell>
          <cell r="G469">
            <v>2</v>
          </cell>
          <cell r="H469">
            <v>1</v>
          </cell>
          <cell r="K469" t="str">
            <v>12</v>
          </cell>
          <cell r="M469" t="str">
            <v>015</v>
          </cell>
          <cell r="Q469">
            <v>163193</v>
          </cell>
          <cell r="R469">
            <v>198482</v>
          </cell>
          <cell r="S469">
            <v>146555</v>
          </cell>
        </row>
        <row r="470">
          <cell r="A470">
            <v>2</v>
          </cell>
          <cell r="B470">
            <v>96</v>
          </cell>
          <cell r="C470" t="str">
            <v>TT</v>
          </cell>
          <cell r="D470" t="str">
            <v xml:space="preserve"> T</v>
          </cell>
          <cell r="E470">
            <v>1</v>
          </cell>
          <cell r="F470">
            <v>11</v>
          </cell>
          <cell r="G470">
            <v>2</v>
          </cell>
          <cell r="H470">
            <v>1</v>
          </cell>
          <cell r="K470" t="str">
            <v>12</v>
          </cell>
          <cell r="M470" t="str">
            <v>016</v>
          </cell>
          <cell r="Q470">
            <v>84570</v>
          </cell>
          <cell r="R470">
            <v>71993</v>
          </cell>
          <cell r="S470">
            <v>104800</v>
          </cell>
        </row>
        <row r="471">
          <cell r="A471">
            <v>1</v>
          </cell>
          <cell r="B471">
            <v>96</v>
          </cell>
          <cell r="C471" t="str">
            <v>TT</v>
          </cell>
          <cell r="D471" t="str">
            <v xml:space="preserve"> T</v>
          </cell>
          <cell r="E471">
            <v>1</v>
          </cell>
          <cell r="F471">
            <v>11</v>
          </cell>
          <cell r="G471">
            <v>2</v>
          </cell>
          <cell r="H471">
            <v>1</v>
          </cell>
          <cell r="K471" t="str">
            <v>13</v>
          </cell>
          <cell r="M471" t="str">
            <v>TTT</v>
          </cell>
          <cell r="Q471">
            <v>485084</v>
          </cell>
          <cell r="R471">
            <v>496419</v>
          </cell>
          <cell r="S471">
            <v>607062</v>
          </cell>
        </row>
        <row r="472">
          <cell r="A472">
            <v>1</v>
          </cell>
          <cell r="B472">
            <v>96</v>
          </cell>
          <cell r="C472" t="str">
            <v>TT</v>
          </cell>
          <cell r="D472" t="str">
            <v xml:space="preserve"> T</v>
          </cell>
          <cell r="E472">
            <v>1</v>
          </cell>
          <cell r="F472">
            <v>11</v>
          </cell>
          <cell r="G472">
            <v>2</v>
          </cell>
          <cell r="H472">
            <v>1</v>
          </cell>
          <cell r="K472" t="str">
            <v>13</v>
          </cell>
          <cell r="M472" t="str">
            <v>001</v>
          </cell>
          <cell r="Q472">
            <v>346120</v>
          </cell>
          <cell r="R472">
            <v>404508</v>
          </cell>
          <cell r="S472">
            <v>344302</v>
          </cell>
        </row>
        <row r="473">
          <cell r="A473">
            <v>1</v>
          </cell>
          <cell r="B473">
            <v>96</v>
          </cell>
          <cell r="C473" t="str">
            <v>TT</v>
          </cell>
          <cell r="D473" t="str">
            <v xml:space="preserve"> T</v>
          </cell>
          <cell r="E473">
            <v>1</v>
          </cell>
          <cell r="F473">
            <v>11</v>
          </cell>
          <cell r="G473">
            <v>2</v>
          </cell>
          <cell r="H473">
            <v>1</v>
          </cell>
          <cell r="K473" t="str">
            <v>13</v>
          </cell>
          <cell r="M473" t="str">
            <v>002</v>
          </cell>
          <cell r="Q473">
            <v>294943</v>
          </cell>
          <cell r="R473">
            <v>374215</v>
          </cell>
          <cell r="S473">
            <v>307434</v>
          </cell>
        </row>
        <row r="474">
          <cell r="A474">
            <v>1</v>
          </cell>
          <cell r="B474">
            <v>96</v>
          </cell>
          <cell r="C474" t="str">
            <v>TT</v>
          </cell>
          <cell r="D474" t="str">
            <v xml:space="preserve"> T</v>
          </cell>
          <cell r="E474">
            <v>1</v>
          </cell>
          <cell r="F474">
            <v>11</v>
          </cell>
          <cell r="G474">
            <v>2</v>
          </cell>
          <cell r="H474">
            <v>1</v>
          </cell>
          <cell r="K474" t="str">
            <v>13</v>
          </cell>
          <cell r="M474" t="str">
            <v>003</v>
          </cell>
          <cell r="Q474">
            <v>235840</v>
          </cell>
          <cell r="R474">
            <v>270299</v>
          </cell>
          <cell r="S474">
            <v>237875</v>
          </cell>
        </row>
        <row r="475">
          <cell r="A475">
            <v>1</v>
          </cell>
          <cell r="B475">
            <v>96</v>
          </cell>
          <cell r="C475" t="str">
            <v>TT</v>
          </cell>
          <cell r="D475" t="str">
            <v xml:space="preserve"> T</v>
          </cell>
          <cell r="E475">
            <v>1</v>
          </cell>
          <cell r="F475">
            <v>11</v>
          </cell>
          <cell r="G475">
            <v>2</v>
          </cell>
          <cell r="H475">
            <v>1</v>
          </cell>
          <cell r="K475" t="str">
            <v>13</v>
          </cell>
          <cell r="M475" t="str">
            <v>004</v>
          </cell>
          <cell r="Q475">
            <v>4758</v>
          </cell>
          <cell r="R475">
            <v>5571</v>
          </cell>
          <cell r="S475">
            <v>8077</v>
          </cell>
        </row>
        <row r="476">
          <cell r="A476">
            <v>1</v>
          </cell>
          <cell r="B476">
            <v>96</v>
          </cell>
          <cell r="C476" t="str">
            <v>TT</v>
          </cell>
          <cell r="D476" t="str">
            <v xml:space="preserve"> T</v>
          </cell>
          <cell r="E476">
            <v>1</v>
          </cell>
          <cell r="F476">
            <v>11</v>
          </cell>
          <cell r="G476">
            <v>2</v>
          </cell>
          <cell r="H476">
            <v>1</v>
          </cell>
          <cell r="K476" t="str">
            <v>13</v>
          </cell>
          <cell r="M476" t="str">
            <v>005</v>
          </cell>
          <cell r="Q476">
            <v>41984</v>
          </cell>
          <cell r="R476">
            <v>57178</v>
          </cell>
          <cell r="S476">
            <v>49662</v>
          </cell>
        </row>
        <row r="477">
          <cell r="A477">
            <v>1</v>
          </cell>
          <cell r="B477">
            <v>96</v>
          </cell>
          <cell r="C477" t="str">
            <v>TT</v>
          </cell>
          <cell r="D477" t="str">
            <v xml:space="preserve"> T</v>
          </cell>
          <cell r="E477">
            <v>1</v>
          </cell>
          <cell r="F477">
            <v>11</v>
          </cell>
          <cell r="G477">
            <v>2</v>
          </cell>
          <cell r="H477">
            <v>1</v>
          </cell>
          <cell r="K477" t="str">
            <v>13</v>
          </cell>
          <cell r="M477" t="str">
            <v>006</v>
          </cell>
          <cell r="Q477">
            <v>12361</v>
          </cell>
          <cell r="R477">
            <v>41168</v>
          </cell>
          <cell r="S477">
            <v>11819</v>
          </cell>
        </row>
        <row r="478">
          <cell r="A478">
            <v>1</v>
          </cell>
          <cell r="B478">
            <v>96</v>
          </cell>
          <cell r="C478" t="str">
            <v>TT</v>
          </cell>
          <cell r="D478" t="str">
            <v xml:space="preserve"> T</v>
          </cell>
          <cell r="E478">
            <v>1</v>
          </cell>
          <cell r="F478">
            <v>11</v>
          </cell>
          <cell r="G478">
            <v>2</v>
          </cell>
          <cell r="H478">
            <v>1</v>
          </cell>
          <cell r="K478" t="str">
            <v>13</v>
          </cell>
          <cell r="M478" t="str">
            <v>007</v>
          </cell>
          <cell r="Q478">
            <v>51176</v>
          </cell>
          <cell r="R478">
            <v>30293</v>
          </cell>
          <cell r="S478">
            <v>36869</v>
          </cell>
        </row>
        <row r="479">
          <cell r="A479">
            <v>1</v>
          </cell>
          <cell r="B479">
            <v>96</v>
          </cell>
          <cell r="C479" t="str">
            <v>TT</v>
          </cell>
          <cell r="D479" t="str">
            <v xml:space="preserve"> T</v>
          </cell>
          <cell r="E479">
            <v>1</v>
          </cell>
          <cell r="F479">
            <v>11</v>
          </cell>
          <cell r="G479">
            <v>2</v>
          </cell>
          <cell r="H479">
            <v>1</v>
          </cell>
          <cell r="K479" t="str">
            <v>13</v>
          </cell>
          <cell r="M479" t="str">
            <v>008</v>
          </cell>
          <cell r="Q479">
            <v>138964</v>
          </cell>
          <cell r="R479">
            <v>91911</v>
          </cell>
          <cell r="S479">
            <v>262760</v>
          </cell>
        </row>
        <row r="480">
          <cell r="A480">
            <v>1</v>
          </cell>
          <cell r="B480">
            <v>96</v>
          </cell>
          <cell r="C480" t="str">
            <v>TT</v>
          </cell>
          <cell r="D480" t="str">
            <v xml:space="preserve"> T</v>
          </cell>
          <cell r="E480">
            <v>1</v>
          </cell>
          <cell r="F480">
            <v>11</v>
          </cell>
          <cell r="G480">
            <v>2</v>
          </cell>
          <cell r="H480">
            <v>1</v>
          </cell>
          <cell r="K480" t="str">
            <v>13</v>
          </cell>
          <cell r="M480" t="str">
            <v>009</v>
          </cell>
          <cell r="Q480">
            <v>22272</v>
          </cell>
          <cell r="R480">
            <v>30174</v>
          </cell>
          <cell r="S480">
            <v>139064</v>
          </cell>
        </row>
        <row r="481">
          <cell r="A481">
            <v>1</v>
          </cell>
          <cell r="B481">
            <v>96</v>
          </cell>
          <cell r="C481" t="str">
            <v>TT</v>
          </cell>
          <cell r="D481" t="str">
            <v xml:space="preserve"> T</v>
          </cell>
          <cell r="E481">
            <v>1</v>
          </cell>
          <cell r="F481">
            <v>11</v>
          </cell>
          <cell r="G481">
            <v>2</v>
          </cell>
          <cell r="H481">
            <v>1</v>
          </cell>
          <cell r="K481" t="str">
            <v>13</v>
          </cell>
          <cell r="M481" t="str">
            <v>010</v>
          </cell>
          <cell r="Q481">
            <v>14700</v>
          </cell>
          <cell r="R481">
            <v>17644</v>
          </cell>
          <cell r="S481">
            <v>33533</v>
          </cell>
        </row>
        <row r="482">
          <cell r="A482">
            <v>1</v>
          </cell>
          <cell r="B482">
            <v>96</v>
          </cell>
          <cell r="C482" t="str">
            <v>TT</v>
          </cell>
          <cell r="D482" t="str">
            <v xml:space="preserve"> T</v>
          </cell>
          <cell r="E482">
            <v>1</v>
          </cell>
          <cell r="F482">
            <v>11</v>
          </cell>
          <cell r="G482">
            <v>2</v>
          </cell>
          <cell r="H482">
            <v>1</v>
          </cell>
          <cell r="K482" t="str">
            <v>13</v>
          </cell>
          <cell r="M482" t="str">
            <v>011</v>
          </cell>
          <cell r="Q482">
            <v>7571</v>
          </cell>
          <cell r="R482">
            <v>12530</v>
          </cell>
          <cell r="S482">
            <v>105531</v>
          </cell>
        </row>
        <row r="483">
          <cell r="A483">
            <v>1</v>
          </cell>
          <cell r="B483">
            <v>96</v>
          </cell>
          <cell r="C483" t="str">
            <v>TT</v>
          </cell>
          <cell r="D483" t="str">
            <v xml:space="preserve"> T</v>
          </cell>
          <cell r="E483">
            <v>1</v>
          </cell>
          <cell r="F483">
            <v>11</v>
          </cell>
          <cell r="G483">
            <v>2</v>
          </cell>
          <cell r="H483">
            <v>1</v>
          </cell>
          <cell r="K483" t="str">
            <v>13</v>
          </cell>
          <cell r="M483" t="str">
            <v>012</v>
          </cell>
          <cell r="Q483">
            <v>116692</v>
          </cell>
          <cell r="R483">
            <v>61737</v>
          </cell>
          <cell r="S483">
            <v>123695</v>
          </cell>
        </row>
        <row r="484">
          <cell r="A484">
            <v>1</v>
          </cell>
          <cell r="B484">
            <v>96</v>
          </cell>
          <cell r="C484" t="str">
            <v>TT</v>
          </cell>
          <cell r="D484" t="str">
            <v xml:space="preserve"> T</v>
          </cell>
          <cell r="E484">
            <v>1</v>
          </cell>
          <cell r="F484">
            <v>11</v>
          </cell>
          <cell r="G484">
            <v>2</v>
          </cell>
          <cell r="H484">
            <v>1</v>
          </cell>
          <cell r="K484" t="str">
            <v>13</v>
          </cell>
          <cell r="M484" t="str">
            <v>013</v>
          </cell>
          <cell r="Q484">
            <v>38446</v>
          </cell>
          <cell r="R484">
            <v>28972</v>
          </cell>
          <cell r="S484">
            <v>68496</v>
          </cell>
        </row>
        <row r="485">
          <cell r="A485">
            <v>1</v>
          </cell>
          <cell r="B485">
            <v>96</v>
          </cell>
          <cell r="C485" t="str">
            <v>TT</v>
          </cell>
          <cell r="D485" t="str">
            <v xml:space="preserve"> T</v>
          </cell>
          <cell r="E485">
            <v>1</v>
          </cell>
          <cell r="F485">
            <v>11</v>
          </cell>
          <cell r="G485">
            <v>2</v>
          </cell>
          <cell r="H485">
            <v>1</v>
          </cell>
          <cell r="K485" t="str">
            <v>13</v>
          </cell>
          <cell r="M485" t="str">
            <v>014</v>
          </cell>
          <cell r="Q485">
            <v>78246</v>
          </cell>
          <cell r="R485">
            <v>32765</v>
          </cell>
          <cell r="S485">
            <v>55199</v>
          </cell>
        </row>
        <row r="486">
          <cell r="A486">
            <v>1</v>
          </cell>
          <cell r="B486">
            <v>96</v>
          </cell>
          <cell r="C486" t="str">
            <v>TT</v>
          </cell>
          <cell r="D486" t="str">
            <v xml:space="preserve"> T</v>
          </cell>
          <cell r="E486">
            <v>1</v>
          </cell>
          <cell r="F486">
            <v>11</v>
          </cell>
          <cell r="G486">
            <v>2</v>
          </cell>
          <cell r="H486">
            <v>1</v>
          </cell>
          <cell r="K486" t="str">
            <v>13</v>
          </cell>
          <cell r="M486" t="str">
            <v>015</v>
          </cell>
          <cell r="Q486">
            <v>317215</v>
          </cell>
          <cell r="R486">
            <v>404390</v>
          </cell>
          <cell r="S486">
            <v>446498</v>
          </cell>
        </row>
        <row r="487">
          <cell r="A487">
            <v>2</v>
          </cell>
          <cell r="B487">
            <v>96</v>
          </cell>
          <cell r="C487" t="str">
            <v>TT</v>
          </cell>
          <cell r="D487" t="str">
            <v xml:space="preserve"> T</v>
          </cell>
          <cell r="E487">
            <v>1</v>
          </cell>
          <cell r="F487">
            <v>11</v>
          </cell>
          <cell r="G487">
            <v>2</v>
          </cell>
          <cell r="H487">
            <v>1</v>
          </cell>
          <cell r="K487" t="str">
            <v>13</v>
          </cell>
          <cell r="M487" t="str">
            <v>016</v>
          </cell>
          <cell r="Q487">
            <v>167869</v>
          </cell>
          <cell r="R487">
            <v>92030</v>
          </cell>
          <cell r="S487">
            <v>160564</v>
          </cell>
        </row>
        <row r="488">
          <cell r="A488">
            <v>1</v>
          </cell>
          <cell r="B488">
            <v>96</v>
          </cell>
          <cell r="C488" t="str">
            <v>TT</v>
          </cell>
          <cell r="D488" t="str">
            <v xml:space="preserve"> T</v>
          </cell>
          <cell r="E488">
            <v>1</v>
          </cell>
          <cell r="F488">
            <v>11</v>
          </cell>
          <cell r="G488">
            <v>2</v>
          </cell>
          <cell r="H488">
            <v>1</v>
          </cell>
          <cell r="K488" t="str">
            <v>14</v>
          </cell>
          <cell r="M488" t="str">
            <v>TTT</v>
          </cell>
          <cell r="Q488">
            <v>311058</v>
          </cell>
          <cell r="R488">
            <v>293818</v>
          </cell>
          <cell r="S488">
            <v>411146</v>
          </cell>
        </row>
        <row r="489">
          <cell r="A489">
            <v>1</v>
          </cell>
          <cell r="B489">
            <v>96</v>
          </cell>
          <cell r="C489" t="str">
            <v>TT</v>
          </cell>
          <cell r="D489" t="str">
            <v xml:space="preserve"> T</v>
          </cell>
          <cell r="E489">
            <v>1</v>
          </cell>
          <cell r="F489">
            <v>11</v>
          </cell>
          <cell r="G489">
            <v>2</v>
          </cell>
          <cell r="H489">
            <v>1</v>
          </cell>
          <cell r="K489" t="str">
            <v>14</v>
          </cell>
          <cell r="M489" t="str">
            <v>001</v>
          </cell>
          <cell r="Q489">
            <v>212732</v>
          </cell>
          <cell r="R489">
            <v>205296</v>
          </cell>
          <cell r="S489">
            <v>290803</v>
          </cell>
        </row>
        <row r="490">
          <cell r="A490">
            <v>1</v>
          </cell>
          <cell r="B490">
            <v>96</v>
          </cell>
          <cell r="C490" t="str">
            <v>TT</v>
          </cell>
          <cell r="D490" t="str">
            <v xml:space="preserve"> T</v>
          </cell>
          <cell r="E490">
            <v>1</v>
          </cell>
          <cell r="F490">
            <v>11</v>
          </cell>
          <cell r="G490">
            <v>2</v>
          </cell>
          <cell r="H490">
            <v>1</v>
          </cell>
          <cell r="K490" t="str">
            <v>14</v>
          </cell>
          <cell r="M490" t="str">
            <v>002</v>
          </cell>
          <cell r="Q490">
            <v>181456</v>
          </cell>
          <cell r="R490">
            <v>173130</v>
          </cell>
          <cell r="S490">
            <v>230980</v>
          </cell>
        </row>
        <row r="491">
          <cell r="A491">
            <v>1</v>
          </cell>
          <cell r="B491">
            <v>96</v>
          </cell>
          <cell r="C491" t="str">
            <v>TT</v>
          </cell>
          <cell r="D491" t="str">
            <v xml:space="preserve"> T</v>
          </cell>
          <cell r="E491">
            <v>1</v>
          </cell>
          <cell r="F491">
            <v>11</v>
          </cell>
          <cell r="G491">
            <v>2</v>
          </cell>
          <cell r="H491">
            <v>1</v>
          </cell>
          <cell r="K491" t="str">
            <v>14</v>
          </cell>
          <cell r="M491" t="str">
            <v>003</v>
          </cell>
          <cell r="Q491">
            <v>148436</v>
          </cell>
          <cell r="R491">
            <v>129097</v>
          </cell>
          <cell r="S491">
            <v>160637</v>
          </cell>
        </row>
        <row r="492">
          <cell r="A492">
            <v>1</v>
          </cell>
          <cell r="B492">
            <v>96</v>
          </cell>
          <cell r="C492" t="str">
            <v>TT</v>
          </cell>
          <cell r="D492" t="str">
            <v xml:space="preserve"> T</v>
          </cell>
          <cell r="E492">
            <v>1</v>
          </cell>
          <cell r="F492">
            <v>11</v>
          </cell>
          <cell r="G492">
            <v>2</v>
          </cell>
          <cell r="H492">
            <v>1</v>
          </cell>
          <cell r="K492" t="str">
            <v>14</v>
          </cell>
          <cell r="M492" t="str">
            <v>004</v>
          </cell>
          <cell r="Q492">
            <v>2821</v>
          </cell>
          <cell r="R492">
            <v>8044</v>
          </cell>
          <cell r="S492">
            <v>3004</v>
          </cell>
        </row>
        <row r="493">
          <cell r="A493">
            <v>1</v>
          </cell>
          <cell r="B493">
            <v>96</v>
          </cell>
          <cell r="C493" t="str">
            <v>TT</v>
          </cell>
          <cell r="D493" t="str">
            <v xml:space="preserve"> T</v>
          </cell>
          <cell r="E493">
            <v>1</v>
          </cell>
          <cell r="F493">
            <v>11</v>
          </cell>
          <cell r="G493">
            <v>2</v>
          </cell>
          <cell r="H493">
            <v>1</v>
          </cell>
          <cell r="K493" t="str">
            <v>14</v>
          </cell>
          <cell r="M493" t="str">
            <v>005</v>
          </cell>
          <cell r="Q493">
            <v>14659</v>
          </cell>
          <cell r="R493">
            <v>22960</v>
          </cell>
          <cell r="S493">
            <v>37840</v>
          </cell>
        </row>
        <row r="494">
          <cell r="A494">
            <v>1</v>
          </cell>
          <cell r="B494">
            <v>96</v>
          </cell>
          <cell r="C494" t="str">
            <v>TT</v>
          </cell>
          <cell r="D494" t="str">
            <v xml:space="preserve"> T</v>
          </cell>
          <cell r="E494">
            <v>1</v>
          </cell>
          <cell r="F494">
            <v>11</v>
          </cell>
          <cell r="G494">
            <v>2</v>
          </cell>
          <cell r="H494">
            <v>1</v>
          </cell>
          <cell r="K494" t="str">
            <v>14</v>
          </cell>
          <cell r="M494" t="str">
            <v>006</v>
          </cell>
          <cell r="Q494">
            <v>15541</v>
          </cell>
          <cell r="R494">
            <v>13030</v>
          </cell>
          <cell r="S494">
            <v>29499</v>
          </cell>
        </row>
        <row r="495">
          <cell r="A495">
            <v>1</v>
          </cell>
          <cell r="B495">
            <v>96</v>
          </cell>
          <cell r="C495" t="str">
            <v>TT</v>
          </cell>
          <cell r="D495" t="str">
            <v xml:space="preserve"> T</v>
          </cell>
          <cell r="E495">
            <v>1</v>
          </cell>
          <cell r="F495">
            <v>11</v>
          </cell>
          <cell r="G495">
            <v>2</v>
          </cell>
          <cell r="H495">
            <v>1</v>
          </cell>
          <cell r="K495" t="str">
            <v>14</v>
          </cell>
          <cell r="M495" t="str">
            <v>007</v>
          </cell>
          <cell r="Q495">
            <v>31276</v>
          </cell>
          <cell r="R495">
            <v>32165</v>
          </cell>
          <cell r="S495">
            <v>59824</v>
          </cell>
        </row>
        <row r="496">
          <cell r="A496">
            <v>1</v>
          </cell>
          <cell r="B496">
            <v>96</v>
          </cell>
          <cell r="C496" t="str">
            <v>TT</v>
          </cell>
          <cell r="D496" t="str">
            <v xml:space="preserve"> T</v>
          </cell>
          <cell r="E496">
            <v>1</v>
          </cell>
          <cell r="F496">
            <v>11</v>
          </cell>
          <cell r="G496">
            <v>2</v>
          </cell>
          <cell r="H496">
            <v>1</v>
          </cell>
          <cell r="K496" t="str">
            <v>14</v>
          </cell>
          <cell r="M496" t="str">
            <v>008</v>
          </cell>
          <cell r="Q496">
            <v>98326</v>
          </cell>
          <cell r="R496">
            <v>88522</v>
          </cell>
          <cell r="S496">
            <v>120343</v>
          </cell>
        </row>
        <row r="497">
          <cell r="A497">
            <v>1</v>
          </cell>
          <cell r="B497">
            <v>96</v>
          </cell>
          <cell r="C497" t="str">
            <v>TT</v>
          </cell>
          <cell r="D497" t="str">
            <v xml:space="preserve"> T</v>
          </cell>
          <cell r="E497">
            <v>1</v>
          </cell>
          <cell r="F497">
            <v>11</v>
          </cell>
          <cell r="G497">
            <v>2</v>
          </cell>
          <cell r="H497">
            <v>1</v>
          </cell>
          <cell r="K497" t="str">
            <v>14</v>
          </cell>
          <cell r="M497" t="str">
            <v>009</v>
          </cell>
          <cell r="Q497">
            <v>13266</v>
          </cell>
          <cell r="R497">
            <v>22523</v>
          </cell>
          <cell r="S497">
            <v>15635</v>
          </cell>
        </row>
        <row r="498">
          <cell r="A498">
            <v>1</v>
          </cell>
          <cell r="B498">
            <v>96</v>
          </cell>
          <cell r="C498" t="str">
            <v>TT</v>
          </cell>
          <cell r="D498" t="str">
            <v xml:space="preserve"> T</v>
          </cell>
          <cell r="E498">
            <v>1</v>
          </cell>
          <cell r="F498">
            <v>11</v>
          </cell>
          <cell r="G498">
            <v>2</v>
          </cell>
          <cell r="H498">
            <v>1</v>
          </cell>
          <cell r="K498" t="str">
            <v>14</v>
          </cell>
          <cell r="M498" t="str">
            <v>010</v>
          </cell>
          <cell r="Q498">
            <v>4816</v>
          </cell>
          <cell r="R498">
            <v>4744</v>
          </cell>
          <cell r="S498">
            <v>10524</v>
          </cell>
        </row>
        <row r="499">
          <cell r="A499">
            <v>1</v>
          </cell>
          <cell r="B499">
            <v>96</v>
          </cell>
          <cell r="C499" t="str">
            <v>TT</v>
          </cell>
          <cell r="D499" t="str">
            <v xml:space="preserve"> T</v>
          </cell>
          <cell r="E499">
            <v>1</v>
          </cell>
          <cell r="F499">
            <v>11</v>
          </cell>
          <cell r="G499">
            <v>2</v>
          </cell>
          <cell r="H499">
            <v>1</v>
          </cell>
          <cell r="K499" t="str">
            <v>14</v>
          </cell>
          <cell r="M499" t="str">
            <v>011</v>
          </cell>
          <cell r="Q499">
            <v>8450</v>
          </cell>
          <cell r="R499">
            <v>17779</v>
          </cell>
          <cell r="S499">
            <v>5111</v>
          </cell>
        </row>
        <row r="500">
          <cell r="A500">
            <v>1</v>
          </cell>
          <cell r="B500">
            <v>96</v>
          </cell>
          <cell r="C500" t="str">
            <v>TT</v>
          </cell>
          <cell r="D500" t="str">
            <v xml:space="preserve"> T</v>
          </cell>
          <cell r="E500">
            <v>1</v>
          </cell>
          <cell r="F500">
            <v>11</v>
          </cell>
          <cell r="G500">
            <v>2</v>
          </cell>
          <cell r="H500">
            <v>1</v>
          </cell>
          <cell r="K500" t="str">
            <v>14</v>
          </cell>
          <cell r="M500" t="str">
            <v>012</v>
          </cell>
          <cell r="Q500">
            <v>85060</v>
          </cell>
          <cell r="R500">
            <v>65999</v>
          </cell>
          <cell r="S500">
            <v>104707</v>
          </cell>
        </row>
        <row r="501">
          <cell r="A501">
            <v>1</v>
          </cell>
          <cell r="B501">
            <v>96</v>
          </cell>
          <cell r="C501" t="str">
            <v>TT</v>
          </cell>
          <cell r="D501" t="str">
            <v xml:space="preserve"> T</v>
          </cell>
          <cell r="E501">
            <v>1</v>
          </cell>
          <cell r="F501">
            <v>11</v>
          </cell>
          <cell r="G501">
            <v>2</v>
          </cell>
          <cell r="H501">
            <v>1</v>
          </cell>
          <cell r="K501" t="str">
            <v>14</v>
          </cell>
          <cell r="M501" t="str">
            <v>013</v>
          </cell>
          <cell r="Q501">
            <v>47652</v>
          </cell>
          <cell r="R501">
            <v>36845</v>
          </cell>
          <cell r="S501">
            <v>62801</v>
          </cell>
        </row>
        <row r="502">
          <cell r="A502">
            <v>1</v>
          </cell>
          <cell r="B502">
            <v>96</v>
          </cell>
          <cell r="C502" t="str">
            <v>TT</v>
          </cell>
          <cell r="D502" t="str">
            <v xml:space="preserve"> T</v>
          </cell>
          <cell r="E502">
            <v>1</v>
          </cell>
          <cell r="F502">
            <v>11</v>
          </cell>
          <cell r="G502">
            <v>2</v>
          </cell>
          <cell r="H502">
            <v>1</v>
          </cell>
          <cell r="K502" t="str">
            <v>14</v>
          </cell>
          <cell r="M502" t="str">
            <v>014</v>
          </cell>
          <cell r="Q502">
            <v>37407</v>
          </cell>
          <cell r="R502">
            <v>29155</v>
          </cell>
          <cell r="S502">
            <v>41907</v>
          </cell>
        </row>
        <row r="503">
          <cell r="A503">
            <v>1</v>
          </cell>
          <cell r="B503">
            <v>96</v>
          </cell>
          <cell r="C503" t="str">
            <v>TT</v>
          </cell>
          <cell r="D503" t="str">
            <v xml:space="preserve"> T</v>
          </cell>
          <cell r="E503">
            <v>1</v>
          </cell>
          <cell r="F503">
            <v>11</v>
          </cell>
          <cell r="G503">
            <v>2</v>
          </cell>
          <cell r="H503">
            <v>1</v>
          </cell>
          <cell r="K503" t="str">
            <v>14</v>
          </cell>
          <cell r="M503" t="str">
            <v>015</v>
          </cell>
          <cell r="Q503">
            <v>194722</v>
          </cell>
          <cell r="R503">
            <v>195653</v>
          </cell>
          <cell r="S503">
            <v>246615</v>
          </cell>
        </row>
        <row r="504">
          <cell r="A504">
            <v>2</v>
          </cell>
          <cell r="B504">
            <v>96</v>
          </cell>
          <cell r="C504" t="str">
            <v>TT</v>
          </cell>
          <cell r="D504" t="str">
            <v xml:space="preserve"> T</v>
          </cell>
          <cell r="E504">
            <v>1</v>
          </cell>
          <cell r="F504">
            <v>11</v>
          </cell>
          <cell r="G504">
            <v>2</v>
          </cell>
          <cell r="H504">
            <v>1</v>
          </cell>
          <cell r="K504" t="str">
            <v>14</v>
          </cell>
          <cell r="M504" t="str">
            <v>016</v>
          </cell>
          <cell r="Q504">
            <v>116336</v>
          </cell>
          <cell r="R504">
            <v>98165</v>
          </cell>
          <cell r="S504">
            <v>164531</v>
          </cell>
        </row>
        <row r="505">
          <cell r="A505">
            <v>1</v>
          </cell>
          <cell r="B505">
            <v>96</v>
          </cell>
          <cell r="C505" t="str">
            <v>TT</v>
          </cell>
          <cell r="D505" t="str">
            <v xml:space="preserve"> T</v>
          </cell>
          <cell r="E505">
            <v>1</v>
          </cell>
          <cell r="F505">
            <v>11</v>
          </cell>
          <cell r="G505">
            <v>2</v>
          </cell>
          <cell r="H505">
            <v>1</v>
          </cell>
          <cell r="K505" t="str">
            <v>15</v>
          </cell>
          <cell r="M505" t="str">
            <v>TTT</v>
          </cell>
          <cell r="Q505">
            <v>83445</v>
          </cell>
          <cell r="R505">
            <v>91495</v>
          </cell>
          <cell r="S505">
            <v>264817</v>
          </cell>
        </row>
        <row r="506">
          <cell r="A506">
            <v>1</v>
          </cell>
          <cell r="B506">
            <v>96</v>
          </cell>
          <cell r="C506" t="str">
            <v>TT</v>
          </cell>
          <cell r="D506" t="str">
            <v xml:space="preserve"> T</v>
          </cell>
          <cell r="E506">
            <v>1</v>
          </cell>
          <cell r="F506">
            <v>11</v>
          </cell>
          <cell r="G506">
            <v>2</v>
          </cell>
          <cell r="H506">
            <v>1</v>
          </cell>
          <cell r="K506" t="str">
            <v>15</v>
          </cell>
          <cell r="M506" t="str">
            <v>001</v>
          </cell>
          <cell r="Q506">
            <v>46030</v>
          </cell>
          <cell r="R506">
            <v>55753</v>
          </cell>
          <cell r="S506">
            <v>82500</v>
          </cell>
        </row>
        <row r="507">
          <cell r="A507">
            <v>1</v>
          </cell>
          <cell r="B507">
            <v>96</v>
          </cell>
          <cell r="C507" t="str">
            <v>TT</v>
          </cell>
          <cell r="D507" t="str">
            <v xml:space="preserve"> T</v>
          </cell>
          <cell r="E507">
            <v>1</v>
          </cell>
          <cell r="F507">
            <v>11</v>
          </cell>
          <cell r="G507">
            <v>2</v>
          </cell>
          <cell r="H507">
            <v>1</v>
          </cell>
          <cell r="K507" t="str">
            <v>15</v>
          </cell>
          <cell r="M507" t="str">
            <v>002</v>
          </cell>
          <cell r="Q507">
            <v>42910</v>
          </cell>
          <cell r="R507">
            <v>51017</v>
          </cell>
          <cell r="S507">
            <v>74257</v>
          </cell>
        </row>
        <row r="508">
          <cell r="A508">
            <v>1</v>
          </cell>
          <cell r="B508">
            <v>96</v>
          </cell>
          <cell r="C508" t="str">
            <v>TT</v>
          </cell>
          <cell r="D508" t="str">
            <v xml:space="preserve"> T</v>
          </cell>
          <cell r="E508">
            <v>1</v>
          </cell>
          <cell r="F508">
            <v>11</v>
          </cell>
          <cell r="G508">
            <v>2</v>
          </cell>
          <cell r="H508">
            <v>1</v>
          </cell>
          <cell r="K508" t="str">
            <v>15</v>
          </cell>
          <cell r="M508" t="str">
            <v>003</v>
          </cell>
          <cell r="Q508">
            <v>27207</v>
          </cell>
          <cell r="R508">
            <v>30584</v>
          </cell>
          <cell r="S508">
            <v>53996</v>
          </cell>
        </row>
        <row r="509">
          <cell r="A509">
            <v>1</v>
          </cell>
          <cell r="B509">
            <v>96</v>
          </cell>
          <cell r="C509" t="str">
            <v>TT</v>
          </cell>
          <cell r="D509" t="str">
            <v xml:space="preserve"> T</v>
          </cell>
          <cell r="E509">
            <v>1</v>
          </cell>
          <cell r="F509">
            <v>11</v>
          </cell>
          <cell r="G509">
            <v>2</v>
          </cell>
          <cell r="H509">
            <v>1</v>
          </cell>
          <cell r="K509" t="str">
            <v>15</v>
          </cell>
          <cell r="M509" t="str">
            <v>004</v>
          </cell>
          <cell r="Q509">
            <v>4835</v>
          </cell>
          <cell r="R509">
            <v>7498</v>
          </cell>
          <cell r="S509">
            <v>7704</v>
          </cell>
        </row>
        <row r="510">
          <cell r="A510">
            <v>1</v>
          </cell>
          <cell r="B510">
            <v>96</v>
          </cell>
          <cell r="C510" t="str">
            <v>TT</v>
          </cell>
          <cell r="D510" t="str">
            <v xml:space="preserve"> T</v>
          </cell>
          <cell r="E510">
            <v>1</v>
          </cell>
          <cell r="F510">
            <v>11</v>
          </cell>
          <cell r="G510">
            <v>2</v>
          </cell>
          <cell r="H510">
            <v>1</v>
          </cell>
          <cell r="K510" t="str">
            <v>15</v>
          </cell>
          <cell r="M510" t="str">
            <v>005</v>
          </cell>
          <cell r="Q510">
            <v>8189</v>
          </cell>
          <cell r="R510">
            <v>8996</v>
          </cell>
          <cell r="S510">
            <v>9492</v>
          </cell>
        </row>
        <row r="511">
          <cell r="A511">
            <v>1</v>
          </cell>
          <cell r="B511">
            <v>96</v>
          </cell>
          <cell r="C511" t="str">
            <v>TT</v>
          </cell>
          <cell r="D511" t="str">
            <v xml:space="preserve"> T</v>
          </cell>
          <cell r="E511">
            <v>1</v>
          </cell>
          <cell r="F511">
            <v>11</v>
          </cell>
          <cell r="G511">
            <v>2</v>
          </cell>
          <cell r="H511">
            <v>1</v>
          </cell>
          <cell r="K511" t="str">
            <v>15</v>
          </cell>
          <cell r="M511" t="str">
            <v>006</v>
          </cell>
          <cell r="Q511">
            <v>2679</v>
          </cell>
          <cell r="R511">
            <v>3939</v>
          </cell>
          <cell r="S511">
            <v>3065</v>
          </cell>
        </row>
        <row r="512">
          <cell r="A512">
            <v>1</v>
          </cell>
          <cell r="B512">
            <v>96</v>
          </cell>
          <cell r="C512" t="str">
            <v>TT</v>
          </cell>
          <cell r="D512" t="str">
            <v xml:space="preserve"> T</v>
          </cell>
          <cell r="E512">
            <v>1</v>
          </cell>
          <cell r="F512">
            <v>11</v>
          </cell>
          <cell r="G512">
            <v>2</v>
          </cell>
          <cell r="H512">
            <v>1</v>
          </cell>
          <cell r="K512" t="str">
            <v>15</v>
          </cell>
          <cell r="M512" t="str">
            <v>007</v>
          </cell>
          <cell r="Q512">
            <v>3120</v>
          </cell>
          <cell r="R512">
            <v>4736</v>
          </cell>
          <cell r="S512">
            <v>8243</v>
          </cell>
        </row>
        <row r="513">
          <cell r="A513">
            <v>1</v>
          </cell>
          <cell r="B513">
            <v>96</v>
          </cell>
          <cell r="C513" t="str">
            <v>TT</v>
          </cell>
          <cell r="D513" t="str">
            <v xml:space="preserve"> T</v>
          </cell>
          <cell r="E513">
            <v>1</v>
          </cell>
          <cell r="F513">
            <v>11</v>
          </cell>
          <cell r="G513">
            <v>2</v>
          </cell>
          <cell r="H513">
            <v>1</v>
          </cell>
          <cell r="K513" t="str">
            <v>15</v>
          </cell>
          <cell r="M513" t="str">
            <v>008</v>
          </cell>
          <cell r="Q513">
            <v>37415</v>
          </cell>
          <cell r="R513">
            <v>35742</v>
          </cell>
          <cell r="S513">
            <v>182317</v>
          </cell>
        </row>
        <row r="514">
          <cell r="A514">
            <v>1</v>
          </cell>
          <cell r="B514">
            <v>96</v>
          </cell>
          <cell r="C514" t="str">
            <v>TT</v>
          </cell>
          <cell r="D514" t="str">
            <v xml:space="preserve"> T</v>
          </cell>
          <cell r="E514">
            <v>1</v>
          </cell>
          <cell r="F514">
            <v>11</v>
          </cell>
          <cell r="G514">
            <v>2</v>
          </cell>
          <cell r="H514">
            <v>1</v>
          </cell>
          <cell r="K514" t="str">
            <v>15</v>
          </cell>
          <cell r="M514" t="str">
            <v>009</v>
          </cell>
          <cell r="Q514">
            <v>4031</v>
          </cell>
          <cell r="R514">
            <v>2492</v>
          </cell>
          <cell r="S514">
            <v>5762</v>
          </cell>
        </row>
        <row r="515">
          <cell r="A515">
            <v>1</v>
          </cell>
          <cell r="B515">
            <v>96</v>
          </cell>
          <cell r="C515" t="str">
            <v>TT</v>
          </cell>
          <cell r="D515" t="str">
            <v xml:space="preserve"> T</v>
          </cell>
          <cell r="E515">
            <v>1</v>
          </cell>
          <cell r="F515">
            <v>11</v>
          </cell>
          <cell r="G515">
            <v>2</v>
          </cell>
          <cell r="H515">
            <v>1</v>
          </cell>
          <cell r="K515" t="str">
            <v>15</v>
          </cell>
          <cell r="M515" t="str">
            <v>010</v>
          </cell>
          <cell r="Q515">
            <v>1571</v>
          </cell>
          <cell r="R515">
            <v>376</v>
          </cell>
          <cell r="S515">
            <v>1857</v>
          </cell>
        </row>
        <row r="516">
          <cell r="A516">
            <v>1</v>
          </cell>
          <cell r="B516">
            <v>96</v>
          </cell>
          <cell r="C516" t="str">
            <v>TT</v>
          </cell>
          <cell r="D516" t="str">
            <v xml:space="preserve"> T</v>
          </cell>
          <cell r="E516">
            <v>1</v>
          </cell>
          <cell r="F516">
            <v>11</v>
          </cell>
          <cell r="G516">
            <v>2</v>
          </cell>
          <cell r="H516">
            <v>1</v>
          </cell>
          <cell r="K516" t="str">
            <v>15</v>
          </cell>
          <cell r="M516" t="str">
            <v>011</v>
          </cell>
          <cell r="Q516">
            <v>2460</v>
          </cell>
          <cell r="R516">
            <v>2116</v>
          </cell>
          <cell r="S516">
            <v>3905</v>
          </cell>
        </row>
        <row r="517">
          <cell r="A517">
            <v>1</v>
          </cell>
          <cell r="B517">
            <v>96</v>
          </cell>
          <cell r="C517" t="str">
            <v>TT</v>
          </cell>
          <cell r="D517" t="str">
            <v xml:space="preserve"> T</v>
          </cell>
          <cell r="E517">
            <v>1</v>
          </cell>
          <cell r="F517">
            <v>11</v>
          </cell>
          <cell r="G517">
            <v>2</v>
          </cell>
          <cell r="H517">
            <v>1</v>
          </cell>
          <cell r="K517" t="str">
            <v>15</v>
          </cell>
          <cell r="M517" t="str">
            <v>012</v>
          </cell>
          <cell r="Q517">
            <v>33384</v>
          </cell>
          <cell r="R517">
            <v>33250</v>
          </cell>
          <cell r="S517">
            <v>176555</v>
          </cell>
        </row>
        <row r="518">
          <cell r="A518">
            <v>1</v>
          </cell>
          <cell r="B518">
            <v>96</v>
          </cell>
          <cell r="C518" t="str">
            <v>TT</v>
          </cell>
          <cell r="D518" t="str">
            <v xml:space="preserve"> T</v>
          </cell>
          <cell r="E518">
            <v>1</v>
          </cell>
          <cell r="F518">
            <v>11</v>
          </cell>
          <cell r="G518">
            <v>2</v>
          </cell>
          <cell r="H518">
            <v>1</v>
          </cell>
          <cell r="K518" t="str">
            <v>15</v>
          </cell>
          <cell r="M518" t="str">
            <v>013</v>
          </cell>
          <cell r="Q518">
            <v>22930</v>
          </cell>
          <cell r="R518">
            <v>23577</v>
          </cell>
          <cell r="S518">
            <v>160103</v>
          </cell>
        </row>
        <row r="519">
          <cell r="A519">
            <v>1</v>
          </cell>
          <cell r="B519">
            <v>96</v>
          </cell>
          <cell r="C519" t="str">
            <v>TT</v>
          </cell>
          <cell r="D519" t="str">
            <v xml:space="preserve"> T</v>
          </cell>
          <cell r="E519">
            <v>1</v>
          </cell>
          <cell r="F519">
            <v>11</v>
          </cell>
          <cell r="G519">
            <v>2</v>
          </cell>
          <cell r="H519">
            <v>1</v>
          </cell>
          <cell r="K519" t="str">
            <v>15</v>
          </cell>
          <cell r="M519" t="str">
            <v>014</v>
          </cell>
          <cell r="Q519">
            <v>10454</v>
          </cell>
          <cell r="R519">
            <v>9673</v>
          </cell>
          <cell r="S519">
            <v>16452</v>
          </cell>
        </row>
        <row r="520">
          <cell r="A520">
            <v>1</v>
          </cell>
          <cell r="B520">
            <v>96</v>
          </cell>
          <cell r="C520" t="str">
            <v>TT</v>
          </cell>
          <cell r="D520" t="str">
            <v xml:space="preserve"> T</v>
          </cell>
          <cell r="E520">
            <v>1</v>
          </cell>
          <cell r="F520">
            <v>11</v>
          </cell>
          <cell r="G520">
            <v>2</v>
          </cell>
          <cell r="H520">
            <v>1</v>
          </cell>
          <cell r="K520" t="str">
            <v>15</v>
          </cell>
          <cell r="M520" t="str">
            <v>015</v>
          </cell>
          <cell r="Q520">
            <v>46941</v>
          </cell>
          <cell r="R520">
            <v>53509</v>
          </cell>
          <cell r="S520">
            <v>80019</v>
          </cell>
        </row>
        <row r="521">
          <cell r="A521">
            <v>2</v>
          </cell>
          <cell r="B521">
            <v>96</v>
          </cell>
          <cell r="C521" t="str">
            <v>TT</v>
          </cell>
          <cell r="D521" t="str">
            <v xml:space="preserve"> T</v>
          </cell>
          <cell r="E521">
            <v>1</v>
          </cell>
          <cell r="F521">
            <v>11</v>
          </cell>
          <cell r="G521">
            <v>2</v>
          </cell>
          <cell r="H521">
            <v>1</v>
          </cell>
          <cell r="K521" t="str">
            <v>15</v>
          </cell>
          <cell r="M521" t="str">
            <v>016</v>
          </cell>
          <cell r="Q521">
            <v>36503</v>
          </cell>
          <cell r="R521">
            <v>37986</v>
          </cell>
          <cell r="S521">
            <v>184798</v>
          </cell>
        </row>
        <row r="522">
          <cell r="A522">
            <v>1</v>
          </cell>
          <cell r="B522">
            <v>96</v>
          </cell>
          <cell r="C522" t="str">
            <v>TT</v>
          </cell>
          <cell r="D522" t="str">
            <v xml:space="preserve"> T</v>
          </cell>
          <cell r="E522">
            <v>1</v>
          </cell>
          <cell r="F522">
            <v>11</v>
          </cell>
          <cell r="G522">
            <v>2</v>
          </cell>
          <cell r="H522">
            <v>1</v>
          </cell>
          <cell r="K522" t="str">
            <v>16</v>
          </cell>
          <cell r="M522" t="str">
            <v>TTT</v>
          </cell>
          <cell r="Q522">
            <v>35183</v>
          </cell>
          <cell r="R522">
            <v>47430</v>
          </cell>
          <cell r="S522">
            <v>124348</v>
          </cell>
        </row>
        <row r="523">
          <cell r="A523">
            <v>1</v>
          </cell>
          <cell r="B523">
            <v>96</v>
          </cell>
          <cell r="C523" t="str">
            <v>TT</v>
          </cell>
          <cell r="D523" t="str">
            <v xml:space="preserve"> T</v>
          </cell>
          <cell r="E523">
            <v>1</v>
          </cell>
          <cell r="F523">
            <v>11</v>
          </cell>
          <cell r="G523">
            <v>2</v>
          </cell>
          <cell r="H523">
            <v>1</v>
          </cell>
          <cell r="K523" t="str">
            <v>16</v>
          </cell>
          <cell r="M523" t="str">
            <v>001</v>
          </cell>
          <cell r="Q523">
            <v>24594</v>
          </cell>
          <cell r="R523">
            <v>22374</v>
          </cell>
          <cell r="S523">
            <v>43056</v>
          </cell>
        </row>
        <row r="524">
          <cell r="A524">
            <v>1</v>
          </cell>
          <cell r="B524">
            <v>96</v>
          </cell>
          <cell r="C524" t="str">
            <v>TT</v>
          </cell>
          <cell r="D524" t="str">
            <v xml:space="preserve"> T</v>
          </cell>
          <cell r="E524">
            <v>1</v>
          </cell>
          <cell r="F524">
            <v>11</v>
          </cell>
          <cell r="G524">
            <v>2</v>
          </cell>
          <cell r="H524">
            <v>1</v>
          </cell>
          <cell r="K524" t="str">
            <v>16</v>
          </cell>
          <cell r="M524" t="str">
            <v>002</v>
          </cell>
          <cell r="Q524">
            <v>16791</v>
          </cell>
          <cell r="R524">
            <v>19861</v>
          </cell>
          <cell r="S524">
            <v>40784</v>
          </cell>
        </row>
        <row r="525">
          <cell r="A525">
            <v>1</v>
          </cell>
          <cell r="B525">
            <v>96</v>
          </cell>
          <cell r="C525" t="str">
            <v>TT</v>
          </cell>
          <cell r="D525" t="str">
            <v xml:space="preserve"> T</v>
          </cell>
          <cell r="E525">
            <v>1</v>
          </cell>
          <cell r="F525">
            <v>11</v>
          </cell>
          <cell r="G525">
            <v>2</v>
          </cell>
          <cell r="H525">
            <v>1</v>
          </cell>
          <cell r="K525" t="str">
            <v>16</v>
          </cell>
          <cell r="M525" t="str">
            <v>003</v>
          </cell>
          <cell r="Q525">
            <v>11394</v>
          </cell>
          <cell r="R525">
            <v>14865</v>
          </cell>
          <cell r="S525">
            <v>31234</v>
          </cell>
        </row>
        <row r="526">
          <cell r="A526">
            <v>1</v>
          </cell>
          <cell r="B526">
            <v>96</v>
          </cell>
          <cell r="C526" t="str">
            <v>TT</v>
          </cell>
          <cell r="D526" t="str">
            <v xml:space="preserve"> T</v>
          </cell>
          <cell r="E526">
            <v>1</v>
          </cell>
          <cell r="F526">
            <v>11</v>
          </cell>
          <cell r="G526">
            <v>2</v>
          </cell>
          <cell r="H526">
            <v>1</v>
          </cell>
          <cell r="K526" t="str">
            <v>16</v>
          </cell>
          <cell r="M526" t="str">
            <v>004</v>
          </cell>
          <cell r="Q526">
            <v>2768</v>
          </cell>
          <cell r="R526">
            <v>1686</v>
          </cell>
          <cell r="S526">
            <v>3864</v>
          </cell>
        </row>
        <row r="527">
          <cell r="A527">
            <v>1</v>
          </cell>
          <cell r="B527">
            <v>96</v>
          </cell>
          <cell r="C527" t="str">
            <v>TT</v>
          </cell>
          <cell r="D527" t="str">
            <v xml:space="preserve"> T</v>
          </cell>
          <cell r="E527">
            <v>1</v>
          </cell>
          <cell r="F527">
            <v>11</v>
          </cell>
          <cell r="G527">
            <v>2</v>
          </cell>
          <cell r="H527">
            <v>1</v>
          </cell>
          <cell r="K527" t="str">
            <v>16</v>
          </cell>
          <cell r="M527" t="str">
            <v>005</v>
          </cell>
          <cell r="Q527">
            <v>1610</v>
          </cell>
          <cell r="R527">
            <v>2524</v>
          </cell>
          <cell r="S527">
            <v>3808</v>
          </cell>
        </row>
        <row r="528">
          <cell r="A528">
            <v>1</v>
          </cell>
          <cell r="B528">
            <v>96</v>
          </cell>
          <cell r="C528" t="str">
            <v>TT</v>
          </cell>
          <cell r="D528" t="str">
            <v xml:space="preserve"> T</v>
          </cell>
          <cell r="E528">
            <v>1</v>
          </cell>
          <cell r="F528">
            <v>11</v>
          </cell>
          <cell r="G528">
            <v>2</v>
          </cell>
          <cell r="H528">
            <v>1</v>
          </cell>
          <cell r="K528" t="str">
            <v>16</v>
          </cell>
          <cell r="M528" t="str">
            <v>006</v>
          </cell>
          <cell r="Q528">
            <v>1019</v>
          </cell>
          <cell r="R528">
            <v>787</v>
          </cell>
          <cell r="S528">
            <v>1878</v>
          </cell>
        </row>
        <row r="529">
          <cell r="A529">
            <v>1</v>
          </cell>
          <cell r="B529">
            <v>96</v>
          </cell>
          <cell r="C529" t="str">
            <v>TT</v>
          </cell>
          <cell r="D529" t="str">
            <v xml:space="preserve"> T</v>
          </cell>
          <cell r="E529">
            <v>1</v>
          </cell>
          <cell r="F529">
            <v>11</v>
          </cell>
          <cell r="G529">
            <v>2</v>
          </cell>
          <cell r="H529">
            <v>1</v>
          </cell>
          <cell r="K529" t="str">
            <v>16</v>
          </cell>
          <cell r="M529" t="str">
            <v>007</v>
          </cell>
          <cell r="Q529">
            <v>7803</v>
          </cell>
          <cell r="R529">
            <v>2513</v>
          </cell>
          <cell r="S529">
            <v>2272</v>
          </cell>
        </row>
        <row r="530">
          <cell r="A530">
            <v>1</v>
          </cell>
          <cell r="B530">
            <v>96</v>
          </cell>
          <cell r="C530" t="str">
            <v>TT</v>
          </cell>
          <cell r="D530" t="str">
            <v xml:space="preserve"> T</v>
          </cell>
          <cell r="E530">
            <v>1</v>
          </cell>
          <cell r="F530">
            <v>11</v>
          </cell>
          <cell r="G530">
            <v>2</v>
          </cell>
          <cell r="H530">
            <v>1</v>
          </cell>
          <cell r="K530" t="str">
            <v>16</v>
          </cell>
          <cell r="M530" t="str">
            <v>008</v>
          </cell>
          <cell r="Q530">
            <v>10589</v>
          </cell>
          <cell r="R530">
            <v>25057</v>
          </cell>
          <cell r="S530">
            <v>81292</v>
          </cell>
        </row>
        <row r="531">
          <cell r="A531">
            <v>1</v>
          </cell>
          <cell r="B531">
            <v>96</v>
          </cell>
          <cell r="C531" t="str">
            <v>TT</v>
          </cell>
          <cell r="D531" t="str">
            <v xml:space="preserve"> T</v>
          </cell>
          <cell r="E531">
            <v>1</v>
          </cell>
          <cell r="F531">
            <v>11</v>
          </cell>
          <cell r="G531">
            <v>2</v>
          </cell>
          <cell r="H531">
            <v>1</v>
          </cell>
          <cell r="K531" t="str">
            <v>16</v>
          </cell>
          <cell r="M531" t="str">
            <v>009</v>
          </cell>
          <cell r="Q531">
            <v>3431</v>
          </cell>
          <cell r="R531">
            <v>12713</v>
          </cell>
          <cell r="S531">
            <v>10424</v>
          </cell>
        </row>
        <row r="532">
          <cell r="A532">
            <v>1</v>
          </cell>
          <cell r="B532">
            <v>96</v>
          </cell>
          <cell r="C532" t="str">
            <v>TT</v>
          </cell>
          <cell r="D532" t="str">
            <v xml:space="preserve"> T</v>
          </cell>
          <cell r="E532">
            <v>1</v>
          </cell>
          <cell r="F532">
            <v>11</v>
          </cell>
          <cell r="G532">
            <v>2</v>
          </cell>
          <cell r="H532">
            <v>1</v>
          </cell>
          <cell r="K532" t="str">
            <v>16</v>
          </cell>
          <cell r="M532" t="str">
            <v>010</v>
          </cell>
          <cell r="Q532">
            <v>607</v>
          </cell>
          <cell r="R532">
            <v>60</v>
          </cell>
          <cell r="S532">
            <v>599</v>
          </cell>
        </row>
        <row r="533">
          <cell r="A533">
            <v>1</v>
          </cell>
          <cell r="B533">
            <v>96</v>
          </cell>
          <cell r="C533" t="str">
            <v>TT</v>
          </cell>
          <cell r="D533" t="str">
            <v xml:space="preserve"> T</v>
          </cell>
          <cell r="E533">
            <v>1</v>
          </cell>
          <cell r="F533">
            <v>11</v>
          </cell>
          <cell r="G533">
            <v>2</v>
          </cell>
          <cell r="H533">
            <v>1</v>
          </cell>
          <cell r="K533" t="str">
            <v>16</v>
          </cell>
          <cell r="M533" t="str">
            <v>011</v>
          </cell>
          <cell r="Q533">
            <v>2823</v>
          </cell>
          <cell r="R533">
            <v>12654</v>
          </cell>
          <cell r="S533">
            <v>9825</v>
          </cell>
        </row>
        <row r="534">
          <cell r="A534">
            <v>1</v>
          </cell>
          <cell r="B534">
            <v>96</v>
          </cell>
          <cell r="C534" t="str">
            <v>TT</v>
          </cell>
          <cell r="D534" t="str">
            <v xml:space="preserve"> T</v>
          </cell>
          <cell r="E534">
            <v>1</v>
          </cell>
          <cell r="F534">
            <v>11</v>
          </cell>
          <cell r="G534">
            <v>2</v>
          </cell>
          <cell r="H534">
            <v>1</v>
          </cell>
          <cell r="K534" t="str">
            <v>16</v>
          </cell>
          <cell r="M534" t="str">
            <v>012</v>
          </cell>
          <cell r="Q534">
            <v>7158</v>
          </cell>
          <cell r="R534">
            <v>12343</v>
          </cell>
          <cell r="S534">
            <v>70868</v>
          </cell>
        </row>
        <row r="535">
          <cell r="A535">
            <v>1</v>
          </cell>
          <cell r="B535">
            <v>96</v>
          </cell>
          <cell r="C535" t="str">
            <v>TT</v>
          </cell>
          <cell r="D535" t="str">
            <v xml:space="preserve"> T</v>
          </cell>
          <cell r="E535">
            <v>1</v>
          </cell>
          <cell r="F535">
            <v>11</v>
          </cell>
          <cell r="G535">
            <v>2</v>
          </cell>
          <cell r="H535">
            <v>1</v>
          </cell>
          <cell r="K535" t="str">
            <v>16</v>
          </cell>
          <cell r="M535" t="str">
            <v>013</v>
          </cell>
          <cell r="Q535">
            <v>5602</v>
          </cell>
          <cell r="R535">
            <v>10304</v>
          </cell>
          <cell r="S535">
            <v>54890</v>
          </cell>
        </row>
        <row r="536">
          <cell r="A536">
            <v>1</v>
          </cell>
          <cell r="B536">
            <v>96</v>
          </cell>
          <cell r="C536" t="str">
            <v>TT</v>
          </cell>
          <cell r="D536" t="str">
            <v xml:space="preserve"> T</v>
          </cell>
          <cell r="E536">
            <v>1</v>
          </cell>
          <cell r="F536">
            <v>11</v>
          </cell>
          <cell r="G536">
            <v>2</v>
          </cell>
          <cell r="H536">
            <v>1</v>
          </cell>
          <cell r="K536" t="str">
            <v>16</v>
          </cell>
          <cell r="M536" t="str">
            <v>014</v>
          </cell>
          <cell r="Q536">
            <v>1556</v>
          </cell>
          <cell r="R536">
            <v>2039</v>
          </cell>
          <cell r="S536">
            <v>15979</v>
          </cell>
        </row>
        <row r="537">
          <cell r="A537">
            <v>1</v>
          </cell>
          <cell r="B537">
            <v>96</v>
          </cell>
          <cell r="C537" t="str">
            <v>TT</v>
          </cell>
          <cell r="D537" t="str">
            <v xml:space="preserve"> T</v>
          </cell>
          <cell r="E537">
            <v>1</v>
          </cell>
          <cell r="F537">
            <v>11</v>
          </cell>
          <cell r="G537">
            <v>2</v>
          </cell>
          <cell r="H537">
            <v>1</v>
          </cell>
          <cell r="K537" t="str">
            <v>16</v>
          </cell>
          <cell r="M537" t="str">
            <v>015</v>
          </cell>
          <cell r="Q537">
            <v>20222</v>
          </cell>
          <cell r="R537">
            <v>32574</v>
          </cell>
          <cell r="S537">
            <v>51208</v>
          </cell>
        </row>
        <row r="538">
          <cell r="A538">
            <v>2</v>
          </cell>
          <cell r="B538">
            <v>96</v>
          </cell>
          <cell r="C538" t="str">
            <v>TT</v>
          </cell>
          <cell r="D538" t="str">
            <v xml:space="preserve"> T</v>
          </cell>
          <cell r="E538">
            <v>1</v>
          </cell>
          <cell r="F538">
            <v>11</v>
          </cell>
          <cell r="G538">
            <v>2</v>
          </cell>
          <cell r="H538">
            <v>1</v>
          </cell>
          <cell r="K538" t="str">
            <v>16</v>
          </cell>
          <cell r="M538" t="str">
            <v>016</v>
          </cell>
          <cell r="Q538">
            <v>14961</v>
          </cell>
          <cell r="R538">
            <v>14856</v>
          </cell>
          <cell r="S538">
            <v>73140</v>
          </cell>
        </row>
        <row r="539">
          <cell r="A539">
            <v>1</v>
          </cell>
          <cell r="B539">
            <v>96</v>
          </cell>
          <cell r="C539" t="str">
            <v>TT</v>
          </cell>
          <cell r="D539" t="str">
            <v xml:space="preserve"> T</v>
          </cell>
          <cell r="E539">
            <v>1</v>
          </cell>
          <cell r="F539">
            <v>11</v>
          </cell>
          <cell r="G539">
            <v>2</v>
          </cell>
          <cell r="H539">
            <v>1</v>
          </cell>
          <cell r="K539" t="str">
            <v>17</v>
          </cell>
          <cell r="M539" t="str">
            <v>TTT</v>
          </cell>
          <cell r="Q539">
            <v>55203</v>
          </cell>
          <cell r="R539">
            <v>38691</v>
          </cell>
          <cell r="S539">
            <v>67778</v>
          </cell>
        </row>
        <row r="540">
          <cell r="A540">
            <v>1</v>
          </cell>
          <cell r="B540">
            <v>96</v>
          </cell>
          <cell r="C540" t="str">
            <v>TT</v>
          </cell>
          <cell r="D540" t="str">
            <v xml:space="preserve"> T</v>
          </cell>
          <cell r="E540">
            <v>1</v>
          </cell>
          <cell r="F540">
            <v>11</v>
          </cell>
          <cell r="G540">
            <v>2</v>
          </cell>
          <cell r="H540">
            <v>1</v>
          </cell>
          <cell r="K540" t="str">
            <v>17</v>
          </cell>
          <cell r="M540" t="str">
            <v>001</v>
          </cell>
          <cell r="Q540">
            <v>27232</v>
          </cell>
          <cell r="R540">
            <v>26472</v>
          </cell>
          <cell r="S540">
            <v>30849</v>
          </cell>
        </row>
        <row r="541">
          <cell r="A541">
            <v>1</v>
          </cell>
          <cell r="B541">
            <v>96</v>
          </cell>
          <cell r="C541" t="str">
            <v>TT</v>
          </cell>
          <cell r="D541" t="str">
            <v xml:space="preserve"> T</v>
          </cell>
          <cell r="E541">
            <v>1</v>
          </cell>
          <cell r="F541">
            <v>11</v>
          </cell>
          <cell r="G541">
            <v>2</v>
          </cell>
          <cell r="H541">
            <v>1</v>
          </cell>
          <cell r="K541" t="str">
            <v>17</v>
          </cell>
          <cell r="M541" t="str">
            <v>002</v>
          </cell>
          <cell r="Q541">
            <v>26028</v>
          </cell>
          <cell r="R541">
            <v>25809</v>
          </cell>
          <cell r="S541">
            <v>29336</v>
          </cell>
        </row>
        <row r="542">
          <cell r="A542">
            <v>1</v>
          </cell>
          <cell r="B542">
            <v>96</v>
          </cell>
          <cell r="C542" t="str">
            <v>TT</v>
          </cell>
          <cell r="D542" t="str">
            <v xml:space="preserve"> T</v>
          </cell>
          <cell r="E542">
            <v>1</v>
          </cell>
          <cell r="F542">
            <v>11</v>
          </cell>
          <cell r="G542">
            <v>2</v>
          </cell>
          <cell r="H542">
            <v>1</v>
          </cell>
          <cell r="K542" t="str">
            <v>17</v>
          </cell>
          <cell r="M542" t="str">
            <v>003</v>
          </cell>
          <cell r="Q542">
            <v>16687</v>
          </cell>
          <cell r="R542">
            <v>19578</v>
          </cell>
          <cell r="S542">
            <v>18927</v>
          </cell>
        </row>
        <row r="543">
          <cell r="A543">
            <v>1</v>
          </cell>
          <cell r="B543">
            <v>96</v>
          </cell>
          <cell r="C543" t="str">
            <v>TT</v>
          </cell>
          <cell r="D543" t="str">
            <v xml:space="preserve"> T</v>
          </cell>
          <cell r="E543">
            <v>1</v>
          </cell>
          <cell r="F543">
            <v>11</v>
          </cell>
          <cell r="G543">
            <v>2</v>
          </cell>
          <cell r="H543">
            <v>1</v>
          </cell>
          <cell r="K543" t="str">
            <v>17</v>
          </cell>
          <cell r="M543" t="str">
            <v>004</v>
          </cell>
          <cell r="Q543">
            <v>4384</v>
          </cell>
          <cell r="R543">
            <v>2110</v>
          </cell>
          <cell r="S543">
            <v>2559</v>
          </cell>
        </row>
        <row r="544">
          <cell r="A544">
            <v>1</v>
          </cell>
          <cell r="B544">
            <v>96</v>
          </cell>
          <cell r="C544" t="str">
            <v>TT</v>
          </cell>
          <cell r="D544" t="str">
            <v xml:space="preserve"> T</v>
          </cell>
          <cell r="E544">
            <v>1</v>
          </cell>
          <cell r="F544">
            <v>11</v>
          </cell>
          <cell r="G544">
            <v>2</v>
          </cell>
          <cell r="H544">
            <v>1</v>
          </cell>
          <cell r="K544" t="str">
            <v>17</v>
          </cell>
          <cell r="M544" t="str">
            <v>005</v>
          </cell>
          <cell r="Q544">
            <v>4626</v>
          </cell>
          <cell r="R544">
            <v>2440</v>
          </cell>
          <cell r="S544">
            <v>6135</v>
          </cell>
        </row>
        <row r="545">
          <cell r="A545">
            <v>1</v>
          </cell>
          <cell r="B545">
            <v>96</v>
          </cell>
          <cell r="C545" t="str">
            <v>TT</v>
          </cell>
          <cell r="D545" t="str">
            <v xml:space="preserve"> T</v>
          </cell>
          <cell r="E545">
            <v>1</v>
          </cell>
          <cell r="F545">
            <v>11</v>
          </cell>
          <cell r="G545">
            <v>2</v>
          </cell>
          <cell r="H545">
            <v>1</v>
          </cell>
          <cell r="K545" t="str">
            <v>17</v>
          </cell>
          <cell r="M545" t="str">
            <v>006</v>
          </cell>
          <cell r="Q545">
            <v>332</v>
          </cell>
          <cell r="R545">
            <v>1681</v>
          </cell>
          <cell r="S545">
            <v>1715</v>
          </cell>
        </row>
        <row r="546">
          <cell r="A546">
            <v>1</v>
          </cell>
          <cell r="B546">
            <v>96</v>
          </cell>
          <cell r="C546" t="str">
            <v>TT</v>
          </cell>
          <cell r="D546" t="str">
            <v xml:space="preserve"> T</v>
          </cell>
          <cell r="E546">
            <v>1</v>
          </cell>
          <cell r="F546">
            <v>11</v>
          </cell>
          <cell r="G546">
            <v>2</v>
          </cell>
          <cell r="H546">
            <v>1</v>
          </cell>
          <cell r="K546" t="str">
            <v>17</v>
          </cell>
          <cell r="M546" t="str">
            <v>007</v>
          </cell>
          <cell r="Q546">
            <v>1204</v>
          </cell>
          <cell r="R546">
            <v>663</v>
          </cell>
          <cell r="S546">
            <v>1513</v>
          </cell>
        </row>
        <row r="547">
          <cell r="A547">
            <v>1</v>
          </cell>
          <cell r="B547">
            <v>96</v>
          </cell>
          <cell r="C547" t="str">
            <v>TT</v>
          </cell>
          <cell r="D547" t="str">
            <v xml:space="preserve"> T</v>
          </cell>
          <cell r="E547">
            <v>1</v>
          </cell>
          <cell r="F547">
            <v>11</v>
          </cell>
          <cell r="G547">
            <v>2</v>
          </cell>
          <cell r="H547">
            <v>1</v>
          </cell>
          <cell r="K547" t="str">
            <v>17</v>
          </cell>
          <cell r="M547" t="str">
            <v>008</v>
          </cell>
          <cell r="Q547">
            <v>27971</v>
          </cell>
          <cell r="R547">
            <v>12219</v>
          </cell>
          <cell r="S547">
            <v>36929</v>
          </cell>
        </row>
        <row r="548">
          <cell r="A548">
            <v>1</v>
          </cell>
          <cell r="B548">
            <v>96</v>
          </cell>
          <cell r="C548" t="str">
            <v>TT</v>
          </cell>
          <cell r="D548" t="str">
            <v xml:space="preserve"> T</v>
          </cell>
          <cell r="E548">
            <v>1</v>
          </cell>
          <cell r="F548">
            <v>11</v>
          </cell>
          <cell r="G548">
            <v>2</v>
          </cell>
          <cell r="H548">
            <v>1</v>
          </cell>
          <cell r="K548" t="str">
            <v>17</v>
          </cell>
          <cell r="M548" t="str">
            <v>009</v>
          </cell>
          <cell r="Q548">
            <v>11128</v>
          </cell>
          <cell r="R548">
            <v>412</v>
          </cell>
          <cell r="S548">
            <v>5363</v>
          </cell>
        </row>
        <row r="549">
          <cell r="A549">
            <v>1</v>
          </cell>
          <cell r="B549">
            <v>96</v>
          </cell>
          <cell r="C549" t="str">
            <v>TT</v>
          </cell>
          <cell r="D549" t="str">
            <v xml:space="preserve"> T</v>
          </cell>
          <cell r="E549">
            <v>1</v>
          </cell>
          <cell r="F549">
            <v>11</v>
          </cell>
          <cell r="G549">
            <v>2</v>
          </cell>
          <cell r="H549">
            <v>1</v>
          </cell>
          <cell r="K549" t="str">
            <v>17</v>
          </cell>
          <cell r="M549" t="str">
            <v>010</v>
          </cell>
          <cell r="Q549">
            <v>1059</v>
          </cell>
          <cell r="R549">
            <v>138</v>
          </cell>
          <cell r="S549">
            <v>3226</v>
          </cell>
        </row>
        <row r="550">
          <cell r="A550">
            <v>1</v>
          </cell>
          <cell r="B550">
            <v>96</v>
          </cell>
          <cell r="C550" t="str">
            <v>TT</v>
          </cell>
          <cell r="D550" t="str">
            <v xml:space="preserve"> T</v>
          </cell>
          <cell r="E550">
            <v>1</v>
          </cell>
          <cell r="F550">
            <v>11</v>
          </cell>
          <cell r="G550">
            <v>2</v>
          </cell>
          <cell r="H550">
            <v>1</v>
          </cell>
          <cell r="K550" t="str">
            <v>17</v>
          </cell>
          <cell r="M550" t="str">
            <v>011</v>
          </cell>
          <cell r="Q550">
            <v>10069</v>
          </cell>
          <cell r="R550">
            <v>274</v>
          </cell>
          <cell r="S550">
            <v>2137</v>
          </cell>
        </row>
        <row r="551">
          <cell r="A551">
            <v>1</v>
          </cell>
          <cell r="B551">
            <v>96</v>
          </cell>
          <cell r="C551" t="str">
            <v>TT</v>
          </cell>
          <cell r="D551" t="str">
            <v xml:space="preserve"> T</v>
          </cell>
          <cell r="E551">
            <v>1</v>
          </cell>
          <cell r="F551">
            <v>11</v>
          </cell>
          <cell r="G551">
            <v>2</v>
          </cell>
          <cell r="H551">
            <v>1</v>
          </cell>
          <cell r="K551" t="str">
            <v>17</v>
          </cell>
          <cell r="M551" t="str">
            <v>012</v>
          </cell>
          <cell r="Q551">
            <v>16842</v>
          </cell>
          <cell r="R551">
            <v>11807</v>
          </cell>
          <cell r="S551">
            <v>31566</v>
          </cell>
        </row>
        <row r="552">
          <cell r="A552">
            <v>1</v>
          </cell>
          <cell r="B552">
            <v>96</v>
          </cell>
          <cell r="C552" t="str">
            <v>TT</v>
          </cell>
          <cell r="D552" t="str">
            <v xml:space="preserve"> T</v>
          </cell>
          <cell r="E552">
            <v>1</v>
          </cell>
          <cell r="F552">
            <v>11</v>
          </cell>
          <cell r="G552">
            <v>2</v>
          </cell>
          <cell r="H552">
            <v>1</v>
          </cell>
          <cell r="K552" t="str">
            <v>17</v>
          </cell>
          <cell r="M552" t="str">
            <v>013</v>
          </cell>
          <cell r="Q552">
            <v>11931</v>
          </cell>
          <cell r="R552">
            <v>10529</v>
          </cell>
          <cell r="S552">
            <v>30384</v>
          </cell>
        </row>
        <row r="553">
          <cell r="A553">
            <v>1</v>
          </cell>
          <cell r="B553">
            <v>96</v>
          </cell>
          <cell r="C553" t="str">
            <v>TT</v>
          </cell>
          <cell r="D553" t="str">
            <v xml:space="preserve"> T</v>
          </cell>
          <cell r="E553">
            <v>1</v>
          </cell>
          <cell r="F553">
            <v>11</v>
          </cell>
          <cell r="G553">
            <v>2</v>
          </cell>
          <cell r="H553">
            <v>1</v>
          </cell>
          <cell r="K553" t="str">
            <v>17</v>
          </cell>
          <cell r="M553" t="str">
            <v>014</v>
          </cell>
          <cell r="Q553">
            <v>4911</v>
          </cell>
          <cell r="R553">
            <v>1278</v>
          </cell>
          <cell r="S553">
            <v>1182</v>
          </cell>
        </row>
        <row r="554">
          <cell r="A554">
            <v>1</v>
          </cell>
          <cell r="B554">
            <v>96</v>
          </cell>
          <cell r="C554" t="str">
            <v>TT</v>
          </cell>
          <cell r="D554" t="str">
            <v xml:space="preserve"> T</v>
          </cell>
          <cell r="E554">
            <v>1</v>
          </cell>
          <cell r="F554">
            <v>11</v>
          </cell>
          <cell r="G554">
            <v>2</v>
          </cell>
          <cell r="H554">
            <v>1</v>
          </cell>
          <cell r="K554" t="str">
            <v>17</v>
          </cell>
          <cell r="M554" t="str">
            <v>015</v>
          </cell>
          <cell r="Q554">
            <v>37156</v>
          </cell>
          <cell r="R554">
            <v>26221</v>
          </cell>
          <cell r="S554">
            <v>34699</v>
          </cell>
        </row>
        <row r="555">
          <cell r="A555">
            <v>2</v>
          </cell>
          <cell r="B555">
            <v>96</v>
          </cell>
          <cell r="C555" t="str">
            <v>TT</v>
          </cell>
          <cell r="D555" t="str">
            <v xml:space="preserve"> T</v>
          </cell>
          <cell r="E555">
            <v>1</v>
          </cell>
          <cell r="F555">
            <v>11</v>
          </cell>
          <cell r="G555">
            <v>2</v>
          </cell>
          <cell r="H555">
            <v>1</v>
          </cell>
          <cell r="K555" t="str">
            <v>17</v>
          </cell>
          <cell r="M555" t="str">
            <v>016</v>
          </cell>
          <cell r="Q555">
            <v>18047</v>
          </cell>
          <cell r="R555">
            <v>12470</v>
          </cell>
          <cell r="S555">
            <v>33079</v>
          </cell>
        </row>
        <row r="556">
          <cell r="A556">
            <v>1</v>
          </cell>
          <cell r="B556">
            <v>96</v>
          </cell>
          <cell r="C556" t="str">
            <v>TT</v>
          </cell>
          <cell r="D556" t="str">
            <v xml:space="preserve"> T</v>
          </cell>
          <cell r="E556">
            <v>1</v>
          </cell>
          <cell r="F556">
            <v>11</v>
          </cell>
          <cell r="G556">
            <v>2</v>
          </cell>
          <cell r="H556">
            <v>1</v>
          </cell>
          <cell r="K556" t="str">
            <v>18</v>
          </cell>
          <cell r="M556" t="str">
            <v>TTT</v>
          </cell>
          <cell r="Q556">
            <v>38881</v>
          </cell>
          <cell r="R556">
            <v>31986</v>
          </cell>
          <cell r="S556">
            <v>58898</v>
          </cell>
        </row>
        <row r="557">
          <cell r="A557">
            <v>1</v>
          </cell>
          <cell r="B557">
            <v>96</v>
          </cell>
          <cell r="C557" t="str">
            <v>TT</v>
          </cell>
          <cell r="D557" t="str">
            <v xml:space="preserve"> T</v>
          </cell>
          <cell r="E557">
            <v>1</v>
          </cell>
          <cell r="F557">
            <v>11</v>
          </cell>
          <cell r="G557">
            <v>2</v>
          </cell>
          <cell r="H557">
            <v>1</v>
          </cell>
          <cell r="K557" t="str">
            <v>18</v>
          </cell>
          <cell r="M557" t="str">
            <v>001</v>
          </cell>
          <cell r="Q557">
            <v>23671</v>
          </cell>
          <cell r="R557">
            <v>24445</v>
          </cell>
          <cell r="S557">
            <v>27252</v>
          </cell>
        </row>
        <row r="558">
          <cell r="A558">
            <v>1</v>
          </cell>
          <cell r="B558">
            <v>96</v>
          </cell>
          <cell r="C558" t="str">
            <v>TT</v>
          </cell>
          <cell r="D558" t="str">
            <v xml:space="preserve"> T</v>
          </cell>
          <cell r="E558">
            <v>1</v>
          </cell>
          <cell r="F558">
            <v>11</v>
          </cell>
          <cell r="G558">
            <v>2</v>
          </cell>
          <cell r="H558">
            <v>1</v>
          </cell>
          <cell r="K558" t="str">
            <v>18</v>
          </cell>
          <cell r="M558" t="str">
            <v>002</v>
          </cell>
          <cell r="Q558">
            <v>15320</v>
          </cell>
          <cell r="R558">
            <v>24041</v>
          </cell>
          <cell r="S558">
            <v>21073</v>
          </cell>
        </row>
        <row r="559">
          <cell r="A559">
            <v>1</v>
          </cell>
          <cell r="B559">
            <v>96</v>
          </cell>
          <cell r="C559" t="str">
            <v>TT</v>
          </cell>
          <cell r="D559" t="str">
            <v xml:space="preserve"> T</v>
          </cell>
          <cell r="E559">
            <v>1</v>
          </cell>
          <cell r="F559">
            <v>11</v>
          </cell>
          <cell r="G559">
            <v>2</v>
          </cell>
          <cell r="H559">
            <v>1</v>
          </cell>
          <cell r="K559" t="str">
            <v>18</v>
          </cell>
          <cell r="M559" t="str">
            <v>003</v>
          </cell>
          <cell r="Q559">
            <v>9959</v>
          </cell>
          <cell r="R559">
            <v>16114</v>
          </cell>
          <cell r="S559">
            <v>12973</v>
          </cell>
        </row>
        <row r="560">
          <cell r="A560">
            <v>1</v>
          </cell>
          <cell r="B560">
            <v>96</v>
          </cell>
          <cell r="C560" t="str">
            <v>TT</v>
          </cell>
          <cell r="D560" t="str">
            <v xml:space="preserve"> T</v>
          </cell>
          <cell r="E560">
            <v>1</v>
          </cell>
          <cell r="F560">
            <v>11</v>
          </cell>
          <cell r="G560">
            <v>2</v>
          </cell>
          <cell r="H560">
            <v>1</v>
          </cell>
          <cell r="K560" t="str">
            <v>18</v>
          </cell>
          <cell r="M560" t="str">
            <v>004</v>
          </cell>
          <cell r="Q560">
            <v>1900</v>
          </cell>
          <cell r="R560">
            <v>2404</v>
          </cell>
          <cell r="S560">
            <v>2856</v>
          </cell>
        </row>
        <row r="561">
          <cell r="A561">
            <v>1</v>
          </cell>
          <cell r="B561">
            <v>96</v>
          </cell>
          <cell r="C561" t="str">
            <v>TT</v>
          </cell>
          <cell r="D561" t="str">
            <v xml:space="preserve"> T</v>
          </cell>
          <cell r="E561">
            <v>1</v>
          </cell>
          <cell r="F561">
            <v>11</v>
          </cell>
          <cell r="G561">
            <v>2</v>
          </cell>
          <cell r="H561">
            <v>1</v>
          </cell>
          <cell r="K561" t="str">
            <v>18</v>
          </cell>
          <cell r="M561" t="str">
            <v>005</v>
          </cell>
          <cell r="Q561">
            <v>953</v>
          </cell>
          <cell r="R561">
            <v>3420</v>
          </cell>
          <cell r="S561">
            <v>4247</v>
          </cell>
        </row>
        <row r="562">
          <cell r="A562">
            <v>1</v>
          </cell>
          <cell r="B562">
            <v>96</v>
          </cell>
          <cell r="C562" t="str">
            <v>TT</v>
          </cell>
          <cell r="D562" t="str">
            <v xml:space="preserve"> T</v>
          </cell>
          <cell r="E562">
            <v>1</v>
          </cell>
          <cell r="F562">
            <v>11</v>
          </cell>
          <cell r="G562">
            <v>2</v>
          </cell>
          <cell r="H562">
            <v>1</v>
          </cell>
          <cell r="K562" t="str">
            <v>18</v>
          </cell>
          <cell r="M562" t="str">
            <v>006</v>
          </cell>
          <cell r="Q562">
            <v>2508</v>
          </cell>
          <cell r="R562">
            <v>2104</v>
          </cell>
          <cell r="S562">
            <v>997</v>
          </cell>
        </row>
        <row r="563">
          <cell r="A563">
            <v>1</v>
          </cell>
          <cell r="B563">
            <v>96</v>
          </cell>
          <cell r="C563" t="str">
            <v>TT</v>
          </cell>
          <cell r="D563" t="str">
            <v xml:space="preserve"> T</v>
          </cell>
          <cell r="E563">
            <v>1</v>
          </cell>
          <cell r="F563">
            <v>11</v>
          </cell>
          <cell r="G563">
            <v>2</v>
          </cell>
          <cell r="H563">
            <v>1</v>
          </cell>
          <cell r="K563" t="str">
            <v>18</v>
          </cell>
          <cell r="M563" t="str">
            <v>007</v>
          </cell>
          <cell r="Q563">
            <v>8351</v>
          </cell>
          <cell r="R563">
            <v>404</v>
          </cell>
          <cell r="S563">
            <v>6179</v>
          </cell>
        </row>
        <row r="564">
          <cell r="A564">
            <v>1</v>
          </cell>
          <cell r="B564">
            <v>96</v>
          </cell>
          <cell r="C564" t="str">
            <v>TT</v>
          </cell>
          <cell r="D564" t="str">
            <v xml:space="preserve"> T</v>
          </cell>
          <cell r="E564">
            <v>1</v>
          </cell>
          <cell r="F564">
            <v>11</v>
          </cell>
          <cell r="G564">
            <v>2</v>
          </cell>
          <cell r="H564">
            <v>1</v>
          </cell>
          <cell r="K564" t="str">
            <v>18</v>
          </cell>
          <cell r="M564" t="str">
            <v>008</v>
          </cell>
          <cell r="Q564">
            <v>15210</v>
          </cell>
          <cell r="R564">
            <v>7542</v>
          </cell>
          <cell r="S564">
            <v>31646</v>
          </cell>
        </row>
        <row r="565">
          <cell r="A565">
            <v>1</v>
          </cell>
          <cell r="B565">
            <v>96</v>
          </cell>
          <cell r="C565" t="str">
            <v>TT</v>
          </cell>
          <cell r="D565" t="str">
            <v xml:space="preserve"> T</v>
          </cell>
          <cell r="E565">
            <v>1</v>
          </cell>
          <cell r="F565">
            <v>11</v>
          </cell>
          <cell r="G565">
            <v>2</v>
          </cell>
          <cell r="H565">
            <v>1</v>
          </cell>
          <cell r="K565" t="str">
            <v>18</v>
          </cell>
          <cell r="M565" t="str">
            <v>009</v>
          </cell>
          <cell r="Q565">
            <v>2350</v>
          </cell>
          <cell r="R565">
            <v>1014</v>
          </cell>
          <cell r="S565">
            <v>92</v>
          </cell>
        </row>
        <row r="566">
          <cell r="A566">
            <v>1</v>
          </cell>
          <cell r="B566">
            <v>96</v>
          </cell>
          <cell r="C566" t="str">
            <v>TT</v>
          </cell>
          <cell r="D566" t="str">
            <v xml:space="preserve"> T</v>
          </cell>
          <cell r="E566">
            <v>1</v>
          </cell>
          <cell r="F566">
            <v>11</v>
          </cell>
          <cell r="G566">
            <v>2</v>
          </cell>
          <cell r="H566">
            <v>1</v>
          </cell>
          <cell r="K566" t="str">
            <v>18</v>
          </cell>
          <cell r="M566" t="str">
            <v>010</v>
          </cell>
          <cell r="Q566">
            <v>1122</v>
          </cell>
          <cell r="R566">
            <v>24</v>
          </cell>
          <cell r="S566">
            <v>0</v>
          </cell>
        </row>
        <row r="567">
          <cell r="A567">
            <v>1</v>
          </cell>
          <cell r="B567">
            <v>96</v>
          </cell>
          <cell r="C567" t="str">
            <v>TT</v>
          </cell>
          <cell r="D567" t="str">
            <v xml:space="preserve"> T</v>
          </cell>
          <cell r="E567">
            <v>1</v>
          </cell>
          <cell r="F567">
            <v>11</v>
          </cell>
          <cell r="G567">
            <v>2</v>
          </cell>
          <cell r="H567">
            <v>1</v>
          </cell>
          <cell r="K567" t="str">
            <v>18</v>
          </cell>
          <cell r="M567" t="str">
            <v>011</v>
          </cell>
          <cell r="Q567">
            <v>1228</v>
          </cell>
          <cell r="R567">
            <v>991</v>
          </cell>
          <cell r="S567">
            <v>92</v>
          </cell>
        </row>
        <row r="568">
          <cell r="A568">
            <v>1</v>
          </cell>
          <cell r="B568">
            <v>96</v>
          </cell>
          <cell r="C568" t="str">
            <v>TT</v>
          </cell>
          <cell r="D568" t="str">
            <v xml:space="preserve"> T</v>
          </cell>
          <cell r="E568">
            <v>1</v>
          </cell>
          <cell r="F568">
            <v>11</v>
          </cell>
          <cell r="G568">
            <v>2</v>
          </cell>
          <cell r="H568">
            <v>1</v>
          </cell>
          <cell r="K568" t="str">
            <v>18</v>
          </cell>
          <cell r="M568" t="str">
            <v>012</v>
          </cell>
          <cell r="Q568">
            <v>12860</v>
          </cell>
          <cell r="R568">
            <v>6528</v>
          </cell>
          <cell r="S568">
            <v>31554</v>
          </cell>
        </row>
        <row r="569">
          <cell r="A569">
            <v>1</v>
          </cell>
          <cell r="B569">
            <v>96</v>
          </cell>
          <cell r="C569" t="str">
            <v>TT</v>
          </cell>
          <cell r="D569" t="str">
            <v xml:space="preserve"> T</v>
          </cell>
          <cell r="E569">
            <v>1</v>
          </cell>
          <cell r="F569">
            <v>11</v>
          </cell>
          <cell r="G569">
            <v>2</v>
          </cell>
          <cell r="H569">
            <v>1</v>
          </cell>
          <cell r="K569" t="str">
            <v>18</v>
          </cell>
          <cell r="M569" t="str">
            <v>013</v>
          </cell>
          <cell r="Q569">
            <v>11310</v>
          </cell>
          <cell r="R569">
            <v>6327</v>
          </cell>
          <cell r="S569">
            <v>26057</v>
          </cell>
        </row>
        <row r="570">
          <cell r="A570">
            <v>1</v>
          </cell>
          <cell r="B570">
            <v>96</v>
          </cell>
          <cell r="C570" t="str">
            <v>TT</v>
          </cell>
          <cell r="D570" t="str">
            <v xml:space="preserve"> T</v>
          </cell>
          <cell r="E570">
            <v>1</v>
          </cell>
          <cell r="F570">
            <v>11</v>
          </cell>
          <cell r="G570">
            <v>2</v>
          </cell>
          <cell r="H570">
            <v>1</v>
          </cell>
          <cell r="K570" t="str">
            <v>18</v>
          </cell>
          <cell r="M570" t="str">
            <v>014</v>
          </cell>
          <cell r="Q570">
            <v>1549</v>
          </cell>
          <cell r="R570">
            <v>200</v>
          </cell>
          <cell r="S570">
            <v>5497</v>
          </cell>
        </row>
        <row r="571">
          <cell r="A571">
            <v>1</v>
          </cell>
          <cell r="B571">
            <v>96</v>
          </cell>
          <cell r="C571" t="str">
            <v>TT</v>
          </cell>
          <cell r="D571" t="str">
            <v xml:space="preserve"> T</v>
          </cell>
          <cell r="E571">
            <v>1</v>
          </cell>
          <cell r="F571">
            <v>11</v>
          </cell>
          <cell r="G571">
            <v>2</v>
          </cell>
          <cell r="H571">
            <v>1</v>
          </cell>
          <cell r="K571" t="str">
            <v>18</v>
          </cell>
          <cell r="M571" t="str">
            <v>015</v>
          </cell>
          <cell r="Q571">
            <v>17670</v>
          </cell>
          <cell r="R571">
            <v>25055</v>
          </cell>
          <cell r="S571">
            <v>21165</v>
          </cell>
        </row>
        <row r="572">
          <cell r="A572">
            <v>2</v>
          </cell>
          <cell r="B572">
            <v>96</v>
          </cell>
          <cell r="C572" t="str">
            <v>TT</v>
          </cell>
          <cell r="D572" t="str">
            <v xml:space="preserve"> T</v>
          </cell>
          <cell r="E572">
            <v>1</v>
          </cell>
          <cell r="F572">
            <v>11</v>
          </cell>
          <cell r="G572">
            <v>2</v>
          </cell>
          <cell r="H572">
            <v>1</v>
          </cell>
          <cell r="K572" t="str">
            <v>18</v>
          </cell>
          <cell r="M572" t="str">
            <v>016</v>
          </cell>
          <cell r="Q572">
            <v>21211</v>
          </cell>
          <cell r="R572">
            <v>6931</v>
          </cell>
          <cell r="S572">
            <v>37732</v>
          </cell>
        </row>
        <row r="573">
          <cell r="A573">
            <v>1</v>
          </cell>
          <cell r="B573">
            <v>96</v>
          </cell>
          <cell r="C573" t="str">
            <v>TT</v>
          </cell>
          <cell r="D573" t="str">
            <v xml:space="preserve"> T</v>
          </cell>
          <cell r="E573">
            <v>1</v>
          </cell>
          <cell r="F573">
            <v>11</v>
          </cell>
          <cell r="G573">
            <v>2</v>
          </cell>
          <cell r="H573">
            <v>1</v>
          </cell>
          <cell r="K573" t="str">
            <v>19</v>
          </cell>
          <cell r="M573" t="str">
            <v>TTT</v>
          </cell>
          <cell r="Q573">
            <v>40307</v>
          </cell>
          <cell r="R573">
            <v>50130</v>
          </cell>
          <cell r="S573">
            <v>58632</v>
          </cell>
        </row>
        <row r="574">
          <cell r="A574">
            <v>1</v>
          </cell>
          <cell r="B574">
            <v>96</v>
          </cell>
          <cell r="C574" t="str">
            <v>TT</v>
          </cell>
          <cell r="D574" t="str">
            <v xml:space="preserve"> T</v>
          </cell>
          <cell r="E574">
            <v>1</v>
          </cell>
          <cell r="F574">
            <v>11</v>
          </cell>
          <cell r="G574">
            <v>2</v>
          </cell>
          <cell r="H574">
            <v>1</v>
          </cell>
          <cell r="K574" t="str">
            <v>19</v>
          </cell>
          <cell r="M574" t="str">
            <v>001</v>
          </cell>
          <cell r="Q574">
            <v>26154</v>
          </cell>
          <cell r="R574">
            <v>21224</v>
          </cell>
          <cell r="S574">
            <v>27300</v>
          </cell>
        </row>
        <row r="575">
          <cell r="A575">
            <v>1</v>
          </cell>
          <cell r="B575">
            <v>96</v>
          </cell>
          <cell r="C575" t="str">
            <v>TT</v>
          </cell>
          <cell r="D575" t="str">
            <v xml:space="preserve"> T</v>
          </cell>
          <cell r="E575">
            <v>1</v>
          </cell>
          <cell r="F575">
            <v>11</v>
          </cell>
          <cell r="G575">
            <v>2</v>
          </cell>
          <cell r="H575">
            <v>1</v>
          </cell>
          <cell r="K575" t="str">
            <v>19</v>
          </cell>
          <cell r="M575" t="str">
            <v>002</v>
          </cell>
          <cell r="Q575">
            <v>23782</v>
          </cell>
          <cell r="R575">
            <v>19852</v>
          </cell>
          <cell r="S575">
            <v>19564</v>
          </cell>
        </row>
        <row r="576">
          <cell r="A576">
            <v>1</v>
          </cell>
          <cell r="B576">
            <v>96</v>
          </cell>
          <cell r="C576" t="str">
            <v>TT</v>
          </cell>
          <cell r="D576" t="str">
            <v xml:space="preserve"> T</v>
          </cell>
          <cell r="E576">
            <v>1</v>
          </cell>
          <cell r="F576">
            <v>11</v>
          </cell>
          <cell r="G576">
            <v>2</v>
          </cell>
          <cell r="H576">
            <v>1</v>
          </cell>
          <cell r="K576" t="str">
            <v>19</v>
          </cell>
          <cell r="M576" t="str">
            <v>003</v>
          </cell>
          <cell r="Q576">
            <v>16165</v>
          </cell>
          <cell r="R576">
            <v>15202</v>
          </cell>
          <cell r="S576">
            <v>10959</v>
          </cell>
        </row>
        <row r="577">
          <cell r="A577">
            <v>1</v>
          </cell>
          <cell r="B577">
            <v>96</v>
          </cell>
          <cell r="C577" t="str">
            <v>TT</v>
          </cell>
          <cell r="D577" t="str">
            <v xml:space="preserve"> T</v>
          </cell>
          <cell r="E577">
            <v>1</v>
          </cell>
          <cell r="F577">
            <v>11</v>
          </cell>
          <cell r="G577">
            <v>2</v>
          </cell>
          <cell r="H577">
            <v>1</v>
          </cell>
          <cell r="K577" t="str">
            <v>19</v>
          </cell>
          <cell r="M577" t="str">
            <v>004</v>
          </cell>
          <cell r="Q577">
            <v>2202</v>
          </cell>
          <cell r="R577">
            <v>530</v>
          </cell>
          <cell r="S577">
            <v>568</v>
          </cell>
        </row>
        <row r="578">
          <cell r="A578">
            <v>1</v>
          </cell>
          <cell r="B578">
            <v>96</v>
          </cell>
          <cell r="C578" t="str">
            <v>TT</v>
          </cell>
          <cell r="D578" t="str">
            <v xml:space="preserve"> T</v>
          </cell>
          <cell r="E578">
            <v>1</v>
          </cell>
          <cell r="F578">
            <v>11</v>
          </cell>
          <cell r="G578">
            <v>2</v>
          </cell>
          <cell r="H578">
            <v>1</v>
          </cell>
          <cell r="K578" t="str">
            <v>19</v>
          </cell>
          <cell r="M578" t="str">
            <v>005</v>
          </cell>
          <cell r="Q578">
            <v>3804</v>
          </cell>
          <cell r="R578">
            <v>3536</v>
          </cell>
          <cell r="S578">
            <v>7601</v>
          </cell>
        </row>
        <row r="579">
          <cell r="A579">
            <v>1</v>
          </cell>
          <cell r="B579">
            <v>96</v>
          </cell>
          <cell r="C579" t="str">
            <v>TT</v>
          </cell>
          <cell r="D579" t="str">
            <v xml:space="preserve"> T</v>
          </cell>
          <cell r="E579">
            <v>1</v>
          </cell>
          <cell r="F579">
            <v>11</v>
          </cell>
          <cell r="G579">
            <v>2</v>
          </cell>
          <cell r="H579">
            <v>1</v>
          </cell>
          <cell r="K579" t="str">
            <v>19</v>
          </cell>
          <cell r="M579" t="str">
            <v>006</v>
          </cell>
          <cell r="Q579">
            <v>1611</v>
          </cell>
          <cell r="R579">
            <v>585</v>
          </cell>
          <cell r="S579">
            <v>436</v>
          </cell>
        </row>
        <row r="580">
          <cell r="A580">
            <v>1</v>
          </cell>
          <cell r="B580">
            <v>96</v>
          </cell>
          <cell r="C580" t="str">
            <v>TT</v>
          </cell>
          <cell r="D580" t="str">
            <v xml:space="preserve"> T</v>
          </cell>
          <cell r="E580">
            <v>1</v>
          </cell>
          <cell r="F580">
            <v>11</v>
          </cell>
          <cell r="G580">
            <v>2</v>
          </cell>
          <cell r="H580">
            <v>1</v>
          </cell>
          <cell r="K580" t="str">
            <v>19</v>
          </cell>
          <cell r="M580" t="str">
            <v>007</v>
          </cell>
          <cell r="Q580">
            <v>2372</v>
          </cell>
          <cell r="R580">
            <v>1372</v>
          </cell>
          <cell r="S580">
            <v>7736</v>
          </cell>
        </row>
        <row r="581">
          <cell r="A581">
            <v>1</v>
          </cell>
          <cell r="B581">
            <v>96</v>
          </cell>
          <cell r="C581" t="str">
            <v>TT</v>
          </cell>
          <cell r="D581" t="str">
            <v xml:space="preserve"> T</v>
          </cell>
          <cell r="E581">
            <v>1</v>
          </cell>
          <cell r="F581">
            <v>11</v>
          </cell>
          <cell r="G581">
            <v>2</v>
          </cell>
          <cell r="H581">
            <v>1</v>
          </cell>
          <cell r="K581" t="str">
            <v>19</v>
          </cell>
          <cell r="M581" t="str">
            <v>008</v>
          </cell>
          <cell r="Q581">
            <v>14153</v>
          </cell>
          <cell r="R581">
            <v>28906</v>
          </cell>
          <cell r="S581">
            <v>31332</v>
          </cell>
        </row>
        <row r="582">
          <cell r="A582">
            <v>1</v>
          </cell>
          <cell r="B582">
            <v>96</v>
          </cell>
          <cell r="C582" t="str">
            <v>TT</v>
          </cell>
          <cell r="D582" t="str">
            <v xml:space="preserve"> T</v>
          </cell>
          <cell r="E582">
            <v>1</v>
          </cell>
          <cell r="F582">
            <v>11</v>
          </cell>
          <cell r="G582">
            <v>2</v>
          </cell>
          <cell r="H582">
            <v>1</v>
          </cell>
          <cell r="K582" t="str">
            <v>19</v>
          </cell>
          <cell r="M582" t="str">
            <v>009</v>
          </cell>
          <cell r="Q582">
            <v>2471</v>
          </cell>
          <cell r="R582">
            <v>2480</v>
          </cell>
          <cell r="S582">
            <v>3074</v>
          </cell>
        </row>
        <row r="583">
          <cell r="A583">
            <v>1</v>
          </cell>
          <cell r="B583">
            <v>96</v>
          </cell>
          <cell r="C583" t="str">
            <v>TT</v>
          </cell>
          <cell r="D583" t="str">
            <v xml:space="preserve"> T</v>
          </cell>
          <cell r="E583">
            <v>1</v>
          </cell>
          <cell r="F583">
            <v>11</v>
          </cell>
          <cell r="G583">
            <v>2</v>
          </cell>
          <cell r="H583">
            <v>1</v>
          </cell>
          <cell r="K583" t="str">
            <v>19</v>
          </cell>
          <cell r="M583" t="str">
            <v>010</v>
          </cell>
          <cell r="Q583">
            <v>329</v>
          </cell>
          <cell r="R583">
            <v>1596</v>
          </cell>
          <cell r="S583">
            <v>1388</v>
          </cell>
        </row>
        <row r="584">
          <cell r="A584">
            <v>1</v>
          </cell>
          <cell r="B584">
            <v>96</v>
          </cell>
          <cell r="C584" t="str">
            <v>TT</v>
          </cell>
          <cell r="D584" t="str">
            <v xml:space="preserve"> T</v>
          </cell>
          <cell r="E584">
            <v>1</v>
          </cell>
          <cell r="F584">
            <v>11</v>
          </cell>
          <cell r="G584">
            <v>2</v>
          </cell>
          <cell r="H584">
            <v>1</v>
          </cell>
          <cell r="K584" t="str">
            <v>19</v>
          </cell>
          <cell r="M584" t="str">
            <v>011</v>
          </cell>
          <cell r="Q584">
            <v>2142</v>
          </cell>
          <cell r="R584">
            <v>884</v>
          </cell>
          <cell r="S584">
            <v>1686</v>
          </cell>
        </row>
        <row r="585">
          <cell r="A585">
            <v>1</v>
          </cell>
          <cell r="B585">
            <v>96</v>
          </cell>
          <cell r="C585" t="str">
            <v>TT</v>
          </cell>
          <cell r="D585" t="str">
            <v xml:space="preserve"> T</v>
          </cell>
          <cell r="E585">
            <v>1</v>
          </cell>
          <cell r="F585">
            <v>11</v>
          </cell>
          <cell r="G585">
            <v>2</v>
          </cell>
          <cell r="H585">
            <v>1</v>
          </cell>
          <cell r="K585" t="str">
            <v>19</v>
          </cell>
          <cell r="M585" t="str">
            <v>012</v>
          </cell>
          <cell r="Q585">
            <v>11682</v>
          </cell>
          <cell r="R585">
            <v>26426</v>
          </cell>
          <cell r="S585">
            <v>28257</v>
          </cell>
        </row>
        <row r="586">
          <cell r="A586">
            <v>1</v>
          </cell>
          <cell r="B586">
            <v>96</v>
          </cell>
          <cell r="C586" t="str">
            <v>TT</v>
          </cell>
          <cell r="D586" t="str">
            <v xml:space="preserve"> T</v>
          </cell>
          <cell r="E586">
            <v>1</v>
          </cell>
          <cell r="F586">
            <v>11</v>
          </cell>
          <cell r="G586">
            <v>2</v>
          </cell>
          <cell r="H586">
            <v>1</v>
          </cell>
          <cell r="K586" t="str">
            <v>19</v>
          </cell>
          <cell r="M586" t="str">
            <v>013</v>
          </cell>
          <cell r="Q586">
            <v>8399</v>
          </cell>
          <cell r="R586">
            <v>10266</v>
          </cell>
          <cell r="S586">
            <v>25774</v>
          </cell>
        </row>
        <row r="587">
          <cell r="A587">
            <v>1</v>
          </cell>
          <cell r="B587">
            <v>96</v>
          </cell>
          <cell r="C587" t="str">
            <v>TT</v>
          </cell>
          <cell r="D587" t="str">
            <v xml:space="preserve"> T</v>
          </cell>
          <cell r="E587">
            <v>1</v>
          </cell>
          <cell r="F587">
            <v>11</v>
          </cell>
          <cell r="G587">
            <v>2</v>
          </cell>
          <cell r="H587">
            <v>1</v>
          </cell>
          <cell r="K587" t="str">
            <v>19</v>
          </cell>
          <cell r="M587" t="str">
            <v>014</v>
          </cell>
          <cell r="Q587">
            <v>3283</v>
          </cell>
          <cell r="R587">
            <v>16160</v>
          </cell>
          <cell r="S587">
            <v>2483</v>
          </cell>
        </row>
        <row r="588">
          <cell r="A588">
            <v>1</v>
          </cell>
          <cell r="B588">
            <v>96</v>
          </cell>
          <cell r="C588" t="str">
            <v>TT</v>
          </cell>
          <cell r="D588" t="str">
            <v xml:space="preserve"> T</v>
          </cell>
          <cell r="E588">
            <v>1</v>
          </cell>
          <cell r="F588">
            <v>11</v>
          </cell>
          <cell r="G588">
            <v>2</v>
          </cell>
          <cell r="H588">
            <v>1</v>
          </cell>
          <cell r="K588" t="str">
            <v>19</v>
          </cell>
          <cell r="M588" t="str">
            <v>015</v>
          </cell>
          <cell r="Q588">
            <v>26252</v>
          </cell>
          <cell r="R588">
            <v>22332</v>
          </cell>
          <cell r="S588">
            <v>22639</v>
          </cell>
        </row>
        <row r="589">
          <cell r="A589">
            <v>2</v>
          </cell>
          <cell r="B589">
            <v>96</v>
          </cell>
          <cell r="C589" t="str">
            <v>TT</v>
          </cell>
          <cell r="D589" t="str">
            <v xml:space="preserve"> T</v>
          </cell>
          <cell r="E589">
            <v>1</v>
          </cell>
          <cell r="F589">
            <v>11</v>
          </cell>
          <cell r="G589">
            <v>2</v>
          </cell>
          <cell r="H589">
            <v>1</v>
          </cell>
          <cell r="K589" t="str">
            <v>19</v>
          </cell>
          <cell r="M589" t="str">
            <v>016</v>
          </cell>
          <cell r="Q589">
            <v>14054</v>
          </cell>
          <cell r="R589">
            <v>27798</v>
          </cell>
          <cell r="S589">
            <v>35993</v>
          </cell>
        </row>
        <row r="590">
          <cell r="A590">
            <v>1</v>
          </cell>
          <cell r="B590">
            <v>96</v>
          </cell>
          <cell r="C590" t="str">
            <v>TT</v>
          </cell>
          <cell r="D590" t="str">
            <v xml:space="preserve"> T</v>
          </cell>
          <cell r="E590">
            <v>1</v>
          </cell>
          <cell r="F590">
            <v>11</v>
          </cell>
          <cell r="G590">
            <v>2</v>
          </cell>
          <cell r="H590">
            <v>1</v>
          </cell>
          <cell r="K590" t="str">
            <v>20</v>
          </cell>
          <cell r="M590" t="str">
            <v>TTT</v>
          </cell>
          <cell r="Q590">
            <v>107640</v>
          </cell>
          <cell r="R590">
            <v>97565</v>
          </cell>
          <cell r="S590">
            <v>303303</v>
          </cell>
        </row>
        <row r="591">
          <cell r="A591">
            <v>1</v>
          </cell>
          <cell r="B591">
            <v>96</v>
          </cell>
          <cell r="C591" t="str">
            <v>TT</v>
          </cell>
          <cell r="D591" t="str">
            <v xml:space="preserve"> T</v>
          </cell>
          <cell r="E591">
            <v>1</v>
          </cell>
          <cell r="F591">
            <v>11</v>
          </cell>
          <cell r="G591">
            <v>2</v>
          </cell>
          <cell r="H591">
            <v>1</v>
          </cell>
          <cell r="K591" t="str">
            <v>20</v>
          </cell>
          <cell r="M591" t="str">
            <v>001</v>
          </cell>
          <cell r="Q591">
            <v>74028</v>
          </cell>
          <cell r="R591">
            <v>64767</v>
          </cell>
          <cell r="S591">
            <v>213219</v>
          </cell>
        </row>
        <row r="592">
          <cell r="A592">
            <v>1</v>
          </cell>
          <cell r="B592">
            <v>96</v>
          </cell>
          <cell r="C592" t="str">
            <v>TT</v>
          </cell>
          <cell r="D592" t="str">
            <v xml:space="preserve"> T</v>
          </cell>
          <cell r="E592">
            <v>1</v>
          </cell>
          <cell r="F592">
            <v>11</v>
          </cell>
          <cell r="G592">
            <v>2</v>
          </cell>
          <cell r="H592">
            <v>1</v>
          </cell>
          <cell r="K592" t="str">
            <v>20</v>
          </cell>
          <cell r="M592" t="str">
            <v>002</v>
          </cell>
          <cell r="Q592">
            <v>70390</v>
          </cell>
          <cell r="R592">
            <v>59189</v>
          </cell>
          <cell r="S592">
            <v>61658</v>
          </cell>
        </row>
        <row r="593">
          <cell r="A593">
            <v>1</v>
          </cell>
          <cell r="B593">
            <v>96</v>
          </cell>
          <cell r="C593" t="str">
            <v>TT</v>
          </cell>
          <cell r="D593" t="str">
            <v xml:space="preserve"> T</v>
          </cell>
          <cell r="E593">
            <v>1</v>
          </cell>
          <cell r="F593">
            <v>11</v>
          </cell>
          <cell r="G593">
            <v>2</v>
          </cell>
          <cell r="H593">
            <v>1</v>
          </cell>
          <cell r="K593" t="str">
            <v>20</v>
          </cell>
          <cell r="M593" t="str">
            <v>003</v>
          </cell>
          <cell r="Q593">
            <v>32058</v>
          </cell>
          <cell r="R593">
            <v>37053</v>
          </cell>
          <cell r="S593">
            <v>45627</v>
          </cell>
        </row>
        <row r="594">
          <cell r="A594">
            <v>1</v>
          </cell>
          <cell r="B594">
            <v>96</v>
          </cell>
          <cell r="C594" t="str">
            <v>TT</v>
          </cell>
          <cell r="D594" t="str">
            <v xml:space="preserve"> T</v>
          </cell>
          <cell r="E594">
            <v>1</v>
          </cell>
          <cell r="F594">
            <v>11</v>
          </cell>
          <cell r="G594">
            <v>2</v>
          </cell>
          <cell r="H594">
            <v>1</v>
          </cell>
          <cell r="K594" t="str">
            <v>20</v>
          </cell>
          <cell r="M594" t="str">
            <v>004</v>
          </cell>
          <cell r="Q594">
            <v>7171</v>
          </cell>
          <cell r="R594">
            <v>7455</v>
          </cell>
          <cell r="S594">
            <v>5871</v>
          </cell>
        </row>
        <row r="595">
          <cell r="A595">
            <v>1</v>
          </cell>
          <cell r="B595">
            <v>96</v>
          </cell>
          <cell r="C595" t="str">
            <v>TT</v>
          </cell>
          <cell r="D595" t="str">
            <v xml:space="preserve"> T</v>
          </cell>
          <cell r="E595">
            <v>1</v>
          </cell>
          <cell r="F595">
            <v>11</v>
          </cell>
          <cell r="G595">
            <v>2</v>
          </cell>
          <cell r="H595">
            <v>1</v>
          </cell>
          <cell r="K595" t="str">
            <v>20</v>
          </cell>
          <cell r="M595" t="str">
            <v>005</v>
          </cell>
          <cell r="Q595">
            <v>27231</v>
          </cell>
          <cell r="R595">
            <v>11849</v>
          </cell>
          <cell r="S595">
            <v>7522</v>
          </cell>
        </row>
        <row r="596">
          <cell r="A596">
            <v>1</v>
          </cell>
          <cell r="B596">
            <v>96</v>
          </cell>
          <cell r="C596" t="str">
            <v>TT</v>
          </cell>
          <cell r="D596" t="str">
            <v xml:space="preserve"> T</v>
          </cell>
          <cell r="E596">
            <v>1</v>
          </cell>
          <cell r="F596">
            <v>11</v>
          </cell>
          <cell r="G596">
            <v>2</v>
          </cell>
          <cell r="H596">
            <v>1</v>
          </cell>
          <cell r="K596" t="str">
            <v>20</v>
          </cell>
          <cell r="M596" t="str">
            <v>006</v>
          </cell>
          <cell r="Q596">
            <v>3930</v>
          </cell>
          <cell r="R596">
            <v>2832</v>
          </cell>
          <cell r="S596">
            <v>2638</v>
          </cell>
        </row>
        <row r="597">
          <cell r="A597">
            <v>1</v>
          </cell>
          <cell r="B597">
            <v>96</v>
          </cell>
          <cell r="C597" t="str">
            <v>TT</v>
          </cell>
          <cell r="D597" t="str">
            <v xml:space="preserve"> T</v>
          </cell>
          <cell r="E597">
            <v>1</v>
          </cell>
          <cell r="F597">
            <v>11</v>
          </cell>
          <cell r="G597">
            <v>2</v>
          </cell>
          <cell r="H597">
            <v>1</v>
          </cell>
          <cell r="K597" t="str">
            <v>20</v>
          </cell>
          <cell r="M597" t="str">
            <v>007</v>
          </cell>
          <cell r="Q597">
            <v>3638</v>
          </cell>
          <cell r="R597">
            <v>5579</v>
          </cell>
          <cell r="S597">
            <v>151562</v>
          </cell>
        </row>
        <row r="598">
          <cell r="A598">
            <v>1</v>
          </cell>
          <cell r="B598">
            <v>96</v>
          </cell>
          <cell r="C598" t="str">
            <v>TT</v>
          </cell>
          <cell r="D598" t="str">
            <v xml:space="preserve"> T</v>
          </cell>
          <cell r="E598">
            <v>1</v>
          </cell>
          <cell r="F598">
            <v>11</v>
          </cell>
          <cell r="G598">
            <v>2</v>
          </cell>
          <cell r="H598">
            <v>1</v>
          </cell>
          <cell r="K598" t="str">
            <v>20</v>
          </cell>
          <cell r="M598" t="str">
            <v>008</v>
          </cell>
          <cell r="Q598">
            <v>33612</v>
          </cell>
          <cell r="R598">
            <v>32798</v>
          </cell>
          <cell r="S598">
            <v>90083</v>
          </cell>
        </row>
        <row r="599">
          <cell r="A599">
            <v>1</v>
          </cell>
          <cell r="B599">
            <v>96</v>
          </cell>
          <cell r="C599" t="str">
            <v>TT</v>
          </cell>
          <cell r="D599" t="str">
            <v xml:space="preserve"> T</v>
          </cell>
          <cell r="E599">
            <v>1</v>
          </cell>
          <cell r="F599">
            <v>11</v>
          </cell>
          <cell r="G599">
            <v>2</v>
          </cell>
          <cell r="H599">
            <v>1</v>
          </cell>
          <cell r="K599" t="str">
            <v>20</v>
          </cell>
          <cell r="M599" t="str">
            <v>009</v>
          </cell>
          <cell r="Q599">
            <v>9374</v>
          </cell>
          <cell r="R599">
            <v>5591</v>
          </cell>
          <cell r="S599">
            <v>10508</v>
          </cell>
        </row>
        <row r="600">
          <cell r="A600">
            <v>1</v>
          </cell>
          <cell r="B600">
            <v>96</v>
          </cell>
          <cell r="C600" t="str">
            <v>TT</v>
          </cell>
          <cell r="D600" t="str">
            <v xml:space="preserve"> T</v>
          </cell>
          <cell r="E600">
            <v>1</v>
          </cell>
          <cell r="F600">
            <v>11</v>
          </cell>
          <cell r="G600">
            <v>2</v>
          </cell>
          <cell r="H600">
            <v>1</v>
          </cell>
          <cell r="K600" t="str">
            <v>20</v>
          </cell>
          <cell r="M600" t="str">
            <v>010</v>
          </cell>
          <cell r="Q600">
            <v>4443</v>
          </cell>
          <cell r="R600">
            <v>1630</v>
          </cell>
          <cell r="S600">
            <v>1289</v>
          </cell>
        </row>
        <row r="601">
          <cell r="A601">
            <v>1</v>
          </cell>
          <cell r="B601">
            <v>96</v>
          </cell>
          <cell r="C601" t="str">
            <v>TT</v>
          </cell>
          <cell r="D601" t="str">
            <v xml:space="preserve"> T</v>
          </cell>
          <cell r="E601">
            <v>1</v>
          </cell>
          <cell r="F601">
            <v>11</v>
          </cell>
          <cell r="G601">
            <v>2</v>
          </cell>
          <cell r="H601">
            <v>1</v>
          </cell>
          <cell r="K601" t="str">
            <v>20</v>
          </cell>
          <cell r="M601" t="str">
            <v>011</v>
          </cell>
          <cell r="Q601">
            <v>4931</v>
          </cell>
          <cell r="R601">
            <v>3962</v>
          </cell>
          <cell r="S601">
            <v>9219</v>
          </cell>
        </row>
        <row r="602">
          <cell r="A602">
            <v>1</v>
          </cell>
          <cell r="B602">
            <v>96</v>
          </cell>
          <cell r="C602" t="str">
            <v>TT</v>
          </cell>
          <cell r="D602" t="str">
            <v xml:space="preserve"> T</v>
          </cell>
          <cell r="E602">
            <v>1</v>
          </cell>
          <cell r="F602">
            <v>11</v>
          </cell>
          <cell r="G602">
            <v>2</v>
          </cell>
          <cell r="H602">
            <v>1</v>
          </cell>
          <cell r="K602" t="str">
            <v>20</v>
          </cell>
          <cell r="M602" t="str">
            <v>012</v>
          </cell>
          <cell r="Q602">
            <v>24238</v>
          </cell>
          <cell r="R602">
            <v>27207</v>
          </cell>
          <cell r="S602">
            <v>79576</v>
          </cell>
        </row>
        <row r="603">
          <cell r="A603">
            <v>1</v>
          </cell>
          <cell r="B603">
            <v>96</v>
          </cell>
          <cell r="C603" t="str">
            <v>TT</v>
          </cell>
          <cell r="D603" t="str">
            <v xml:space="preserve"> T</v>
          </cell>
          <cell r="E603">
            <v>1</v>
          </cell>
          <cell r="F603">
            <v>11</v>
          </cell>
          <cell r="G603">
            <v>2</v>
          </cell>
          <cell r="H603">
            <v>1</v>
          </cell>
          <cell r="K603" t="str">
            <v>20</v>
          </cell>
          <cell r="M603" t="str">
            <v>013</v>
          </cell>
          <cell r="Q603">
            <v>16627</v>
          </cell>
          <cell r="R603">
            <v>19650</v>
          </cell>
          <cell r="S603">
            <v>68683</v>
          </cell>
        </row>
        <row r="604">
          <cell r="A604">
            <v>1</v>
          </cell>
          <cell r="B604">
            <v>96</v>
          </cell>
          <cell r="C604" t="str">
            <v>TT</v>
          </cell>
          <cell r="D604" t="str">
            <v xml:space="preserve"> T</v>
          </cell>
          <cell r="E604">
            <v>1</v>
          </cell>
          <cell r="F604">
            <v>11</v>
          </cell>
          <cell r="G604">
            <v>2</v>
          </cell>
          <cell r="H604">
            <v>1</v>
          </cell>
          <cell r="K604" t="str">
            <v>20</v>
          </cell>
          <cell r="M604" t="str">
            <v>014</v>
          </cell>
          <cell r="Q604">
            <v>7611</v>
          </cell>
          <cell r="R604">
            <v>7557</v>
          </cell>
          <cell r="S604">
            <v>10892</v>
          </cell>
        </row>
        <row r="605">
          <cell r="A605">
            <v>1</v>
          </cell>
          <cell r="B605">
            <v>96</v>
          </cell>
          <cell r="C605" t="str">
            <v>TT</v>
          </cell>
          <cell r="D605" t="str">
            <v xml:space="preserve"> T</v>
          </cell>
          <cell r="E605">
            <v>1</v>
          </cell>
          <cell r="F605">
            <v>11</v>
          </cell>
          <cell r="G605">
            <v>2</v>
          </cell>
          <cell r="H605">
            <v>1</v>
          </cell>
          <cell r="K605" t="str">
            <v>20</v>
          </cell>
          <cell r="M605" t="str">
            <v>015</v>
          </cell>
          <cell r="Q605">
            <v>79763</v>
          </cell>
          <cell r="R605">
            <v>64780</v>
          </cell>
          <cell r="S605">
            <v>72166</v>
          </cell>
        </row>
        <row r="606">
          <cell r="A606">
            <v>2</v>
          </cell>
          <cell r="B606">
            <v>96</v>
          </cell>
          <cell r="C606" t="str">
            <v>TT</v>
          </cell>
          <cell r="D606" t="str">
            <v xml:space="preserve"> T</v>
          </cell>
          <cell r="E606">
            <v>1</v>
          </cell>
          <cell r="F606">
            <v>11</v>
          </cell>
          <cell r="G606">
            <v>2</v>
          </cell>
          <cell r="H606">
            <v>1</v>
          </cell>
          <cell r="K606" t="str">
            <v>20</v>
          </cell>
          <cell r="M606" t="str">
            <v>016</v>
          </cell>
          <cell r="Q606">
            <v>27876</v>
          </cell>
          <cell r="R606">
            <v>32785</v>
          </cell>
          <cell r="S606">
            <v>231137</v>
          </cell>
        </row>
        <row r="607">
          <cell r="A607">
            <v>1</v>
          </cell>
          <cell r="B607">
            <v>96</v>
          </cell>
          <cell r="C607" t="str">
            <v>TT</v>
          </cell>
          <cell r="D607" t="str">
            <v xml:space="preserve"> T</v>
          </cell>
          <cell r="E607">
            <v>1</v>
          </cell>
          <cell r="F607">
            <v>11</v>
          </cell>
          <cell r="G607">
            <v>2</v>
          </cell>
          <cell r="H607">
            <v>1</v>
          </cell>
          <cell r="K607" t="str">
            <v>21</v>
          </cell>
          <cell r="M607" t="str">
            <v>TTT</v>
          </cell>
          <cell r="Q607">
            <v>91135</v>
          </cell>
          <cell r="R607">
            <v>83673</v>
          </cell>
          <cell r="S607">
            <v>110399</v>
          </cell>
        </row>
        <row r="608">
          <cell r="A608">
            <v>1</v>
          </cell>
          <cell r="B608">
            <v>96</v>
          </cell>
          <cell r="C608" t="str">
            <v>TT</v>
          </cell>
          <cell r="D608" t="str">
            <v xml:space="preserve"> T</v>
          </cell>
          <cell r="E608">
            <v>1</v>
          </cell>
          <cell r="F608">
            <v>11</v>
          </cell>
          <cell r="G608">
            <v>2</v>
          </cell>
          <cell r="H608">
            <v>1</v>
          </cell>
          <cell r="K608" t="str">
            <v>21</v>
          </cell>
          <cell r="M608" t="str">
            <v>001</v>
          </cell>
          <cell r="Q608">
            <v>54086</v>
          </cell>
          <cell r="R608">
            <v>48187</v>
          </cell>
          <cell r="S608">
            <v>53128</v>
          </cell>
        </row>
        <row r="609">
          <cell r="A609">
            <v>1</v>
          </cell>
          <cell r="B609">
            <v>96</v>
          </cell>
          <cell r="C609" t="str">
            <v>TT</v>
          </cell>
          <cell r="D609" t="str">
            <v xml:space="preserve"> T</v>
          </cell>
          <cell r="E609">
            <v>1</v>
          </cell>
          <cell r="F609">
            <v>11</v>
          </cell>
          <cell r="G609">
            <v>2</v>
          </cell>
          <cell r="H609">
            <v>1</v>
          </cell>
          <cell r="K609" t="str">
            <v>21</v>
          </cell>
          <cell r="M609" t="str">
            <v>002</v>
          </cell>
          <cell r="Q609">
            <v>51718</v>
          </cell>
          <cell r="R609">
            <v>45690</v>
          </cell>
          <cell r="S609">
            <v>49991</v>
          </cell>
        </row>
        <row r="610">
          <cell r="A610">
            <v>1</v>
          </cell>
          <cell r="B610">
            <v>96</v>
          </cell>
          <cell r="C610" t="str">
            <v>TT</v>
          </cell>
          <cell r="D610" t="str">
            <v xml:space="preserve"> T</v>
          </cell>
          <cell r="E610">
            <v>1</v>
          </cell>
          <cell r="F610">
            <v>11</v>
          </cell>
          <cell r="G610">
            <v>2</v>
          </cell>
          <cell r="H610">
            <v>1</v>
          </cell>
          <cell r="K610" t="str">
            <v>21</v>
          </cell>
          <cell r="M610" t="str">
            <v>003</v>
          </cell>
          <cell r="Q610">
            <v>32467</v>
          </cell>
          <cell r="R610">
            <v>29400</v>
          </cell>
          <cell r="S610">
            <v>35557</v>
          </cell>
        </row>
        <row r="611">
          <cell r="A611">
            <v>1</v>
          </cell>
          <cell r="B611">
            <v>96</v>
          </cell>
          <cell r="C611" t="str">
            <v>TT</v>
          </cell>
          <cell r="D611" t="str">
            <v xml:space="preserve"> T</v>
          </cell>
          <cell r="E611">
            <v>1</v>
          </cell>
          <cell r="F611">
            <v>11</v>
          </cell>
          <cell r="G611">
            <v>2</v>
          </cell>
          <cell r="H611">
            <v>1</v>
          </cell>
          <cell r="K611" t="str">
            <v>21</v>
          </cell>
          <cell r="M611" t="str">
            <v>004</v>
          </cell>
          <cell r="Q611">
            <v>2999</v>
          </cell>
          <cell r="R611">
            <v>3272</v>
          </cell>
          <cell r="S611">
            <v>5251</v>
          </cell>
        </row>
        <row r="612">
          <cell r="A612">
            <v>1</v>
          </cell>
          <cell r="B612">
            <v>96</v>
          </cell>
          <cell r="C612" t="str">
            <v>TT</v>
          </cell>
          <cell r="D612" t="str">
            <v xml:space="preserve"> T</v>
          </cell>
          <cell r="E612">
            <v>1</v>
          </cell>
          <cell r="F612">
            <v>11</v>
          </cell>
          <cell r="G612">
            <v>2</v>
          </cell>
          <cell r="H612">
            <v>1</v>
          </cell>
          <cell r="K612" t="str">
            <v>21</v>
          </cell>
          <cell r="M612" t="str">
            <v>005</v>
          </cell>
          <cell r="Q612">
            <v>11382</v>
          </cell>
          <cell r="R612">
            <v>8915</v>
          </cell>
          <cell r="S612">
            <v>5302</v>
          </cell>
        </row>
        <row r="613">
          <cell r="A613">
            <v>1</v>
          </cell>
          <cell r="B613">
            <v>96</v>
          </cell>
          <cell r="C613" t="str">
            <v>TT</v>
          </cell>
          <cell r="D613" t="str">
            <v xml:space="preserve"> T</v>
          </cell>
          <cell r="E613">
            <v>1</v>
          </cell>
          <cell r="F613">
            <v>11</v>
          </cell>
          <cell r="G613">
            <v>2</v>
          </cell>
          <cell r="H613">
            <v>1</v>
          </cell>
          <cell r="K613" t="str">
            <v>21</v>
          </cell>
          <cell r="M613" t="str">
            <v>006</v>
          </cell>
          <cell r="Q613">
            <v>4870</v>
          </cell>
          <cell r="R613">
            <v>4103</v>
          </cell>
          <cell r="S613">
            <v>3880</v>
          </cell>
        </row>
        <row r="614">
          <cell r="A614">
            <v>1</v>
          </cell>
          <cell r="B614">
            <v>96</v>
          </cell>
          <cell r="C614" t="str">
            <v>TT</v>
          </cell>
          <cell r="D614" t="str">
            <v xml:space="preserve"> T</v>
          </cell>
          <cell r="E614">
            <v>1</v>
          </cell>
          <cell r="F614">
            <v>11</v>
          </cell>
          <cell r="G614">
            <v>2</v>
          </cell>
          <cell r="H614">
            <v>1</v>
          </cell>
          <cell r="K614" t="str">
            <v>21</v>
          </cell>
          <cell r="M614" t="str">
            <v>007</v>
          </cell>
          <cell r="Q614">
            <v>2368</v>
          </cell>
          <cell r="R614">
            <v>2497</v>
          </cell>
          <cell r="S614">
            <v>3137</v>
          </cell>
        </row>
        <row r="615">
          <cell r="A615">
            <v>1</v>
          </cell>
          <cell r="B615">
            <v>96</v>
          </cell>
          <cell r="C615" t="str">
            <v>TT</v>
          </cell>
          <cell r="D615" t="str">
            <v xml:space="preserve"> T</v>
          </cell>
          <cell r="E615">
            <v>1</v>
          </cell>
          <cell r="F615">
            <v>11</v>
          </cell>
          <cell r="G615">
            <v>2</v>
          </cell>
          <cell r="H615">
            <v>1</v>
          </cell>
          <cell r="K615" t="str">
            <v>21</v>
          </cell>
          <cell r="M615" t="str">
            <v>008</v>
          </cell>
          <cell r="Q615">
            <v>37049</v>
          </cell>
          <cell r="R615">
            <v>35486</v>
          </cell>
          <cell r="S615">
            <v>57272</v>
          </cell>
        </row>
        <row r="616">
          <cell r="A616">
            <v>1</v>
          </cell>
          <cell r="B616">
            <v>96</v>
          </cell>
          <cell r="C616" t="str">
            <v>TT</v>
          </cell>
          <cell r="D616" t="str">
            <v xml:space="preserve"> T</v>
          </cell>
          <cell r="E616">
            <v>1</v>
          </cell>
          <cell r="F616">
            <v>11</v>
          </cell>
          <cell r="G616">
            <v>2</v>
          </cell>
          <cell r="H616">
            <v>1</v>
          </cell>
          <cell r="K616" t="str">
            <v>21</v>
          </cell>
          <cell r="M616" t="str">
            <v>009</v>
          </cell>
          <cell r="Q616">
            <v>17627</v>
          </cell>
          <cell r="R616">
            <v>4785</v>
          </cell>
          <cell r="S616">
            <v>3389</v>
          </cell>
        </row>
        <row r="617">
          <cell r="A617">
            <v>1</v>
          </cell>
          <cell r="B617">
            <v>96</v>
          </cell>
          <cell r="C617" t="str">
            <v>TT</v>
          </cell>
          <cell r="D617" t="str">
            <v xml:space="preserve"> T</v>
          </cell>
          <cell r="E617">
            <v>1</v>
          </cell>
          <cell r="F617">
            <v>11</v>
          </cell>
          <cell r="G617">
            <v>2</v>
          </cell>
          <cell r="H617">
            <v>1</v>
          </cell>
          <cell r="K617" t="str">
            <v>21</v>
          </cell>
          <cell r="M617" t="str">
            <v>010</v>
          </cell>
          <cell r="Q617">
            <v>2009</v>
          </cell>
          <cell r="R617">
            <v>4130</v>
          </cell>
          <cell r="S617">
            <v>1392</v>
          </cell>
        </row>
        <row r="618">
          <cell r="A618">
            <v>1</v>
          </cell>
          <cell r="B618">
            <v>96</v>
          </cell>
          <cell r="C618" t="str">
            <v>TT</v>
          </cell>
          <cell r="D618" t="str">
            <v xml:space="preserve"> T</v>
          </cell>
          <cell r="E618">
            <v>1</v>
          </cell>
          <cell r="F618">
            <v>11</v>
          </cell>
          <cell r="G618">
            <v>2</v>
          </cell>
          <cell r="H618">
            <v>1</v>
          </cell>
          <cell r="K618" t="str">
            <v>21</v>
          </cell>
          <cell r="M618" t="str">
            <v>011</v>
          </cell>
          <cell r="Q618">
            <v>15618</v>
          </cell>
          <cell r="R618">
            <v>654</v>
          </cell>
          <cell r="S618">
            <v>1997</v>
          </cell>
        </row>
        <row r="619">
          <cell r="A619">
            <v>1</v>
          </cell>
          <cell r="B619">
            <v>96</v>
          </cell>
          <cell r="C619" t="str">
            <v>TT</v>
          </cell>
          <cell r="D619" t="str">
            <v xml:space="preserve"> T</v>
          </cell>
          <cell r="E619">
            <v>1</v>
          </cell>
          <cell r="F619">
            <v>11</v>
          </cell>
          <cell r="G619">
            <v>2</v>
          </cell>
          <cell r="H619">
            <v>1</v>
          </cell>
          <cell r="K619" t="str">
            <v>21</v>
          </cell>
          <cell r="M619" t="str">
            <v>012</v>
          </cell>
          <cell r="Q619">
            <v>19422</v>
          </cell>
          <cell r="R619">
            <v>30702</v>
          </cell>
          <cell r="S619">
            <v>53882</v>
          </cell>
        </row>
        <row r="620">
          <cell r="A620">
            <v>1</v>
          </cell>
          <cell r="B620">
            <v>96</v>
          </cell>
          <cell r="C620" t="str">
            <v>TT</v>
          </cell>
          <cell r="D620" t="str">
            <v xml:space="preserve"> T</v>
          </cell>
          <cell r="E620">
            <v>1</v>
          </cell>
          <cell r="F620">
            <v>11</v>
          </cell>
          <cell r="G620">
            <v>2</v>
          </cell>
          <cell r="H620">
            <v>1</v>
          </cell>
          <cell r="K620" t="str">
            <v>21</v>
          </cell>
          <cell r="M620" t="str">
            <v>013</v>
          </cell>
          <cell r="Q620">
            <v>14638</v>
          </cell>
          <cell r="R620">
            <v>26785</v>
          </cell>
          <cell r="S620">
            <v>43841</v>
          </cell>
        </row>
        <row r="621">
          <cell r="A621">
            <v>1</v>
          </cell>
          <cell r="B621">
            <v>96</v>
          </cell>
          <cell r="C621" t="str">
            <v>TT</v>
          </cell>
          <cell r="D621" t="str">
            <v xml:space="preserve"> T</v>
          </cell>
          <cell r="E621">
            <v>1</v>
          </cell>
          <cell r="F621">
            <v>11</v>
          </cell>
          <cell r="G621">
            <v>2</v>
          </cell>
          <cell r="H621">
            <v>1</v>
          </cell>
          <cell r="K621" t="str">
            <v>21</v>
          </cell>
          <cell r="M621" t="str">
            <v>014</v>
          </cell>
          <cell r="Q621">
            <v>4784</v>
          </cell>
          <cell r="R621">
            <v>3916</v>
          </cell>
          <cell r="S621">
            <v>10041</v>
          </cell>
        </row>
        <row r="622">
          <cell r="A622">
            <v>1</v>
          </cell>
          <cell r="B622">
            <v>96</v>
          </cell>
          <cell r="C622" t="str">
            <v>TT</v>
          </cell>
          <cell r="D622" t="str">
            <v xml:space="preserve"> T</v>
          </cell>
          <cell r="E622">
            <v>1</v>
          </cell>
          <cell r="F622">
            <v>11</v>
          </cell>
          <cell r="G622">
            <v>2</v>
          </cell>
          <cell r="H622">
            <v>1</v>
          </cell>
          <cell r="K622" t="str">
            <v>21</v>
          </cell>
          <cell r="M622" t="str">
            <v>015</v>
          </cell>
          <cell r="Q622">
            <v>69345</v>
          </cell>
          <cell r="R622">
            <v>50475</v>
          </cell>
          <cell r="S622">
            <v>53380</v>
          </cell>
        </row>
        <row r="623">
          <cell r="A623">
            <v>2</v>
          </cell>
          <cell r="B623">
            <v>96</v>
          </cell>
          <cell r="C623" t="str">
            <v>TT</v>
          </cell>
          <cell r="D623" t="str">
            <v xml:space="preserve"> T</v>
          </cell>
          <cell r="E623">
            <v>1</v>
          </cell>
          <cell r="F623">
            <v>11</v>
          </cell>
          <cell r="G623">
            <v>2</v>
          </cell>
          <cell r="H623">
            <v>1</v>
          </cell>
          <cell r="K623" t="str">
            <v>21</v>
          </cell>
          <cell r="M623" t="str">
            <v>016</v>
          </cell>
          <cell r="Q623">
            <v>21790</v>
          </cell>
          <cell r="R623">
            <v>33199</v>
          </cell>
          <cell r="S623">
            <v>57019</v>
          </cell>
        </row>
        <row r="624">
          <cell r="A624">
            <v>1</v>
          </cell>
          <cell r="B624">
            <v>96</v>
          </cell>
          <cell r="C624" t="str">
            <v>TT</v>
          </cell>
          <cell r="D624" t="str">
            <v xml:space="preserve"> T</v>
          </cell>
          <cell r="E624">
            <v>1</v>
          </cell>
          <cell r="F624">
            <v>11</v>
          </cell>
          <cell r="G624">
            <v>2</v>
          </cell>
          <cell r="H624">
            <v>1</v>
          </cell>
          <cell r="K624" t="str">
            <v>22</v>
          </cell>
          <cell r="M624" t="str">
            <v>TTT</v>
          </cell>
          <cell r="Q624">
            <v>167951</v>
          </cell>
          <cell r="R624">
            <v>157008</v>
          </cell>
          <cell r="S624">
            <v>186243</v>
          </cell>
        </row>
        <row r="625">
          <cell r="A625">
            <v>1</v>
          </cell>
          <cell r="B625">
            <v>96</v>
          </cell>
          <cell r="C625" t="str">
            <v>TT</v>
          </cell>
          <cell r="D625" t="str">
            <v xml:space="preserve"> T</v>
          </cell>
          <cell r="E625">
            <v>1</v>
          </cell>
          <cell r="F625">
            <v>11</v>
          </cell>
          <cell r="G625">
            <v>2</v>
          </cell>
          <cell r="H625">
            <v>1</v>
          </cell>
          <cell r="K625" t="str">
            <v>22</v>
          </cell>
          <cell r="M625" t="str">
            <v>001</v>
          </cell>
          <cell r="Q625">
            <v>133713</v>
          </cell>
          <cell r="R625">
            <v>117112</v>
          </cell>
          <cell r="S625">
            <v>92593</v>
          </cell>
        </row>
        <row r="626">
          <cell r="A626">
            <v>1</v>
          </cell>
          <cell r="B626">
            <v>96</v>
          </cell>
          <cell r="C626" t="str">
            <v>TT</v>
          </cell>
          <cell r="D626" t="str">
            <v xml:space="preserve"> T</v>
          </cell>
          <cell r="E626">
            <v>1</v>
          </cell>
          <cell r="F626">
            <v>11</v>
          </cell>
          <cell r="G626">
            <v>2</v>
          </cell>
          <cell r="H626">
            <v>1</v>
          </cell>
          <cell r="K626" t="str">
            <v>22</v>
          </cell>
          <cell r="M626" t="str">
            <v>002</v>
          </cell>
          <cell r="Q626">
            <v>122268</v>
          </cell>
          <cell r="R626">
            <v>106670</v>
          </cell>
          <cell r="S626">
            <v>81232</v>
          </cell>
        </row>
        <row r="627">
          <cell r="A627">
            <v>1</v>
          </cell>
          <cell r="B627">
            <v>96</v>
          </cell>
          <cell r="C627" t="str">
            <v>TT</v>
          </cell>
          <cell r="D627" t="str">
            <v xml:space="preserve"> T</v>
          </cell>
          <cell r="E627">
            <v>1</v>
          </cell>
          <cell r="F627">
            <v>11</v>
          </cell>
          <cell r="G627">
            <v>2</v>
          </cell>
          <cell r="H627">
            <v>1</v>
          </cell>
          <cell r="K627" t="str">
            <v>22</v>
          </cell>
          <cell r="M627" t="str">
            <v>003</v>
          </cell>
          <cell r="Q627">
            <v>73826</v>
          </cell>
          <cell r="R627">
            <v>76701</v>
          </cell>
          <cell r="S627">
            <v>57405</v>
          </cell>
        </row>
        <row r="628">
          <cell r="A628">
            <v>1</v>
          </cell>
          <cell r="B628">
            <v>96</v>
          </cell>
          <cell r="C628" t="str">
            <v>TT</v>
          </cell>
          <cell r="D628" t="str">
            <v xml:space="preserve"> T</v>
          </cell>
          <cell r="E628">
            <v>1</v>
          </cell>
          <cell r="F628">
            <v>11</v>
          </cell>
          <cell r="G628">
            <v>2</v>
          </cell>
          <cell r="H628">
            <v>1</v>
          </cell>
          <cell r="K628" t="str">
            <v>22</v>
          </cell>
          <cell r="M628" t="str">
            <v>004</v>
          </cell>
          <cell r="Q628">
            <v>22670</v>
          </cell>
          <cell r="R628">
            <v>9617</v>
          </cell>
          <cell r="S628">
            <v>3287</v>
          </cell>
        </row>
        <row r="629">
          <cell r="A629">
            <v>1</v>
          </cell>
          <cell r="B629">
            <v>96</v>
          </cell>
          <cell r="C629" t="str">
            <v>TT</v>
          </cell>
          <cell r="D629" t="str">
            <v xml:space="preserve"> T</v>
          </cell>
          <cell r="E629">
            <v>1</v>
          </cell>
          <cell r="F629">
            <v>11</v>
          </cell>
          <cell r="G629">
            <v>2</v>
          </cell>
          <cell r="H629">
            <v>1</v>
          </cell>
          <cell r="K629" t="str">
            <v>22</v>
          </cell>
          <cell r="M629" t="str">
            <v>005</v>
          </cell>
          <cell r="Q629">
            <v>20260</v>
          </cell>
          <cell r="R629">
            <v>17132</v>
          </cell>
          <cell r="S629">
            <v>14473</v>
          </cell>
        </row>
        <row r="630">
          <cell r="A630">
            <v>1</v>
          </cell>
          <cell r="B630">
            <v>96</v>
          </cell>
          <cell r="C630" t="str">
            <v>TT</v>
          </cell>
          <cell r="D630" t="str">
            <v xml:space="preserve"> T</v>
          </cell>
          <cell r="E630">
            <v>1</v>
          </cell>
          <cell r="F630">
            <v>11</v>
          </cell>
          <cell r="G630">
            <v>2</v>
          </cell>
          <cell r="H630">
            <v>1</v>
          </cell>
          <cell r="K630" t="str">
            <v>22</v>
          </cell>
          <cell r="M630" t="str">
            <v>006</v>
          </cell>
          <cell r="Q630">
            <v>5511</v>
          </cell>
          <cell r="R630">
            <v>3220</v>
          </cell>
          <cell r="S630">
            <v>6067</v>
          </cell>
        </row>
        <row r="631">
          <cell r="A631">
            <v>1</v>
          </cell>
          <cell r="B631">
            <v>96</v>
          </cell>
          <cell r="C631" t="str">
            <v>TT</v>
          </cell>
          <cell r="D631" t="str">
            <v xml:space="preserve"> T</v>
          </cell>
          <cell r="E631">
            <v>1</v>
          </cell>
          <cell r="F631">
            <v>11</v>
          </cell>
          <cell r="G631">
            <v>2</v>
          </cell>
          <cell r="H631">
            <v>1</v>
          </cell>
          <cell r="K631" t="str">
            <v>22</v>
          </cell>
          <cell r="M631" t="str">
            <v>007</v>
          </cell>
          <cell r="Q631">
            <v>11445</v>
          </cell>
          <cell r="R631">
            <v>10442</v>
          </cell>
          <cell r="S631">
            <v>11361</v>
          </cell>
        </row>
        <row r="632">
          <cell r="A632">
            <v>1</v>
          </cell>
          <cell r="B632">
            <v>96</v>
          </cell>
          <cell r="C632" t="str">
            <v>TT</v>
          </cell>
          <cell r="D632" t="str">
            <v xml:space="preserve"> T</v>
          </cell>
          <cell r="E632">
            <v>1</v>
          </cell>
          <cell r="F632">
            <v>11</v>
          </cell>
          <cell r="G632">
            <v>2</v>
          </cell>
          <cell r="H632">
            <v>1</v>
          </cell>
          <cell r="K632" t="str">
            <v>22</v>
          </cell>
          <cell r="M632" t="str">
            <v>008</v>
          </cell>
          <cell r="Q632">
            <v>34238</v>
          </cell>
          <cell r="R632">
            <v>39897</v>
          </cell>
          <cell r="S632">
            <v>93650</v>
          </cell>
        </row>
        <row r="633">
          <cell r="A633">
            <v>1</v>
          </cell>
          <cell r="B633">
            <v>96</v>
          </cell>
          <cell r="C633" t="str">
            <v>TT</v>
          </cell>
          <cell r="D633" t="str">
            <v xml:space="preserve"> T</v>
          </cell>
          <cell r="E633">
            <v>1</v>
          </cell>
          <cell r="F633">
            <v>11</v>
          </cell>
          <cell r="G633">
            <v>2</v>
          </cell>
          <cell r="H633">
            <v>1</v>
          </cell>
          <cell r="K633" t="str">
            <v>22</v>
          </cell>
          <cell r="M633" t="str">
            <v>009</v>
          </cell>
          <cell r="Q633">
            <v>5106</v>
          </cell>
          <cell r="R633">
            <v>10971</v>
          </cell>
          <cell r="S633">
            <v>9016</v>
          </cell>
        </row>
        <row r="634">
          <cell r="A634">
            <v>1</v>
          </cell>
          <cell r="B634">
            <v>96</v>
          </cell>
          <cell r="C634" t="str">
            <v>TT</v>
          </cell>
          <cell r="D634" t="str">
            <v xml:space="preserve"> T</v>
          </cell>
          <cell r="E634">
            <v>1</v>
          </cell>
          <cell r="F634">
            <v>11</v>
          </cell>
          <cell r="G634">
            <v>2</v>
          </cell>
          <cell r="H634">
            <v>1</v>
          </cell>
          <cell r="K634" t="str">
            <v>22</v>
          </cell>
          <cell r="M634" t="str">
            <v>010</v>
          </cell>
          <cell r="Q634">
            <v>674</v>
          </cell>
          <cell r="R634">
            <v>1148</v>
          </cell>
          <cell r="S634">
            <v>4160</v>
          </cell>
        </row>
        <row r="635">
          <cell r="A635">
            <v>1</v>
          </cell>
          <cell r="B635">
            <v>96</v>
          </cell>
          <cell r="C635" t="str">
            <v>TT</v>
          </cell>
          <cell r="D635" t="str">
            <v xml:space="preserve"> T</v>
          </cell>
          <cell r="E635">
            <v>1</v>
          </cell>
          <cell r="F635">
            <v>11</v>
          </cell>
          <cell r="G635">
            <v>2</v>
          </cell>
          <cell r="H635">
            <v>1</v>
          </cell>
          <cell r="K635" t="str">
            <v>22</v>
          </cell>
          <cell r="M635" t="str">
            <v>011</v>
          </cell>
          <cell r="Q635">
            <v>4432</v>
          </cell>
          <cell r="R635">
            <v>9823</v>
          </cell>
          <cell r="S635">
            <v>4856</v>
          </cell>
        </row>
        <row r="636">
          <cell r="A636">
            <v>1</v>
          </cell>
          <cell r="B636">
            <v>96</v>
          </cell>
          <cell r="C636" t="str">
            <v>TT</v>
          </cell>
          <cell r="D636" t="str">
            <v xml:space="preserve"> T</v>
          </cell>
          <cell r="E636">
            <v>1</v>
          </cell>
          <cell r="F636">
            <v>11</v>
          </cell>
          <cell r="G636">
            <v>2</v>
          </cell>
          <cell r="H636">
            <v>1</v>
          </cell>
          <cell r="K636" t="str">
            <v>22</v>
          </cell>
          <cell r="M636" t="str">
            <v>012</v>
          </cell>
          <cell r="Q636">
            <v>29132</v>
          </cell>
          <cell r="R636">
            <v>28926</v>
          </cell>
          <cell r="S636">
            <v>84635</v>
          </cell>
        </row>
        <row r="637">
          <cell r="A637">
            <v>1</v>
          </cell>
          <cell r="B637">
            <v>96</v>
          </cell>
          <cell r="C637" t="str">
            <v>TT</v>
          </cell>
          <cell r="D637" t="str">
            <v xml:space="preserve"> T</v>
          </cell>
          <cell r="E637">
            <v>1</v>
          </cell>
          <cell r="F637">
            <v>11</v>
          </cell>
          <cell r="G637">
            <v>2</v>
          </cell>
          <cell r="H637">
            <v>1</v>
          </cell>
          <cell r="K637" t="str">
            <v>22</v>
          </cell>
          <cell r="M637" t="str">
            <v>013</v>
          </cell>
          <cell r="Q637">
            <v>24728</v>
          </cell>
          <cell r="R637">
            <v>22974</v>
          </cell>
          <cell r="S637">
            <v>49953</v>
          </cell>
        </row>
        <row r="638">
          <cell r="A638">
            <v>1</v>
          </cell>
          <cell r="B638">
            <v>96</v>
          </cell>
          <cell r="C638" t="str">
            <v>TT</v>
          </cell>
          <cell r="D638" t="str">
            <v xml:space="preserve"> T</v>
          </cell>
          <cell r="E638">
            <v>1</v>
          </cell>
          <cell r="F638">
            <v>11</v>
          </cell>
          <cell r="G638">
            <v>2</v>
          </cell>
          <cell r="H638">
            <v>1</v>
          </cell>
          <cell r="K638" t="str">
            <v>22</v>
          </cell>
          <cell r="M638" t="str">
            <v>014</v>
          </cell>
          <cell r="Q638">
            <v>4405</v>
          </cell>
          <cell r="R638">
            <v>5951</v>
          </cell>
          <cell r="S638">
            <v>34682</v>
          </cell>
        </row>
        <row r="639">
          <cell r="A639">
            <v>1</v>
          </cell>
          <cell r="B639">
            <v>96</v>
          </cell>
          <cell r="C639" t="str">
            <v>TT</v>
          </cell>
          <cell r="D639" t="str">
            <v xml:space="preserve"> T</v>
          </cell>
          <cell r="E639">
            <v>1</v>
          </cell>
          <cell r="F639">
            <v>11</v>
          </cell>
          <cell r="G639">
            <v>2</v>
          </cell>
          <cell r="H639">
            <v>1</v>
          </cell>
          <cell r="K639" t="str">
            <v>22</v>
          </cell>
          <cell r="M639" t="str">
            <v>015</v>
          </cell>
          <cell r="Q639">
            <v>127374</v>
          </cell>
          <cell r="R639">
            <v>117641</v>
          </cell>
          <cell r="S639">
            <v>90248</v>
          </cell>
        </row>
        <row r="640">
          <cell r="A640">
            <v>2</v>
          </cell>
          <cell r="B640">
            <v>96</v>
          </cell>
          <cell r="C640" t="str">
            <v>TT</v>
          </cell>
          <cell r="D640" t="str">
            <v xml:space="preserve"> T</v>
          </cell>
          <cell r="E640">
            <v>1</v>
          </cell>
          <cell r="F640">
            <v>11</v>
          </cell>
          <cell r="G640">
            <v>2</v>
          </cell>
          <cell r="H640">
            <v>1</v>
          </cell>
          <cell r="K640" t="str">
            <v>22</v>
          </cell>
          <cell r="M640" t="str">
            <v>016</v>
          </cell>
          <cell r="Q640">
            <v>40577</v>
          </cell>
          <cell r="R640">
            <v>39367</v>
          </cell>
          <cell r="S640">
            <v>95995</v>
          </cell>
        </row>
        <row r="641">
          <cell r="A641">
            <v>1</v>
          </cell>
          <cell r="B641">
            <v>96</v>
          </cell>
          <cell r="C641" t="str">
            <v>TT</v>
          </cell>
          <cell r="D641" t="str">
            <v xml:space="preserve"> T</v>
          </cell>
          <cell r="E641">
            <v>1</v>
          </cell>
          <cell r="F641">
            <v>11</v>
          </cell>
          <cell r="G641">
            <v>2</v>
          </cell>
          <cell r="H641">
            <v>1</v>
          </cell>
          <cell r="K641" t="str">
            <v>23</v>
          </cell>
          <cell r="M641" t="str">
            <v>TTT</v>
          </cell>
          <cell r="Q641">
            <v>228040</v>
          </cell>
          <cell r="R641">
            <v>234871</v>
          </cell>
          <cell r="S641">
            <v>352781</v>
          </cell>
        </row>
        <row r="642">
          <cell r="A642">
            <v>1</v>
          </cell>
          <cell r="B642">
            <v>96</v>
          </cell>
          <cell r="C642" t="str">
            <v>TT</v>
          </cell>
          <cell r="D642" t="str">
            <v xml:space="preserve"> T</v>
          </cell>
          <cell r="E642">
            <v>1</v>
          </cell>
          <cell r="F642">
            <v>11</v>
          </cell>
          <cell r="G642">
            <v>2</v>
          </cell>
          <cell r="H642">
            <v>1</v>
          </cell>
          <cell r="K642" t="str">
            <v>23</v>
          </cell>
          <cell r="M642" t="str">
            <v>001</v>
          </cell>
          <cell r="Q642">
            <v>156180</v>
          </cell>
          <cell r="R642">
            <v>175008</v>
          </cell>
          <cell r="S642">
            <v>202294</v>
          </cell>
        </row>
        <row r="643">
          <cell r="A643">
            <v>1</v>
          </cell>
          <cell r="B643">
            <v>96</v>
          </cell>
          <cell r="C643" t="str">
            <v>TT</v>
          </cell>
          <cell r="D643" t="str">
            <v xml:space="preserve"> T</v>
          </cell>
          <cell r="E643">
            <v>1</v>
          </cell>
          <cell r="F643">
            <v>11</v>
          </cell>
          <cell r="G643">
            <v>2</v>
          </cell>
          <cell r="H643">
            <v>1</v>
          </cell>
          <cell r="K643" t="str">
            <v>23</v>
          </cell>
          <cell r="M643" t="str">
            <v>002</v>
          </cell>
          <cell r="Q643">
            <v>144452</v>
          </cell>
          <cell r="R643">
            <v>161939</v>
          </cell>
          <cell r="S643">
            <v>179346</v>
          </cell>
        </row>
        <row r="644">
          <cell r="A644">
            <v>1</v>
          </cell>
          <cell r="B644">
            <v>96</v>
          </cell>
          <cell r="C644" t="str">
            <v>TT</v>
          </cell>
          <cell r="D644" t="str">
            <v xml:space="preserve"> T</v>
          </cell>
          <cell r="E644">
            <v>1</v>
          </cell>
          <cell r="F644">
            <v>11</v>
          </cell>
          <cell r="G644">
            <v>2</v>
          </cell>
          <cell r="H644">
            <v>1</v>
          </cell>
          <cell r="K644" t="str">
            <v>23</v>
          </cell>
          <cell r="M644" t="str">
            <v>003</v>
          </cell>
          <cell r="Q644">
            <v>99681</v>
          </cell>
          <cell r="R644">
            <v>114072</v>
          </cell>
          <cell r="S644">
            <v>119548</v>
          </cell>
        </row>
        <row r="645">
          <cell r="A645">
            <v>1</v>
          </cell>
          <cell r="B645">
            <v>96</v>
          </cell>
          <cell r="C645" t="str">
            <v>TT</v>
          </cell>
          <cell r="D645" t="str">
            <v xml:space="preserve"> T</v>
          </cell>
          <cell r="E645">
            <v>1</v>
          </cell>
          <cell r="F645">
            <v>11</v>
          </cell>
          <cell r="G645">
            <v>2</v>
          </cell>
          <cell r="H645">
            <v>1</v>
          </cell>
          <cell r="K645" t="str">
            <v>23</v>
          </cell>
          <cell r="M645" t="str">
            <v>004</v>
          </cell>
          <cell r="Q645">
            <v>17633</v>
          </cell>
          <cell r="R645">
            <v>12368</v>
          </cell>
          <cell r="S645">
            <v>24887</v>
          </cell>
        </row>
        <row r="646">
          <cell r="A646">
            <v>1</v>
          </cell>
          <cell r="B646">
            <v>96</v>
          </cell>
          <cell r="C646" t="str">
            <v>TT</v>
          </cell>
          <cell r="D646" t="str">
            <v xml:space="preserve"> T</v>
          </cell>
          <cell r="E646">
            <v>1</v>
          </cell>
          <cell r="F646">
            <v>11</v>
          </cell>
          <cell r="G646">
            <v>2</v>
          </cell>
          <cell r="H646">
            <v>1</v>
          </cell>
          <cell r="K646" t="str">
            <v>23</v>
          </cell>
          <cell r="M646" t="str">
            <v>005</v>
          </cell>
          <cell r="Q646">
            <v>20104</v>
          </cell>
          <cell r="R646">
            <v>26647</v>
          </cell>
          <cell r="S646">
            <v>18892</v>
          </cell>
        </row>
        <row r="647">
          <cell r="A647">
            <v>1</v>
          </cell>
          <cell r="B647">
            <v>96</v>
          </cell>
          <cell r="C647" t="str">
            <v>TT</v>
          </cell>
          <cell r="D647" t="str">
            <v xml:space="preserve"> T</v>
          </cell>
          <cell r="E647">
            <v>1</v>
          </cell>
          <cell r="F647">
            <v>11</v>
          </cell>
          <cell r="G647">
            <v>2</v>
          </cell>
          <cell r="H647">
            <v>1</v>
          </cell>
          <cell r="K647" t="str">
            <v>23</v>
          </cell>
          <cell r="M647" t="str">
            <v>006</v>
          </cell>
          <cell r="Q647">
            <v>7034</v>
          </cell>
          <cell r="R647">
            <v>8851</v>
          </cell>
          <cell r="S647">
            <v>16020</v>
          </cell>
        </row>
        <row r="648">
          <cell r="A648">
            <v>1</v>
          </cell>
          <cell r="B648">
            <v>96</v>
          </cell>
          <cell r="C648" t="str">
            <v>TT</v>
          </cell>
          <cell r="D648" t="str">
            <v xml:space="preserve"> T</v>
          </cell>
          <cell r="E648">
            <v>1</v>
          </cell>
          <cell r="F648">
            <v>11</v>
          </cell>
          <cell r="G648">
            <v>2</v>
          </cell>
          <cell r="H648">
            <v>1</v>
          </cell>
          <cell r="K648" t="str">
            <v>23</v>
          </cell>
          <cell r="M648" t="str">
            <v>007</v>
          </cell>
          <cell r="Q648">
            <v>11728</v>
          </cell>
          <cell r="R648">
            <v>13070</v>
          </cell>
          <cell r="S648">
            <v>22948</v>
          </cell>
        </row>
        <row r="649">
          <cell r="A649">
            <v>1</v>
          </cell>
          <cell r="B649">
            <v>96</v>
          </cell>
          <cell r="C649" t="str">
            <v>TT</v>
          </cell>
          <cell r="D649" t="str">
            <v xml:space="preserve"> T</v>
          </cell>
          <cell r="E649">
            <v>1</v>
          </cell>
          <cell r="F649">
            <v>11</v>
          </cell>
          <cell r="G649">
            <v>2</v>
          </cell>
          <cell r="H649">
            <v>1</v>
          </cell>
          <cell r="K649" t="str">
            <v>23</v>
          </cell>
          <cell r="M649" t="str">
            <v>008</v>
          </cell>
          <cell r="Q649">
            <v>71859</v>
          </cell>
          <cell r="R649">
            <v>59862</v>
          </cell>
          <cell r="S649">
            <v>150487</v>
          </cell>
        </row>
        <row r="650">
          <cell r="A650">
            <v>1</v>
          </cell>
          <cell r="B650">
            <v>96</v>
          </cell>
          <cell r="C650" t="str">
            <v>TT</v>
          </cell>
          <cell r="D650" t="str">
            <v xml:space="preserve"> T</v>
          </cell>
          <cell r="E650">
            <v>1</v>
          </cell>
          <cell r="F650">
            <v>11</v>
          </cell>
          <cell r="G650">
            <v>2</v>
          </cell>
          <cell r="H650">
            <v>1</v>
          </cell>
          <cell r="K650" t="str">
            <v>23</v>
          </cell>
          <cell r="M650" t="str">
            <v>009</v>
          </cell>
          <cell r="Q650">
            <v>7205</v>
          </cell>
          <cell r="R650">
            <v>8419</v>
          </cell>
          <cell r="S650">
            <v>31958</v>
          </cell>
        </row>
        <row r="651">
          <cell r="A651">
            <v>1</v>
          </cell>
          <cell r="B651">
            <v>96</v>
          </cell>
          <cell r="C651" t="str">
            <v>TT</v>
          </cell>
          <cell r="D651" t="str">
            <v xml:space="preserve"> T</v>
          </cell>
          <cell r="E651">
            <v>1</v>
          </cell>
          <cell r="F651">
            <v>11</v>
          </cell>
          <cell r="G651">
            <v>2</v>
          </cell>
          <cell r="H651">
            <v>1</v>
          </cell>
          <cell r="K651" t="str">
            <v>23</v>
          </cell>
          <cell r="M651" t="str">
            <v>010</v>
          </cell>
          <cell r="Q651">
            <v>6105</v>
          </cell>
          <cell r="R651">
            <v>4530</v>
          </cell>
          <cell r="S651">
            <v>17871</v>
          </cell>
        </row>
        <row r="652">
          <cell r="A652">
            <v>1</v>
          </cell>
          <cell r="B652">
            <v>96</v>
          </cell>
          <cell r="C652" t="str">
            <v>TT</v>
          </cell>
          <cell r="D652" t="str">
            <v xml:space="preserve"> T</v>
          </cell>
          <cell r="E652">
            <v>1</v>
          </cell>
          <cell r="F652">
            <v>11</v>
          </cell>
          <cell r="G652">
            <v>2</v>
          </cell>
          <cell r="H652">
            <v>1</v>
          </cell>
          <cell r="K652" t="str">
            <v>23</v>
          </cell>
          <cell r="M652" t="str">
            <v>011</v>
          </cell>
          <cell r="Q652">
            <v>1100</v>
          </cell>
          <cell r="R652">
            <v>3889</v>
          </cell>
          <cell r="S652">
            <v>14087</v>
          </cell>
        </row>
        <row r="653">
          <cell r="A653">
            <v>1</v>
          </cell>
          <cell r="B653">
            <v>96</v>
          </cell>
          <cell r="C653" t="str">
            <v>TT</v>
          </cell>
          <cell r="D653" t="str">
            <v xml:space="preserve"> T</v>
          </cell>
          <cell r="E653">
            <v>1</v>
          </cell>
          <cell r="F653">
            <v>11</v>
          </cell>
          <cell r="G653">
            <v>2</v>
          </cell>
          <cell r="H653">
            <v>1</v>
          </cell>
          <cell r="K653" t="str">
            <v>23</v>
          </cell>
          <cell r="M653" t="str">
            <v>012</v>
          </cell>
          <cell r="Q653">
            <v>64654</v>
          </cell>
          <cell r="R653">
            <v>51443</v>
          </cell>
          <cell r="S653">
            <v>118529</v>
          </cell>
        </row>
        <row r="654">
          <cell r="A654">
            <v>1</v>
          </cell>
          <cell r="B654">
            <v>96</v>
          </cell>
          <cell r="C654" t="str">
            <v>TT</v>
          </cell>
          <cell r="D654" t="str">
            <v xml:space="preserve"> T</v>
          </cell>
          <cell r="E654">
            <v>1</v>
          </cell>
          <cell r="F654">
            <v>11</v>
          </cell>
          <cell r="G654">
            <v>2</v>
          </cell>
          <cell r="H654">
            <v>1</v>
          </cell>
          <cell r="K654" t="str">
            <v>23</v>
          </cell>
          <cell r="M654" t="str">
            <v>013</v>
          </cell>
          <cell r="Q654">
            <v>40662</v>
          </cell>
          <cell r="R654">
            <v>34813</v>
          </cell>
          <cell r="S654">
            <v>78422</v>
          </cell>
        </row>
        <row r="655">
          <cell r="A655">
            <v>1</v>
          </cell>
          <cell r="B655">
            <v>96</v>
          </cell>
          <cell r="C655" t="str">
            <v>TT</v>
          </cell>
          <cell r="D655" t="str">
            <v xml:space="preserve"> T</v>
          </cell>
          <cell r="E655">
            <v>1</v>
          </cell>
          <cell r="F655">
            <v>11</v>
          </cell>
          <cell r="G655">
            <v>2</v>
          </cell>
          <cell r="H655">
            <v>1</v>
          </cell>
          <cell r="K655" t="str">
            <v>23</v>
          </cell>
          <cell r="M655" t="str">
            <v>014</v>
          </cell>
          <cell r="Q655">
            <v>23992</v>
          </cell>
          <cell r="R655">
            <v>16630</v>
          </cell>
          <cell r="S655">
            <v>40106</v>
          </cell>
        </row>
        <row r="656">
          <cell r="A656">
            <v>1</v>
          </cell>
          <cell r="B656">
            <v>96</v>
          </cell>
          <cell r="C656" t="str">
            <v>TT</v>
          </cell>
          <cell r="D656" t="str">
            <v xml:space="preserve"> T</v>
          </cell>
          <cell r="E656">
            <v>1</v>
          </cell>
          <cell r="F656">
            <v>11</v>
          </cell>
          <cell r="G656">
            <v>2</v>
          </cell>
          <cell r="H656">
            <v>1</v>
          </cell>
          <cell r="K656" t="str">
            <v>23</v>
          </cell>
          <cell r="M656" t="str">
            <v>015</v>
          </cell>
          <cell r="Q656">
            <v>151657</v>
          </cell>
          <cell r="R656">
            <v>170358</v>
          </cell>
          <cell r="S656">
            <v>211304</v>
          </cell>
        </row>
        <row r="657">
          <cell r="A657">
            <v>2</v>
          </cell>
          <cell r="B657">
            <v>96</v>
          </cell>
          <cell r="C657" t="str">
            <v>TT</v>
          </cell>
          <cell r="D657" t="str">
            <v xml:space="preserve"> T</v>
          </cell>
          <cell r="E657">
            <v>1</v>
          </cell>
          <cell r="F657">
            <v>11</v>
          </cell>
          <cell r="G657">
            <v>2</v>
          </cell>
          <cell r="H657">
            <v>1</v>
          </cell>
          <cell r="K657" t="str">
            <v>23</v>
          </cell>
          <cell r="M657" t="str">
            <v>016</v>
          </cell>
          <cell r="Q657">
            <v>76382</v>
          </cell>
          <cell r="R657">
            <v>64513</v>
          </cell>
          <cell r="S657">
            <v>141477</v>
          </cell>
        </row>
        <row r="658">
          <cell r="A658">
            <v>1</v>
          </cell>
          <cell r="B658">
            <v>96</v>
          </cell>
          <cell r="C658" t="str">
            <v>TT</v>
          </cell>
          <cell r="D658" t="str">
            <v xml:space="preserve"> T</v>
          </cell>
          <cell r="E658">
            <v>1</v>
          </cell>
          <cell r="F658">
            <v>11</v>
          </cell>
          <cell r="G658">
            <v>2</v>
          </cell>
          <cell r="H658">
            <v>1</v>
          </cell>
          <cell r="K658" t="str">
            <v>24</v>
          </cell>
          <cell r="M658" t="str">
            <v>TTT</v>
          </cell>
          <cell r="Q658">
            <v>66796</v>
          </cell>
          <cell r="R658">
            <v>79542</v>
          </cell>
          <cell r="S658">
            <v>114433</v>
          </cell>
        </row>
        <row r="659">
          <cell r="A659">
            <v>1</v>
          </cell>
          <cell r="B659">
            <v>96</v>
          </cell>
          <cell r="C659" t="str">
            <v>TT</v>
          </cell>
          <cell r="D659" t="str">
            <v xml:space="preserve"> T</v>
          </cell>
          <cell r="E659">
            <v>1</v>
          </cell>
          <cell r="F659">
            <v>11</v>
          </cell>
          <cell r="G659">
            <v>2</v>
          </cell>
          <cell r="H659">
            <v>1</v>
          </cell>
          <cell r="K659" t="str">
            <v>24</v>
          </cell>
          <cell r="M659" t="str">
            <v>001</v>
          </cell>
          <cell r="Q659">
            <v>44739</v>
          </cell>
          <cell r="R659">
            <v>47483</v>
          </cell>
          <cell r="S659">
            <v>46783</v>
          </cell>
        </row>
        <row r="660">
          <cell r="A660">
            <v>1</v>
          </cell>
          <cell r="B660">
            <v>96</v>
          </cell>
          <cell r="C660" t="str">
            <v>TT</v>
          </cell>
          <cell r="D660" t="str">
            <v xml:space="preserve"> T</v>
          </cell>
          <cell r="E660">
            <v>1</v>
          </cell>
          <cell r="F660">
            <v>11</v>
          </cell>
          <cell r="G660">
            <v>2</v>
          </cell>
          <cell r="H660">
            <v>1</v>
          </cell>
          <cell r="K660" t="str">
            <v>24</v>
          </cell>
          <cell r="M660" t="str">
            <v>002</v>
          </cell>
          <cell r="Q660">
            <v>41460</v>
          </cell>
          <cell r="R660">
            <v>45084</v>
          </cell>
          <cell r="S660">
            <v>41649</v>
          </cell>
        </row>
        <row r="661">
          <cell r="A661">
            <v>1</v>
          </cell>
          <cell r="B661">
            <v>96</v>
          </cell>
          <cell r="C661" t="str">
            <v>TT</v>
          </cell>
          <cell r="D661" t="str">
            <v xml:space="preserve"> T</v>
          </cell>
          <cell r="E661">
            <v>1</v>
          </cell>
          <cell r="F661">
            <v>11</v>
          </cell>
          <cell r="G661">
            <v>2</v>
          </cell>
          <cell r="H661">
            <v>1</v>
          </cell>
          <cell r="K661" t="str">
            <v>24</v>
          </cell>
          <cell r="M661" t="str">
            <v>003</v>
          </cell>
          <cell r="Q661">
            <v>33292</v>
          </cell>
          <cell r="R661">
            <v>35914</v>
          </cell>
          <cell r="S661">
            <v>28135</v>
          </cell>
        </row>
        <row r="662">
          <cell r="A662">
            <v>1</v>
          </cell>
          <cell r="B662">
            <v>96</v>
          </cell>
          <cell r="C662" t="str">
            <v>TT</v>
          </cell>
          <cell r="D662" t="str">
            <v xml:space="preserve"> T</v>
          </cell>
          <cell r="E662">
            <v>1</v>
          </cell>
          <cell r="F662">
            <v>11</v>
          </cell>
          <cell r="G662">
            <v>2</v>
          </cell>
          <cell r="H662">
            <v>1</v>
          </cell>
          <cell r="K662" t="str">
            <v>24</v>
          </cell>
          <cell r="M662" t="str">
            <v>004</v>
          </cell>
          <cell r="Q662">
            <v>3135</v>
          </cell>
          <cell r="R662">
            <v>2477</v>
          </cell>
          <cell r="S662">
            <v>4665</v>
          </cell>
        </row>
        <row r="663">
          <cell r="A663">
            <v>1</v>
          </cell>
          <cell r="B663">
            <v>96</v>
          </cell>
          <cell r="C663" t="str">
            <v>TT</v>
          </cell>
          <cell r="D663" t="str">
            <v xml:space="preserve"> T</v>
          </cell>
          <cell r="E663">
            <v>1</v>
          </cell>
          <cell r="F663">
            <v>11</v>
          </cell>
          <cell r="G663">
            <v>2</v>
          </cell>
          <cell r="H663">
            <v>1</v>
          </cell>
          <cell r="K663" t="str">
            <v>24</v>
          </cell>
          <cell r="M663" t="str">
            <v>005</v>
          </cell>
          <cell r="Q663">
            <v>3661</v>
          </cell>
          <cell r="R663">
            <v>5219</v>
          </cell>
          <cell r="S663">
            <v>6722</v>
          </cell>
        </row>
        <row r="664">
          <cell r="A664">
            <v>1</v>
          </cell>
          <cell r="B664">
            <v>96</v>
          </cell>
          <cell r="C664" t="str">
            <v>TT</v>
          </cell>
          <cell r="D664" t="str">
            <v xml:space="preserve"> T</v>
          </cell>
          <cell r="E664">
            <v>1</v>
          </cell>
          <cell r="F664">
            <v>11</v>
          </cell>
          <cell r="G664">
            <v>2</v>
          </cell>
          <cell r="H664">
            <v>1</v>
          </cell>
          <cell r="K664" t="str">
            <v>24</v>
          </cell>
          <cell r="M664" t="str">
            <v>006</v>
          </cell>
          <cell r="Q664">
            <v>1371</v>
          </cell>
          <cell r="R664">
            <v>1474</v>
          </cell>
          <cell r="S664">
            <v>2127</v>
          </cell>
        </row>
        <row r="665">
          <cell r="A665">
            <v>1</v>
          </cell>
          <cell r="B665">
            <v>96</v>
          </cell>
          <cell r="C665" t="str">
            <v>TT</v>
          </cell>
          <cell r="D665" t="str">
            <v xml:space="preserve"> T</v>
          </cell>
          <cell r="E665">
            <v>1</v>
          </cell>
          <cell r="F665">
            <v>11</v>
          </cell>
          <cell r="G665">
            <v>2</v>
          </cell>
          <cell r="H665">
            <v>1</v>
          </cell>
          <cell r="K665" t="str">
            <v>24</v>
          </cell>
          <cell r="M665" t="str">
            <v>007</v>
          </cell>
          <cell r="Q665">
            <v>3278</v>
          </cell>
          <cell r="R665">
            <v>2399</v>
          </cell>
          <cell r="S665">
            <v>5134</v>
          </cell>
        </row>
        <row r="666">
          <cell r="A666">
            <v>1</v>
          </cell>
          <cell r="B666">
            <v>96</v>
          </cell>
          <cell r="C666" t="str">
            <v>TT</v>
          </cell>
          <cell r="D666" t="str">
            <v xml:space="preserve"> T</v>
          </cell>
          <cell r="E666">
            <v>1</v>
          </cell>
          <cell r="F666">
            <v>11</v>
          </cell>
          <cell r="G666">
            <v>2</v>
          </cell>
          <cell r="H666">
            <v>1</v>
          </cell>
          <cell r="K666" t="str">
            <v>24</v>
          </cell>
          <cell r="M666" t="str">
            <v>008</v>
          </cell>
          <cell r="Q666">
            <v>22058</v>
          </cell>
          <cell r="R666">
            <v>32059</v>
          </cell>
          <cell r="S666">
            <v>67650</v>
          </cell>
        </row>
        <row r="667">
          <cell r="A667">
            <v>1</v>
          </cell>
          <cell r="B667">
            <v>96</v>
          </cell>
          <cell r="C667" t="str">
            <v>TT</v>
          </cell>
          <cell r="D667" t="str">
            <v xml:space="preserve"> T</v>
          </cell>
          <cell r="E667">
            <v>1</v>
          </cell>
          <cell r="F667">
            <v>11</v>
          </cell>
          <cell r="G667">
            <v>2</v>
          </cell>
          <cell r="H667">
            <v>1</v>
          </cell>
          <cell r="K667" t="str">
            <v>24</v>
          </cell>
          <cell r="M667" t="str">
            <v>009</v>
          </cell>
          <cell r="Q667">
            <v>1722</v>
          </cell>
          <cell r="R667">
            <v>6576</v>
          </cell>
          <cell r="S667">
            <v>11954</v>
          </cell>
        </row>
        <row r="668">
          <cell r="A668">
            <v>1</v>
          </cell>
          <cell r="B668">
            <v>96</v>
          </cell>
          <cell r="C668" t="str">
            <v>TT</v>
          </cell>
          <cell r="D668" t="str">
            <v xml:space="preserve"> T</v>
          </cell>
          <cell r="E668">
            <v>1</v>
          </cell>
          <cell r="F668">
            <v>11</v>
          </cell>
          <cell r="G668">
            <v>2</v>
          </cell>
          <cell r="H668">
            <v>1</v>
          </cell>
          <cell r="K668" t="str">
            <v>24</v>
          </cell>
          <cell r="M668" t="str">
            <v>010</v>
          </cell>
          <cell r="Q668">
            <v>19</v>
          </cell>
          <cell r="R668">
            <v>493</v>
          </cell>
          <cell r="S668">
            <v>224</v>
          </cell>
        </row>
        <row r="669">
          <cell r="A669">
            <v>1</v>
          </cell>
          <cell r="B669">
            <v>96</v>
          </cell>
          <cell r="C669" t="str">
            <v>TT</v>
          </cell>
          <cell r="D669" t="str">
            <v xml:space="preserve"> T</v>
          </cell>
          <cell r="E669">
            <v>1</v>
          </cell>
          <cell r="F669">
            <v>11</v>
          </cell>
          <cell r="G669">
            <v>2</v>
          </cell>
          <cell r="H669">
            <v>1</v>
          </cell>
          <cell r="K669" t="str">
            <v>24</v>
          </cell>
          <cell r="M669" t="str">
            <v>011</v>
          </cell>
          <cell r="Q669">
            <v>1703</v>
          </cell>
          <cell r="R669">
            <v>6084</v>
          </cell>
          <cell r="S669">
            <v>11730</v>
          </cell>
        </row>
        <row r="670">
          <cell r="A670">
            <v>1</v>
          </cell>
          <cell r="B670">
            <v>96</v>
          </cell>
          <cell r="C670" t="str">
            <v>TT</v>
          </cell>
          <cell r="D670" t="str">
            <v xml:space="preserve"> T</v>
          </cell>
          <cell r="E670">
            <v>1</v>
          </cell>
          <cell r="F670">
            <v>11</v>
          </cell>
          <cell r="G670">
            <v>2</v>
          </cell>
          <cell r="H670">
            <v>1</v>
          </cell>
          <cell r="K670" t="str">
            <v>24</v>
          </cell>
          <cell r="M670" t="str">
            <v>012</v>
          </cell>
          <cell r="Q670">
            <v>20335</v>
          </cell>
          <cell r="R670">
            <v>25482</v>
          </cell>
          <cell r="S670">
            <v>55697</v>
          </cell>
        </row>
        <row r="671">
          <cell r="A671">
            <v>1</v>
          </cell>
          <cell r="B671">
            <v>96</v>
          </cell>
          <cell r="C671" t="str">
            <v>TT</v>
          </cell>
          <cell r="D671" t="str">
            <v xml:space="preserve"> T</v>
          </cell>
          <cell r="E671">
            <v>1</v>
          </cell>
          <cell r="F671">
            <v>11</v>
          </cell>
          <cell r="G671">
            <v>2</v>
          </cell>
          <cell r="H671">
            <v>1</v>
          </cell>
          <cell r="K671" t="str">
            <v>24</v>
          </cell>
          <cell r="M671" t="str">
            <v>013</v>
          </cell>
          <cell r="Q671">
            <v>14339</v>
          </cell>
          <cell r="R671">
            <v>18003</v>
          </cell>
          <cell r="S671">
            <v>42381</v>
          </cell>
        </row>
        <row r="672">
          <cell r="A672">
            <v>1</v>
          </cell>
          <cell r="B672">
            <v>96</v>
          </cell>
          <cell r="C672" t="str">
            <v>TT</v>
          </cell>
          <cell r="D672" t="str">
            <v xml:space="preserve"> T</v>
          </cell>
          <cell r="E672">
            <v>1</v>
          </cell>
          <cell r="F672">
            <v>11</v>
          </cell>
          <cell r="G672">
            <v>2</v>
          </cell>
          <cell r="H672">
            <v>1</v>
          </cell>
          <cell r="K672" t="str">
            <v>24</v>
          </cell>
          <cell r="M672" t="str">
            <v>014</v>
          </cell>
          <cell r="Q672">
            <v>5997</v>
          </cell>
          <cell r="R672">
            <v>7479</v>
          </cell>
          <cell r="S672">
            <v>13316</v>
          </cell>
        </row>
        <row r="673">
          <cell r="A673">
            <v>1</v>
          </cell>
          <cell r="B673">
            <v>96</v>
          </cell>
          <cell r="C673" t="str">
            <v>TT</v>
          </cell>
          <cell r="D673" t="str">
            <v xml:space="preserve"> T</v>
          </cell>
          <cell r="E673">
            <v>1</v>
          </cell>
          <cell r="F673">
            <v>11</v>
          </cell>
          <cell r="G673">
            <v>2</v>
          </cell>
          <cell r="H673">
            <v>1</v>
          </cell>
          <cell r="K673" t="str">
            <v>24</v>
          </cell>
          <cell r="M673" t="str">
            <v>015</v>
          </cell>
          <cell r="Q673">
            <v>43183</v>
          </cell>
          <cell r="R673">
            <v>51660</v>
          </cell>
          <cell r="S673">
            <v>53602</v>
          </cell>
        </row>
        <row r="674">
          <cell r="A674">
            <v>2</v>
          </cell>
          <cell r="B674">
            <v>96</v>
          </cell>
          <cell r="C674" t="str">
            <v>TT</v>
          </cell>
          <cell r="D674" t="str">
            <v xml:space="preserve"> T</v>
          </cell>
          <cell r="E674">
            <v>1</v>
          </cell>
          <cell r="F674">
            <v>11</v>
          </cell>
          <cell r="G674">
            <v>2</v>
          </cell>
          <cell r="H674">
            <v>1</v>
          </cell>
          <cell r="K674" t="str">
            <v>24</v>
          </cell>
          <cell r="M674" t="str">
            <v>016</v>
          </cell>
          <cell r="Q674">
            <v>23614</v>
          </cell>
          <cell r="R674">
            <v>27881</v>
          </cell>
          <cell r="S674">
            <v>60831</v>
          </cell>
        </row>
        <row r="675">
          <cell r="A675">
            <v>1</v>
          </cell>
          <cell r="B675">
            <v>96</v>
          </cell>
          <cell r="C675" t="str">
            <v>TT</v>
          </cell>
          <cell r="D675" t="str">
            <v xml:space="preserve"> T</v>
          </cell>
          <cell r="E675">
            <v>1</v>
          </cell>
          <cell r="F675">
            <v>11</v>
          </cell>
          <cell r="G675">
            <v>2</v>
          </cell>
          <cell r="H675">
            <v>1</v>
          </cell>
          <cell r="K675" t="str">
            <v>25</v>
          </cell>
          <cell r="M675" t="str">
            <v>TTT</v>
          </cell>
          <cell r="Q675">
            <v>47994</v>
          </cell>
          <cell r="R675">
            <v>50749</v>
          </cell>
          <cell r="S675">
            <v>69457</v>
          </cell>
        </row>
        <row r="676">
          <cell r="A676">
            <v>1</v>
          </cell>
          <cell r="B676">
            <v>96</v>
          </cell>
          <cell r="C676" t="str">
            <v>TT</v>
          </cell>
          <cell r="D676" t="str">
            <v xml:space="preserve"> T</v>
          </cell>
          <cell r="E676">
            <v>1</v>
          </cell>
          <cell r="F676">
            <v>11</v>
          </cell>
          <cell r="G676">
            <v>2</v>
          </cell>
          <cell r="H676">
            <v>1</v>
          </cell>
          <cell r="K676" t="str">
            <v>25</v>
          </cell>
          <cell r="M676" t="str">
            <v>001</v>
          </cell>
          <cell r="Q676">
            <v>34775</v>
          </cell>
          <cell r="R676">
            <v>41345</v>
          </cell>
          <cell r="S676">
            <v>45400</v>
          </cell>
        </row>
        <row r="677">
          <cell r="A677">
            <v>1</v>
          </cell>
          <cell r="B677">
            <v>96</v>
          </cell>
          <cell r="C677" t="str">
            <v>TT</v>
          </cell>
          <cell r="D677" t="str">
            <v xml:space="preserve"> T</v>
          </cell>
          <cell r="E677">
            <v>1</v>
          </cell>
          <cell r="F677">
            <v>11</v>
          </cell>
          <cell r="G677">
            <v>2</v>
          </cell>
          <cell r="H677">
            <v>1</v>
          </cell>
          <cell r="K677" t="str">
            <v>25</v>
          </cell>
          <cell r="M677" t="str">
            <v>002</v>
          </cell>
          <cell r="Q677">
            <v>31137</v>
          </cell>
          <cell r="R677">
            <v>38035</v>
          </cell>
          <cell r="S677">
            <v>41039</v>
          </cell>
        </row>
        <row r="678">
          <cell r="A678">
            <v>1</v>
          </cell>
          <cell r="B678">
            <v>96</v>
          </cell>
          <cell r="C678" t="str">
            <v>TT</v>
          </cell>
          <cell r="D678" t="str">
            <v xml:space="preserve"> T</v>
          </cell>
          <cell r="E678">
            <v>1</v>
          </cell>
          <cell r="F678">
            <v>11</v>
          </cell>
          <cell r="G678">
            <v>2</v>
          </cell>
          <cell r="H678">
            <v>1</v>
          </cell>
          <cell r="K678" t="str">
            <v>25</v>
          </cell>
          <cell r="M678" t="str">
            <v>003</v>
          </cell>
          <cell r="Q678">
            <v>24065</v>
          </cell>
          <cell r="R678">
            <v>28315</v>
          </cell>
          <cell r="S678">
            <v>25541</v>
          </cell>
        </row>
        <row r="679">
          <cell r="A679">
            <v>1</v>
          </cell>
          <cell r="B679">
            <v>96</v>
          </cell>
          <cell r="C679" t="str">
            <v>TT</v>
          </cell>
          <cell r="D679" t="str">
            <v xml:space="preserve"> T</v>
          </cell>
          <cell r="E679">
            <v>1</v>
          </cell>
          <cell r="F679">
            <v>11</v>
          </cell>
          <cell r="G679">
            <v>2</v>
          </cell>
          <cell r="H679">
            <v>1</v>
          </cell>
          <cell r="K679" t="str">
            <v>25</v>
          </cell>
          <cell r="M679" t="str">
            <v>004</v>
          </cell>
          <cell r="Q679">
            <v>2762</v>
          </cell>
          <cell r="R679">
            <v>2774</v>
          </cell>
          <cell r="S679">
            <v>2286</v>
          </cell>
        </row>
        <row r="680">
          <cell r="A680">
            <v>1</v>
          </cell>
          <cell r="B680">
            <v>96</v>
          </cell>
          <cell r="C680" t="str">
            <v>TT</v>
          </cell>
          <cell r="D680" t="str">
            <v xml:space="preserve"> T</v>
          </cell>
          <cell r="E680">
            <v>1</v>
          </cell>
          <cell r="F680">
            <v>11</v>
          </cell>
          <cell r="G680">
            <v>2</v>
          </cell>
          <cell r="H680">
            <v>1</v>
          </cell>
          <cell r="K680" t="str">
            <v>25</v>
          </cell>
          <cell r="M680" t="str">
            <v>005</v>
          </cell>
          <cell r="Q680">
            <v>3210</v>
          </cell>
          <cell r="R680">
            <v>5528</v>
          </cell>
          <cell r="S680">
            <v>6423</v>
          </cell>
        </row>
        <row r="681">
          <cell r="A681">
            <v>1</v>
          </cell>
          <cell r="B681">
            <v>96</v>
          </cell>
          <cell r="C681" t="str">
            <v>TT</v>
          </cell>
          <cell r="D681" t="str">
            <v xml:space="preserve"> T</v>
          </cell>
          <cell r="E681">
            <v>1</v>
          </cell>
          <cell r="F681">
            <v>11</v>
          </cell>
          <cell r="G681">
            <v>2</v>
          </cell>
          <cell r="H681">
            <v>1</v>
          </cell>
          <cell r="K681" t="str">
            <v>25</v>
          </cell>
          <cell r="M681" t="str">
            <v>006</v>
          </cell>
          <cell r="Q681">
            <v>1100</v>
          </cell>
          <cell r="R681">
            <v>1418</v>
          </cell>
          <cell r="S681">
            <v>6790</v>
          </cell>
        </row>
        <row r="682">
          <cell r="A682">
            <v>1</v>
          </cell>
          <cell r="B682">
            <v>96</v>
          </cell>
          <cell r="C682" t="str">
            <v>TT</v>
          </cell>
          <cell r="D682" t="str">
            <v xml:space="preserve"> T</v>
          </cell>
          <cell r="E682">
            <v>1</v>
          </cell>
          <cell r="F682">
            <v>11</v>
          </cell>
          <cell r="G682">
            <v>2</v>
          </cell>
          <cell r="H682">
            <v>1</v>
          </cell>
          <cell r="K682" t="str">
            <v>25</v>
          </cell>
          <cell r="M682" t="str">
            <v>007</v>
          </cell>
          <cell r="Q682">
            <v>3639</v>
          </cell>
          <cell r="R682">
            <v>3310</v>
          </cell>
          <cell r="S682">
            <v>4360</v>
          </cell>
        </row>
        <row r="683">
          <cell r="A683">
            <v>1</v>
          </cell>
          <cell r="B683">
            <v>96</v>
          </cell>
          <cell r="C683" t="str">
            <v>TT</v>
          </cell>
          <cell r="D683" t="str">
            <v xml:space="preserve"> T</v>
          </cell>
          <cell r="E683">
            <v>1</v>
          </cell>
          <cell r="F683">
            <v>11</v>
          </cell>
          <cell r="G683">
            <v>2</v>
          </cell>
          <cell r="H683">
            <v>1</v>
          </cell>
          <cell r="K683" t="str">
            <v>25</v>
          </cell>
          <cell r="M683" t="str">
            <v>008</v>
          </cell>
          <cell r="Q683">
            <v>13219</v>
          </cell>
          <cell r="R683">
            <v>9404</v>
          </cell>
          <cell r="S683">
            <v>24058</v>
          </cell>
        </row>
        <row r="684">
          <cell r="A684">
            <v>1</v>
          </cell>
          <cell r="B684">
            <v>96</v>
          </cell>
          <cell r="C684" t="str">
            <v>TT</v>
          </cell>
          <cell r="D684" t="str">
            <v xml:space="preserve"> T</v>
          </cell>
          <cell r="E684">
            <v>1</v>
          </cell>
          <cell r="F684">
            <v>11</v>
          </cell>
          <cell r="G684">
            <v>2</v>
          </cell>
          <cell r="H684">
            <v>1</v>
          </cell>
          <cell r="K684" t="str">
            <v>25</v>
          </cell>
          <cell r="M684" t="str">
            <v>009</v>
          </cell>
          <cell r="Q684">
            <v>3089</v>
          </cell>
          <cell r="R684">
            <v>3741</v>
          </cell>
          <cell r="S684">
            <v>893</v>
          </cell>
        </row>
        <row r="685">
          <cell r="A685">
            <v>1</v>
          </cell>
          <cell r="B685">
            <v>96</v>
          </cell>
          <cell r="C685" t="str">
            <v>TT</v>
          </cell>
          <cell r="D685" t="str">
            <v xml:space="preserve"> T</v>
          </cell>
          <cell r="E685">
            <v>1</v>
          </cell>
          <cell r="F685">
            <v>11</v>
          </cell>
          <cell r="G685">
            <v>2</v>
          </cell>
          <cell r="H685">
            <v>1</v>
          </cell>
          <cell r="K685" t="str">
            <v>25</v>
          </cell>
          <cell r="M685" t="str">
            <v>010</v>
          </cell>
          <cell r="Q685">
            <v>1156</v>
          </cell>
          <cell r="R685">
            <v>1047</v>
          </cell>
          <cell r="S685">
            <v>0</v>
          </cell>
        </row>
        <row r="686">
          <cell r="A686">
            <v>1</v>
          </cell>
          <cell r="B686">
            <v>96</v>
          </cell>
          <cell r="C686" t="str">
            <v>TT</v>
          </cell>
          <cell r="D686" t="str">
            <v xml:space="preserve"> T</v>
          </cell>
          <cell r="E686">
            <v>1</v>
          </cell>
          <cell r="F686">
            <v>11</v>
          </cell>
          <cell r="G686">
            <v>2</v>
          </cell>
          <cell r="H686">
            <v>1</v>
          </cell>
          <cell r="K686" t="str">
            <v>25</v>
          </cell>
          <cell r="M686" t="str">
            <v>011</v>
          </cell>
          <cell r="Q686">
            <v>1933</v>
          </cell>
          <cell r="R686">
            <v>2694</v>
          </cell>
          <cell r="S686">
            <v>893</v>
          </cell>
        </row>
        <row r="687">
          <cell r="A687">
            <v>1</v>
          </cell>
          <cell r="B687">
            <v>96</v>
          </cell>
          <cell r="C687" t="str">
            <v>TT</v>
          </cell>
          <cell r="D687" t="str">
            <v xml:space="preserve"> T</v>
          </cell>
          <cell r="E687">
            <v>1</v>
          </cell>
          <cell r="F687">
            <v>11</v>
          </cell>
          <cell r="G687">
            <v>2</v>
          </cell>
          <cell r="H687">
            <v>1</v>
          </cell>
          <cell r="K687" t="str">
            <v>25</v>
          </cell>
          <cell r="M687" t="str">
            <v>012</v>
          </cell>
          <cell r="Q687">
            <v>10130</v>
          </cell>
          <cell r="R687">
            <v>5663</v>
          </cell>
          <cell r="S687">
            <v>23164</v>
          </cell>
        </row>
        <row r="688">
          <cell r="A688">
            <v>1</v>
          </cell>
          <cell r="B688">
            <v>96</v>
          </cell>
          <cell r="C688" t="str">
            <v>TT</v>
          </cell>
          <cell r="D688" t="str">
            <v xml:space="preserve"> T</v>
          </cell>
          <cell r="E688">
            <v>1</v>
          </cell>
          <cell r="F688">
            <v>11</v>
          </cell>
          <cell r="G688">
            <v>2</v>
          </cell>
          <cell r="H688">
            <v>1</v>
          </cell>
          <cell r="K688" t="str">
            <v>25</v>
          </cell>
          <cell r="M688" t="str">
            <v>013</v>
          </cell>
          <cell r="Q688">
            <v>7717</v>
          </cell>
          <cell r="R688">
            <v>3802</v>
          </cell>
          <cell r="S688">
            <v>20384</v>
          </cell>
        </row>
        <row r="689">
          <cell r="A689">
            <v>1</v>
          </cell>
          <cell r="B689">
            <v>96</v>
          </cell>
          <cell r="C689" t="str">
            <v>TT</v>
          </cell>
          <cell r="D689" t="str">
            <v xml:space="preserve"> T</v>
          </cell>
          <cell r="E689">
            <v>1</v>
          </cell>
          <cell r="F689">
            <v>11</v>
          </cell>
          <cell r="G689">
            <v>2</v>
          </cell>
          <cell r="H689">
            <v>1</v>
          </cell>
          <cell r="K689" t="str">
            <v>25</v>
          </cell>
          <cell r="M689" t="str">
            <v>014</v>
          </cell>
          <cell r="Q689">
            <v>2413</v>
          </cell>
          <cell r="R689">
            <v>1861</v>
          </cell>
          <cell r="S689">
            <v>2780</v>
          </cell>
        </row>
        <row r="690">
          <cell r="A690">
            <v>1</v>
          </cell>
          <cell r="B690">
            <v>96</v>
          </cell>
          <cell r="C690" t="str">
            <v>TT</v>
          </cell>
          <cell r="D690" t="str">
            <v xml:space="preserve"> T</v>
          </cell>
          <cell r="E690">
            <v>1</v>
          </cell>
          <cell r="F690">
            <v>11</v>
          </cell>
          <cell r="G690">
            <v>2</v>
          </cell>
          <cell r="H690">
            <v>1</v>
          </cell>
          <cell r="K690" t="str">
            <v>25</v>
          </cell>
          <cell r="M690" t="str">
            <v>015</v>
          </cell>
          <cell r="Q690">
            <v>34225</v>
          </cell>
          <cell r="R690">
            <v>41776</v>
          </cell>
          <cell r="S690">
            <v>41932</v>
          </cell>
        </row>
        <row r="691">
          <cell r="A691">
            <v>2</v>
          </cell>
          <cell r="B691">
            <v>96</v>
          </cell>
          <cell r="C691" t="str">
            <v>TT</v>
          </cell>
          <cell r="D691" t="str">
            <v xml:space="preserve"> T</v>
          </cell>
          <cell r="E691">
            <v>1</v>
          </cell>
          <cell r="F691">
            <v>11</v>
          </cell>
          <cell r="G691">
            <v>2</v>
          </cell>
          <cell r="H691">
            <v>1</v>
          </cell>
          <cell r="K691" t="str">
            <v>25</v>
          </cell>
          <cell r="M691" t="str">
            <v>016</v>
          </cell>
          <cell r="Q691">
            <v>13769</v>
          </cell>
          <cell r="R691">
            <v>8973</v>
          </cell>
          <cell r="S691">
            <v>27525</v>
          </cell>
        </row>
        <row r="692">
          <cell r="A692">
            <v>1</v>
          </cell>
          <cell r="B692">
            <v>96</v>
          </cell>
          <cell r="C692" t="str">
            <v>TT</v>
          </cell>
          <cell r="D692" t="str">
            <v xml:space="preserve"> T</v>
          </cell>
          <cell r="E692">
            <v>1</v>
          </cell>
          <cell r="F692">
            <v>11</v>
          </cell>
          <cell r="G692">
            <v>2</v>
          </cell>
          <cell r="H692">
            <v>1</v>
          </cell>
          <cell r="K692" t="str">
            <v>26</v>
          </cell>
          <cell r="M692" t="str">
            <v>TTT</v>
          </cell>
          <cell r="Q692">
            <v>86639</v>
          </cell>
          <cell r="R692">
            <v>78719</v>
          </cell>
          <cell r="S692">
            <v>86475</v>
          </cell>
        </row>
        <row r="693">
          <cell r="A693">
            <v>1</v>
          </cell>
          <cell r="B693">
            <v>96</v>
          </cell>
          <cell r="C693" t="str">
            <v>TT</v>
          </cell>
          <cell r="D693" t="str">
            <v xml:space="preserve"> T</v>
          </cell>
          <cell r="E693">
            <v>1</v>
          </cell>
          <cell r="F693">
            <v>11</v>
          </cell>
          <cell r="G693">
            <v>2</v>
          </cell>
          <cell r="H693">
            <v>1</v>
          </cell>
          <cell r="K693" t="str">
            <v>26</v>
          </cell>
          <cell r="M693" t="str">
            <v>001</v>
          </cell>
          <cell r="Q693">
            <v>62357</v>
          </cell>
          <cell r="R693">
            <v>53237</v>
          </cell>
          <cell r="S693">
            <v>50994</v>
          </cell>
        </row>
        <row r="694">
          <cell r="A694">
            <v>1</v>
          </cell>
          <cell r="B694">
            <v>96</v>
          </cell>
          <cell r="C694" t="str">
            <v>TT</v>
          </cell>
          <cell r="D694" t="str">
            <v xml:space="preserve"> T</v>
          </cell>
          <cell r="E694">
            <v>1</v>
          </cell>
          <cell r="F694">
            <v>11</v>
          </cell>
          <cell r="G694">
            <v>2</v>
          </cell>
          <cell r="H694">
            <v>1</v>
          </cell>
          <cell r="K694" t="str">
            <v>26</v>
          </cell>
          <cell r="M694" t="str">
            <v>002</v>
          </cell>
          <cell r="Q694">
            <v>53170</v>
          </cell>
          <cell r="R694">
            <v>45314</v>
          </cell>
          <cell r="S694">
            <v>48660</v>
          </cell>
        </row>
        <row r="695">
          <cell r="A695">
            <v>1</v>
          </cell>
          <cell r="B695">
            <v>96</v>
          </cell>
          <cell r="C695" t="str">
            <v>TT</v>
          </cell>
          <cell r="D695" t="str">
            <v xml:space="preserve"> T</v>
          </cell>
          <cell r="E695">
            <v>1</v>
          </cell>
          <cell r="F695">
            <v>11</v>
          </cell>
          <cell r="G695">
            <v>2</v>
          </cell>
          <cell r="H695">
            <v>1</v>
          </cell>
          <cell r="K695" t="str">
            <v>26</v>
          </cell>
          <cell r="M695" t="str">
            <v>003</v>
          </cell>
          <cell r="Q695">
            <v>32460</v>
          </cell>
          <cell r="R695">
            <v>36382</v>
          </cell>
          <cell r="S695">
            <v>39590</v>
          </cell>
        </row>
        <row r="696">
          <cell r="A696">
            <v>1</v>
          </cell>
          <cell r="B696">
            <v>96</v>
          </cell>
          <cell r="C696" t="str">
            <v>TT</v>
          </cell>
          <cell r="D696" t="str">
            <v xml:space="preserve"> T</v>
          </cell>
          <cell r="E696">
            <v>1</v>
          </cell>
          <cell r="F696">
            <v>11</v>
          </cell>
          <cell r="G696">
            <v>2</v>
          </cell>
          <cell r="H696">
            <v>1</v>
          </cell>
          <cell r="K696" t="str">
            <v>26</v>
          </cell>
          <cell r="M696" t="str">
            <v>004</v>
          </cell>
          <cell r="Q696">
            <v>12682</v>
          </cell>
          <cell r="R696">
            <v>1162</v>
          </cell>
          <cell r="S696">
            <v>1274</v>
          </cell>
        </row>
        <row r="697">
          <cell r="A697">
            <v>1</v>
          </cell>
          <cell r="B697">
            <v>96</v>
          </cell>
          <cell r="C697" t="str">
            <v>TT</v>
          </cell>
          <cell r="D697" t="str">
            <v xml:space="preserve"> T</v>
          </cell>
          <cell r="E697">
            <v>1</v>
          </cell>
          <cell r="F697">
            <v>11</v>
          </cell>
          <cell r="G697">
            <v>2</v>
          </cell>
          <cell r="H697">
            <v>1</v>
          </cell>
          <cell r="K697" t="str">
            <v>26</v>
          </cell>
          <cell r="M697" t="str">
            <v>005</v>
          </cell>
          <cell r="Q697">
            <v>5514</v>
          </cell>
          <cell r="R697">
            <v>3832</v>
          </cell>
          <cell r="S697">
            <v>4980</v>
          </cell>
        </row>
        <row r="698">
          <cell r="A698">
            <v>1</v>
          </cell>
          <cell r="B698">
            <v>96</v>
          </cell>
          <cell r="C698" t="str">
            <v>TT</v>
          </cell>
          <cell r="D698" t="str">
            <v xml:space="preserve"> T</v>
          </cell>
          <cell r="E698">
            <v>1</v>
          </cell>
          <cell r="F698">
            <v>11</v>
          </cell>
          <cell r="G698">
            <v>2</v>
          </cell>
          <cell r="H698">
            <v>1</v>
          </cell>
          <cell r="K698" t="str">
            <v>26</v>
          </cell>
          <cell r="M698" t="str">
            <v>006</v>
          </cell>
          <cell r="Q698">
            <v>2514</v>
          </cell>
          <cell r="R698">
            <v>3938</v>
          </cell>
          <cell r="S698">
            <v>2816</v>
          </cell>
        </row>
        <row r="699">
          <cell r="A699">
            <v>1</v>
          </cell>
          <cell r="B699">
            <v>96</v>
          </cell>
          <cell r="C699" t="str">
            <v>TT</v>
          </cell>
          <cell r="D699" t="str">
            <v xml:space="preserve"> T</v>
          </cell>
          <cell r="E699">
            <v>1</v>
          </cell>
          <cell r="F699">
            <v>11</v>
          </cell>
          <cell r="G699">
            <v>2</v>
          </cell>
          <cell r="H699">
            <v>1</v>
          </cell>
          <cell r="K699" t="str">
            <v>26</v>
          </cell>
          <cell r="M699" t="str">
            <v>007</v>
          </cell>
          <cell r="Q699">
            <v>9186</v>
          </cell>
          <cell r="R699">
            <v>7923</v>
          </cell>
          <cell r="S699">
            <v>2335</v>
          </cell>
        </row>
        <row r="700">
          <cell r="A700">
            <v>1</v>
          </cell>
          <cell r="B700">
            <v>96</v>
          </cell>
          <cell r="C700" t="str">
            <v>TT</v>
          </cell>
          <cell r="D700" t="str">
            <v xml:space="preserve"> T</v>
          </cell>
          <cell r="E700">
            <v>1</v>
          </cell>
          <cell r="F700">
            <v>11</v>
          </cell>
          <cell r="G700">
            <v>2</v>
          </cell>
          <cell r="H700">
            <v>1</v>
          </cell>
          <cell r="K700" t="str">
            <v>26</v>
          </cell>
          <cell r="M700" t="str">
            <v>008</v>
          </cell>
          <cell r="Q700">
            <v>24283</v>
          </cell>
          <cell r="R700">
            <v>25482</v>
          </cell>
          <cell r="S700">
            <v>35480</v>
          </cell>
        </row>
        <row r="701">
          <cell r="A701">
            <v>1</v>
          </cell>
          <cell r="B701">
            <v>96</v>
          </cell>
          <cell r="C701" t="str">
            <v>TT</v>
          </cell>
          <cell r="D701" t="str">
            <v xml:space="preserve"> T</v>
          </cell>
          <cell r="E701">
            <v>1</v>
          </cell>
          <cell r="F701">
            <v>11</v>
          </cell>
          <cell r="G701">
            <v>2</v>
          </cell>
          <cell r="H701">
            <v>1</v>
          </cell>
          <cell r="K701" t="str">
            <v>26</v>
          </cell>
          <cell r="M701" t="str">
            <v>009</v>
          </cell>
          <cell r="Q701">
            <v>2776</v>
          </cell>
          <cell r="R701">
            <v>3739</v>
          </cell>
          <cell r="S701">
            <v>3011</v>
          </cell>
        </row>
        <row r="702">
          <cell r="A702">
            <v>1</v>
          </cell>
          <cell r="B702">
            <v>96</v>
          </cell>
          <cell r="C702" t="str">
            <v>TT</v>
          </cell>
          <cell r="D702" t="str">
            <v xml:space="preserve"> T</v>
          </cell>
          <cell r="E702">
            <v>1</v>
          </cell>
          <cell r="F702">
            <v>11</v>
          </cell>
          <cell r="G702">
            <v>2</v>
          </cell>
          <cell r="H702">
            <v>1</v>
          </cell>
          <cell r="K702" t="str">
            <v>26</v>
          </cell>
          <cell r="M702" t="str">
            <v>010</v>
          </cell>
          <cell r="Q702">
            <v>2065</v>
          </cell>
          <cell r="R702">
            <v>1474</v>
          </cell>
          <cell r="S702">
            <v>1635</v>
          </cell>
        </row>
        <row r="703">
          <cell r="A703">
            <v>1</v>
          </cell>
          <cell r="B703">
            <v>96</v>
          </cell>
          <cell r="C703" t="str">
            <v>TT</v>
          </cell>
          <cell r="D703" t="str">
            <v xml:space="preserve"> T</v>
          </cell>
          <cell r="E703">
            <v>1</v>
          </cell>
          <cell r="F703">
            <v>11</v>
          </cell>
          <cell r="G703">
            <v>2</v>
          </cell>
          <cell r="H703">
            <v>1</v>
          </cell>
          <cell r="K703" t="str">
            <v>26</v>
          </cell>
          <cell r="M703" t="str">
            <v>011</v>
          </cell>
          <cell r="Q703">
            <v>711</v>
          </cell>
          <cell r="R703">
            <v>2266</v>
          </cell>
          <cell r="S703">
            <v>1376</v>
          </cell>
        </row>
        <row r="704">
          <cell r="A704">
            <v>1</v>
          </cell>
          <cell r="B704">
            <v>96</v>
          </cell>
          <cell r="C704" t="str">
            <v>TT</v>
          </cell>
          <cell r="D704" t="str">
            <v xml:space="preserve"> T</v>
          </cell>
          <cell r="E704">
            <v>1</v>
          </cell>
          <cell r="F704">
            <v>11</v>
          </cell>
          <cell r="G704">
            <v>2</v>
          </cell>
          <cell r="H704">
            <v>1</v>
          </cell>
          <cell r="K704" t="str">
            <v>26</v>
          </cell>
          <cell r="M704" t="str">
            <v>012</v>
          </cell>
          <cell r="Q704">
            <v>21507</v>
          </cell>
          <cell r="R704">
            <v>21743</v>
          </cell>
          <cell r="S704">
            <v>32469</v>
          </cell>
        </row>
        <row r="705">
          <cell r="A705">
            <v>1</v>
          </cell>
          <cell r="B705">
            <v>96</v>
          </cell>
          <cell r="C705" t="str">
            <v>TT</v>
          </cell>
          <cell r="D705" t="str">
            <v xml:space="preserve"> T</v>
          </cell>
          <cell r="E705">
            <v>1</v>
          </cell>
          <cell r="F705">
            <v>11</v>
          </cell>
          <cell r="G705">
            <v>2</v>
          </cell>
          <cell r="H705">
            <v>1</v>
          </cell>
          <cell r="K705" t="str">
            <v>26</v>
          </cell>
          <cell r="M705" t="str">
            <v>013</v>
          </cell>
          <cell r="Q705">
            <v>14846</v>
          </cell>
          <cell r="R705">
            <v>8779</v>
          </cell>
          <cell r="S705">
            <v>23197</v>
          </cell>
        </row>
        <row r="706">
          <cell r="A706">
            <v>1</v>
          </cell>
          <cell r="B706">
            <v>96</v>
          </cell>
          <cell r="C706" t="str">
            <v>TT</v>
          </cell>
          <cell r="D706" t="str">
            <v xml:space="preserve"> T</v>
          </cell>
          <cell r="E706">
            <v>1</v>
          </cell>
          <cell r="F706">
            <v>11</v>
          </cell>
          <cell r="G706">
            <v>2</v>
          </cell>
          <cell r="H706">
            <v>1</v>
          </cell>
          <cell r="K706" t="str">
            <v>26</v>
          </cell>
          <cell r="M706" t="str">
            <v>014</v>
          </cell>
          <cell r="Q706">
            <v>6661</v>
          </cell>
          <cell r="R706">
            <v>12964</v>
          </cell>
          <cell r="S706">
            <v>9272</v>
          </cell>
        </row>
        <row r="707">
          <cell r="A707">
            <v>1</v>
          </cell>
          <cell r="B707">
            <v>96</v>
          </cell>
          <cell r="C707" t="str">
            <v>TT</v>
          </cell>
          <cell r="D707" t="str">
            <v xml:space="preserve"> T</v>
          </cell>
          <cell r="E707">
            <v>1</v>
          </cell>
          <cell r="F707">
            <v>11</v>
          </cell>
          <cell r="G707">
            <v>2</v>
          </cell>
          <cell r="H707">
            <v>1</v>
          </cell>
          <cell r="K707" t="str">
            <v>26</v>
          </cell>
          <cell r="M707" t="str">
            <v>015</v>
          </cell>
          <cell r="Q707">
            <v>55946</v>
          </cell>
          <cell r="R707">
            <v>49054</v>
          </cell>
          <cell r="S707">
            <v>51671</v>
          </cell>
        </row>
        <row r="708">
          <cell r="A708">
            <v>2</v>
          </cell>
          <cell r="B708">
            <v>96</v>
          </cell>
          <cell r="C708" t="str">
            <v>TT</v>
          </cell>
          <cell r="D708" t="str">
            <v xml:space="preserve"> T</v>
          </cell>
          <cell r="E708">
            <v>1</v>
          </cell>
          <cell r="F708">
            <v>11</v>
          </cell>
          <cell r="G708">
            <v>2</v>
          </cell>
          <cell r="H708">
            <v>1</v>
          </cell>
          <cell r="K708" t="str">
            <v>26</v>
          </cell>
          <cell r="M708" t="str">
            <v>016</v>
          </cell>
          <cell r="Q708">
            <v>30693</v>
          </cell>
          <cell r="R708">
            <v>29666</v>
          </cell>
          <cell r="S708">
            <v>34803</v>
          </cell>
        </row>
        <row r="709">
          <cell r="A709">
            <v>1</v>
          </cell>
          <cell r="B709">
            <v>96</v>
          </cell>
          <cell r="C709" t="str">
            <v>TT</v>
          </cell>
          <cell r="D709" t="str">
            <v xml:space="preserve"> T</v>
          </cell>
          <cell r="E709">
            <v>1</v>
          </cell>
          <cell r="F709">
            <v>11</v>
          </cell>
          <cell r="G709">
            <v>2</v>
          </cell>
          <cell r="H709">
            <v>1</v>
          </cell>
          <cell r="K709" t="str">
            <v>27</v>
          </cell>
          <cell r="M709" t="str">
            <v>TTT</v>
          </cell>
          <cell r="Q709">
            <v>278676</v>
          </cell>
          <cell r="R709">
            <v>298122</v>
          </cell>
          <cell r="S709">
            <v>314509</v>
          </cell>
        </row>
        <row r="710">
          <cell r="A710">
            <v>1</v>
          </cell>
          <cell r="B710">
            <v>96</v>
          </cell>
          <cell r="C710" t="str">
            <v>TT</v>
          </cell>
          <cell r="D710" t="str">
            <v xml:space="preserve"> T</v>
          </cell>
          <cell r="E710">
            <v>1</v>
          </cell>
          <cell r="F710">
            <v>11</v>
          </cell>
          <cell r="G710">
            <v>2</v>
          </cell>
          <cell r="H710">
            <v>1</v>
          </cell>
          <cell r="K710" t="str">
            <v>27</v>
          </cell>
          <cell r="M710" t="str">
            <v>001</v>
          </cell>
          <cell r="Q710">
            <v>210238</v>
          </cell>
          <cell r="R710">
            <v>215193</v>
          </cell>
          <cell r="S710">
            <v>231650</v>
          </cell>
        </row>
        <row r="711">
          <cell r="A711">
            <v>1</v>
          </cell>
          <cell r="B711">
            <v>96</v>
          </cell>
          <cell r="C711" t="str">
            <v>TT</v>
          </cell>
          <cell r="D711" t="str">
            <v xml:space="preserve"> T</v>
          </cell>
          <cell r="E711">
            <v>1</v>
          </cell>
          <cell r="F711">
            <v>11</v>
          </cell>
          <cell r="G711">
            <v>2</v>
          </cell>
          <cell r="H711">
            <v>1</v>
          </cell>
          <cell r="K711" t="str">
            <v>27</v>
          </cell>
          <cell r="M711" t="str">
            <v>002</v>
          </cell>
          <cell r="Q711">
            <v>190695</v>
          </cell>
          <cell r="R711">
            <v>177840</v>
          </cell>
          <cell r="S711">
            <v>212472</v>
          </cell>
        </row>
        <row r="712">
          <cell r="A712">
            <v>1</v>
          </cell>
          <cell r="B712">
            <v>96</v>
          </cell>
          <cell r="C712" t="str">
            <v>TT</v>
          </cell>
          <cell r="D712" t="str">
            <v xml:space="preserve"> T</v>
          </cell>
          <cell r="E712">
            <v>1</v>
          </cell>
          <cell r="F712">
            <v>11</v>
          </cell>
          <cell r="G712">
            <v>2</v>
          </cell>
          <cell r="H712">
            <v>1</v>
          </cell>
          <cell r="K712" t="str">
            <v>27</v>
          </cell>
          <cell r="M712" t="str">
            <v>003</v>
          </cell>
          <cell r="Q712">
            <v>127314</v>
          </cell>
          <cell r="R712">
            <v>126405</v>
          </cell>
          <cell r="S712">
            <v>143380</v>
          </cell>
        </row>
        <row r="713">
          <cell r="A713">
            <v>1</v>
          </cell>
          <cell r="B713">
            <v>96</v>
          </cell>
          <cell r="C713" t="str">
            <v>TT</v>
          </cell>
          <cell r="D713" t="str">
            <v xml:space="preserve"> T</v>
          </cell>
          <cell r="E713">
            <v>1</v>
          </cell>
          <cell r="F713">
            <v>11</v>
          </cell>
          <cell r="G713">
            <v>2</v>
          </cell>
          <cell r="H713">
            <v>1</v>
          </cell>
          <cell r="K713" t="str">
            <v>27</v>
          </cell>
          <cell r="M713" t="str">
            <v>004</v>
          </cell>
          <cell r="Q713">
            <v>9347</v>
          </cell>
          <cell r="R713">
            <v>6594</v>
          </cell>
          <cell r="S713">
            <v>6160</v>
          </cell>
        </row>
        <row r="714">
          <cell r="A714">
            <v>1</v>
          </cell>
          <cell r="B714">
            <v>96</v>
          </cell>
          <cell r="C714" t="str">
            <v>TT</v>
          </cell>
          <cell r="D714" t="str">
            <v xml:space="preserve"> T</v>
          </cell>
          <cell r="E714">
            <v>1</v>
          </cell>
          <cell r="F714">
            <v>11</v>
          </cell>
          <cell r="G714">
            <v>2</v>
          </cell>
          <cell r="H714">
            <v>1</v>
          </cell>
          <cell r="K714" t="str">
            <v>27</v>
          </cell>
          <cell r="M714" t="str">
            <v>005</v>
          </cell>
          <cell r="Q714">
            <v>33915</v>
          </cell>
          <cell r="R714">
            <v>37101</v>
          </cell>
          <cell r="S714">
            <v>49432</v>
          </cell>
        </row>
        <row r="715">
          <cell r="A715">
            <v>1</v>
          </cell>
          <cell r="B715">
            <v>96</v>
          </cell>
          <cell r="C715" t="str">
            <v>TT</v>
          </cell>
          <cell r="D715" t="str">
            <v xml:space="preserve"> T</v>
          </cell>
          <cell r="E715">
            <v>1</v>
          </cell>
          <cell r="F715">
            <v>11</v>
          </cell>
          <cell r="G715">
            <v>2</v>
          </cell>
          <cell r="H715">
            <v>1</v>
          </cell>
          <cell r="K715" t="str">
            <v>27</v>
          </cell>
          <cell r="M715" t="str">
            <v>006</v>
          </cell>
          <cell r="Q715">
            <v>20119</v>
          </cell>
          <cell r="R715">
            <v>7740</v>
          </cell>
          <cell r="S715">
            <v>13500</v>
          </cell>
        </row>
        <row r="716">
          <cell r="A716">
            <v>1</v>
          </cell>
          <cell r="B716">
            <v>96</v>
          </cell>
          <cell r="C716" t="str">
            <v>TT</v>
          </cell>
          <cell r="D716" t="str">
            <v xml:space="preserve"> T</v>
          </cell>
          <cell r="E716">
            <v>1</v>
          </cell>
          <cell r="F716">
            <v>11</v>
          </cell>
          <cell r="G716">
            <v>2</v>
          </cell>
          <cell r="H716">
            <v>1</v>
          </cell>
          <cell r="K716" t="str">
            <v>27</v>
          </cell>
          <cell r="M716" t="str">
            <v>007</v>
          </cell>
          <cell r="Q716">
            <v>19543</v>
          </cell>
          <cell r="R716">
            <v>37353</v>
          </cell>
          <cell r="S716">
            <v>19178</v>
          </cell>
        </row>
        <row r="717">
          <cell r="A717">
            <v>1</v>
          </cell>
          <cell r="B717">
            <v>96</v>
          </cell>
          <cell r="C717" t="str">
            <v>TT</v>
          </cell>
          <cell r="D717" t="str">
            <v xml:space="preserve"> T</v>
          </cell>
          <cell r="E717">
            <v>1</v>
          </cell>
          <cell r="F717">
            <v>11</v>
          </cell>
          <cell r="G717">
            <v>2</v>
          </cell>
          <cell r="H717">
            <v>1</v>
          </cell>
          <cell r="K717" t="str">
            <v>27</v>
          </cell>
          <cell r="M717" t="str">
            <v>008</v>
          </cell>
          <cell r="Q717">
            <v>68438</v>
          </cell>
          <cell r="R717">
            <v>82928</v>
          </cell>
          <cell r="S717">
            <v>82859</v>
          </cell>
        </row>
        <row r="718">
          <cell r="A718">
            <v>1</v>
          </cell>
          <cell r="B718">
            <v>96</v>
          </cell>
          <cell r="C718" t="str">
            <v>TT</v>
          </cell>
          <cell r="D718" t="str">
            <v xml:space="preserve"> T</v>
          </cell>
          <cell r="E718">
            <v>1</v>
          </cell>
          <cell r="F718">
            <v>11</v>
          </cell>
          <cell r="G718">
            <v>2</v>
          </cell>
          <cell r="H718">
            <v>1</v>
          </cell>
          <cell r="K718" t="str">
            <v>27</v>
          </cell>
          <cell r="M718" t="str">
            <v>009</v>
          </cell>
          <cell r="Q718">
            <v>10593</v>
          </cell>
          <cell r="R718">
            <v>18565</v>
          </cell>
          <cell r="S718">
            <v>18895</v>
          </cell>
        </row>
        <row r="719">
          <cell r="A719">
            <v>1</v>
          </cell>
          <cell r="B719">
            <v>96</v>
          </cell>
          <cell r="C719" t="str">
            <v>TT</v>
          </cell>
          <cell r="D719" t="str">
            <v xml:space="preserve"> T</v>
          </cell>
          <cell r="E719">
            <v>1</v>
          </cell>
          <cell r="F719">
            <v>11</v>
          </cell>
          <cell r="G719">
            <v>2</v>
          </cell>
          <cell r="H719">
            <v>1</v>
          </cell>
          <cell r="K719" t="str">
            <v>27</v>
          </cell>
          <cell r="M719" t="str">
            <v>010</v>
          </cell>
          <cell r="Q719">
            <v>4750</v>
          </cell>
          <cell r="R719">
            <v>8600</v>
          </cell>
          <cell r="S719">
            <v>2472</v>
          </cell>
        </row>
        <row r="720">
          <cell r="A720">
            <v>1</v>
          </cell>
          <cell r="B720">
            <v>96</v>
          </cell>
          <cell r="C720" t="str">
            <v>TT</v>
          </cell>
          <cell r="D720" t="str">
            <v xml:space="preserve"> T</v>
          </cell>
          <cell r="E720">
            <v>1</v>
          </cell>
          <cell r="F720">
            <v>11</v>
          </cell>
          <cell r="G720">
            <v>2</v>
          </cell>
          <cell r="H720">
            <v>1</v>
          </cell>
          <cell r="K720" t="str">
            <v>27</v>
          </cell>
          <cell r="M720" t="str">
            <v>011</v>
          </cell>
          <cell r="Q720">
            <v>5842</v>
          </cell>
          <cell r="R720">
            <v>9965</v>
          </cell>
          <cell r="S720">
            <v>16423</v>
          </cell>
        </row>
        <row r="721">
          <cell r="A721">
            <v>1</v>
          </cell>
          <cell r="B721">
            <v>96</v>
          </cell>
          <cell r="C721" t="str">
            <v>TT</v>
          </cell>
          <cell r="D721" t="str">
            <v xml:space="preserve"> T</v>
          </cell>
          <cell r="E721">
            <v>1</v>
          </cell>
          <cell r="F721">
            <v>11</v>
          </cell>
          <cell r="G721">
            <v>2</v>
          </cell>
          <cell r="H721">
            <v>1</v>
          </cell>
          <cell r="K721" t="str">
            <v>27</v>
          </cell>
          <cell r="M721" t="str">
            <v>012</v>
          </cell>
          <cell r="Q721">
            <v>57846</v>
          </cell>
          <cell r="R721">
            <v>64363</v>
          </cell>
          <cell r="S721">
            <v>63963</v>
          </cell>
        </row>
        <row r="722">
          <cell r="A722">
            <v>1</v>
          </cell>
          <cell r="B722">
            <v>96</v>
          </cell>
          <cell r="C722" t="str">
            <v>TT</v>
          </cell>
          <cell r="D722" t="str">
            <v xml:space="preserve"> T</v>
          </cell>
          <cell r="E722">
            <v>1</v>
          </cell>
          <cell r="F722">
            <v>11</v>
          </cell>
          <cell r="G722">
            <v>2</v>
          </cell>
          <cell r="H722">
            <v>1</v>
          </cell>
          <cell r="K722" t="str">
            <v>27</v>
          </cell>
          <cell r="M722" t="str">
            <v>013</v>
          </cell>
          <cell r="Q722">
            <v>43329</v>
          </cell>
          <cell r="R722">
            <v>33438</v>
          </cell>
          <cell r="S722">
            <v>31559</v>
          </cell>
        </row>
        <row r="723">
          <cell r="A723">
            <v>1</v>
          </cell>
          <cell r="B723">
            <v>96</v>
          </cell>
          <cell r="C723" t="str">
            <v>TT</v>
          </cell>
          <cell r="D723" t="str">
            <v xml:space="preserve"> T</v>
          </cell>
          <cell r="E723">
            <v>1</v>
          </cell>
          <cell r="F723">
            <v>11</v>
          </cell>
          <cell r="G723">
            <v>2</v>
          </cell>
          <cell r="H723">
            <v>1</v>
          </cell>
          <cell r="K723" t="str">
            <v>27</v>
          </cell>
          <cell r="M723" t="str">
            <v>014</v>
          </cell>
          <cell r="Q723">
            <v>14517</v>
          </cell>
          <cell r="R723">
            <v>30925</v>
          </cell>
          <cell r="S723">
            <v>32404</v>
          </cell>
        </row>
        <row r="724">
          <cell r="A724">
            <v>1</v>
          </cell>
          <cell r="B724">
            <v>96</v>
          </cell>
          <cell r="C724" t="str">
            <v>TT</v>
          </cell>
          <cell r="D724" t="str">
            <v xml:space="preserve"> T</v>
          </cell>
          <cell r="E724">
            <v>1</v>
          </cell>
          <cell r="F724">
            <v>11</v>
          </cell>
          <cell r="G724">
            <v>2</v>
          </cell>
          <cell r="H724">
            <v>1</v>
          </cell>
          <cell r="K724" t="str">
            <v>27</v>
          </cell>
          <cell r="M724" t="str">
            <v>015</v>
          </cell>
          <cell r="Q724">
            <v>201288</v>
          </cell>
          <cell r="R724">
            <v>196405</v>
          </cell>
          <cell r="S724">
            <v>231368</v>
          </cell>
        </row>
        <row r="725">
          <cell r="A725">
            <v>2</v>
          </cell>
          <cell r="B725">
            <v>96</v>
          </cell>
          <cell r="C725" t="str">
            <v>TT</v>
          </cell>
          <cell r="D725" t="str">
            <v xml:space="preserve"> T</v>
          </cell>
          <cell r="E725">
            <v>1</v>
          </cell>
          <cell r="F725">
            <v>11</v>
          </cell>
          <cell r="G725">
            <v>2</v>
          </cell>
          <cell r="H725">
            <v>1</v>
          </cell>
          <cell r="K725" t="str">
            <v>27</v>
          </cell>
          <cell r="M725" t="str">
            <v>016</v>
          </cell>
          <cell r="Q725">
            <v>77389</v>
          </cell>
          <cell r="R725">
            <v>101716</v>
          </cell>
          <cell r="S725">
            <v>83141</v>
          </cell>
        </row>
        <row r="726">
          <cell r="A726">
            <v>1</v>
          </cell>
          <cell r="B726">
            <v>96</v>
          </cell>
          <cell r="C726" t="str">
            <v>TT</v>
          </cell>
          <cell r="D726" t="str">
            <v xml:space="preserve"> T</v>
          </cell>
          <cell r="E726">
            <v>1</v>
          </cell>
          <cell r="F726">
            <v>11</v>
          </cell>
          <cell r="G726">
            <v>2</v>
          </cell>
          <cell r="H726">
            <v>1</v>
          </cell>
          <cell r="K726" t="str">
            <v>28</v>
          </cell>
          <cell r="M726" t="str">
            <v>TTT</v>
          </cell>
          <cell r="Q726">
            <v>317074</v>
          </cell>
          <cell r="R726">
            <v>309894</v>
          </cell>
          <cell r="S726">
            <v>396376</v>
          </cell>
        </row>
        <row r="727">
          <cell r="A727">
            <v>1</v>
          </cell>
          <cell r="B727">
            <v>96</v>
          </cell>
          <cell r="C727" t="str">
            <v>TT</v>
          </cell>
          <cell r="D727" t="str">
            <v xml:space="preserve"> T</v>
          </cell>
          <cell r="E727">
            <v>1</v>
          </cell>
          <cell r="F727">
            <v>11</v>
          </cell>
          <cell r="G727">
            <v>2</v>
          </cell>
          <cell r="H727">
            <v>1</v>
          </cell>
          <cell r="K727" t="str">
            <v>28</v>
          </cell>
          <cell r="M727" t="str">
            <v>001</v>
          </cell>
          <cell r="Q727">
            <v>192805</v>
          </cell>
          <cell r="R727">
            <v>184066</v>
          </cell>
          <cell r="S727">
            <v>172947</v>
          </cell>
        </row>
        <row r="728">
          <cell r="A728">
            <v>1</v>
          </cell>
          <cell r="B728">
            <v>96</v>
          </cell>
          <cell r="C728" t="str">
            <v>TT</v>
          </cell>
          <cell r="D728" t="str">
            <v xml:space="preserve"> T</v>
          </cell>
          <cell r="E728">
            <v>1</v>
          </cell>
          <cell r="F728">
            <v>11</v>
          </cell>
          <cell r="G728">
            <v>2</v>
          </cell>
          <cell r="H728">
            <v>1</v>
          </cell>
          <cell r="K728" t="str">
            <v>28</v>
          </cell>
          <cell r="M728" t="str">
            <v>002</v>
          </cell>
          <cell r="Q728">
            <v>172620</v>
          </cell>
          <cell r="R728">
            <v>165253</v>
          </cell>
          <cell r="S728">
            <v>158890</v>
          </cell>
        </row>
        <row r="729">
          <cell r="A729">
            <v>1</v>
          </cell>
          <cell r="B729">
            <v>96</v>
          </cell>
          <cell r="C729" t="str">
            <v>TT</v>
          </cell>
          <cell r="D729" t="str">
            <v xml:space="preserve"> T</v>
          </cell>
          <cell r="E729">
            <v>1</v>
          </cell>
          <cell r="F729">
            <v>11</v>
          </cell>
          <cell r="G729">
            <v>2</v>
          </cell>
          <cell r="H729">
            <v>1</v>
          </cell>
          <cell r="K729" t="str">
            <v>28</v>
          </cell>
          <cell r="M729" t="str">
            <v>003</v>
          </cell>
          <cell r="Q729">
            <v>120168</v>
          </cell>
          <cell r="R729">
            <v>117350</v>
          </cell>
          <cell r="S729">
            <v>123204</v>
          </cell>
        </row>
        <row r="730">
          <cell r="A730">
            <v>1</v>
          </cell>
          <cell r="B730">
            <v>96</v>
          </cell>
          <cell r="C730" t="str">
            <v>TT</v>
          </cell>
          <cell r="D730" t="str">
            <v xml:space="preserve"> T</v>
          </cell>
          <cell r="E730">
            <v>1</v>
          </cell>
          <cell r="F730">
            <v>11</v>
          </cell>
          <cell r="G730">
            <v>2</v>
          </cell>
          <cell r="H730">
            <v>1</v>
          </cell>
          <cell r="K730" t="str">
            <v>28</v>
          </cell>
          <cell r="M730" t="str">
            <v>004</v>
          </cell>
          <cell r="Q730">
            <v>12880</v>
          </cell>
          <cell r="R730">
            <v>8977</v>
          </cell>
          <cell r="S730">
            <v>7901</v>
          </cell>
        </row>
        <row r="731">
          <cell r="A731">
            <v>1</v>
          </cell>
          <cell r="B731">
            <v>96</v>
          </cell>
          <cell r="C731" t="str">
            <v>TT</v>
          </cell>
          <cell r="D731" t="str">
            <v xml:space="preserve"> T</v>
          </cell>
          <cell r="E731">
            <v>1</v>
          </cell>
          <cell r="F731">
            <v>11</v>
          </cell>
          <cell r="G731">
            <v>2</v>
          </cell>
          <cell r="H731">
            <v>1</v>
          </cell>
          <cell r="K731" t="str">
            <v>28</v>
          </cell>
          <cell r="M731" t="str">
            <v>005</v>
          </cell>
          <cell r="Q731">
            <v>29063</v>
          </cell>
          <cell r="R731">
            <v>29114</v>
          </cell>
          <cell r="S731">
            <v>20221</v>
          </cell>
        </row>
        <row r="732">
          <cell r="A732">
            <v>1</v>
          </cell>
          <cell r="B732">
            <v>96</v>
          </cell>
          <cell r="C732" t="str">
            <v>TT</v>
          </cell>
          <cell r="D732" t="str">
            <v xml:space="preserve"> T</v>
          </cell>
          <cell r="E732">
            <v>1</v>
          </cell>
          <cell r="F732">
            <v>11</v>
          </cell>
          <cell r="G732">
            <v>2</v>
          </cell>
          <cell r="H732">
            <v>1</v>
          </cell>
          <cell r="K732" t="str">
            <v>28</v>
          </cell>
          <cell r="M732" t="str">
            <v>006</v>
          </cell>
          <cell r="Q732">
            <v>10509</v>
          </cell>
          <cell r="R732">
            <v>9812</v>
          </cell>
          <cell r="S732">
            <v>7563</v>
          </cell>
        </row>
        <row r="733">
          <cell r="A733">
            <v>1</v>
          </cell>
          <cell r="B733">
            <v>96</v>
          </cell>
          <cell r="C733" t="str">
            <v>TT</v>
          </cell>
          <cell r="D733" t="str">
            <v xml:space="preserve"> T</v>
          </cell>
          <cell r="E733">
            <v>1</v>
          </cell>
          <cell r="F733">
            <v>11</v>
          </cell>
          <cell r="G733">
            <v>2</v>
          </cell>
          <cell r="H733">
            <v>1</v>
          </cell>
          <cell r="K733" t="str">
            <v>28</v>
          </cell>
          <cell r="M733" t="str">
            <v>007</v>
          </cell>
          <cell r="Q733">
            <v>20185</v>
          </cell>
          <cell r="R733">
            <v>18813</v>
          </cell>
          <cell r="S733">
            <v>14057</v>
          </cell>
        </row>
        <row r="734">
          <cell r="A734">
            <v>1</v>
          </cell>
          <cell r="B734">
            <v>96</v>
          </cell>
          <cell r="C734" t="str">
            <v>TT</v>
          </cell>
          <cell r="D734" t="str">
            <v xml:space="preserve"> T</v>
          </cell>
          <cell r="E734">
            <v>1</v>
          </cell>
          <cell r="F734">
            <v>11</v>
          </cell>
          <cell r="G734">
            <v>2</v>
          </cell>
          <cell r="H734">
            <v>1</v>
          </cell>
          <cell r="K734" t="str">
            <v>28</v>
          </cell>
          <cell r="M734" t="str">
            <v>008</v>
          </cell>
          <cell r="Q734">
            <v>124269</v>
          </cell>
          <cell r="R734">
            <v>125828</v>
          </cell>
          <cell r="S734">
            <v>223428</v>
          </cell>
        </row>
        <row r="735">
          <cell r="A735">
            <v>1</v>
          </cell>
          <cell r="B735">
            <v>96</v>
          </cell>
          <cell r="C735" t="str">
            <v>TT</v>
          </cell>
          <cell r="D735" t="str">
            <v xml:space="preserve"> T</v>
          </cell>
          <cell r="E735">
            <v>1</v>
          </cell>
          <cell r="F735">
            <v>11</v>
          </cell>
          <cell r="G735">
            <v>2</v>
          </cell>
          <cell r="H735">
            <v>1</v>
          </cell>
          <cell r="K735" t="str">
            <v>28</v>
          </cell>
          <cell r="M735" t="str">
            <v>009</v>
          </cell>
          <cell r="Q735">
            <v>45183</v>
          </cell>
          <cell r="R735">
            <v>35653</v>
          </cell>
          <cell r="S735">
            <v>88888</v>
          </cell>
        </row>
        <row r="736">
          <cell r="A736">
            <v>1</v>
          </cell>
          <cell r="B736">
            <v>96</v>
          </cell>
          <cell r="C736" t="str">
            <v>TT</v>
          </cell>
          <cell r="D736" t="str">
            <v xml:space="preserve"> T</v>
          </cell>
          <cell r="E736">
            <v>1</v>
          </cell>
          <cell r="F736">
            <v>11</v>
          </cell>
          <cell r="G736">
            <v>2</v>
          </cell>
          <cell r="H736">
            <v>1</v>
          </cell>
          <cell r="K736" t="str">
            <v>28</v>
          </cell>
          <cell r="M736" t="str">
            <v>010</v>
          </cell>
          <cell r="Q736">
            <v>30893</v>
          </cell>
          <cell r="R736">
            <v>17977</v>
          </cell>
          <cell r="S736">
            <v>61348</v>
          </cell>
        </row>
        <row r="737">
          <cell r="A737">
            <v>1</v>
          </cell>
          <cell r="B737">
            <v>96</v>
          </cell>
          <cell r="C737" t="str">
            <v>TT</v>
          </cell>
          <cell r="D737" t="str">
            <v xml:space="preserve"> T</v>
          </cell>
          <cell r="E737">
            <v>1</v>
          </cell>
          <cell r="F737">
            <v>11</v>
          </cell>
          <cell r="G737">
            <v>2</v>
          </cell>
          <cell r="H737">
            <v>1</v>
          </cell>
          <cell r="K737" t="str">
            <v>28</v>
          </cell>
          <cell r="M737" t="str">
            <v>011</v>
          </cell>
          <cell r="Q737">
            <v>14290</v>
          </cell>
          <cell r="R737">
            <v>17675</v>
          </cell>
          <cell r="S737">
            <v>27540</v>
          </cell>
        </row>
        <row r="738">
          <cell r="A738">
            <v>1</v>
          </cell>
          <cell r="B738">
            <v>96</v>
          </cell>
          <cell r="C738" t="str">
            <v>TT</v>
          </cell>
          <cell r="D738" t="str">
            <v xml:space="preserve"> T</v>
          </cell>
          <cell r="E738">
            <v>1</v>
          </cell>
          <cell r="F738">
            <v>11</v>
          </cell>
          <cell r="G738">
            <v>2</v>
          </cell>
          <cell r="H738">
            <v>1</v>
          </cell>
          <cell r="K738" t="str">
            <v>28</v>
          </cell>
          <cell r="M738" t="str">
            <v>012</v>
          </cell>
          <cell r="Q738">
            <v>79086</v>
          </cell>
          <cell r="R738">
            <v>90175</v>
          </cell>
          <cell r="S738">
            <v>134540</v>
          </cell>
        </row>
        <row r="739">
          <cell r="A739">
            <v>1</v>
          </cell>
          <cell r="B739">
            <v>96</v>
          </cell>
          <cell r="C739" t="str">
            <v>TT</v>
          </cell>
          <cell r="D739" t="str">
            <v xml:space="preserve"> T</v>
          </cell>
          <cell r="E739">
            <v>1</v>
          </cell>
          <cell r="F739">
            <v>11</v>
          </cell>
          <cell r="G739">
            <v>2</v>
          </cell>
          <cell r="H739">
            <v>1</v>
          </cell>
          <cell r="K739" t="str">
            <v>28</v>
          </cell>
          <cell r="M739" t="str">
            <v>013</v>
          </cell>
          <cell r="Q739">
            <v>48227</v>
          </cell>
          <cell r="R739">
            <v>59138</v>
          </cell>
          <cell r="S739">
            <v>108334</v>
          </cell>
        </row>
        <row r="740">
          <cell r="A740">
            <v>1</v>
          </cell>
          <cell r="B740">
            <v>96</v>
          </cell>
          <cell r="C740" t="str">
            <v>TT</v>
          </cell>
          <cell r="D740" t="str">
            <v xml:space="preserve"> T</v>
          </cell>
          <cell r="E740">
            <v>1</v>
          </cell>
          <cell r="F740">
            <v>11</v>
          </cell>
          <cell r="G740">
            <v>2</v>
          </cell>
          <cell r="H740">
            <v>1</v>
          </cell>
          <cell r="K740" t="str">
            <v>28</v>
          </cell>
          <cell r="M740" t="str">
            <v>014</v>
          </cell>
          <cell r="Q740">
            <v>30858</v>
          </cell>
          <cell r="R740">
            <v>31037</v>
          </cell>
          <cell r="S740">
            <v>26206</v>
          </cell>
        </row>
        <row r="741">
          <cell r="A741">
            <v>1</v>
          </cell>
          <cell r="B741">
            <v>96</v>
          </cell>
          <cell r="C741" t="str">
            <v>TT</v>
          </cell>
          <cell r="D741" t="str">
            <v xml:space="preserve"> T</v>
          </cell>
          <cell r="E741">
            <v>1</v>
          </cell>
          <cell r="F741">
            <v>11</v>
          </cell>
          <cell r="G741">
            <v>2</v>
          </cell>
          <cell r="H741">
            <v>1</v>
          </cell>
          <cell r="K741" t="str">
            <v>28</v>
          </cell>
          <cell r="M741" t="str">
            <v>015</v>
          </cell>
          <cell r="Q741">
            <v>217803</v>
          </cell>
          <cell r="R741">
            <v>200906</v>
          </cell>
          <cell r="S741">
            <v>247778</v>
          </cell>
        </row>
        <row r="742">
          <cell r="A742">
            <v>2</v>
          </cell>
          <cell r="B742">
            <v>96</v>
          </cell>
          <cell r="C742" t="str">
            <v>TT</v>
          </cell>
          <cell r="D742" t="str">
            <v xml:space="preserve"> T</v>
          </cell>
          <cell r="E742">
            <v>1</v>
          </cell>
          <cell r="F742">
            <v>11</v>
          </cell>
          <cell r="G742">
            <v>2</v>
          </cell>
          <cell r="H742">
            <v>1</v>
          </cell>
          <cell r="K742" t="str">
            <v>28</v>
          </cell>
          <cell r="M742" t="str">
            <v>016</v>
          </cell>
          <cell r="Q742">
            <v>99271</v>
          </cell>
          <cell r="R742">
            <v>108988</v>
          </cell>
          <cell r="S742">
            <v>148597</v>
          </cell>
        </row>
        <row r="743">
          <cell r="A743">
            <v>1</v>
          </cell>
          <cell r="B743">
            <v>96</v>
          </cell>
          <cell r="C743" t="str">
            <v>TT</v>
          </cell>
          <cell r="D743" t="str">
            <v xml:space="preserve"> T</v>
          </cell>
          <cell r="E743">
            <v>1</v>
          </cell>
          <cell r="F743">
            <v>11</v>
          </cell>
          <cell r="G743">
            <v>2</v>
          </cell>
          <cell r="H743">
            <v>1</v>
          </cell>
          <cell r="K743" t="str">
            <v>29</v>
          </cell>
          <cell r="M743" t="str">
            <v>TTT</v>
          </cell>
          <cell r="Q743">
            <v>35388</v>
          </cell>
          <cell r="R743">
            <v>67169</v>
          </cell>
          <cell r="S743">
            <v>68675</v>
          </cell>
        </row>
        <row r="744">
          <cell r="A744">
            <v>1</v>
          </cell>
          <cell r="B744">
            <v>96</v>
          </cell>
          <cell r="C744" t="str">
            <v>TT</v>
          </cell>
          <cell r="D744" t="str">
            <v xml:space="preserve"> T</v>
          </cell>
          <cell r="E744">
            <v>1</v>
          </cell>
          <cell r="F744">
            <v>11</v>
          </cell>
          <cell r="G744">
            <v>2</v>
          </cell>
          <cell r="H744">
            <v>1</v>
          </cell>
          <cell r="K744" t="str">
            <v>29</v>
          </cell>
          <cell r="M744" t="str">
            <v>001</v>
          </cell>
          <cell r="Q744">
            <v>19594</v>
          </cell>
          <cell r="R744">
            <v>44637</v>
          </cell>
          <cell r="S744">
            <v>33649</v>
          </cell>
        </row>
        <row r="745">
          <cell r="A745">
            <v>1</v>
          </cell>
          <cell r="B745">
            <v>96</v>
          </cell>
          <cell r="C745" t="str">
            <v>TT</v>
          </cell>
          <cell r="D745" t="str">
            <v xml:space="preserve"> T</v>
          </cell>
          <cell r="E745">
            <v>1</v>
          </cell>
          <cell r="F745">
            <v>11</v>
          </cell>
          <cell r="G745">
            <v>2</v>
          </cell>
          <cell r="H745">
            <v>1</v>
          </cell>
          <cell r="K745" t="str">
            <v>29</v>
          </cell>
          <cell r="M745" t="str">
            <v>002</v>
          </cell>
          <cell r="Q745">
            <v>18518</v>
          </cell>
          <cell r="R745">
            <v>41458</v>
          </cell>
          <cell r="S745">
            <v>22882</v>
          </cell>
        </row>
        <row r="746">
          <cell r="A746">
            <v>1</v>
          </cell>
          <cell r="B746">
            <v>96</v>
          </cell>
          <cell r="C746" t="str">
            <v>TT</v>
          </cell>
          <cell r="D746" t="str">
            <v xml:space="preserve"> T</v>
          </cell>
          <cell r="E746">
            <v>1</v>
          </cell>
          <cell r="F746">
            <v>11</v>
          </cell>
          <cell r="G746">
            <v>2</v>
          </cell>
          <cell r="H746">
            <v>1</v>
          </cell>
          <cell r="K746" t="str">
            <v>29</v>
          </cell>
          <cell r="M746" t="str">
            <v>003</v>
          </cell>
          <cell r="Q746">
            <v>16367</v>
          </cell>
          <cell r="R746">
            <v>23792</v>
          </cell>
          <cell r="S746">
            <v>19266</v>
          </cell>
        </row>
        <row r="747">
          <cell r="A747">
            <v>1</v>
          </cell>
          <cell r="B747">
            <v>96</v>
          </cell>
          <cell r="C747" t="str">
            <v>TT</v>
          </cell>
          <cell r="D747" t="str">
            <v xml:space="preserve"> T</v>
          </cell>
          <cell r="E747">
            <v>1</v>
          </cell>
          <cell r="F747">
            <v>11</v>
          </cell>
          <cell r="G747">
            <v>2</v>
          </cell>
          <cell r="H747">
            <v>1</v>
          </cell>
          <cell r="K747" t="str">
            <v>29</v>
          </cell>
          <cell r="M747" t="str">
            <v>004</v>
          </cell>
          <cell r="Q747">
            <v>370</v>
          </cell>
          <cell r="R747">
            <v>751</v>
          </cell>
          <cell r="S747">
            <v>167</v>
          </cell>
        </row>
        <row r="748">
          <cell r="A748">
            <v>1</v>
          </cell>
          <cell r="B748">
            <v>96</v>
          </cell>
          <cell r="C748" t="str">
            <v>TT</v>
          </cell>
          <cell r="D748" t="str">
            <v xml:space="preserve"> T</v>
          </cell>
          <cell r="E748">
            <v>1</v>
          </cell>
          <cell r="F748">
            <v>11</v>
          </cell>
          <cell r="G748">
            <v>2</v>
          </cell>
          <cell r="H748">
            <v>1</v>
          </cell>
          <cell r="K748" t="str">
            <v>29</v>
          </cell>
          <cell r="M748" t="str">
            <v>005</v>
          </cell>
          <cell r="Q748">
            <v>1378</v>
          </cell>
          <cell r="R748">
            <v>15271</v>
          </cell>
          <cell r="S748">
            <v>2095</v>
          </cell>
        </row>
        <row r="749">
          <cell r="A749">
            <v>1</v>
          </cell>
          <cell r="B749">
            <v>96</v>
          </cell>
          <cell r="C749" t="str">
            <v>TT</v>
          </cell>
          <cell r="D749" t="str">
            <v xml:space="preserve"> T</v>
          </cell>
          <cell r="E749">
            <v>1</v>
          </cell>
          <cell r="F749">
            <v>11</v>
          </cell>
          <cell r="G749">
            <v>2</v>
          </cell>
          <cell r="H749">
            <v>1</v>
          </cell>
          <cell r="K749" t="str">
            <v>29</v>
          </cell>
          <cell r="M749" t="str">
            <v>006</v>
          </cell>
          <cell r="Q749">
            <v>403</v>
          </cell>
          <cell r="R749">
            <v>1644</v>
          </cell>
          <cell r="S749">
            <v>1354</v>
          </cell>
        </row>
        <row r="750">
          <cell r="A750">
            <v>1</v>
          </cell>
          <cell r="B750">
            <v>96</v>
          </cell>
          <cell r="C750" t="str">
            <v>TT</v>
          </cell>
          <cell r="D750" t="str">
            <v xml:space="preserve"> T</v>
          </cell>
          <cell r="E750">
            <v>1</v>
          </cell>
          <cell r="F750">
            <v>11</v>
          </cell>
          <cell r="G750">
            <v>2</v>
          </cell>
          <cell r="H750">
            <v>1</v>
          </cell>
          <cell r="K750" t="str">
            <v>29</v>
          </cell>
          <cell r="M750" t="str">
            <v>007</v>
          </cell>
          <cell r="Q750">
            <v>1077</v>
          </cell>
          <cell r="R750">
            <v>3178</v>
          </cell>
          <cell r="S750">
            <v>10767</v>
          </cell>
        </row>
        <row r="751">
          <cell r="A751">
            <v>1</v>
          </cell>
          <cell r="B751">
            <v>96</v>
          </cell>
          <cell r="C751" t="str">
            <v>TT</v>
          </cell>
          <cell r="D751" t="str">
            <v xml:space="preserve"> T</v>
          </cell>
          <cell r="E751">
            <v>1</v>
          </cell>
          <cell r="F751">
            <v>11</v>
          </cell>
          <cell r="G751">
            <v>2</v>
          </cell>
          <cell r="H751">
            <v>1</v>
          </cell>
          <cell r="K751" t="str">
            <v>29</v>
          </cell>
          <cell r="M751" t="str">
            <v>008</v>
          </cell>
          <cell r="Q751">
            <v>15794</v>
          </cell>
          <cell r="R751">
            <v>22532</v>
          </cell>
          <cell r="S751">
            <v>35026</v>
          </cell>
        </row>
        <row r="752">
          <cell r="A752">
            <v>1</v>
          </cell>
          <cell r="B752">
            <v>96</v>
          </cell>
          <cell r="C752" t="str">
            <v>TT</v>
          </cell>
          <cell r="D752" t="str">
            <v xml:space="preserve"> T</v>
          </cell>
          <cell r="E752">
            <v>1</v>
          </cell>
          <cell r="F752">
            <v>11</v>
          </cell>
          <cell r="G752">
            <v>2</v>
          </cell>
          <cell r="H752">
            <v>1</v>
          </cell>
          <cell r="K752" t="str">
            <v>29</v>
          </cell>
          <cell r="M752" t="str">
            <v>009</v>
          </cell>
          <cell r="Q752">
            <v>6737</v>
          </cell>
          <cell r="R752">
            <v>9377</v>
          </cell>
          <cell r="S752">
            <v>21027</v>
          </cell>
        </row>
        <row r="753">
          <cell r="A753">
            <v>1</v>
          </cell>
          <cell r="B753">
            <v>96</v>
          </cell>
          <cell r="C753" t="str">
            <v>TT</v>
          </cell>
          <cell r="D753" t="str">
            <v xml:space="preserve"> T</v>
          </cell>
          <cell r="E753">
            <v>1</v>
          </cell>
          <cell r="F753">
            <v>11</v>
          </cell>
          <cell r="G753">
            <v>2</v>
          </cell>
          <cell r="H753">
            <v>1</v>
          </cell>
          <cell r="K753" t="str">
            <v>29</v>
          </cell>
          <cell r="M753" t="str">
            <v>010</v>
          </cell>
          <cell r="Q753">
            <v>41</v>
          </cell>
          <cell r="R753">
            <v>1950</v>
          </cell>
          <cell r="S753">
            <v>3294</v>
          </cell>
        </row>
        <row r="754">
          <cell r="A754">
            <v>1</v>
          </cell>
          <cell r="B754">
            <v>96</v>
          </cell>
          <cell r="C754" t="str">
            <v>TT</v>
          </cell>
          <cell r="D754" t="str">
            <v xml:space="preserve"> T</v>
          </cell>
          <cell r="E754">
            <v>1</v>
          </cell>
          <cell r="F754">
            <v>11</v>
          </cell>
          <cell r="G754">
            <v>2</v>
          </cell>
          <cell r="H754">
            <v>1</v>
          </cell>
          <cell r="K754" t="str">
            <v>29</v>
          </cell>
          <cell r="M754" t="str">
            <v>011</v>
          </cell>
          <cell r="Q754">
            <v>6696</v>
          </cell>
          <cell r="R754">
            <v>7427</v>
          </cell>
          <cell r="S754">
            <v>17733</v>
          </cell>
        </row>
        <row r="755">
          <cell r="A755">
            <v>1</v>
          </cell>
          <cell r="B755">
            <v>96</v>
          </cell>
          <cell r="C755" t="str">
            <v>TT</v>
          </cell>
          <cell r="D755" t="str">
            <v xml:space="preserve"> T</v>
          </cell>
          <cell r="E755">
            <v>1</v>
          </cell>
          <cell r="F755">
            <v>11</v>
          </cell>
          <cell r="G755">
            <v>2</v>
          </cell>
          <cell r="H755">
            <v>1</v>
          </cell>
          <cell r="K755" t="str">
            <v>29</v>
          </cell>
          <cell r="M755" t="str">
            <v>012</v>
          </cell>
          <cell r="Q755">
            <v>9057</v>
          </cell>
          <cell r="R755">
            <v>13155</v>
          </cell>
          <cell r="S755">
            <v>13999</v>
          </cell>
        </row>
        <row r="756">
          <cell r="A756">
            <v>1</v>
          </cell>
          <cell r="B756">
            <v>96</v>
          </cell>
          <cell r="C756" t="str">
            <v>TT</v>
          </cell>
          <cell r="D756" t="str">
            <v xml:space="preserve"> T</v>
          </cell>
          <cell r="E756">
            <v>1</v>
          </cell>
          <cell r="F756">
            <v>11</v>
          </cell>
          <cell r="G756">
            <v>2</v>
          </cell>
          <cell r="H756">
            <v>1</v>
          </cell>
          <cell r="K756" t="str">
            <v>29</v>
          </cell>
          <cell r="M756" t="str">
            <v>013</v>
          </cell>
          <cell r="Q756">
            <v>6769</v>
          </cell>
          <cell r="R756">
            <v>9757</v>
          </cell>
          <cell r="S756">
            <v>12537</v>
          </cell>
        </row>
        <row r="757">
          <cell r="A757">
            <v>1</v>
          </cell>
          <cell r="B757">
            <v>96</v>
          </cell>
          <cell r="C757" t="str">
            <v>TT</v>
          </cell>
          <cell r="D757" t="str">
            <v xml:space="preserve"> T</v>
          </cell>
          <cell r="E757">
            <v>1</v>
          </cell>
          <cell r="F757">
            <v>11</v>
          </cell>
          <cell r="G757">
            <v>2</v>
          </cell>
          <cell r="H757">
            <v>1</v>
          </cell>
          <cell r="K757" t="str">
            <v>29</v>
          </cell>
          <cell r="M757" t="str">
            <v>014</v>
          </cell>
          <cell r="Q757">
            <v>2289</v>
          </cell>
          <cell r="R757">
            <v>3398</v>
          </cell>
          <cell r="S757">
            <v>1462</v>
          </cell>
        </row>
        <row r="758">
          <cell r="A758">
            <v>1</v>
          </cell>
          <cell r="B758">
            <v>96</v>
          </cell>
          <cell r="C758" t="str">
            <v>TT</v>
          </cell>
          <cell r="D758" t="str">
            <v xml:space="preserve"> T</v>
          </cell>
          <cell r="E758">
            <v>1</v>
          </cell>
          <cell r="F758">
            <v>11</v>
          </cell>
          <cell r="G758">
            <v>2</v>
          </cell>
          <cell r="H758">
            <v>1</v>
          </cell>
          <cell r="K758" t="str">
            <v>29</v>
          </cell>
          <cell r="M758" t="str">
            <v>015</v>
          </cell>
          <cell r="Q758">
            <v>25254</v>
          </cell>
          <cell r="R758">
            <v>50835</v>
          </cell>
          <cell r="S758">
            <v>43909</v>
          </cell>
        </row>
        <row r="759">
          <cell r="A759">
            <v>2</v>
          </cell>
          <cell r="B759">
            <v>96</v>
          </cell>
          <cell r="C759" t="str">
            <v>TT</v>
          </cell>
          <cell r="D759" t="str">
            <v xml:space="preserve"> T</v>
          </cell>
          <cell r="E759">
            <v>1</v>
          </cell>
          <cell r="F759">
            <v>11</v>
          </cell>
          <cell r="G759">
            <v>2</v>
          </cell>
          <cell r="H759">
            <v>1</v>
          </cell>
          <cell r="K759" t="str">
            <v>29</v>
          </cell>
          <cell r="M759" t="str">
            <v>016</v>
          </cell>
          <cell r="Q759">
            <v>10134</v>
          </cell>
          <cell r="R759">
            <v>16334</v>
          </cell>
          <cell r="S759">
            <v>24766</v>
          </cell>
        </row>
        <row r="760">
          <cell r="A760">
            <v>1</v>
          </cell>
          <cell r="B760">
            <v>96</v>
          </cell>
          <cell r="C760" t="str">
            <v>TT</v>
          </cell>
          <cell r="D760" t="str">
            <v xml:space="preserve"> T</v>
          </cell>
          <cell r="E760">
            <v>1</v>
          </cell>
          <cell r="F760">
            <v>11</v>
          </cell>
          <cell r="G760">
            <v>2</v>
          </cell>
          <cell r="H760">
            <v>1</v>
          </cell>
          <cell r="K760" t="str">
            <v>30</v>
          </cell>
          <cell r="M760" t="str">
            <v>TTT</v>
          </cell>
          <cell r="Q760">
            <v>44683</v>
          </cell>
          <cell r="R760">
            <v>75941</v>
          </cell>
          <cell r="S760">
            <v>56753</v>
          </cell>
        </row>
        <row r="761">
          <cell r="A761">
            <v>1</v>
          </cell>
          <cell r="B761">
            <v>96</v>
          </cell>
          <cell r="C761" t="str">
            <v>TT</v>
          </cell>
          <cell r="D761" t="str">
            <v xml:space="preserve"> T</v>
          </cell>
          <cell r="E761">
            <v>1</v>
          </cell>
          <cell r="F761">
            <v>11</v>
          </cell>
          <cell r="G761">
            <v>2</v>
          </cell>
          <cell r="H761">
            <v>1</v>
          </cell>
          <cell r="K761" t="str">
            <v>30</v>
          </cell>
          <cell r="M761" t="str">
            <v>001</v>
          </cell>
          <cell r="Q761">
            <v>33354</v>
          </cell>
          <cell r="R761">
            <v>64197</v>
          </cell>
          <cell r="S761">
            <v>29856</v>
          </cell>
        </row>
        <row r="762">
          <cell r="A762">
            <v>1</v>
          </cell>
          <cell r="B762">
            <v>96</v>
          </cell>
          <cell r="C762" t="str">
            <v>TT</v>
          </cell>
          <cell r="D762" t="str">
            <v xml:space="preserve"> T</v>
          </cell>
          <cell r="E762">
            <v>1</v>
          </cell>
          <cell r="F762">
            <v>11</v>
          </cell>
          <cell r="G762">
            <v>2</v>
          </cell>
          <cell r="H762">
            <v>1</v>
          </cell>
          <cell r="K762" t="str">
            <v>30</v>
          </cell>
          <cell r="M762" t="str">
            <v>002</v>
          </cell>
          <cell r="Q762">
            <v>27815</v>
          </cell>
          <cell r="R762">
            <v>22820</v>
          </cell>
          <cell r="S762">
            <v>25540</v>
          </cell>
        </row>
        <row r="763">
          <cell r="A763">
            <v>1</v>
          </cell>
          <cell r="B763">
            <v>96</v>
          </cell>
          <cell r="C763" t="str">
            <v>TT</v>
          </cell>
          <cell r="D763" t="str">
            <v xml:space="preserve"> T</v>
          </cell>
          <cell r="E763">
            <v>1</v>
          </cell>
          <cell r="F763">
            <v>11</v>
          </cell>
          <cell r="G763">
            <v>2</v>
          </cell>
          <cell r="H763">
            <v>1</v>
          </cell>
          <cell r="K763" t="str">
            <v>30</v>
          </cell>
          <cell r="M763" t="str">
            <v>003</v>
          </cell>
          <cell r="Q763">
            <v>15469</v>
          </cell>
          <cell r="R763">
            <v>17892</v>
          </cell>
          <cell r="S763">
            <v>14601</v>
          </cell>
        </row>
        <row r="764">
          <cell r="A764">
            <v>1</v>
          </cell>
          <cell r="B764">
            <v>96</v>
          </cell>
          <cell r="C764" t="str">
            <v>TT</v>
          </cell>
          <cell r="D764" t="str">
            <v xml:space="preserve"> T</v>
          </cell>
          <cell r="E764">
            <v>1</v>
          </cell>
          <cell r="F764">
            <v>11</v>
          </cell>
          <cell r="G764">
            <v>2</v>
          </cell>
          <cell r="H764">
            <v>1</v>
          </cell>
          <cell r="K764" t="str">
            <v>30</v>
          </cell>
          <cell r="M764" t="str">
            <v>004</v>
          </cell>
          <cell r="Q764">
            <v>647</v>
          </cell>
          <cell r="R764">
            <v>328</v>
          </cell>
          <cell r="S764">
            <v>5944</v>
          </cell>
        </row>
        <row r="765">
          <cell r="A765">
            <v>1</v>
          </cell>
          <cell r="B765">
            <v>96</v>
          </cell>
          <cell r="C765" t="str">
            <v>TT</v>
          </cell>
          <cell r="D765" t="str">
            <v xml:space="preserve"> T</v>
          </cell>
          <cell r="E765">
            <v>1</v>
          </cell>
          <cell r="F765">
            <v>11</v>
          </cell>
          <cell r="G765">
            <v>2</v>
          </cell>
          <cell r="H765">
            <v>1</v>
          </cell>
          <cell r="K765" t="str">
            <v>30</v>
          </cell>
          <cell r="M765" t="str">
            <v>005</v>
          </cell>
          <cell r="Q765">
            <v>11098</v>
          </cell>
          <cell r="R765">
            <v>3689</v>
          </cell>
          <cell r="S765">
            <v>2616</v>
          </cell>
        </row>
        <row r="766">
          <cell r="A766">
            <v>1</v>
          </cell>
          <cell r="B766">
            <v>96</v>
          </cell>
          <cell r="C766" t="str">
            <v>TT</v>
          </cell>
          <cell r="D766" t="str">
            <v xml:space="preserve"> T</v>
          </cell>
          <cell r="E766">
            <v>1</v>
          </cell>
          <cell r="F766">
            <v>11</v>
          </cell>
          <cell r="G766">
            <v>2</v>
          </cell>
          <cell r="H766">
            <v>1</v>
          </cell>
          <cell r="K766" t="str">
            <v>30</v>
          </cell>
          <cell r="M766" t="str">
            <v>006</v>
          </cell>
          <cell r="Q766">
            <v>601</v>
          </cell>
          <cell r="R766">
            <v>910</v>
          </cell>
          <cell r="S766">
            <v>2379</v>
          </cell>
        </row>
        <row r="767">
          <cell r="A767">
            <v>1</v>
          </cell>
          <cell r="B767">
            <v>96</v>
          </cell>
          <cell r="C767" t="str">
            <v>TT</v>
          </cell>
          <cell r="D767" t="str">
            <v xml:space="preserve"> T</v>
          </cell>
          <cell r="E767">
            <v>1</v>
          </cell>
          <cell r="F767">
            <v>11</v>
          </cell>
          <cell r="G767">
            <v>2</v>
          </cell>
          <cell r="H767">
            <v>1</v>
          </cell>
          <cell r="K767" t="str">
            <v>30</v>
          </cell>
          <cell r="M767" t="str">
            <v>007</v>
          </cell>
          <cell r="Q767">
            <v>5540</v>
          </cell>
          <cell r="R767">
            <v>41378</v>
          </cell>
          <cell r="S767">
            <v>4316</v>
          </cell>
        </row>
        <row r="768">
          <cell r="A768">
            <v>1</v>
          </cell>
          <cell r="B768">
            <v>96</v>
          </cell>
          <cell r="C768" t="str">
            <v>TT</v>
          </cell>
          <cell r="D768" t="str">
            <v xml:space="preserve"> T</v>
          </cell>
          <cell r="E768">
            <v>1</v>
          </cell>
          <cell r="F768">
            <v>11</v>
          </cell>
          <cell r="G768">
            <v>2</v>
          </cell>
          <cell r="H768">
            <v>1</v>
          </cell>
          <cell r="K768" t="str">
            <v>30</v>
          </cell>
          <cell r="M768" t="str">
            <v>008</v>
          </cell>
          <cell r="Q768">
            <v>11328</v>
          </cell>
          <cell r="R768">
            <v>11744</v>
          </cell>
          <cell r="S768">
            <v>26897</v>
          </cell>
        </row>
        <row r="769">
          <cell r="A769">
            <v>1</v>
          </cell>
          <cell r="B769">
            <v>96</v>
          </cell>
          <cell r="C769" t="str">
            <v>TT</v>
          </cell>
          <cell r="D769" t="str">
            <v xml:space="preserve"> T</v>
          </cell>
          <cell r="E769">
            <v>1</v>
          </cell>
          <cell r="F769">
            <v>11</v>
          </cell>
          <cell r="G769">
            <v>2</v>
          </cell>
          <cell r="H769">
            <v>1</v>
          </cell>
          <cell r="K769" t="str">
            <v>30</v>
          </cell>
          <cell r="M769" t="str">
            <v>009</v>
          </cell>
          <cell r="Q769">
            <v>2977</v>
          </cell>
          <cell r="R769">
            <v>8577</v>
          </cell>
          <cell r="S769">
            <v>5930</v>
          </cell>
        </row>
        <row r="770">
          <cell r="A770">
            <v>1</v>
          </cell>
          <cell r="B770">
            <v>96</v>
          </cell>
          <cell r="C770" t="str">
            <v>TT</v>
          </cell>
          <cell r="D770" t="str">
            <v xml:space="preserve"> T</v>
          </cell>
          <cell r="E770">
            <v>1</v>
          </cell>
          <cell r="F770">
            <v>11</v>
          </cell>
          <cell r="G770">
            <v>2</v>
          </cell>
          <cell r="H770">
            <v>1</v>
          </cell>
          <cell r="K770" t="str">
            <v>30</v>
          </cell>
          <cell r="M770" t="str">
            <v>010</v>
          </cell>
          <cell r="Q770">
            <v>406</v>
          </cell>
          <cell r="R770">
            <v>481</v>
          </cell>
          <cell r="S770">
            <v>4047</v>
          </cell>
        </row>
        <row r="771">
          <cell r="A771">
            <v>1</v>
          </cell>
          <cell r="B771">
            <v>96</v>
          </cell>
          <cell r="C771" t="str">
            <v>TT</v>
          </cell>
          <cell r="D771" t="str">
            <v xml:space="preserve"> T</v>
          </cell>
          <cell r="E771">
            <v>1</v>
          </cell>
          <cell r="F771">
            <v>11</v>
          </cell>
          <cell r="G771">
            <v>2</v>
          </cell>
          <cell r="H771">
            <v>1</v>
          </cell>
          <cell r="K771" t="str">
            <v>30</v>
          </cell>
          <cell r="M771" t="str">
            <v>011</v>
          </cell>
          <cell r="Q771">
            <v>2571</v>
          </cell>
          <cell r="R771">
            <v>8096</v>
          </cell>
          <cell r="S771">
            <v>1883</v>
          </cell>
        </row>
        <row r="772">
          <cell r="A772">
            <v>1</v>
          </cell>
          <cell r="B772">
            <v>96</v>
          </cell>
          <cell r="C772" t="str">
            <v>TT</v>
          </cell>
          <cell r="D772" t="str">
            <v xml:space="preserve"> T</v>
          </cell>
          <cell r="E772">
            <v>1</v>
          </cell>
          <cell r="F772">
            <v>11</v>
          </cell>
          <cell r="G772">
            <v>2</v>
          </cell>
          <cell r="H772">
            <v>1</v>
          </cell>
          <cell r="K772" t="str">
            <v>30</v>
          </cell>
          <cell r="M772" t="str">
            <v>012</v>
          </cell>
          <cell r="Q772">
            <v>8351</v>
          </cell>
          <cell r="R772">
            <v>3167</v>
          </cell>
          <cell r="S772">
            <v>20967</v>
          </cell>
        </row>
        <row r="773">
          <cell r="A773">
            <v>1</v>
          </cell>
          <cell r="B773">
            <v>96</v>
          </cell>
          <cell r="C773" t="str">
            <v>TT</v>
          </cell>
          <cell r="D773" t="str">
            <v xml:space="preserve"> T</v>
          </cell>
          <cell r="E773">
            <v>1</v>
          </cell>
          <cell r="F773">
            <v>11</v>
          </cell>
          <cell r="G773">
            <v>2</v>
          </cell>
          <cell r="H773">
            <v>1</v>
          </cell>
          <cell r="K773" t="str">
            <v>30</v>
          </cell>
          <cell r="M773" t="str">
            <v>013</v>
          </cell>
          <cell r="Q773">
            <v>7291</v>
          </cell>
          <cell r="R773">
            <v>3095</v>
          </cell>
          <cell r="S773">
            <v>19152</v>
          </cell>
        </row>
        <row r="774">
          <cell r="A774">
            <v>1</v>
          </cell>
          <cell r="B774">
            <v>96</v>
          </cell>
          <cell r="C774" t="str">
            <v>TT</v>
          </cell>
          <cell r="D774" t="str">
            <v xml:space="preserve"> T</v>
          </cell>
          <cell r="E774">
            <v>1</v>
          </cell>
          <cell r="F774">
            <v>11</v>
          </cell>
          <cell r="G774">
            <v>2</v>
          </cell>
          <cell r="H774">
            <v>1</v>
          </cell>
          <cell r="K774" t="str">
            <v>30</v>
          </cell>
          <cell r="M774" t="str">
            <v>014</v>
          </cell>
          <cell r="Q774">
            <v>1060</v>
          </cell>
          <cell r="R774">
            <v>72</v>
          </cell>
          <cell r="S774">
            <v>1815</v>
          </cell>
        </row>
        <row r="775">
          <cell r="A775">
            <v>1</v>
          </cell>
          <cell r="B775">
            <v>96</v>
          </cell>
          <cell r="C775" t="str">
            <v>TT</v>
          </cell>
          <cell r="D775" t="str">
            <v xml:space="preserve"> T</v>
          </cell>
          <cell r="E775">
            <v>1</v>
          </cell>
          <cell r="F775">
            <v>11</v>
          </cell>
          <cell r="G775">
            <v>2</v>
          </cell>
          <cell r="H775">
            <v>1</v>
          </cell>
          <cell r="K775" t="str">
            <v>30</v>
          </cell>
          <cell r="M775" t="str">
            <v>015</v>
          </cell>
          <cell r="Q775">
            <v>30792</v>
          </cell>
          <cell r="R775">
            <v>31396</v>
          </cell>
          <cell r="S775">
            <v>31470</v>
          </cell>
        </row>
        <row r="776">
          <cell r="A776">
            <v>2</v>
          </cell>
          <cell r="B776">
            <v>96</v>
          </cell>
          <cell r="C776" t="str">
            <v>TT</v>
          </cell>
          <cell r="D776" t="str">
            <v xml:space="preserve"> T</v>
          </cell>
          <cell r="E776">
            <v>1</v>
          </cell>
          <cell r="F776">
            <v>11</v>
          </cell>
          <cell r="G776">
            <v>2</v>
          </cell>
          <cell r="H776">
            <v>1</v>
          </cell>
          <cell r="K776" t="str">
            <v>30</v>
          </cell>
          <cell r="M776" t="str">
            <v>016</v>
          </cell>
          <cell r="Q776">
            <v>13891</v>
          </cell>
          <cell r="R776">
            <v>44545</v>
          </cell>
          <cell r="S776">
            <v>25283</v>
          </cell>
        </row>
        <row r="777">
          <cell r="A777">
            <v>1</v>
          </cell>
          <cell r="B777">
            <v>96</v>
          </cell>
          <cell r="C777" t="str">
            <v>TT</v>
          </cell>
          <cell r="D777" t="str">
            <v xml:space="preserve"> T</v>
          </cell>
          <cell r="E777">
            <v>1</v>
          </cell>
          <cell r="F777">
            <v>11</v>
          </cell>
          <cell r="G777">
            <v>2</v>
          </cell>
          <cell r="H777">
            <v>1</v>
          </cell>
          <cell r="K777" t="str">
            <v>31</v>
          </cell>
          <cell r="M777" t="str">
            <v>TTT</v>
          </cell>
          <cell r="Q777">
            <v>38793</v>
          </cell>
          <cell r="R777">
            <v>20126</v>
          </cell>
          <cell r="S777">
            <v>39559</v>
          </cell>
        </row>
        <row r="778">
          <cell r="A778">
            <v>1</v>
          </cell>
          <cell r="B778">
            <v>96</v>
          </cell>
          <cell r="C778" t="str">
            <v>TT</v>
          </cell>
          <cell r="D778" t="str">
            <v xml:space="preserve"> T</v>
          </cell>
          <cell r="E778">
            <v>1</v>
          </cell>
          <cell r="F778">
            <v>11</v>
          </cell>
          <cell r="G778">
            <v>2</v>
          </cell>
          <cell r="H778">
            <v>1</v>
          </cell>
          <cell r="K778" t="str">
            <v>31</v>
          </cell>
          <cell r="M778" t="str">
            <v>001</v>
          </cell>
          <cell r="Q778">
            <v>22151</v>
          </cell>
          <cell r="R778">
            <v>12523</v>
          </cell>
          <cell r="S778">
            <v>11036</v>
          </cell>
        </row>
        <row r="779">
          <cell r="A779">
            <v>1</v>
          </cell>
          <cell r="B779">
            <v>96</v>
          </cell>
          <cell r="C779" t="str">
            <v>TT</v>
          </cell>
          <cell r="D779" t="str">
            <v xml:space="preserve"> T</v>
          </cell>
          <cell r="E779">
            <v>1</v>
          </cell>
          <cell r="F779">
            <v>11</v>
          </cell>
          <cell r="G779">
            <v>2</v>
          </cell>
          <cell r="H779">
            <v>1</v>
          </cell>
          <cell r="K779" t="str">
            <v>31</v>
          </cell>
          <cell r="M779" t="str">
            <v>002</v>
          </cell>
          <cell r="Q779">
            <v>21209</v>
          </cell>
          <cell r="R779">
            <v>12028</v>
          </cell>
          <cell r="S779">
            <v>10968</v>
          </cell>
        </row>
        <row r="780">
          <cell r="A780">
            <v>1</v>
          </cell>
          <cell r="B780">
            <v>96</v>
          </cell>
          <cell r="C780" t="str">
            <v>TT</v>
          </cell>
          <cell r="D780" t="str">
            <v xml:space="preserve"> T</v>
          </cell>
          <cell r="E780">
            <v>1</v>
          </cell>
          <cell r="F780">
            <v>11</v>
          </cell>
          <cell r="G780">
            <v>2</v>
          </cell>
          <cell r="H780">
            <v>1</v>
          </cell>
          <cell r="K780" t="str">
            <v>31</v>
          </cell>
          <cell r="M780" t="str">
            <v>003</v>
          </cell>
          <cell r="Q780">
            <v>8097</v>
          </cell>
          <cell r="R780">
            <v>8563</v>
          </cell>
          <cell r="S780">
            <v>8106</v>
          </cell>
        </row>
        <row r="781">
          <cell r="A781">
            <v>1</v>
          </cell>
          <cell r="B781">
            <v>96</v>
          </cell>
          <cell r="C781" t="str">
            <v>TT</v>
          </cell>
          <cell r="D781" t="str">
            <v xml:space="preserve"> T</v>
          </cell>
          <cell r="E781">
            <v>1</v>
          </cell>
          <cell r="F781">
            <v>11</v>
          </cell>
          <cell r="G781">
            <v>2</v>
          </cell>
          <cell r="H781">
            <v>1</v>
          </cell>
          <cell r="K781" t="str">
            <v>31</v>
          </cell>
          <cell r="M781" t="str">
            <v>004</v>
          </cell>
          <cell r="Q781">
            <v>7389</v>
          </cell>
          <cell r="R781">
            <v>506</v>
          </cell>
          <cell r="S781">
            <v>691</v>
          </cell>
        </row>
        <row r="782">
          <cell r="A782">
            <v>1</v>
          </cell>
          <cell r="B782">
            <v>96</v>
          </cell>
          <cell r="C782" t="str">
            <v>TT</v>
          </cell>
          <cell r="D782" t="str">
            <v xml:space="preserve"> T</v>
          </cell>
          <cell r="E782">
            <v>1</v>
          </cell>
          <cell r="F782">
            <v>11</v>
          </cell>
          <cell r="G782">
            <v>2</v>
          </cell>
          <cell r="H782">
            <v>1</v>
          </cell>
          <cell r="K782" t="str">
            <v>31</v>
          </cell>
          <cell r="M782" t="str">
            <v>005</v>
          </cell>
          <cell r="Q782">
            <v>3667</v>
          </cell>
          <cell r="R782">
            <v>1424</v>
          </cell>
          <cell r="S782">
            <v>1908</v>
          </cell>
        </row>
        <row r="783">
          <cell r="A783">
            <v>1</v>
          </cell>
          <cell r="B783">
            <v>96</v>
          </cell>
          <cell r="C783" t="str">
            <v>TT</v>
          </cell>
          <cell r="D783" t="str">
            <v xml:space="preserve"> T</v>
          </cell>
          <cell r="E783">
            <v>1</v>
          </cell>
          <cell r="F783">
            <v>11</v>
          </cell>
          <cell r="G783">
            <v>2</v>
          </cell>
          <cell r="H783">
            <v>1</v>
          </cell>
          <cell r="K783" t="str">
            <v>31</v>
          </cell>
          <cell r="M783" t="str">
            <v>006</v>
          </cell>
          <cell r="Q783">
            <v>2056</v>
          </cell>
          <cell r="R783">
            <v>1535</v>
          </cell>
          <cell r="S783">
            <v>264</v>
          </cell>
        </row>
        <row r="784">
          <cell r="A784">
            <v>1</v>
          </cell>
          <cell r="B784">
            <v>96</v>
          </cell>
          <cell r="C784" t="str">
            <v>TT</v>
          </cell>
          <cell r="D784" t="str">
            <v xml:space="preserve"> T</v>
          </cell>
          <cell r="E784">
            <v>1</v>
          </cell>
          <cell r="F784">
            <v>11</v>
          </cell>
          <cell r="G784">
            <v>2</v>
          </cell>
          <cell r="H784">
            <v>1</v>
          </cell>
          <cell r="K784" t="str">
            <v>31</v>
          </cell>
          <cell r="M784" t="str">
            <v>007</v>
          </cell>
          <cell r="Q784">
            <v>942</v>
          </cell>
          <cell r="R784">
            <v>495</v>
          </cell>
          <cell r="S784">
            <v>68</v>
          </cell>
        </row>
        <row r="785">
          <cell r="A785">
            <v>1</v>
          </cell>
          <cell r="B785">
            <v>96</v>
          </cell>
          <cell r="C785" t="str">
            <v>TT</v>
          </cell>
          <cell r="D785" t="str">
            <v xml:space="preserve"> T</v>
          </cell>
          <cell r="E785">
            <v>1</v>
          </cell>
          <cell r="F785">
            <v>11</v>
          </cell>
          <cell r="G785">
            <v>2</v>
          </cell>
          <cell r="H785">
            <v>1</v>
          </cell>
          <cell r="K785" t="str">
            <v>31</v>
          </cell>
          <cell r="M785" t="str">
            <v>008</v>
          </cell>
          <cell r="Q785">
            <v>16642</v>
          </cell>
          <cell r="R785">
            <v>7603</v>
          </cell>
          <cell r="S785">
            <v>28523</v>
          </cell>
        </row>
        <row r="786">
          <cell r="A786">
            <v>1</v>
          </cell>
          <cell r="B786">
            <v>96</v>
          </cell>
          <cell r="C786" t="str">
            <v>TT</v>
          </cell>
          <cell r="D786" t="str">
            <v xml:space="preserve"> T</v>
          </cell>
          <cell r="E786">
            <v>1</v>
          </cell>
          <cell r="F786">
            <v>11</v>
          </cell>
          <cell r="G786">
            <v>2</v>
          </cell>
          <cell r="H786">
            <v>1</v>
          </cell>
          <cell r="K786" t="str">
            <v>31</v>
          </cell>
          <cell r="M786" t="str">
            <v>009</v>
          </cell>
          <cell r="Q786">
            <v>1874</v>
          </cell>
          <cell r="R786">
            <v>823</v>
          </cell>
          <cell r="S786">
            <v>2504</v>
          </cell>
        </row>
        <row r="787">
          <cell r="A787">
            <v>1</v>
          </cell>
          <cell r="B787">
            <v>96</v>
          </cell>
          <cell r="C787" t="str">
            <v>TT</v>
          </cell>
          <cell r="D787" t="str">
            <v xml:space="preserve"> T</v>
          </cell>
          <cell r="E787">
            <v>1</v>
          </cell>
          <cell r="F787">
            <v>11</v>
          </cell>
          <cell r="G787">
            <v>2</v>
          </cell>
          <cell r="H787">
            <v>1</v>
          </cell>
          <cell r="K787" t="str">
            <v>31</v>
          </cell>
          <cell r="M787" t="str">
            <v>010</v>
          </cell>
          <cell r="Q787">
            <v>593</v>
          </cell>
          <cell r="R787">
            <v>737</v>
          </cell>
          <cell r="S787">
            <v>693</v>
          </cell>
        </row>
        <row r="788">
          <cell r="A788">
            <v>1</v>
          </cell>
          <cell r="B788">
            <v>96</v>
          </cell>
          <cell r="C788" t="str">
            <v>TT</v>
          </cell>
          <cell r="D788" t="str">
            <v xml:space="preserve"> T</v>
          </cell>
          <cell r="E788">
            <v>1</v>
          </cell>
          <cell r="F788">
            <v>11</v>
          </cell>
          <cell r="G788">
            <v>2</v>
          </cell>
          <cell r="H788">
            <v>1</v>
          </cell>
          <cell r="K788" t="str">
            <v>31</v>
          </cell>
          <cell r="M788" t="str">
            <v>011</v>
          </cell>
          <cell r="Q788">
            <v>1281</v>
          </cell>
          <cell r="R788">
            <v>85</v>
          </cell>
          <cell r="S788">
            <v>1811</v>
          </cell>
        </row>
        <row r="789">
          <cell r="A789">
            <v>1</v>
          </cell>
          <cell r="B789">
            <v>96</v>
          </cell>
          <cell r="C789" t="str">
            <v>TT</v>
          </cell>
          <cell r="D789" t="str">
            <v xml:space="preserve"> T</v>
          </cell>
          <cell r="E789">
            <v>1</v>
          </cell>
          <cell r="F789">
            <v>11</v>
          </cell>
          <cell r="G789">
            <v>2</v>
          </cell>
          <cell r="H789">
            <v>1</v>
          </cell>
          <cell r="K789" t="str">
            <v>31</v>
          </cell>
          <cell r="M789" t="str">
            <v>012</v>
          </cell>
          <cell r="Q789">
            <v>14768</v>
          </cell>
          <cell r="R789">
            <v>6780</v>
          </cell>
          <cell r="S789">
            <v>26019</v>
          </cell>
        </row>
        <row r="790">
          <cell r="A790">
            <v>1</v>
          </cell>
          <cell r="B790">
            <v>96</v>
          </cell>
          <cell r="C790" t="str">
            <v>TT</v>
          </cell>
          <cell r="D790" t="str">
            <v xml:space="preserve"> T</v>
          </cell>
          <cell r="E790">
            <v>1</v>
          </cell>
          <cell r="F790">
            <v>11</v>
          </cell>
          <cell r="G790">
            <v>2</v>
          </cell>
          <cell r="H790">
            <v>1</v>
          </cell>
          <cell r="K790" t="str">
            <v>31</v>
          </cell>
          <cell r="M790" t="str">
            <v>013</v>
          </cell>
          <cell r="Q790">
            <v>14200</v>
          </cell>
          <cell r="R790">
            <v>6061</v>
          </cell>
          <cell r="S790">
            <v>21499</v>
          </cell>
        </row>
        <row r="791">
          <cell r="A791">
            <v>1</v>
          </cell>
          <cell r="B791">
            <v>96</v>
          </cell>
          <cell r="C791" t="str">
            <v>TT</v>
          </cell>
          <cell r="D791" t="str">
            <v xml:space="preserve"> T</v>
          </cell>
          <cell r="E791">
            <v>1</v>
          </cell>
          <cell r="F791">
            <v>11</v>
          </cell>
          <cell r="G791">
            <v>2</v>
          </cell>
          <cell r="H791">
            <v>1</v>
          </cell>
          <cell r="K791" t="str">
            <v>31</v>
          </cell>
          <cell r="M791" t="str">
            <v>014</v>
          </cell>
          <cell r="Q791">
            <v>568</v>
          </cell>
          <cell r="R791">
            <v>719</v>
          </cell>
          <cell r="S791">
            <v>4520</v>
          </cell>
        </row>
        <row r="792">
          <cell r="A792">
            <v>1</v>
          </cell>
          <cell r="B792">
            <v>96</v>
          </cell>
          <cell r="C792" t="str">
            <v>TT</v>
          </cell>
          <cell r="D792" t="str">
            <v xml:space="preserve"> T</v>
          </cell>
          <cell r="E792">
            <v>1</v>
          </cell>
          <cell r="F792">
            <v>11</v>
          </cell>
          <cell r="G792">
            <v>2</v>
          </cell>
          <cell r="H792">
            <v>1</v>
          </cell>
          <cell r="K792" t="str">
            <v>31</v>
          </cell>
          <cell r="M792" t="str">
            <v>015</v>
          </cell>
          <cell r="Q792">
            <v>23083</v>
          </cell>
          <cell r="R792">
            <v>12851</v>
          </cell>
          <cell r="S792">
            <v>13472</v>
          </cell>
        </row>
        <row r="793">
          <cell r="A793">
            <v>2</v>
          </cell>
          <cell r="B793">
            <v>96</v>
          </cell>
          <cell r="C793" t="str">
            <v>TT</v>
          </cell>
          <cell r="D793" t="str">
            <v xml:space="preserve"> T</v>
          </cell>
          <cell r="E793">
            <v>1</v>
          </cell>
          <cell r="F793">
            <v>11</v>
          </cell>
          <cell r="G793">
            <v>2</v>
          </cell>
          <cell r="H793">
            <v>1</v>
          </cell>
          <cell r="K793" t="str">
            <v>31</v>
          </cell>
          <cell r="M793" t="str">
            <v>016</v>
          </cell>
          <cell r="Q793">
            <v>15710</v>
          </cell>
          <cell r="R793">
            <v>7275</v>
          </cell>
          <cell r="S793">
            <v>26087</v>
          </cell>
        </row>
        <row r="794">
          <cell r="A794">
            <v>1</v>
          </cell>
          <cell r="B794">
            <v>96</v>
          </cell>
          <cell r="C794" t="str">
            <v>TT</v>
          </cell>
          <cell r="D794" t="str">
            <v xml:space="preserve"> T</v>
          </cell>
          <cell r="E794">
            <v>1</v>
          </cell>
          <cell r="F794">
            <v>11</v>
          </cell>
          <cell r="G794">
            <v>2</v>
          </cell>
          <cell r="H794">
            <v>1</v>
          </cell>
          <cell r="K794" t="str">
            <v>32</v>
          </cell>
          <cell r="M794" t="str">
            <v>TTT</v>
          </cell>
          <cell r="Q794">
            <v>27924</v>
          </cell>
          <cell r="R794">
            <v>31504</v>
          </cell>
          <cell r="S794">
            <v>68768</v>
          </cell>
        </row>
        <row r="795">
          <cell r="A795">
            <v>1</v>
          </cell>
          <cell r="B795">
            <v>96</v>
          </cell>
          <cell r="C795" t="str">
            <v>TT</v>
          </cell>
          <cell r="D795" t="str">
            <v xml:space="preserve"> T</v>
          </cell>
          <cell r="E795">
            <v>1</v>
          </cell>
          <cell r="F795">
            <v>11</v>
          </cell>
          <cell r="G795">
            <v>2</v>
          </cell>
          <cell r="H795">
            <v>1</v>
          </cell>
          <cell r="K795" t="str">
            <v>32</v>
          </cell>
          <cell r="M795" t="str">
            <v>001</v>
          </cell>
          <cell r="Q795">
            <v>11442</v>
          </cell>
          <cell r="R795">
            <v>14325</v>
          </cell>
          <cell r="S795">
            <v>22199</v>
          </cell>
        </row>
        <row r="796">
          <cell r="A796">
            <v>1</v>
          </cell>
          <cell r="B796">
            <v>96</v>
          </cell>
          <cell r="C796" t="str">
            <v>TT</v>
          </cell>
          <cell r="D796" t="str">
            <v xml:space="preserve"> T</v>
          </cell>
          <cell r="E796">
            <v>1</v>
          </cell>
          <cell r="F796">
            <v>11</v>
          </cell>
          <cell r="G796">
            <v>2</v>
          </cell>
          <cell r="H796">
            <v>1</v>
          </cell>
          <cell r="K796" t="str">
            <v>32</v>
          </cell>
          <cell r="M796" t="str">
            <v>002</v>
          </cell>
          <cell r="Q796">
            <v>10346</v>
          </cell>
          <cell r="R796">
            <v>12735</v>
          </cell>
          <cell r="S796">
            <v>12156</v>
          </cell>
        </row>
        <row r="797">
          <cell r="A797">
            <v>1</v>
          </cell>
          <cell r="B797">
            <v>96</v>
          </cell>
          <cell r="C797" t="str">
            <v>TT</v>
          </cell>
          <cell r="D797" t="str">
            <v xml:space="preserve"> T</v>
          </cell>
          <cell r="E797">
            <v>1</v>
          </cell>
          <cell r="F797">
            <v>11</v>
          </cell>
          <cell r="G797">
            <v>2</v>
          </cell>
          <cell r="H797">
            <v>1</v>
          </cell>
          <cell r="K797" t="str">
            <v>32</v>
          </cell>
          <cell r="M797" t="str">
            <v>003</v>
          </cell>
          <cell r="Q797">
            <v>7654</v>
          </cell>
          <cell r="R797">
            <v>10185</v>
          </cell>
          <cell r="S797">
            <v>8880</v>
          </cell>
        </row>
        <row r="798">
          <cell r="A798">
            <v>1</v>
          </cell>
          <cell r="B798">
            <v>96</v>
          </cell>
          <cell r="C798" t="str">
            <v>TT</v>
          </cell>
          <cell r="D798" t="str">
            <v xml:space="preserve"> T</v>
          </cell>
          <cell r="E798">
            <v>1</v>
          </cell>
          <cell r="F798">
            <v>11</v>
          </cell>
          <cell r="G798">
            <v>2</v>
          </cell>
          <cell r="H798">
            <v>1</v>
          </cell>
          <cell r="K798" t="str">
            <v>32</v>
          </cell>
          <cell r="M798" t="str">
            <v>004</v>
          </cell>
          <cell r="Q798">
            <v>754</v>
          </cell>
          <cell r="R798">
            <v>573</v>
          </cell>
          <cell r="S798">
            <v>1206</v>
          </cell>
        </row>
        <row r="799">
          <cell r="A799">
            <v>1</v>
          </cell>
          <cell r="B799">
            <v>96</v>
          </cell>
          <cell r="C799" t="str">
            <v>TT</v>
          </cell>
          <cell r="D799" t="str">
            <v xml:space="preserve"> T</v>
          </cell>
          <cell r="E799">
            <v>1</v>
          </cell>
          <cell r="F799">
            <v>11</v>
          </cell>
          <cell r="G799">
            <v>2</v>
          </cell>
          <cell r="H799">
            <v>1</v>
          </cell>
          <cell r="K799" t="str">
            <v>32</v>
          </cell>
          <cell r="M799" t="str">
            <v>005</v>
          </cell>
          <cell r="Q799">
            <v>1574</v>
          </cell>
          <cell r="R799">
            <v>1726</v>
          </cell>
          <cell r="S799">
            <v>1499</v>
          </cell>
        </row>
        <row r="800">
          <cell r="A800">
            <v>1</v>
          </cell>
          <cell r="B800">
            <v>96</v>
          </cell>
          <cell r="C800" t="str">
            <v>TT</v>
          </cell>
          <cell r="D800" t="str">
            <v xml:space="preserve"> T</v>
          </cell>
          <cell r="E800">
            <v>1</v>
          </cell>
          <cell r="F800">
            <v>11</v>
          </cell>
          <cell r="G800">
            <v>2</v>
          </cell>
          <cell r="H800">
            <v>1</v>
          </cell>
          <cell r="K800" t="str">
            <v>32</v>
          </cell>
          <cell r="M800" t="str">
            <v>006</v>
          </cell>
          <cell r="Q800">
            <v>364</v>
          </cell>
          <cell r="R800">
            <v>251</v>
          </cell>
          <cell r="S800">
            <v>570</v>
          </cell>
        </row>
        <row r="801">
          <cell r="A801">
            <v>1</v>
          </cell>
          <cell r="B801">
            <v>96</v>
          </cell>
          <cell r="C801" t="str">
            <v>TT</v>
          </cell>
          <cell r="D801" t="str">
            <v xml:space="preserve"> T</v>
          </cell>
          <cell r="E801">
            <v>1</v>
          </cell>
          <cell r="F801">
            <v>11</v>
          </cell>
          <cell r="G801">
            <v>2</v>
          </cell>
          <cell r="H801">
            <v>1</v>
          </cell>
          <cell r="K801" t="str">
            <v>32</v>
          </cell>
          <cell r="M801" t="str">
            <v>007</v>
          </cell>
          <cell r="Q801">
            <v>1096</v>
          </cell>
          <cell r="R801">
            <v>1590</v>
          </cell>
          <cell r="S801">
            <v>10043</v>
          </cell>
        </row>
        <row r="802">
          <cell r="A802">
            <v>1</v>
          </cell>
          <cell r="B802">
            <v>96</v>
          </cell>
          <cell r="C802" t="str">
            <v>TT</v>
          </cell>
          <cell r="D802" t="str">
            <v xml:space="preserve"> T</v>
          </cell>
          <cell r="E802">
            <v>1</v>
          </cell>
          <cell r="F802">
            <v>11</v>
          </cell>
          <cell r="G802">
            <v>2</v>
          </cell>
          <cell r="H802">
            <v>1</v>
          </cell>
          <cell r="K802" t="str">
            <v>32</v>
          </cell>
          <cell r="M802" t="str">
            <v>008</v>
          </cell>
          <cell r="Q802">
            <v>16482</v>
          </cell>
          <cell r="R802">
            <v>17179</v>
          </cell>
          <cell r="S802">
            <v>46569</v>
          </cell>
        </row>
        <row r="803">
          <cell r="A803">
            <v>1</v>
          </cell>
          <cell r="B803">
            <v>96</v>
          </cell>
          <cell r="C803" t="str">
            <v>TT</v>
          </cell>
          <cell r="D803" t="str">
            <v xml:space="preserve"> T</v>
          </cell>
          <cell r="E803">
            <v>1</v>
          </cell>
          <cell r="F803">
            <v>11</v>
          </cell>
          <cell r="G803">
            <v>2</v>
          </cell>
          <cell r="H803">
            <v>1</v>
          </cell>
          <cell r="K803" t="str">
            <v>32</v>
          </cell>
          <cell r="M803" t="str">
            <v>009</v>
          </cell>
          <cell r="Q803">
            <v>3038</v>
          </cell>
          <cell r="R803">
            <v>2231</v>
          </cell>
          <cell r="S803">
            <v>4778</v>
          </cell>
        </row>
        <row r="804">
          <cell r="A804">
            <v>1</v>
          </cell>
          <cell r="B804">
            <v>96</v>
          </cell>
          <cell r="C804" t="str">
            <v>TT</v>
          </cell>
          <cell r="D804" t="str">
            <v xml:space="preserve"> T</v>
          </cell>
          <cell r="E804">
            <v>1</v>
          </cell>
          <cell r="F804">
            <v>11</v>
          </cell>
          <cell r="G804">
            <v>2</v>
          </cell>
          <cell r="H804">
            <v>1</v>
          </cell>
          <cell r="K804" t="str">
            <v>32</v>
          </cell>
          <cell r="M804" t="str">
            <v>010</v>
          </cell>
          <cell r="Q804">
            <v>2143</v>
          </cell>
          <cell r="R804">
            <v>299</v>
          </cell>
          <cell r="S804">
            <v>749</v>
          </cell>
        </row>
        <row r="805">
          <cell r="A805">
            <v>1</v>
          </cell>
          <cell r="B805">
            <v>96</v>
          </cell>
          <cell r="C805" t="str">
            <v>TT</v>
          </cell>
          <cell r="D805" t="str">
            <v xml:space="preserve"> T</v>
          </cell>
          <cell r="E805">
            <v>1</v>
          </cell>
          <cell r="F805">
            <v>11</v>
          </cell>
          <cell r="G805">
            <v>2</v>
          </cell>
          <cell r="H805">
            <v>1</v>
          </cell>
          <cell r="K805" t="str">
            <v>32</v>
          </cell>
          <cell r="M805" t="str">
            <v>011</v>
          </cell>
          <cell r="Q805">
            <v>895</v>
          </cell>
          <cell r="R805">
            <v>1932</v>
          </cell>
          <cell r="S805">
            <v>4029</v>
          </cell>
        </row>
        <row r="806">
          <cell r="A806">
            <v>1</v>
          </cell>
          <cell r="B806">
            <v>96</v>
          </cell>
          <cell r="C806" t="str">
            <v>TT</v>
          </cell>
          <cell r="D806" t="str">
            <v xml:space="preserve"> T</v>
          </cell>
          <cell r="E806">
            <v>1</v>
          </cell>
          <cell r="F806">
            <v>11</v>
          </cell>
          <cell r="G806">
            <v>2</v>
          </cell>
          <cell r="H806">
            <v>1</v>
          </cell>
          <cell r="K806" t="str">
            <v>32</v>
          </cell>
          <cell r="M806" t="str">
            <v>012</v>
          </cell>
          <cell r="Q806">
            <v>13444</v>
          </cell>
          <cell r="R806">
            <v>14948</v>
          </cell>
          <cell r="S806">
            <v>41791</v>
          </cell>
        </row>
        <row r="807">
          <cell r="A807">
            <v>1</v>
          </cell>
          <cell r="B807">
            <v>96</v>
          </cell>
          <cell r="C807" t="str">
            <v>TT</v>
          </cell>
          <cell r="D807" t="str">
            <v xml:space="preserve"> T</v>
          </cell>
          <cell r="E807">
            <v>1</v>
          </cell>
          <cell r="F807">
            <v>11</v>
          </cell>
          <cell r="G807">
            <v>2</v>
          </cell>
          <cell r="H807">
            <v>1</v>
          </cell>
          <cell r="K807" t="str">
            <v>32</v>
          </cell>
          <cell r="M807" t="str">
            <v>013</v>
          </cell>
          <cell r="Q807">
            <v>12412</v>
          </cell>
          <cell r="R807">
            <v>14124</v>
          </cell>
          <cell r="S807">
            <v>38492</v>
          </cell>
        </row>
        <row r="808">
          <cell r="A808">
            <v>1</v>
          </cell>
          <cell r="B808">
            <v>96</v>
          </cell>
          <cell r="C808" t="str">
            <v>TT</v>
          </cell>
          <cell r="D808" t="str">
            <v xml:space="preserve"> T</v>
          </cell>
          <cell r="E808">
            <v>1</v>
          </cell>
          <cell r="F808">
            <v>11</v>
          </cell>
          <cell r="G808">
            <v>2</v>
          </cell>
          <cell r="H808">
            <v>1</v>
          </cell>
          <cell r="K808" t="str">
            <v>32</v>
          </cell>
          <cell r="M808" t="str">
            <v>014</v>
          </cell>
          <cell r="Q808">
            <v>1032</v>
          </cell>
          <cell r="R808">
            <v>824</v>
          </cell>
          <cell r="S808">
            <v>3298</v>
          </cell>
        </row>
        <row r="809">
          <cell r="A809">
            <v>1</v>
          </cell>
          <cell r="B809">
            <v>96</v>
          </cell>
          <cell r="C809" t="str">
            <v>TT</v>
          </cell>
          <cell r="D809" t="str">
            <v xml:space="preserve"> T</v>
          </cell>
          <cell r="E809">
            <v>1</v>
          </cell>
          <cell r="F809">
            <v>11</v>
          </cell>
          <cell r="G809">
            <v>2</v>
          </cell>
          <cell r="H809">
            <v>1</v>
          </cell>
          <cell r="K809" t="str">
            <v>32</v>
          </cell>
          <cell r="M809" t="str">
            <v>015</v>
          </cell>
          <cell r="Q809">
            <v>13384</v>
          </cell>
          <cell r="R809">
            <v>14966</v>
          </cell>
          <cell r="S809">
            <v>16934</v>
          </cell>
        </row>
        <row r="810">
          <cell r="A810">
            <v>2</v>
          </cell>
          <cell r="B810">
            <v>96</v>
          </cell>
          <cell r="C810" t="str">
            <v>TT</v>
          </cell>
          <cell r="D810" t="str">
            <v xml:space="preserve"> T</v>
          </cell>
          <cell r="E810">
            <v>1</v>
          </cell>
          <cell r="F810">
            <v>11</v>
          </cell>
          <cell r="G810">
            <v>2</v>
          </cell>
          <cell r="H810">
            <v>1</v>
          </cell>
          <cell r="K810" t="str">
            <v>32</v>
          </cell>
          <cell r="M810" t="str">
            <v>016</v>
          </cell>
          <cell r="Q810">
            <v>14540</v>
          </cell>
          <cell r="R810">
            <v>16538</v>
          </cell>
          <cell r="S810">
            <v>51834</v>
          </cell>
        </row>
        <row r="811">
          <cell r="A811">
            <v>1</v>
          </cell>
          <cell r="B811">
            <v>96</v>
          </cell>
          <cell r="C811" t="str">
            <v>TT</v>
          </cell>
          <cell r="D811" t="str">
            <v xml:space="preserve"> T</v>
          </cell>
          <cell r="E811">
            <v>1</v>
          </cell>
          <cell r="F811">
            <v>11</v>
          </cell>
          <cell r="G811">
            <v>2</v>
          </cell>
          <cell r="H811">
            <v>1</v>
          </cell>
          <cell r="K811" t="str">
            <v>33</v>
          </cell>
          <cell r="M811" t="str">
            <v>TTT</v>
          </cell>
          <cell r="Q811">
            <v>76965</v>
          </cell>
          <cell r="R811">
            <v>80459</v>
          </cell>
          <cell r="S811">
            <v>100044</v>
          </cell>
        </row>
        <row r="812">
          <cell r="A812">
            <v>1</v>
          </cell>
          <cell r="B812">
            <v>96</v>
          </cell>
          <cell r="C812" t="str">
            <v>TT</v>
          </cell>
          <cell r="D812" t="str">
            <v xml:space="preserve"> T</v>
          </cell>
          <cell r="E812">
            <v>1</v>
          </cell>
          <cell r="F812">
            <v>11</v>
          </cell>
          <cell r="G812">
            <v>2</v>
          </cell>
          <cell r="H812">
            <v>1</v>
          </cell>
          <cell r="K812" t="str">
            <v>33</v>
          </cell>
          <cell r="M812" t="str">
            <v>001</v>
          </cell>
          <cell r="Q812">
            <v>51525</v>
          </cell>
          <cell r="R812">
            <v>44561</v>
          </cell>
          <cell r="S812">
            <v>57553</v>
          </cell>
        </row>
        <row r="813">
          <cell r="A813">
            <v>1</v>
          </cell>
          <cell r="B813">
            <v>96</v>
          </cell>
          <cell r="C813" t="str">
            <v>TT</v>
          </cell>
          <cell r="D813" t="str">
            <v xml:space="preserve"> T</v>
          </cell>
          <cell r="E813">
            <v>1</v>
          </cell>
          <cell r="F813">
            <v>11</v>
          </cell>
          <cell r="G813">
            <v>2</v>
          </cell>
          <cell r="H813">
            <v>1</v>
          </cell>
          <cell r="K813" t="str">
            <v>33</v>
          </cell>
          <cell r="M813" t="str">
            <v>002</v>
          </cell>
          <cell r="Q813">
            <v>47261</v>
          </cell>
          <cell r="R813">
            <v>41372</v>
          </cell>
          <cell r="S813">
            <v>50413</v>
          </cell>
        </row>
        <row r="814">
          <cell r="A814">
            <v>1</v>
          </cell>
          <cell r="B814">
            <v>96</v>
          </cell>
          <cell r="C814" t="str">
            <v>TT</v>
          </cell>
          <cell r="D814" t="str">
            <v xml:space="preserve"> T</v>
          </cell>
          <cell r="E814">
            <v>1</v>
          </cell>
          <cell r="F814">
            <v>11</v>
          </cell>
          <cell r="G814">
            <v>2</v>
          </cell>
          <cell r="H814">
            <v>1</v>
          </cell>
          <cell r="K814" t="str">
            <v>33</v>
          </cell>
          <cell r="M814" t="str">
            <v>003</v>
          </cell>
          <cell r="Q814">
            <v>31003</v>
          </cell>
          <cell r="R814">
            <v>28344</v>
          </cell>
          <cell r="S814">
            <v>33814</v>
          </cell>
        </row>
        <row r="815">
          <cell r="A815">
            <v>1</v>
          </cell>
          <cell r="B815">
            <v>96</v>
          </cell>
          <cell r="C815" t="str">
            <v>TT</v>
          </cell>
          <cell r="D815" t="str">
            <v xml:space="preserve"> T</v>
          </cell>
          <cell r="E815">
            <v>1</v>
          </cell>
          <cell r="F815">
            <v>11</v>
          </cell>
          <cell r="G815">
            <v>2</v>
          </cell>
          <cell r="H815">
            <v>1</v>
          </cell>
          <cell r="K815" t="str">
            <v>33</v>
          </cell>
          <cell r="M815" t="str">
            <v>004</v>
          </cell>
          <cell r="Q815">
            <v>3467</v>
          </cell>
          <cell r="R815">
            <v>2849</v>
          </cell>
          <cell r="S815">
            <v>4826</v>
          </cell>
        </row>
        <row r="816">
          <cell r="A816">
            <v>1</v>
          </cell>
          <cell r="B816">
            <v>96</v>
          </cell>
          <cell r="C816" t="str">
            <v>TT</v>
          </cell>
          <cell r="D816" t="str">
            <v xml:space="preserve"> T</v>
          </cell>
          <cell r="E816">
            <v>1</v>
          </cell>
          <cell r="F816">
            <v>11</v>
          </cell>
          <cell r="G816">
            <v>2</v>
          </cell>
          <cell r="H816">
            <v>1</v>
          </cell>
          <cell r="K816" t="str">
            <v>33</v>
          </cell>
          <cell r="M816" t="str">
            <v>005</v>
          </cell>
          <cell r="Q816">
            <v>7106</v>
          </cell>
          <cell r="R816">
            <v>8083</v>
          </cell>
          <cell r="S816">
            <v>4595</v>
          </cell>
        </row>
        <row r="817">
          <cell r="A817">
            <v>1</v>
          </cell>
          <cell r="B817">
            <v>96</v>
          </cell>
          <cell r="C817" t="str">
            <v>TT</v>
          </cell>
          <cell r="D817" t="str">
            <v xml:space="preserve"> T</v>
          </cell>
          <cell r="E817">
            <v>1</v>
          </cell>
          <cell r="F817">
            <v>11</v>
          </cell>
          <cell r="G817">
            <v>2</v>
          </cell>
          <cell r="H817">
            <v>1</v>
          </cell>
          <cell r="K817" t="str">
            <v>33</v>
          </cell>
          <cell r="M817" t="str">
            <v>006</v>
          </cell>
          <cell r="Q817">
            <v>5684</v>
          </cell>
          <cell r="R817">
            <v>2097</v>
          </cell>
          <cell r="S817">
            <v>7178</v>
          </cell>
        </row>
        <row r="818">
          <cell r="A818">
            <v>1</v>
          </cell>
          <cell r="B818">
            <v>96</v>
          </cell>
          <cell r="C818" t="str">
            <v>TT</v>
          </cell>
          <cell r="D818" t="str">
            <v xml:space="preserve"> T</v>
          </cell>
          <cell r="E818">
            <v>1</v>
          </cell>
          <cell r="F818">
            <v>11</v>
          </cell>
          <cell r="G818">
            <v>2</v>
          </cell>
          <cell r="H818">
            <v>1</v>
          </cell>
          <cell r="K818" t="str">
            <v>33</v>
          </cell>
          <cell r="M818" t="str">
            <v>007</v>
          </cell>
          <cell r="Q818">
            <v>4264</v>
          </cell>
          <cell r="R818">
            <v>3189</v>
          </cell>
          <cell r="S818">
            <v>7141</v>
          </cell>
        </row>
        <row r="819">
          <cell r="A819">
            <v>1</v>
          </cell>
          <cell r="B819">
            <v>96</v>
          </cell>
          <cell r="C819" t="str">
            <v>TT</v>
          </cell>
          <cell r="D819" t="str">
            <v xml:space="preserve"> T</v>
          </cell>
          <cell r="E819">
            <v>1</v>
          </cell>
          <cell r="F819">
            <v>11</v>
          </cell>
          <cell r="G819">
            <v>2</v>
          </cell>
          <cell r="H819">
            <v>1</v>
          </cell>
          <cell r="K819" t="str">
            <v>33</v>
          </cell>
          <cell r="M819" t="str">
            <v>008</v>
          </cell>
          <cell r="Q819">
            <v>25439</v>
          </cell>
          <cell r="R819">
            <v>35898</v>
          </cell>
          <cell r="S819">
            <v>42490</v>
          </cell>
        </row>
        <row r="820">
          <cell r="A820">
            <v>1</v>
          </cell>
          <cell r="B820">
            <v>96</v>
          </cell>
          <cell r="C820" t="str">
            <v>TT</v>
          </cell>
          <cell r="D820" t="str">
            <v xml:space="preserve"> T</v>
          </cell>
          <cell r="E820">
            <v>1</v>
          </cell>
          <cell r="F820">
            <v>11</v>
          </cell>
          <cell r="G820">
            <v>2</v>
          </cell>
          <cell r="H820">
            <v>1</v>
          </cell>
          <cell r="K820" t="str">
            <v>33</v>
          </cell>
          <cell r="M820" t="str">
            <v>009</v>
          </cell>
          <cell r="Q820">
            <v>2504</v>
          </cell>
          <cell r="R820">
            <v>2983</v>
          </cell>
          <cell r="S820">
            <v>6163</v>
          </cell>
        </row>
        <row r="821">
          <cell r="A821">
            <v>1</v>
          </cell>
          <cell r="B821">
            <v>96</v>
          </cell>
          <cell r="C821" t="str">
            <v>TT</v>
          </cell>
          <cell r="D821" t="str">
            <v xml:space="preserve"> T</v>
          </cell>
          <cell r="E821">
            <v>1</v>
          </cell>
          <cell r="F821">
            <v>11</v>
          </cell>
          <cell r="G821">
            <v>2</v>
          </cell>
          <cell r="H821">
            <v>1</v>
          </cell>
          <cell r="K821" t="str">
            <v>33</v>
          </cell>
          <cell r="M821" t="str">
            <v>010</v>
          </cell>
          <cell r="Q821">
            <v>1355</v>
          </cell>
          <cell r="R821">
            <v>586</v>
          </cell>
          <cell r="S821">
            <v>212</v>
          </cell>
        </row>
        <row r="822">
          <cell r="A822">
            <v>1</v>
          </cell>
          <cell r="B822">
            <v>96</v>
          </cell>
          <cell r="C822" t="str">
            <v>TT</v>
          </cell>
          <cell r="D822" t="str">
            <v xml:space="preserve"> T</v>
          </cell>
          <cell r="E822">
            <v>1</v>
          </cell>
          <cell r="F822">
            <v>11</v>
          </cell>
          <cell r="G822">
            <v>2</v>
          </cell>
          <cell r="H822">
            <v>1</v>
          </cell>
          <cell r="K822" t="str">
            <v>33</v>
          </cell>
          <cell r="M822" t="str">
            <v>011</v>
          </cell>
          <cell r="Q822">
            <v>1150</v>
          </cell>
          <cell r="R822">
            <v>2397</v>
          </cell>
          <cell r="S822">
            <v>5951</v>
          </cell>
        </row>
        <row r="823">
          <cell r="A823">
            <v>1</v>
          </cell>
          <cell r="B823">
            <v>96</v>
          </cell>
          <cell r="C823" t="str">
            <v>TT</v>
          </cell>
          <cell r="D823" t="str">
            <v xml:space="preserve"> T</v>
          </cell>
          <cell r="E823">
            <v>1</v>
          </cell>
          <cell r="F823">
            <v>11</v>
          </cell>
          <cell r="G823">
            <v>2</v>
          </cell>
          <cell r="H823">
            <v>1</v>
          </cell>
          <cell r="K823" t="str">
            <v>33</v>
          </cell>
          <cell r="M823" t="str">
            <v>012</v>
          </cell>
          <cell r="Q823">
            <v>22935</v>
          </cell>
          <cell r="R823">
            <v>32915</v>
          </cell>
          <cell r="S823">
            <v>36328</v>
          </cell>
        </row>
        <row r="824">
          <cell r="A824">
            <v>1</v>
          </cell>
          <cell r="B824">
            <v>96</v>
          </cell>
          <cell r="C824" t="str">
            <v>TT</v>
          </cell>
          <cell r="D824" t="str">
            <v xml:space="preserve"> T</v>
          </cell>
          <cell r="E824">
            <v>1</v>
          </cell>
          <cell r="F824">
            <v>11</v>
          </cell>
          <cell r="G824">
            <v>2</v>
          </cell>
          <cell r="H824">
            <v>1</v>
          </cell>
          <cell r="K824" t="str">
            <v>33</v>
          </cell>
          <cell r="M824" t="str">
            <v>013</v>
          </cell>
          <cell r="Q824">
            <v>20461</v>
          </cell>
          <cell r="R824">
            <v>31005</v>
          </cell>
          <cell r="S824">
            <v>31569</v>
          </cell>
        </row>
        <row r="825">
          <cell r="A825">
            <v>1</v>
          </cell>
          <cell r="B825">
            <v>96</v>
          </cell>
          <cell r="C825" t="str">
            <v>TT</v>
          </cell>
          <cell r="D825" t="str">
            <v xml:space="preserve"> T</v>
          </cell>
          <cell r="E825">
            <v>1</v>
          </cell>
          <cell r="F825">
            <v>11</v>
          </cell>
          <cell r="G825">
            <v>2</v>
          </cell>
          <cell r="H825">
            <v>1</v>
          </cell>
          <cell r="K825" t="str">
            <v>33</v>
          </cell>
          <cell r="M825" t="str">
            <v>014</v>
          </cell>
          <cell r="Q825">
            <v>2474</v>
          </cell>
          <cell r="R825">
            <v>1910</v>
          </cell>
          <cell r="S825">
            <v>4759</v>
          </cell>
        </row>
        <row r="826">
          <cell r="A826">
            <v>1</v>
          </cell>
          <cell r="B826">
            <v>96</v>
          </cell>
          <cell r="C826" t="str">
            <v>TT</v>
          </cell>
          <cell r="D826" t="str">
            <v xml:space="preserve"> T</v>
          </cell>
          <cell r="E826">
            <v>1</v>
          </cell>
          <cell r="F826">
            <v>11</v>
          </cell>
          <cell r="G826">
            <v>2</v>
          </cell>
          <cell r="H826">
            <v>1</v>
          </cell>
          <cell r="K826" t="str">
            <v>33</v>
          </cell>
          <cell r="M826" t="str">
            <v>015</v>
          </cell>
          <cell r="Q826">
            <v>49765</v>
          </cell>
          <cell r="R826">
            <v>44355</v>
          </cell>
          <cell r="S826">
            <v>56575</v>
          </cell>
        </row>
        <row r="827">
          <cell r="A827">
            <v>2</v>
          </cell>
          <cell r="B827">
            <v>96</v>
          </cell>
          <cell r="C827" t="str">
            <v>TT</v>
          </cell>
          <cell r="D827" t="str">
            <v xml:space="preserve"> T</v>
          </cell>
          <cell r="E827">
            <v>1</v>
          </cell>
          <cell r="F827">
            <v>11</v>
          </cell>
          <cell r="G827">
            <v>2</v>
          </cell>
          <cell r="H827">
            <v>1</v>
          </cell>
          <cell r="K827" t="str">
            <v>33</v>
          </cell>
          <cell r="M827" t="str">
            <v>016</v>
          </cell>
          <cell r="Q827">
            <v>27199</v>
          </cell>
          <cell r="R827">
            <v>36104</v>
          </cell>
          <cell r="S827">
            <v>43468</v>
          </cell>
        </row>
        <row r="828">
          <cell r="A828">
            <v>1</v>
          </cell>
          <cell r="B828">
            <v>96</v>
          </cell>
          <cell r="C828" t="str">
            <v>TT</v>
          </cell>
          <cell r="D828" t="str">
            <v xml:space="preserve"> T</v>
          </cell>
          <cell r="E828">
            <v>1</v>
          </cell>
          <cell r="F828">
            <v>11</v>
          </cell>
          <cell r="G828">
            <v>2</v>
          </cell>
          <cell r="H828">
            <v>1</v>
          </cell>
          <cell r="K828" t="str">
            <v>34</v>
          </cell>
          <cell r="M828" t="str">
            <v>TTT</v>
          </cell>
          <cell r="Q828">
            <v>83052</v>
          </cell>
          <cell r="R828">
            <v>115880</v>
          </cell>
          <cell r="S828">
            <v>144830</v>
          </cell>
        </row>
        <row r="829">
          <cell r="A829">
            <v>1</v>
          </cell>
          <cell r="B829">
            <v>96</v>
          </cell>
          <cell r="C829" t="str">
            <v>TT</v>
          </cell>
          <cell r="D829" t="str">
            <v xml:space="preserve"> T</v>
          </cell>
          <cell r="E829">
            <v>1</v>
          </cell>
          <cell r="F829">
            <v>11</v>
          </cell>
          <cell r="G829">
            <v>2</v>
          </cell>
          <cell r="H829">
            <v>1</v>
          </cell>
          <cell r="K829" t="str">
            <v>34</v>
          </cell>
          <cell r="M829" t="str">
            <v>001</v>
          </cell>
          <cell r="Q829">
            <v>54188</v>
          </cell>
          <cell r="R829">
            <v>68834</v>
          </cell>
          <cell r="S829">
            <v>69258</v>
          </cell>
        </row>
        <row r="830">
          <cell r="A830">
            <v>1</v>
          </cell>
          <cell r="B830">
            <v>96</v>
          </cell>
          <cell r="C830" t="str">
            <v>TT</v>
          </cell>
          <cell r="D830" t="str">
            <v xml:space="preserve"> T</v>
          </cell>
          <cell r="E830">
            <v>1</v>
          </cell>
          <cell r="F830">
            <v>11</v>
          </cell>
          <cell r="G830">
            <v>2</v>
          </cell>
          <cell r="H830">
            <v>1</v>
          </cell>
          <cell r="K830" t="str">
            <v>34</v>
          </cell>
          <cell r="M830" t="str">
            <v>002</v>
          </cell>
          <cell r="Q830">
            <v>50856</v>
          </cell>
          <cell r="R830">
            <v>55042</v>
          </cell>
          <cell r="S830">
            <v>65785</v>
          </cell>
        </row>
        <row r="831">
          <cell r="A831">
            <v>1</v>
          </cell>
          <cell r="B831">
            <v>96</v>
          </cell>
          <cell r="C831" t="str">
            <v>TT</v>
          </cell>
          <cell r="D831" t="str">
            <v xml:space="preserve"> T</v>
          </cell>
          <cell r="E831">
            <v>1</v>
          </cell>
          <cell r="F831">
            <v>11</v>
          </cell>
          <cell r="G831">
            <v>2</v>
          </cell>
          <cell r="H831">
            <v>1</v>
          </cell>
          <cell r="K831" t="str">
            <v>34</v>
          </cell>
          <cell r="M831" t="str">
            <v>003</v>
          </cell>
          <cell r="Q831">
            <v>35902</v>
          </cell>
          <cell r="R831">
            <v>39024</v>
          </cell>
          <cell r="S831">
            <v>39654</v>
          </cell>
        </row>
        <row r="832">
          <cell r="A832">
            <v>1</v>
          </cell>
          <cell r="B832">
            <v>96</v>
          </cell>
          <cell r="C832" t="str">
            <v>TT</v>
          </cell>
          <cell r="D832" t="str">
            <v xml:space="preserve"> T</v>
          </cell>
          <cell r="E832">
            <v>1</v>
          </cell>
          <cell r="F832">
            <v>11</v>
          </cell>
          <cell r="G832">
            <v>2</v>
          </cell>
          <cell r="H832">
            <v>1</v>
          </cell>
          <cell r="K832" t="str">
            <v>34</v>
          </cell>
          <cell r="M832" t="str">
            <v>004</v>
          </cell>
          <cell r="Q832">
            <v>2171</v>
          </cell>
          <cell r="R832">
            <v>3739</v>
          </cell>
          <cell r="S832">
            <v>3798</v>
          </cell>
        </row>
        <row r="833">
          <cell r="A833">
            <v>1</v>
          </cell>
          <cell r="B833">
            <v>96</v>
          </cell>
          <cell r="C833" t="str">
            <v>TT</v>
          </cell>
          <cell r="D833" t="str">
            <v xml:space="preserve"> T</v>
          </cell>
          <cell r="E833">
            <v>1</v>
          </cell>
          <cell r="F833">
            <v>11</v>
          </cell>
          <cell r="G833">
            <v>2</v>
          </cell>
          <cell r="H833">
            <v>1</v>
          </cell>
          <cell r="K833" t="str">
            <v>34</v>
          </cell>
          <cell r="M833" t="str">
            <v>005</v>
          </cell>
          <cell r="Q833">
            <v>7883</v>
          </cell>
          <cell r="R833">
            <v>7794</v>
          </cell>
          <cell r="S833">
            <v>5274</v>
          </cell>
        </row>
        <row r="834">
          <cell r="A834">
            <v>1</v>
          </cell>
          <cell r="B834">
            <v>96</v>
          </cell>
          <cell r="C834" t="str">
            <v>TT</v>
          </cell>
          <cell r="D834" t="str">
            <v xml:space="preserve"> T</v>
          </cell>
          <cell r="E834">
            <v>1</v>
          </cell>
          <cell r="F834">
            <v>11</v>
          </cell>
          <cell r="G834">
            <v>2</v>
          </cell>
          <cell r="H834">
            <v>1</v>
          </cell>
          <cell r="K834" t="str">
            <v>34</v>
          </cell>
          <cell r="M834" t="str">
            <v>006</v>
          </cell>
          <cell r="Q834">
            <v>4900</v>
          </cell>
          <cell r="R834">
            <v>4485</v>
          </cell>
          <cell r="S834">
            <v>17059</v>
          </cell>
        </row>
        <row r="835">
          <cell r="A835">
            <v>1</v>
          </cell>
          <cell r="B835">
            <v>96</v>
          </cell>
          <cell r="C835" t="str">
            <v>TT</v>
          </cell>
          <cell r="D835" t="str">
            <v xml:space="preserve"> T</v>
          </cell>
          <cell r="E835">
            <v>1</v>
          </cell>
          <cell r="F835">
            <v>11</v>
          </cell>
          <cell r="G835">
            <v>2</v>
          </cell>
          <cell r="H835">
            <v>1</v>
          </cell>
          <cell r="K835" t="str">
            <v>34</v>
          </cell>
          <cell r="M835" t="str">
            <v>007</v>
          </cell>
          <cell r="Q835">
            <v>3331</v>
          </cell>
          <cell r="R835">
            <v>13792</v>
          </cell>
          <cell r="S835">
            <v>3473</v>
          </cell>
        </row>
        <row r="836">
          <cell r="A836">
            <v>1</v>
          </cell>
          <cell r="B836">
            <v>96</v>
          </cell>
          <cell r="C836" t="str">
            <v>TT</v>
          </cell>
          <cell r="D836" t="str">
            <v xml:space="preserve"> T</v>
          </cell>
          <cell r="E836">
            <v>1</v>
          </cell>
          <cell r="F836">
            <v>11</v>
          </cell>
          <cell r="G836">
            <v>2</v>
          </cell>
          <cell r="H836">
            <v>1</v>
          </cell>
          <cell r="K836" t="str">
            <v>34</v>
          </cell>
          <cell r="M836" t="str">
            <v>008</v>
          </cell>
          <cell r="Q836">
            <v>28865</v>
          </cell>
          <cell r="R836">
            <v>47046</v>
          </cell>
          <cell r="S836">
            <v>75572</v>
          </cell>
        </row>
        <row r="837">
          <cell r="A837">
            <v>1</v>
          </cell>
          <cell r="B837">
            <v>96</v>
          </cell>
          <cell r="C837" t="str">
            <v>TT</v>
          </cell>
          <cell r="D837" t="str">
            <v xml:space="preserve"> T</v>
          </cell>
          <cell r="E837">
            <v>1</v>
          </cell>
          <cell r="F837">
            <v>11</v>
          </cell>
          <cell r="G837">
            <v>2</v>
          </cell>
          <cell r="H837">
            <v>1</v>
          </cell>
          <cell r="K837" t="str">
            <v>34</v>
          </cell>
          <cell r="M837" t="str">
            <v>009</v>
          </cell>
          <cell r="Q837">
            <v>2767</v>
          </cell>
          <cell r="R837">
            <v>8097</v>
          </cell>
          <cell r="S837">
            <v>9875</v>
          </cell>
        </row>
        <row r="838">
          <cell r="A838">
            <v>1</v>
          </cell>
          <cell r="B838">
            <v>96</v>
          </cell>
          <cell r="C838" t="str">
            <v>TT</v>
          </cell>
          <cell r="D838" t="str">
            <v xml:space="preserve"> T</v>
          </cell>
          <cell r="E838">
            <v>1</v>
          </cell>
          <cell r="F838">
            <v>11</v>
          </cell>
          <cell r="G838">
            <v>2</v>
          </cell>
          <cell r="H838">
            <v>1</v>
          </cell>
          <cell r="K838" t="str">
            <v>34</v>
          </cell>
          <cell r="M838" t="str">
            <v>010</v>
          </cell>
          <cell r="Q838">
            <v>2304</v>
          </cell>
          <cell r="R838">
            <v>2798</v>
          </cell>
          <cell r="S838">
            <v>4947</v>
          </cell>
        </row>
        <row r="839">
          <cell r="A839">
            <v>1</v>
          </cell>
          <cell r="B839">
            <v>96</v>
          </cell>
          <cell r="C839" t="str">
            <v>TT</v>
          </cell>
          <cell r="D839" t="str">
            <v xml:space="preserve"> T</v>
          </cell>
          <cell r="E839">
            <v>1</v>
          </cell>
          <cell r="F839">
            <v>11</v>
          </cell>
          <cell r="G839">
            <v>2</v>
          </cell>
          <cell r="H839">
            <v>1</v>
          </cell>
          <cell r="K839" t="str">
            <v>34</v>
          </cell>
          <cell r="M839" t="str">
            <v>011</v>
          </cell>
          <cell r="Q839">
            <v>463</v>
          </cell>
          <cell r="R839">
            <v>5299</v>
          </cell>
          <cell r="S839">
            <v>4928</v>
          </cell>
        </row>
        <row r="840">
          <cell r="A840">
            <v>1</v>
          </cell>
          <cell r="B840">
            <v>96</v>
          </cell>
          <cell r="C840" t="str">
            <v>TT</v>
          </cell>
          <cell r="D840" t="str">
            <v xml:space="preserve"> T</v>
          </cell>
          <cell r="E840">
            <v>1</v>
          </cell>
          <cell r="F840">
            <v>11</v>
          </cell>
          <cell r="G840">
            <v>2</v>
          </cell>
          <cell r="H840">
            <v>1</v>
          </cell>
          <cell r="K840" t="str">
            <v>34</v>
          </cell>
          <cell r="M840" t="str">
            <v>012</v>
          </cell>
          <cell r="Q840">
            <v>26098</v>
          </cell>
          <cell r="R840">
            <v>38949</v>
          </cell>
          <cell r="S840">
            <v>65697</v>
          </cell>
        </row>
        <row r="841">
          <cell r="A841">
            <v>1</v>
          </cell>
          <cell r="B841">
            <v>96</v>
          </cell>
          <cell r="C841" t="str">
            <v>TT</v>
          </cell>
          <cell r="D841" t="str">
            <v xml:space="preserve"> T</v>
          </cell>
          <cell r="E841">
            <v>1</v>
          </cell>
          <cell r="F841">
            <v>11</v>
          </cell>
          <cell r="G841">
            <v>2</v>
          </cell>
          <cell r="H841">
            <v>1</v>
          </cell>
          <cell r="K841" t="str">
            <v>34</v>
          </cell>
          <cell r="M841" t="str">
            <v>013</v>
          </cell>
          <cell r="Q841">
            <v>19471</v>
          </cell>
          <cell r="R841">
            <v>31651</v>
          </cell>
          <cell r="S841">
            <v>41917</v>
          </cell>
        </row>
        <row r="842">
          <cell r="A842">
            <v>1</v>
          </cell>
          <cell r="B842">
            <v>96</v>
          </cell>
          <cell r="C842" t="str">
            <v>TT</v>
          </cell>
          <cell r="D842" t="str">
            <v xml:space="preserve"> T</v>
          </cell>
          <cell r="E842">
            <v>1</v>
          </cell>
          <cell r="F842">
            <v>11</v>
          </cell>
          <cell r="G842">
            <v>2</v>
          </cell>
          <cell r="H842">
            <v>1</v>
          </cell>
          <cell r="K842" t="str">
            <v>34</v>
          </cell>
          <cell r="M842" t="str">
            <v>014</v>
          </cell>
          <cell r="Q842">
            <v>6627</v>
          </cell>
          <cell r="R842">
            <v>7297</v>
          </cell>
          <cell r="S842">
            <v>23780</v>
          </cell>
        </row>
        <row r="843">
          <cell r="A843">
            <v>1</v>
          </cell>
          <cell r="B843">
            <v>96</v>
          </cell>
          <cell r="C843" t="str">
            <v>TT</v>
          </cell>
          <cell r="D843" t="str">
            <v xml:space="preserve"> T</v>
          </cell>
          <cell r="E843">
            <v>1</v>
          </cell>
          <cell r="F843">
            <v>11</v>
          </cell>
          <cell r="G843">
            <v>2</v>
          </cell>
          <cell r="H843">
            <v>1</v>
          </cell>
          <cell r="K843" t="str">
            <v>34</v>
          </cell>
          <cell r="M843" t="str">
            <v>015</v>
          </cell>
          <cell r="Q843">
            <v>53623</v>
          </cell>
          <cell r="R843">
            <v>63139</v>
          </cell>
          <cell r="S843">
            <v>75660</v>
          </cell>
        </row>
        <row r="844">
          <cell r="A844">
            <v>2</v>
          </cell>
          <cell r="B844">
            <v>96</v>
          </cell>
          <cell r="C844" t="str">
            <v>TT</v>
          </cell>
          <cell r="D844" t="str">
            <v xml:space="preserve"> T</v>
          </cell>
          <cell r="E844">
            <v>1</v>
          </cell>
          <cell r="F844">
            <v>11</v>
          </cell>
          <cell r="G844">
            <v>2</v>
          </cell>
          <cell r="H844">
            <v>1</v>
          </cell>
          <cell r="K844" t="str">
            <v>34</v>
          </cell>
          <cell r="M844" t="str">
            <v>016</v>
          </cell>
          <cell r="Q844">
            <v>29429</v>
          </cell>
          <cell r="R844">
            <v>52741</v>
          </cell>
          <cell r="S844">
            <v>69170</v>
          </cell>
        </row>
        <row r="845">
          <cell r="A845">
            <v>1</v>
          </cell>
          <cell r="B845">
            <v>96</v>
          </cell>
          <cell r="C845" t="str">
            <v>TT</v>
          </cell>
          <cell r="D845" t="str">
            <v xml:space="preserve"> T</v>
          </cell>
          <cell r="E845">
            <v>1</v>
          </cell>
          <cell r="F845">
            <v>11</v>
          </cell>
          <cell r="G845">
            <v>2</v>
          </cell>
          <cell r="H845">
            <v>1</v>
          </cell>
          <cell r="K845" t="str">
            <v>35</v>
          </cell>
          <cell r="M845" t="str">
            <v>TTT</v>
          </cell>
          <cell r="Q845">
            <v>67875</v>
          </cell>
          <cell r="R845">
            <v>60986</v>
          </cell>
          <cell r="S845">
            <v>80411</v>
          </cell>
        </row>
        <row r="846">
          <cell r="A846">
            <v>1</v>
          </cell>
          <cell r="B846">
            <v>96</v>
          </cell>
          <cell r="C846" t="str">
            <v>TT</v>
          </cell>
          <cell r="D846" t="str">
            <v xml:space="preserve"> T</v>
          </cell>
          <cell r="E846">
            <v>1</v>
          </cell>
          <cell r="F846">
            <v>11</v>
          </cell>
          <cell r="G846">
            <v>2</v>
          </cell>
          <cell r="H846">
            <v>1</v>
          </cell>
          <cell r="K846" t="str">
            <v>35</v>
          </cell>
          <cell r="M846" t="str">
            <v>001</v>
          </cell>
          <cell r="Q846">
            <v>36126</v>
          </cell>
          <cell r="R846">
            <v>34384</v>
          </cell>
          <cell r="S846">
            <v>29710</v>
          </cell>
        </row>
        <row r="847">
          <cell r="A847">
            <v>1</v>
          </cell>
          <cell r="B847">
            <v>96</v>
          </cell>
          <cell r="C847" t="str">
            <v>TT</v>
          </cell>
          <cell r="D847" t="str">
            <v xml:space="preserve"> T</v>
          </cell>
          <cell r="E847">
            <v>1</v>
          </cell>
          <cell r="F847">
            <v>11</v>
          </cell>
          <cell r="G847">
            <v>2</v>
          </cell>
          <cell r="H847">
            <v>1</v>
          </cell>
          <cell r="K847" t="str">
            <v>35</v>
          </cell>
          <cell r="M847" t="str">
            <v>002</v>
          </cell>
          <cell r="Q847">
            <v>32568</v>
          </cell>
          <cell r="R847">
            <v>27232</v>
          </cell>
          <cell r="S847">
            <v>27639</v>
          </cell>
        </row>
        <row r="848">
          <cell r="A848">
            <v>1</v>
          </cell>
          <cell r="B848">
            <v>96</v>
          </cell>
          <cell r="C848" t="str">
            <v>TT</v>
          </cell>
          <cell r="D848" t="str">
            <v xml:space="preserve"> T</v>
          </cell>
          <cell r="E848">
            <v>1</v>
          </cell>
          <cell r="F848">
            <v>11</v>
          </cell>
          <cell r="G848">
            <v>2</v>
          </cell>
          <cell r="H848">
            <v>1</v>
          </cell>
          <cell r="K848" t="str">
            <v>35</v>
          </cell>
          <cell r="M848" t="str">
            <v>003</v>
          </cell>
          <cell r="Q848">
            <v>22570</v>
          </cell>
          <cell r="R848">
            <v>19140</v>
          </cell>
          <cell r="S848">
            <v>19792</v>
          </cell>
        </row>
        <row r="849">
          <cell r="A849">
            <v>1</v>
          </cell>
          <cell r="B849">
            <v>96</v>
          </cell>
          <cell r="C849" t="str">
            <v>TT</v>
          </cell>
          <cell r="D849" t="str">
            <v xml:space="preserve"> T</v>
          </cell>
          <cell r="E849">
            <v>1</v>
          </cell>
          <cell r="F849">
            <v>11</v>
          </cell>
          <cell r="G849">
            <v>2</v>
          </cell>
          <cell r="H849">
            <v>1</v>
          </cell>
          <cell r="K849" t="str">
            <v>35</v>
          </cell>
          <cell r="M849" t="str">
            <v>004</v>
          </cell>
          <cell r="Q849">
            <v>3001</v>
          </cell>
          <cell r="R849">
            <v>1526</v>
          </cell>
          <cell r="S849">
            <v>4764</v>
          </cell>
        </row>
        <row r="850">
          <cell r="A850">
            <v>1</v>
          </cell>
          <cell r="B850">
            <v>96</v>
          </cell>
          <cell r="C850" t="str">
            <v>TT</v>
          </cell>
          <cell r="D850" t="str">
            <v xml:space="preserve"> T</v>
          </cell>
          <cell r="E850">
            <v>1</v>
          </cell>
          <cell r="F850">
            <v>11</v>
          </cell>
          <cell r="G850">
            <v>2</v>
          </cell>
          <cell r="H850">
            <v>1</v>
          </cell>
          <cell r="K850" t="str">
            <v>35</v>
          </cell>
          <cell r="M850" t="str">
            <v>005</v>
          </cell>
          <cell r="Q850">
            <v>4519</v>
          </cell>
          <cell r="R850">
            <v>4684</v>
          </cell>
          <cell r="S850">
            <v>2281</v>
          </cell>
        </row>
        <row r="851">
          <cell r="A851">
            <v>1</v>
          </cell>
          <cell r="B851">
            <v>96</v>
          </cell>
          <cell r="C851" t="str">
            <v>TT</v>
          </cell>
          <cell r="D851" t="str">
            <v xml:space="preserve"> T</v>
          </cell>
          <cell r="E851">
            <v>1</v>
          </cell>
          <cell r="F851">
            <v>11</v>
          </cell>
          <cell r="G851">
            <v>2</v>
          </cell>
          <cell r="H851">
            <v>1</v>
          </cell>
          <cell r="K851" t="str">
            <v>35</v>
          </cell>
          <cell r="M851" t="str">
            <v>006</v>
          </cell>
          <cell r="Q851">
            <v>2478</v>
          </cell>
          <cell r="R851">
            <v>1883</v>
          </cell>
          <cell r="S851">
            <v>802</v>
          </cell>
        </row>
        <row r="852">
          <cell r="A852">
            <v>1</v>
          </cell>
          <cell r="B852">
            <v>96</v>
          </cell>
          <cell r="C852" t="str">
            <v>TT</v>
          </cell>
          <cell r="D852" t="str">
            <v xml:space="preserve"> T</v>
          </cell>
          <cell r="E852">
            <v>1</v>
          </cell>
          <cell r="F852">
            <v>11</v>
          </cell>
          <cell r="G852">
            <v>2</v>
          </cell>
          <cell r="H852">
            <v>1</v>
          </cell>
          <cell r="K852" t="str">
            <v>35</v>
          </cell>
          <cell r="M852" t="str">
            <v>007</v>
          </cell>
          <cell r="Q852">
            <v>3558</v>
          </cell>
          <cell r="R852">
            <v>7152</v>
          </cell>
          <cell r="S852">
            <v>2071</v>
          </cell>
        </row>
        <row r="853">
          <cell r="A853">
            <v>1</v>
          </cell>
          <cell r="B853">
            <v>96</v>
          </cell>
          <cell r="C853" t="str">
            <v>TT</v>
          </cell>
          <cell r="D853" t="str">
            <v xml:space="preserve"> T</v>
          </cell>
          <cell r="E853">
            <v>1</v>
          </cell>
          <cell r="F853">
            <v>11</v>
          </cell>
          <cell r="G853">
            <v>2</v>
          </cell>
          <cell r="H853">
            <v>1</v>
          </cell>
          <cell r="K853" t="str">
            <v>35</v>
          </cell>
          <cell r="M853" t="str">
            <v>008</v>
          </cell>
          <cell r="Q853">
            <v>31749</v>
          </cell>
          <cell r="R853">
            <v>26602</v>
          </cell>
          <cell r="S853">
            <v>50701</v>
          </cell>
        </row>
        <row r="854">
          <cell r="A854">
            <v>1</v>
          </cell>
          <cell r="B854">
            <v>96</v>
          </cell>
          <cell r="C854" t="str">
            <v>TT</v>
          </cell>
          <cell r="D854" t="str">
            <v xml:space="preserve"> T</v>
          </cell>
          <cell r="E854">
            <v>1</v>
          </cell>
          <cell r="F854">
            <v>11</v>
          </cell>
          <cell r="G854">
            <v>2</v>
          </cell>
          <cell r="H854">
            <v>1</v>
          </cell>
          <cell r="K854" t="str">
            <v>35</v>
          </cell>
          <cell r="M854" t="str">
            <v>009</v>
          </cell>
          <cell r="Q854">
            <v>3576</v>
          </cell>
          <cell r="R854">
            <v>4429</v>
          </cell>
          <cell r="S854">
            <v>3428</v>
          </cell>
        </row>
        <row r="855">
          <cell r="A855">
            <v>1</v>
          </cell>
          <cell r="B855">
            <v>96</v>
          </cell>
          <cell r="C855" t="str">
            <v>TT</v>
          </cell>
          <cell r="D855" t="str">
            <v xml:space="preserve"> T</v>
          </cell>
          <cell r="E855">
            <v>1</v>
          </cell>
          <cell r="F855">
            <v>11</v>
          </cell>
          <cell r="G855">
            <v>2</v>
          </cell>
          <cell r="H855">
            <v>1</v>
          </cell>
          <cell r="K855" t="str">
            <v>35</v>
          </cell>
          <cell r="M855" t="str">
            <v>010</v>
          </cell>
          <cell r="Q855">
            <v>2593</v>
          </cell>
          <cell r="R855">
            <v>2151</v>
          </cell>
          <cell r="S855">
            <v>1899</v>
          </cell>
        </row>
        <row r="856">
          <cell r="A856">
            <v>1</v>
          </cell>
          <cell r="B856">
            <v>96</v>
          </cell>
          <cell r="C856" t="str">
            <v>TT</v>
          </cell>
          <cell r="D856" t="str">
            <v xml:space="preserve"> T</v>
          </cell>
          <cell r="E856">
            <v>1</v>
          </cell>
          <cell r="F856">
            <v>11</v>
          </cell>
          <cell r="G856">
            <v>2</v>
          </cell>
          <cell r="H856">
            <v>1</v>
          </cell>
          <cell r="K856" t="str">
            <v>35</v>
          </cell>
          <cell r="M856" t="str">
            <v>011</v>
          </cell>
          <cell r="Q856">
            <v>983</v>
          </cell>
          <cell r="R856">
            <v>2278</v>
          </cell>
          <cell r="S856">
            <v>1529</v>
          </cell>
        </row>
        <row r="857">
          <cell r="A857">
            <v>1</v>
          </cell>
          <cell r="B857">
            <v>96</v>
          </cell>
          <cell r="C857" t="str">
            <v>TT</v>
          </cell>
          <cell r="D857" t="str">
            <v xml:space="preserve"> T</v>
          </cell>
          <cell r="E857">
            <v>1</v>
          </cell>
          <cell r="F857">
            <v>11</v>
          </cell>
          <cell r="G857">
            <v>2</v>
          </cell>
          <cell r="H857">
            <v>1</v>
          </cell>
          <cell r="K857" t="str">
            <v>35</v>
          </cell>
          <cell r="M857" t="str">
            <v>012</v>
          </cell>
          <cell r="Q857">
            <v>28173</v>
          </cell>
          <cell r="R857">
            <v>22173</v>
          </cell>
          <cell r="S857">
            <v>47272</v>
          </cell>
        </row>
        <row r="858">
          <cell r="A858">
            <v>1</v>
          </cell>
          <cell r="B858">
            <v>96</v>
          </cell>
          <cell r="C858" t="str">
            <v>TT</v>
          </cell>
          <cell r="D858" t="str">
            <v xml:space="preserve"> T</v>
          </cell>
          <cell r="E858">
            <v>1</v>
          </cell>
          <cell r="F858">
            <v>11</v>
          </cell>
          <cell r="G858">
            <v>2</v>
          </cell>
          <cell r="H858">
            <v>1</v>
          </cell>
          <cell r="K858" t="str">
            <v>35</v>
          </cell>
          <cell r="M858" t="str">
            <v>013</v>
          </cell>
          <cell r="Q858">
            <v>18497</v>
          </cell>
          <cell r="R858">
            <v>15058</v>
          </cell>
          <cell r="S858">
            <v>40567</v>
          </cell>
        </row>
        <row r="859">
          <cell r="A859">
            <v>1</v>
          </cell>
          <cell r="B859">
            <v>96</v>
          </cell>
          <cell r="C859" t="str">
            <v>TT</v>
          </cell>
          <cell r="D859" t="str">
            <v xml:space="preserve"> T</v>
          </cell>
          <cell r="E859">
            <v>1</v>
          </cell>
          <cell r="F859">
            <v>11</v>
          </cell>
          <cell r="G859">
            <v>2</v>
          </cell>
          <cell r="H859">
            <v>1</v>
          </cell>
          <cell r="K859" t="str">
            <v>35</v>
          </cell>
          <cell r="M859" t="str">
            <v>014</v>
          </cell>
          <cell r="Q859">
            <v>9676</v>
          </cell>
          <cell r="R859">
            <v>7116</v>
          </cell>
          <cell r="S859">
            <v>6705</v>
          </cell>
        </row>
        <row r="860">
          <cell r="A860">
            <v>1</v>
          </cell>
          <cell r="B860">
            <v>96</v>
          </cell>
          <cell r="C860" t="str">
            <v>TT</v>
          </cell>
          <cell r="D860" t="str">
            <v xml:space="preserve"> T</v>
          </cell>
          <cell r="E860">
            <v>1</v>
          </cell>
          <cell r="F860">
            <v>11</v>
          </cell>
          <cell r="G860">
            <v>2</v>
          </cell>
          <cell r="H860">
            <v>1</v>
          </cell>
          <cell r="K860" t="str">
            <v>35</v>
          </cell>
          <cell r="M860" t="str">
            <v>015</v>
          </cell>
          <cell r="Q860">
            <v>36144</v>
          </cell>
          <cell r="R860">
            <v>31661</v>
          </cell>
          <cell r="S860">
            <v>31067</v>
          </cell>
        </row>
        <row r="861">
          <cell r="A861">
            <v>2</v>
          </cell>
          <cell r="B861">
            <v>96</v>
          </cell>
          <cell r="C861" t="str">
            <v>TT</v>
          </cell>
          <cell r="D861" t="str">
            <v xml:space="preserve"> T</v>
          </cell>
          <cell r="E861">
            <v>1</v>
          </cell>
          <cell r="F861">
            <v>11</v>
          </cell>
          <cell r="G861">
            <v>2</v>
          </cell>
          <cell r="H861">
            <v>1</v>
          </cell>
          <cell r="K861" t="str">
            <v>35</v>
          </cell>
          <cell r="M861" t="str">
            <v>016</v>
          </cell>
          <cell r="Q861">
            <v>31732</v>
          </cell>
          <cell r="R861">
            <v>29325</v>
          </cell>
          <cell r="S861">
            <v>49344</v>
          </cell>
        </row>
        <row r="862">
          <cell r="A862">
            <v>1</v>
          </cell>
          <cell r="B862">
            <v>96</v>
          </cell>
          <cell r="C862" t="str">
            <v>TT</v>
          </cell>
          <cell r="D862" t="str">
            <v xml:space="preserve"> T</v>
          </cell>
          <cell r="E862">
            <v>1</v>
          </cell>
          <cell r="F862">
            <v>11</v>
          </cell>
          <cell r="G862">
            <v>2</v>
          </cell>
          <cell r="H862">
            <v>1</v>
          </cell>
          <cell r="K862" t="str">
            <v>36</v>
          </cell>
          <cell r="M862" t="str">
            <v>TTT</v>
          </cell>
          <cell r="Q862">
            <v>43732</v>
          </cell>
          <cell r="R862">
            <v>32904</v>
          </cell>
          <cell r="S862">
            <v>43145</v>
          </cell>
        </row>
        <row r="863">
          <cell r="A863">
            <v>1</v>
          </cell>
          <cell r="B863">
            <v>96</v>
          </cell>
          <cell r="C863" t="str">
            <v>TT</v>
          </cell>
          <cell r="D863" t="str">
            <v xml:space="preserve"> T</v>
          </cell>
          <cell r="E863">
            <v>1</v>
          </cell>
          <cell r="F863">
            <v>11</v>
          </cell>
          <cell r="G863">
            <v>2</v>
          </cell>
          <cell r="H863">
            <v>1</v>
          </cell>
          <cell r="K863" t="str">
            <v>36</v>
          </cell>
          <cell r="M863" t="str">
            <v>001</v>
          </cell>
          <cell r="Q863">
            <v>28690</v>
          </cell>
          <cell r="R863">
            <v>21770</v>
          </cell>
          <cell r="S863">
            <v>15190</v>
          </cell>
        </row>
        <row r="864">
          <cell r="A864">
            <v>1</v>
          </cell>
          <cell r="B864">
            <v>96</v>
          </cell>
          <cell r="C864" t="str">
            <v>TT</v>
          </cell>
          <cell r="D864" t="str">
            <v xml:space="preserve"> T</v>
          </cell>
          <cell r="E864">
            <v>1</v>
          </cell>
          <cell r="F864">
            <v>11</v>
          </cell>
          <cell r="G864">
            <v>2</v>
          </cell>
          <cell r="H864">
            <v>1</v>
          </cell>
          <cell r="K864" t="str">
            <v>36</v>
          </cell>
          <cell r="M864" t="str">
            <v>002</v>
          </cell>
          <cell r="Q864">
            <v>20963</v>
          </cell>
          <cell r="R864">
            <v>16901</v>
          </cell>
          <cell r="S864">
            <v>14856</v>
          </cell>
        </row>
        <row r="865">
          <cell r="A865">
            <v>1</v>
          </cell>
          <cell r="B865">
            <v>96</v>
          </cell>
          <cell r="C865" t="str">
            <v>TT</v>
          </cell>
          <cell r="D865" t="str">
            <v xml:space="preserve"> T</v>
          </cell>
          <cell r="E865">
            <v>1</v>
          </cell>
          <cell r="F865">
            <v>11</v>
          </cell>
          <cell r="G865">
            <v>2</v>
          </cell>
          <cell r="H865">
            <v>1</v>
          </cell>
          <cell r="K865" t="str">
            <v>36</v>
          </cell>
          <cell r="M865" t="str">
            <v>003</v>
          </cell>
          <cell r="Q865">
            <v>10612</v>
          </cell>
          <cell r="R865">
            <v>12908</v>
          </cell>
          <cell r="S865">
            <v>10392</v>
          </cell>
        </row>
        <row r="866">
          <cell r="A866">
            <v>1</v>
          </cell>
          <cell r="B866">
            <v>96</v>
          </cell>
          <cell r="C866" t="str">
            <v>TT</v>
          </cell>
          <cell r="D866" t="str">
            <v xml:space="preserve"> T</v>
          </cell>
          <cell r="E866">
            <v>1</v>
          </cell>
          <cell r="F866">
            <v>11</v>
          </cell>
          <cell r="G866">
            <v>2</v>
          </cell>
          <cell r="H866">
            <v>1</v>
          </cell>
          <cell r="K866" t="str">
            <v>36</v>
          </cell>
          <cell r="M866" t="str">
            <v>004</v>
          </cell>
          <cell r="Q866">
            <v>1860</v>
          </cell>
          <cell r="R866">
            <v>742</v>
          </cell>
          <cell r="S866">
            <v>1291</v>
          </cell>
        </row>
        <row r="867">
          <cell r="A867">
            <v>1</v>
          </cell>
          <cell r="B867">
            <v>96</v>
          </cell>
          <cell r="C867" t="str">
            <v>TT</v>
          </cell>
          <cell r="D867" t="str">
            <v xml:space="preserve"> T</v>
          </cell>
          <cell r="E867">
            <v>1</v>
          </cell>
          <cell r="F867">
            <v>11</v>
          </cell>
          <cell r="G867">
            <v>2</v>
          </cell>
          <cell r="H867">
            <v>1</v>
          </cell>
          <cell r="K867" t="str">
            <v>36</v>
          </cell>
          <cell r="M867" t="str">
            <v>005</v>
          </cell>
          <cell r="Q867">
            <v>1212</v>
          </cell>
          <cell r="R867">
            <v>2680</v>
          </cell>
          <cell r="S867">
            <v>2087</v>
          </cell>
        </row>
        <row r="868">
          <cell r="A868">
            <v>1</v>
          </cell>
          <cell r="B868">
            <v>96</v>
          </cell>
          <cell r="C868" t="str">
            <v>TT</v>
          </cell>
          <cell r="D868" t="str">
            <v xml:space="preserve"> T</v>
          </cell>
          <cell r="E868">
            <v>1</v>
          </cell>
          <cell r="F868">
            <v>11</v>
          </cell>
          <cell r="G868">
            <v>2</v>
          </cell>
          <cell r="H868">
            <v>1</v>
          </cell>
          <cell r="K868" t="str">
            <v>36</v>
          </cell>
          <cell r="M868" t="str">
            <v>006</v>
          </cell>
          <cell r="Q868">
            <v>7279</v>
          </cell>
          <cell r="R868">
            <v>571</v>
          </cell>
          <cell r="S868">
            <v>1087</v>
          </cell>
        </row>
        <row r="869">
          <cell r="A869">
            <v>1</v>
          </cell>
          <cell r="B869">
            <v>96</v>
          </cell>
          <cell r="C869" t="str">
            <v>TT</v>
          </cell>
          <cell r="D869" t="str">
            <v xml:space="preserve"> T</v>
          </cell>
          <cell r="E869">
            <v>1</v>
          </cell>
          <cell r="F869">
            <v>11</v>
          </cell>
          <cell r="G869">
            <v>2</v>
          </cell>
          <cell r="H869">
            <v>1</v>
          </cell>
          <cell r="K869" t="str">
            <v>36</v>
          </cell>
          <cell r="M869" t="str">
            <v>007</v>
          </cell>
          <cell r="Q869">
            <v>7727</v>
          </cell>
          <cell r="R869">
            <v>4869</v>
          </cell>
          <cell r="S869">
            <v>335</v>
          </cell>
        </row>
        <row r="870">
          <cell r="A870">
            <v>1</v>
          </cell>
          <cell r="B870">
            <v>96</v>
          </cell>
          <cell r="C870" t="str">
            <v>TT</v>
          </cell>
          <cell r="D870" t="str">
            <v xml:space="preserve"> T</v>
          </cell>
          <cell r="E870">
            <v>1</v>
          </cell>
          <cell r="F870">
            <v>11</v>
          </cell>
          <cell r="G870">
            <v>2</v>
          </cell>
          <cell r="H870">
            <v>1</v>
          </cell>
          <cell r="K870" t="str">
            <v>36</v>
          </cell>
          <cell r="M870" t="str">
            <v>008</v>
          </cell>
          <cell r="Q870">
            <v>15042</v>
          </cell>
          <cell r="R870">
            <v>11134</v>
          </cell>
          <cell r="S870">
            <v>27954</v>
          </cell>
        </row>
        <row r="871">
          <cell r="A871">
            <v>1</v>
          </cell>
          <cell r="B871">
            <v>96</v>
          </cell>
          <cell r="C871" t="str">
            <v>TT</v>
          </cell>
          <cell r="D871" t="str">
            <v xml:space="preserve"> T</v>
          </cell>
          <cell r="E871">
            <v>1</v>
          </cell>
          <cell r="F871">
            <v>11</v>
          </cell>
          <cell r="G871">
            <v>2</v>
          </cell>
          <cell r="H871">
            <v>1</v>
          </cell>
          <cell r="K871" t="str">
            <v>36</v>
          </cell>
          <cell r="M871" t="str">
            <v>009</v>
          </cell>
          <cell r="Q871">
            <v>3417</v>
          </cell>
          <cell r="R871">
            <v>1637</v>
          </cell>
          <cell r="S871">
            <v>3578</v>
          </cell>
        </row>
        <row r="872">
          <cell r="A872">
            <v>1</v>
          </cell>
          <cell r="B872">
            <v>96</v>
          </cell>
          <cell r="C872" t="str">
            <v>TT</v>
          </cell>
          <cell r="D872" t="str">
            <v xml:space="preserve"> T</v>
          </cell>
          <cell r="E872">
            <v>1</v>
          </cell>
          <cell r="F872">
            <v>11</v>
          </cell>
          <cell r="G872">
            <v>2</v>
          </cell>
          <cell r="H872">
            <v>1</v>
          </cell>
          <cell r="K872" t="str">
            <v>36</v>
          </cell>
          <cell r="M872" t="str">
            <v>010</v>
          </cell>
          <cell r="Q872">
            <v>515</v>
          </cell>
          <cell r="R872">
            <v>469</v>
          </cell>
          <cell r="S872">
            <v>1872</v>
          </cell>
        </row>
        <row r="873">
          <cell r="A873">
            <v>1</v>
          </cell>
          <cell r="B873">
            <v>96</v>
          </cell>
          <cell r="C873" t="str">
            <v>TT</v>
          </cell>
          <cell r="D873" t="str">
            <v xml:space="preserve"> T</v>
          </cell>
          <cell r="E873">
            <v>1</v>
          </cell>
          <cell r="F873">
            <v>11</v>
          </cell>
          <cell r="G873">
            <v>2</v>
          </cell>
          <cell r="H873">
            <v>1</v>
          </cell>
          <cell r="K873" t="str">
            <v>36</v>
          </cell>
          <cell r="M873" t="str">
            <v>011</v>
          </cell>
          <cell r="Q873">
            <v>2902</v>
          </cell>
          <cell r="R873">
            <v>1168</v>
          </cell>
          <cell r="S873">
            <v>1706</v>
          </cell>
        </row>
        <row r="874">
          <cell r="A874">
            <v>1</v>
          </cell>
          <cell r="B874">
            <v>96</v>
          </cell>
          <cell r="C874" t="str">
            <v>TT</v>
          </cell>
          <cell r="D874" t="str">
            <v xml:space="preserve"> T</v>
          </cell>
          <cell r="E874">
            <v>1</v>
          </cell>
          <cell r="F874">
            <v>11</v>
          </cell>
          <cell r="G874">
            <v>2</v>
          </cell>
          <cell r="H874">
            <v>1</v>
          </cell>
          <cell r="K874" t="str">
            <v>36</v>
          </cell>
          <cell r="M874" t="str">
            <v>012</v>
          </cell>
          <cell r="Q874">
            <v>11625</v>
          </cell>
          <cell r="R874">
            <v>9497</v>
          </cell>
          <cell r="S874">
            <v>24376</v>
          </cell>
        </row>
        <row r="875">
          <cell r="A875">
            <v>1</v>
          </cell>
          <cell r="B875">
            <v>96</v>
          </cell>
          <cell r="C875" t="str">
            <v>TT</v>
          </cell>
          <cell r="D875" t="str">
            <v xml:space="preserve"> T</v>
          </cell>
          <cell r="E875">
            <v>1</v>
          </cell>
          <cell r="F875">
            <v>11</v>
          </cell>
          <cell r="G875">
            <v>2</v>
          </cell>
          <cell r="H875">
            <v>1</v>
          </cell>
          <cell r="K875" t="str">
            <v>36</v>
          </cell>
          <cell r="M875" t="str">
            <v>013</v>
          </cell>
          <cell r="Q875">
            <v>5220</v>
          </cell>
          <cell r="R875">
            <v>3522</v>
          </cell>
          <cell r="S875">
            <v>21608</v>
          </cell>
        </row>
        <row r="876">
          <cell r="A876">
            <v>1</v>
          </cell>
          <cell r="B876">
            <v>96</v>
          </cell>
          <cell r="C876" t="str">
            <v>TT</v>
          </cell>
          <cell r="D876" t="str">
            <v xml:space="preserve"> T</v>
          </cell>
          <cell r="E876">
            <v>1</v>
          </cell>
          <cell r="F876">
            <v>11</v>
          </cell>
          <cell r="G876">
            <v>2</v>
          </cell>
          <cell r="H876">
            <v>1</v>
          </cell>
          <cell r="K876" t="str">
            <v>36</v>
          </cell>
          <cell r="M876" t="str">
            <v>014</v>
          </cell>
          <cell r="Q876">
            <v>6405</v>
          </cell>
          <cell r="R876">
            <v>5975</v>
          </cell>
          <cell r="S876">
            <v>2768</v>
          </cell>
        </row>
        <row r="877">
          <cell r="A877">
            <v>1</v>
          </cell>
          <cell r="B877">
            <v>96</v>
          </cell>
          <cell r="C877" t="str">
            <v>TT</v>
          </cell>
          <cell r="D877" t="str">
            <v xml:space="preserve"> T</v>
          </cell>
          <cell r="E877">
            <v>1</v>
          </cell>
          <cell r="F877">
            <v>11</v>
          </cell>
          <cell r="G877">
            <v>2</v>
          </cell>
          <cell r="H877">
            <v>1</v>
          </cell>
          <cell r="K877" t="str">
            <v>36</v>
          </cell>
          <cell r="M877" t="str">
            <v>015</v>
          </cell>
          <cell r="Q877">
            <v>24380</v>
          </cell>
          <cell r="R877">
            <v>18538</v>
          </cell>
          <cell r="S877">
            <v>18434</v>
          </cell>
        </row>
        <row r="878">
          <cell r="A878">
            <v>2</v>
          </cell>
          <cell r="B878">
            <v>96</v>
          </cell>
          <cell r="C878" t="str">
            <v>TT</v>
          </cell>
          <cell r="D878" t="str">
            <v xml:space="preserve"> T</v>
          </cell>
          <cell r="E878">
            <v>1</v>
          </cell>
          <cell r="F878">
            <v>11</v>
          </cell>
          <cell r="G878">
            <v>2</v>
          </cell>
          <cell r="H878">
            <v>1</v>
          </cell>
          <cell r="K878" t="str">
            <v>36</v>
          </cell>
          <cell r="M878" t="str">
            <v>016</v>
          </cell>
          <cell r="Q878">
            <v>19353</v>
          </cell>
          <cell r="R878">
            <v>14366</v>
          </cell>
          <cell r="S878">
            <v>24711</v>
          </cell>
        </row>
        <row r="879">
          <cell r="A879">
            <v>1</v>
          </cell>
          <cell r="B879">
            <v>96</v>
          </cell>
          <cell r="C879" t="str">
            <v>TT</v>
          </cell>
          <cell r="D879" t="str">
            <v xml:space="preserve"> T</v>
          </cell>
          <cell r="E879">
            <v>1</v>
          </cell>
          <cell r="F879">
            <v>11</v>
          </cell>
          <cell r="G879">
            <v>2</v>
          </cell>
          <cell r="H879">
            <v>1</v>
          </cell>
          <cell r="K879" t="str">
            <v>37</v>
          </cell>
          <cell r="M879" t="str">
            <v>TTT</v>
          </cell>
          <cell r="Q879">
            <v>43271</v>
          </cell>
          <cell r="R879">
            <v>44237</v>
          </cell>
          <cell r="S879">
            <v>42820</v>
          </cell>
        </row>
        <row r="880">
          <cell r="A880">
            <v>1</v>
          </cell>
          <cell r="B880">
            <v>96</v>
          </cell>
          <cell r="C880" t="str">
            <v>TT</v>
          </cell>
          <cell r="D880" t="str">
            <v xml:space="preserve"> T</v>
          </cell>
          <cell r="E880">
            <v>1</v>
          </cell>
          <cell r="F880">
            <v>11</v>
          </cell>
          <cell r="G880">
            <v>2</v>
          </cell>
          <cell r="H880">
            <v>1</v>
          </cell>
          <cell r="K880" t="str">
            <v>37</v>
          </cell>
          <cell r="M880" t="str">
            <v>001</v>
          </cell>
          <cell r="Q880">
            <v>27282</v>
          </cell>
          <cell r="R880">
            <v>31119</v>
          </cell>
          <cell r="S880">
            <v>25623</v>
          </cell>
        </row>
        <row r="881">
          <cell r="A881">
            <v>1</v>
          </cell>
          <cell r="B881">
            <v>96</v>
          </cell>
          <cell r="C881" t="str">
            <v>TT</v>
          </cell>
          <cell r="D881" t="str">
            <v xml:space="preserve"> T</v>
          </cell>
          <cell r="E881">
            <v>1</v>
          </cell>
          <cell r="F881">
            <v>11</v>
          </cell>
          <cell r="G881">
            <v>2</v>
          </cell>
          <cell r="H881">
            <v>1</v>
          </cell>
          <cell r="K881" t="str">
            <v>37</v>
          </cell>
          <cell r="M881" t="str">
            <v>002</v>
          </cell>
          <cell r="Q881">
            <v>26115</v>
          </cell>
          <cell r="R881">
            <v>30538</v>
          </cell>
          <cell r="S881">
            <v>25184</v>
          </cell>
        </row>
        <row r="882">
          <cell r="A882">
            <v>1</v>
          </cell>
          <cell r="B882">
            <v>96</v>
          </cell>
          <cell r="C882" t="str">
            <v>TT</v>
          </cell>
          <cell r="D882" t="str">
            <v xml:space="preserve"> T</v>
          </cell>
          <cell r="E882">
            <v>1</v>
          </cell>
          <cell r="F882">
            <v>11</v>
          </cell>
          <cell r="G882">
            <v>2</v>
          </cell>
          <cell r="H882">
            <v>1</v>
          </cell>
          <cell r="K882" t="str">
            <v>37</v>
          </cell>
          <cell r="M882" t="str">
            <v>003</v>
          </cell>
          <cell r="Q882">
            <v>15180</v>
          </cell>
          <cell r="R882">
            <v>18481</v>
          </cell>
          <cell r="S882">
            <v>16854</v>
          </cell>
        </row>
        <row r="883">
          <cell r="A883">
            <v>1</v>
          </cell>
          <cell r="B883">
            <v>96</v>
          </cell>
          <cell r="C883" t="str">
            <v>TT</v>
          </cell>
          <cell r="D883" t="str">
            <v xml:space="preserve"> T</v>
          </cell>
          <cell r="E883">
            <v>1</v>
          </cell>
          <cell r="F883">
            <v>11</v>
          </cell>
          <cell r="G883">
            <v>2</v>
          </cell>
          <cell r="H883">
            <v>1</v>
          </cell>
          <cell r="K883" t="str">
            <v>37</v>
          </cell>
          <cell r="M883" t="str">
            <v>004</v>
          </cell>
          <cell r="Q883">
            <v>1697</v>
          </cell>
          <cell r="R883">
            <v>1458</v>
          </cell>
          <cell r="S883">
            <v>4032</v>
          </cell>
        </row>
        <row r="884">
          <cell r="A884">
            <v>1</v>
          </cell>
          <cell r="B884">
            <v>96</v>
          </cell>
          <cell r="C884" t="str">
            <v>TT</v>
          </cell>
          <cell r="D884" t="str">
            <v xml:space="preserve"> T</v>
          </cell>
          <cell r="E884">
            <v>1</v>
          </cell>
          <cell r="F884">
            <v>11</v>
          </cell>
          <cell r="G884">
            <v>2</v>
          </cell>
          <cell r="H884">
            <v>1</v>
          </cell>
          <cell r="K884" t="str">
            <v>37</v>
          </cell>
          <cell r="M884" t="str">
            <v>005</v>
          </cell>
          <cell r="Q884">
            <v>5852</v>
          </cell>
          <cell r="R884">
            <v>9701</v>
          </cell>
          <cell r="S884">
            <v>2474</v>
          </cell>
        </row>
        <row r="885">
          <cell r="A885">
            <v>1</v>
          </cell>
          <cell r="B885">
            <v>96</v>
          </cell>
          <cell r="C885" t="str">
            <v>TT</v>
          </cell>
          <cell r="D885" t="str">
            <v xml:space="preserve"> T</v>
          </cell>
          <cell r="E885">
            <v>1</v>
          </cell>
          <cell r="F885">
            <v>11</v>
          </cell>
          <cell r="G885">
            <v>2</v>
          </cell>
          <cell r="H885">
            <v>1</v>
          </cell>
          <cell r="K885" t="str">
            <v>37</v>
          </cell>
          <cell r="M885" t="str">
            <v>006</v>
          </cell>
          <cell r="Q885">
            <v>3385</v>
          </cell>
          <cell r="R885">
            <v>899</v>
          </cell>
          <cell r="S885">
            <v>1825</v>
          </cell>
        </row>
        <row r="886">
          <cell r="A886">
            <v>1</v>
          </cell>
          <cell r="B886">
            <v>96</v>
          </cell>
          <cell r="C886" t="str">
            <v>TT</v>
          </cell>
          <cell r="D886" t="str">
            <v xml:space="preserve"> T</v>
          </cell>
          <cell r="E886">
            <v>1</v>
          </cell>
          <cell r="F886">
            <v>11</v>
          </cell>
          <cell r="G886">
            <v>2</v>
          </cell>
          <cell r="H886">
            <v>1</v>
          </cell>
          <cell r="K886" t="str">
            <v>37</v>
          </cell>
          <cell r="M886" t="str">
            <v>007</v>
          </cell>
          <cell r="Q886">
            <v>1168</v>
          </cell>
          <cell r="R886">
            <v>581</v>
          </cell>
          <cell r="S886">
            <v>438</v>
          </cell>
        </row>
        <row r="887">
          <cell r="A887">
            <v>1</v>
          </cell>
          <cell r="B887">
            <v>96</v>
          </cell>
          <cell r="C887" t="str">
            <v>TT</v>
          </cell>
          <cell r="D887" t="str">
            <v xml:space="preserve"> T</v>
          </cell>
          <cell r="E887">
            <v>1</v>
          </cell>
          <cell r="F887">
            <v>11</v>
          </cell>
          <cell r="G887">
            <v>2</v>
          </cell>
          <cell r="H887">
            <v>1</v>
          </cell>
          <cell r="K887" t="str">
            <v>37</v>
          </cell>
          <cell r="M887" t="str">
            <v>008</v>
          </cell>
          <cell r="Q887">
            <v>15989</v>
          </cell>
          <cell r="R887">
            <v>13118</v>
          </cell>
          <cell r="S887">
            <v>17197</v>
          </cell>
        </row>
        <row r="888">
          <cell r="A888">
            <v>1</v>
          </cell>
          <cell r="B888">
            <v>96</v>
          </cell>
          <cell r="C888" t="str">
            <v>TT</v>
          </cell>
          <cell r="D888" t="str">
            <v xml:space="preserve"> T</v>
          </cell>
          <cell r="E888">
            <v>1</v>
          </cell>
          <cell r="F888">
            <v>11</v>
          </cell>
          <cell r="G888">
            <v>2</v>
          </cell>
          <cell r="H888">
            <v>1</v>
          </cell>
          <cell r="K888" t="str">
            <v>37</v>
          </cell>
          <cell r="M888" t="str">
            <v>009</v>
          </cell>
          <cell r="Q888">
            <v>4078</v>
          </cell>
          <cell r="R888">
            <v>2929</v>
          </cell>
          <cell r="S888">
            <v>1244</v>
          </cell>
        </row>
        <row r="889">
          <cell r="A889">
            <v>1</v>
          </cell>
          <cell r="B889">
            <v>96</v>
          </cell>
          <cell r="C889" t="str">
            <v>TT</v>
          </cell>
          <cell r="D889" t="str">
            <v xml:space="preserve"> T</v>
          </cell>
          <cell r="E889">
            <v>1</v>
          </cell>
          <cell r="F889">
            <v>11</v>
          </cell>
          <cell r="G889">
            <v>2</v>
          </cell>
          <cell r="H889">
            <v>1</v>
          </cell>
          <cell r="K889" t="str">
            <v>37</v>
          </cell>
          <cell r="M889" t="str">
            <v>010</v>
          </cell>
          <cell r="Q889">
            <v>2572</v>
          </cell>
          <cell r="R889">
            <v>1031</v>
          </cell>
          <cell r="S889">
            <v>144</v>
          </cell>
        </row>
        <row r="890">
          <cell r="A890">
            <v>1</v>
          </cell>
          <cell r="B890">
            <v>96</v>
          </cell>
          <cell r="C890" t="str">
            <v>TT</v>
          </cell>
          <cell r="D890" t="str">
            <v xml:space="preserve"> T</v>
          </cell>
          <cell r="E890">
            <v>1</v>
          </cell>
          <cell r="F890">
            <v>11</v>
          </cell>
          <cell r="G890">
            <v>2</v>
          </cell>
          <cell r="H890">
            <v>1</v>
          </cell>
          <cell r="K890" t="str">
            <v>37</v>
          </cell>
          <cell r="M890" t="str">
            <v>011</v>
          </cell>
          <cell r="Q890">
            <v>1506</v>
          </cell>
          <cell r="R890">
            <v>1898</v>
          </cell>
          <cell r="S890">
            <v>1101</v>
          </cell>
        </row>
        <row r="891">
          <cell r="A891">
            <v>1</v>
          </cell>
          <cell r="B891">
            <v>96</v>
          </cell>
          <cell r="C891" t="str">
            <v>TT</v>
          </cell>
          <cell r="D891" t="str">
            <v xml:space="preserve"> T</v>
          </cell>
          <cell r="E891">
            <v>1</v>
          </cell>
          <cell r="F891">
            <v>11</v>
          </cell>
          <cell r="G891">
            <v>2</v>
          </cell>
          <cell r="H891">
            <v>1</v>
          </cell>
          <cell r="K891" t="str">
            <v>37</v>
          </cell>
          <cell r="M891" t="str">
            <v>012</v>
          </cell>
          <cell r="Q891">
            <v>11911</v>
          </cell>
          <cell r="R891">
            <v>10188</v>
          </cell>
          <cell r="S891">
            <v>15953</v>
          </cell>
        </row>
        <row r="892">
          <cell r="A892">
            <v>1</v>
          </cell>
          <cell r="B892">
            <v>96</v>
          </cell>
          <cell r="C892" t="str">
            <v>TT</v>
          </cell>
          <cell r="D892" t="str">
            <v xml:space="preserve"> T</v>
          </cell>
          <cell r="E892">
            <v>1</v>
          </cell>
          <cell r="F892">
            <v>11</v>
          </cell>
          <cell r="G892">
            <v>2</v>
          </cell>
          <cell r="H892">
            <v>1</v>
          </cell>
          <cell r="K892" t="str">
            <v>37</v>
          </cell>
          <cell r="M892" t="str">
            <v>013</v>
          </cell>
          <cell r="Q892">
            <v>10226</v>
          </cell>
          <cell r="R892">
            <v>8198</v>
          </cell>
          <cell r="S892">
            <v>12782</v>
          </cell>
        </row>
        <row r="893">
          <cell r="A893">
            <v>1</v>
          </cell>
          <cell r="B893">
            <v>96</v>
          </cell>
          <cell r="C893" t="str">
            <v>TT</v>
          </cell>
          <cell r="D893" t="str">
            <v xml:space="preserve"> T</v>
          </cell>
          <cell r="E893">
            <v>1</v>
          </cell>
          <cell r="F893">
            <v>11</v>
          </cell>
          <cell r="G893">
            <v>2</v>
          </cell>
          <cell r="H893">
            <v>1</v>
          </cell>
          <cell r="K893" t="str">
            <v>37</v>
          </cell>
          <cell r="M893" t="str">
            <v>014</v>
          </cell>
          <cell r="Q893">
            <v>1685</v>
          </cell>
          <cell r="R893">
            <v>1990</v>
          </cell>
          <cell r="S893">
            <v>3172</v>
          </cell>
        </row>
        <row r="894">
          <cell r="A894">
            <v>1</v>
          </cell>
          <cell r="B894">
            <v>96</v>
          </cell>
          <cell r="C894" t="str">
            <v>TT</v>
          </cell>
          <cell r="D894" t="str">
            <v xml:space="preserve"> T</v>
          </cell>
          <cell r="E894">
            <v>1</v>
          </cell>
          <cell r="F894">
            <v>11</v>
          </cell>
          <cell r="G894">
            <v>2</v>
          </cell>
          <cell r="H894">
            <v>1</v>
          </cell>
          <cell r="K894" t="str">
            <v>37</v>
          </cell>
          <cell r="M894" t="str">
            <v>015</v>
          </cell>
          <cell r="Q894">
            <v>30193</v>
          </cell>
          <cell r="R894">
            <v>33467</v>
          </cell>
          <cell r="S894">
            <v>26429</v>
          </cell>
        </row>
        <row r="895">
          <cell r="A895">
            <v>2</v>
          </cell>
          <cell r="B895">
            <v>96</v>
          </cell>
          <cell r="C895" t="str">
            <v>TT</v>
          </cell>
          <cell r="D895" t="str">
            <v xml:space="preserve"> T</v>
          </cell>
          <cell r="E895">
            <v>1</v>
          </cell>
          <cell r="F895">
            <v>11</v>
          </cell>
          <cell r="G895">
            <v>2</v>
          </cell>
          <cell r="H895">
            <v>1</v>
          </cell>
          <cell r="K895" t="str">
            <v>37</v>
          </cell>
          <cell r="M895" t="str">
            <v>016</v>
          </cell>
          <cell r="Q895">
            <v>13079</v>
          </cell>
          <cell r="R895">
            <v>10770</v>
          </cell>
          <cell r="S895">
            <v>16392</v>
          </cell>
        </row>
        <row r="896">
          <cell r="A896">
            <v>1</v>
          </cell>
          <cell r="B896">
            <v>96</v>
          </cell>
          <cell r="C896" t="str">
            <v>TT</v>
          </cell>
          <cell r="D896" t="str">
            <v xml:space="preserve"> T</v>
          </cell>
          <cell r="E896">
            <v>1</v>
          </cell>
          <cell r="F896">
            <v>11</v>
          </cell>
          <cell r="G896">
            <v>2</v>
          </cell>
          <cell r="H896">
            <v>1</v>
          </cell>
          <cell r="K896" t="str">
            <v>38</v>
          </cell>
          <cell r="M896" t="str">
            <v>TTT</v>
          </cell>
          <cell r="Q896">
            <v>50753</v>
          </cell>
          <cell r="R896">
            <v>55305</v>
          </cell>
          <cell r="S896">
            <v>96633</v>
          </cell>
        </row>
        <row r="897">
          <cell r="A897">
            <v>1</v>
          </cell>
          <cell r="B897">
            <v>96</v>
          </cell>
          <cell r="C897" t="str">
            <v>TT</v>
          </cell>
          <cell r="D897" t="str">
            <v xml:space="preserve"> T</v>
          </cell>
          <cell r="E897">
            <v>1</v>
          </cell>
          <cell r="F897">
            <v>11</v>
          </cell>
          <cell r="G897">
            <v>2</v>
          </cell>
          <cell r="H897">
            <v>1</v>
          </cell>
          <cell r="K897" t="str">
            <v>38</v>
          </cell>
          <cell r="M897" t="str">
            <v>001</v>
          </cell>
          <cell r="Q897">
            <v>26425</v>
          </cell>
          <cell r="R897">
            <v>30691</v>
          </cell>
          <cell r="S897">
            <v>27602</v>
          </cell>
        </row>
        <row r="898">
          <cell r="A898">
            <v>1</v>
          </cell>
          <cell r="B898">
            <v>96</v>
          </cell>
          <cell r="C898" t="str">
            <v>TT</v>
          </cell>
          <cell r="D898" t="str">
            <v xml:space="preserve"> T</v>
          </cell>
          <cell r="E898">
            <v>1</v>
          </cell>
          <cell r="F898">
            <v>11</v>
          </cell>
          <cell r="G898">
            <v>2</v>
          </cell>
          <cell r="H898">
            <v>1</v>
          </cell>
          <cell r="K898" t="str">
            <v>38</v>
          </cell>
          <cell r="M898" t="str">
            <v>002</v>
          </cell>
          <cell r="Q898">
            <v>24126</v>
          </cell>
          <cell r="R898">
            <v>28939</v>
          </cell>
          <cell r="S898">
            <v>25359</v>
          </cell>
        </row>
        <row r="899">
          <cell r="A899">
            <v>1</v>
          </cell>
          <cell r="B899">
            <v>96</v>
          </cell>
          <cell r="C899" t="str">
            <v>TT</v>
          </cell>
          <cell r="D899" t="str">
            <v xml:space="preserve"> T</v>
          </cell>
          <cell r="E899">
            <v>1</v>
          </cell>
          <cell r="F899">
            <v>11</v>
          </cell>
          <cell r="G899">
            <v>2</v>
          </cell>
          <cell r="H899">
            <v>1</v>
          </cell>
          <cell r="K899" t="str">
            <v>38</v>
          </cell>
          <cell r="M899" t="str">
            <v>003</v>
          </cell>
          <cell r="Q899">
            <v>17605</v>
          </cell>
          <cell r="R899">
            <v>21055</v>
          </cell>
          <cell r="S899">
            <v>15136</v>
          </cell>
        </row>
        <row r="900">
          <cell r="A900">
            <v>1</v>
          </cell>
          <cell r="B900">
            <v>96</v>
          </cell>
          <cell r="C900" t="str">
            <v>TT</v>
          </cell>
          <cell r="D900" t="str">
            <v xml:space="preserve"> T</v>
          </cell>
          <cell r="E900">
            <v>1</v>
          </cell>
          <cell r="F900">
            <v>11</v>
          </cell>
          <cell r="G900">
            <v>2</v>
          </cell>
          <cell r="H900">
            <v>1</v>
          </cell>
          <cell r="K900" t="str">
            <v>38</v>
          </cell>
          <cell r="M900" t="str">
            <v>004</v>
          </cell>
          <cell r="Q900">
            <v>2038</v>
          </cell>
          <cell r="R900">
            <v>1399</v>
          </cell>
          <cell r="S900">
            <v>2750</v>
          </cell>
        </row>
        <row r="901">
          <cell r="A901">
            <v>1</v>
          </cell>
          <cell r="B901">
            <v>96</v>
          </cell>
          <cell r="C901" t="str">
            <v>TT</v>
          </cell>
          <cell r="D901" t="str">
            <v xml:space="preserve"> T</v>
          </cell>
          <cell r="E901">
            <v>1</v>
          </cell>
          <cell r="F901">
            <v>11</v>
          </cell>
          <cell r="G901">
            <v>2</v>
          </cell>
          <cell r="H901">
            <v>1</v>
          </cell>
          <cell r="K901" t="str">
            <v>38</v>
          </cell>
          <cell r="M901" t="str">
            <v>005</v>
          </cell>
          <cell r="Q901">
            <v>3023</v>
          </cell>
          <cell r="R901">
            <v>4119</v>
          </cell>
          <cell r="S901">
            <v>6637</v>
          </cell>
        </row>
        <row r="902">
          <cell r="A902">
            <v>1</v>
          </cell>
          <cell r="B902">
            <v>96</v>
          </cell>
          <cell r="C902" t="str">
            <v>TT</v>
          </cell>
          <cell r="D902" t="str">
            <v xml:space="preserve"> T</v>
          </cell>
          <cell r="E902">
            <v>1</v>
          </cell>
          <cell r="F902">
            <v>11</v>
          </cell>
          <cell r="G902">
            <v>2</v>
          </cell>
          <cell r="H902">
            <v>1</v>
          </cell>
          <cell r="K902" t="str">
            <v>38</v>
          </cell>
          <cell r="M902" t="str">
            <v>006</v>
          </cell>
          <cell r="Q902">
            <v>1461</v>
          </cell>
          <cell r="R902">
            <v>2366</v>
          </cell>
          <cell r="S902">
            <v>836</v>
          </cell>
        </row>
        <row r="903">
          <cell r="A903">
            <v>1</v>
          </cell>
          <cell r="B903">
            <v>96</v>
          </cell>
          <cell r="C903" t="str">
            <v>TT</v>
          </cell>
          <cell r="D903" t="str">
            <v xml:space="preserve"> T</v>
          </cell>
          <cell r="E903">
            <v>1</v>
          </cell>
          <cell r="F903">
            <v>11</v>
          </cell>
          <cell r="G903">
            <v>2</v>
          </cell>
          <cell r="H903">
            <v>1</v>
          </cell>
          <cell r="K903" t="str">
            <v>38</v>
          </cell>
          <cell r="M903" t="str">
            <v>007</v>
          </cell>
          <cell r="Q903">
            <v>2298</v>
          </cell>
          <cell r="R903">
            <v>1752</v>
          </cell>
          <cell r="S903">
            <v>2242</v>
          </cell>
        </row>
        <row r="904">
          <cell r="A904">
            <v>1</v>
          </cell>
          <cell r="B904">
            <v>96</v>
          </cell>
          <cell r="C904" t="str">
            <v>TT</v>
          </cell>
          <cell r="D904" t="str">
            <v xml:space="preserve"> T</v>
          </cell>
          <cell r="E904">
            <v>1</v>
          </cell>
          <cell r="F904">
            <v>11</v>
          </cell>
          <cell r="G904">
            <v>2</v>
          </cell>
          <cell r="H904">
            <v>1</v>
          </cell>
          <cell r="K904" t="str">
            <v>38</v>
          </cell>
          <cell r="M904" t="str">
            <v>008</v>
          </cell>
          <cell r="Q904">
            <v>24328</v>
          </cell>
          <cell r="R904">
            <v>24614</v>
          </cell>
          <cell r="S904">
            <v>69031</v>
          </cell>
        </row>
        <row r="905">
          <cell r="A905">
            <v>1</v>
          </cell>
          <cell r="B905">
            <v>96</v>
          </cell>
          <cell r="C905" t="str">
            <v>TT</v>
          </cell>
          <cell r="D905" t="str">
            <v xml:space="preserve"> T</v>
          </cell>
          <cell r="E905">
            <v>1</v>
          </cell>
          <cell r="F905">
            <v>11</v>
          </cell>
          <cell r="G905">
            <v>2</v>
          </cell>
          <cell r="H905">
            <v>1</v>
          </cell>
          <cell r="K905" t="str">
            <v>38</v>
          </cell>
          <cell r="M905" t="str">
            <v>009</v>
          </cell>
          <cell r="Q905">
            <v>1871</v>
          </cell>
          <cell r="R905">
            <v>1407</v>
          </cell>
          <cell r="S905">
            <v>2821</v>
          </cell>
        </row>
        <row r="906">
          <cell r="A906">
            <v>1</v>
          </cell>
          <cell r="B906">
            <v>96</v>
          </cell>
          <cell r="C906" t="str">
            <v>TT</v>
          </cell>
          <cell r="D906" t="str">
            <v xml:space="preserve"> T</v>
          </cell>
          <cell r="E906">
            <v>1</v>
          </cell>
          <cell r="F906">
            <v>11</v>
          </cell>
          <cell r="G906">
            <v>2</v>
          </cell>
          <cell r="H906">
            <v>1</v>
          </cell>
          <cell r="K906" t="str">
            <v>38</v>
          </cell>
          <cell r="M906" t="str">
            <v>010</v>
          </cell>
          <cell r="Q906">
            <v>208</v>
          </cell>
          <cell r="R906">
            <v>472</v>
          </cell>
          <cell r="S906">
            <v>1616</v>
          </cell>
        </row>
        <row r="907">
          <cell r="A907">
            <v>1</v>
          </cell>
          <cell r="B907">
            <v>96</v>
          </cell>
          <cell r="C907" t="str">
            <v>TT</v>
          </cell>
          <cell r="D907" t="str">
            <v xml:space="preserve"> T</v>
          </cell>
          <cell r="E907">
            <v>1</v>
          </cell>
          <cell r="F907">
            <v>11</v>
          </cell>
          <cell r="G907">
            <v>2</v>
          </cell>
          <cell r="H907">
            <v>1</v>
          </cell>
          <cell r="K907" t="str">
            <v>38</v>
          </cell>
          <cell r="M907" t="str">
            <v>011</v>
          </cell>
          <cell r="Q907">
            <v>1663</v>
          </cell>
          <cell r="R907">
            <v>935</v>
          </cell>
          <cell r="S907">
            <v>1205</v>
          </cell>
        </row>
        <row r="908">
          <cell r="A908">
            <v>1</v>
          </cell>
          <cell r="B908">
            <v>96</v>
          </cell>
          <cell r="C908" t="str">
            <v>TT</v>
          </cell>
          <cell r="D908" t="str">
            <v xml:space="preserve"> T</v>
          </cell>
          <cell r="E908">
            <v>1</v>
          </cell>
          <cell r="F908">
            <v>11</v>
          </cell>
          <cell r="G908">
            <v>2</v>
          </cell>
          <cell r="H908">
            <v>1</v>
          </cell>
          <cell r="K908" t="str">
            <v>38</v>
          </cell>
          <cell r="M908" t="str">
            <v>012</v>
          </cell>
          <cell r="Q908">
            <v>22457</v>
          </cell>
          <cell r="R908">
            <v>23207</v>
          </cell>
          <cell r="S908">
            <v>66211</v>
          </cell>
        </row>
        <row r="909">
          <cell r="A909">
            <v>1</v>
          </cell>
          <cell r="B909">
            <v>96</v>
          </cell>
          <cell r="C909" t="str">
            <v>TT</v>
          </cell>
          <cell r="D909" t="str">
            <v xml:space="preserve"> T</v>
          </cell>
          <cell r="E909">
            <v>1</v>
          </cell>
          <cell r="F909">
            <v>11</v>
          </cell>
          <cell r="G909">
            <v>2</v>
          </cell>
          <cell r="H909">
            <v>1</v>
          </cell>
          <cell r="K909" t="str">
            <v>38</v>
          </cell>
          <cell r="M909" t="str">
            <v>013</v>
          </cell>
          <cell r="Q909">
            <v>14711</v>
          </cell>
          <cell r="R909">
            <v>18508</v>
          </cell>
          <cell r="S909">
            <v>36543</v>
          </cell>
        </row>
        <row r="910">
          <cell r="A910">
            <v>1</v>
          </cell>
          <cell r="B910">
            <v>96</v>
          </cell>
          <cell r="C910" t="str">
            <v>TT</v>
          </cell>
          <cell r="D910" t="str">
            <v xml:space="preserve"> T</v>
          </cell>
          <cell r="E910">
            <v>1</v>
          </cell>
          <cell r="F910">
            <v>11</v>
          </cell>
          <cell r="G910">
            <v>2</v>
          </cell>
          <cell r="H910">
            <v>1</v>
          </cell>
          <cell r="K910" t="str">
            <v>38</v>
          </cell>
          <cell r="M910" t="str">
            <v>014</v>
          </cell>
          <cell r="Q910">
            <v>7745</v>
          </cell>
          <cell r="R910">
            <v>4699</v>
          </cell>
          <cell r="S910">
            <v>29668</v>
          </cell>
        </row>
        <row r="911">
          <cell r="A911">
            <v>1</v>
          </cell>
          <cell r="B911">
            <v>96</v>
          </cell>
          <cell r="C911" t="str">
            <v>TT</v>
          </cell>
          <cell r="D911" t="str">
            <v xml:space="preserve"> T</v>
          </cell>
          <cell r="E911">
            <v>1</v>
          </cell>
          <cell r="F911">
            <v>11</v>
          </cell>
          <cell r="G911">
            <v>2</v>
          </cell>
          <cell r="H911">
            <v>1</v>
          </cell>
          <cell r="K911" t="str">
            <v>38</v>
          </cell>
          <cell r="M911" t="str">
            <v>015</v>
          </cell>
          <cell r="Q911">
            <v>25998</v>
          </cell>
          <cell r="R911">
            <v>30346</v>
          </cell>
          <cell r="S911">
            <v>28180</v>
          </cell>
        </row>
        <row r="912">
          <cell r="A912">
            <v>2</v>
          </cell>
          <cell r="B912">
            <v>96</v>
          </cell>
          <cell r="C912" t="str">
            <v>TT</v>
          </cell>
          <cell r="D912" t="str">
            <v xml:space="preserve"> T</v>
          </cell>
          <cell r="E912">
            <v>1</v>
          </cell>
          <cell r="F912">
            <v>11</v>
          </cell>
          <cell r="G912">
            <v>2</v>
          </cell>
          <cell r="H912">
            <v>1</v>
          </cell>
          <cell r="K912" t="str">
            <v>38</v>
          </cell>
          <cell r="M912" t="str">
            <v>016</v>
          </cell>
          <cell r="Q912">
            <v>24755</v>
          </cell>
          <cell r="R912">
            <v>24959</v>
          </cell>
          <cell r="S912">
            <v>68453</v>
          </cell>
        </row>
        <row r="913">
          <cell r="A913">
            <v>1</v>
          </cell>
          <cell r="B913">
            <v>96</v>
          </cell>
          <cell r="C913" t="str">
            <v>TT</v>
          </cell>
          <cell r="D913" t="str">
            <v xml:space="preserve"> T</v>
          </cell>
          <cell r="E913">
            <v>1</v>
          </cell>
          <cell r="F913">
            <v>11</v>
          </cell>
          <cell r="G913">
            <v>2</v>
          </cell>
          <cell r="H913">
            <v>1</v>
          </cell>
          <cell r="K913" t="str">
            <v>39</v>
          </cell>
          <cell r="M913" t="str">
            <v>TTT</v>
          </cell>
          <cell r="Q913">
            <v>43392</v>
          </cell>
          <cell r="R913">
            <v>30914</v>
          </cell>
          <cell r="S913">
            <v>59488</v>
          </cell>
        </row>
        <row r="914">
          <cell r="A914">
            <v>1</v>
          </cell>
          <cell r="B914">
            <v>96</v>
          </cell>
          <cell r="C914" t="str">
            <v>TT</v>
          </cell>
          <cell r="D914" t="str">
            <v xml:space="preserve"> T</v>
          </cell>
          <cell r="E914">
            <v>1</v>
          </cell>
          <cell r="F914">
            <v>11</v>
          </cell>
          <cell r="G914">
            <v>2</v>
          </cell>
          <cell r="H914">
            <v>1</v>
          </cell>
          <cell r="K914" t="str">
            <v>39</v>
          </cell>
          <cell r="M914" t="str">
            <v>001</v>
          </cell>
          <cell r="Q914">
            <v>12095</v>
          </cell>
          <cell r="R914">
            <v>13581</v>
          </cell>
          <cell r="S914">
            <v>14501</v>
          </cell>
        </row>
        <row r="915">
          <cell r="A915">
            <v>1</v>
          </cell>
          <cell r="B915">
            <v>96</v>
          </cell>
          <cell r="C915" t="str">
            <v>TT</v>
          </cell>
          <cell r="D915" t="str">
            <v xml:space="preserve"> T</v>
          </cell>
          <cell r="E915">
            <v>1</v>
          </cell>
          <cell r="F915">
            <v>11</v>
          </cell>
          <cell r="G915">
            <v>2</v>
          </cell>
          <cell r="H915">
            <v>1</v>
          </cell>
          <cell r="K915" t="str">
            <v>39</v>
          </cell>
          <cell r="M915" t="str">
            <v>002</v>
          </cell>
          <cell r="Q915">
            <v>11384</v>
          </cell>
          <cell r="R915">
            <v>11164</v>
          </cell>
          <cell r="S915">
            <v>14253</v>
          </cell>
        </row>
        <row r="916">
          <cell r="A916">
            <v>1</v>
          </cell>
          <cell r="B916">
            <v>96</v>
          </cell>
          <cell r="C916" t="str">
            <v>TT</v>
          </cell>
          <cell r="D916" t="str">
            <v xml:space="preserve"> T</v>
          </cell>
          <cell r="E916">
            <v>1</v>
          </cell>
          <cell r="F916">
            <v>11</v>
          </cell>
          <cell r="G916">
            <v>2</v>
          </cell>
          <cell r="H916">
            <v>1</v>
          </cell>
          <cell r="K916" t="str">
            <v>39</v>
          </cell>
          <cell r="M916" t="str">
            <v>003</v>
          </cell>
          <cell r="Q916">
            <v>7861</v>
          </cell>
          <cell r="R916">
            <v>7777</v>
          </cell>
          <cell r="S916">
            <v>8622</v>
          </cell>
        </row>
        <row r="917">
          <cell r="A917">
            <v>1</v>
          </cell>
          <cell r="B917">
            <v>96</v>
          </cell>
          <cell r="C917" t="str">
            <v>TT</v>
          </cell>
          <cell r="D917" t="str">
            <v xml:space="preserve"> T</v>
          </cell>
          <cell r="E917">
            <v>1</v>
          </cell>
          <cell r="F917">
            <v>11</v>
          </cell>
          <cell r="G917">
            <v>2</v>
          </cell>
          <cell r="H917">
            <v>1</v>
          </cell>
          <cell r="K917" t="str">
            <v>39</v>
          </cell>
          <cell r="M917" t="str">
            <v>004</v>
          </cell>
          <cell r="Q917">
            <v>657</v>
          </cell>
          <cell r="R917">
            <v>604</v>
          </cell>
          <cell r="S917">
            <v>301</v>
          </cell>
        </row>
        <row r="918">
          <cell r="A918">
            <v>1</v>
          </cell>
          <cell r="B918">
            <v>96</v>
          </cell>
          <cell r="C918" t="str">
            <v>TT</v>
          </cell>
          <cell r="D918" t="str">
            <v xml:space="preserve"> T</v>
          </cell>
          <cell r="E918">
            <v>1</v>
          </cell>
          <cell r="F918">
            <v>11</v>
          </cell>
          <cell r="G918">
            <v>2</v>
          </cell>
          <cell r="H918">
            <v>1</v>
          </cell>
          <cell r="K918" t="str">
            <v>39</v>
          </cell>
          <cell r="M918" t="str">
            <v>005</v>
          </cell>
          <cell r="Q918">
            <v>2719</v>
          </cell>
          <cell r="R918">
            <v>2584</v>
          </cell>
          <cell r="S918">
            <v>4080</v>
          </cell>
        </row>
        <row r="919">
          <cell r="A919">
            <v>1</v>
          </cell>
          <cell r="B919">
            <v>96</v>
          </cell>
          <cell r="C919" t="str">
            <v>TT</v>
          </cell>
          <cell r="D919" t="str">
            <v xml:space="preserve"> T</v>
          </cell>
          <cell r="E919">
            <v>1</v>
          </cell>
          <cell r="F919">
            <v>11</v>
          </cell>
          <cell r="G919">
            <v>2</v>
          </cell>
          <cell r="H919">
            <v>1</v>
          </cell>
          <cell r="K919" t="str">
            <v>39</v>
          </cell>
          <cell r="M919" t="str">
            <v>006</v>
          </cell>
          <cell r="Q919">
            <v>146</v>
          </cell>
          <cell r="R919">
            <v>199</v>
          </cell>
          <cell r="S919">
            <v>1250</v>
          </cell>
        </row>
        <row r="920">
          <cell r="A920">
            <v>1</v>
          </cell>
          <cell r="B920">
            <v>96</v>
          </cell>
          <cell r="C920" t="str">
            <v>TT</v>
          </cell>
          <cell r="D920" t="str">
            <v xml:space="preserve"> T</v>
          </cell>
          <cell r="E920">
            <v>1</v>
          </cell>
          <cell r="F920">
            <v>11</v>
          </cell>
          <cell r="G920">
            <v>2</v>
          </cell>
          <cell r="H920">
            <v>1</v>
          </cell>
          <cell r="K920" t="str">
            <v>39</v>
          </cell>
          <cell r="M920" t="str">
            <v>007</v>
          </cell>
          <cell r="Q920">
            <v>711</v>
          </cell>
          <cell r="R920">
            <v>2417</v>
          </cell>
          <cell r="S920">
            <v>247</v>
          </cell>
        </row>
        <row r="921">
          <cell r="A921">
            <v>1</v>
          </cell>
          <cell r="B921">
            <v>96</v>
          </cell>
          <cell r="C921" t="str">
            <v>TT</v>
          </cell>
          <cell r="D921" t="str">
            <v xml:space="preserve"> T</v>
          </cell>
          <cell r="E921">
            <v>1</v>
          </cell>
          <cell r="F921">
            <v>11</v>
          </cell>
          <cell r="G921">
            <v>2</v>
          </cell>
          <cell r="H921">
            <v>1</v>
          </cell>
          <cell r="K921" t="str">
            <v>39</v>
          </cell>
          <cell r="M921" t="str">
            <v>008</v>
          </cell>
          <cell r="Q921">
            <v>31297</v>
          </cell>
          <cell r="R921">
            <v>17333</v>
          </cell>
          <cell r="S921">
            <v>44987</v>
          </cell>
        </row>
        <row r="922">
          <cell r="A922">
            <v>1</v>
          </cell>
          <cell r="B922">
            <v>96</v>
          </cell>
          <cell r="C922" t="str">
            <v>TT</v>
          </cell>
          <cell r="D922" t="str">
            <v xml:space="preserve"> T</v>
          </cell>
          <cell r="E922">
            <v>1</v>
          </cell>
          <cell r="F922">
            <v>11</v>
          </cell>
          <cell r="G922">
            <v>2</v>
          </cell>
          <cell r="H922">
            <v>1</v>
          </cell>
          <cell r="K922" t="str">
            <v>39</v>
          </cell>
          <cell r="M922" t="str">
            <v>009</v>
          </cell>
          <cell r="Q922">
            <v>15514</v>
          </cell>
          <cell r="R922">
            <v>965</v>
          </cell>
          <cell r="S922">
            <v>1875</v>
          </cell>
        </row>
        <row r="923">
          <cell r="A923">
            <v>1</v>
          </cell>
          <cell r="B923">
            <v>96</v>
          </cell>
          <cell r="C923" t="str">
            <v>TT</v>
          </cell>
          <cell r="D923" t="str">
            <v xml:space="preserve"> T</v>
          </cell>
          <cell r="E923">
            <v>1</v>
          </cell>
          <cell r="F923">
            <v>11</v>
          </cell>
          <cell r="G923">
            <v>2</v>
          </cell>
          <cell r="H923">
            <v>1</v>
          </cell>
          <cell r="K923" t="str">
            <v>39</v>
          </cell>
          <cell r="M923" t="str">
            <v>010</v>
          </cell>
          <cell r="Q923">
            <v>2281</v>
          </cell>
          <cell r="R923">
            <v>2</v>
          </cell>
          <cell r="S923">
            <v>1628</v>
          </cell>
        </row>
        <row r="924">
          <cell r="A924">
            <v>1</v>
          </cell>
          <cell r="B924">
            <v>96</v>
          </cell>
          <cell r="C924" t="str">
            <v>TT</v>
          </cell>
          <cell r="D924" t="str">
            <v xml:space="preserve"> T</v>
          </cell>
          <cell r="E924">
            <v>1</v>
          </cell>
          <cell r="F924">
            <v>11</v>
          </cell>
          <cell r="G924">
            <v>2</v>
          </cell>
          <cell r="H924">
            <v>1</v>
          </cell>
          <cell r="K924" t="str">
            <v>39</v>
          </cell>
          <cell r="M924" t="str">
            <v>011</v>
          </cell>
          <cell r="Q924">
            <v>13233</v>
          </cell>
          <cell r="R924">
            <v>963</v>
          </cell>
          <cell r="S924">
            <v>247</v>
          </cell>
        </row>
        <row r="925">
          <cell r="A925">
            <v>1</v>
          </cell>
          <cell r="B925">
            <v>96</v>
          </cell>
          <cell r="C925" t="str">
            <v>TT</v>
          </cell>
          <cell r="D925" t="str">
            <v xml:space="preserve"> T</v>
          </cell>
          <cell r="E925">
            <v>1</v>
          </cell>
          <cell r="F925">
            <v>11</v>
          </cell>
          <cell r="G925">
            <v>2</v>
          </cell>
          <cell r="H925">
            <v>1</v>
          </cell>
          <cell r="K925" t="str">
            <v>39</v>
          </cell>
          <cell r="M925" t="str">
            <v>012</v>
          </cell>
          <cell r="Q925">
            <v>15784</v>
          </cell>
          <cell r="R925">
            <v>16369</v>
          </cell>
          <cell r="S925">
            <v>43112</v>
          </cell>
        </row>
        <row r="926">
          <cell r="A926">
            <v>1</v>
          </cell>
          <cell r="B926">
            <v>96</v>
          </cell>
          <cell r="C926" t="str">
            <v>TT</v>
          </cell>
          <cell r="D926" t="str">
            <v xml:space="preserve"> T</v>
          </cell>
          <cell r="E926">
            <v>1</v>
          </cell>
          <cell r="F926">
            <v>11</v>
          </cell>
          <cell r="G926">
            <v>2</v>
          </cell>
          <cell r="H926">
            <v>1</v>
          </cell>
          <cell r="K926" t="str">
            <v>39</v>
          </cell>
          <cell r="M926" t="str">
            <v>013</v>
          </cell>
          <cell r="Q926">
            <v>12195</v>
          </cell>
          <cell r="R926">
            <v>14218</v>
          </cell>
          <cell r="S926">
            <v>31604</v>
          </cell>
        </row>
        <row r="927">
          <cell r="A927">
            <v>1</v>
          </cell>
          <cell r="B927">
            <v>96</v>
          </cell>
          <cell r="C927" t="str">
            <v>TT</v>
          </cell>
          <cell r="D927" t="str">
            <v xml:space="preserve"> T</v>
          </cell>
          <cell r="E927">
            <v>1</v>
          </cell>
          <cell r="F927">
            <v>11</v>
          </cell>
          <cell r="G927">
            <v>2</v>
          </cell>
          <cell r="H927">
            <v>1</v>
          </cell>
          <cell r="K927" t="str">
            <v>39</v>
          </cell>
          <cell r="M927" t="str">
            <v>014</v>
          </cell>
          <cell r="Q927">
            <v>3588</v>
          </cell>
          <cell r="R927">
            <v>2150</v>
          </cell>
          <cell r="S927">
            <v>11508</v>
          </cell>
        </row>
        <row r="928">
          <cell r="A928">
            <v>1</v>
          </cell>
          <cell r="B928">
            <v>96</v>
          </cell>
          <cell r="C928" t="str">
            <v>TT</v>
          </cell>
          <cell r="D928" t="str">
            <v xml:space="preserve"> T</v>
          </cell>
          <cell r="E928">
            <v>1</v>
          </cell>
          <cell r="F928">
            <v>11</v>
          </cell>
          <cell r="G928">
            <v>2</v>
          </cell>
          <cell r="H928">
            <v>1</v>
          </cell>
          <cell r="K928" t="str">
            <v>39</v>
          </cell>
          <cell r="M928" t="str">
            <v>015</v>
          </cell>
          <cell r="Q928">
            <v>26898</v>
          </cell>
          <cell r="R928">
            <v>12128</v>
          </cell>
          <cell r="S928">
            <v>16128</v>
          </cell>
        </row>
        <row r="929">
          <cell r="A929">
            <v>2</v>
          </cell>
          <cell r="B929">
            <v>96</v>
          </cell>
          <cell r="C929" t="str">
            <v>TT</v>
          </cell>
          <cell r="D929" t="str">
            <v xml:space="preserve"> T</v>
          </cell>
          <cell r="E929">
            <v>1</v>
          </cell>
          <cell r="F929">
            <v>11</v>
          </cell>
          <cell r="G929">
            <v>2</v>
          </cell>
          <cell r="H929">
            <v>1</v>
          </cell>
          <cell r="K929" t="str">
            <v>39</v>
          </cell>
          <cell r="M929" t="str">
            <v>016</v>
          </cell>
          <cell r="Q929">
            <v>16495</v>
          </cell>
          <cell r="R929">
            <v>18786</v>
          </cell>
          <cell r="S929">
            <v>43359</v>
          </cell>
        </row>
        <row r="930">
          <cell r="A930">
            <v>1</v>
          </cell>
          <cell r="B930">
            <v>96</v>
          </cell>
          <cell r="C930" t="str">
            <v>TT</v>
          </cell>
          <cell r="D930" t="str">
            <v xml:space="preserve"> T</v>
          </cell>
          <cell r="E930">
            <v>1</v>
          </cell>
          <cell r="F930">
            <v>11</v>
          </cell>
          <cell r="G930">
            <v>2</v>
          </cell>
          <cell r="H930">
            <v>1</v>
          </cell>
          <cell r="K930" t="str">
            <v>40</v>
          </cell>
          <cell r="M930" t="str">
            <v>TTT</v>
          </cell>
          <cell r="Q930">
            <v>149830</v>
          </cell>
          <cell r="R930">
            <v>133854</v>
          </cell>
          <cell r="S930">
            <v>213240</v>
          </cell>
        </row>
        <row r="931">
          <cell r="A931">
            <v>1</v>
          </cell>
          <cell r="B931">
            <v>96</v>
          </cell>
          <cell r="C931" t="str">
            <v>TT</v>
          </cell>
          <cell r="D931" t="str">
            <v xml:space="preserve"> T</v>
          </cell>
          <cell r="E931">
            <v>1</v>
          </cell>
          <cell r="F931">
            <v>11</v>
          </cell>
          <cell r="G931">
            <v>2</v>
          </cell>
          <cell r="H931">
            <v>1</v>
          </cell>
          <cell r="K931" t="str">
            <v>40</v>
          </cell>
          <cell r="M931" t="str">
            <v>001</v>
          </cell>
          <cell r="Q931">
            <v>84961</v>
          </cell>
          <cell r="R931">
            <v>100342</v>
          </cell>
          <cell r="S931">
            <v>87528</v>
          </cell>
        </row>
        <row r="932">
          <cell r="A932">
            <v>1</v>
          </cell>
          <cell r="B932">
            <v>96</v>
          </cell>
          <cell r="C932" t="str">
            <v>TT</v>
          </cell>
          <cell r="D932" t="str">
            <v xml:space="preserve"> T</v>
          </cell>
          <cell r="E932">
            <v>1</v>
          </cell>
          <cell r="F932">
            <v>11</v>
          </cell>
          <cell r="G932">
            <v>2</v>
          </cell>
          <cell r="H932">
            <v>1</v>
          </cell>
          <cell r="K932" t="str">
            <v>40</v>
          </cell>
          <cell r="M932" t="str">
            <v>002</v>
          </cell>
          <cell r="Q932">
            <v>76671</v>
          </cell>
          <cell r="R932">
            <v>89650</v>
          </cell>
          <cell r="S932">
            <v>84170</v>
          </cell>
        </row>
        <row r="933">
          <cell r="A933">
            <v>1</v>
          </cell>
          <cell r="B933">
            <v>96</v>
          </cell>
          <cell r="C933" t="str">
            <v>TT</v>
          </cell>
          <cell r="D933" t="str">
            <v xml:space="preserve"> T</v>
          </cell>
          <cell r="E933">
            <v>1</v>
          </cell>
          <cell r="F933">
            <v>11</v>
          </cell>
          <cell r="G933">
            <v>2</v>
          </cell>
          <cell r="H933">
            <v>1</v>
          </cell>
          <cell r="K933" t="str">
            <v>40</v>
          </cell>
          <cell r="M933" t="str">
            <v>003</v>
          </cell>
          <cell r="Q933">
            <v>58460</v>
          </cell>
          <cell r="R933">
            <v>63217</v>
          </cell>
          <cell r="S933">
            <v>54772</v>
          </cell>
        </row>
        <row r="934">
          <cell r="A934">
            <v>1</v>
          </cell>
          <cell r="B934">
            <v>96</v>
          </cell>
          <cell r="C934" t="str">
            <v>TT</v>
          </cell>
          <cell r="D934" t="str">
            <v xml:space="preserve"> T</v>
          </cell>
          <cell r="E934">
            <v>1</v>
          </cell>
          <cell r="F934">
            <v>11</v>
          </cell>
          <cell r="G934">
            <v>2</v>
          </cell>
          <cell r="H934">
            <v>1</v>
          </cell>
          <cell r="K934" t="str">
            <v>40</v>
          </cell>
          <cell r="M934" t="str">
            <v>004</v>
          </cell>
          <cell r="Q934">
            <v>3910</v>
          </cell>
          <cell r="R934">
            <v>5860</v>
          </cell>
          <cell r="S934">
            <v>5620</v>
          </cell>
        </row>
        <row r="935">
          <cell r="A935">
            <v>1</v>
          </cell>
          <cell r="B935">
            <v>96</v>
          </cell>
          <cell r="C935" t="str">
            <v>TT</v>
          </cell>
          <cell r="D935" t="str">
            <v xml:space="preserve"> T</v>
          </cell>
          <cell r="E935">
            <v>1</v>
          </cell>
          <cell r="F935">
            <v>11</v>
          </cell>
          <cell r="G935">
            <v>2</v>
          </cell>
          <cell r="H935">
            <v>1</v>
          </cell>
          <cell r="K935" t="str">
            <v>40</v>
          </cell>
          <cell r="M935" t="str">
            <v>005</v>
          </cell>
          <cell r="Q935">
            <v>11382</v>
          </cell>
          <cell r="R935">
            <v>14366</v>
          </cell>
          <cell r="S935">
            <v>18155</v>
          </cell>
        </row>
        <row r="936">
          <cell r="A936">
            <v>1</v>
          </cell>
          <cell r="B936">
            <v>96</v>
          </cell>
          <cell r="C936" t="str">
            <v>TT</v>
          </cell>
          <cell r="D936" t="str">
            <v xml:space="preserve"> T</v>
          </cell>
          <cell r="E936">
            <v>1</v>
          </cell>
          <cell r="F936">
            <v>11</v>
          </cell>
          <cell r="G936">
            <v>2</v>
          </cell>
          <cell r="H936">
            <v>1</v>
          </cell>
          <cell r="K936" t="str">
            <v>40</v>
          </cell>
          <cell r="M936" t="str">
            <v>006</v>
          </cell>
          <cell r="Q936">
            <v>2920</v>
          </cell>
          <cell r="R936">
            <v>6207</v>
          </cell>
          <cell r="S936">
            <v>5624</v>
          </cell>
        </row>
        <row r="937">
          <cell r="A937">
            <v>1</v>
          </cell>
          <cell r="B937">
            <v>96</v>
          </cell>
          <cell r="C937" t="str">
            <v>TT</v>
          </cell>
          <cell r="D937" t="str">
            <v xml:space="preserve"> T</v>
          </cell>
          <cell r="E937">
            <v>1</v>
          </cell>
          <cell r="F937">
            <v>11</v>
          </cell>
          <cell r="G937">
            <v>2</v>
          </cell>
          <cell r="H937">
            <v>1</v>
          </cell>
          <cell r="K937" t="str">
            <v>40</v>
          </cell>
          <cell r="M937" t="str">
            <v>007</v>
          </cell>
          <cell r="Q937">
            <v>8290</v>
          </cell>
          <cell r="R937">
            <v>10692</v>
          </cell>
          <cell r="S937">
            <v>3358</v>
          </cell>
        </row>
        <row r="938">
          <cell r="A938">
            <v>1</v>
          </cell>
          <cell r="B938">
            <v>96</v>
          </cell>
          <cell r="C938" t="str">
            <v>TT</v>
          </cell>
          <cell r="D938" t="str">
            <v xml:space="preserve"> T</v>
          </cell>
          <cell r="E938">
            <v>1</v>
          </cell>
          <cell r="F938">
            <v>11</v>
          </cell>
          <cell r="G938">
            <v>2</v>
          </cell>
          <cell r="H938">
            <v>1</v>
          </cell>
          <cell r="K938" t="str">
            <v>40</v>
          </cell>
          <cell r="M938" t="str">
            <v>008</v>
          </cell>
          <cell r="Q938">
            <v>64869</v>
          </cell>
          <cell r="R938">
            <v>33512</v>
          </cell>
          <cell r="S938">
            <v>125712</v>
          </cell>
        </row>
        <row r="939">
          <cell r="A939">
            <v>1</v>
          </cell>
          <cell r="B939">
            <v>96</v>
          </cell>
          <cell r="C939" t="str">
            <v>TT</v>
          </cell>
          <cell r="D939" t="str">
            <v xml:space="preserve"> T</v>
          </cell>
          <cell r="E939">
            <v>1</v>
          </cell>
          <cell r="F939">
            <v>11</v>
          </cell>
          <cell r="G939">
            <v>2</v>
          </cell>
          <cell r="H939">
            <v>1</v>
          </cell>
          <cell r="K939" t="str">
            <v>40</v>
          </cell>
          <cell r="M939" t="str">
            <v>009</v>
          </cell>
          <cell r="Q939">
            <v>25368</v>
          </cell>
          <cell r="R939">
            <v>5020</v>
          </cell>
          <cell r="S939">
            <v>14996</v>
          </cell>
        </row>
        <row r="940">
          <cell r="A940">
            <v>1</v>
          </cell>
          <cell r="B940">
            <v>96</v>
          </cell>
          <cell r="C940" t="str">
            <v>TT</v>
          </cell>
          <cell r="D940" t="str">
            <v xml:space="preserve"> T</v>
          </cell>
          <cell r="E940">
            <v>1</v>
          </cell>
          <cell r="F940">
            <v>11</v>
          </cell>
          <cell r="G940">
            <v>2</v>
          </cell>
          <cell r="H940">
            <v>1</v>
          </cell>
          <cell r="K940" t="str">
            <v>40</v>
          </cell>
          <cell r="M940" t="str">
            <v>010</v>
          </cell>
          <cell r="Q940">
            <v>3673</v>
          </cell>
          <cell r="R940">
            <v>4247</v>
          </cell>
          <cell r="S940">
            <v>7814</v>
          </cell>
        </row>
        <row r="941">
          <cell r="A941">
            <v>1</v>
          </cell>
          <cell r="B941">
            <v>96</v>
          </cell>
          <cell r="C941" t="str">
            <v>TT</v>
          </cell>
          <cell r="D941" t="str">
            <v xml:space="preserve"> T</v>
          </cell>
          <cell r="E941">
            <v>1</v>
          </cell>
          <cell r="F941">
            <v>11</v>
          </cell>
          <cell r="G941">
            <v>2</v>
          </cell>
          <cell r="H941">
            <v>1</v>
          </cell>
          <cell r="K941" t="str">
            <v>40</v>
          </cell>
          <cell r="M941" t="str">
            <v>011</v>
          </cell>
          <cell r="Q941">
            <v>21695</v>
          </cell>
          <cell r="R941">
            <v>773</v>
          </cell>
          <cell r="S941">
            <v>7182</v>
          </cell>
        </row>
        <row r="942">
          <cell r="A942">
            <v>1</v>
          </cell>
          <cell r="B942">
            <v>96</v>
          </cell>
          <cell r="C942" t="str">
            <v>TT</v>
          </cell>
          <cell r="D942" t="str">
            <v xml:space="preserve"> T</v>
          </cell>
          <cell r="E942">
            <v>1</v>
          </cell>
          <cell r="F942">
            <v>11</v>
          </cell>
          <cell r="G942">
            <v>2</v>
          </cell>
          <cell r="H942">
            <v>1</v>
          </cell>
          <cell r="K942" t="str">
            <v>40</v>
          </cell>
          <cell r="M942" t="str">
            <v>012</v>
          </cell>
          <cell r="Q942">
            <v>39501</v>
          </cell>
          <cell r="R942">
            <v>28492</v>
          </cell>
          <cell r="S942">
            <v>110716</v>
          </cell>
        </row>
        <row r="943">
          <cell r="A943">
            <v>1</v>
          </cell>
          <cell r="B943">
            <v>96</v>
          </cell>
          <cell r="C943" t="str">
            <v>TT</v>
          </cell>
          <cell r="D943" t="str">
            <v xml:space="preserve"> T</v>
          </cell>
          <cell r="E943">
            <v>1</v>
          </cell>
          <cell r="F943">
            <v>11</v>
          </cell>
          <cell r="G943">
            <v>2</v>
          </cell>
          <cell r="H943">
            <v>1</v>
          </cell>
          <cell r="K943" t="str">
            <v>40</v>
          </cell>
          <cell r="M943" t="str">
            <v>013</v>
          </cell>
          <cell r="Q943">
            <v>30236</v>
          </cell>
          <cell r="R943">
            <v>23060</v>
          </cell>
          <cell r="S943">
            <v>52065</v>
          </cell>
        </row>
        <row r="944">
          <cell r="A944">
            <v>1</v>
          </cell>
          <cell r="B944">
            <v>96</v>
          </cell>
          <cell r="C944" t="str">
            <v>TT</v>
          </cell>
          <cell r="D944" t="str">
            <v xml:space="preserve"> T</v>
          </cell>
          <cell r="E944">
            <v>1</v>
          </cell>
          <cell r="F944">
            <v>11</v>
          </cell>
          <cell r="G944">
            <v>2</v>
          </cell>
          <cell r="H944">
            <v>1</v>
          </cell>
          <cell r="K944" t="str">
            <v>40</v>
          </cell>
          <cell r="M944" t="str">
            <v>014</v>
          </cell>
          <cell r="Q944">
            <v>9266</v>
          </cell>
          <cell r="R944">
            <v>5432</v>
          </cell>
          <cell r="S944">
            <v>58651</v>
          </cell>
        </row>
        <row r="945">
          <cell r="A945">
            <v>1</v>
          </cell>
          <cell r="B945">
            <v>96</v>
          </cell>
          <cell r="C945" t="str">
            <v>TT</v>
          </cell>
          <cell r="D945" t="str">
            <v xml:space="preserve"> T</v>
          </cell>
          <cell r="E945">
            <v>1</v>
          </cell>
          <cell r="F945">
            <v>11</v>
          </cell>
          <cell r="G945">
            <v>2</v>
          </cell>
          <cell r="H945">
            <v>1</v>
          </cell>
          <cell r="K945" t="str">
            <v>40</v>
          </cell>
          <cell r="M945" t="str">
            <v>015</v>
          </cell>
          <cell r="Q945">
            <v>102039</v>
          </cell>
          <cell r="R945">
            <v>94670</v>
          </cell>
          <cell r="S945">
            <v>99167</v>
          </cell>
        </row>
        <row r="946">
          <cell r="A946">
            <v>2</v>
          </cell>
          <cell r="B946">
            <v>96</v>
          </cell>
          <cell r="C946" t="str">
            <v>TT</v>
          </cell>
          <cell r="D946" t="str">
            <v xml:space="preserve"> T</v>
          </cell>
          <cell r="E946">
            <v>1</v>
          </cell>
          <cell r="F946">
            <v>11</v>
          </cell>
          <cell r="G946">
            <v>2</v>
          </cell>
          <cell r="H946">
            <v>1</v>
          </cell>
          <cell r="K946" t="str">
            <v>40</v>
          </cell>
          <cell r="M946" t="str">
            <v>016</v>
          </cell>
          <cell r="Q946">
            <v>47791</v>
          </cell>
          <cell r="R946">
            <v>39184</v>
          </cell>
          <cell r="S946">
            <v>114073</v>
          </cell>
        </row>
        <row r="947">
          <cell r="A947">
            <v>1</v>
          </cell>
          <cell r="B947">
            <v>96</v>
          </cell>
          <cell r="C947" t="str">
            <v>TT</v>
          </cell>
          <cell r="D947" t="str">
            <v xml:space="preserve"> T</v>
          </cell>
          <cell r="E947">
            <v>1</v>
          </cell>
          <cell r="F947">
            <v>11</v>
          </cell>
          <cell r="G947">
            <v>2</v>
          </cell>
          <cell r="H947">
            <v>1</v>
          </cell>
          <cell r="K947" t="str">
            <v>41</v>
          </cell>
          <cell r="M947" t="str">
            <v>TTT</v>
          </cell>
          <cell r="Q947">
            <v>45684</v>
          </cell>
          <cell r="R947">
            <v>36108</v>
          </cell>
          <cell r="S947">
            <v>60387</v>
          </cell>
        </row>
        <row r="948">
          <cell r="A948">
            <v>1</v>
          </cell>
          <cell r="B948">
            <v>96</v>
          </cell>
          <cell r="C948" t="str">
            <v>TT</v>
          </cell>
          <cell r="D948" t="str">
            <v xml:space="preserve"> T</v>
          </cell>
          <cell r="E948">
            <v>1</v>
          </cell>
          <cell r="F948">
            <v>11</v>
          </cell>
          <cell r="G948">
            <v>2</v>
          </cell>
          <cell r="H948">
            <v>1</v>
          </cell>
          <cell r="K948" t="str">
            <v>41</v>
          </cell>
          <cell r="M948" t="str">
            <v>001</v>
          </cell>
          <cell r="Q948">
            <v>30377</v>
          </cell>
          <cell r="R948">
            <v>21032</v>
          </cell>
          <cell r="S948">
            <v>14033</v>
          </cell>
        </row>
        <row r="949">
          <cell r="A949">
            <v>1</v>
          </cell>
          <cell r="B949">
            <v>96</v>
          </cell>
          <cell r="C949" t="str">
            <v>TT</v>
          </cell>
          <cell r="D949" t="str">
            <v xml:space="preserve"> T</v>
          </cell>
          <cell r="E949">
            <v>1</v>
          </cell>
          <cell r="F949">
            <v>11</v>
          </cell>
          <cell r="G949">
            <v>2</v>
          </cell>
          <cell r="H949">
            <v>1</v>
          </cell>
          <cell r="K949" t="str">
            <v>41</v>
          </cell>
          <cell r="M949" t="str">
            <v>002</v>
          </cell>
          <cell r="Q949">
            <v>28739</v>
          </cell>
          <cell r="R949">
            <v>19432</v>
          </cell>
          <cell r="S949">
            <v>11274</v>
          </cell>
        </row>
        <row r="950">
          <cell r="A950">
            <v>1</v>
          </cell>
          <cell r="B950">
            <v>96</v>
          </cell>
          <cell r="C950" t="str">
            <v>TT</v>
          </cell>
          <cell r="D950" t="str">
            <v xml:space="preserve"> T</v>
          </cell>
          <cell r="E950">
            <v>1</v>
          </cell>
          <cell r="F950">
            <v>11</v>
          </cell>
          <cell r="G950">
            <v>2</v>
          </cell>
          <cell r="H950">
            <v>1</v>
          </cell>
          <cell r="K950" t="str">
            <v>41</v>
          </cell>
          <cell r="M950" t="str">
            <v>003</v>
          </cell>
          <cell r="Q950">
            <v>14259</v>
          </cell>
          <cell r="R950">
            <v>13467</v>
          </cell>
          <cell r="S950">
            <v>7921</v>
          </cell>
        </row>
        <row r="951">
          <cell r="A951">
            <v>1</v>
          </cell>
          <cell r="B951">
            <v>96</v>
          </cell>
          <cell r="C951" t="str">
            <v>TT</v>
          </cell>
          <cell r="D951" t="str">
            <v xml:space="preserve"> T</v>
          </cell>
          <cell r="E951">
            <v>1</v>
          </cell>
          <cell r="F951">
            <v>11</v>
          </cell>
          <cell r="G951">
            <v>2</v>
          </cell>
          <cell r="H951">
            <v>1</v>
          </cell>
          <cell r="K951" t="str">
            <v>41</v>
          </cell>
          <cell r="M951" t="str">
            <v>004</v>
          </cell>
          <cell r="Q951">
            <v>828</v>
          </cell>
          <cell r="R951">
            <v>1508</v>
          </cell>
          <cell r="S951">
            <v>236</v>
          </cell>
        </row>
        <row r="952">
          <cell r="A952">
            <v>1</v>
          </cell>
          <cell r="B952">
            <v>96</v>
          </cell>
          <cell r="C952" t="str">
            <v>TT</v>
          </cell>
          <cell r="D952" t="str">
            <v xml:space="preserve"> T</v>
          </cell>
          <cell r="E952">
            <v>1</v>
          </cell>
          <cell r="F952">
            <v>11</v>
          </cell>
          <cell r="G952">
            <v>2</v>
          </cell>
          <cell r="H952">
            <v>1</v>
          </cell>
          <cell r="K952" t="str">
            <v>41</v>
          </cell>
          <cell r="M952" t="str">
            <v>005</v>
          </cell>
          <cell r="Q952">
            <v>10282</v>
          </cell>
          <cell r="R952">
            <v>3121</v>
          </cell>
          <cell r="S952">
            <v>2696</v>
          </cell>
        </row>
        <row r="953">
          <cell r="A953">
            <v>1</v>
          </cell>
          <cell r="B953">
            <v>96</v>
          </cell>
          <cell r="C953" t="str">
            <v>TT</v>
          </cell>
          <cell r="D953" t="str">
            <v xml:space="preserve"> T</v>
          </cell>
          <cell r="E953">
            <v>1</v>
          </cell>
          <cell r="F953">
            <v>11</v>
          </cell>
          <cell r="G953">
            <v>2</v>
          </cell>
          <cell r="H953">
            <v>1</v>
          </cell>
          <cell r="K953" t="str">
            <v>41</v>
          </cell>
          <cell r="M953" t="str">
            <v>006</v>
          </cell>
          <cell r="Q953">
            <v>3369</v>
          </cell>
          <cell r="R953">
            <v>1337</v>
          </cell>
          <cell r="S953">
            <v>422</v>
          </cell>
        </row>
        <row r="954">
          <cell r="A954">
            <v>1</v>
          </cell>
          <cell r="B954">
            <v>96</v>
          </cell>
          <cell r="C954" t="str">
            <v>TT</v>
          </cell>
          <cell r="D954" t="str">
            <v xml:space="preserve"> T</v>
          </cell>
          <cell r="E954">
            <v>1</v>
          </cell>
          <cell r="F954">
            <v>11</v>
          </cell>
          <cell r="G954">
            <v>2</v>
          </cell>
          <cell r="H954">
            <v>1</v>
          </cell>
          <cell r="K954" t="str">
            <v>41</v>
          </cell>
          <cell r="M954" t="str">
            <v>007</v>
          </cell>
          <cell r="Q954">
            <v>1637</v>
          </cell>
          <cell r="R954">
            <v>1600</v>
          </cell>
          <cell r="S954">
            <v>2759</v>
          </cell>
        </row>
        <row r="955">
          <cell r="A955">
            <v>1</v>
          </cell>
          <cell r="B955">
            <v>96</v>
          </cell>
          <cell r="C955" t="str">
            <v>TT</v>
          </cell>
          <cell r="D955" t="str">
            <v xml:space="preserve"> T</v>
          </cell>
          <cell r="E955">
            <v>1</v>
          </cell>
          <cell r="F955">
            <v>11</v>
          </cell>
          <cell r="G955">
            <v>2</v>
          </cell>
          <cell r="H955">
            <v>1</v>
          </cell>
          <cell r="K955" t="str">
            <v>41</v>
          </cell>
          <cell r="M955" t="str">
            <v>008</v>
          </cell>
          <cell r="Q955">
            <v>15308</v>
          </cell>
          <cell r="R955">
            <v>15076</v>
          </cell>
          <cell r="S955">
            <v>46354</v>
          </cell>
        </row>
        <row r="956">
          <cell r="A956">
            <v>1</v>
          </cell>
          <cell r="B956">
            <v>96</v>
          </cell>
          <cell r="C956" t="str">
            <v>TT</v>
          </cell>
          <cell r="D956" t="str">
            <v xml:space="preserve"> T</v>
          </cell>
          <cell r="E956">
            <v>1</v>
          </cell>
          <cell r="F956">
            <v>11</v>
          </cell>
          <cell r="G956">
            <v>2</v>
          </cell>
          <cell r="H956">
            <v>1</v>
          </cell>
          <cell r="K956" t="str">
            <v>41</v>
          </cell>
          <cell r="M956" t="str">
            <v>009</v>
          </cell>
          <cell r="Q956">
            <v>2904</v>
          </cell>
          <cell r="R956">
            <v>1195</v>
          </cell>
          <cell r="S956">
            <v>653</v>
          </cell>
        </row>
        <row r="957">
          <cell r="A957">
            <v>1</v>
          </cell>
          <cell r="B957">
            <v>96</v>
          </cell>
          <cell r="C957" t="str">
            <v>TT</v>
          </cell>
          <cell r="D957" t="str">
            <v xml:space="preserve"> T</v>
          </cell>
          <cell r="E957">
            <v>1</v>
          </cell>
          <cell r="F957">
            <v>11</v>
          </cell>
          <cell r="G957">
            <v>2</v>
          </cell>
          <cell r="H957">
            <v>1</v>
          </cell>
          <cell r="K957" t="str">
            <v>41</v>
          </cell>
          <cell r="M957" t="str">
            <v>010</v>
          </cell>
          <cell r="Q957">
            <v>385</v>
          </cell>
          <cell r="R957">
            <v>574</v>
          </cell>
          <cell r="S957">
            <v>313</v>
          </cell>
        </row>
        <row r="958">
          <cell r="A958">
            <v>1</v>
          </cell>
          <cell r="B958">
            <v>96</v>
          </cell>
          <cell r="C958" t="str">
            <v>TT</v>
          </cell>
          <cell r="D958" t="str">
            <v xml:space="preserve"> T</v>
          </cell>
          <cell r="E958">
            <v>1</v>
          </cell>
          <cell r="F958">
            <v>11</v>
          </cell>
          <cell r="G958">
            <v>2</v>
          </cell>
          <cell r="H958">
            <v>1</v>
          </cell>
          <cell r="K958" t="str">
            <v>41</v>
          </cell>
          <cell r="M958" t="str">
            <v>011</v>
          </cell>
          <cell r="Q958">
            <v>2519</v>
          </cell>
          <cell r="R958">
            <v>621</v>
          </cell>
          <cell r="S958">
            <v>340</v>
          </cell>
        </row>
        <row r="959">
          <cell r="A959">
            <v>1</v>
          </cell>
          <cell r="B959">
            <v>96</v>
          </cell>
          <cell r="C959" t="str">
            <v>TT</v>
          </cell>
          <cell r="D959" t="str">
            <v xml:space="preserve"> T</v>
          </cell>
          <cell r="E959">
            <v>1</v>
          </cell>
          <cell r="F959">
            <v>11</v>
          </cell>
          <cell r="G959">
            <v>2</v>
          </cell>
          <cell r="H959">
            <v>1</v>
          </cell>
          <cell r="K959" t="str">
            <v>41</v>
          </cell>
          <cell r="M959" t="str">
            <v>012</v>
          </cell>
          <cell r="Q959">
            <v>12404</v>
          </cell>
          <cell r="R959">
            <v>13881</v>
          </cell>
          <cell r="S959">
            <v>45701</v>
          </cell>
        </row>
        <row r="960">
          <cell r="A960">
            <v>1</v>
          </cell>
          <cell r="B960">
            <v>96</v>
          </cell>
          <cell r="C960" t="str">
            <v>TT</v>
          </cell>
          <cell r="D960" t="str">
            <v xml:space="preserve"> T</v>
          </cell>
          <cell r="E960">
            <v>1</v>
          </cell>
          <cell r="F960">
            <v>11</v>
          </cell>
          <cell r="G960">
            <v>2</v>
          </cell>
          <cell r="H960">
            <v>1</v>
          </cell>
          <cell r="K960" t="str">
            <v>41</v>
          </cell>
          <cell r="M960" t="str">
            <v>013</v>
          </cell>
          <cell r="Q960">
            <v>10590</v>
          </cell>
          <cell r="R960">
            <v>13215</v>
          </cell>
          <cell r="S960">
            <v>38906</v>
          </cell>
        </row>
        <row r="961">
          <cell r="A961">
            <v>1</v>
          </cell>
          <cell r="B961">
            <v>96</v>
          </cell>
          <cell r="C961" t="str">
            <v>TT</v>
          </cell>
          <cell r="D961" t="str">
            <v xml:space="preserve"> T</v>
          </cell>
          <cell r="E961">
            <v>1</v>
          </cell>
          <cell r="F961">
            <v>11</v>
          </cell>
          <cell r="G961">
            <v>2</v>
          </cell>
          <cell r="H961">
            <v>1</v>
          </cell>
          <cell r="K961" t="str">
            <v>41</v>
          </cell>
          <cell r="M961" t="str">
            <v>014</v>
          </cell>
          <cell r="Q961">
            <v>1813</v>
          </cell>
          <cell r="R961">
            <v>666</v>
          </cell>
          <cell r="S961">
            <v>6795</v>
          </cell>
        </row>
        <row r="962">
          <cell r="A962">
            <v>1</v>
          </cell>
          <cell r="B962">
            <v>96</v>
          </cell>
          <cell r="C962" t="str">
            <v>TT</v>
          </cell>
          <cell r="D962" t="str">
            <v xml:space="preserve"> T</v>
          </cell>
          <cell r="E962">
            <v>1</v>
          </cell>
          <cell r="F962">
            <v>11</v>
          </cell>
          <cell r="G962">
            <v>2</v>
          </cell>
          <cell r="H962">
            <v>1</v>
          </cell>
          <cell r="K962" t="str">
            <v>41</v>
          </cell>
          <cell r="M962" t="str">
            <v>015</v>
          </cell>
          <cell r="Q962">
            <v>31643</v>
          </cell>
          <cell r="R962">
            <v>20627</v>
          </cell>
          <cell r="S962">
            <v>11927</v>
          </cell>
        </row>
        <row r="963">
          <cell r="A963">
            <v>2</v>
          </cell>
          <cell r="B963">
            <v>96</v>
          </cell>
          <cell r="C963" t="str">
            <v>TT</v>
          </cell>
          <cell r="D963" t="str">
            <v xml:space="preserve"> T</v>
          </cell>
          <cell r="E963">
            <v>1</v>
          </cell>
          <cell r="F963">
            <v>11</v>
          </cell>
          <cell r="G963">
            <v>2</v>
          </cell>
          <cell r="H963">
            <v>1</v>
          </cell>
          <cell r="K963" t="str">
            <v>41</v>
          </cell>
          <cell r="M963" t="str">
            <v>016</v>
          </cell>
          <cell r="Q963">
            <v>14041</v>
          </cell>
          <cell r="R963">
            <v>15481</v>
          </cell>
          <cell r="S963">
            <v>48460</v>
          </cell>
        </row>
        <row r="964">
          <cell r="A964">
            <v>1</v>
          </cell>
          <cell r="B964">
            <v>96</v>
          </cell>
          <cell r="C964" t="str">
            <v>TT</v>
          </cell>
          <cell r="D964" t="str">
            <v xml:space="preserve"> T</v>
          </cell>
          <cell r="E964">
            <v>1</v>
          </cell>
          <cell r="F964">
            <v>11</v>
          </cell>
          <cell r="G964">
            <v>2</v>
          </cell>
          <cell r="H964">
            <v>1</v>
          </cell>
          <cell r="K964" t="str">
            <v>42</v>
          </cell>
          <cell r="M964" t="str">
            <v>TTT</v>
          </cell>
          <cell r="Q964">
            <v>47729</v>
          </cell>
          <cell r="R964">
            <v>47429</v>
          </cell>
          <cell r="S964">
            <v>79183</v>
          </cell>
        </row>
        <row r="965">
          <cell r="A965">
            <v>1</v>
          </cell>
          <cell r="B965">
            <v>96</v>
          </cell>
          <cell r="C965" t="str">
            <v>TT</v>
          </cell>
          <cell r="D965" t="str">
            <v xml:space="preserve"> T</v>
          </cell>
          <cell r="E965">
            <v>1</v>
          </cell>
          <cell r="F965">
            <v>11</v>
          </cell>
          <cell r="G965">
            <v>2</v>
          </cell>
          <cell r="H965">
            <v>1</v>
          </cell>
          <cell r="K965" t="str">
            <v>42</v>
          </cell>
          <cell r="M965" t="str">
            <v>001</v>
          </cell>
          <cell r="Q965">
            <v>27093</v>
          </cell>
          <cell r="R965">
            <v>29935</v>
          </cell>
          <cell r="S965">
            <v>21111</v>
          </cell>
        </row>
        <row r="966">
          <cell r="A966">
            <v>1</v>
          </cell>
          <cell r="B966">
            <v>96</v>
          </cell>
          <cell r="C966" t="str">
            <v>TT</v>
          </cell>
          <cell r="D966" t="str">
            <v xml:space="preserve"> T</v>
          </cell>
          <cell r="E966">
            <v>1</v>
          </cell>
          <cell r="F966">
            <v>11</v>
          </cell>
          <cell r="G966">
            <v>2</v>
          </cell>
          <cell r="H966">
            <v>1</v>
          </cell>
          <cell r="K966" t="str">
            <v>42</v>
          </cell>
          <cell r="M966" t="str">
            <v>002</v>
          </cell>
          <cell r="Q966">
            <v>24638</v>
          </cell>
          <cell r="R966">
            <v>28031</v>
          </cell>
          <cell r="S966">
            <v>19860</v>
          </cell>
        </row>
        <row r="967">
          <cell r="A967">
            <v>1</v>
          </cell>
          <cell r="B967">
            <v>96</v>
          </cell>
          <cell r="C967" t="str">
            <v>TT</v>
          </cell>
          <cell r="D967" t="str">
            <v xml:space="preserve"> T</v>
          </cell>
          <cell r="E967">
            <v>1</v>
          </cell>
          <cell r="F967">
            <v>11</v>
          </cell>
          <cell r="G967">
            <v>2</v>
          </cell>
          <cell r="H967">
            <v>1</v>
          </cell>
          <cell r="K967" t="str">
            <v>42</v>
          </cell>
          <cell r="M967" t="str">
            <v>003</v>
          </cell>
          <cell r="Q967">
            <v>19599</v>
          </cell>
          <cell r="R967">
            <v>19763</v>
          </cell>
          <cell r="S967">
            <v>14340</v>
          </cell>
        </row>
        <row r="968">
          <cell r="A968">
            <v>1</v>
          </cell>
          <cell r="B968">
            <v>96</v>
          </cell>
          <cell r="C968" t="str">
            <v>TT</v>
          </cell>
          <cell r="D968" t="str">
            <v xml:space="preserve"> T</v>
          </cell>
          <cell r="E968">
            <v>1</v>
          </cell>
          <cell r="F968">
            <v>11</v>
          </cell>
          <cell r="G968">
            <v>2</v>
          </cell>
          <cell r="H968">
            <v>1</v>
          </cell>
          <cell r="K968" t="str">
            <v>42</v>
          </cell>
          <cell r="M968" t="str">
            <v>004</v>
          </cell>
          <cell r="Q968">
            <v>379</v>
          </cell>
          <cell r="R968">
            <v>548</v>
          </cell>
          <cell r="S968">
            <v>239</v>
          </cell>
        </row>
        <row r="969">
          <cell r="A969">
            <v>1</v>
          </cell>
          <cell r="B969">
            <v>96</v>
          </cell>
          <cell r="C969" t="str">
            <v>TT</v>
          </cell>
          <cell r="D969" t="str">
            <v xml:space="preserve"> T</v>
          </cell>
          <cell r="E969">
            <v>1</v>
          </cell>
          <cell r="F969">
            <v>11</v>
          </cell>
          <cell r="G969">
            <v>2</v>
          </cell>
          <cell r="H969">
            <v>1</v>
          </cell>
          <cell r="K969" t="str">
            <v>42</v>
          </cell>
          <cell r="M969" t="str">
            <v>005</v>
          </cell>
          <cell r="Q969">
            <v>3540</v>
          </cell>
          <cell r="R969">
            <v>6235</v>
          </cell>
          <cell r="S969">
            <v>3300</v>
          </cell>
        </row>
        <row r="970">
          <cell r="A970">
            <v>1</v>
          </cell>
          <cell r="B970">
            <v>96</v>
          </cell>
          <cell r="C970" t="str">
            <v>TT</v>
          </cell>
          <cell r="D970" t="str">
            <v xml:space="preserve"> T</v>
          </cell>
          <cell r="E970">
            <v>1</v>
          </cell>
          <cell r="F970">
            <v>11</v>
          </cell>
          <cell r="G970">
            <v>2</v>
          </cell>
          <cell r="H970">
            <v>1</v>
          </cell>
          <cell r="K970" t="str">
            <v>42</v>
          </cell>
          <cell r="M970" t="str">
            <v>006</v>
          </cell>
          <cell r="Q970">
            <v>1119</v>
          </cell>
          <cell r="R970">
            <v>1484</v>
          </cell>
          <cell r="S970">
            <v>1981</v>
          </cell>
        </row>
        <row r="971">
          <cell r="A971">
            <v>1</v>
          </cell>
          <cell r="B971">
            <v>96</v>
          </cell>
          <cell r="C971" t="str">
            <v>TT</v>
          </cell>
          <cell r="D971" t="str">
            <v xml:space="preserve"> T</v>
          </cell>
          <cell r="E971">
            <v>1</v>
          </cell>
          <cell r="F971">
            <v>11</v>
          </cell>
          <cell r="G971">
            <v>2</v>
          </cell>
          <cell r="H971">
            <v>1</v>
          </cell>
          <cell r="K971" t="str">
            <v>42</v>
          </cell>
          <cell r="M971" t="str">
            <v>007</v>
          </cell>
          <cell r="Q971">
            <v>2455</v>
          </cell>
          <cell r="R971">
            <v>1904</v>
          </cell>
          <cell r="S971">
            <v>1251</v>
          </cell>
        </row>
        <row r="972">
          <cell r="A972">
            <v>1</v>
          </cell>
          <cell r="B972">
            <v>96</v>
          </cell>
          <cell r="C972" t="str">
            <v>TT</v>
          </cell>
          <cell r="D972" t="str">
            <v xml:space="preserve"> T</v>
          </cell>
          <cell r="E972">
            <v>1</v>
          </cell>
          <cell r="F972">
            <v>11</v>
          </cell>
          <cell r="G972">
            <v>2</v>
          </cell>
          <cell r="H972">
            <v>1</v>
          </cell>
          <cell r="K972" t="str">
            <v>42</v>
          </cell>
          <cell r="M972" t="str">
            <v>008</v>
          </cell>
          <cell r="Q972">
            <v>20636</v>
          </cell>
          <cell r="R972">
            <v>17494</v>
          </cell>
          <cell r="S972">
            <v>58071</v>
          </cell>
        </row>
        <row r="973">
          <cell r="A973">
            <v>1</v>
          </cell>
          <cell r="B973">
            <v>96</v>
          </cell>
          <cell r="C973" t="str">
            <v>TT</v>
          </cell>
          <cell r="D973" t="str">
            <v xml:space="preserve"> T</v>
          </cell>
          <cell r="E973">
            <v>1</v>
          </cell>
          <cell r="F973">
            <v>11</v>
          </cell>
          <cell r="G973">
            <v>2</v>
          </cell>
          <cell r="H973">
            <v>1</v>
          </cell>
          <cell r="K973" t="str">
            <v>42</v>
          </cell>
          <cell r="M973" t="str">
            <v>009</v>
          </cell>
          <cell r="Q973">
            <v>2635</v>
          </cell>
          <cell r="R973">
            <v>3006</v>
          </cell>
          <cell r="S973">
            <v>4981</v>
          </cell>
        </row>
        <row r="974">
          <cell r="A974">
            <v>1</v>
          </cell>
          <cell r="B974">
            <v>96</v>
          </cell>
          <cell r="C974" t="str">
            <v>TT</v>
          </cell>
          <cell r="D974" t="str">
            <v xml:space="preserve"> T</v>
          </cell>
          <cell r="E974">
            <v>1</v>
          </cell>
          <cell r="F974">
            <v>11</v>
          </cell>
          <cell r="G974">
            <v>2</v>
          </cell>
          <cell r="H974">
            <v>1</v>
          </cell>
          <cell r="K974" t="str">
            <v>42</v>
          </cell>
          <cell r="M974" t="str">
            <v>010</v>
          </cell>
          <cell r="Q974">
            <v>1586</v>
          </cell>
          <cell r="R974">
            <v>2339</v>
          </cell>
          <cell r="S974">
            <v>2820</v>
          </cell>
        </row>
        <row r="975">
          <cell r="A975">
            <v>1</v>
          </cell>
          <cell r="B975">
            <v>96</v>
          </cell>
          <cell r="C975" t="str">
            <v>TT</v>
          </cell>
          <cell r="D975" t="str">
            <v xml:space="preserve"> T</v>
          </cell>
          <cell r="E975">
            <v>1</v>
          </cell>
          <cell r="F975">
            <v>11</v>
          </cell>
          <cell r="G975">
            <v>2</v>
          </cell>
          <cell r="H975">
            <v>1</v>
          </cell>
          <cell r="K975" t="str">
            <v>42</v>
          </cell>
          <cell r="M975" t="str">
            <v>011</v>
          </cell>
          <cell r="Q975">
            <v>1049</v>
          </cell>
          <cell r="R975">
            <v>667</v>
          </cell>
          <cell r="S975">
            <v>2161</v>
          </cell>
        </row>
        <row r="976">
          <cell r="A976">
            <v>1</v>
          </cell>
          <cell r="B976">
            <v>96</v>
          </cell>
          <cell r="C976" t="str">
            <v>TT</v>
          </cell>
          <cell r="D976" t="str">
            <v xml:space="preserve"> T</v>
          </cell>
          <cell r="E976">
            <v>1</v>
          </cell>
          <cell r="F976">
            <v>11</v>
          </cell>
          <cell r="G976">
            <v>2</v>
          </cell>
          <cell r="H976">
            <v>1</v>
          </cell>
          <cell r="K976" t="str">
            <v>42</v>
          </cell>
          <cell r="M976" t="str">
            <v>012</v>
          </cell>
          <cell r="Q976">
            <v>18002</v>
          </cell>
          <cell r="R976">
            <v>14489</v>
          </cell>
          <cell r="S976">
            <v>53090</v>
          </cell>
        </row>
        <row r="977">
          <cell r="A977">
            <v>1</v>
          </cell>
          <cell r="B977">
            <v>96</v>
          </cell>
          <cell r="C977" t="str">
            <v>TT</v>
          </cell>
          <cell r="D977" t="str">
            <v xml:space="preserve"> T</v>
          </cell>
          <cell r="E977">
            <v>1</v>
          </cell>
          <cell r="F977">
            <v>11</v>
          </cell>
          <cell r="G977">
            <v>2</v>
          </cell>
          <cell r="H977">
            <v>1</v>
          </cell>
          <cell r="K977" t="str">
            <v>42</v>
          </cell>
          <cell r="M977" t="str">
            <v>013</v>
          </cell>
          <cell r="Q977">
            <v>17042</v>
          </cell>
          <cell r="R977">
            <v>13678</v>
          </cell>
          <cell r="S977">
            <v>48235</v>
          </cell>
        </row>
        <row r="978">
          <cell r="A978">
            <v>1</v>
          </cell>
          <cell r="B978">
            <v>96</v>
          </cell>
          <cell r="C978" t="str">
            <v>TT</v>
          </cell>
          <cell r="D978" t="str">
            <v xml:space="preserve"> T</v>
          </cell>
          <cell r="E978">
            <v>1</v>
          </cell>
          <cell r="F978">
            <v>11</v>
          </cell>
          <cell r="G978">
            <v>2</v>
          </cell>
          <cell r="H978">
            <v>1</v>
          </cell>
          <cell r="K978" t="str">
            <v>42</v>
          </cell>
          <cell r="M978" t="str">
            <v>014</v>
          </cell>
          <cell r="Q978">
            <v>960</v>
          </cell>
          <cell r="R978">
            <v>811</v>
          </cell>
          <cell r="S978">
            <v>4855</v>
          </cell>
        </row>
        <row r="979">
          <cell r="A979">
            <v>1</v>
          </cell>
          <cell r="B979">
            <v>96</v>
          </cell>
          <cell r="C979" t="str">
            <v>TT</v>
          </cell>
          <cell r="D979" t="str">
            <v xml:space="preserve"> T</v>
          </cell>
          <cell r="E979">
            <v>1</v>
          </cell>
          <cell r="F979">
            <v>11</v>
          </cell>
          <cell r="G979">
            <v>2</v>
          </cell>
          <cell r="H979">
            <v>1</v>
          </cell>
          <cell r="K979" t="str">
            <v>42</v>
          </cell>
          <cell r="M979" t="str">
            <v>015</v>
          </cell>
          <cell r="Q979">
            <v>27273</v>
          </cell>
          <cell r="R979">
            <v>31036</v>
          </cell>
          <cell r="S979">
            <v>24841</v>
          </cell>
        </row>
        <row r="980">
          <cell r="A980">
            <v>2</v>
          </cell>
          <cell r="B980">
            <v>96</v>
          </cell>
          <cell r="C980" t="str">
            <v>TT</v>
          </cell>
          <cell r="D980" t="str">
            <v xml:space="preserve"> T</v>
          </cell>
          <cell r="E980">
            <v>1</v>
          </cell>
          <cell r="F980">
            <v>11</v>
          </cell>
          <cell r="G980">
            <v>2</v>
          </cell>
          <cell r="H980">
            <v>1</v>
          </cell>
          <cell r="K980" t="str">
            <v>42</v>
          </cell>
          <cell r="M980" t="str">
            <v>016</v>
          </cell>
          <cell r="Q980">
            <v>20457</v>
          </cell>
          <cell r="R980">
            <v>16393</v>
          </cell>
          <cell r="S980">
            <v>54341</v>
          </cell>
        </row>
        <row r="981">
          <cell r="A981">
            <v>1</v>
          </cell>
          <cell r="B981">
            <v>96</v>
          </cell>
          <cell r="C981" t="str">
            <v>TT</v>
          </cell>
          <cell r="D981" t="str">
            <v xml:space="preserve"> T</v>
          </cell>
          <cell r="E981">
            <v>1</v>
          </cell>
          <cell r="F981">
            <v>11</v>
          </cell>
          <cell r="G981">
            <v>2</v>
          </cell>
          <cell r="H981">
            <v>1</v>
          </cell>
          <cell r="K981" t="str">
            <v>43</v>
          </cell>
          <cell r="M981" t="str">
            <v>TTT</v>
          </cell>
          <cell r="Q981">
            <v>61038</v>
          </cell>
          <cell r="R981">
            <v>61008</v>
          </cell>
          <cell r="S981">
            <v>114284</v>
          </cell>
        </row>
        <row r="982">
          <cell r="A982">
            <v>1</v>
          </cell>
          <cell r="B982">
            <v>96</v>
          </cell>
          <cell r="C982" t="str">
            <v>TT</v>
          </cell>
          <cell r="D982" t="str">
            <v xml:space="preserve"> T</v>
          </cell>
          <cell r="E982">
            <v>1</v>
          </cell>
          <cell r="F982">
            <v>11</v>
          </cell>
          <cell r="G982">
            <v>2</v>
          </cell>
          <cell r="H982">
            <v>1</v>
          </cell>
          <cell r="K982" t="str">
            <v>43</v>
          </cell>
          <cell r="M982" t="str">
            <v>001</v>
          </cell>
          <cell r="Q982">
            <v>35531</v>
          </cell>
          <cell r="R982">
            <v>31798</v>
          </cell>
          <cell r="S982">
            <v>34651</v>
          </cell>
        </row>
        <row r="983">
          <cell r="A983">
            <v>1</v>
          </cell>
          <cell r="B983">
            <v>96</v>
          </cell>
          <cell r="C983" t="str">
            <v>TT</v>
          </cell>
          <cell r="D983" t="str">
            <v xml:space="preserve"> T</v>
          </cell>
          <cell r="E983">
            <v>1</v>
          </cell>
          <cell r="F983">
            <v>11</v>
          </cell>
          <cell r="G983">
            <v>2</v>
          </cell>
          <cell r="H983">
            <v>1</v>
          </cell>
          <cell r="K983" t="str">
            <v>43</v>
          </cell>
          <cell r="M983" t="str">
            <v>002</v>
          </cell>
          <cell r="Q983">
            <v>33424</v>
          </cell>
          <cell r="R983">
            <v>31277</v>
          </cell>
          <cell r="S983">
            <v>33403</v>
          </cell>
        </row>
        <row r="984">
          <cell r="A984">
            <v>1</v>
          </cell>
          <cell r="B984">
            <v>96</v>
          </cell>
          <cell r="C984" t="str">
            <v>TT</v>
          </cell>
          <cell r="D984" t="str">
            <v xml:space="preserve"> T</v>
          </cell>
          <cell r="E984">
            <v>1</v>
          </cell>
          <cell r="F984">
            <v>11</v>
          </cell>
          <cell r="G984">
            <v>2</v>
          </cell>
          <cell r="H984">
            <v>1</v>
          </cell>
          <cell r="K984" t="str">
            <v>43</v>
          </cell>
          <cell r="M984" t="str">
            <v>003</v>
          </cell>
          <cell r="Q984">
            <v>22536</v>
          </cell>
          <cell r="R984">
            <v>22360</v>
          </cell>
          <cell r="S984">
            <v>16719</v>
          </cell>
        </row>
        <row r="985">
          <cell r="A985">
            <v>1</v>
          </cell>
          <cell r="B985">
            <v>96</v>
          </cell>
          <cell r="C985" t="str">
            <v>TT</v>
          </cell>
          <cell r="D985" t="str">
            <v xml:space="preserve"> T</v>
          </cell>
          <cell r="E985">
            <v>1</v>
          </cell>
          <cell r="F985">
            <v>11</v>
          </cell>
          <cell r="G985">
            <v>2</v>
          </cell>
          <cell r="H985">
            <v>1</v>
          </cell>
          <cell r="K985" t="str">
            <v>43</v>
          </cell>
          <cell r="M985" t="str">
            <v>004</v>
          </cell>
          <cell r="Q985">
            <v>1817</v>
          </cell>
          <cell r="R985">
            <v>1485</v>
          </cell>
          <cell r="S985">
            <v>1014</v>
          </cell>
        </row>
        <row r="986">
          <cell r="A986">
            <v>1</v>
          </cell>
          <cell r="B986">
            <v>96</v>
          </cell>
          <cell r="C986" t="str">
            <v>TT</v>
          </cell>
          <cell r="D986" t="str">
            <v xml:space="preserve"> T</v>
          </cell>
          <cell r="E986">
            <v>1</v>
          </cell>
          <cell r="F986">
            <v>11</v>
          </cell>
          <cell r="G986">
            <v>2</v>
          </cell>
          <cell r="H986">
            <v>1</v>
          </cell>
          <cell r="K986" t="str">
            <v>43</v>
          </cell>
          <cell r="M986" t="str">
            <v>005</v>
          </cell>
          <cell r="Q986">
            <v>4428</v>
          </cell>
          <cell r="R986">
            <v>5947</v>
          </cell>
          <cell r="S986">
            <v>12067</v>
          </cell>
        </row>
        <row r="987">
          <cell r="A987">
            <v>1</v>
          </cell>
          <cell r="B987">
            <v>96</v>
          </cell>
          <cell r="C987" t="str">
            <v>TT</v>
          </cell>
          <cell r="D987" t="str">
            <v xml:space="preserve"> T</v>
          </cell>
          <cell r="E987">
            <v>1</v>
          </cell>
          <cell r="F987">
            <v>11</v>
          </cell>
          <cell r="G987">
            <v>2</v>
          </cell>
          <cell r="H987">
            <v>1</v>
          </cell>
          <cell r="K987" t="str">
            <v>43</v>
          </cell>
          <cell r="M987" t="str">
            <v>006</v>
          </cell>
          <cell r="Q987">
            <v>4643</v>
          </cell>
          <cell r="R987">
            <v>1485</v>
          </cell>
          <cell r="S987">
            <v>3603</v>
          </cell>
        </row>
        <row r="988">
          <cell r="A988">
            <v>1</v>
          </cell>
          <cell r="B988">
            <v>96</v>
          </cell>
          <cell r="C988" t="str">
            <v>TT</v>
          </cell>
          <cell r="D988" t="str">
            <v xml:space="preserve"> T</v>
          </cell>
          <cell r="E988">
            <v>1</v>
          </cell>
          <cell r="F988">
            <v>11</v>
          </cell>
          <cell r="G988">
            <v>2</v>
          </cell>
          <cell r="H988">
            <v>1</v>
          </cell>
          <cell r="K988" t="str">
            <v>43</v>
          </cell>
          <cell r="M988" t="str">
            <v>007</v>
          </cell>
          <cell r="Q988">
            <v>2107</v>
          </cell>
          <cell r="R988">
            <v>521</v>
          </cell>
          <cell r="S988">
            <v>1248</v>
          </cell>
        </row>
        <row r="989">
          <cell r="A989">
            <v>1</v>
          </cell>
          <cell r="B989">
            <v>96</v>
          </cell>
          <cell r="C989" t="str">
            <v>TT</v>
          </cell>
          <cell r="D989" t="str">
            <v xml:space="preserve"> T</v>
          </cell>
          <cell r="E989">
            <v>1</v>
          </cell>
          <cell r="F989">
            <v>11</v>
          </cell>
          <cell r="G989">
            <v>2</v>
          </cell>
          <cell r="H989">
            <v>1</v>
          </cell>
          <cell r="K989" t="str">
            <v>43</v>
          </cell>
          <cell r="M989" t="str">
            <v>008</v>
          </cell>
          <cell r="Q989">
            <v>25506</v>
          </cell>
          <cell r="R989">
            <v>29210</v>
          </cell>
          <cell r="S989">
            <v>79633</v>
          </cell>
        </row>
        <row r="990">
          <cell r="A990">
            <v>1</v>
          </cell>
          <cell r="B990">
            <v>96</v>
          </cell>
          <cell r="C990" t="str">
            <v>TT</v>
          </cell>
          <cell r="D990" t="str">
            <v xml:space="preserve"> T</v>
          </cell>
          <cell r="E990">
            <v>1</v>
          </cell>
          <cell r="F990">
            <v>11</v>
          </cell>
          <cell r="G990">
            <v>2</v>
          </cell>
          <cell r="H990">
            <v>1</v>
          </cell>
          <cell r="K990" t="str">
            <v>43</v>
          </cell>
          <cell r="M990" t="str">
            <v>009</v>
          </cell>
          <cell r="Q990">
            <v>3233</v>
          </cell>
          <cell r="R990">
            <v>4104</v>
          </cell>
          <cell r="S990">
            <v>8218</v>
          </cell>
        </row>
        <row r="991">
          <cell r="A991">
            <v>1</v>
          </cell>
          <cell r="B991">
            <v>96</v>
          </cell>
          <cell r="C991" t="str">
            <v>TT</v>
          </cell>
          <cell r="D991" t="str">
            <v xml:space="preserve"> T</v>
          </cell>
          <cell r="E991">
            <v>1</v>
          </cell>
          <cell r="F991">
            <v>11</v>
          </cell>
          <cell r="G991">
            <v>2</v>
          </cell>
          <cell r="H991">
            <v>1</v>
          </cell>
          <cell r="K991" t="str">
            <v>43</v>
          </cell>
          <cell r="M991" t="str">
            <v>010</v>
          </cell>
          <cell r="Q991">
            <v>431</v>
          </cell>
          <cell r="R991">
            <v>262</v>
          </cell>
          <cell r="S991">
            <v>887</v>
          </cell>
        </row>
        <row r="992">
          <cell r="A992">
            <v>1</v>
          </cell>
          <cell r="B992">
            <v>96</v>
          </cell>
          <cell r="C992" t="str">
            <v>TT</v>
          </cell>
          <cell r="D992" t="str">
            <v xml:space="preserve"> T</v>
          </cell>
          <cell r="E992">
            <v>1</v>
          </cell>
          <cell r="F992">
            <v>11</v>
          </cell>
          <cell r="G992">
            <v>2</v>
          </cell>
          <cell r="H992">
            <v>1</v>
          </cell>
          <cell r="K992" t="str">
            <v>43</v>
          </cell>
          <cell r="M992" t="str">
            <v>011</v>
          </cell>
          <cell r="Q992">
            <v>2802</v>
          </cell>
          <cell r="R992">
            <v>3842</v>
          </cell>
          <cell r="S992">
            <v>7331</v>
          </cell>
        </row>
        <row r="993">
          <cell r="A993">
            <v>1</v>
          </cell>
          <cell r="B993">
            <v>96</v>
          </cell>
          <cell r="C993" t="str">
            <v>TT</v>
          </cell>
          <cell r="D993" t="str">
            <v xml:space="preserve"> T</v>
          </cell>
          <cell r="E993">
            <v>1</v>
          </cell>
          <cell r="F993">
            <v>11</v>
          </cell>
          <cell r="G993">
            <v>2</v>
          </cell>
          <cell r="H993">
            <v>1</v>
          </cell>
          <cell r="K993" t="str">
            <v>43</v>
          </cell>
          <cell r="M993" t="str">
            <v>012</v>
          </cell>
          <cell r="Q993">
            <v>22274</v>
          </cell>
          <cell r="R993">
            <v>25106</v>
          </cell>
          <cell r="S993">
            <v>71415</v>
          </cell>
        </row>
        <row r="994">
          <cell r="A994">
            <v>1</v>
          </cell>
          <cell r="B994">
            <v>96</v>
          </cell>
          <cell r="C994" t="str">
            <v>TT</v>
          </cell>
          <cell r="D994" t="str">
            <v xml:space="preserve"> T</v>
          </cell>
          <cell r="E994">
            <v>1</v>
          </cell>
          <cell r="F994">
            <v>11</v>
          </cell>
          <cell r="G994">
            <v>2</v>
          </cell>
          <cell r="H994">
            <v>1</v>
          </cell>
          <cell r="K994" t="str">
            <v>43</v>
          </cell>
          <cell r="M994" t="str">
            <v>013</v>
          </cell>
          <cell r="Q994">
            <v>18175</v>
          </cell>
          <cell r="R994">
            <v>23041</v>
          </cell>
          <cell r="S994">
            <v>66911</v>
          </cell>
        </row>
        <row r="995">
          <cell r="A995">
            <v>1</v>
          </cell>
          <cell r="B995">
            <v>96</v>
          </cell>
          <cell r="C995" t="str">
            <v>TT</v>
          </cell>
          <cell r="D995" t="str">
            <v xml:space="preserve"> T</v>
          </cell>
          <cell r="E995">
            <v>1</v>
          </cell>
          <cell r="F995">
            <v>11</v>
          </cell>
          <cell r="G995">
            <v>2</v>
          </cell>
          <cell r="H995">
            <v>1</v>
          </cell>
          <cell r="K995" t="str">
            <v>43</v>
          </cell>
          <cell r="M995" t="str">
            <v>014</v>
          </cell>
          <cell r="Q995">
            <v>4098</v>
          </cell>
          <cell r="R995">
            <v>2064</v>
          </cell>
          <cell r="S995">
            <v>4504</v>
          </cell>
        </row>
        <row r="996">
          <cell r="A996">
            <v>1</v>
          </cell>
          <cell r="B996">
            <v>96</v>
          </cell>
          <cell r="C996" t="str">
            <v>TT</v>
          </cell>
          <cell r="D996" t="str">
            <v xml:space="preserve"> T</v>
          </cell>
          <cell r="E996">
            <v>1</v>
          </cell>
          <cell r="F996">
            <v>11</v>
          </cell>
          <cell r="G996">
            <v>2</v>
          </cell>
          <cell r="H996">
            <v>1</v>
          </cell>
          <cell r="K996" t="str">
            <v>43</v>
          </cell>
          <cell r="M996" t="str">
            <v>015</v>
          </cell>
          <cell r="Q996">
            <v>36657</v>
          </cell>
          <cell r="R996">
            <v>35381</v>
          </cell>
          <cell r="S996">
            <v>41620</v>
          </cell>
        </row>
        <row r="997">
          <cell r="A997">
            <v>2</v>
          </cell>
          <cell r="B997">
            <v>96</v>
          </cell>
          <cell r="C997" t="str">
            <v>TT</v>
          </cell>
          <cell r="D997" t="str">
            <v xml:space="preserve"> T</v>
          </cell>
          <cell r="E997">
            <v>1</v>
          </cell>
          <cell r="F997">
            <v>11</v>
          </cell>
          <cell r="G997">
            <v>2</v>
          </cell>
          <cell r="H997">
            <v>1</v>
          </cell>
          <cell r="K997" t="str">
            <v>43</v>
          </cell>
          <cell r="M997" t="str">
            <v>016</v>
          </cell>
          <cell r="Q997">
            <v>24381</v>
          </cell>
          <cell r="R997">
            <v>25627</v>
          </cell>
          <cell r="S997">
            <v>72664</v>
          </cell>
        </row>
        <row r="998">
          <cell r="A998">
            <v>1</v>
          </cell>
          <cell r="B998">
            <v>96</v>
          </cell>
          <cell r="C998" t="str">
            <v>TT</v>
          </cell>
          <cell r="D998" t="str">
            <v xml:space="preserve"> T</v>
          </cell>
          <cell r="E998">
            <v>1</v>
          </cell>
          <cell r="F998">
            <v>11</v>
          </cell>
          <cell r="G998">
            <v>2</v>
          </cell>
          <cell r="H998">
            <v>1</v>
          </cell>
          <cell r="K998" t="str">
            <v>44</v>
          </cell>
          <cell r="M998" t="str">
            <v>TTT</v>
          </cell>
          <cell r="Q998">
            <v>54370</v>
          </cell>
          <cell r="R998">
            <v>38865</v>
          </cell>
          <cell r="S998">
            <v>71250</v>
          </cell>
        </row>
        <row r="999">
          <cell r="A999">
            <v>1</v>
          </cell>
          <cell r="B999">
            <v>96</v>
          </cell>
          <cell r="C999" t="str">
            <v>TT</v>
          </cell>
          <cell r="D999" t="str">
            <v xml:space="preserve"> T</v>
          </cell>
          <cell r="E999">
            <v>1</v>
          </cell>
          <cell r="F999">
            <v>11</v>
          </cell>
          <cell r="G999">
            <v>2</v>
          </cell>
          <cell r="H999">
            <v>1</v>
          </cell>
          <cell r="K999" t="str">
            <v>44</v>
          </cell>
          <cell r="M999" t="str">
            <v>001</v>
          </cell>
          <cell r="Q999">
            <v>25567</v>
          </cell>
          <cell r="R999">
            <v>25751</v>
          </cell>
          <cell r="S999">
            <v>20233</v>
          </cell>
        </row>
        <row r="1000">
          <cell r="A1000">
            <v>1</v>
          </cell>
          <cell r="B1000">
            <v>96</v>
          </cell>
          <cell r="C1000" t="str">
            <v>TT</v>
          </cell>
          <cell r="D1000" t="str">
            <v xml:space="preserve"> T</v>
          </cell>
          <cell r="E1000">
            <v>1</v>
          </cell>
          <cell r="F1000">
            <v>11</v>
          </cell>
          <cell r="G1000">
            <v>2</v>
          </cell>
          <cell r="H1000">
            <v>1</v>
          </cell>
          <cell r="K1000" t="str">
            <v>44</v>
          </cell>
          <cell r="M1000" t="str">
            <v>002</v>
          </cell>
          <cell r="Q1000">
            <v>21831</v>
          </cell>
          <cell r="R1000">
            <v>22873</v>
          </cell>
          <cell r="S1000">
            <v>19207</v>
          </cell>
        </row>
        <row r="1001">
          <cell r="A1001">
            <v>1</v>
          </cell>
          <cell r="B1001">
            <v>96</v>
          </cell>
          <cell r="C1001" t="str">
            <v>TT</v>
          </cell>
          <cell r="D1001" t="str">
            <v xml:space="preserve"> T</v>
          </cell>
          <cell r="E1001">
            <v>1</v>
          </cell>
          <cell r="F1001">
            <v>11</v>
          </cell>
          <cell r="G1001">
            <v>2</v>
          </cell>
          <cell r="H1001">
            <v>1</v>
          </cell>
          <cell r="K1001" t="str">
            <v>44</v>
          </cell>
          <cell r="M1001" t="str">
            <v>003</v>
          </cell>
          <cell r="Q1001">
            <v>15195</v>
          </cell>
          <cell r="R1001">
            <v>16553</v>
          </cell>
          <cell r="S1001">
            <v>12922</v>
          </cell>
        </row>
        <row r="1002">
          <cell r="A1002">
            <v>1</v>
          </cell>
          <cell r="B1002">
            <v>96</v>
          </cell>
          <cell r="C1002" t="str">
            <v>TT</v>
          </cell>
          <cell r="D1002" t="str">
            <v xml:space="preserve"> T</v>
          </cell>
          <cell r="E1002">
            <v>1</v>
          </cell>
          <cell r="F1002">
            <v>11</v>
          </cell>
          <cell r="G1002">
            <v>2</v>
          </cell>
          <cell r="H1002">
            <v>1</v>
          </cell>
          <cell r="K1002" t="str">
            <v>44</v>
          </cell>
          <cell r="M1002" t="str">
            <v>004</v>
          </cell>
          <cell r="Q1002">
            <v>1184</v>
          </cell>
          <cell r="R1002">
            <v>1021</v>
          </cell>
          <cell r="S1002">
            <v>1909</v>
          </cell>
        </row>
        <row r="1003">
          <cell r="A1003">
            <v>1</v>
          </cell>
          <cell r="B1003">
            <v>96</v>
          </cell>
          <cell r="C1003" t="str">
            <v>TT</v>
          </cell>
          <cell r="D1003" t="str">
            <v xml:space="preserve"> T</v>
          </cell>
          <cell r="E1003">
            <v>1</v>
          </cell>
          <cell r="F1003">
            <v>11</v>
          </cell>
          <cell r="G1003">
            <v>2</v>
          </cell>
          <cell r="H1003">
            <v>1</v>
          </cell>
          <cell r="K1003" t="str">
            <v>44</v>
          </cell>
          <cell r="M1003" t="str">
            <v>005</v>
          </cell>
          <cell r="Q1003">
            <v>4823</v>
          </cell>
          <cell r="R1003">
            <v>3372</v>
          </cell>
          <cell r="S1003">
            <v>3786</v>
          </cell>
        </row>
        <row r="1004">
          <cell r="A1004">
            <v>1</v>
          </cell>
          <cell r="B1004">
            <v>96</v>
          </cell>
          <cell r="C1004" t="str">
            <v>TT</v>
          </cell>
          <cell r="D1004" t="str">
            <v xml:space="preserve"> T</v>
          </cell>
          <cell r="E1004">
            <v>1</v>
          </cell>
          <cell r="F1004">
            <v>11</v>
          </cell>
          <cell r="G1004">
            <v>2</v>
          </cell>
          <cell r="H1004">
            <v>1</v>
          </cell>
          <cell r="K1004" t="str">
            <v>44</v>
          </cell>
          <cell r="M1004" t="str">
            <v>006</v>
          </cell>
          <cell r="Q1004">
            <v>630</v>
          </cell>
          <cell r="R1004">
            <v>1927</v>
          </cell>
          <cell r="S1004">
            <v>589</v>
          </cell>
        </row>
        <row r="1005">
          <cell r="A1005">
            <v>1</v>
          </cell>
          <cell r="B1005">
            <v>96</v>
          </cell>
          <cell r="C1005" t="str">
            <v>TT</v>
          </cell>
          <cell r="D1005" t="str">
            <v xml:space="preserve"> T</v>
          </cell>
          <cell r="E1005">
            <v>1</v>
          </cell>
          <cell r="F1005">
            <v>11</v>
          </cell>
          <cell r="G1005">
            <v>2</v>
          </cell>
          <cell r="H1005">
            <v>1</v>
          </cell>
          <cell r="K1005" t="str">
            <v>44</v>
          </cell>
          <cell r="M1005" t="str">
            <v>007</v>
          </cell>
          <cell r="Q1005">
            <v>3735</v>
          </cell>
          <cell r="R1005">
            <v>2878</v>
          </cell>
          <cell r="S1005">
            <v>1026</v>
          </cell>
        </row>
        <row r="1006">
          <cell r="A1006">
            <v>1</v>
          </cell>
          <cell r="B1006">
            <v>96</v>
          </cell>
          <cell r="C1006" t="str">
            <v>TT</v>
          </cell>
          <cell r="D1006" t="str">
            <v xml:space="preserve"> T</v>
          </cell>
          <cell r="E1006">
            <v>1</v>
          </cell>
          <cell r="F1006">
            <v>11</v>
          </cell>
          <cell r="G1006">
            <v>2</v>
          </cell>
          <cell r="H1006">
            <v>1</v>
          </cell>
          <cell r="K1006" t="str">
            <v>44</v>
          </cell>
          <cell r="M1006" t="str">
            <v>008</v>
          </cell>
          <cell r="Q1006">
            <v>28803</v>
          </cell>
          <cell r="R1006">
            <v>13114</v>
          </cell>
          <cell r="S1006">
            <v>51017</v>
          </cell>
        </row>
        <row r="1007">
          <cell r="A1007">
            <v>1</v>
          </cell>
          <cell r="B1007">
            <v>96</v>
          </cell>
          <cell r="C1007" t="str">
            <v>TT</v>
          </cell>
          <cell r="D1007" t="str">
            <v xml:space="preserve"> T</v>
          </cell>
          <cell r="E1007">
            <v>1</v>
          </cell>
          <cell r="F1007">
            <v>11</v>
          </cell>
          <cell r="G1007">
            <v>2</v>
          </cell>
          <cell r="H1007">
            <v>1</v>
          </cell>
          <cell r="K1007" t="str">
            <v>44</v>
          </cell>
          <cell r="M1007" t="str">
            <v>009</v>
          </cell>
          <cell r="Q1007">
            <v>10866</v>
          </cell>
          <cell r="R1007">
            <v>3068</v>
          </cell>
          <cell r="S1007">
            <v>1700</v>
          </cell>
        </row>
        <row r="1008">
          <cell r="A1008">
            <v>1</v>
          </cell>
          <cell r="B1008">
            <v>96</v>
          </cell>
          <cell r="C1008" t="str">
            <v>TT</v>
          </cell>
          <cell r="D1008" t="str">
            <v xml:space="preserve"> T</v>
          </cell>
          <cell r="E1008">
            <v>1</v>
          </cell>
          <cell r="F1008">
            <v>11</v>
          </cell>
          <cell r="G1008">
            <v>2</v>
          </cell>
          <cell r="H1008">
            <v>1</v>
          </cell>
          <cell r="K1008" t="str">
            <v>44</v>
          </cell>
          <cell r="M1008" t="str">
            <v>010</v>
          </cell>
          <cell r="Q1008">
            <v>640</v>
          </cell>
          <cell r="R1008">
            <v>879</v>
          </cell>
          <cell r="S1008">
            <v>391</v>
          </cell>
        </row>
        <row r="1009">
          <cell r="A1009">
            <v>1</v>
          </cell>
          <cell r="B1009">
            <v>96</v>
          </cell>
          <cell r="C1009" t="str">
            <v>TT</v>
          </cell>
          <cell r="D1009" t="str">
            <v xml:space="preserve"> T</v>
          </cell>
          <cell r="E1009">
            <v>1</v>
          </cell>
          <cell r="F1009">
            <v>11</v>
          </cell>
          <cell r="G1009">
            <v>2</v>
          </cell>
          <cell r="H1009">
            <v>1</v>
          </cell>
          <cell r="K1009" t="str">
            <v>44</v>
          </cell>
          <cell r="M1009" t="str">
            <v>011</v>
          </cell>
          <cell r="Q1009">
            <v>10226</v>
          </cell>
          <cell r="R1009">
            <v>2189</v>
          </cell>
          <cell r="S1009">
            <v>1309</v>
          </cell>
        </row>
        <row r="1010">
          <cell r="A1010">
            <v>1</v>
          </cell>
          <cell r="B1010">
            <v>96</v>
          </cell>
          <cell r="C1010" t="str">
            <v>TT</v>
          </cell>
          <cell r="D1010" t="str">
            <v xml:space="preserve"> T</v>
          </cell>
          <cell r="E1010">
            <v>1</v>
          </cell>
          <cell r="F1010">
            <v>11</v>
          </cell>
          <cell r="G1010">
            <v>2</v>
          </cell>
          <cell r="H1010">
            <v>1</v>
          </cell>
          <cell r="K1010" t="str">
            <v>44</v>
          </cell>
          <cell r="M1010" t="str">
            <v>012</v>
          </cell>
          <cell r="Q1010">
            <v>17937</v>
          </cell>
          <cell r="R1010">
            <v>10046</v>
          </cell>
          <cell r="S1010">
            <v>49318</v>
          </cell>
        </row>
        <row r="1011">
          <cell r="A1011">
            <v>1</v>
          </cell>
          <cell r="B1011">
            <v>96</v>
          </cell>
          <cell r="C1011" t="str">
            <v>TT</v>
          </cell>
          <cell r="D1011" t="str">
            <v xml:space="preserve"> T</v>
          </cell>
          <cell r="E1011">
            <v>1</v>
          </cell>
          <cell r="F1011">
            <v>11</v>
          </cell>
          <cell r="G1011">
            <v>2</v>
          </cell>
          <cell r="H1011">
            <v>1</v>
          </cell>
          <cell r="K1011" t="str">
            <v>44</v>
          </cell>
          <cell r="M1011" t="str">
            <v>013</v>
          </cell>
          <cell r="Q1011">
            <v>6518</v>
          </cell>
          <cell r="R1011">
            <v>7988</v>
          </cell>
          <cell r="S1011">
            <v>37862</v>
          </cell>
        </row>
        <row r="1012">
          <cell r="A1012">
            <v>1</v>
          </cell>
          <cell r="B1012">
            <v>96</v>
          </cell>
          <cell r="C1012" t="str">
            <v>TT</v>
          </cell>
          <cell r="D1012" t="str">
            <v xml:space="preserve"> T</v>
          </cell>
          <cell r="E1012">
            <v>1</v>
          </cell>
          <cell r="F1012">
            <v>11</v>
          </cell>
          <cell r="G1012">
            <v>2</v>
          </cell>
          <cell r="H1012">
            <v>1</v>
          </cell>
          <cell r="K1012" t="str">
            <v>44</v>
          </cell>
          <cell r="M1012" t="str">
            <v>014</v>
          </cell>
          <cell r="Q1012">
            <v>11419</v>
          </cell>
          <cell r="R1012">
            <v>2058</v>
          </cell>
          <cell r="S1012">
            <v>11455</v>
          </cell>
        </row>
        <row r="1013">
          <cell r="A1013">
            <v>1</v>
          </cell>
          <cell r="B1013">
            <v>96</v>
          </cell>
          <cell r="C1013" t="str">
            <v>TT</v>
          </cell>
          <cell r="D1013" t="str">
            <v xml:space="preserve"> T</v>
          </cell>
          <cell r="E1013">
            <v>1</v>
          </cell>
          <cell r="F1013">
            <v>11</v>
          </cell>
          <cell r="G1013">
            <v>2</v>
          </cell>
          <cell r="H1013">
            <v>1</v>
          </cell>
          <cell r="K1013" t="str">
            <v>44</v>
          </cell>
          <cell r="M1013" t="str">
            <v>015</v>
          </cell>
          <cell r="Q1013">
            <v>32698</v>
          </cell>
          <cell r="R1013">
            <v>25941</v>
          </cell>
          <cell r="S1013">
            <v>20907</v>
          </cell>
        </row>
        <row r="1014">
          <cell r="A1014">
            <v>2</v>
          </cell>
          <cell r="B1014">
            <v>96</v>
          </cell>
          <cell r="C1014" t="str">
            <v>TT</v>
          </cell>
          <cell r="D1014" t="str">
            <v xml:space="preserve"> T</v>
          </cell>
          <cell r="E1014">
            <v>1</v>
          </cell>
          <cell r="F1014">
            <v>11</v>
          </cell>
          <cell r="G1014">
            <v>2</v>
          </cell>
          <cell r="H1014">
            <v>1</v>
          </cell>
          <cell r="K1014" t="str">
            <v>44</v>
          </cell>
          <cell r="M1014" t="str">
            <v>016</v>
          </cell>
          <cell r="Q1014">
            <v>21673</v>
          </cell>
          <cell r="R1014">
            <v>12924</v>
          </cell>
          <cell r="S1014">
            <v>50344</v>
          </cell>
        </row>
        <row r="1015">
          <cell r="A1015">
            <v>1</v>
          </cell>
          <cell r="B1015">
            <v>96</v>
          </cell>
          <cell r="C1015" t="str">
            <v>TT</v>
          </cell>
          <cell r="D1015" t="str">
            <v xml:space="preserve"> T</v>
          </cell>
          <cell r="E1015">
            <v>1</v>
          </cell>
          <cell r="F1015">
            <v>11</v>
          </cell>
          <cell r="G1015">
            <v>2</v>
          </cell>
          <cell r="H1015">
            <v>1</v>
          </cell>
          <cell r="K1015" t="str">
            <v>45</v>
          </cell>
          <cell r="M1015" t="str">
            <v>TTT</v>
          </cell>
          <cell r="Q1015">
            <v>80781</v>
          </cell>
          <cell r="R1015">
            <v>46698</v>
          </cell>
          <cell r="S1015">
            <v>76391</v>
          </cell>
        </row>
        <row r="1016">
          <cell r="A1016">
            <v>1</v>
          </cell>
          <cell r="B1016">
            <v>96</v>
          </cell>
          <cell r="C1016" t="str">
            <v>TT</v>
          </cell>
          <cell r="D1016" t="str">
            <v xml:space="preserve"> T</v>
          </cell>
          <cell r="E1016">
            <v>1</v>
          </cell>
          <cell r="F1016">
            <v>11</v>
          </cell>
          <cell r="G1016">
            <v>2</v>
          </cell>
          <cell r="H1016">
            <v>1</v>
          </cell>
          <cell r="K1016" t="str">
            <v>45</v>
          </cell>
          <cell r="M1016" t="str">
            <v>001</v>
          </cell>
          <cell r="Q1016">
            <v>21929</v>
          </cell>
          <cell r="R1016">
            <v>18550</v>
          </cell>
          <cell r="S1016">
            <v>22061</v>
          </cell>
        </row>
        <row r="1017">
          <cell r="A1017">
            <v>1</v>
          </cell>
          <cell r="B1017">
            <v>96</v>
          </cell>
          <cell r="C1017" t="str">
            <v>TT</v>
          </cell>
          <cell r="D1017" t="str">
            <v xml:space="preserve"> T</v>
          </cell>
          <cell r="E1017">
            <v>1</v>
          </cell>
          <cell r="F1017">
            <v>11</v>
          </cell>
          <cell r="G1017">
            <v>2</v>
          </cell>
          <cell r="H1017">
            <v>1</v>
          </cell>
          <cell r="K1017" t="str">
            <v>45</v>
          </cell>
          <cell r="M1017" t="str">
            <v>002</v>
          </cell>
          <cell r="Q1017">
            <v>17975</v>
          </cell>
          <cell r="R1017">
            <v>17419</v>
          </cell>
          <cell r="S1017">
            <v>19742</v>
          </cell>
        </row>
        <row r="1018">
          <cell r="A1018">
            <v>1</v>
          </cell>
          <cell r="B1018">
            <v>96</v>
          </cell>
          <cell r="C1018" t="str">
            <v>TT</v>
          </cell>
          <cell r="D1018" t="str">
            <v xml:space="preserve"> T</v>
          </cell>
          <cell r="E1018">
            <v>1</v>
          </cell>
          <cell r="F1018">
            <v>11</v>
          </cell>
          <cell r="G1018">
            <v>2</v>
          </cell>
          <cell r="H1018">
            <v>1</v>
          </cell>
          <cell r="K1018" t="str">
            <v>45</v>
          </cell>
          <cell r="M1018" t="str">
            <v>003</v>
          </cell>
          <cell r="Q1018">
            <v>12517</v>
          </cell>
          <cell r="R1018">
            <v>12067</v>
          </cell>
          <cell r="S1018">
            <v>11901</v>
          </cell>
        </row>
        <row r="1019">
          <cell r="A1019">
            <v>1</v>
          </cell>
          <cell r="B1019">
            <v>96</v>
          </cell>
          <cell r="C1019" t="str">
            <v>TT</v>
          </cell>
          <cell r="D1019" t="str">
            <v xml:space="preserve"> T</v>
          </cell>
          <cell r="E1019">
            <v>1</v>
          </cell>
          <cell r="F1019">
            <v>11</v>
          </cell>
          <cell r="G1019">
            <v>2</v>
          </cell>
          <cell r="H1019">
            <v>1</v>
          </cell>
          <cell r="K1019" t="str">
            <v>45</v>
          </cell>
          <cell r="M1019" t="str">
            <v>004</v>
          </cell>
          <cell r="Q1019">
            <v>1056</v>
          </cell>
          <cell r="R1019">
            <v>1022</v>
          </cell>
          <cell r="S1019">
            <v>632</v>
          </cell>
        </row>
        <row r="1020">
          <cell r="A1020">
            <v>1</v>
          </cell>
          <cell r="B1020">
            <v>96</v>
          </cell>
          <cell r="C1020" t="str">
            <v>TT</v>
          </cell>
          <cell r="D1020" t="str">
            <v xml:space="preserve"> T</v>
          </cell>
          <cell r="E1020">
            <v>1</v>
          </cell>
          <cell r="F1020">
            <v>11</v>
          </cell>
          <cell r="G1020">
            <v>2</v>
          </cell>
          <cell r="H1020">
            <v>1</v>
          </cell>
          <cell r="K1020" t="str">
            <v>45</v>
          </cell>
          <cell r="M1020" t="str">
            <v>005</v>
          </cell>
          <cell r="Q1020">
            <v>2773</v>
          </cell>
          <cell r="R1020">
            <v>3685</v>
          </cell>
          <cell r="S1020">
            <v>3935</v>
          </cell>
        </row>
        <row r="1021">
          <cell r="A1021">
            <v>1</v>
          </cell>
          <cell r="B1021">
            <v>96</v>
          </cell>
          <cell r="C1021" t="str">
            <v>TT</v>
          </cell>
          <cell r="D1021" t="str">
            <v xml:space="preserve"> T</v>
          </cell>
          <cell r="E1021">
            <v>1</v>
          </cell>
          <cell r="F1021">
            <v>11</v>
          </cell>
          <cell r="G1021">
            <v>2</v>
          </cell>
          <cell r="H1021">
            <v>1</v>
          </cell>
          <cell r="K1021" t="str">
            <v>45</v>
          </cell>
          <cell r="M1021" t="str">
            <v>006</v>
          </cell>
          <cell r="Q1021">
            <v>1628</v>
          </cell>
          <cell r="R1021">
            <v>646</v>
          </cell>
          <cell r="S1021">
            <v>3275</v>
          </cell>
        </row>
        <row r="1022">
          <cell r="A1022">
            <v>1</v>
          </cell>
          <cell r="B1022">
            <v>96</v>
          </cell>
          <cell r="C1022" t="str">
            <v>TT</v>
          </cell>
          <cell r="D1022" t="str">
            <v xml:space="preserve"> T</v>
          </cell>
          <cell r="E1022">
            <v>1</v>
          </cell>
          <cell r="F1022">
            <v>11</v>
          </cell>
          <cell r="G1022">
            <v>2</v>
          </cell>
          <cell r="H1022">
            <v>1</v>
          </cell>
          <cell r="K1022" t="str">
            <v>45</v>
          </cell>
          <cell r="M1022" t="str">
            <v>007</v>
          </cell>
          <cell r="Q1022">
            <v>3955</v>
          </cell>
          <cell r="R1022">
            <v>1131</v>
          </cell>
          <cell r="S1022">
            <v>2319</v>
          </cell>
        </row>
        <row r="1023">
          <cell r="A1023">
            <v>1</v>
          </cell>
          <cell r="B1023">
            <v>96</v>
          </cell>
          <cell r="C1023" t="str">
            <v>TT</v>
          </cell>
          <cell r="D1023" t="str">
            <v xml:space="preserve"> T</v>
          </cell>
          <cell r="E1023">
            <v>1</v>
          </cell>
          <cell r="F1023">
            <v>11</v>
          </cell>
          <cell r="G1023">
            <v>2</v>
          </cell>
          <cell r="H1023">
            <v>1</v>
          </cell>
          <cell r="K1023" t="str">
            <v>45</v>
          </cell>
          <cell r="M1023" t="str">
            <v>008</v>
          </cell>
          <cell r="Q1023">
            <v>58851</v>
          </cell>
          <cell r="R1023">
            <v>28148</v>
          </cell>
          <cell r="S1023">
            <v>54331</v>
          </cell>
        </row>
        <row r="1024">
          <cell r="A1024">
            <v>1</v>
          </cell>
          <cell r="B1024">
            <v>96</v>
          </cell>
          <cell r="C1024" t="str">
            <v>TT</v>
          </cell>
          <cell r="D1024" t="str">
            <v xml:space="preserve"> T</v>
          </cell>
          <cell r="E1024">
            <v>1</v>
          </cell>
          <cell r="F1024">
            <v>11</v>
          </cell>
          <cell r="G1024">
            <v>2</v>
          </cell>
          <cell r="H1024">
            <v>1</v>
          </cell>
          <cell r="K1024" t="str">
            <v>45</v>
          </cell>
          <cell r="M1024" t="str">
            <v>009</v>
          </cell>
          <cell r="Q1024">
            <v>9675</v>
          </cell>
          <cell r="R1024">
            <v>2736</v>
          </cell>
          <cell r="S1024">
            <v>4470</v>
          </cell>
        </row>
        <row r="1025">
          <cell r="A1025">
            <v>1</v>
          </cell>
          <cell r="B1025">
            <v>96</v>
          </cell>
          <cell r="C1025" t="str">
            <v>TT</v>
          </cell>
          <cell r="D1025" t="str">
            <v xml:space="preserve"> T</v>
          </cell>
          <cell r="E1025">
            <v>1</v>
          </cell>
          <cell r="F1025">
            <v>11</v>
          </cell>
          <cell r="G1025">
            <v>2</v>
          </cell>
          <cell r="H1025">
            <v>1</v>
          </cell>
          <cell r="K1025" t="str">
            <v>45</v>
          </cell>
          <cell r="M1025" t="str">
            <v>010</v>
          </cell>
          <cell r="Q1025">
            <v>2109</v>
          </cell>
          <cell r="R1025">
            <v>449</v>
          </cell>
          <cell r="S1025">
            <v>3666</v>
          </cell>
        </row>
        <row r="1026">
          <cell r="A1026">
            <v>1</v>
          </cell>
          <cell r="B1026">
            <v>96</v>
          </cell>
          <cell r="C1026" t="str">
            <v>TT</v>
          </cell>
          <cell r="D1026" t="str">
            <v xml:space="preserve"> T</v>
          </cell>
          <cell r="E1026">
            <v>1</v>
          </cell>
          <cell r="F1026">
            <v>11</v>
          </cell>
          <cell r="G1026">
            <v>2</v>
          </cell>
          <cell r="H1026">
            <v>1</v>
          </cell>
          <cell r="K1026" t="str">
            <v>45</v>
          </cell>
          <cell r="M1026" t="str">
            <v>011</v>
          </cell>
          <cell r="Q1026">
            <v>7566</v>
          </cell>
          <cell r="R1026">
            <v>2287</v>
          </cell>
          <cell r="S1026">
            <v>804</v>
          </cell>
        </row>
        <row r="1027">
          <cell r="A1027">
            <v>1</v>
          </cell>
          <cell r="B1027">
            <v>96</v>
          </cell>
          <cell r="C1027" t="str">
            <v>TT</v>
          </cell>
          <cell r="D1027" t="str">
            <v xml:space="preserve"> T</v>
          </cell>
          <cell r="E1027">
            <v>1</v>
          </cell>
          <cell r="F1027">
            <v>11</v>
          </cell>
          <cell r="G1027">
            <v>2</v>
          </cell>
          <cell r="H1027">
            <v>1</v>
          </cell>
          <cell r="K1027" t="str">
            <v>45</v>
          </cell>
          <cell r="M1027" t="str">
            <v>012</v>
          </cell>
          <cell r="Q1027">
            <v>49177</v>
          </cell>
          <cell r="R1027">
            <v>25412</v>
          </cell>
          <cell r="S1027">
            <v>49861</v>
          </cell>
        </row>
        <row r="1028">
          <cell r="A1028">
            <v>1</v>
          </cell>
          <cell r="B1028">
            <v>96</v>
          </cell>
          <cell r="C1028" t="str">
            <v>TT</v>
          </cell>
          <cell r="D1028" t="str">
            <v xml:space="preserve"> T</v>
          </cell>
          <cell r="E1028">
            <v>1</v>
          </cell>
          <cell r="F1028">
            <v>11</v>
          </cell>
          <cell r="G1028">
            <v>2</v>
          </cell>
          <cell r="H1028">
            <v>1</v>
          </cell>
          <cell r="K1028" t="str">
            <v>45</v>
          </cell>
          <cell r="M1028" t="str">
            <v>013</v>
          </cell>
          <cell r="Q1028">
            <v>18942</v>
          </cell>
          <cell r="R1028">
            <v>23146</v>
          </cell>
          <cell r="S1028">
            <v>40762</v>
          </cell>
        </row>
        <row r="1029">
          <cell r="A1029">
            <v>1</v>
          </cell>
          <cell r="B1029">
            <v>96</v>
          </cell>
          <cell r="C1029" t="str">
            <v>TT</v>
          </cell>
          <cell r="D1029" t="str">
            <v xml:space="preserve"> T</v>
          </cell>
          <cell r="E1029">
            <v>1</v>
          </cell>
          <cell r="F1029">
            <v>11</v>
          </cell>
          <cell r="G1029">
            <v>2</v>
          </cell>
          <cell r="H1029">
            <v>1</v>
          </cell>
          <cell r="K1029" t="str">
            <v>45</v>
          </cell>
          <cell r="M1029" t="str">
            <v>014</v>
          </cell>
          <cell r="Q1029">
            <v>30234</v>
          </cell>
          <cell r="R1029">
            <v>2266</v>
          </cell>
          <cell r="S1029">
            <v>9099</v>
          </cell>
        </row>
        <row r="1030">
          <cell r="A1030">
            <v>1</v>
          </cell>
          <cell r="B1030">
            <v>96</v>
          </cell>
          <cell r="C1030" t="str">
            <v>TT</v>
          </cell>
          <cell r="D1030" t="str">
            <v xml:space="preserve"> T</v>
          </cell>
          <cell r="E1030">
            <v>1</v>
          </cell>
          <cell r="F1030">
            <v>11</v>
          </cell>
          <cell r="G1030">
            <v>2</v>
          </cell>
          <cell r="H1030">
            <v>1</v>
          </cell>
          <cell r="K1030" t="str">
            <v>45</v>
          </cell>
          <cell r="M1030" t="str">
            <v>015</v>
          </cell>
          <cell r="Q1030">
            <v>27649</v>
          </cell>
          <cell r="R1030">
            <v>20155</v>
          </cell>
          <cell r="S1030">
            <v>24212</v>
          </cell>
        </row>
        <row r="1031">
          <cell r="A1031">
            <v>2</v>
          </cell>
          <cell r="B1031">
            <v>96</v>
          </cell>
          <cell r="C1031" t="str">
            <v>TT</v>
          </cell>
          <cell r="D1031" t="str">
            <v xml:space="preserve"> T</v>
          </cell>
          <cell r="E1031">
            <v>1</v>
          </cell>
          <cell r="F1031">
            <v>11</v>
          </cell>
          <cell r="G1031">
            <v>2</v>
          </cell>
          <cell r="H1031">
            <v>1</v>
          </cell>
          <cell r="K1031" t="str">
            <v>45</v>
          </cell>
          <cell r="M1031" t="str">
            <v>016</v>
          </cell>
          <cell r="Q1031">
            <v>53131</v>
          </cell>
          <cell r="R1031">
            <v>26543</v>
          </cell>
          <cell r="S1031">
            <v>52179</v>
          </cell>
        </row>
        <row r="1032">
          <cell r="A1032">
            <v>1</v>
          </cell>
          <cell r="B1032">
            <v>96</v>
          </cell>
          <cell r="C1032" t="str">
            <v>TT</v>
          </cell>
          <cell r="D1032" t="str">
            <v xml:space="preserve"> T</v>
          </cell>
          <cell r="E1032">
            <v>1</v>
          </cell>
          <cell r="F1032">
            <v>11</v>
          </cell>
          <cell r="G1032">
            <v>2</v>
          </cell>
          <cell r="H1032">
            <v>1</v>
          </cell>
          <cell r="K1032" t="str">
            <v>46</v>
          </cell>
          <cell r="M1032" t="str">
            <v>TTT</v>
          </cell>
          <cell r="Q1032">
            <v>62388</v>
          </cell>
          <cell r="R1032">
            <v>65707</v>
          </cell>
          <cell r="S1032">
            <v>91017</v>
          </cell>
        </row>
        <row r="1033">
          <cell r="A1033">
            <v>1</v>
          </cell>
          <cell r="B1033">
            <v>96</v>
          </cell>
          <cell r="C1033" t="str">
            <v>TT</v>
          </cell>
          <cell r="D1033" t="str">
            <v xml:space="preserve"> T</v>
          </cell>
          <cell r="E1033">
            <v>1</v>
          </cell>
          <cell r="F1033">
            <v>11</v>
          </cell>
          <cell r="G1033">
            <v>2</v>
          </cell>
          <cell r="H1033">
            <v>1</v>
          </cell>
          <cell r="K1033" t="str">
            <v>46</v>
          </cell>
          <cell r="M1033" t="str">
            <v>001</v>
          </cell>
          <cell r="Q1033">
            <v>30135</v>
          </cell>
          <cell r="R1033">
            <v>32443</v>
          </cell>
          <cell r="S1033">
            <v>25041</v>
          </cell>
        </row>
        <row r="1034">
          <cell r="A1034">
            <v>1</v>
          </cell>
          <cell r="B1034">
            <v>96</v>
          </cell>
          <cell r="C1034" t="str">
            <v>TT</v>
          </cell>
          <cell r="D1034" t="str">
            <v xml:space="preserve"> T</v>
          </cell>
          <cell r="E1034">
            <v>1</v>
          </cell>
          <cell r="F1034">
            <v>11</v>
          </cell>
          <cell r="G1034">
            <v>2</v>
          </cell>
          <cell r="H1034">
            <v>1</v>
          </cell>
          <cell r="K1034" t="str">
            <v>46</v>
          </cell>
          <cell r="M1034" t="str">
            <v>002</v>
          </cell>
          <cell r="Q1034">
            <v>28599</v>
          </cell>
          <cell r="R1034">
            <v>30171</v>
          </cell>
          <cell r="S1034">
            <v>24376</v>
          </cell>
        </row>
        <row r="1035">
          <cell r="A1035">
            <v>1</v>
          </cell>
          <cell r="B1035">
            <v>96</v>
          </cell>
          <cell r="C1035" t="str">
            <v>TT</v>
          </cell>
          <cell r="D1035" t="str">
            <v xml:space="preserve"> T</v>
          </cell>
          <cell r="E1035">
            <v>1</v>
          </cell>
          <cell r="F1035">
            <v>11</v>
          </cell>
          <cell r="G1035">
            <v>2</v>
          </cell>
          <cell r="H1035">
            <v>1</v>
          </cell>
          <cell r="K1035" t="str">
            <v>46</v>
          </cell>
          <cell r="M1035" t="str">
            <v>003</v>
          </cell>
          <cell r="Q1035">
            <v>18841</v>
          </cell>
          <cell r="R1035">
            <v>22949</v>
          </cell>
          <cell r="S1035">
            <v>16407</v>
          </cell>
        </row>
        <row r="1036">
          <cell r="A1036">
            <v>1</v>
          </cell>
          <cell r="B1036">
            <v>96</v>
          </cell>
          <cell r="C1036" t="str">
            <v>TT</v>
          </cell>
          <cell r="D1036" t="str">
            <v xml:space="preserve"> T</v>
          </cell>
          <cell r="E1036">
            <v>1</v>
          </cell>
          <cell r="F1036">
            <v>11</v>
          </cell>
          <cell r="G1036">
            <v>2</v>
          </cell>
          <cell r="H1036">
            <v>1</v>
          </cell>
          <cell r="K1036" t="str">
            <v>46</v>
          </cell>
          <cell r="M1036" t="str">
            <v>004</v>
          </cell>
          <cell r="Q1036">
            <v>975</v>
          </cell>
          <cell r="R1036">
            <v>966</v>
          </cell>
          <cell r="S1036">
            <v>1125</v>
          </cell>
        </row>
        <row r="1037">
          <cell r="A1037">
            <v>1</v>
          </cell>
          <cell r="B1037">
            <v>96</v>
          </cell>
          <cell r="C1037" t="str">
            <v>TT</v>
          </cell>
          <cell r="D1037" t="str">
            <v xml:space="preserve"> T</v>
          </cell>
          <cell r="E1037">
            <v>1</v>
          </cell>
          <cell r="F1037">
            <v>11</v>
          </cell>
          <cell r="G1037">
            <v>2</v>
          </cell>
          <cell r="H1037">
            <v>1</v>
          </cell>
          <cell r="K1037" t="str">
            <v>46</v>
          </cell>
          <cell r="M1037" t="str">
            <v>005</v>
          </cell>
          <cell r="Q1037">
            <v>3449</v>
          </cell>
          <cell r="R1037">
            <v>4435</v>
          </cell>
          <cell r="S1037">
            <v>5889</v>
          </cell>
        </row>
        <row r="1038">
          <cell r="A1038">
            <v>1</v>
          </cell>
          <cell r="B1038">
            <v>96</v>
          </cell>
          <cell r="C1038" t="str">
            <v>TT</v>
          </cell>
          <cell r="D1038" t="str">
            <v xml:space="preserve"> T</v>
          </cell>
          <cell r="E1038">
            <v>1</v>
          </cell>
          <cell r="F1038">
            <v>11</v>
          </cell>
          <cell r="G1038">
            <v>2</v>
          </cell>
          <cell r="H1038">
            <v>1</v>
          </cell>
          <cell r="K1038" t="str">
            <v>46</v>
          </cell>
          <cell r="M1038" t="str">
            <v>006</v>
          </cell>
          <cell r="Q1038">
            <v>5334</v>
          </cell>
          <cell r="R1038">
            <v>1822</v>
          </cell>
          <cell r="S1038">
            <v>956</v>
          </cell>
        </row>
        <row r="1039">
          <cell r="A1039">
            <v>1</v>
          </cell>
          <cell r="B1039">
            <v>96</v>
          </cell>
          <cell r="C1039" t="str">
            <v>TT</v>
          </cell>
          <cell r="D1039" t="str">
            <v xml:space="preserve"> T</v>
          </cell>
          <cell r="E1039">
            <v>1</v>
          </cell>
          <cell r="F1039">
            <v>11</v>
          </cell>
          <cell r="G1039">
            <v>2</v>
          </cell>
          <cell r="H1039">
            <v>1</v>
          </cell>
          <cell r="K1039" t="str">
            <v>46</v>
          </cell>
          <cell r="M1039" t="str">
            <v>007</v>
          </cell>
          <cell r="Q1039">
            <v>1536</v>
          </cell>
          <cell r="R1039">
            <v>2271</v>
          </cell>
          <cell r="S1039">
            <v>665</v>
          </cell>
        </row>
        <row r="1040">
          <cell r="A1040">
            <v>1</v>
          </cell>
          <cell r="B1040">
            <v>96</v>
          </cell>
          <cell r="C1040" t="str">
            <v>TT</v>
          </cell>
          <cell r="D1040" t="str">
            <v xml:space="preserve"> T</v>
          </cell>
          <cell r="E1040">
            <v>1</v>
          </cell>
          <cell r="F1040">
            <v>11</v>
          </cell>
          <cell r="G1040">
            <v>2</v>
          </cell>
          <cell r="H1040">
            <v>1</v>
          </cell>
          <cell r="K1040" t="str">
            <v>46</v>
          </cell>
          <cell r="M1040" t="str">
            <v>008</v>
          </cell>
          <cell r="Q1040">
            <v>32253</v>
          </cell>
          <cell r="R1040">
            <v>33265</v>
          </cell>
          <cell r="S1040">
            <v>65976</v>
          </cell>
        </row>
        <row r="1041">
          <cell r="A1041">
            <v>1</v>
          </cell>
          <cell r="B1041">
            <v>96</v>
          </cell>
          <cell r="C1041" t="str">
            <v>TT</v>
          </cell>
          <cell r="D1041" t="str">
            <v xml:space="preserve"> T</v>
          </cell>
          <cell r="E1041">
            <v>1</v>
          </cell>
          <cell r="F1041">
            <v>11</v>
          </cell>
          <cell r="G1041">
            <v>2</v>
          </cell>
          <cell r="H1041">
            <v>1</v>
          </cell>
          <cell r="K1041" t="str">
            <v>46</v>
          </cell>
          <cell r="M1041" t="str">
            <v>009</v>
          </cell>
          <cell r="Q1041">
            <v>3808</v>
          </cell>
          <cell r="R1041">
            <v>4451</v>
          </cell>
          <cell r="S1041">
            <v>2959</v>
          </cell>
        </row>
        <row r="1042">
          <cell r="A1042">
            <v>1</v>
          </cell>
          <cell r="B1042">
            <v>96</v>
          </cell>
          <cell r="C1042" t="str">
            <v>TT</v>
          </cell>
          <cell r="D1042" t="str">
            <v xml:space="preserve"> T</v>
          </cell>
          <cell r="E1042">
            <v>1</v>
          </cell>
          <cell r="F1042">
            <v>11</v>
          </cell>
          <cell r="G1042">
            <v>2</v>
          </cell>
          <cell r="H1042">
            <v>1</v>
          </cell>
          <cell r="K1042" t="str">
            <v>46</v>
          </cell>
          <cell r="M1042" t="str">
            <v>010</v>
          </cell>
          <cell r="Q1042">
            <v>3300</v>
          </cell>
          <cell r="R1042">
            <v>2818</v>
          </cell>
          <cell r="S1042">
            <v>1096</v>
          </cell>
        </row>
        <row r="1043">
          <cell r="A1043">
            <v>1</v>
          </cell>
          <cell r="B1043">
            <v>96</v>
          </cell>
          <cell r="C1043" t="str">
            <v>TT</v>
          </cell>
          <cell r="D1043" t="str">
            <v xml:space="preserve"> T</v>
          </cell>
          <cell r="E1043">
            <v>1</v>
          </cell>
          <cell r="F1043">
            <v>11</v>
          </cell>
          <cell r="G1043">
            <v>2</v>
          </cell>
          <cell r="H1043">
            <v>1</v>
          </cell>
          <cell r="K1043" t="str">
            <v>46</v>
          </cell>
          <cell r="M1043" t="str">
            <v>011</v>
          </cell>
          <cell r="Q1043">
            <v>508</v>
          </cell>
          <cell r="R1043">
            <v>1633</v>
          </cell>
          <cell r="S1043">
            <v>1863</v>
          </cell>
        </row>
        <row r="1044">
          <cell r="A1044">
            <v>1</v>
          </cell>
          <cell r="B1044">
            <v>96</v>
          </cell>
          <cell r="C1044" t="str">
            <v>TT</v>
          </cell>
          <cell r="D1044" t="str">
            <v xml:space="preserve"> T</v>
          </cell>
          <cell r="E1044">
            <v>1</v>
          </cell>
          <cell r="F1044">
            <v>11</v>
          </cell>
          <cell r="G1044">
            <v>2</v>
          </cell>
          <cell r="H1044">
            <v>1</v>
          </cell>
          <cell r="K1044" t="str">
            <v>46</v>
          </cell>
          <cell r="M1044" t="str">
            <v>012</v>
          </cell>
          <cell r="Q1044">
            <v>28445</v>
          </cell>
          <cell r="R1044">
            <v>28814</v>
          </cell>
          <cell r="S1044">
            <v>63018</v>
          </cell>
        </row>
        <row r="1045">
          <cell r="A1045">
            <v>1</v>
          </cell>
          <cell r="B1045">
            <v>96</v>
          </cell>
          <cell r="C1045" t="str">
            <v>TT</v>
          </cell>
          <cell r="D1045" t="str">
            <v xml:space="preserve"> T</v>
          </cell>
          <cell r="E1045">
            <v>1</v>
          </cell>
          <cell r="F1045">
            <v>11</v>
          </cell>
          <cell r="G1045">
            <v>2</v>
          </cell>
          <cell r="H1045">
            <v>1</v>
          </cell>
          <cell r="K1045" t="str">
            <v>46</v>
          </cell>
          <cell r="M1045" t="str">
            <v>013</v>
          </cell>
          <cell r="Q1045">
            <v>27645</v>
          </cell>
          <cell r="R1045">
            <v>26021</v>
          </cell>
          <cell r="S1045">
            <v>59113</v>
          </cell>
        </row>
        <row r="1046">
          <cell r="A1046">
            <v>1</v>
          </cell>
          <cell r="B1046">
            <v>96</v>
          </cell>
          <cell r="C1046" t="str">
            <v>TT</v>
          </cell>
          <cell r="D1046" t="str">
            <v xml:space="preserve"> T</v>
          </cell>
          <cell r="E1046">
            <v>1</v>
          </cell>
          <cell r="F1046">
            <v>11</v>
          </cell>
          <cell r="G1046">
            <v>2</v>
          </cell>
          <cell r="H1046">
            <v>1</v>
          </cell>
          <cell r="K1046" t="str">
            <v>46</v>
          </cell>
          <cell r="M1046" t="str">
            <v>014</v>
          </cell>
          <cell r="Q1046">
            <v>800</v>
          </cell>
          <cell r="R1046">
            <v>2793</v>
          </cell>
          <cell r="S1046">
            <v>3905</v>
          </cell>
        </row>
        <row r="1047">
          <cell r="A1047">
            <v>1</v>
          </cell>
          <cell r="B1047">
            <v>96</v>
          </cell>
          <cell r="C1047" t="str">
            <v>TT</v>
          </cell>
          <cell r="D1047" t="str">
            <v xml:space="preserve"> T</v>
          </cell>
          <cell r="E1047">
            <v>1</v>
          </cell>
          <cell r="F1047">
            <v>11</v>
          </cell>
          <cell r="G1047">
            <v>2</v>
          </cell>
          <cell r="H1047">
            <v>1</v>
          </cell>
          <cell r="K1047" t="str">
            <v>46</v>
          </cell>
          <cell r="M1047" t="str">
            <v>015</v>
          </cell>
          <cell r="Q1047">
            <v>32407</v>
          </cell>
          <cell r="R1047">
            <v>34622</v>
          </cell>
          <cell r="S1047">
            <v>27335</v>
          </cell>
        </row>
        <row r="1048">
          <cell r="A1048">
            <v>2</v>
          </cell>
          <cell r="B1048">
            <v>96</v>
          </cell>
          <cell r="C1048" t="str">
            <v>TT</v>
          </cell>
          <cell r="D1048" t="str">
            <v xml:space="preserve"> T</v>
          </cell>
          <cell r="E1048">
            <v>1</v>
          </cell>
          <cell r="F1048">
            <v>11</v>
          </cell>
          <cell r="G1048">
            <v>2</v>
          </cell>
          <cell r="H1048">
            <v>1</v>
          </cell>
          <cell r="K1048" t="str">
            <v>46</v>
          </cell>
          <cell r="M1048" t="str">
            <v>016</v>
          </cell>
          <cell r="Q1048">
            <v>29981</v>
          </cell>
          <cell r="R1048">
            <v>31085</v>
          </cell>
          <cell r="S1048">
            <v>63682</v>
          </cell>
        </row>
        <row r="1049">
          <cell r="A1049">
            <v>1</v>
          </cell>
          <cell r="B1049">
            <v>96</v>
          </cell>
          <cell r="C1049" t="str">
            <v>TT</v>
          </cell>
          <cell r="D1049" t="str">
            <v xml:space="preserve"> T</v>
          </cell>
          <cell r="E1049">
            <v>1</v>
          </cell>
          <cell r="F1049">
            <v>11</v>
          </cell>
          <cell r="G1049">
            <v>2</v>
          </cell>
          <cell r="H1049">
            <v>1</v>
          </cell>
          <cell r="K1049" t="str">
            <v>47</v>
          </cell>
          <cell r="M1049" t="str">
            <v>TTT</v>
          </cell>
          <cell r="Q1049">
            <v>47369</v>
          </cell>
          <cell r="R1049">
            <v>55531</v>
          </cell>
          <cell r="S1049">
            <v>90376</v>
          </cell>
        </row>
        <row r="1050">
          <cell r="A1050">
            <v>1</v>
          </cell>
          <cell r="B1050">
            <v>96</v>
          </cell>
          <cell r="C1050" t="str">
            <v>TT</v>
          </cell>
          <cell r="D1050" t="str">
            <v xml:space="preserve"> T</v>
          </cell>
          <cell r="E1050">
            <v>1</v>
          </cell>
          <cell r="F1050">
            <v>11</v>
          </cell>
          <cell r="G1050">
            <v>2</v>
          </cell>
          <cell r="H1050">
            <v>1</v>
          </cell>
          <cell r="K1050" t="str">
            <v>47</v>
          </cell>
          <cell r="M1050" t="str">
            <v>001</v>
          </cell>
          <cell r="Q1050">
            <v>21343</v>
          </cell>
          <cell r="R1050">
            <v>24601</v>
          </cell>
          <cell r="S1050">
            <v>35389</v>
          </cell>
        </row>
        <row r="1051">
          <cell r="A1051">
            <v>1</v>
          </cell>
          <cell r="B1051">
            <v>96</v>
          </cell>
          <cell r="C1051" t="str">
            <v>TT</v>
          </cell>
          <cell r="D1051" t="str">
            <v xml:space="preserve"> T</v>
          </cell>
          <cell r="E1051">
            <v>1</v>
          </cell>
          <cell r="F1051">
            <v>11</v>
          </cell>
          <cell r="G1051">
            <v>2</v>
          </cell>
          <cell r="H1051">
            <v>1</v>
          </cell>
          <cell r="K1051" t="str">
            <v>47</v>
          </cell>
          <cell r="M1051" t="str">
            <v>002</v>
          </cell>
          <cell r="Q1051">
            <v>17992</v>
          </cell>
          <cell r="R1051">
            <v>24292</v>
          </cell>
          <cell r="S1051">
            <v>24817</v>
          </cell>
        </row>
        <row r="1052">
          <cell r="A1052">
            <v>1</v>
          </cell>
          <cell r="B1052">
            <v>96</v>
          </cell>
          <cell r="C1052" t="str">
            <v>TT</v>
          </cell>
          <cell r="D1052" t="str">
            <v xml:space="preserve"> T</v>
          </cell>
          <cell r="E1052">
            <v>1</v>
          </cell>
          <cell r="F1052">
            <v>11</v>
          </cell>
          <cell r="G1052">
            <v>2</v>
          </cell>
          <cell r="H1052">
            <v>1</v>
          </cell>
          <cell r="K1052" t="str">
            <v>47</v>
          </cell>
          <cell r="M1052" t="str">
            <v>003</v>
          </cell>
          <cell r="Q1052">
            <v>15824</v>
          </cell>
          <cell r="R1052">
            <v>14149</v>
          </cell>
          <cell r="S1052">
            <v>19411</v>
          </cell>
        </row>
        <row r="1053">
          <cell r="A1053">
            <v>1</v>
          </cell>
          <cell r="B1053">
            <v>96</v>
          </cell>
          <cell r="C1053" t="str">
            <v>TT</v>
          </cell>
          <cell r="D1053" t="str">
            <v xml:space="preserve"> T</v>
          </cell>
          <cell r="E1053">
            <v>1</v>
          </cell>
          <cell r="F1053">
            <v>11</v>
          </cell>
          <cell r="G1053">
            <v>2</v>
          </cell>
          <cell r="H1053">
            <v>1</v>
          </cell>
          <cell r="K1053" t="str">
            <v>47</v>
          </cell>
          <cell r="M1053" t="str">
            <v>004</v>
          </cell>
          <cell r="Q1053">
            <v>157</v>
          </cell>
          <cell r="R1053">
            <v>519</v>
          </cell>
          <cell r="S1053">
            <v>620</v>
          </cell>
        </row>
        <row r="1054">
          <cell r="A1054">
            <v>1</v>
          </cell>
          <cell r="B1054">
            <v>96</v>
          </cell>
          <cell r="C1054" t="str">
            <v>TT</v>
          </cell>
          <cell r="D1054" t="str">
            <v xml:space="preserve"> T</v>
          </cell>
          <cell r="E1054">
            <v>1</v>
          </cell>
          <cell r="F1054">
            <v>11</v>
          </cell>
          <cell r="G1054">
            <v>2</v>
          </cell>
          <cell r="H1054">
            <v>1</v>
          </cell>
          <cell r="K1054" t="str">
            <v>47</v>
          </cell>
          <cell r="M1054" t="str">
            <v>005</v>
          </cell>
          <cell r="Q1054">
            <v>1510</v>
          </cell>
          <cell r="R1054">
            <v>9369</v>
          </cell>
          <cell r="S1054">
            <v>4139</v>
          </cell>
        </row>
        <row r="1055">
          <cell r="A1055">
            <v>1</v>
          </cell>
          <cell r="B1055">
            <v>96</v>
          </cell>
          <cell r="C1055" t="str">
            <v>TT</v>
          </cell>
          <cell r="D1055" t="str">
            <v xml:space="preserve"> T</v>
          </cell>
          <cell r="E1055">
            <v>1</v>
          </cell>
          <cell r="F1055">
            <v>11</v>
          </cell>
          <cell r="G1055">
            <v>2</v>
          </cell>
          <cell r="H1055">
            <v>1</v>
          </cell>
          <cell r="K1055" t="str">
            <v>47</v>
          </cell>
          <cell r="M1055" t="str">
            <v>006</v>
          </cell>
          <cell r="Q1055">
            <v>501</v>
          </cell>
          <cell r="R1055">
            <v>255</v>
          </cell>
          <cell r="S1055">
            <v>646</v>
          </cell>
        </row>
        <row r="1056">
          <cell r="A1056">
            <v>1</v>
          </cell>
          <cell r="B1056">
            <v>96</v>
          </cell>
          <cell r="C1056" t="str">
            <v>TT</v>
          </cell>
          <cell r="D1056" t="str">
            <v xml:space="preserve"> T</v>
          </cell>
          <cell r="E1056">
            <v>1</v>
          </cell>
          <cell r="F1056">
            <v>11</v>
          </cell>
          <cell r="G1056">
            <v>2</v>
          </cell>
          <cell r="H1056">
            <v>1</v>
          </cell>
          <cell r="K1056" t="str">
            <v>47</v>
          </cell>
          <cell r="M1056" t="str">
            <v>007</v>
          </cell>
          <cell r="Q1056">
            <v>3351</v>
          </cell>
          <cell r="R1056">
            <v>309</v>
          </cell>
          <cell r="S1056">
            <v>10572</v>
          </cell>
        </row>
        <row r="1057">
          <cell r="A1057">
            <v>1</v>
          </cell>
          <cell r="B1057">
            <v>96</v>
          </cell>
          <cell r="C1057" t="str">
            <v>TT</v>
          </cell>
          <cell r="D1057" t="str">
            <v xml:space="preserve"> T</v>
          </cell>
          <cell r="E1057">
            <v>1</v>
          </cell>
          <cell r="F1057">
            <v>11</v>
          </cell>
          <cell r="G1057">
            <v>2</v>
          </cell>
          <cell r="H1057">
            <v>1</v>
          </cell>
          <cell r="K1057" t="str">
            <v>47</v>
          </cell>
          <cell r="M1057" t="str">
            <v>008</v>
          </cell>
          <cell r="Q1057">
            <v>26026</v>
          </cell>
          <cell r="R1057">
            <v>30930</v>
          </cell>
          <cell r="S1057">
            <v>54988</v>
          </cell>
        </row>
        <row r="1058">
          <cell r="A1058">
            <v>1</v>
          </cell>
          <cell r="B1058">
            <v>96</v>
          </cell>
          <cell r="C1058" t="str">
            <v>TT</v>
          </cell>
          <cell r="D1058" t="str">
            <v xml:space="preserve"> T</v>
          </cell>
          <cell r="E1058">
            <v>1</v>
          </cell>
          <cell r="F1058">
            <v>11</v>
          </cell>
          <cell r="G1058">
            <v>2</v>
          </cell>
          <cell r="H1058">
            <v>1</v>
          </cell>
          <cell r="K1058" t="str">
            <v>47</v>
          </cell>
          <cell r="M1058" t="str">
            <v>009</v>
          </cell>
          <cell r="Q1058">
            <v>1653</v>
          </cell>
          <cell r="R1058">
            <v>840</v>
          </cell>
          <cell r="S1058">
            <v>7997</v>
          </cell>
        </row>
        <row r="1059">
          <cell r="A1059">
            <v>1</v>
          </cell>
          <cell r="B1059">
            <v>96</v>
          </cell>
          <cell r="C1059" t="str">
            <v>TT</v>
          </cell>
          <cell r="D1059" t="str">
            <v xml:space="preserve"> T</v>
          </cell>
          <cell r="E1059">
            <v>1</v>
          </cell>
          <cell r="F1059">
            <v>11</v>
          </cell>
          <cell r="G1059">
            <v>2</v>
          </cell>
          <cell r="H1059">
            <v>1</v>
          </cell>
          <cell r="K1059" t="str">
            <v>47</v>
          </cell>
          <cell r="M1059" t="str">
            <v>010</v>
          </cell>
          <cell r="Q1059">
            <v>194</v>
          </cell>
          <cell r="R1059">
            <v>142</v>
          </cell>
          <cell r="S1059">
            <v>2708</v>
          </cell>
        </row>
        <row r="1060">
          <cell r="A1060">
            <v>1</v>
          </cell>
          <cell r="B1060">
            <v>96</v>
          </cell>
          <cell r="C1060" t="str">
            <v>TT</v>
          </cell>
          <cell r="D1060" t="str">
            <v xml:space="preserve"> T</v>
          </cell>
          <cell r="E1060">
            <v>1</v>
          </cell>
          <cell r="F1060">
            <v>11</v>
          </cell>
          <cell r="G1060">
            <v>2</v>
          </cell>
          <cell r="H1060">
            <v>1</v>
          </cell>
          <cell r="K1060" t="str">
            <v>47</v>
          </cell>
          <cell r="M1060" t="str">
            <v>011</v>
          </cell>
          <cell r="Q1060">
            <v>1459</v>
          </cell>
          <cell r="R1060">
            <v>699</v>
          </cell>
          <cell r="S1060">
            <v>5289</v>
          </cell>
        </row>
        <row r="1061">
          <cell r="A1061">
            <v>1</v>
          </cell>
          <cell r="B1061">
            <v>96</v>
          </cell>
          <cell r="C1061" t="str">
            <v>TT</v>
          </cell>
          <cell r="D1061" t="str">
            <v xml:space="preserve"> T</v>
          </cell>
          <cell r="E1061">
            <v>1</v>
          </cell>
          <cell r="F1061">
            <v>11</v>
          </cell>
          <cell r="G1061">
            <v>2</v>
          </cell>
          <cell r="H1061">
            <v>1</v>
          </cell>
          <cell r="K1061" t="str">
            <v>47</v>
          </cell>
          <cell r="M1061" t="str">
            <v>012</v>
          </cell>
          <cell r="Q1061">
            <v>24373</v>
          </cell>
          <cell r="R1061">
            <v>30090</v>
          </cell>
          <cell r="S1061">
            <v>46991</v>
          </cell>
        </row>
        <row r="1062">
          <cell r="A1062">
            <v>1</v>
          </cell>
          <cell r="B1062">
            <v>96</v>
          </cell>
          <cell r="C1062" t="str">
            <v>TT</v>
          </cell>
          <cell r="D1062" t="str">
            <v xml:space="preserve"> T</v>
          </cell>
          <cell r="E1062">
            <v>1</v>
          </cell>
          <cell r="F1062">
            <v>11</v>
          </cell>
          <cell r="G1062">
            <v>2</v>
          </cell>
          <cell r="H1062">
            <v>1</v>
          </cell>
          <cell r="K1062" t="str">
            <v>47</v>
          </cell>
          <cell r="M1062" t="str">
            <v>013</v>
          </cell>
          <cell r="Q1062">
            <v>20930</v>
          </cell>
          <cell r="R1062">
            <v>26924</v>
          </cell>
          <cell r="S1062">
            <v>37491</v>
          </cell>
        </row>
        <row r="1063">
          <cell r="A1063">
            <v>1</v>
          </cell>
          <cell r="B1063">
            <v>96</v>
          </cell>
          <cell r="C1063" t="str">
            <v>TT</v>
          </cell>
          <cell r="D1063" t="str">
            <v xml:space="preserve"> T</v>
          </cell>
          <cell r="E1063">
            <v>1</v>
          </cell>
          <cell r="F1063">
            <v>11</v>
          </cell>
          <cell r="G1063">
            <v>2</v>
          </cell>
          <cell r="H1063">
            <v>1</v>
          </cell>
          <cell r="K1063" t="str">
            <v>47</v>
          </cell>
          <cell r="M1063" t="str">
            <v>014</v>
          </cell>
          <cell r="Q1063">
            <v>3443</v>
          </cell>
          <cell r="R1063">
            <v>3166</v>
          </cell>
          <cell r="S1063">
            <v>9500</v>
          </cell>
        </row>
        <row r="1064">
          <cell r="A1064">
            <v>1</v>
          </cell>
          <cell r="B1064">
            <v>96</v>
          </cell>
          <cell r="C1064" t="str">
            <v>TT</v>
          </cell>
          <cell r="D1064" t="str">
            <v xml:space="preserve"> T</v>
          </cell>
          <cell r="E1064">
            <v>1</v>
          </cell>
          <cell r="F1064">
            <v>11</v>
          </cell>
          <cell r="G1064">
            <v>2</v>
          </cell>
          <cell r="H1064">
            <v>1</v>
          </cell>
          <cell r="K1064" t="str">
            <v>47</v>
          </cell>
          <cell r="M1064" t="str">
            <v>015</v>
          </cell>
          <cell r="Q1064">
            <v>19645</v>
          </cell>
          <cell r="R1064">
            <v>25133</v>
          </cell>
          <cell r="S1064">
            <v>32813</v>
          </cell>
        </row>
        <row r="1065">
          <cell r="A1065">
            <v>9</v>
          </cell>
          <cell r="B1065">
            <v>96</v>
          </cell>
          <cell r="C1065" t="str">
            <v>TT</v>
          </cell>
          <cell r="D1065" t="str">
            <v xml:space="preserve"> T</v>
          </cell>
          <cell r="E1065">
            <v>1</v>
          </cell>
          <cell r="F1065">
            <v>11</v>
          </cell>
          <cell r="G1065">
            <v>2</v>
          </cell>
          <cell r="H1065">
            <v>1</v>
          </cell>
          <cell r="K1065" t="str">
            <v>47</v>
          </cell>
          <cell r="M1065" t="str">
            <v>016</v>
          </cell>
          <cell r="Q1065">
            <v>27724</v>
          </cell>
          <cell r="R1065">
            <v>30398</v>
          </cell>
          <cell r="S1065">
            <v>57563</v>
          </cell>
        </row>
        <row r="1066">
          <cell r="A1066">
            <v>2</v>
          </cell>
          <cell r="B1066">
            <v>96</v>
          </cell>
          <cell r="C1066" t="str">
            <v>TT</v>
          </cell>
          <cell r="D1066" t="str">
            <v xml:space="preserve"> T</v>
          </cell>
          <cell r="E1066">
            <v>1</v>
          </cell>
          <cell r="F1066">
            <v>12</v>
          </cell>
          <cell r="G1066">
            <v>2</v>
          </cell>
          <cell r="H1066">
            <v>1</v>
          </cell>
          <cell r="K1066" t="str">
            <v>TT</v>
          </cell>
          <cell r="Q1066">
            <v>29973596</v>
          </cell>
          <cell r="R1066">
            <v>5598237</v>
          </cell>
          <cell r="S1066">
            <v>1321142</v>
          </cell>
          <cell r="T1066">
            <v>4277095</v>
          </cell>
          <cell r="U1066">
            <v>24375360</v>
          </cell>
          <cell r="W1066">
            <v>18595961</v>
          </cell>
          <cell r="X1066">
            <v>5779399</v>
          </cell>
          <cell r="Y1066">
            <v>45573234</v>
          </cell>
          <cell r="Z1066">
            <v>30494901</v>
          </cell>
        </row>
        <row r="1067">
          <cell r="A1067">
            <v>1</v>
          </cell>
          <cell r="B1067">
            <v>96</v>
          </cell>
          <cell r="C1067" t="str">
            <v>TT</v>
          </cell>
          <cell r="D1067" t="str">
            <v xml:space="preserve"> T</v>
          </cell>
          <cell r="E1067">
            <v>1</v>
          </cell>
          <cell r="F1067">
            <v>12</v>
          </cell>
          <cell r="G1067">
            <v>2</v>
          </cell>
          <cell r="H1067">
            <v>1</v>
          </cell>
          <cell r="K1067" t="str">
            <v>T0</v>
          </cell>
          <cell r="Q1067">
            <v>2570597</v>
          </cell>
          <cell r="R1067">
            <v>382364</v>
          </cell>
          <cell r="S1067">
            <v>75279</v>
          </cell>
          <cell r="T1067">
            <v>307084</v>
          </cell>
          <cell r="U1067">
            <v>2188234</v>
          </cell>
          <cell r="W1067">
            <v>1960267</v>
          </cell>
          <cell r="X1067">
            <v>227967</v>
          </cell>
          <cell r="Y1067">
            <v>2124135</v>
          </cell>
          <cell r="Z1067">
            <v>2391094</v>
          </cell>
        </row>
        <row r="1068">
          <cell r="A1068">
            <v>1</v>
          </cell>
          <cell r="B1068">
            <v>96</v>
          </cell>
          <cell r="C1068" t="str">
            <v>TT</v>
          </cell>
          <cell r="D1068" t="str">
            <v xml:space="preserve"> T</v>
          </cell>
          <cell r="E1068">
            <v>1</v>
          </cell>
          <cell r="F1068">
            <v>12</v>
          </cell>
          <cell r="G1068">
            <v>2</v>
          </cell>
          <cell r="H1068">
            <v>1</v>
          </cell>
          <cell r="K1068" t="str">
            <v>T1</v>
          </cell>
          <cell r="Q1068">
            <v>3293442</v>
          </cell>
          <cell r="R1068">
            <v>481217</v>
          </cell>
          <cell r="S1068">
            <v>61314</v>
          </cell>
          <cell r="T1068">
            <v>419903</v>
          </cell>
          <cell r="U1068">
            <v>2812225</v>
          </cell>
          <cell r="W1068">
            <v>2403555</v>
          </cell>
          <cell r="X1068">
            <v>408670</v>
          </cell>
          <cell r="Y1068">
            <v>3641570</v>
          </cell>
          <cell r="Z1068">
            <v>3413388</v>
          </cell>
        </row>
        <row r="1069">
          <cell r="A1069">
            <v>1</v>
          </cell>
          <cell r="B1069">
            <v>96</v>
          </cell>
          <cell r="C1069" t="str">
            <v>TT</v>
          </cell>
          <cell r="D1069" t="str">
            <v xml:space="preserve"> T</v>
          </cell>
          <cell r="E1069">
            <v>1</v>
          </cell>
          <cell r="F1069">
            <v>12</v>
          </cell>
          <cell r="G1069">
            <v>2</v>
          </cell>
          <cell r="H1069">
            <v>1</v>
          </cell>
          <cell r="K1069" t="str">
            <v>T2</v>
          </cell>
          <cell r="Q1069">
            <v>2647526</v>
          </cell>
          <cell r="R1069">
            <v>471808</v>
          </cell>
          <cell r="S1069">
            <v>65937</v>
          </cell>
          <cell r="T1069">
            <v>405871</v>
          </cell>
          <cell r="U1069">
            <v>2175717</v>
          </cell>
          <cell r="W1069">
            <v>1686755</v>
          </cell>
          <cell r="X1069">
            <v>488962</v>
          </cell>
          <cell r="Y1069">
            <v>4167668</v>
          </cell>
          <cell r="Z1069">
            <v>2951526</v>
          </cell>
        </row>
        <row r="1070">
          <cell r="A1070">
            <v>1</v>
          </cell>
          <cell r="B1070">
            <v>96</v>
          </cell>
          <cell r="C1070" t="str">
            <v>TT</v>
          </cell>
          <cell r="D1070" t="str">
            <v xml:space="preserve"> T</v>
          </cell>
          <cell r="E1070">
            <v>1</v>
          </cell>
          <cell r="F1070">
            <v>12</v>
          </cell>
          <cell r="G1070">
            <v>2</v>
          </cell>
          <cell r="H1070">
            <v>1</v>
          </cell>
          <cell r="K1070" t="str">
            <v>T3</v>
          </cell>
          <cell r="Q1070">
            <v>5496774</v>
          </cell>
          <cell r="R1070">
            <v>1393957</v>
          </cell>
          <cell r="S1070">
            <v>370258</v>
          </cell>
          <cell r="T1070">
            <v>1023699</v>
          </cell>
          <cell r="U1070">
            <v>4102817</v>
          </cell>
          <cell r="W1070">
            <v>2391134</v>
          </cell>
          <cell r="X1070">
            <v>1711683</v>
          </cell>
          <cell r="Y1070">
            <v>11662685</v>
          </cell>
          <cell r="Z1070">
            <v>5747785</v>
          </cell>
        </row>
        <row r="1071">
          <cell r="A1071">
            <v>1</v>
          </cell>
          <cell r="B1071">
            <v>96</v>
          </cell>
          <cell r="C1071" t="str">
            <v>TT</v>
          </cell>
          <cell r="D1071" t="str">
            <v xml:space="preserve"> T</v>
          </cell>
          <cell r="E1071">
            <v>1</v>
          </cell>
          <cell r="F1071">
            <v>12</v>
          </cell>
          <cell r="G1071">
            <v>2</v>
          </cell>
          <cell r="H1071">
            <v>1</v>
          </cell>
          <cell r="K1071" t="str">
            <v>T4</v>
          </cell>
          <cell r="Q1071">
            <v>2149843</v>
          </cell>
          <cell r="R1071">
            <v>262149</v>
          </cell>
          <cell r="S1071">
            <v>32055</v>
          </cell>
          <cell r="T1071">
            <v>230093</v>
          </cell>
          <cell r="U1071">
            <v>1887694</v>
          </cell>
          <cell r="W1071">
            <v>1569114</v>
          </cell>
          <cell r="X1071">
            <v>318580</v>
          </cell>
          <cell r="Y1071">
            <v>2342976</v>
          </cell>
          <cell r="Z1071">
            <v>2151825</v>
          </cell>
        </row>
        <row r="1072">
          <cell r="A1072">
            <v>1</v>
          </cell>
          <cell r="B1072">
            <v>96</v>
          </cell>
          <cell r="C1072" t="str">
            <v>TT</v>
          </cell>
          <cell r="D1072" t="str">
            <v xml:space="preserve"> T</v>
          </cell>
          <cell r="E1072">
            <v>1</v>
          </cell>
          <cell r="F1072">
            <v>12</v>
          </cell>
          <cell r="G1072">
            <v>2</v>
          </cell>
          <cell r="H1072">
            <v>1</v>
          </cell>
          <cell r="K1072" t="str">
            <v>T5</v>
          </cell>
          <cell r="Q1072">
            <v>2983018</v>
          </cell>
          <cell r="R1072">
            <v>502971</v>
          </cell>
          <cell r="S1072">
            <v>86162</v>
          </cell>
          <cell r="T1072">
            <v>416809</v>
          </cell>
          <cell r="U1072">
            <v>2480046</v>
          </cell>
          <cell r="W1072">
            <v>1796783</v>
          </cell>
          <cell r="X1072">
            <v>683263</v>
          </cell>
          <cell r="Y1072">
            <v>5334435</v>
          </cell>
          <cell r="Z1072">
            <v>3108347</v>
          </cell>
        </row>
        <row r="1073">
          <cell r="A1073">
            <v>1</v>
          </cell>
          <cell r="B1073">
            <v>96</v>
          </cell>
          <cell r="C1073" t="str">
            <v>TT</v>
          </cell>
          <cell r="D1073" t="str">
            <v xml:space="preserve"> T</v>
          </cell>
          <cell r="E1073">
            <v>1</v>
          </cell>
          <cell r="F1073">
            <v>12</v>
          </cell>
          <cell r="G1073">
            <v>2</v>
          </cell>
          <cell r="H1073">
            <v>1</v>
          </cell>
          <cell r="K1073" t="str">
            <v>T6</v>
          </cell>
          <cell r="Q1073">
            <v>3814269</v>
          </cell>
          <cell r="R1073">
            <v>1073352</v>
          </cell>
          <cell r="S1073">
            <v>435034</v>
          </cell>
          <cell r="T1073">
            <v>638318</v>
          </cell>
          <cell r="U1073">
            <v>2740917</v>
          </cell>
          <cell r="W1073">
            <v>1863232</v>
          </cell>
          <cell r="X1073">
            <v>877685</v>
          </cell>
          <cell r="Y1073">
            <v>7972504</v>
          </cell>
          <cell r="Z1073">
            <v>3754415</v>
          </cell>
        </row>
        <row r="1074">
          <cell r="A1074">
            <v>1</v>
          </cell>
          <cell r="B1074">
            <v>96</v>
          </cell>
          <cell r="C1074" t="str">
            <v>TT</v>
          </cell>
          <cell r="D1074" t="str">
            <v xml:space="preserve"> T</v>
          </cell>
          <cell r="E1074">
            <v>1</v>
          </cell>
          <cell r="F1074">
            <v>12</v>
          </cell>
          <cell r="G1074">
            <v>2</v>
          </cell>
          <cell r="H1074">
            <v>1</v>
          </cell>
          <cell r="K1074" t="str">
            <v>T7</v>
          </cell>
          <cell r="Q1074">
            <v>2155735</v>
          </cell>
          <cell r="R1074">
            <v>302269</v>
          </cell>
          <cell r="S1074">
            <v>50954</v>
          </cell>
          <cell r="T1074">
            <v>251315</v>
          </cell>
          <cell r="U1074">
            <v>1853466</v>
          </cell>
          <cell r="W1074">
            <v>1561403</v>
          </cell>
          <cell r="X1074">
            <v>292063</v>
          </cell>
          <cell r="Y1074">
            <v>2646131</v>
          </cell>
          <cell r="Z1074">
            <v>2279019</v>
          </cell>
        </row>
        <row r="1075">
          <cell r="A1075">
            <v>1</v>
          </cell>
          <cell r="B1075">
            <v>96</v>
          </cell>
          <cell r="C1075" t="str">
            <v>TT</v>
          </cell>
          <cell r="D1075" t="str">
            <v xml:space="preserve"> T</v>
          </cell>
          <cell r="E1075">
            <v>1</v>
          </cell>
          <cell r="F1075">
            <v>12</v>
          </cell>
          <cell r="G1075">
            <v>2</v>
          </cell>
          <cell r="H1075">
            <v>1</v>
          </cell>
          <cell r="K1075" t="str">
            <v>T8</v>
          </cell>
          <cell r="Q1075">
            <v>1201414</v>
          </cell>
          <cell r="R1075">
            <v>180362</v>
          </cell>
          <cell r="S1075">
            <v>31082</v>
          </cell>
          <cell r="T1075">
            <v>149280</v>
          </cell>
          <cell r="U1075">
            <v>1021052</v>
          </cell>
          <cell r="W1075">
            <v>769142</v>
          </cell>
          <cell r="X1075">
            <v>251910</v>
          </cell>
          <cell r="Y1075">
            <v>1344409</v>
          </cell>
          <cell r="Z1075">
            <v>1188234</v>
          </cell>
        </row>
        <row r="1076">
          <cell r="A1076">
            <v>2</v>
          </cell>
          <cell r="B1076">
            <v>96</v>
          </cell>
          <cell r="C1076" t="str">
            <v>TT</v>
          </cell>
          <cell r="D1076" t="str">
            <v xml:space="preserve"> T</v>
          </cell>
          <cell r="E1076">
            <v>1</v>
          </cell>
          <cell r="F1076">
            <v>12</v>
          </cell>
          <cell r="G1076">
            <v>2</v>
          </cell>
          <cell r="H1076">
            <v>1</v>
          </cell>
          <cell r="K1076" t="str">
            <v>T9</v>
          </cell>
          <cell r="Q1076">
            <v>3660981</v>
          </cell>
          <cell r="R1076">
            <v>547789</v>
          </cell>
          <cell r="S1076">
            <v>113066</v>
          </cell>
          <cell r="T1076">
            <v>434723</v>
          </cell>
          <cell r="U1076">
            <v>3113192</v>
          </cell>
          <cell r="W1076">
            <v>2594575</v>
          </cell>
          <cell r="X1076">
            <v>518617</v>
          </cell>
          <cell r="Y1076">
            <v>4336720</v>
          </cell>
          <cell r="Z1076">
            <v>3509268</v>
          </cell>
        </row>
        <row r="1077">
          <cell r="A1077">
            <v>1</v>
          </cell>
          <cell r="B1077">
            <v>96</v>
          </cell>
          <cell r="C1077" t="str">
            <v>TT</v>
          </cell>
          <cell r="D1077" t="str">
            <v xml:space="preserve"> T</v>
          </cell>
          <cell r="E1077">
            <v>1</v>
          </cell>
          <cell r="F1077">
            <v>12</v>
          </cell>
          <cell r="G1077">
            <v>2</v>
          </cell>
          <cell r="H1077">
            <v>1</v>
          </cell>
          <cell r="K1077" t="str">
            <v>01</v>
          </cell>
          <cell r="Q1077">
            <v>2570597</v>
          </cell>
          <cell r="R1077">
            <v>382364</v>
          </cell>
          <cell r="S1077">
            <v>75279</v>
          </cell>
          <cell r="T1077">
            <v>307084</v>
          </cell>
          <cell r="U1077">
            <v>2188234</v>
          </cell>
          <cell r="W1077">
            <v>1960267</v>
          </cell>
          <cell r="X1077">
            <v>227967</v>
          </cell>
          <cell r="Y1077">
            <v>2124135</v>
          </cell>
          <cell r="Z1077">
            <v>2391094</v>
          </cell>
        </row>
        <row r="1078">
          <cell r="A1078">
            <v>1</v>
          </cell>
          <cell r="B1078">
            <v>96</v>
          </cell>
          <cell r="C1078" t="str">
            <v>TT</v>
          </cell>
          <cell r="D1078" t="str">
            <v xml:space="preserve"> T</v>
          </cell>
          <cell r="E1078">
            <v>1</v>
          </cell>
          <cell r="F1078">
            <v>12</v>
          </cell>
          <cell r="G1078">
            <v>2</v>
          </cell>
          <cell r="H1078">
            <v>1</v>
          </cell>
          <cell r="K1078" t="str">
            <v>02</v>
          </cell>
          <cell r="Q1078">
            <v>555229</v>
          </cell>
          <cell r="R1078">
            <v>92350</v>
          </cell>
          <cell r="S1078">
            <v>12231</v>
          </cell>
          <cell r="T1078">
            <v>80119</v>
          </cell>
          <cell r="U1078">
            <v>462879</v>
          </cell>
          <cell r="W1078">
            <v>414165</v>
          </cell>
          <cell r="X1078">
            <v>48714</v>
          </cell>
          <cell r="Y1078">
            <v>540537</v>
          </cell>
          <cell r="Z1078">
            <v>541579</v>
          </cell>
        </row>
        <row r="1079">
          <cell r="A1079">
            <v>1</v>
          </cell>
          <cell r="B1079">
            <v>96</v>
          </cell>
          <cell r="C1079" t="str">
            <v>TT</v>
          </cell>
          <cell r="D1079" t="str">
            <v xml:space="preserve"> T</v>
          </cell>
          <cell r="E1079">
            <v>1</v>
          </cell>
          <cell r="F1079">
            <v>12</v>
          </cell>
          <cell r="G1079">
            <v>2</v>
          </cell>
          <cell r="H1079">
            <v>1</v>
          </cell>
          <cell r="K1079" t="str">
            <v>03</v>
          </cell>
          <cell r="Q1079">
            <v>541543</v>
          </cell>
          <cell r="R1079">
            <v>69909</v>
          </cell>
          <cell r="S1079">
            <v>9717</v>
          </cell>
          <cell r="T1079">
            <v>60193</v>
          </cell>
          <cell r="U1079">
            <v>471634</v>
          </cell>
          <cell r="W1079">
            <v>382421</v>
          </cell>
          <cell r="X1079">
            <v>89213</v>
          </cell>
          <cell r="Y1079">
            <v>515657</v>
          </cell>
          <cell r="Z1079">
            <v>535490</v>
          </cell>
        </row>
        <row r="1080">
          <cell r="A1080">
            <v>1</v>
          </cell>
          <cell r="B1080">
            <v>96</v>
          </cell>
          <cell r="C1080" t="str">
            <v>TT</v>
          </cell>
          <cell r="D1080" t="str">
            <v xml:space="preserve"> T</v>
          </cell>
          <cell r="E1080">
            <v>1</v>
          </cell>
          <cell r="F1080">
            <v>12</v>
          </cell>
          <cell r="G1080">
            <v>2</v>
          </cell>
          <cell r="H1080">
            <v>1</v>
          </cell>
          <cell r="K1080" t="str">
            <v>04</v>
          </cell>
          <cell r="Q1080">
            <v>664099</v>
          </cell>
          <cell r="R1080">
            <v>103848</v>
          </cell>
          <cell r="S1080">
            <v>12333</v>
          </cell>
          <cell r="T1080">
            <v>91515</v>
          </cell>
          <cell r="U1080">
            <v>560251</v>
          </cell>
          <cell r="W1080">
            <v>500313</v>
          </cell>
          <cell r="X1080">
            <v>59938</v>
          </cell>
          <cell r="Y1080">
            <v>932256</v>
          </cell>
          <cell r="Z1080">
            <v>721668</v>
          </cell>
        </row>
        <row r="1081">
          <cell r="A1081">
            <v>1</v>
          </cell>
          <cell r="B1081">
            <v>96</v>
          </cell>
          <cell r="C1081" t="str">
            <v>TT</v>
          </cell>
          <cell r="D1081" t="str">
            <v xml:space="preserve"> T</v>
          </cell>
          <cell r="E1081">
            <v>1</v>
          </cell>
          <cell r="F1081">
            <v>12</v>
          </cell>
          <cell r="G1081">
            <v>2</v>
          </cell>
          <cell r="H1081">
            <v>1</v>
          </cell>
          <cell r="K1081" t="str">
            <v>05</v>
          </cell>
          <cell r="Q1081">
            <v>445164</v>
          </cell>
          <cell r="R1081">
            <v>58521</v>
          </cell>
          <cell r="S1081">
            <v>6659</v>
          </cell>
          <cell r="T1081">
            <v>51862</v>
          </cell>
          <cell r="U1081">
            <v>386642</v>
          </cell>
          <cell r="W1081">
            <v>343687</v>
          </cell>
          <cell r="X1081">
            <v>42955</v>
          </cell>
          <cell r="Y1081">
            <v>420549</v>
          </cell>
          <cell r="Z1081">
            <v>434028</v>
          </cell>
        </row>
        <row r="1082">
          <cell r="A1082">
            <v>1</v>
          </cell>
          <cell r="B1082">
            <v>96</v>
          </cell>
          <cell r="C1082" t="str">
            <v>TT</v>
          </cell>
          <cell r="D1082" t="str">
            <v xml:space="preserve"> T</v>
          </cell>
          <cell r="E1082">
            <v>1</v>
          </cell>
          <cell r="F1082">
            <v>12</v>
          </cell>
          <cell r="G1082">
            <v>2</v>
          </cell>
          <cell r="H1082">
            <v>1</v>
          </cell>
          <cell r="K1082" t="str">
            <v>06</v>
          </cell>
          <cell r="Q1082">
            <v>485579</v>
          </cell>
          <cell r="R1082">
            <v>63157</v>
          </cell>
          <cell r="S1082">
            <v>8588</v>
          </cell>
          <cell r="T1082">
            <v>54569</v>
          </cell>
          <cell r="U1082">
            <v>422422</v>
          </cell>
          <cell r="W1082">
            <v>335648</v>
          </cell>
          <cell r="X1082">
            <v>86774</v>
          </cell>
          <cell r="Y1082">
            <v>471998</v>
          </cell>
          <cell r="Z1082">
            <v>513652</v>
          </cell>
        </row>
        <row r="1083">
          <cell r="A1083">
            <v>1</v>
          </cell>
          <cell r="B1083">
            <v>96</v>
          </cell>
          <cell r="C1083" t="str">
            <v>TT</v>
          </cell>
          <cell r="D1083" t="str">
            <v xml:space="preserve"> T</v>
          </cell>
          <cell r="E1083">
            <v>1</v>
          </cell>
          <cell r="F1083">
            <v>12</v>
          </cell>
          <cell r="G1083">
            <v>2</v>
          </cell>
          <cell r="H1083">
            <v>1</v>
          </cell>
          <cell r="K1083" t="str">
            <v>07</v>
          </cell>
          <cell r="Q1083">
            <v>601829</v>
          </cell>
          <cell r="R1083">
            <v>93432</v>
          </cell>
          <cell r="S1083">
            <v>11787</v>
          </cell>
          <cell r="T1083">
            <v>81645</v>
          </cell>
          <cell r="U1083">
            <v>508397</v>
          </cell>
          <cell r="W1083">
            <v>427321</v>
          </cell>
          <cell r="X1083">
            <v>81076</v>
          </cell>
          <cell r="Y1083">
            <v>760574</v>
          </cell>
          <cell r="Z1083">
            <v>666971</v>
          </cell>
        </row>
        <row r="1084">
          <cell r="A1084">
            <v>1</v>
          </cell>
          <cell r="B1084">
            <v>96</v>
          </cell>
          <cell r="C1084" t="str">
            <v>TT</v>
          </cell>
          <cell r="D1084" t="str">
            <v xml:space="preserve"> T</v>
          </cell>
          <cell r="E1084">
            <v>1</v>
          </cell>
          <cell r="F1084">
            <v>12</v>
          </cell>
          <cell r="G1084">
            <v>2</v>
          </cell>
          <cell r="H1084">
            <v>1</v>
          </cell>
          <cell r="K1084" t="str">
            <v>08</v>
          </cell>
          <cell r="Q1084">
            <v>684869</v>
          </cell>
          <cell r="R1084">
            <v>114009</v>
          </cell>
          <cell r="S1084">
            <v>15575</v>
          </cell>
          <cell r="T1084">
            <v>98434</v>
          </cell>
          <cell r="U1084">
            <v>570861</v>
          </cell>
          <cell r="W1084">
            <v>463234</v>
          </cell>
          <cell r="X1084">
            <v>107626</v>
          </cell>
          <cell r="Y1084">
            <v>1129016</v>
          </cell>
          <cell r="Z1084">
            <v>685727</v>
          </cell>
        </row>
        <row r="1085">
          <cell r="A1085">
            <v>1</v>
          </cell>
          <cell r="B1085">
            <v>96</v>
          </cell>
          <cell r="C1085" t="str">
            <v>TT</v>
          </cell>
          <cell r="D1085" t="str">
            <v xml:space="preserve"> T</v>
          </cell>
          <cell r="E1085">
            <v>1</v>
          </cell>
          <cell r="F1085">
            <v>12</v>
          </cell>
          <cell r="G1085">
            <v>2</v>
          </cell>
          <cell r="H1085">
            <v>1</v>
          </cell>
          <cell r="K1085" t="str">
            <v>09</v>
          </cell>
          <cell r="Q1085">
            <v>398067</v>
          </cell>
          <cell r="R1085">
            <v>58379</v>
          </cell>
          <cell r="S1085">
            <v>8619</v>
          </cell>
          <cell r="T1085">
            <v>49760</v>
          </cell>
          <cell r="U1085">
            <v>339688</v>
          </cell>
          <cell r="W1085">
            <v>263228</v>
          </cell>
          <cell r="X1085">
            <v>76460</v>
          </cell>
          <cell r="Y1085">
            <v>749651</v>
          </cell>
          <cell r="Z1085">
            <v>437928</v>
          </cell>
        </row>
        <row r="1086">
          <cell r="A1086">
            <v>1</v>
          </cell>
          <cell r="B1086">
            <v>96</v>
          </cell>
          <cell r="C1086" t="str">
            <v>TT</v>
          </cell>
          <cell r="D1086" t="str">
            <v xml:space="preserve"> T</v>
          </cell>
          <cell r="E1086">
            <v>1</v>
          </cell>
          <cell r="F1086">
            <v>12</v>
          </cell>
          <cell r="G1086">
            <v>2</v>
          </cell>
          <cell r="H1086">
            <v>1</v>
          </cell>
          <cell r="K1086" t="str">
            <v>10</v>
          </cell>
          <cell r="Q1086">
            <v>507945</v>
          </cell>
          <cell r="R1086">
            <v>119768</v>
          </cell>
          <cell r="S1086">
            <v>10381</v>
          </cell>
          <cell r="T1086">
            <v>109387</v>
          </cell>
          <cell r="U1086">
            <v>388177</v>
          </cell>
          <cell r="W1086">
            <v>276119</v>
          </cell>
          <cell r="X1086">
            <v>112058</v>
          </cell>
          <cell r="Y1086">
            <v>795202</v>
          </cell>
          <cell r="Z1086">
            <v>681670</v>
          </cell>
        </row>
        <row r="1087">
          <cell r="A1087">
            <v>1</v>
          </cell>
          <cell r="B1087">
            <v>96</v>
          </cell>
          <cell r="C1087" t="str">
            <v>TT</v>
          </cell>
          <cell r="D1087" t="str">
            <v xml:space="preserve"> T</v>
          </cell>
          <cell r="E1087">
            <v>1</v>
          </cell>
          <cell r="F1087">
            <v>12</v>
          </cell>
          <cell r="G1087">
            <v>2</v>
          </cell>
          <cell r="H1087">
            <v>1</v>
          </cell>
          <cell r="K1087" t="str">
            <v>11</v>
          </cell>
          <cell r="Q1087">
            <v>1022812</v>
          </cell>
          <cell r="R1087">
            <v>320659</v>
          </cell>
          <cell r="S1087">
            <v>31162</v>
          </cell>
          <cell r="T1087">
            <v>289496</v>
          </cell>
          <cell r="U1087">
            <v>702153</v>
          </cell>
          <cell r="W1087">
            <v>420566</v>
          </cell>
          <cell r="X1087">
            <v>281587</v>
          </cell>
          <cell r="Y1087">
            <v>2257484</v>
          </cell>
          <cell r="Z1087">
            <v>884430</v>
          </cell>
        </row>
        <row r="1088">
          <cell r="A1088">
            <v>1</v>
          </cell>
          <cell r="B1088">
            <v>96</v>
          </cell>
          <cell r="C1088" t="str">
            <v>TT</v>
          </cell>
          <cell r="D1088" t="str">
            <v xml:space="preserve"> T</v>
          </cell>
          <cell r="E1088">
            <v>1</v>
          </cell>
          <cell r="F1088">
            <v>12</v>
          </cell>
          <cell r="G1088">
            <v>2</v>
          </cell>
          <cell r="H1088">
            <v>1</v>
          </cell>
          <cell r="K1088" t="str">
            <v>12</v>
          </cell>
          <cell r="Q1088">
            <v>981785</v>
          </cell>
          <cell r="R1088">
            <v>253753</v>
          </cell>
          <cell r="S1088">
            <v>36800</v>
          </cell>
          <cell r="T1088">
            <v>216953</v>
          </cell>
          <cell r="U1088">
            <v>728032</v>
          </cell>
          <cell r="W1088">
            <v>486534</v>
          </cell>
          <cell r="X1088">
            <v>241498</v>
          </cell>
          <cell r="Y1088">
            <v>2033666</v>
          </cell>
          <cell r="Z1088">
            <v>1038414</v>
          </cell>
        </row>
        <row r="1089">
          <cell r="A1089">
            <v>1</v>
          </cell>
          <cell r="B1089">
            <v>96</v>
          </cell>
          <cell r="C1089" t="str">
            <v>TT</v>
          </cell>
          <cell r="D1089" t="str">
            <v xml:space="preserve"> T</v>
          </cell>
          <cell r="E1089">
            <v>1</v>
          </cell>
          <cell r="F1089">
            <v>12</v>
          </cell>
          <cell r="G1089">
            <v>2</v>
          </cell>
          <cell r="H1089">
            <v>1</v>
          </cell>
          <cell r="K1089" t="str">
            <v>13</v>
          </cell>
          <cell r="Q1089">
            <v>2159666</v>
          </cell>
          <cell r="R1089">
            <v>637830</v>
          </cell>
          <cell r="S1089">
            <v>228851</v>
          </cell>
          <cell r="T1089">
            <v>408978</v>
          </cell>
          <cell r="U1089">
            <v>1521836</v>
          </cell>
          <cell r="W1089">
            <v>734751</v>
          </cell>
          <cell r="X1089">
            <v>787085</v>
          </cell>
          <cell r="Y1089">
            <v>4542123</v>
          </cell>
          <cell r="Z1089">
            <v>2170268</v>
          </cell>
        </row>
        <row r="1090">
          <cell r="A1090">
            <v>1</v>
          </cell>
          <cell r="B1090">
            <v>96</v>
          </cell>
          <cell r="C1090" t="str">
            <v>TT</v>
          </cell>
          <cell r="D1090" t="str">
            <v xml:space="preserve"> T</v>
          </cell>
          <cell r="E1090">
            <v>1</v>
          </cell>
          <cell r="F1090">
            <v>12</v>
          </cell>
          <cell r="G1090">
            <v>2</v>
          </cell>
          <cell r="H1090">
            <v>1</v>
          </cell>
          <cell r="K1090" t="str">
            <v>14</v>
          </cell>
          <cell r="Q1090">
            <v>1332512</v>
          </cell>
          <cell r="R1090">
            <v>181716</v>
          </cell>
          <cell r="S1090">
            <v>73444</v>
          </cell>
          <cell r="T1090">
            <v>108272</v>
          </cell>
          <cell r="U1090">
            <v>1150796</v>
          </cell>
          <cell r="W1090">
            <v>749283</v>
          </cell>
          <cell r="X1090">
            <v>401513</v>
          </cell>
          <cell r="Y1090">
            <v>2829413</v>
          </cell>
          <cell r="Z1090">
            <v>1654673</v>
          </cell>
        </row>
        <row r="1091">
          <cell r="A1091">
            <v>1</v>
          </cell>
          <cell r="B1091">
            <v>96</v>
          </cell>
          <cell r="C1091" t="str">
            <v>TT</v>
          </cell>
          <cell r="D1091" t="str">
            <v xml:space="preserve"> T</v>
          </cell>
          <cell r="E1091">
            <v>1</v>
          </cell>
          <cell r="F1091">
            <v>12</v>
          </cell>
          <cell r="G1091">
            <v>2</v>
          </cell>
          <cell r="H1091">
            <v>1</v>
          </cell>
          <cell r="K1091" t="str">
            <v>15</v>
          </cell>
          <cell r="Q1091">
            <v>1165130</v>
          </cell>
          <cell r="R1091">
            <v>89613</v>
          </cell>
          <cell r="S1091">
            <v>11479</v>
          </cell>
          <cell r="T1091">
            <v>78133</v>
          </cell>
          <cell r="U1091">
            <v>1075517</v>
          </cell>
          <cell r="W1091">
            <v>903689</v>
          </cell>
          <cell r="X1091">
            <v>171828</v>
          </cell>
          <cell r="Y1091">
            <v>1015782</v>
          </cell>
          <cell r="Z1091">
            <v>1210846</v>
          </cell>
        </row>
        <row r="1092">
          <cell r="A1092">
            <v>1</v>
          </cell>
          <cell r="B1092">
            <v>96</v>
          </cell>
          <cell r="C1092" t="str">
            <v>TT</v>
          </cell>
          <cell r="D1092" t="str">
            <v xml:space="preserve"> T</v>
          </cell>
          <cell r="E1092">
            <v>1</v>
          </cell>
          <cell r="F1092">
            <v>12</v>
          </cell>
          <cell r="G1092">
            <v>2</v>
          </cell>
          <cell r="H1092">
            <v>1</v>
          </cell>
          <cell r="K1092" t="str">
            <v>16</v>
          </cell>
          <cell r="Q1092">
            <v>390614</v>
          </cell>
          <cell r="R1092">
            <v>67263</v>
          </cell>
          <cell r="S1092">
            <v>6830</v>
          </cell>
          <cell r="T1092">
            <v>60433</v>
          </cell>
          <cell r="U1092">
            <v>323352</v>
          </cell>
          <cell r="W1092">
            <v>254885</v>
          </cell>
          <cell r="X1092">
            <v>68467</v>
          </cell>
          <cell r="Y1092">
            <v>515900</v>
          </cell>
          <cell r="Z1092">
            <v>394757</v>
          </cell>
        </row>
        <row r="1093">
          <cell r="A1093">
            <v>1</v>
          </cell>
          <cell r="B1093">
            <v>96</v>
          </cell>
          <cell r="C1093" t="str">
            <v>TT</v>
          </cell>
          <cell r="D1093" t="str">
            <v xml:space="preserve"> T</v>
          </cell>
          <cell r="E1093">
            <v>1</v>
          </cell>
          <cell r="F1093">
            <v>12</v>
          </cell>
          <cell r="G1093">
            <v>2</v>
          </cell>
          <cell r="H1093">
            <v>1</v>
          </cell>
          <cell r="K1093" t="str">
            <v>17</v>
          </cell>
          <cell r="Q1093">
            <v>348957</v>
          </cell>
          <cell r="R1093">
            <v>54112</v>
          </cell>
          <cell r="S1093">
            <v>9202</v>
          </cell>
          <cell r="T1093">
            <v>44910</v>
          </cell>
          <cell r="U1093">
            <v>294846</v>
          </cell>
          <cell r="W1093">
            <v>242903</v>
          </cell>
          <cell r="X1093">
            <v>51942</v>
          </cell>
          <cell r="Y1093">
            <v>455334</v>
          </cell>
          <cell r="Z1093">
            <v>321763</v>
          </cell>
        </row>
        <row r="1094">
          <cell r="A1094">
            <v>1</v>
          </cell>
          <cell r="B1094">
            <v>96</v>
          </cell>
          <cell r="C1094" t="str">
            <v>TT</v>
          </cell>
          <cell r="D1094" t="str">
            <v xml:space="preserve"> T</v>
          </cell>
          <cell r="E1094">
            <v>1</v>
          </cell>
          <cell r="F1094">
            <v>12</v>
          </cell>
          <cell r="G1094">
            <v>2</v>
          </cell>
          <cell r="H1094">
            <v>1</v>
          </cell>
          <cell r="K1094" t="str">
            <v>18</v>
          </cell>
          <cell r="Q1094">
            <v>245141</v>
          </cell>
          <cell r="R1094">
            <v>51162</v>
          </cell>
          <cell r="S1094">
            <v>4544</v>
          </cell>
          <cell r="T1094">
            <v>46617</v>
          </cell>
          <cell r="U1094">
            <v>193979</v>
          </cell>
          <cell r="W1094">
            <v>167636</v>
          </cell>
          <cell r="X1094">
            <v>26344</v>
          </cell>
          <cell r="Y1094">
            <v>355959</v>
          </cell>
          <cell r="Z1094">
            <v>224459</v>
          </cell>
        </row>
        <row r="1095">
          <cell r="A1095">
            <v>1</v>
          </cell>
          <cell r="B1095">
            <v>96</v>
          </cell>
          <cell r="C1095" t="str">
            <v>TT</v>
          </cell>
          <cell r="D1095" t="str">
            <v xml:space="preserve"> T</v>
          </cell>
          <cell r="E1095">
            <v>1</v>
          </cell>
          <cell r="F1095">
            <v>12</v>
          </cell>
          <cell r="G1095">
            <v>2</v>
          </cell>
          <cell r="H1095">
            <v>1</v>
          </cell>
          <cell r="K1095" t="str">
            <v>19</v>
          </cell>
          <cell r="Q1095">
            <v>334469</v>
          </cell>
          <cell r="R1095">
            <v>67163</v>
          </cell>
          <cell r="S1095">
            <v>9659</v>
          </cell>
          <cell r="T1095">
            <v>57504</v>
          </cell>
          <cell r="U1095">
            <v>267305</v>
          </cell>
          <cell r="W1095">
            <v>202870</v>
          </cell>
          <cell r="X1095">
            <v>64436</v>
          </cell>
          <cell r="Y1095">
            <v>383833</v>
          </cell>
          <cell r="Z1095">
            <v>319351</v>
          </cell>
        </row>
        <row r="1096">
          <cell r="A1096">
            <v>1</v>
          </cell>
          <cell r="B1096">
            <v>96</v>
          </cell>
          <cell r="C1096" t="str">
            <v>TT</v>
          </cell>
          <cell r="D1096" t="str">
            <v xml:space="preserve"> T</v>
          </cell>
          <cell r="E1096">
            <v>1</v>
          </cell>
          <cell r="F1096">
            <v>12</v>
          </cell>
          <cell r="G1096">
            <v>2</v>
          </cell>
          <cell r="H1096">
            <v>1</v>
          </cell>
          <cell r="K1096" t="str">
            <v>20</v>
          </cell>
          <cell r="Q1096">
            <v>722175</v>
          </cell>
          <cell r="R1096">
            <v>112490</v>
          </cell>
          <cell r="S1096">
            <v>21703</v>
          </cell>
          <cell r="T1096">
            <v>90787</v>
          </cell>
          <cell r="U1096">
            <v>609686</v>
          </cell>
          <cell r="W1096">
            <v>481304</v>
          </cell>
          <cell r="X1096">
            <v>128382</v>
          </cell>
          <cell r="Y1096">
            <v>1109966</v>
          </cell>
          <cell r="Z1096">
            <v>826851</v>
          </cell>
        </row>
        <row r="1097">
          <cell r="A1097">
            <v>1</v>
          </cell>
          <cell r="B1097">
            <v>96</v>
          </cell>
          <cell r="C1097" t="str">
            <v>TT</v>
          </cell>
          <cell r="D1097" t="str">
            <v xml:space="preserve"> T</v>
          </cell>
          <cell r="E1097">
            <v>1</v>
          </cell>
          <cell r="F1097">
            <v>12</v>
          </cell>
          <cell r="G1097">
            <v>2</v>
          </cell>
          <cell r="H1097">
            <v>1</v>
          </cell>
          <cell r="K1097" t="str">
            <v>21</v>
          </cell>
          <cell r="Q1097">
            <v>552937</v>
          </cell>
          <cell r="R1097">
            <v>94381</v>
          </cell>
          <cell r="S1097">
            <v>12217</v>
          </cell>
          <cell r="T1097">
            <v>82164</v>
          </cell>
          <cell r="U1097">
            <v>458556</v>
          </cell>
          <cell r="W1097">
            <v>362601</v>
          </cell>
          <cell r="X1097">
            <v>95955</v>
          </cell>
          <cell r="Y1097">
            <v>787068</v>
          </cell>
          <cell r="Z1097">
            <v>528428</v>
          </cell>
        </row>
        <row r="1098">
          <cell r="A1098">
            <v>1</v>
          </cell>
          <cell r="B1098">
            <v>96</v>
          </cell>
          <cell r="C1098" t="str">
            <v>TT</v>
          </cell>
          <cell r="D1098" t="str">
            <v xml:space="preserve"> T</v>
          </cell>
          <cell r="E1098">
            <v>1</v>
          </cell>
          <cell r="F1098">
            <v>12</v>
          </cell>
          <cell r="G1098">
            <v>2</v>
          </cell>
          <cell r="H1098">
            <v>1</v>
          </cell>
          <cell r="K1098" t="str">
            <v>22</v>
          </cell>
          <cell r="Q1098">
            <v>649215</v>
          </cell>
          <cell r="R1098">
            <v>88952</v>
          </cell>
          <cell r="S1098">
            <v>18529</v>
          </cell>
          <cell r="T1098">
            <v>70423</v>
          </cell>
          <cell r="U1098">
            <v>560263</v>
          </cell>
          <cell r="W1098">
            <v>445544</v>
          </cell>
          <cell r="X1098">
            <v>114719</v>
          </cell>
          <cell r="Y1098">
            <v>1383664</v>
          </cell>
          <cell r="Z1098">
            <v>687772</v>
          </cell>
        </row>
        <row r="1099">
          <cell r="A1099">
            <v>1</v>
          </cell>
          <cell r="B1099">
            <v>96</v>
          </cell>
          <cell r="C1099" t="str">
            <v>TT</v>
          </cell>
          <cell r="D1099" t="str">
            <v xml:space="preserve"> T</v>
          </cell>
          <cell r="E1099">
            <v>1</v>
          </cell>
          <cell r="F1099">
            <v>12</v>
          </cell>
          <cell r="G1099">
            <v>2</v>
          </cell>
          <cell r="H1099">
            <v>1</v>
          </cell>
          <cell r="K1099" t="str">
            <v>23</v>
          </cell>
          <cell r="Q1099">
            <v>1310741</v>
          </cell>
          <cell r="R1099">
            <v>238698</v>
          </cell>
          <cell r="S1099">
            <v>51927</v>
          </cell>
          <cell r="T1099">
            <v>186771</v>
          </cell>
          <cell r="U1099">
            <v>1072043</v>
          </cell>
          <cell r="W1099">
            <v>707099</v>
          </cell>
          <cell r="X1099">
            <v>364945</v>
          </cell>
          <cell r="Y1099">
            <v>2427786</v>
          </cell>
          <cell r="Z1099">
            <v>1386485</v>
          </cell>
        </row>
        <row r="1100">
          <cell r="A1100">
            <v>1</v>
          </cell>
          <cell r="B1100">
            <v>96</v>
          </cell>
          <cell r="C1100" t="str">
            <v>TT</v>
          </cell>
          <cell r="D1100" t="str">
            <v xml:space="preserve"> T</v>
          </cell>
          <cell r="E1100">
            <v>1</v>
          </cell>
          <cell r="F1100">
            <v>12</v>
          </cell>
          <cell r="G1100">
            <v>2</v>
          </cell>
          <cell r="H1100">
            <v>1</v>
          </cell>
          <cell r="K1100" t="str">
            <v>24</v>
          </cell>
          <cell r="Q1100">
            <v>470124</v>
          </cell>
          <cell r="R1100">
            <v>80941</v>
          </cell>
          <cell r="S1100">
            <v>3489</v>
          </cell>
          <cell r="T1100">
            <v>77452</v>
          </cell>
          <cell r="U1100">
            <v>389183</v>
          </cell>
          <cell r="W1100">
            <v>281539</v>
          </cell>
          <cell r="X1100">
            <v>107644</v>
          </cell>
          <cell r="Y1100">
            <v>735916</v>
          </cell>
          <cell r="Z1100">
            <v>505662</v>
          </cell>
        </row>
        <row r="1101">
          <cell r="A1101">
            <v>1</v>
          </cell>
          <cell r="B1101">
            <v>96</v>
          </cell>
          <cell r="C1101" t="str">
            <v>TT</v>
          </cell>
          <cell r="D1101" t="str">
            <v xml:space="preserve"> T</v>
          </cell>
          <cell r="E1101">
            <v>1</v>
          </cell>
          <cell r="F1101">
            <v>12</v>
          </cell>
          <cell r="G1101">
            <v>2</v>
          </cell>
          <cell r="H1101">
            <v>1</v>
          </cell>
          <cell r="K1101" t="str">
            <v>25</v>
          </cell>
          <cell r="Q1101">
            <v>305516</v>
          </cell>
          <cell r="R1101">
            <v>82016</v>
          </cell>
          <cell r="S1101">
            <v>5460</v>
          </cell>
          <cell r="T1101">
            <v>76556</v>
          </cell>
          <cell r="U1101">
            <v>223500</v>
          </cell>
          <cell r="W1101">
            <v>184651</v>
          </cell>
          <cell r="X1101">
            <v>38849</v>
          </cell>
          <cell r="Y1101">
            <v>608943</v>
          </cell>
          <cell r="Z1101">
            <v>268630</v>
          </cell>
        </row>
        <row r="1102">
          <cell r="A1102">
            <v>1</v>
          </cell>
          <cell r="B1102">
            <v>96</v>
          </cell>
          <cell r="C1102" t="str">
            <v>TT</v>
          </cell>
          <cell r="D1102" t="str">
            <v xml:space="preserve"> T</v>
          </cell>
          <cell r="E1102">
            <v>1</v>
          </cell>
          <cell r="F1102">
            <v>12</v>
          </cell>
          <cell r="G1102">
            <v>2</v>
          </cell>
          <cell r="H1102">
            <v>1</v>
          </cell>
          <cell r="K1102" t="str">
            <v>26</v>
          </cell>
          <cell r="Q1102">
            <v>324750</v>
          </cell>
          <cell r="R1102">
            <v>81569</v>
          </cell>
          <cell r="S1102">
            <v>17637</v>
          </cell>
          <cell r="T1102">
            <v>63932</v>
          </cell>
          <cell r="U1102">
            <v>243181</v>
          </cell>
          <cell r="W1102">
            <v>164375</v>
          </cell>
          <cell r="X1102">
            <v>78806</v>
          </cell>
          <cell r="Y1102">
            <v>816575</v>
          </cell>
          <cell r="Z1102">
            <v>419049</v>
          </cell>
        </row>
        <row r="1103">
          <cell r="A1103">
            <v>1</v>
          </cell>
          <cell r="B1103">
            <v>96</v>
          </cell>
          <cell r="C1103" t="str">
            <v>TT</v>
          </cell>
          <cell r="D1103" t="str">
            <v xml:space="preserve"> T</v>
          </cell>
          <cell r="E1103">
            <v>1</v>
          </cell>
          <cell r="F1103">
            <v>12</v>
          </cell>
          <cell r="G1103">
            <v>2</v>
          </cell>
          <cell r="H1103">
            <v>1</v>
          </cell>
          <cell r="K1103" t="str">
            <v>27</v>
          </cell>
          <cell r="Q1103">
            <v>1030618</v>
          </cell>
          <cell r="R1103">
            <v>253325</v>
          </cell>
          <cell r="S1103">
            <v>77124</v>
          </cell>
          <cell r="T1103">
            <v>176201</v>
          </cell>
          <cell r="U1103">
            <v>777293</v>
          </cell>
          <cell r="W1103">
            <v>425623</v>
          </cell>
          <cell r="X1103">
            <v>351670</v>
          </cell>
          <cell r="Y1103">
            <v>2819023</v>
          </cell>
          <cell r="Z1103">
            <v>1119515</v>
          </cell>
        </row>
        <row r="1104">
          <cell r="A1104">
            <v>1</v>
          </cell>
          <cell r="B1104">
            <v>96</v>
          </cell>
          <cell r="C1104" t="str">
            <v>TT</v>
          </cell>
          <cell r="D1104" t="str">
            <v xml:space="preserve"> T</v>
          </cell>
          <cell r="E1104">
            <v>1</v>
          </cell>
          <cell r="F1104">
            <v>12</v>
          </cell>
          <cell r="G1104">
            <v>2</v>
          </cell>
          <cell r="H1104">
            <v>1</v>
          </cell>
          <cell r="K1104" t="str">
            <v>28</v>
          </cell>
          <cell r="Q1104">
            <v>1703794</v>
          </cell>
          <cell r="R1104">
            <v>535183</v>
          </cell>
          <cell r="S1104">
            <v>317715</v>
          </cell>
          <cell r="T1104">
            <v>217468</v>
          </cell>
          <cell r="U1104">
            <v>1168611</v>
          </cell>
          <cell r="W1104">
            <v>827365</v>
          </cell>
          <cell r="X1104">
            <v>341247</v>
          </cell>
          <cell r="Y1104">
            <v>2950214</v>
          </cell>
          <cell r="Z1104">
            <v>1450216</v>
          </cell>
        </row>
        <row r="1105">
          <cell r="A1105">
            <v>1</v>
          </cell>
          <cell r="B1105">
            <v>96</v>
          </cell>
          <cell r="C1105" t="str">
            <v>TT</v>
          </cell>
          <cell r="D1105" t="str">
            <v xml:space="preserve"> T</v>
          </cell>
          <cell r="E1105">
            <v>1</v>
          </cell>
          <cell r="F1105">
            <v>12</v>
          </cell>
          <cell r="G1105">
            <v>2</v>
          </cell>
          <cell r="H1105">
            <v>1</v>
          </cell>
          <cell r="K1105" t="str">
            <v>29</v>
          </cell>
          <cell r="Q1105">
            <v>238404</v>
          </cell>
          <cell r="R1105">
            <v>63627</v>
          </cell>
          <cell r="S1105">
            <v>8522</v>
          </cell>
          <cell r="T1105">
            <v>55105</v>
          </cell>
          <cell r="U1105">
            <v>174778</v>
          </cell>
          <cell r="W1105">
            <v>121375</v>
          </cell>
          <cell r="X1105">
            <v>53403</v>
          </cell>
          <cell r="Y1105">
            <v>411252</v>
          </cell>
          <cell r="Z1105">
            <v>265406</v>
          </cell>
        </row>
        <row r="1106">
          <cell r="A1106">
            <v>1</v>
          </cell>
          <cell r="B1106">
            <v>96</v>
          </cell>
          <cell r="C1106" t="str">
            <v>TT</v>
          </cell>
          <cell r="D1106" t="str">
            <v xml:space="preserve"> T</v>
          </cell>
          <cell r="E1106">
            <v>1</v>
          </cell>
          <cell r="F1106">
            <v>12</v>
          </cell>
          <cell r="G1106">
            <v>2</v>
          </cell>
          <cell r="H1106">
            <v>1</v>
          </cell>
          <cell r="K1106" t="str">
            <v>30</v>
          </cell>
          <cell r="Q1106">
            <v>211187</v>
          </cell>
          <cell r="R1106">
            <v>57633</v>
          </cell>
          <cell r="S1106">
            <v>8576</v>
          </cell>
          <cell r="T1106">
            <v>49056</v>
          </cell>
          <cell r="U1106">
            <v>153554</v>
          </cell>
          <cell r="W1106">
            <v>139843</v>
          </cell>
          <cell r="X1106">
            <v>13711</v>
          </cell>
          <cell r="Y1106">
            <v>366498</v>
          </cell>
          <cell r="Z1106">
            <v>231599</v>
          </cell>
        </row>
        <row r="1107">
          <cell r="A1107">
            <v>1</v>
          </cell>
          <cell r="B1107">
            <v>96</v>
          </cell>
          <cell r="C1107" t="str">
            <v>TT</v>
          </cell>
          <cell r="D1107" t="str">
            <v xml:space="preserve"> T</v>
          </cell>
          <cell r="E1107">
            <v>1</v>
          </cell>
          <cell r="F1107">
            <v>12</v>
          </cell>
          <cell r="G1107">
            <v>2</v>
          </cell>
          <cell r="H1107">
            <v>1</v>
          </cell>
          <cell r="K1107" t="str">
            <v>31</v>
          </cell>
          <cell r="Q1107">
            <v>195836</v>
          </cell>
          <cell r="R1107">
            <v>31094</v>
          </cell>
          <cell r="S1107">
            <v>6077</v>
          </cell>
          <cell r="T1107">
            <v>25016</v>
          </cell>
          <cell r="U1107">
            <v>164742</v>
          </cell>
          <cell r="W1107">
            <v>146331</v>
          </cell>
          <cell r="X1107">
            <v>18411</v>
          </cell>
          <cell r="Y1107">
            <v>229487</v>
          </cell>
          <cell r="Z1107">
            <v>181557</v>
          </cell>
        </row>
        <row r="1108">
          <cell r="A1108">
            <v>1</v>
          </cell>
          <cell r="B1108">
            <v>96</v>
          </cell>
          <cell r="C1108" t="str">
            <v>TT</v>
          </cell>
          <cell r="D1108" t="str">
            <v xml:space="preserve"> T</v>
          </cell>
          <cell r="E1108">
            <v>1</v>
          </cell>
          <cell r="F1108">
            <v>12</v>
          </cell>
          <cell r="G1108">
            <v>2</v>
          </cell>
          <cell r="H1108">
            <v>1</v>
          </cell>
          <cell r="K1108" t="str">
            <v>32</v>
          </cell>
          <cell r="Q1108">
            <v>326736</v>
          </cell>
          <cell r="R1108">
            <v>53880</v>
          </cell>
          <cell r="S1108">
            <v>6235</v>
          </cell>
          <cell r="T1108">
            <v>47645</v>
          </cell>
          <cell r="U1108">
            <v>272856</v>
          </cell>
          <cell r="W1108">
            <v>246070</v>
          </cell>
          <cell r="X1108">
            <v>26786</v>
          </cell>
          <cell r="Y1108">
            <v>256785</v>
          </cell>
          <cell r="Z1108">
            <v>338155</v>
          </cell>
        </row>
        <row r="1109">
          <cell r="A1109">
            <v>1</v>
          </cell>
          <cell r="B1109">
            <v>96</v>
          </cell>
          <cell r="C1109" t="str">
            <v>TT</v>
          </cell>
          <cell r="D1109" t="str">
            <v xml:space="preserve"> T</v>
          </cell>
          <cell r="E1109">
            <v>1</v>
          </cell>
          <cell r="F1109">
            <v>12</v>
          </cell>
          <cell r="G1109">
            <v>2</v>
          </cell>
          <cell r="H1109">
            <v>1</v>
          </cell>
          <cell r="K1109" t="str">
            <v>33</v>
          </cell>
          <cell r="Q1109">
            <v>465481</v>
          </cell>
          <cell r="R1109">
            <v>54730</v>
          </cell>
          <cell r="S1109">
            <v>6165</v>
          </cell>
          <cell r="T1109">
            <v>48565</v>
          </cell>
          <cell r="U1109">
            <v>410752</v>
          </cell>
          <cell r="W1109">
            <v>349263</v>
          </cell>
          <cell r="X1109">
            <v>61489</v>
          </cell>
          <cell r="Y1109">
            <v>703903</v>
          </cell>
          <cell r="Z1109">
            <v>507013</v>
          </cell>
        </row>
        <row r="1110">
          <cell r="A1110">
            <v>1</v>
          </cell>
          <cell r="B1110">
            <v>96</v>
          </cell>
          <cell r="C1110" t="str">
            <v>TT</v>
          </cell>
          <cell r="D1110" t="str">
            <v xml:space="preserve"> T</v>
          </cell>
          <cell r="E1110">
            <v>1</v>
          </cell>
          <cell r="F1110">
            <v>12</v>
          </cell>
          <cell r="G1110">
            <v>2</v>
          </cell>
          <cell r="H1110">
            <v>1</v>
          </cell>
          <cell r="K1110" t="str">
            <v>34</v>
          </cell>
          <cell r="Q1110">
            <v>737279</v>
          </cell>
          <cell r="R1110">
            <v>98844</v>
          </cell>
          <cell r="S1110">
            <v>17942</v>
          </cell>
          <cell r="T1110">
            <v>80902</v>
          </cell>
          <cell r="U1110">
            <v>638434</v>
          </cell>
          <cell r="W1110">
            <v>521282</v>
          </cell>
          <cell r="X1110">
            <v>117152</v>
          </cell>
          <cell r="Y1110">
            <v>967067</v>
          </cell>
          <cell r="Z1110">
            <v>819624</v>
          </cell>
        </row>
        <row r="1111">
          <cell r="A1111">
            <v>1</v>
          </cell>
          <cell r="B1111">
            <v>96</v>
          </cell>
          <cell r="C1111" t="str">
            <v>TT</v>
          </cell>
          <cell r="D1111" t="str">
            <v xml:space="preserve"> T</v>
          </cell>
          <cell r="E1111">
            <v>1</v>
          </cell>
          <cell r="F1111">
            <v>12</v>
          </cell>
          <cell r="G1111">
            <v>2</v>
          </cell>
          <cell r="H1111">
            <v>1</v>
          </cell>
          <cell r="K1111" t="str">
            <v>35</v>
          </cell>
          <cell r="Q1111">
            <v>430403</v>
          </cell>
          <cell r="R1111">
            <v>63721</v>
          </cell>
          <cell r="S1111">
            <v>14534</v>
          </cell>
          <cell r="T1111">
            <v>49187</v>
          </cell>
          <cell r="U1111">
            <v>366682</v>
          </cell>
          <cell r="W1111">
            <v>298457</v>
          </cell>
          <cell r="X1111">
            <v>68225</v>
          </cell>
          <cell r="Y1111">
            <v>488890</v>
          </cell>
          <cell r="Z1111">
            <v>432671</v>
          </cell>
        </row>
        <row r="1112">
          <cell r="A1112">
            <v>1</v>
          </cell>
          <cell r="B1112">
            <v>96</v>
          </cell>
          <cell r="C1112" t="str">
            <v>TT</v>
          </cell>
          <cell r="D1112" t="str">
            <v xml:space="preserve"> T</v>
          </cell>
          <cell r="E1112">
            <v>1</v>
          </cell>
          <cell r="F1112">
            <v>12</v>
          </cell>
          <cell r="G1112">
            <v>2</v>
          </cell>
          <cell r="H1112">
            <v>1</v>
          </cell>
          <cell r="K1112" t="str">
            <v>36</v>
          </cell>
          <cell r="Q1112">
            <v>232789</v>
          </cell>
          <cell r="R1112">
            <v>31642</v>
          </cell>
          <cell r="S1112">
            <v>6713</v>
          </cell>
          <cell r="T1112">
            <v>24929</v>
          </cell>
          <cell r="U1112">
            <v>201147</v>
          </cell>
          <cell r="W1112">
            <v>145942</v>
          </cell>
          <cell r="X1112">
            <v>55205</v>
          </cell>
          <cell r="Y1112">
            <v>296148</v>
          </cell>
          <cell r="Z1112">
            <v>298274</v>
          </cell>
        </row>
        <row r="1113">
          <cell r="A1113">
            <v>1</v>
          </cell>
          <cell r="B1113">
            <v>96</v>
          </cell>
          <cell r="C1113" t="str">
            <v>TT</v>
          </cell>
          <cell r="D1113" t="str">
            <v xml:space="preserve"> T</v>
          </cell>
          <cell r="E1113">
            <v>1</v>
          </cell>
          <cell r="F1113">
            <v>12</v>
          </cell>
          <cell r="G1113">
            <v>2</v>
          </cell>
          <cell r="H1113">
            <v>1</v>
          </cell>
          <cell r="K1113" t="str">
            <v>37</v>
          </cell>
          <cell r="Q1113">
            <v>229990</v>
          </cell>
          <cell r="R1113">
            <v>47698</v>
          </cell>
          <cell r="S1113">
            <v>7014</v>
          </cell>
          <cell r="T1113">
            <v>40684</v>
          </cell>
          <cell r="U1113">
            <v>182292</v>
          </cell>
          <cell r="W1113">
            <v>150748</v>
          </cell>
          <cell r="X1113">
            <v>31544</v>
          </cell>
          <cell r="Y1113">
            <v>378019</v>
          </cell>
          <cell r="Z1113">
            <v>205796</v>
          </cell>
        </row>
        <row r="1114">
          <cell r="A1114">
            <v>1</v>
          </cell>
          <cell r="B1114">
            <v>96</v>
          </cell>
          <cell r="C1114" t="str">
            <v>TT</v>
          </cell>
          <cell r="D1114" t="str">
            <v xml:space="preserve"> T</v>
          </cell>
          <cell r="E1114">
            <v>1</v>
          </cell>
          <cell r="F1114">
            <v>12</v>
          </cell>
          <cell r="G1114">
            <v>2</v>
          </cell>
          <cell r="H1114">
            <v>1</v>
          </cell>
          <cell r="K1114" t="str">
            <v>38</v>
          </cell>
          <cell r="Q1114">
            <v>444462</v>
          </cell>
          <cell r="R1114">
            <v>44996</v>
          </cell>
          <cell r="S1114">
            <v>8221</v>
          </cell>
          <cell r="T1114">
            <v>36774</v>
          </cell>
          <cell r="U1114">
            <v>399466</v>
          </cell>
          <cell r="W1114">
            <v>272045</v>
          </cell>
          <cell r="X1114">
            <v>127421</v>
          </cell>
          <cell r="Y1114">
            <v>433971</v>
          </cell>
          <cell r="Z1114">
            <v>430675</v>
          </cell>
        </row>
        <row r="1115">
          <cell r="A1115">
            <v>1</v>
          </cell>
          <cell r="B1115">
            <v>96</v>
          </cell>
          <cell r="C1115" t="str">
            <v>TT</v>
          </cell>
          <cell r="D1115" t="str">
            <v xml:space="preserve"> T</v>
          </cell>
          <cell r="E1115">
            <v>1</v>
          </cell>
          <cell r="F1115">
            <v>12</v>
          </cell>
          <cell r="G1115">
            <v>2</v>
          </cell>
          <cell r="H1115">
            <v>1</v>
          </cell>
          <cell r="K1115" t="str">
            <v>39</v>
          </cell>
          <cell r="Q1115">
            <v>294172</v>
          </cell>
          <cell r="R1115">
            <v>56026</v>
          </cell>
          <cell r="S1115">
            <v>9133</v>
          </cell>
          <cell r="T1115">
            <v>46893</v>
          </cell>
          <cell r="U1115">
            <v>238146</v>
          </cell>
          <cell r="W1115">
            <v>200408</v>
          </cell>
          <cell r="X1115">
            <v>37739</v>
          </cell>
          <cell r="Y1115">
            <v>236271</v>
          </cell>
          <cell r="Z1115">
            <v>253489</v>
          </cell>
        </row>
        <row r="1116">
          <cell r="A1116">
            <v>1</v>
          </cell>
          <cell r="B1116">
            <v>96</v>
          </cell>
          <cell r="C1116" t="str">
            <v>TT</v>
          </cell>
          <cell r="D1116" t="str">
            <v xml:space="preserve"> T</v>
          </cell>
          <cell r="E1116">
            <v>1</v>
          </cell>
          <cell r="F1116">
            <v>12</v>
          </cell>
          <cell r="G1116">
            <v>2</v>
          </cell>
          <cell r="H1116">
            <v>1</v>
          </cell>
          <cell r="K1116" t="str">
            <v>40</v>
          </cell>
          <cell r="Q1116">
            <v>698469</v>
          </cell>
          <cell r="R1116">
            <v>122300</v>
          </cell>
          <cell r="S1116">
            <v>34029</v>
          </cell>
          <cell r="T1116">
            <v>88271</v>
          </cell>
          <cell r="U1116">
            <v>576169</v>
          </cell>
          <cell r="W1116">
            <v>436268</v>
          </cell>
          <cell r="X1116">
            <v>139901</v>
          </cell>
          <cell r="Y1116">
            <v>1443091</v>
          </cell>
          <cell r="Z1116">
            <v>719057</v>
          </cell>
        </row>
        <row r="1117">
          <cell r="A1117">
            <v>1</v>
          </cell>
          <cell r="B1117">
            <v>96</v>
          </cell>
          <cell r="C1117" t="str">
            <v>TT</v>
          </cell>
          <cell r="D1117" t="str">
            <v xml:space="preserve"> T</v>
          </cell>
          <cell r="E1117">
            <v>1</v>
          </cell>
          <cell r="F1117">
            <v>12</v>
          </cell>
          <cell r="G1117">
            <v>2</v>
          </cell>
          <cell r="H1117">
            <v>1</v>
          </cell>
          <cell r="K1117" t="str">
            <v>41</v>
          </cell>
          <cell r="Q1117">
            <v>297866</v>
          </cell>
          <cell r="R1117">
            <v>23795</v>
          </cell>
          <cell r="S1117">
            <v>3784</v>
          </cell>
          <cell r="T1117">
            <v>20011</v>
          </cell>
          <cell r="U1117">
            <v>274071</v>
          </cell>
          <cell r="W1117">
            <v>237501</v>
          </cell>
          <cell r="X1117">
            <v>36570</v>
          </cell>
          <cell r="Y1117">
            <v>292059</v>
          </cell>
          <cell r="Z1117">
            <v>297897</v>
          </cell>
        </row>
        <row r="1118">
          <cell r="A1118">
            <v>1</v>
          </cell>
          <cell r="B1118">
            <v>96</v>
          </cell>
          <cell r="C1118" t="str">
            <v>TT</v>
          </cell>
          <cell r="D1118" t="str">
            <v xml:space="preserve"> T</v>
          </cell>
          <cell r="E1118">
            <v>1</v>
          </cell>
          <cell r="F1118">
            <v>12</v>
          </cell>
          <cell r="G1118">
            <v>2</v>
          </cell>
          <cell r="H1118">
            <v>1</v>
          </cell>
          <cell r="K1118" t="str">
            <v>42</v>
          </cell>
          <cell r="Q1118">
            <v>478389</v>
          </cell>
          <cell r="R1118">
            <v>60501</v>
          </cell>
          <cell r="S1118">
            <v>19712</v>
          </cell>
          <cell r="T1118">
            <v>40788</v>
          </cell>
          <cell r="U1118">
            <v>417888</v>
          </cell>
          <cell r="W1118">
            <v>370340</v>
          </cell>
          <cell r="X1118">
            <v>47548</v>
          </cell>
          <cell r="Y1118">
            <v>412880</v>
          </cell>
          <cell r="Z1118">
            <v>475636</v>
          </cell>
        </row>
        <row r="1119">
          <cell r="A1119">
            <v>1</v>
          </cell>
          <cell r="B1119">
            <v>96</v>
          </cell>
          <cell r="C1119" t="str">
            <v>TT</v>
          </cell>
          <cell r="D1119" t="str">
            <v xml:space="preserve"> T</v>
          </cell>
          <cell r="E1119">
            <v>1</v>
          </cell>
          <cell r="F1119">
            <v>12</v>
          </cell>
          <cell r="G1119">
            <v>2</v>
          </cell>
          <cell r="H1119">
            <v>1</v>
          </cell>
          <cell r="K1119" t="str">
            <v>43</v>
          </cell>
          <cell r="Q1119">
            <v>465491</v>
          </cell>
          <cell r="R1119">
            <v>63669</v>
          </cell>
          <cell r="S1119">
            <v>9036</v>
          </cell>
          <cell r="T1119">
            <v>54634</v>
          </cell>
          <cell r="U1119">
            <v>401822</v>
          </cell>
          <cell r="W1119">
            <v>343043</v>
          </cell>
          <cell r="X1119">
            <v>58779</v>
          </cell>
          <cell r="Y1119">
            <v>481538</v>
          </cell>
          <cell r="Z1119">
            <v>445298</v>
          </cell>
        </row>
        <row r="1120">
          <cell r="A1120">
            <v>1</v>
          </cell>
          <cell r="B1120">
            <v>96</v>
          </cell>
          <cell r="C1120" t="str">
            <v>TT</v>
          </cell>
          <cell r="D1120" t="str">
            <v xml:space="preserve"> T</v>
          </cell>
          <cell r="E1120">
            <v>1</v>
          </cell>
          <cell r="F1120">
            <v>12</v>
          </cell>
          <cell r="G1120">
            <v>2</v>
          </cell>
          <cell r="H1120">
            <v>1</v>
          </cell>
          <cell r="K1120" t="str">
            <v>44</v>
          </cell>
          <cell r="Q1120">
            <v>370121</v>
          </cell>
          <cell r="R1120">
            <v>63357</v>
          </cell>
          <cell r="S1120">
            <v>6833</v>
          </cell>
          <cell r="T1120">
            <v>56524</v>
          </cell>
          <cell r="U1120">
            <v>306764</v>
          </cell>
          <cell r="W1120">
            <v>246107</v>
          </cell>
          <cell r="X1120">
            <v>60657</v>
          </cell>
          <cell r="Y1120">
            <v>428879</v>
          </cell>
          <cell r="Z1120">
            <v>350127</v>
          </cell>
        </row>
        <row r="1121">
          <cell r="A1121">
            <v>1</v>
          </cell>
          <cell r="B1121">
            <v>96</v>
          </cell>
          <cell r="C1121" t="str">
            <v>TT</v>
          </cell>
          <cell r="D1121" t="str">
            <v xml:space="preserve"> T</v>
          </cell>
          <cell r="E1121">
            <v>1</v>
          </cell>
          <cell r="F1121">
            <v>12</v>
          </cell>
          <cell r="G1121">
            <v>2</v>
          </cell>
          <cell r="H1121">
            <v>1</v>
          </cell>
          <cell r="K1121" t="str">
            <v>45</v>
          </cell>
          <cell r="Q1121">
            <v>441214</v>
          </cell>
          <cell r="R1121">
            <v>65469</v>
          </cell>
          <cell r="S1121">
            <v>12963</v>
          </cell>
          <cell r="T1121">
            <v>52505</v>
          </cell>
          <cell r="U1121">
            <v>375745</v>
          </cell>
          <cell r="W1121">
            <v>297121</v>
          </cell>
          <cell r="X1121">
            <v>78624</v>
          </cell>
          <cell r="Y1121">
            <v>344431</v>
          </cell>
          <cell r="Z1121">
            <v>412859</v>
          </cell>
        </row>
        <row r="1122">
          <cell r="A1122">
            <v>1</v>
          </cell>
          <cell r="B1122">
            <v>96</v>
          </cell>
          <cell r="C1122" t="str">
            <v>TT</v>
          </cell>
          <cell r="D1122" t="str">
            <v xml:space="preserve"> T</v>
          </cell>
          <cell r="E1122">
            <v>1</v>
          </cell>
          <cell r="F1122">
            <v>12</v>
          </cell>
          <cell r="G1122">
            <v>2</v>
          </cell>
          <cell r="H1122">
            <v>1</v>
          </cell>
          <cell r="K1122" t="str">
            <v>46</v>
          </cell>
          <cell r="Q1122">
            <v>510348</v>
          </cell>
          <cell r="R1122">
            <v>62978</v>
          </cell>
          <cell r="S1122">
            <v>15788</v>
          </cell>
          <cell r="T1122">
            <v>47190</v>
          </cell>
          <cell r="U1122">
            <v>447371</v>
          </cell>
          <cell r="W1122">
            <v>400687</v>
          </cell>
          <cell r="X1122">
            <v>46684</v>
          </cell>
          <cell r="Y1122">
            <v>475041</v>
          </cell>
          <cell r="Z1122">
            <v>474170</v>
          </cell>
        </row>
        <row r="1123">
          <cell r="A1123">
            <v>9</v>
          </cell>
          <cell r="B1123">
            <v>96</v>
          </cell>
          <cell r="C1123" t="str">
            <v>TT</v>
          </cell>
          <cell r="D1123" t="str">
            <v xml:space="preserve"> T</v>
          </cell>
          <cell r="E1123">
            <v>1</v>
          </cell>
          <cell r="F1123">
            <v>12</v>
          </cell>
          <cell r="G1123">
            <v>2</v>
          </cell>
          <cell r="H1123">
            <v>1</v>
          </cell>
          <cell r="K1123" t="str">
            <v>47</v>
          </cell>
          <cell r="Q1123">
            <v>399082</v>
          </cell>
          <cell r="R1123">
            <v>85720</v>
          </cell>
          <cell r="S1123">
            <v>10920</v>
          </cell>
          <cell r="T1123">
            <v>74800</v>
          </cell>
          <cell r="U1123">
            <v>313362</v>
          </cell>
          <cell r="W1123">
            <v>263508</v>
          </cell>
          <cell r="X1123">
            <v>49854</v>
          </cell>
          <cell r="Y1123">
            <v>458802</v>
          </cell>
          <cell r="Z1123">
            <v>334225</v>
          </cell>
        </row>
        <row r="1124">
          <cell r="A1124">
            <v>1</v>
          </cell>
          <cell r="B1124">
            <v>96</v>
          </cell>
          <cell r="C1124" t="str">
            <v>TT</v>
          </cell>
          <cell r="D1124" t="str">
            <v xml:space="preserve"> 1</v>
          </cell>
          <cell r="E1124">
            <v>1</v>
          </cell>
          <cell r="F1124">
            <v>21</v>
          </cell>
          <cell r="G1124">
            <v>2</v>
          </cell>
          <cell r="H1124">
            <v>1</v>
          </cell>
          <cell r="K1124" t="str">
            <v>TT</v>
          </cell>
          <cell r="M1124" t="str">
            <v>TTT</v>
          </cell>
          <cell r="Q1124">
            <v>1822363</v>
          </cell>
          <cell r="R1124">
            <v>1538391</v>
          </cell>
          <cell r="S1124">
            <v>3811685</v>
          </cell>
        </row>
        <row r="1125">
          <cell r="A1125">
            <v>1</v>
          </cell>
          <cell r="B1125">
            <v>96</v>
          </cell>
          <cell r="C1125" t="str">
            <v>TT</v>
          </cell>
          <cell r="D1125" t="str">
            <v xml:space="preserve"> 1</v>
          </cell>
          <cell r="E1125">
            <v>1</v>
          </cell>
          <cell r="F1125">
            <v>21</v>
          </cell>
          <cell r="G1125">
            <v>2</v>
          </cell>
          <cell r="H1125">
            <v>1</v>
          </cell>
          <cell r="K1125" t="str">
            <v>TT</v>
          </cell>
          <cell r="M1125" t="str">
            <v>010</v>
          </cell>
          <cell r="Q1125">
            <v>1342995</v>
          </cell>
          <cell r="R1125">
            <v>1215191</v>
          </cell>
          <cell r="S1125">
            <v>3224271</v>
          </cell>
        </row>
        <row r="1126">
          <cell r="A1126">
            <v>1</v>
          </cell>
          <cell r="B1126">
            <v>96</v>
          </cell>
          <cell r="C1126" t="str">
            <v>TT</v>
          </cell>
          <cell r="D1126" t="str">
            <v xml:space="preserve"> 1</v>
          </cell>
          <cell r="E1126">
            <v>1</v>
          </cell>
          <cell r="F1126">
            <v>21</v>
          </cell>
          <cell r="G1126">
            <v>2</v>
          </cell>
          <cell r="H1126">
            <v>1</v>
          </cell>
          <cell r="K1126" t="str">
            <v>TT</v>
          </cell>
          <cell r="M1126" t="str">
            <v>020</v>
          </cell>
          <cell r="Q1126">
            <v>124617</v>
          </cell>
          <cell r="R1126">
            <v>117898</v>
          </cell>
          <cell r="S1126">
            <v>556379</v>
          </cell>
        </row>
        <row r="1127">
          <cell r="A1127">
            <v>1</v>
          </cell>
          <cell r="B1127">
            <v>96</v>
          </cell>
          <cell r="C1127" t="str">
            <v>TT</v>
          </cell>
          <cell r="D1127" t="str">
            <v xml:space="preserve"> 1</v>
          </cell>
          <cell r="E1127">
            <v>1</v>
          </cell>
          <cell r="F1127">
            <v>21</v>
          </cell>
          <cell r="G1127">
            <v>2</v>
          </cell>
          <cell r="H1127">
            <v>1</v>
          </cell>
          <cell r="K1127" t="str">
            <v>TT</v>
          </cell>
          <cell r="M1127" t="str">
            <v>030</v>
          </cell>
          <cell r="Q1127">
            <v>109241</v>
          </cell>
          <cell r="R1127">
            <v>116170</v>
          </cell>
          <cell r="S1127">
            <v>460561</v>
          </cell>
        </row>
        <row r="1128">
          <cell r="A1128">
            <v>1</v>
          </cell>
          <cell r="B1128">
            <v>96</v>
          </cell>
          <cell r="C1128" t="str">
            <v>TT</v>
          </cell>
          <cell r="D1128" t="str">
            <v xml:space="preserve"> 1</v>
          </cell>
          <cell r="E1128">
            <v>1</v>
          </cell>
          <cell r="F1128">
            <v>21</v>
          </cell>
          <cell r="G1128">
            <v>2</v>
          </cell>
          <cell r="H1128">
            <v>1</v>
          </cell>
          <cell r="K1128" t="str">
            <v>TT</v>
          </cell>
          <cell r="M1128" t="str">
            <v>040</v>
          </cell>
          <cell r="Q1128">
            <v>504742</v>
          </cell>
          <cell r="R1128">
            <v>473815</v>
          </cell>
          <cell r="S1128">
            <v>1170790</v>
          </cell>
        </row>
        <row r="1129">
          <cell r="A1129">
            <v>1</v>
          </cell>
          <cell r="B1129">
            <v>96</v>
          </cell>
          <cell r="C1129" t="str">
            <v>TT</v>
          </cell>
          <cell r="D1129" t="str">
            <v xml:space="preserve"> 1</v>
          </cell>
          <cell r="E1129">
            <v>1</v>
          </cell>
          <cell r="F1129">
            <v>21</v>
          </cell>
          <cell r="G1129">
            <v>2</v>
          </cell>
          <cell r="H1129">
            <v>1</v>
          </cell>
          <cell r="K1129" t="str">
            <v>TT</v>
          </cell>
          <cell r="M1129" t="str">
            <v>050</v>
          </cell>
          <cell r="Q1129">
            <v>80795</v>
          </cell>
          <cell r="R1129">
            <v>71364</v>
          </cell>
          <cell r="S1129">
            <v>140132</v>
          </cell>
        </row>
        <row r="1130">
          <cell r="A1130">
            <v>1</v>
          </cell>
          <cell r="B1130">
            <v>96</v>
          </cell>
          <cell r="C1130" t="str">
            <v>TT</v>
          </cell>
          <cell r="D1130" t="str">
            <v xml:space="preserve"> 1</v>
          </cell>
          <cell r="E1130">
            <v>1</v>
          </cell>
          <cell r="F1130">
            <v>21</v>
          </cell>
          <cell r="G1130">
            <v>2</v>
          </cell>
          <cell r="H1130">
            <v>1</v>
          </cell>
          <cell r="K1130" t="str">
            <v>TT</v>
          </cell>
          <cell r="M1130" t="str">
            <v>060</v>
          </cell>
          <cell r="Q1130">
            <v>160516</v>
          </cell>
          <cell r="R1130">
            <v>116814</v>
          </cell>
          <cell r="S1130">
            <v>246702</v>
          </cell>
        </row>
        <row r="1131">
          <cell r="A1131">
            <v>1</v>
          </cell>
          <cell r="B1131">
            <v>96</v>
          </cell>
          <cell r="C1131" t="str">
            <v>TT</v>
          </cell>
          <cell r="D1131" t="str">
            <v xml:space="preserve"> 1</v>
          </cell>
          <cell r="E1131">
            <v>1</v>
          </cell>
          <cell r="F1131">
            <v>21</v>
          </cell>
          <cell r="G1131">
            <v>2</v>
          </cell>
          <cell r="H1131">
            <v>1</v>
          </cell>
          <cell r="K1131" t="str">
            <v>TT</v>
          </cell>
          <cell r="M1131" t="str">
            <v>061</v>
          </cell>
          <cell r="Q1131">
            <v>28882</v>
          </cell>
          <cell r="R1131">
            <v>20840</v>
          </cell>
          <cell r="S1131">
            <v>53232</v>
          </cell>
        </row>
        <row r="1132">
          <cell r="A1132">
            <v>1</v>
          </cell>
          <cell r="B1132">
            <v>96</v>
          </cell>
          <cell r="C1132" t="str">
            <v>TT</v>
          </cell>
          <cell r="D1132" t="str">
            <v xml:space="preserve"> 1</v>
          </cell>
          <cell r="E1132">
            <v>1</v>
          </cell>
          <cell r="F1132">
            <v>21</v>
          </cell>
          <cell r="G1132">
            <v>2</v>
          </cell>
          <cell r="H1132">
            <v>1</v>
          </cell>
          <cell r="K1132" t="str">
            <v>TT</v>
          </cell>
          <cell r="M1132" t="str">
            <v>070</v>
          </cell>
          <cell r="Q1132">
            <v>22985</v>
          </cell>
          <cell r="R1132">
            <v>23528</v>
          </cell>
          <cell r="S1132">
            <v>94764</v>
          </cell>
        </row>
        <row r="1133">
          <cell r="A1133">
            <v>1</v>
          </cell>
          <cell r="B1133">
            <v>96</v>
          </cell>
          <cell r="C1133" t="str">
            <v>TT</v>
          </cell>
          <cell r="D1133" t="str">
            <v xml:space="preserve"> 1</v>
          </cell>
          <cell r="E1133">
            <v>1</v>
          </cell>
          <cell r="F1133">
            <v>21</v>
          </cell>
          <cell r="G1133">
            <v>2</v>
          </cell>
          <cell r="H1133">
            <v>1</v>
          </cell>
          <cell r="K1133" t="str">
            <v>TT</v>
          </cell>
          <cell r="M1133" t="str">
            <v>080</v>
          </cell>
          <cell r="Q1133">
            <v>45216</v>
          </cell>
          <cell r="R1133">
            <v>52605</v>
          </cell>
          <cell r="S1133">
            <v>66730</v>
          </cell>
        </row>
        <row r="1134">
          <cell r="A1134">
            <v>1</v>
          </cell>
          <cell r="B1134">
            <v>96</v>
          </cell>
          <cell r="C1134" t="str">
            <v>TT</v>
          </cell>
          <cell r="D1134" t="str">
            <v xml:space="preserve"> 1</v>
          </cell>
          <cell r="E1134">
            <v>1</v>
          </cell>
          <cell r="F1134">
            <v>21</v>
          </cell>
          <cell r="G1134">
            <v>2</v>
          </cell>
          <cell r="H1134">
            <v>1</v>
          </cell>
          <cell r="K1134" t="str">
            <v>TT</v>
          </cell>
          <cell r="M1134" t="str">
            <v>090</v>
          </cell>
          <cell r="Q1134">
            <v>37185</v>
          </cell>
          <cell r="R1134">
            <v>19306</v>
          </cell>
          <cell r="S1134">
            <v>73087</v>
          </cell>
        </row>
        <row r="1135">
          <cell r="A1135">
            <v>1</v>
          </cell>
          <cell r="B1135">
            <v>96</v>
          </cell>
          <cell r="C1135" t="str">
            <v>TT</v>
          </cell>
          <cell r="D1135" t="str">
            <v xml:space="preserve"> 1</v>
          </cell>
          <cell r="E1135">
            <v>1</v>
          </cell>
          <cell r="F1135">
            <v>21</v>
          </cell>
          <cell r="G1135">
            <v>2</v>
          </cell>
          <cell r="H1135">
            <v>1</v>
          </cell>
          <cell r="K1135" t="str">
            <v>TT</v>
          </cell>
          <cell r="M1135" t="str">
            <v>100</v>
          </cell>
          <cell r="Q1135">
            <v>50</v>
          </cell>
          <cell r="R1135">
            <v>324</v>
          </cell>
          <cell r="S1135">
            <v>630</v>
          </cell>
        </row>
        <row r="1136">
          <cell r="A1136">
            <v>1</v>
          </cell>
          <cell r="B1136">
            <v>96</v>
          </cell>
          <cell r="C1136" t="str">
            <v>TT</v>
          </cell>
          <cell r="D1136" t="str">
            <v xml:space="preserve"> 1</v>
          </cell>
          <cell r="E1136">
            <v>1</v>
          </cell>
          <cell r="F1136">
            <v>21</v>
          </cell>
          <cell r="G1136">
            <v>2</v>
          </cell>
          <cell r="H1136">
            <v>1</v>
          </cell>
          <cell r="K1136" t="str">
            <v>TT</v>
          </cell>
          <cell r="M1136" t="str">
            <v>110</v>
          </cell>
          <cell r="Q1136">
            <v>3836</v>
          </cell>
          <cell r="R1136">
            <v>3965</v>
          </cell>
          <cell r="S1136">
            <v>19935</v>
          </cell>
        </row>
        <row r="1137">
          <cell r="A1137">
            <v>1</v>
          </cell>
          <cell r="B1137">
            <v>96</v>
          </cell>
          <cell r="C1137" t="str">
            <v>TT</v>
          </cell>
          <cell r="D1137" t="str">
            <v xml:space="preserve"> 1</v>
          </cell>
          <cell r="E1137">
            <v>1</v>
          </cell>
          <cell r="F1137">
            <v>21</v>
          </cell>
          <cell r="G1137">
            <v>2</v>
          </cell>
          <cell r="H1137">
            <v>1</v>
          </cell>
          <cell r="K1137" t="str">
            <v>TT</v>
          </cell>
          <cell r="M1137" t="str">
            <v>120</v>
          </cell>
          <cell r="Q1137">
            <v>129701</v>
          </cell>
          <cell r="R1137">
            <v>104646</v>
          </cell>
          <cell r="S1137">
            <v>129581</v>
          </cell>
        </row>
        <row r="1138">
          <cell r="A1138">
            <v>1</v>
          </cell>
          <cell r="B1138">
            <v>96</v>
          </cell>
          <cell r="C1138" t="str">
            <v>TT</v>
          </cell>
          <cell r="D1138" t="str">
            <v xml:space="preserve"> 1</v>
          </cell>
          <cell r="E1138">
            <v>1</v>
          </cell>
          <cell r="F1138">
            <v>21</v>
          </cell>
          <cell r="G1138">
            <v>2</v>
          </cell>
          <cell r="H1138">
            <v>1</v>
          </cell>
          <cell r="K1138" t="str">
            <v>TT</v>
          </cell>
          <cell r="M1138" t="str">
            <v>130</v>
          </cell>
          <cell r="Q1138">
            <v>19854</v>
          </cell>
          <cell r="R1138">
            <v>13815</v>
          </cell>
          <cell r="S1138">
            <v>19737</v>
          </cell>
        </row>
        <row r="1139">
          <cell r="A1139">
            <v>1</v>
          </cell>
          <cell r="B1139">
            <v>96</v>
          </cell>
          <cell r="C1139" t="str">
            <v>TT</v>
          </cell>
          <cell r="D1139" t="str">
            <v xml:space="preserve"> 1</v>
          </cell>
          <cell r="E1139">
            <v>1</v>
          </cell>
          <cell r="F1139">
            <v>21</v>
          </cell>
          <cell r="G1139">
            <v>2</v>
          </cell>
          <cell r="H1139">
            <v>1</v>
          </cell>
          <cell r="K1139" t="str">
            <v>TT</v>
          </cell>
          <cell r="M1139" t="str">
            <v>140</v>
          </cell>
          <cell r="Q1139">
            <v>187</v>
          </cell>
          <cell r="R1139">
            <v>32</v>
          </cell>
          <cell r="S1139">
            <v>94</v>
          </cell>
        </row>
        <row r="1140">
          <cell r="A1140">
            <v>1</v>
          </cell>
          <cell r="B1140">
            <v>96</v>
          </cell>
          <cell r="C1140" t="str">
            <v>TT</v>
          </cell>
          <cell r="D1140" t="str">
            <v xml:space="preserve"> 1</v>
          </cell>
          <cell r="E1140">
            <v>1</v>
          </cell>
          <cell r="F1140">
            <v>21</v>
          </cell>
          <cell r="G1140">
            <v>2</v>
          </cell>
          <cell r="H1140">
            <v>1</v>
          </cell>
          <cell r="K1140" t="str">
            <v>TT</v>
          </cell>
          <cell r="M1140" t="str">
            <v>150</v>
          </cell>
          <cell r="Q1140">
            <v>75186</v>
          </cell>
          <cell r="R1140">
            <v>80068</v>
          </cell>
          <cell r="S1140">
            <v>191917</v>
          </cell>
        </row>
        <row r="1141">
          <cell r="A1141">
            <v>1</v>
          </cell>
          <cell r="B1141">
            <v>96</v>
          </cell>
          <cell r="C1141" t="str">
            <v>TT</v>
          </cell>
          <cell r="D1141" t="str">
            <v xml:space="preserve"> 1</v>
          </cell>
          <cell r="E1141">
            <v>1</v>
          </cell>
          <cell r="F1141">
            <v>21</v>
          </cell>
          <cell r="G1141">
            <v>2</v>
          </cell>
          <cell r="H1141">
            <v>1</v>
          </cell>
          <cell r="K1141" t="str">
            <v>TT</v>
          </cell>
          <cell r="M1141" t="str">
            <v>160</v>
          </cell>
          <cell r="Q1141">
            <v>479368</v>
          </cell>
          <cell r="R1141">
            <v>323200</v>
          </cell>
          <cell r="S1141">
            <v>587414</v>
          </cell>
        </row>
        <row r="1142">
          <cell r="A1142">
            <v>1</v>
          </cell>
          <cell r="B1142">
            <v>96</v>
          </cell>
          <cell r="C1142" t="str">
            <v>TT</v>
          </cell>
          <cell r="D1142" t="str">
            <v xml:space="preserve"> 1</v>
          </cell>
          <cell r="E1142">
            <v>1</v>
          </cell>
          <cell r="F1142">
            <v>21</v>
          </cell>
          <cell r="G1142">
            <v>2</v>
          </cell>
          <cell r="H1142">
            <v>1</v>
          </cell>
          <cell r="K1142" t="str">
            <v>TT</v>
          </cell>
          <cell r="M1142" t="str">
            <v>170</v>
          </cell>
          <cell r="Q1142">
            <v>123978</v>
          </cell>
          <cell r="R1142">
            <v>114779</v>
          </cell>
          <cell r="S1142">
            <v>206981</v>
          </cell>
        </row>
        <row r="1143">
          <cell r="A1143">
            <v>2</v>
          </cell>
          <cell r="B1143">
            <v>96</v>
          </cell>
          <cell r="C1143" t="str">
            <v>TT</v>
          </cell>
          <cell r="D1143" t="str">
            <v xml:space="preserve"> 1</v>
          </cell>
          <cell r="E1143">
            <v>1</v>
          </cell>
          <cell r="F1143">
            <v>21</v>
          </cell>
          <cell r="G1143">
            <v>2</v>
          </cell>
          <cell r="H1143">
            <v>1</v>
          </cell>
          <cell r="K1143" t="str">
            <v>TT</v>
          </cell>
          <cell r="M1143" t="str">
            <v>180</v>
          </cell>
          <cell r="Q1143">
            <v>355389</v>
          </cell>
          <cell r="R1143">
            <v>208422</v>
          </cell>
          <cell r="S1143">
            <v>380433</v>
          </cell>
        </row>
        <row r="1144">
          <cell r="A1144">
            <v>1</v>
          </cell>
          <cell r="B1144">
            <v>96</v>
          </cell>
          <cell r="C1144" t="str">
            <v>TT</v>
          </cell>
          <cell r="D1144" t="str">
            <v xml:space="preserve"> 1</v>
          </cell>
          <cell r="E1144">
            <v>1</v>
          </cell>
          <cell r="F1144">
            <v>21</v>
          </cell>
          <cell r="G1144">
            <v>2</v>
          </cell>
          <cell r="H1144">
            <v>1</v>
          </cell>
          <cell r="K1144" t="str">
            <v>T0</v>
          </cell>
          <cell r="M1144" t="str">
            <v>TTT</v>
          </cell>
          <cell r="Q1144">
            <v>32674</v>
          </cell>
          <cell r="R1144">
            <v>43267</v>
          </cell>
          <cell r="S1144">
            <v>462416</v>
          </cell>
        </row>
        <row r="1145">
          <cell r="A1145">
            <v>1</v>
          </cell>
          <cell r="B1145">
            <v>96</v>
          </cell>
          <cell r="C1145" t="str">
            <v>TT</v>
          </cell>
          <cell r="D1145" t="str">
            <v xml:space="preserve"> 1</v>
          </cell>
          <cell r="E1145">
            <v>1</v>
          </cell>
          <cell r="F1145">
            <v>21</v>
          </cell>
          <cell r="G1145">
            <v>2</v>
          </cell>
          <cell r="H1145">
            <v>1</v>
          </cell>
          <cell r="K1145" t="str">
            <v>T0</v>
          </cell>
          <cell r="M1145" t="str">
            <v>010</v>
          </cell>
          <cell r="Q1145">
            <v>24099</v>
          </cell>
          <cell r="R1145">
            <v>31797</v>
          </cell>
          <cell r="S1145">
            <v>433408</v>
          </cell>
        </row>
        <row r="1146">
          <cell r="A1146">
            <v>1</v>
          </cell>
          <cell r="B1146">
            <v>96</v>
          </cell>
          <cell r="C1146" t="str">
            <v>TT</v>
          </cell>
          <cell r="D1146" t="str">
            <v xml:space="preserve"> 1</v>
          </cell>
          <cell r="E1146">
            <v>1</v>
          </cell>
          <cell r="F1146">
            <v>21</v>
          </cell>
          <cell r="G1146">
            <v>2</v>
          </cell>
          <cell r="H1146">
            <v>1</v>
          </cell>
          <cell r="K1146" t="str">
            <v>T0</v>
          </cell>
          <cell r="M1146" t="str">
            <v>020</v>
          </cell>
          <cell r="Q1146">
            <v>4452</v>
          </cell>
          <cell r="R1146">
            <v>5983</v>
          </cell>
          <cell r="S1146">
            <v>82112</v>
          </cell>
        </row>
        <row r="1147">
          <cell r="A1147">
            <v>1</v>
          </cell>
          <cell r="B1147">
            <v>96</v>
          </cell>
          <cell r="C1147" t="str">
            <v>TT</v>
          </cell>
          <cell r="D1147" t="str">
            <v xml:space="preserve"> 1</v>
          </cell>
          <cell r="E1147">
            <v>1</v>
          </cell>
          <cell r="F1147">
            <v>21</v>
          </cell>
          <cell r="G1147">
            <v>2</v>
          </cell>
          <cell r="H1147">
            <v>1</v>
          </cell>
          <cell r="K1147" t="str">
            <v>T0</v>
          </cell>
          <cell r="M1147" t="str">
            <v>030</v>
          </cell>
          <cell r="Q1147">
            <v>5692</v>
          </cell>
          <cell r="R1147">
            <v>7235</v>
          </cell>
          <cell r="S1147">
            <v>119447</v>
          </cell>
        </row>
        <row r="1148">
          <cell r="A1148">
            <v>1</v>
          </cell>
          <cell r="B1148">
            <v>96</v>
          </cell>
          <cell r="C1148" t="str">
            <v>TT</v>
          </cell>
          <cell r="D1148" t="str">
            <v xml:space="preserve"> 1</v>
          </cell>
          <cell r="E1148">
            <v>1</v>
          </cell>
          <cell r="F1148">
            <v>21</v>
          </cell>
          <cell r="G1148">
            <v>2</v>
          </cell>
          <cell r="H1148">
            <v>1</v>
          </cell>
          <cell r="K1148" t="str">
            <v>T0</v>
          </cell>
          <cell r="M1148" t="str">
            <v>040</v>
          </cell>
          <cell r="Q1148">
            <v>8162</v>
          </cell>
          <cell r="R1148">
            <v>12398</v>
          </cell>
          <cell r="S1148">
            <v>150437</v>
          </cell>
        </row>
        <row r="1149">
          <cell r="A1149">
            <v>1</v>
          </cell>
          <cell r="B1149">
            <v>96</v>
          </cell>
          <cell r="C1149" t="str">
            <v>TT</v>
          </cell>
          <cell r="D1149" t="str">
            <v xml:space="preserve"> 1</v>
          </cell>
          <cell r="E1149">
            <v>1</v>
          </cell>
          <cell r="F1149">
            <v>21</v>
          </cell>
          <cell r="G1149">
            <v>2</v>
          </cell>
          <cell r="H1149">
            <v>1</v>
          </cell>
          <cell r="K1149" t="str">
            <v>T0</v>
          </cell>
          <cell r="M1149" t="str">
            <v>050</v>
          </cell>
          <cell r="Q1149">
            <v>961</v>
          </cell>
          <cell r="R1149">
            <v>733</v>
          </cell>
          <cell r="S1149">
            <v>26371</v>
          </cell>
        </row>
        <row r="1150">
          <cell r="A1150">
            <v>1</v>
          </cell>
          <cell r="B1150">
            <v>96</v>
          </cell>
          <cell r="C1150" t="str">
            <v>TT</v>
          </cell>
          <cell r="D1150" t="str">
            <v xml:space="preserve"> 1</v>
          </cell>
          <cell r="E1150">
            <v>1</v>
          </cell>
          <cell r="F1150">
            <v>21</v>
          </cell>
          <cell r="G1150">
            <v>2</v>
          </cell>
          <cell r="H1150">
            <v>1</v>
          </cell>
          <cell r="K1150" t="str">
            <v>T0</v>
          </cell>
          <cell r="M1150" t="str">
            <v>060</v>
          </cell>
          <cell r="Q1150">
            <v>1149</v>
          </cell>
          <cell r="R1150">
            <v>362</v>
          </cell>
          <cell r="S1150">
            <v>18141</v>
          </cell>
        </row>
        <row r="1151">
          <cell r="A1151">
            <v>1</v>
          </cell>
          <cell r="B1151">
            <v>96</v>
          </cell>
          <cell r="C1151" t="str">
            <v>TT</v>
          </cell>
          <cell r="D1151" t="str">
            <v xml:space="preserve"> 1</v>
          </cell>
          <cell r="E1151">
            <v>1</v>
          </cell>
          <cell r="F1151">
            <v>21</v>
          </cell>
          <cell r="G1151">
            <v>2</v>
          </cell>
          <cell r="H1151">
            <v>1</v>
          </cell>
          <cell r="K1151" t="str">
            <v>T0</v>
          </cell>
          <cell r="M1151" t="str">
            <v>061</v>
          </cell>
          <cell r="Q1151">
            <v>182</v>
          </cell>
          <cell r="R1151">
            <v>88</v>
          </cell>
          <cell r="S1151">
            <v>14259</v>
          </cell>
        </row>
        <row r="1152">
          <cell r="A1152">
            <v>1</v>
          </cell>
          <cell r="B1152">
            <v>96</v>
          </cell>
          <cell r="C1152" t="str">
            <v>TT</v>
          </cell>
          <cell r="D1152" t="str">
            <v xml:space="preserve"> 1</v>
          </cell>
          <cell r="E1152">
            <v>1</v>
          </cell>
          <cell r="F1152">
            <v>21</v>
          </cell>
          <cell r="G1152">
            <v>2</v>
          </cell>
          <cell r="H1152">
            <v>1</v>
          </cell>
          <cell r="K1152" t="str">
            <v>T0</v>
          </cell>
          <cell r="M1152" t="str">
            <v>070</v>
          </cell>
          <cell r="Q1152">
            <v>213</v>
          </cell>
          <cell r="R1152">
            <v>832</v>
          </cell>
          <cell r="S1152">
            <v>6341</v>
          </cell>
        </row>
        <row r="1153">
          <cell r="A1153">
            <v>1</v>
          </cell>
          <cell r="B1153">
            <v>96</v>
          </cell>
          <cell r="C1153" t="str">
            <v>TT</v>
          </cell>
          <cell r="D1153" t="str">
            <v xml:space="preserve"> 1</v>
          </cell>
          <cell r="E1153">
            <v>1</v>
          </cell>
          <cell r="F1153">
            <v>21</v>
          </cell>
          <cell r="G1153">
            <v>2</v>
          </cell>
          <cell r="H1153">
            <v>1</v>
          </cell>
          <cell r="K1153" t="str">
            <v>T0</v>
          </cell>
          <cell r="M1153" t="str">
            <v>080</v>
          </cell>
          <cell r="Q1153">
            <v>130</v>
          </cell>
          <cell r="R1153">
            <v>0</v>
          </cell>
          <cell r="S1153">
            <v>557</v>
          </cell>
        </row>
        <row r="1154">
          <cell r="A1154">
            <v>1</v>
          </cell>
          <cell r="B1154">
            <v>96</v>
          </cell>
          <cell r="C1154" t="str">
            <v>TT</v>
          </cell>
          <cell r="D1154" t="str">
            <v xml:space="preserve"> 1</v>
          </cell>
          <cell r="E1154">
            <v>1</v>
          </cell>
          <cell r="F1154">
            <v>21</v>
          </cell>
          <cell r="G1154">
            <v>2</v>
          </cell>
          <cell r="H1154">
            <v>1</v>
          </cell>
          <cell r="K1154" t="str">
            <v>T0</v>
          </cell>
          <cell r="M1154" t="str">
            <v>090</v>
          </cell>
          <cell r="Q1154">
            <v>153</v>
          </cell>
          <cell r="R1154">
            <v>227</v>
          </cell>
          <cell r="S1154">
            <v>493</v>
          </cell>
        </row>
        <row r="1155">
          <cell r="A1155">
            <v>1</v>
          </cell>
          <cell r="B1155">
            <v>96</v>
          </cell>
          <cell r="C1155" t="str">
            <v>TT</v>
          </cell>
          <cell r="D1155" t="str">
            <v xml:space="preserve"> 1</v>
          </cell>
          <cell r="E1155">
            <v>1</v>
          </cell>
          <cell r="F1155">
            <v>21</v>
          </cell>
          <cell r="G1155">
            <v>2</v>
          </cell>
          <cell r="H1155">
            <v>1</v>
          </cell>
          <cell r="K1155" t="str">
            <v>T0</v>
          </cell>
          <cell r="M1155" t="str">
            <v>100</v>
          </cell>
          <cell r="Q1155">
            <v>0</v>
          </cell>
          <cell r="R1155">
            <v>0</v>
          </cell>
          <cell r="S1155">
            <v>29</v>
          </cell>
        </row>
        <row r="1156">
          <cell r="A1156">
            <v>1</v>
          </cell>
          <cell r="B1156">
            <v>96</v>
          </cell>
          <cell r="C1156" t="str">
            <v>TT</v>
          </cell>
          <cell r="D1156" t="str">
            <v xml:space="preserve"> 1</v>
          </cell>
          <cell r="E1156">
            <v>1</v>
          </cell>
          <cell r="F1156">
            <v>21</v>
          </cell>
          <cell r="G1156">
            <v>2</v>
          </cell>
          <cell r="H1156">
            <v>1</v>
          </cell>
          <cell r="K1156" t="str">
            <v>T0</v>
          </cell>
          <cell r="M1156" t="str">
            <v>110</v>
          </cell>
          <cell r="Q1156">
            <v>0</v>
          </cell>
          <cell r="R1156">
            <v>0</v>
          </cell>
          <cell r="S1156">
            <v>0</v>
          </cell>
        </row>
        <row r="1157">
          <cell r="A1157">
            <v>1</v>
          </cell>
          <cell r="B1157">
            <v>96</v>
          </cell>
          <cell r="C1157" t="str">
            <v>TT</v>
          </cell>
          <cell r="D1157" t="str">
            <v xml:space="preserve"> 1</v>
          </cell>
          <cell r="E1157">
            <v>1</v>
          </cell>
          <cell r="F1157">
            <v>21</v>
          </cell>
          <cell r="G1157">
            <v>2</v>
          </cell>
          <cell r="H1157">
            <v>1</v>
          </cell>
          <cell r="K1157" t="str">
            <v>T0</v>
          </cell>
          <cell r="M1157" t="str">
            <v>120</v>
          </cell>
          <cell r="Q1157">
            <v>623</v>
          </cell>
          <cell r="R1157">
            <v>399</v>
          </cell>
          <cell r="S1157">
            <v>2576</v>
          </cell>
        </row>
        <row r="1158">
          <cell r="A1158">
            <v>1</v>
          </cell>
          <cell r="B1158">
            <v>96</v>
          </cell>
          <cell r="C1158" t="str">
            <v>TT</v>
          </cell>
          <cell r="D1158" t="str">
            <v xml:space="preserve"> 1</v>
          </cell>
          <cell r="E1158">
            <v>1</v>
          </cell>
          <cell r="F1158">
            <v>21</v>
          </cell>
          <cell r="G1158">
            <v>2</v>
          </cell>
          <cell r="H1158">
            <v>1</v>
          </cell>
          <cell r="K1158" t="str">
            <v>T0</v>
          </cell>
          <cell r="M1158" t="str">
            <v>130</v>
          </cell>
          <cell r="Q1158">
            <v>232</v>
          </cell>
          <cell r="R1158">
            <v>165</v>
          </cell>
          <cell r="S1158">
            <v>734</v>
          </cell>
        </row>
        <row r="1159">
          <cell r="A1159">
            <v>1</v>
          </cell>
          <cell r="B1159">
            <v>96</v>
          </cell>
          <cell r="C1159" t="str">
            <v>TT</v>
          </cell>
          <cell r="D1159" t="str">
            <v xml:space="preserve"> 1</v>
          </cell>
          <cell r="E1159">
            <v>1</v>
          </cell>
          <cell r="F1159">
            <v>21</v>
          </cell>
          <cell r="G1159">
            <v>2</v>
          </cell>
          <cell r="H1159">
            <v>1</v>
          </cell>
          <cell r="K1159" t="str">
            <v>T0</v>
          </cell>
          <cell r="M1159" t="str">
            <v>140</v>
          </cell>
          <cell r="Q1159">
            <v>0</v>
          </cell>
          <cell r="R1159">
            <v>0</v>
          </cell>
          <cell r="S1159">
            <v>0</v>
          </cell>
        </row>
        <row r="1160">
          <cell r="A1160">
            <v>1</v>
          </cell>
          <cell r="B1160">
            <v>96</v>
          </cell>
          <cell r="C1160" t="str">
            <v>TT</v>
          </cell>
          <cell r="D1160" t="str">
            <v xml:space="preserve"> 1</v>
          </cell>
          <cell r="E1160">
            <v>1</v>
          </cell>
          <cell r="F1160">
            <v>21</v>
          </cell>
          <cell r="G1160">
            <v>2</v>
          </cell>
          <cell r="H1160">
            <v>1</v>
          </cell>
          <cell r="K1160" t="str">
            <v>T0</v>
          </cell>
          <cell r="M1160" t="str">
            <v>150</v>
          </cell>
          <cell r="Q1160">
            <v>2149</v>
          </cell>
          <cell r="R1160">
            <v>3376</v>
          </cell>
          <cell r="S1160">
            <v>11911</v>
          </cell>
        </row>
        <row r="1161">
          <cell r="A1161">
            <v>1</v>
          </cell>
          <cell r="B1161">
            <v>96</v>
          </cell>
          <cell r="C1161" t="str">
            <v>TT</v>
          </cell>
          <cell r="D1161" t="str">
            <v xml:space="preserve"> 1</v>
          </cell>
          <cell r="E1161">
            <v>1</v>
          </cell>
          <cell r="F1161">
            <v>21</v>
          </cell>
          <cell r="G1161">
            <v>2</v>
          </cell>
          <cell r="H1161">
            <v>1</v>
          </cell>
          <cell r="K1161" t="str">
            <v>T0</v>
          </cell>
          <cell r="M1161" t="str">
            <v>160</v>
          </cell>
          <cell r="Q1161">
            <v>8575</v>
          </cell>
          <cell r="R1161">
            <v>11470</v>
          </cell>
          <cell r="S1161">
            <v>29008</v>
          </cell>
        </row>
        <row r="1162">
          <cell r="A1162">
            <v>1</v>
          </cell>
          <cell r="B1162">
            <v>96</v>
          </cell>
          <cell r="C1162" t="str">
            <v>TT</v>
          </cell>
          <cell r="D1162" t="str">
            <v xml:space="preserve"> 1</v>
          </cell>
          <cell r="E1162">
            <v>1</v>
          </cell>
          <cell r="F1162">
            <v>21</v>
          </cell>
          <cell r="G1162">
            <v>2</v>
          </cell>
          <cell r="H1162">
            <v>1</v>
          </cell>
          <cell r="K1162" t="str">
            <v>T0</v>
          </cell>
          <cell r="M1162" t="str">
            <v>170</v>
          </cell>
          <cell r="Q1162">
            <v>2078</v>
          </cell>
          <cell r="R1162">
            <v>3863</v>
          </cell>
          <cell r="S1162">
            <v>11479</v>
          </cell>
        </row>
        <row r="1163">
          <cell r="A1163">
            <v>2</v>
          </cell>
          <cell r="B1163">
            <v>96</v>
          </cell>
          <cell r="C1163" t="str">
            <v>TT</v>
          </cell>
          <cell r="D1163" t="str">
            <v xml:space="preserve"> 1</v>
          </cell>
          <cell r="E1163">
            <v>1</v>
          </cell>
          <cell r="F1163">
            <v>21</v>
          </cell>
          <cell r="G1163">
            <v>2</v>
          </cell>
          <cell r="H1163">
            <v>1</v>
          </cell>
          <cell r="K1163" t="str">
            <v>T0</v>
          </cell>
          <cell r="M1163" t="str">
            <v>180</v>
          </cell>
          <cell r="Q1163">
            <v>6496</v>
          </cell>
          <cell r="R1163">
            <v>7607</v>
          </cell>
          <cell r="S1163">
            <v>17529</v>
          </cell>
        </row>
        <row r="1164">
          <cell r="A1164">
            <v>1</v>
          </cell>
          <cell r="B1164">
            <v>96</v>
          </cell>
          <cell r="C1164" t="str">
            <v>TT</v>
          </cell>
          <cell r="D1164" t="str">
            <v xml:space="preserve"> 1</v>
          </cell>
          <cell r="E1164">
            <v>1</v>
          </cell>
          <cell r="F1164">
            <v>21</v>
          </cell>
          <cell r="G1164">
            <v>2</v>
          </cell>
          <cell r="H1164">
            <v>1</v>
          </cell>
          <cell r="K1164" t="str">
            <v>T1</v>
          </cell>
          <cell r="M1164" t="str">
            <v>TTT</v>
          </cell>
          <cell r="Q1164">
            <v>144779</v>
          </cell>
          <cell r="R1164">
            <v>123099</v>
          </cell>
          <cell r="S1164">
            <v>434013</v>
          </cell>
        </row>
        <row r="1165">
          <cell r="A1165">
            <v>1</v>
          </cell>
          <cell r="B1165">
            <v>96</v>
          </cell>
          <cell r="C1165" t="str">
            <v>TT</v>
          </cell>
          <cell r="D1165" t="str">
            <v xml:space="preserve"> 1</v>
          </cell>
          <cell r="E1165">
            <v>1</v>
          </cell>
          <cell r="F1165">
            <v>21</v>
          </cell>
          <cell r="G1165">
            <v>2</v>
          </cell>
          <cell r="H1165">
            <v>1</v>
          </cell>
          <cell r="K1165" t="str">
            <v>T1</v>
          </cell>
          <cell r="M1165" t="str">
            <v>010</v>
          </cell>
          <cell r="Q1165">
            <v>113532</v>
          </cell>
          <cell r="R1165">
            <v>94637</v>
          </cell>
          <cell r="S1165">
            <v>384343</v>
          </cell>
        </row>
        <row r="1166">
          <cell r="A1166">
            <v>1</v>
          </cell>
          <cell r="B1166">
            <v>96</v>
          </cell>
          <cell r="C1166" t="str">
            <v>TT</v>
          </cell>
          <cell r="D1166" t="str">
            <v xml:space="preserve"> 1</v>
          </cell>
          <cell r="E1166">
            <v>1</v>
          </cell>
          <cell r="F1166">
            <v>21</v>
          </cell>
          <cell r="G1166">
            <v>2</v>
          </cell>
          <cell r="H1166">
            <v>1</v>
          </cell>
          <cell r="K1166" t="str">
            <v>T1</v>
          </cell>
          <cell r="M1166" t="str">
            <v>020</v>
          </cell>
          <cell r="Q1166">
            <v>8437</v>
          </cell>
          <cell r="R1166">
            <v>5899</v>
          </cell>
          <cell r="S1166">
            <v>62115</v>
          </cell>
        </row>
        <row r="1167">
          <cell r="A1167">
            <v>1</v>
          </cell>
          <cell r="B1167">
            <v>96</v>
          </cell>
          <cell r="C1167" t="str">
            <v>TT</v>
          </cell>
          <cell r="D1167" t="str">
            <v xml:space="preserve"> 1</v>
          </cell>
          <cell r="E1167">
            <v>1</v>
          </cell>
          <cell r="F1167">
            <v>21</v>
          </cell>
          <cell r="G1167">
            <v>2</v>
          </cell>
          <cell r="H1167">
            <v>1</v>
          </cell>
          <cell r="K1167" t="str">
            <v>T1</v>
          </cell>
          <cell r="M1167" t="str">
            <v>030</v>
          </cell>
          <cell r="Q1167">
            <v>19246</v>
          </cell>
          <cell r="R1167">
            <v>8735</v>
          </cell>
          <cell r="S1167">
            <v>84033</v>
          </cell>
        </row>
        <row r="1168">
          <cell r="A1168">
            <v>1</v>
          </cell>
          <cell r="B1168">
            <v>96</v>
          </cell>
          <cell r="C1168" t="str">
            <v>TT</v>
          </cell>
          <cell r="D1168" t="str">
            <v xml:space="preserve"> 1</v>
          </cell>
          <cell r="E1168">
            <v>1</v>
          </cell>
          <cell r="F1168">
            <v>21</v>
          </cell>
          <cell r="G1168">
            <v>2</v>
          </cell>
          <cell r="H1168">
            <v>1</v>
          </cell>
          <cell r="K1168" t="str">
            <v>T1</v>
          </cell>
          <cell r="M1168" t="str">
            <v>040</v>
          </cell>
          <cell r="Q1168">
            <v>39789</v>
          </cell>
          <cell r="R1168">
            <v>36441</v>
          </cell>
          <cell r="S1168">
            <v>139668</v>
          </cell>
        </row>
        <row r="1169">
          <cell r="A1169">
            <v>1</v>
          </cell>
          <cell r="B1169">
            <v>96</v>
          </cell>
          <cell r="C1169" t="str">
            <v>TT</v>
          </cell>
          <cell r="D1169" t="str">
            <v xml:space="preserve"> 1</v>
          </cell>
          <cell r="E1169">
            <v>1</v>
          </cell>
          <cell r="F1169">
            <v>21</v>
          </cell>
          <cell r="G1169">
            <v>2</v>
          </cell>
          <cell r="H1169">
            <v>1</v>
          </cell>
          <cell r="K1169" t="str">
            <v>T1</v>
          </cell>
          <cell r="M1169" t="str">
            <v>050</v>
          </cell>
          <cell r="Q1169">
            <v>1875</v>
          </cell>
          <cell r="R1169">
            <v>6294</v>
          </cell>
          <cell r="S1169">
            <v>14420</v>
          </cell>
        </row>
        <row r="1170">
          <cell r="A1170">
            <v>1</v>
          </cell>
          <cell r="B1170">
            <v>96</v>
          </cell>
          <cell r="C1170" t="str">
            <v>TT</v>
          </cell>
          <cell r="D1170" t="str">
            <v xml:space="preserve"> 1</v>
          </cell>
          <cell r="E1170">
            <v>1</v>
          </cell>
          <cell r="F1170">
            <v>21</v>
          </cell>
          <cell r="G1170">
            <v>2</v>
          </cell>
          <cell r="H1170">
            <v>1</v>
          </cell>
          <cell r="K1170" t="str">
            <v>T1</v>
          </cell>
          <cell r="M1170" t="str">
            <v>060</v>
          </cell>
          <cell r="Q1170">
            <v>12759</v>
          </cell>
          <cell r="R1170">
            <v>9322</v>
          </cell>
          <cell r="S1170">
            <v>30268</v>
          </cell>
        </row>
        <row r="1171">
          <cell r="A1171">
            <v>1</v>
          </cell>
          <cell r="B1171">
            <v>96</v>
          </cell>
          <cell r="C1171" t="str">
            <v>TT</v>
          </cell>
          <cell r="D1171" t="str">
            <v xml:space="preserve"> 1</v>
          </cell>
          <cell r="E1171">
            <v>1</v>
          </cell>
          <cell r="F1171">
            <v>21</v>
          </cell>
          <cell r="G1171">
            <v>2</v>
          </cell>
          <cell r="H1171">
            <v>1</v>
          </cell>
          <cell r="K1171" t="str">
            <v>T1</v>
          </cell>
          <cell r="M1171" t="str">
            <v>061</v>
          </cell>
          <cell r="Q1171">
            <v>3828</v>
          </cell>
          <cell r="R1171">
            <v>2114</v>
          </cell>
          <cell r="S1171">
            <v>8878</v>
          </cell>
        </row>
        <row r="1172">
          <cell r="A1172">
            <v>1</v>
          </cell>
          <cell r="B1172">
            <v>96</v>
          </cell>
          <cell r="C1172" t="str">
            <v>TT</v>
          </cell>
          <cell r="D1172" t="str">
            <v xml:space="preserve"> 1</v>
          </cell>
          <cell r="E1172">
            <v>1</v>
          </cell>
          <cell r="F1172">
            <v>21</v>
          </cell>
          <cell r="G1172">
            <v>2</v>
          </cell>
          <cell r="H1172">
            <v>1</v>
          </cell>
          <cell r="K1172" t="str">
            <v>T1</v>
          </cell>
          <cell r="M1172" t="str">
            <v>070</v>
          </cell>
          <cell r="Q1172">
            <v>1665</v>
          </cell>
          <cell r="R1172">
            <v>961</v>
          </cell>
          <cell r="S1172">
            <v>5834</v>
          </cell>
        </row>
        <row r="1173">
          <cell r="A1173">
            <v>1</v>
          </cell>
          <cell r="B1173">
            <v>96</v>
          </cell>
          <cell r="C1173" t="str">
            <v>TT</v>
          </cell>
          <cell r="D1173" t="str">
            <v xml:space="preserve"> 1</v>
          </cell>
          <cell r="E1173">
            <v>1</v>
          </cell>
          <cell r="F1173">
            <v>21</v>
          </cell>
          <cell r="G1173">
            <v>2</v>
          </cell>
          <cell r="H1173">
            <v>1</v>
          </cell>
          <cell r="K1173" t="str">
            <v>T1</v>
          </cell>
          <cell r="M1173" t="str">
            <v>080</v>
          </cell>
          <cell r="Q1173">
            <v>7447</v>
          </cell>
          <cell r="R1173">
            <v>5627</v>
          </cell>
          <cell r="S1173">
            <v>8691</v>
          </cell>
        </row>
        <row r="1174">
          <cell r="A1174">
            <v>1</v>
          </cell>
          <cell r="B1174">
            <v>96</v>
          </cell>
          <cell r="C1174" t="str">
            <v>TT</v>
          </cell>
          <cell r="D1174" t="str">
            <v xml:space="preserve"> 1</v>
          </cell>
          <cell r="E1174">
            <v>1</v>
          </cell>
          <cell r="F1174">
            <v>21</v>
          </cell>
          <cell r="G1174">
            <v>2</v>
          </cell>
          <cell r="H1174">
            <v>1</v>
          </cell>
          <cell r="K1174" t="str">
            <v>T1</v>
          </cell>
          <cell r="M1174" t="str">
            <v>090</v>
          </cell>
          <cell r="Q1174">
            <v>971</v>
          </cell>
          <cell r="R1174">
            <v>93</v>
          </cell>
          <cell r="S1174">
            <v>0</v>
          </cell>
        </row>
        <row r="1175">
          <cell r="A1175">
            <v>1</v>
          </cell>
          <cell r="B1175">
            <v>96</v>
          </cell>
          <cell r="C1175" t="str">
            <v>TT</v>
          </cell>
          <cell r="D1175" t="str">
            <v xml:space="preserve"> 1</v>
          </cell>
          <cell r="E1175">
            <v>1</v>
          </cell>
          <cell r="F1175">
            <v>21</v>
          </cell>
          <cell r="G1175">
            <v>2</v>
          </cell>
          <cell r="H1175">
            <v>1</v>
          </cell>
          <cell r="K1175" t="str">
            <v>T1</v>
          </cell>
          <cell r="M1175" t="str">
            <v>100</v>
          </cell>
          <cell r="Q1175">
            <v>0</v>
          </cell>
          <cell r="R1175">
            <v>0</v>
          </cell>
          <cell r="S1175">
            <v>0</v>
          </cell>
        </row>
        <row r="1176">
          <cell r="A1176">
            <v>1</v>
          </cell>
          <cell r="B1176">
            <v>96</v>
          </cell>
          <cell r="C1176" t="str">
            <v>TT</v>
          </cell>
          <cell r="D1176" t="str">
            <v xml:space="preserve"> 1</v>
          </cell>
          <cell r="E1176">
            <v>1</v>
          </cell>
          <cell r="F1176">
            <v>21</v>
          </cell>
          <cell r="G1176">
            <v>2</v>
          </cell>
          <cell r="H1176">
            <v>1</v>
          </cell>
          <cell r="K1176" t="str">
            <v>T1</v>
          </cell>
          <cell r="M1176" t="str">
            <v>110</v>
          </cell>
          <cell r="Q1176">
            <v>166</v>
          </cell>
          <cell r="R1176">
            <v>21</v>
          </cell>
          <cell r="S1176">
            <v>305</v>
          </cell>
        </row>
        <row r="1177">
          <cell r="A1177">
            <v>1</v>
          </cell>
          <cell r="B1177">
            <v>96</v>
          </cell>
          <cell r="C1177" t="str">
            <v>TT</v>
          </cell>
          <cell r="D1177" t="str">
            <v xml:space="preserve"> 1</v>
          </cell>
          <cell r="E1177">
            <v>1</v>
          </cell>
          <cell r="F1177">
            <v>21</v>
          </cell>
          <cell r="G1177">
            <v>2</v>
          </cell>
          <cell r="H1177">
            <v>1</v>
          </cell>
          <cell r="K1177" t="str">
            <v>T1</v>
          </cell>
          <cell r="M1177" t="str">
            <v>120</v>
          </cell>
          <cell r="Q1177">
            <v>8701</v>
          </cell>
          <cell r="R1177">
            <v>12398</v>
          </cell>
          <cell r="S1177">
            <v>12025</v>
          </cell>
        </row>
        <row r="1178">
          <cell r="A1178">
            <v>1</v>
          </cell>
          <cell r="B1178">
            <v>96</v>
          </cell>
          <cell r="C1178" t="str">
            <v>TT</v>
          </cell>
          <cell r="D1178" t="str">
            <v xml:space="preserve"> 1</v>
          </cell>
          <cell r="E1178">
            <v>1</v>
          </cell>
          <cell r="F1178">
            <v>21</v>
          </cell>
          <cell r="G1178">
            <v>2</v>
          </cell>
          <cell r="H1178">
            <v>1</v>
          </cell>
          <cell r="K1178" t="str">
            <v>T1</v>
          </cell>
          <cell r="M1178" t="str">
            <v>130</v>
          </cell>
          <cell r="Q1178">
            <v>1226</v>
          </cell>
          <cell r="R1178">
            <v>1143</v>
          </cell>
          <cell r="S1178">
            <v>2051</v>
          </cell>
        </row>
        <row r="1179">
          <cell r="A1179">
            <v>1</v>
          </cell>
          <cell r="B1179">
            <v>96</v>
          </cell>
          <cell r="C1179" t="str">
            <v>TT</v>
          </cell>
          <cell r="D1179" t="str">
            <v xml:space="preserve"> 1</v>
          </cell>
          <cell r="E1179">
            <v>1</v>
          </cell>
          <cell r="F1179">
            <v>21</v>
          </cell>
          <cell r="G1179">
            <v>2</v>
          </cell>
          <cell r="H1179">
            <v>1</v>
          </cell>
          <cell r="K1179" t="str">
            <v>T1</v>
          </cell>
          <cell r="M1179" t="str">
            <v>140</v>
          </cell>
          <cell r="Q1179">
            <v>0</v>
          </cell>
          <cell r="R1179">
            <v>0</v>
          </cell>
          <cell r="S1179">
            <v>3</v>
          </cell>
        </row>
        <row r="1180">
          <cell r="A1180">
            <v>1</v>
          </cell>
          <cell r="B1180">
            <v>96</v>
          </cell>
          <cell r="C1180" t="str">
            <v>TT</v>
          </cell>
          <cell r="D1180" t="str">
            <v xml:space="preserve"> 1</v>
          </cell>
          <cell r="E1180">
            <v>1</v>
          </cell>
          <cell r="F1180">
            <v>21</v>
          </cell>
          <cell r="G1180">
            <v>2</v>
          </cell>
          <cell r="H1180">
            <v>1</v>
          </cell>
          <cell r="K1180" t="str">
            <v>T1</v>
          </cell>
          <cell r="M1180" t="str">
            <v>150</v>
          </cell>
          <cell r="Q1180">
            <v>7422</v>
          </cell>
          <cell r="R1180">
            <v>5589</v>
          </cell>
          <cell r="S1180">
            <v>16052</v>
          </cell>
        </row>
        <row r="1181">
          <cell r="A1181">
            <v>1</v>
          </cell>
          <cell r="B1181">
            <v>96</v>
          </cell>
          <cell r="C1181" t="str">
            <v>TT</v>
          </cell>
          <cell r="D1181" t="str">
            <v xml:space="preserve"> 1</v>
          </cell>
          <cell r="E1181">
            <v>1</v>
          </cell>
          <cell r="F1181">
            <v>21</v>
          </cell>
          <cell r="G1181">
            <v>2</v>
          </cell>
          <cell r="H1181">
            <v>1</v>
          </cell>
          <cell r="K1181" t="str">
            <v>T1</v>
          </cell>
          <cell r="M1181" t="str">
            <v>160</v>
          </cell>
          <cell r="Q1181">
            <v>31247</v>
          </cell>
          <cell r="R1181">
            <v>28461</v>
          </cell>
          <cell r="S1181">
            <v>49670</v>
          </cell>
        </row>
        <row r="1182">
          <cell r="A1182">
            <v>1</v>
          </cell>
          <cell r="B1182">
            <v>96</v>
          </cell>
          <cell r="C1182" t="str">
            <v>TT</v>
          </cell>
          <cell r="D1182" t="str">
            <v xml:space="preserve"> 1</v>
          </cell>
          <cell r="E1182">
            <v>1</v>
          </cell>
          <cell r="F1182">
            <v>21</v>
          </cell>
          <cell r="G1182">
            <v>2</v>
          </cell>
          <cell r="H1182">
            <v>1</v>
          </cell>
          <cell r="K1182" t="str">
            <v>T1</v>
          </cell>
          <cell r="M1182" t="str">
            <v>170</v>
          </cell>
          <cell r="Q1182">
            <v>3191</v>
          </cell>
          <cell r="R1182">
            <v>5224</v>
          </cell>
          <cell r="S1182">
            <v>12889</v>
          </cell>
        </row>
        <row r="1183">
          <cell r="A1183">
            <v>2</v>
          </cell>
          <cell r="B1183">
            <v>96</v>
          </cell>
          <cell r="C1183" t="str">
            <v>TT</v>
          </cell>
          <cell r="D1183" t="str">
            <v xml:space="preserve"> 1</v>
          </cell>
          <cell r="E1183">
            <v>1</v>
          </cell>
          <cell r="F1183">
            <v>21</v>
          </cell>
          <cell r="G1183">
            <v>2</v>
          </cell>
          <cell r="H1183">
            <v>1</v>
          </cell>
          <cell r="K1183" t="str">
            <v>T1</v>
          </cell>
          <cell r="M1183" t="str">
            <v>180</v>
          </cell>
          <cell r="Q1183">
            <v>28056</v>
          </cell>
          <cell r="R1183">
            <v>23238</v>
          </cell>
          <cell r="S1183">
            <v>36781</v>
          </cell>
        </row>
        <row r="1184">
          <cell r="A1184">
            <v>1</v>
          </cell>
          <cell r="B1184">
            <v>96</v>
          </cell>
          <cell r="C1184" t="str">
            <v>TT</v>
          </cell>
          <cell r="D1184" t="str">
            <v xml:space="preserve"> 1</v>
          </cell>
          <cell r="E1184">
            <v>1</v>
          </cell>
          <cell r="F1184">
            <v>21</v>
          </cell>
          <cell r="G1184">
            <v>2</v>
          </cell>
          <cell r="H1184">
            <v>1</v>
          </cell>
          <cell r="K1184" t="str">
            <v>T2</v>
          </cell>
          <cell r="M1184" t="str">
            <v>TTT</v>
          </cell>
          <cell r="Q1184">
            <v>160387</v>
          </cell>
          <cell r="R1184">
            <v>135136</v>
          </cell>
          <cell r="S1184">
            <v>306492</v>
          </cell>
        </row>
        <row r="1185">
          <cell r="A1185">
            <v>1</v>
          </cell>
          <cell r="B1185">
            <v>96</v>
          </cell>
          <cell r="C1185" t="str">
            <v>TT</v>
          </cell>
          <cell r="D1185" t="str">
            <v xml:space="preserve"> 1</v>
          </cell>
          <cell r="E1185">
            <v>1</v>
          </cell>
          <cell r="F1185">
            <v>21</v>
          </cell>
          <cell r="G1185">
            <v>2</v>
          </cell>
          <cell r="H1185">
            <v>1</v>
          </cell>
          <cell r="K1185" t="str">
            <v>T2</v>
          </cell>
          <cell r="M1185" t="str">
            <v>010</v>
          </cell>
          <cell r="Q1185">
            <v>138270</v>
          </cell>
          <cell r="R1185">
            <v>119172</v>
          </cell>
          <cell r="S1185">
            <v>266789</v>
          </cell>
        </row>
        <row r="1186">
          <cell r="A1186">
            <v>1</v>
          </cell>
          <cell r="B1186">
            <v>96</v>
          </cell>
          <cell r="C1186" t="str">
            <v>TT</v>
          </cell>
          <cell r="D1186" t="str">
            <v xml:space="preserve"> 1</v>
          </cell>
          <cell r="E1186">
            <v>1</v>
          </cell>
          <cell r="F1186">
            <v>21</v>
          </cell>
          <cell r="G1186">
            <v>2</v>
          </cell>
          <cell r="H1186">
            <v>1</v>
          </cell>
          <cell r="K1186" t="str">
            <v>T2</v>
          </cell>
          <cell r="M1186" t="str">
            <v>020</v>
          </cell>
          <cell r="Q1186">
            <v>21383</v>
          </cell>
          <cell r="R1186">
            <v>9673</v>
          </cell>
          <cell r="S1186">
            <v>75879</v>
          </cell>
        </row>
        <row r="1187">
          <cell r="A1187">
            <v>1</v>
          </cell>
          <cell r="B1187">
            <v>96</v>
          </cell>
          <cell r="C1187" t="str">
            <v>TT</v>
          </cell>
          <cell r="D1187" t="str">
            <v xml:space="preserve"> 1</v>
          </cell>
          <cell r="E1187">
            <v>1</v>
          </cell>
          <cell r="F1187">
            <v>21</v>
          </cell>
          <cell r="G1187">
            <v>2</v>
          </cell>
          <cell r="H1187">
            <v>1</v>
          </cell>
          <cell r="K1187" t="str">
            <v>T2</v>
          </cell>
          <cell r="M1187" t="str">
            <v>030</v>
          </cell>
          <cell r="Q1187">
            <v>9379</v>
          </cell>
          <cell r="R1187">
            <v>7059</v>
          </cell>
          <cell r="S1187">
            <v>21942</v>
          </cell>
        </row>
        <row r="1188">
          <cell r="A1188">
            <v>1</v>
          </cell>
          <cell r="B1188">
            <v>96</v>
          </cell>
          <cell r="C1188" t="str">
            <v>TT</v>
          </cell>
          <cell r="D1188" t="str">
            <v xml:space="preserve"> 1</v>
          </cell>
          <cell r="E1188">
            <v>1</v>
          </cell>
          <cell r="F1188">
            <v>21</v>
          </cell>
          <cell r="G1188">
            <v>2</v>
          </cell>
          <cell r="H1188">
            <v>1</v>
          </cell>
          <cell r="K1188" t="str">
            <v>T2</v>
          </cell>
          <cell r="M1188" t="str">
            <v>040</v>
          </cell>
          <cell r="Q1188">
            <v>59072</v>
          </cell>
          <cell r="R1188">
            <v>60549</v>
          </cell>
          <cell r="S1188">
            <v>97062</v>
          </cell>
        </row>
        <row r="1189">
          <cell r="A1189">
            <v>1</v>
          </cell>
          <cell r="B1189">
            <v>96</v>
          </cell>
          <cell r="C1189" t="str">
            <v>TT</v>
          </cell>
          <cell r="D1189" t="str">
            <v xml:space="preserve"> 1</v>
          </cell>
          <cell r="E1189">
            <v>1</v>
          </cell>
          <cell r="F1189">
            <v>21</v>
          </cell>
          <cell r="G1189">
            <v>2</v>
          </cell>
          <cell r="H1189">
            <v>1</v>
          </cell>
          <cell r="K1189" t="str">
            <v>T2</v>
          </cell>
          <cell r="M1189" t="str">
            <v>050</v>
          </cell>
          <cell r="Q1189">
            <v>2975</v>
          </cell>
          <cell r="R1189">
            <v>6389</v>
          </cell>
          <cell r="S1189">
            <v>645</v>
          </cell>
        </row>
        <row r="1190">
          <cell r="A1190">
            <v>1</v>
          </cell>
          <cell r="B1190">
            <v>96</v>
          </cell>
          <cell r="C1190" t="str">
            <v>TT</v>
          </cell>
          <cell r="D1190" t="str">
            <v xml:space="preserve"> 1</v>
          </cell>
          <cell r="E1190">
            <v>1</v>
          </cell>
          <cell r="F1190">
            <v>21</v>
          </cell>
          <cell r="G1190">
            <v>2</v>
          </cell>
          <cell r="H1190">
            <v>1</v>
          </cell>
          <cell r="K1190" t="str">
            <v>T2</v>
          </cell>
          <cell r="M1190" t="str">
            <v>060</v>
          </cell>
          <cell r="Q1190">
            <v>11575</v>
          </cell>
          <cell r="R1190">
            <v>12859</v>
          </cell>
          <cell r="S1190">
            <v>21644</v>
          </cell>
        </row>
        <row r="1191">
          <cell r="A1191">
            <v>1</v>
          </cell>
          <cell r="B1191">
            <v>96</v>
          </cell>
          <cell r="C1191" t="str">
            <v>TT</v>
          </cell>
          <cell r="D1191" t="str">
            <v xml:space="preserve"> 1</v>
          </cell>
          <cell r="E1191">
            <v>1</v>
          </cell>
          <cell r="F1191">
            <v>21</v>
          </cell>
          <cell r="G1191">
            <v>2</v>
          </cell>
          <cell r="H1191">
            <v>1</v>
          </cell>
          <cell r="K1191" t="str">
            <v>T2</v>
          </cell>
          <cell r="M1191" t="str">
            <v>061</v>
          </cell>
          <cell r="Q1191">
            <v>2311</v>
          </cell>
          <cell r="R1191">
            <v>1444</v>
          </cell>
          <cell r="S1191">
            <v>3981</v>
          </cell>
        </row>
        <row r="1192">
          <cell r="A1192">
            <v>1</v>
          </cell>
          <cell r="B1192">
            <v>96</v>
          </cell>
          <cell r="C1192" t="str">
            <v>TT</v>
          </cell>
          <cell r="D1192" t="str">
            <v xml:space="preserve"> 1</v>
          </cell>
          <cell r="E1192">
            <v>1</v>
          </cell>
          <cell r="F1192">
            <v>21</v>
          </cell>
          <cell r="G1192">
            <v>2</v>
          </cell>
          <cell r="H1192">
            <v>1</v>
          </cell>
          <cell r="K1192" t="str">
            <v>T2</v>
          </cell>
          <cell r="M1192" t="str">
            <v>070</v>
          </cell>
          <cell r="Q1192">
            <v>1611</v>
          </cell>
          <cell r="R1192">
            <v>1252</v>
          </cell>
          <cell r="S1192">
            <v>11159</v>
          </cell>
        </row>
        <row r="1193">
          <cell r="A1193">
            <v>1</v>
          </cell>
          <cell r="B1193">
            <v>96</v>
          </cell>
          <cell r="C1193" t="str">
            <v>TT</v>
          </cell>
          <cell r="D1193" t="str">
            <v xml:space="preserve"> 1</v>
          </cell>
          <cell r="E1193">
            <v>1</v>
          </cell>
          <cell r="F1193">
            <v>21</v>
          </cell>
          <cell r="G1193">
            <v>2</v>
          </cell>
          <cell r="H1193">
            <v>1</v>
          </cell>
          <cell r="K1193" t="str">
            <v>T2</v>
          </cell>
          <cell r="M1193" t="str">
            <v>080</v>
          </cell>
          <cell r="Q1193">
            <v>4393</v>
          </cell>
          <cell r="R1193">
            <v>3850</v>
          </cell>
          <cell r="S1193">
            <v>5630</v>
          </cell>
        </row>
        <row r="1194">
          <cell r="A1194">
            <v>1</v>
          </cell>
          <cell r="B1194">
            <v>96</v>
          </cell>
          <cell r="C1194" t="str">
            <v>TT</v>
          </cell>
          <cell r="D1194" t="str">
            <v xml:space="preserve"> 1</v>
          </cell>
          <cell r="E1194">
            <v>1</v>
          </cell>
          <cell r="F1194">
            <v>21</v>
          </cell>
          <cell r="G1194">
            <v>2</v>
          </cell>
          <cell r="H1194">
            <v>1</v>
          </cell>
          <cell r="K1194" t="str">
            <v>T2</v>
          </cell>
          <cell r="M1194" t="str">
            <v>090</v>
          </cell>
          <cell r="Q1194">
            <v>785</v>
          </cell>
          <cell r="R1194">
            <v>1390</v>
          </cell>
          <cell r="S1194">
            <v>3535</v>
          </cell>
        </row>
        <row r="1195">
          <cell r="A1195">
            <v>1</v>
          </cell>
          <cell r="B1195">
            <v>96</v>
          </cell>
          <cell r="C1195" t="str">
            <v>TT</v>
          </cell>
          <cell r="D1195" t="str">
            <v xml:space="preserve"> 1</v>
          </cell>
          <cell r="E1195">
            <v>1</v>
          </cell>
          <cell r="F1195">
            <v>21</v>
          </cell>
          <cell r="G1195">
            <v>2</v>
          </cell>
          <cell r="H1195">
            <v>1</v>
          </cell>
          <cell r="K1195" t="str">
            <v>T2</v>
          </cell>
          <cell r="M1195" t="str">
            <v>100</v>
          </cell>
          <cell r="Q1195">
            <v>6</v>
          </cell>
          <cell r="R1195">
            <v>0</v>
          </cell>
          <cell r="S1195">
            <v>199</v>
          </cell>
        </row>
        <row r="1196">
          <cell r="A1196">
            <v>1</v>
          </cell>
          <cell r="B1196">
            <v>96</v>
          </cell>
          <cell r="C1196" t="str">
            <v>TT</v>
          </cell>
          <cell r="D1196" t="str">
            <v xml:space="preserve"> 1</v>
          </cell>
          <cell r="E1196">
            <v>1</v>
          </cell>
          <cell r="F1196">
            <v>21</v>
          </cell>
          <cell r="G1196">
            <v>2</v>
          </cell>
          <cell r="H1196">
            <v>1</v>
          </cell>
          <cell r="K1196" t="str">
            <v>T2</v>
          </cell>
          <cell r="M1196" t="str">
            <v>110</v>
          </cell>
          <cell r="Q1196">
            <v>6</v>
          </cell>
          <cell r="R1196">
            <v>17</v>
          </cell>
          <cell r="S1196">
            <v>1155</v>
          </cell>
        </row>
        <row r="1197">
          <cell r="A1197">
            <v>1</v>
          </cell>
          <cell r="B1197">
            <v>96</v>
          </cell>
          <cell r="C1197" t="str">
            <v>TT</v>
          </cell>
          <cell r="D1197" t="str">
            <v xml:space="preserve"> 1</v>
          </cell>
          <cell r="E1197">
            <v>1</v>
          </cell>
          <cell r="F1197">
            <v>21</v>
          </cell>
          <cell r="G1197">
            <v>2</v>
          </cell>
          <cell r="H1197">
            <v>1</v>
          </cell>
          <cell r="K1197" t="str">
            <v>T2</v>
          </cell>
          <cell r="M1197" t="str">
            <v>120</v>
          </cell>
          <cell r="Q1197">
            <v>16646</v>
          </cell>
          <cell r="R1197">
            <v>5954</v>
          </cell>
          <cell r="S1197">
            <v>6953</v>
          </cell>
        </row>
        <row r="1198">
          <cell r="A1198">
            <v>1</v>
          </cell>
          <cell r="B1198">
            <v>96</v>
          </cell>
          <cell r="C1198" t="str">
            <v>TT</v>
          </cell>
          <cell r="D1198" t="str">
            <v xml:space="preserve"> 1</v>
          </cell>
          <cell r="E1198">
            <v>1</v>
          </cell>
          <cell r="F1198">
            <v>21</v>
          </cell>
          <cell r="G1198">
            <v>2</v>
          </cell>
          <cell r="H1198">
            <v>1</v>
          </cell>
          <cell r="K1198" t="str">
            <v>T2</v>
          </cell>
          <cell r="M1198" t="str">
            <v>130</v>
          </cell>
          <cell r="Q1198">
            <v>934</v>
          </cell>
          <cell r="R1198">
            <v>991</v>
          </cell>
          <cell r="S1198">
            <v>1666</v>
          </cell>
        </row>
        <row r="1199">
          <cell r="A1199">
            <v>1</v>
          </cell>
          <cell r="B1199">
            <v>96</v>
          </cell>
          <cell r="C1199" t="str">
            <v>TT</v>
          </cell>
          <cell r="D1199" t="str">
            <v xml:space="preserve"> 1</v>
          </cell>
          <cell r="E1199">
            <v>1</v>
          </cell>
          <cell r="F1199">
            <v>21</v>
          </cell>
          <cell r="G1199">
            <v>2</v>
          </cell>
          <cell r="H1199">
            <v>1</v>
          </cell>
          <cell r="K1199" t="str">
            <v>T2</v>
          </cell>
          <cell r="M1199" t="str">
            <v>140</v>
          </cell>
          <cell r="Q1199">
            <v>0</v>
          </cell>
          <cell r="R1199">
            <v>0</v>
          </cell>
          <cell r="S1199">
            <v>1</v>
          </cell>
        </row>
        <row r="1200">
          <cell r="A1200">
            <v>1</v>
          </cell>
          <cell r="B1200">
            <v>96</v>
          </cell>
          <cell r="C1200" t="str">
            <v>TT</v>
          </cell>
          <cell r="D1200" t="str">
            <v xml:space="preserve"> 1</v>
          </cell>
          <cell r="E1200">
            <v>1</v>
          </cell>
          <cell r="F1200">
            <v>21</v>
          </cell>
          <cell r="G1200">
            <v>2</v>
          </cell>
          <cell r="H1200">
            <v>1</v>
          </cell>
          <cell r="K1200" t="str">
            <v>T2</v>
          </cell>
          <cell r="M1200" t="str">
            <v>150</v>
          </cell>
          <cell r="Q1200">
            <v>7194</v>
          </cell>
          <cell r="R1200">
            <v>7746</v>
          </cell>
          <cell r="S1200">
            <v>15339</v>
          </cell>
        </row>
        <row r="1201">
          <cell r="A1201">
            <v>1</v>
          </cell>
          <cell r="B1201">
            <v>96</v>
          </cell>
          <cell r="C1201" t="str">
            <v>TT</v>
          </cell>
          <cell r="D1201" t="str">
            <v xml:space="preserve"> 1</v>
          </cell>
          <cell r="E1201">
            <v>1</v>
          </cell>
          <cell r="F1201">
            <v>21</v>
          </cell>
          <cell r="G1201">
            <v>2</v>
          </cell>
          <cell r="H1201">
            <v>1</v>
          </cell>
          <cell r="K1201" t="str">
            <v>T2</v>
          </cell>
          <cell r="M1201" t="str">
            <v>160</v>
          </cell>
          <cell r="Q1201">
            <v>22117</v>
          </cell>
          <cell r="R1201">
            <v>15963</v>
          </cell>
          <cell r="S1201">
            <v>39703</v>
          </cell>
        </row>
        <row r="1202">
          <cell r="A1202">
            <v>1</v>
          </cell>
          <cell r="B1202">
            <v>96</v>
          </cell>
          <cell r="C1202" t="str">
            <v>TT</v>
          </cell>
          <cell r="D1202" t="str">
            <v xml:space="preserve"> 1</v>
          </cell>
          <cell r="E1202">
            <v>1</v>
          </cell>
          <cell r="F1202">
            <v>21</v>
          </cell>
          <cell r="G1202">
            <v>2</v>
          </cell>
          <cell r="H1202">
            <v>1</v>
          </cell>
          <cell r="K1202" t="str">
            <v>T2</v>
          </cell>
          <cell r="M1202" t="str">
            <v>170</v>
          </cell>
          <cell r="Q1202">
            <v>3602</v>
          </cell>
          <cell r="R1202">
            <v>4268</v>
          </cell>
          <cell r="S1202">
            <v>12434</v>
          </cell>
        </row>
        <row r="1203">
          <cell r="A1203">
            <v>2</v>
          </cell>
          <cell r="B1203">
            <v>96</v>
          </cell>
          <cell r="C1203" t="str">
            <v>TT</v>
          </cell>
          <cell r="D1203" t="str">
            <v xml:space="preserve"> 1</v>
          </cell>
          <cell r="E1203">
            <v>1</v>
          </cell>
          <cell r="F1203">
            <v>21</v>
          </cell>
          <cell r="G1203">
            <v>2</v>
          </cell>
          <cell r="H1203">
            <v>1</v>
          </cell>
          <cell r="K1203" t="str">
            <v>T2</v>
          </cell>
          <cell r="M1203" t="str">
            <v>180</v>
          </cell>
          <cell r="Q1203">
            <v>18515</v>
          </cell>
          <cell r="R1203">
            <v>11695</v>
          </cell>
          <cell r="S1203">
            <v>27269</v>
          </cell>
        </row>
        <row r="1204">
          <cell r="A1204">
            <v>1</v>
          </cell>
          <cell r="B1204">
            <v>96</v>
          </cell>
          <cell r="C1204" t="str">
            <v>TT</v>
          </cell>
          <cell r="D1204" t="str">
            <v xml:space="preserve"> 1</v>
          </cell>
          <cell r="E1204">
            <v>1</v>
          </cell>
          <cell r="F1204">
            <v>21</v>
          </cell>
          <cell r="G1204">
            <v>2</v>
          </cell>
          <cell r="H1204">
            <v>1</v>
          </cell>
          <cell r="K1204" t="str">
            <v>T3</v>
          </cell>
          <cell r="M1204" t="str">
            <v>TTT</v>
          </cell>
          <cell r="Q1204">
            <v>459098</v>
          </cell>
          <cell r="R1204">
            <v>317778</v>
          </cell>
          <cell r="S1204">
            <v>593628</v>
          </cell>
        </row>
        <row r="1205">
          <cell r="A1205">
            <v>1</v>
          </cell>
          <cell r="B1205">
            <v>96</v>
          </cell>
          <cell r="C1205" t="str">
            <v>TT</v>
          </cell>
          <cell r="D1205" t="str">
            <v xml:space="preserve"> 1</v>
          </cell>
          <cell r="E1205">
            <v>1</v>
          </cell>
          <cell r="F1205">
            <v>21</v>
          </cell>
          <cell r="G1205">
            <v>2</v>
          </cell>
          <cell r="H1205">
            <v>1</v>
          </cell>
          <cell r="K1205" t="str">
            <v>T3</v>
          </cell>
          <cell r="M1205" t="str">
            <v>010</v>
          </cell>
          <cell r="Q1205">
            <v>295542</v>
          </cell>
          <cell r="R1205">
            <v>217749</v>
          </cell>
          <cell r="S1205">
            <v>367576</v>
          </cell>
        </row>
        <row r="1206">
          <cell r="A1206">
            <v>1</v>
          </cell>
          <cell r="B1206">
            <v>96</v>
          </cell>
          <cell r="C1206" t="str">
            <v>TT</v>
          </cell>
          <cell r="D1206" t="str">
            <v xml:space="preserve"> 1</v>
          </cell>
          <cell r="E1206">
            <v>1</v>
          </cell>
          <cell r="F1206">
            <v>21</v>
          </cell>
          <cell r="G1206">
            <v>2</v>
          </cell>
          <cell r="H1206">
            <v>1</v>
          </cell>
          <cell r="K1206" t="str">
            <v>T3</v>
          </cell>
          <cell r="M1206" t="str">
            <v>020</v>
          </cell>
          <cell r="Q1206">
            <v>12326</v>
          </cell>
          <cell r="R1206">
            <v>17567</v>
          </cell>
          <cell r="S1206">
            <v>35601</v>
          </cell>
        </row>
        <row r="1207">
          <cell r="A1207">
            <v>1</v>
          </cell>
          <cell r="B1207">
            <v>96</v>
          </cell>
          <cell r="C1207" t="str">
            <v>TT</v>
          </cell>
          <cell r="D1207" t="str">
            <v xml:space="preserve"> 1</v>
          </cell>
          <cell r="E1207">
            <v>1</v>
          </cell>
          <cell r="F1207">
            <v>21</v>
          </cell>
          <cell r="G1207">
            <v>2</v>
          </cell>
          <cell r="H1207">
            <v>1</v>
          </cell>
          <cell r="K1207" t="str">
            <v>T3</v>
          </cell>
          <cell r="M1207" t="str">
            <v>030</v>
          </cell>
          <cell r="Q1207">
            <v>3379</v>
          </cell>
          <cell r="R1207">
            <v>3809</v>
          </cell>
          <cell r="S1207">
            <v>14752</v>
          </cell>
        </row>
        <row r="1208">
          <cell r="A1208">
            <v>1</v>
          </cell>
          <cell r="B1208">
            <v>96</v>
          </cell>
          <cell r="C1208" t="str">
            <v>TT</v>
          </cell>
          <cell r="D1208" t="str">
            <v xml:space="preserve"> 1</v>
          </cell>
          <cell r="E1208">
            <v>1</v>
          </cell>
          <cell r="F1208">
            <v>21</v>
          </cell>
          <cell r="G1208">
            <v>2</v>
          </cell>
          <cell r="H1208">
            <v>1</v>
          </cell>
          <cell r="K1208" t="str">
            <v>T3</v>
          </cell>
          <cell r="M1208" t="str">
            <v>040</v>
          </cell>
          <cell r="Q1208">
            <v>92908</v>
          </cell>
          <cell r="R1208">
            <v>81582</v>
          </cell>
          <cell r="S1208">
            <v>160678</v>
          </cell>
        </row>
        <row r="1209">
          <cell r="A1209">
            <v>1</v>
          </cell>
          <cell r="B1209">
            <v>96</v>
          </cell>
          <cell r="C1209" t="str">
            <v>TT</v>
          </cell>
          <cell r="D1209" t="str">
            <v xml:space="preserve"> 1</v>
          </cell>
          <cell r="E1209">
            <v>1</v>
          </cell>
          <cell r="F1209">
            <v>21</v>
          </cell>
          <cell r="G1209">
            <v>2</v>
          </cell>
          <cell r="H1209">
            <v>1</v>
          </cell>
          <cell r="K1209" t="str">
            <v>T3</v>
          </cell>
          <cell r="M1209" t="str">
            <v>050</v>
          </cell>
          <cell r="Q1209">
            <v>20042</v>
          </cell>
          <cell r="R1209">
            <v>3637</v>
          </cell>
          <cell r="S1209">
            <v>7584</v>
          </cell>
        </row>
        <row r="1210">
          <cell r="A1210">
            <v>1</v>
          </cell>
          <cell r="B1210">
            <v>96</v>
          </cell>
          <cell r="C1210" t="str">
            <v>TT</v>
          </cell>
          <cell r="D1210" t="str">
            <v xml:space="preserve"> 1</v>
          </cell>
          <cell r="E1210">
            <v>1</v>
          </cell>
          <cell r="F1210">
            <v>21</v>
          </cell>
          <cell r="G1210">
            <v>2</v>
          </cell>
          <cell r="H1210">
            <v>1</v>
          </cell>
          <cell r="K1210" t="str">
            <v>T3</v>
          </cell>
          <cell r="M1210" t="str">
            <v>060</v>
          </cell>
          <cell r="Q1210">
            <v>53545</v>
          </cell>
          <cell r="R1210">
            <v>29297</v>
          </cell>
          <cell r="S1210">
            <v>35361</v>
          </cell>
        </row>
        <row r="1211">
          <cell r="A1211">
            <v>1</v>
          </cell>
          <cell r="B1211">
            <v>96</v>
          </cell>
          <cell r="C1211" t="str">
            <v>TT</v>
          </cell>
          <cell r="D1211" t="str">
            <v xml:space="preserve"> 1</v>
          </cell>
          <cell r="E1211">
            <v>1</v>
          </cell>
          <cell r="F1211">
            <v>21</v>
          </cell>
          <cell r="G1211">
            <v>2</v>
          </cell>
          <cell r="H1211">
            <v>1</v>
          </cell>
          <cell r="K1211" t="str">
            <v>T3</v>
          </cell>
          <cell r="M1211" t="str">
            <v>061</v>
          </cell>
          <cell r="Q1211">
            <v>4496</v>
          </cell>
          <cell r="R1211">
            <v>3318</v>
          </cell>
          <cell r="S1211">
            <v>4147</v>
          </cell>
        </row>
        <row r="1212">
          <cell r="A1212">
            <v>1</v>
          </cell>
          <cell r="B1212">
            <v>96</v>
          </cell>
          <cell r="C1212" t="str">
            <v>TT</v>
          </cell>
          <cell r="D1212" t="str">
            <v xml:space="preserve"> 1</v>
          </cell>
          <cell r="E1212">
            <v>1</v>
          </cell>
          <cell r="F1212">
            <v>21</v>
          </cell>
          <cell r="G1212">
            <v>2</v>
          </cell>
          <cell r="H1212">
            <v>1</v>
          </cell>
          <cell r="K1212" t="str">
            <v>T3</v>
          </cell>
          <cell r="M1212" t="str">
            <v>070</v>
          </cell>
          <cell r="Q1212">
            <v>1336</v>
          </cell>
          <cell r="R1212">
            <v>6210</v>
          </cell>
          <cell r="S1212">
            <v>3035</v>
          </cell>
        </row>
        <row r="1213">
          <cell r="A1213">
            <v>1</v>
          </cell>
          <cell r="B1213">
            <v>96</v>
          </cell>
          <cell r="C1213" t="str">
            <v>TT</v>
          </cell>
          <cell r="D1213" t="str">
            <v xml:space="preserve"> 1</v>
          </cell>
          <cell r="E1213">
            <v>1</v>
          </cell>
          <cell r="F1213">
            <v>21</v>
          </cell>
          <cell r="G1213">
            <v>2</v>
          </cell>
          <cell r="H1213">
            <v>1</v>
          </cell>
          <cell r="K1213" t="str">
            <v>T3</v>
          </cell>
          <cell r="M1213" t="str">
            <v>080</v>
          </cell>
          <cell r="Q1213">
            <v>6316</v>
          </cell>
          <cell r="R1213">
            <v>3533</v>
          </cell>
          <cell r="S1213">
            <v>8652</v>
          </cell>
        </row>
        <row r="1214">
          <cell r="A1214">
            <v>1</v>
          </cell>
          <cell r="B1214">
            <v>96</v>
          </cell>
          <cell r="C1214" t="str">
            <v>TT</v>
          </cell>
          <cell r="D1214" t="str">
            <v xml:space="preserve"> 1</v>
          </cell>
          <cell r="E1214">
            <v>1</v>
          </cell>
          <cell r="F1214">
            <v>21</v>
          </cell>
          <cell r="G1214">
            <v>2</v>
          </cell>
          <cell r="H1214">
            <v>1</v>
          </cell>
          <cell r="K1214" t="str">
            <v>T3</v>
          </cell>
          <cell r="M1214" t="str">
            <v>090</v>
          </cell>
          <cell r="Q1214">
            <v>20433</v>
          </cell>
          <cell r="R1214">
            <v>11718</v>
          </cell>
          <cell r="S1214">
            <v>15911</v>
          </cell>
        </row>
        <row r="1215">
          <cell r="A1215">
            <v>1</v>
          </cell>
          <cell r="B1215">
            <v>96</v>
          </cell>
          <cell r="C1215" t="str">
            <v>TT</v>
          </cell>
          <cell r="D1215" t="str">
            <v xml:space="preserve"> 1</v>
          </cell>
          <cell r="E1215">
            <v>1</v>
          </cell>
          <cell r="F1215">
            <v>21</v>
          </cell>
          <cell r="G1215">
            <v>2</v>
          </cell>
          <cell r="H1215">
            <v>1</v>
          </cell>
          <cell r="K1215" t="str">
            <v>T3</v>
          </cell>
          <cell r="M1215" t="str">
            <v>100</v>
          </cell>
          <cell r="Q1215">
            <v>0</v>
          </cell>
          <cell r="R1215">
            <v>0</v>
          </cell>
          <cell r="S1215">
            <v>91</v>
          </cell>
        </row>
        <row r="1216">
          <cell r="A1216">
            <v>1</v>
          </cell>
          <cell r="B1216">
            <v>96</v>
          </cell>
          <cell r="C1216" t="str">
            <v>TT</v>
          </cell>
          <cell r="D1216" t="str">
            <v xml:space="preserve"> 1</v>
          </cell>
          <cell r="E1216">
            <v>1</v>
          </cell>
          <cell r="F1216">
            <v>21</v>
          </cell>
          <cell r="G1216">
            <v>2</v>
          </cell>
          <cell r="H1216">
            <v>1</v>
          </cell>
          <cell r="K1216" t="str">
            <v>T3</v>
          </cell>
          <cell r="M1216" t="str">
            <v>110</v>
          </cell>
          <cell r="Q1216">
            <v>215</v>
          </cell>
          <cell r="R1216">
            <v>5</v>
          </cell>
          <cell r="S1216">
            <v>17450</v>
          </cell>
        </row>
        <row r="1217">
          <cell r="A1217">
            <v>1</v>
          </cell>
          <cell r="B1217">
            <v>96</v>
          </cell>
          <cell r="C1217" t="str">
            <v>TT</v>
          </cell>
          <cell r="D1217" t="str">
            <v xml:space="preserve"> 1</v>
          </cell>
          <cell r="E1217">
            <v>1</v>
          </cell>
          <cell r="F1217">
            <v>21</v>
          </cell>
          <cell r="G1217">
            <v>2</v>
          </cell>
          <cell r="H1217">
            <v>1</v>
          </cell>
          <cell r="K1217" t="str">
            <v>T3</v>
          </cell>
          <cell r="M1217" t="str">
            <v>120</v>
          </cell>
          <cell r="Q1217">
            <v>54674</v>
          </cell>
          <cell r="R1217">
            <v>31083</v>
          </cell>
          <cell r="S1217">
            <v>29605</v>
          </cell>
        </row>
        <row r="1218">
          <cell r="A1218">
            <v>1</v>
          </cell>
          <cell r="B1218">
            <v>96</v>
          </cell>
          <cell r="C1218" t="str">
            <v>TT</v>
          </cell>
          <cell r="D1218" t="str">
            <v xml:space="preserve"> 1</v>
          </cell>
          <cell r="E1218">
            <v>1</v>
          </cell>
          <cell r="F1218">
            <v>21</v>
          </cell>
          <cell r="G1218">
            <v>2</v>
          </cell>
          <cell r="H1218">
            <v>1</v>
          </cell>
          <cell r="K1218" t="str">
            <v>T3</v>
          </cell>
          <cell r="M1218" t="str">
            <v>130</v>
          </cell>
          <cell r="Q1218">
            <v>6471</v>
          </cell>
          <cell r="R1218">
            <v>3990</v>
          </cell>
          <cell r="S1218">
            <v>4024</v>
          </cell>
        </row>
        <row r="1219">
          <cell r="A1219">
            <v>1</v>
          </cell>
          <cell r="B1219">
            <v>96</v>
          </cell>
          <cell r="C1219" t="str">
            <v>TT</v>
          </cell>
          <cell r="D1219" t="str">
            <v xml:space="preserve"> 1</v>
          </cell>
          <cell r="E1219">
            <v>1</v>
          </cell>
          <cell r="F1219">
            <v>21</v>
          </cell>
          <cell r="G1219">
            <v>2</v>
          </cell>
          <cell r="H1219">
            <v>1</v>
          </cell>
          <cell r="K1219" t="str">
            <v>T3</v>
          </cell>
          <cell r="M1219" t="str">
            <v>140</v>
          </cell>
          <cell r="Q1219">
            <v>5</v>
          </cell>
          <cell r="R1219">
            <v>32</v>
          </cell>
          <cell r="S1219">
            <v>28</v>
          </cell>
        </row>
        <row r="1220">
          <cell r="A1220">
            <v>1</v>
          </cell>
          <cell r="B1220">
            <v>96</v>
          </cell>
          <cell r="C1220" t="str">
            <v>TT</v>
          </cell>
          <cell r="D1220" t="str">
            <v xml:space="preserve"> 1</v>
          </cell>
          <cell r="E1220">
            <v>1</v>
          </cell>
          <cell r="F1220">
            <v>21</v>
          </cell>
          <cell r="G1220">
            <v>2</v>
          </cell>
          <cell r="H1220">
            <v>1</v>
          </cell>
          <cell r="K1220" t="str">
            <v>T3</v>
          </cell>
          <cell r="M1220" t="str">
            <v>150</v>
          </cell>
          <cell r="Q1220">
            <v>19396</v>
          </cell>
          <cell r="R1220">
            <v>21968</v>
          </cell>
          <cell r="S1220">
            <v>30657</v>
          </cell>
        </row>
        <row r="1221">
          <cell r="A1221">
            <v>1</v>
          </cell>
          <cell r="B1221">
            <v>96</v>
          </cell>
          <cell r="C1221" t="str">
            <v>TT</v>
          </cell>
          <cell r="D1221" t="str">
            <v xml:space="preserve"> 1</v>
          </cell>
          <cell r="E1221">
            <v>1</v>
          </cell>
          <cell r="F1221">
            <v>21</v>
          </cell>
          <cell r="G1221">
            <v>2</v>
          </cell>
          <cell r="H1221">
            <v>1</v>
          </cell>
          <cell r="K1221" t="str">
            <v>T3</v>
          </cell>
          <cell r="M1221" t="str">
            <v>160</v>
          </cell>
          <cell r="Q1221">
            <v>163556</v>
          </cell>
          <cell r="R1221">
            <v>100029</v>
          </cell>
          <cell r="S1221">
            <v>226053</v>
          </cell>
        </row>
        <row r="1222">
          <cell r="A1222">
            <v>1</v>
          </cell>
          <cell r="B1222">
            <v>96</v>
          </cell>
          <cell r="C1222" t="str">
            <v>TT</v>
          </cell>
          <cell r="D1222" t="str">
            <v xml:space="preserve"> 1</v>
          </cell>
          <cell r="E1222">
            <v>1</v>
          </cell>
          <cell r="F1222">
            <v>21</v>
          </cell>
          <cell r="G1222">
            <v>2</v>
          </cell>
          <cell r="H1222">
            <v>1</v>
          </cell>
          <cell r="K1222" t="str">
            <v>T3</v>
          </cell>
          <cell r="M1222" t="str">
            <v>170</v>
          </cell>
          <cell r="Q1222">
            <v>66356</v>
          </cell>
          <cell r="R1222">
            <v>47510</v>
          </cell>
          <cell r="S1222">
            <v>86163</v>
          </cell>
        </row>
        <row r="1223">
          <cell r="A1223">
            <v>2</v>
          </cell>
          <cell r="B1223">
            <v>96</v>
          </cell>
          <cell r="C1223" t="str">
            <v>TT</v>
          </cell>
          <cell r="D1223" t="str">
            <v xml:space="preserve"> 1</v>
          </cell>
          <cell r="E1223">
            <v>1</v>
          </cell>
          <cell r="F1223">
            <v>21</v>
          </cell>
          <cell r="G1223">
            <v>2</v>
          </cell>
          <cell r="H1223">
            <v>1</v>
          </cell>
          <cell r="K1223" t="str">
            <v>T3</v>
          </cell>
          <cell r="M1223" t="str">
            <v>180</v>
          </cell>
          <cell r="Q1223">
            <v>97200</v>
          </cell>
          <cell r="R1223">
            <v>52519</v>
          </cell>
          <cell r="S1223">
            <v>139890</v>
          </cell>
        </row>
        <row r="1224">
          <cell r="A1224">
            <v>1</v>
          </cell>
          <cell r="B1224">
            <v>96</v>
          </cell>
          <cell r="C1224" t="str">
            <v>TT</v>
          </cell>
          <cell r="D1224" t="str">
            <v xml:space="preserve"> 1</v>
          </cell>
          <cell r="E1224">
            <v>1</v>
          </cell>
          <cell r="F1224">
            <v>21</v>
          </cell>
          <cell r="G1224">
            <v>2</v>
          </cell>
          <cell r="H1224">
            <v>1</v>
          </cell>
          <cell r="K1224" t="str">
            <v>T4</v>
          </cell>
          <cell r="M1224" t="str">
            <v>TTT</v>
          </cell>
          <cell r="Q1224">
            <v>82615</v>
          </cell>
          <cell r="R1224">
            <v>81004</v>
          </cell>
          <cell r="S1224">
            <v>326848</v>
          </cell>
        </row>
        <row r="1225">
          <cell r="A1225">
            <v>1</v>
          </cell>
          <cell r="B1225">
            <v>96</v>
          </cell>
          <cell r="C1225" t="str">
            <v>TT</v>
          </cell>
          <cell r="D1225" t="str">
            <v xml:space="preserve"> 1</v>
          </cell>
          <cell r="E1225">
            <v>1</v>
          </cell>
          <cell r="F1225">
            <v>21</v>
          </cell>
          <cell r="G1225">
            <v>2</v>
          </cell>
          <cell r="H1225">
            <v>1</v>
          </cell>
          <cell r="K1225" t="str">
            <v>T4</v>
          </cell>
          <cell r="M1225" t="str">
            <v>010</v>
          </cell>
          <cell r="Q1225">
            <v>70385</v>
          </cell>
          <cell r="R1225">
            <v>64106</v>
          </cell>
          <cell r="S1225">
            <v>310629</v>
          </cell>
        </row>
        <row r="1226">
          <cell r="A1226">
            <v>1</v>
          </cell>
          <cell r="B1226">
            <v>96</v>
          </cell>
          <cell r="C1226" t="str">
            <v>TT</v>
          </cell>
          <cell r="D1226" t="str">
            <v xml:space="preserve"> 1</v>
          </cell>
          <cell r="E1226">
            <v>1</v>
          </cell>
          <cell r="F1226">
            <v>21</v>
          </cell>
          <cell r="G1226">
            <v>2</v>
          </cell>
          <cell r="H1226">
            <v>1</v>
          </cell>
          <cell r="K1226" t="str">
            <v>T4</v>
          </cell>
          <cell r="M1226" t="str">
            <v>020</v>
          </cell>
          <cell r="Q1226">
            <v>8454</v>
          </cell>
          <cell r="R1226">
            <v>7075</v>
          </cell>
          <cell r="S1226">
            <v>63535</v>
          </cell>
        </row>
        <row r="1227">
          <cell r="A1227">
            <v>1</v>
          </cell>
          <cell r="B1227">
            <v>96</v>
          </cell>
          <cell r="C1227" t="str">
            <v>TT</v>
          </cell>
          <cell r="D1227" t="str">
            <v xml:space="preserve"> 1</v>
          </cell>
          <cell r="E1227">
            <v>1</v>
          </cell>
          <cell r="F1227">
            <v>21</v>
          </cell>
          <cell r="G1227">
            <v>2</v>
          </cell>
          <cell r="H1227">
            <v>1</v>
          </cell>
          <cell r="K1227" t="str">
            <v>T4</v>
          </cell>
          <cell r="M1227" t="str">
            <v>030</v>
          </cell>
          <cell r="Q1227">
            <v>7269</v>
          </cell>
          <cell r="R1227">
            <v>5975</v>
          </cell>
          <cell r="S1227">
            <v>64223</v>
          </cell>
        </row>
        <row r="1228">
          <cell r="A1228">
            <v>1</v>
          </cell>
          <cell r="B1228">
            <v>96</v>
          </cell>
          <cell r="C1228" t="str">
            <v>TT</v>
          </cell>
          <cell r="D1228" t="str">
            <v xml:space="preserve"> 1</v>
          </cell>
          <cell r="E1228">
            <v>1</v>
          </cell>
          <cell r="F1228">
            <v>21</v>
          </cell>
          <cell r="G1228">
            <v>2</v>
          </cell>
          <cell r="H1228">
            <v>1</v>
          </cell>
          <cell r="K1228" t="str">
            <v>T4</v>
          </cell>
          <cell r="M1228" t="str">
            <v>040</v>
          </cell>
          <cell r="Q1228">
            <v>28291</v>
          </cell>
          <cell r="R1228">
            <v>29799</v>
          </cell>
          <cell r="S1228">
            <v>91051</v>
          </cell>
        </row>
        <row r="1229">
          <cell r="A1229">
            <v>1</v>
          </cell>
          <cell r="B1229">
            <v>96</v>
          </cell>
          <cell r="C1229" t="str">
            <v>TT</v>
          </cell>
          <cell r="D1229" t="str">
            <v xml:space="preserve"> 1</v>
          </cell>
          <cell r="E1229">
            <v>1</v>
          </cell>
          <cell r="F1229">
            <v>21</v>
          </cell>
          <cell r="G1229">
            <v>2</v>
          </cell>
          <cell r="H1229">
            <v>1</v>
          </cell>
          <cell r="K1229" t="str">
            <v>T4</v>
          </cell>
          <cell r="M1229" t="str">
            <v>050</v>
          </cell>
          <cell r="Q1229">
            <v>4111</v>
          </cell>
          <cell r="R1229">
            <v>1646</v>
          </cell>
          <cell r="S1229">
            <v>17229</v>
          </cell>
        </row>
        <row r="1230">
          <cell r="A1230">
            <v>1</v>
          </cell>
          <cell r="B1230">
            <v>96</v>
          </cell>
          <cell r="C1230" t="str">
            <v>TT</v>
          </cell>
          <cell r="D1230" t="str">
            <v xml:space="preserve"> 1</v>
          </cell>
          <cell r="E1230">
            <v>1</v>
          </cell>
          <cell r="F1230">
            <v>21</v>
          </cell>
          <cell r="G1230">
            <v>2</v>
          </cell>
          <cell r="H1230">
            <v>1</v>
          </cell>
          <cell r="K1230" t="str">
            <v>T4</v>
          </cell>
          <cell r="M1230" t="str">
            <v>060</v>
          </cell>
          <cell r="Q1230">
            <v>5679</v>
          </cell>
          <cell r="R1230">
            <v>7923</v>
          </cell>
          <cell r="S1230">
            <v>27344</v>
          </cell>
        </row>
        <row r="1231">
          <cell r="A1231">
            <v>1</v>
          </cell>
          <cell r="B1231">
            <v>96</v>
          </cell>
          <cell r="C1231" t="str">
            <v>TT</v>
          </cell>
          <cell r="D1231" t="str">
            <v xml:space="preserve"> 1</v>
          </cell>
          <cell r="E1231">
            <v>1</v>
          </cell>
          <cell r="F1231">
            <v>21</v>
          </cell>
          <cell r="G1231">
            <v>2</v>
          </cell>
          <cell r="H1231">
            <v>1</v>
          </cell>
          <cell r="K1231" t="str">
            <v>T4</v>
          </cell>
          <cell r="M1231" t="str">
            <v>061</v>
          </cell>
          <cell r="Q1231">
            <v>1967</v>
          </cell>
          <cell r="R1231">
            <v>3066</v>
          </cell>
          <cell r="S1231">
            <v>5538</v>
          </cell>
        </row>
        <row r="1232">
          <cell r="A1232">
            <v>1</v>
          </cell>
          <cell r="B1232">
            <v>96</v>
          </cell>
          <cell r="C1232" t="str">
            <v>TT</v>
          </cell>
          <cell r="D1232" t="str">
            <v xml:space="preserve"> 1</v>
          </cell>
          <cell r="E1232">
            <v>1</v>
          </cell>
          <cell r="F1232">
            <v>21</v>
          </cell>
          <cell r="G1232">
            <v>2</v>
          </cell>
          <cell r="H1232">
            <v>1</v>
          </cell>
          <cell r="K1232" t="str">
            <v>T4</v>
          </cell>
          <cell r="M1232" t="str">
            <v>070</v>
          </cell>
          <cell r="Q1232">
            <v>1879</v>
          </cell>
          <cell r="R1232">
            <v>2263</v>
          </cell>
          <cell r="S1232">
            <v>15502</v>
          </cell>
        </row>
        <row r="1233">
          <cell r="A1233">
            <v>1</v>
          </cell>
          <cell r="B1233">
            <v>96</v>
          </cell>
          <cell r="C1233" t="str">
            <v>TT</v>
          </cell>
          <cell r="D1233" t="str">
            <v xml:space="preserve"> 1</v>
          </cell>
          <cell r="E1233">
            <v>1</v>
          </cell>
          <cell r="F1233">
            <v>21</v>
          </cell>
          <cell r="G1233">
            <v>2</v>
          </cell>
          <cell r="H1233">
            <v>1</v>
          </cell>
          <cell r="K1233" t="str">
            <v>T4</v>
          </cell>
          <cell r="M1233" t="str">
            <v>080</v>
          </cell>
          <cell r="Q1233">
            <v>4115</v>
          </cell>
          <cell r="R1233">
            <v>504</v>
          </cell>
          <cell r="S1233">
            <v>1179</v>
          </cell>
        </row>
        <row r="1234">
          <cell r="A1234">
            <v>1</v>
          </cell>
          <cell r="B1234">
            <v>96</v>
          </cell>
          <cell r="C1234" t="str">
            <v>TT</v>
          </cell>
          <cell r="D1234" t="str">
            <v xml:space="preserve"> 1</v>
          </cell>
          <cell r="E1234">
            <v>1</v>
          </cell>
          <cell r="F1234">
            <v>21</v>
          </cell>
          <cell r="G1234">
            <v>2</v>
          </cell>
          <cell r="H1234">
            <v>1</v>
          </cell>
          <cell r="K1234" t="str">
            <v>T4</v>
          </cell>
          <cell r="M1234" t="str">
            <v>090</v>
          </cell>
          <cell r="Q1234">
            <v>265</v>
          </cell>
          <cell r="R1234">
            <v>406</v>
          </cell>
          <cell r="S1234">
            <v>3</v>
          </cell>
        </row>
        <row r="1235">
          <cell r="A1235">
            <v>1</v>
          </cell>
          <cell r="B1235">
            <v>96</v>
          </cell>
          <cell r="C1235" t="str">
            <v>TT</v>
          </cell>
          <cell r="D1235" t="str">
            <v xml:space="preserve"> 1</v>
          </cell>
          <cell r="E1235">
            <v>1</v>
          </cell>
          <cell r="F1235">
            <v>21</v>
          </cell>
          <cell r="G1235">
            <v>2</v>
          </cell>
          <cell r="H1235">
            <v>1</v>
          </cell>
          <cell r="K1235" t="str">
            <v>T4</v>
          </cell>
          <cell r="M1235" t="str">
            <v>100</v>
          </cell>
          <cell r="Q1235">
            <v>7</v>
          </cell>
          <cell r="R1235">
            <v>8</v>
          </cell>
          <cell r="S1235">
            <v>28</v>
          </cell>
        </row>
        <row r="1236">
          <cell r="A1236">
            <v>1</v>
          </cell>
          <cell r="B1236">
            <v>96</v>
          </cell>
          <cell r="C1236" t="str">
            <v>TT</v>
          </cell>
          <cell r="D1236" t="str">
            <v xml:space="preserve"> 1</v>
          </cell>
          <cell r="E1236">
            <v>1</v>
          </cell>
          <cell r="F1236">
            <v>21</v>
          </cell>
          <cell r="G1236">
            <v>2</v>
          </cell>
          <cell r="H1236">
            <v>1</v>
          </cell>
          <cell r="K1236" t="str">
            <v>T4</v>
          </cell>
          <cell r="M1236" t="str">
            <v>110</v>
          </cell>
          <cell r="Q1236">
            <v>211</v>
          </cell>
          <cell r="R1236">
            <v>356</v>
          </cell>
          <cell r="S1236">
            <v>304</v>
          </cell>
        </row>
        <row r="1237">
          <cell r="A1237">
            <v>1</v>
          </cell>
          <cell r="B1237">
            <v>96</v>
          </cell>
          <cell r="C1237" t="str">
            <v>TT</v>
          </cell>
          <cell r="D1237" t="str">
            <v xml:space="preserve"> 1</v>
          </cell>
          <cell r="E1237">
            <v>1</v>
          </cell>
          <cell r="F1237">
            <v>21</v>
          </cell>
          <cell r="G1237">
            <v>2</v>
          </cell>
          <cell r="H1237">
            <v>1</v>
          </cell>
          <cell r="K1237" t="str">
            <v>T4</v>
          </cell>
          <cell r="M1237" t="str">
            <v>120</v>
          </cell>
          <cell r="Q1237">
            <v>3240</v>
          </cell>
          <cell r="R1237">
            <v>2904</v>
          </cell>
          <cell r="S1237">
            <v>8164</v>
          </cell>
        </row>
        <row r="1238">
          <cell r="A1238">
            <v>1</v>
          </cell>
          <cell r="B1238">
            <v>96</v>
          </cell>
          <cell r="C1238" t="str">
            <v>TT</v>
          </cell>
          <cell r="D1238" t="str">
            <v xml:space="preserve"> 1</v>
          </cell>
          <cell r="E1238">
            <v>1</v>
          </cell>
          <cell r="F1238">
            <v>21</v>
          </cell>
          <cell r="G1238">
            <v>2</v>
          </cell>
          <cell r="H1238">
            <v>1</v>
          </cell>
          <cell r="K1238" t="str">
            <v>T4</v>
          </cell>
          <cell r="M1238" t="str">
            <v>130</v>
          </cell>
          <cell r="Q1238">
            <v>792</v>
          </cell>
          <cell r="R1238">
            <v>427</v>
          </cell>
          <cell r="S1238">
            <v>1208</v>
          </cell>
        </row>
        <row r="1239">
          <cell r="A1239">
            <v>1</v>
          </cell>
          <cell r="B1239">
            <v>96</v>
          </cell>
          <cell r="C1239" t="str">
            <v>TT</v>
          </cell>
          <cell r="D1239" t="str">
            <v xml:space="preserve"> 1</v>
          </cell>
          <cell r="E1239">
            <v>1</v>
          </cell>
          <cell r="F1239">
            <v>21</v>
          </cell>
          <cell r="G1239">
            <v>2</v>
          </cell>
          <cell r="H1239">
            <v>1</v>
          </cell>
          <cell r="K1239" t="str">
            <v>T4</v>
          </cell>
          <cell r="M1239" t="str">
            <v>140</v>
          </cell>
          <cell r="Q1239">
            <v>31</v>
          </cell>
          <cell r="R1239">
            <v>0</v>
          </cell>
          <cell r="S1239">
            <v>0</v>
          </cell>
        </row>
        <row r="1240">
          <cell r="A1240">
            <v>1</v>
          </cell>
          <cell r="B1240">
            <v>96</v>
          </cell>
          <cell r="C1240" t="str">
            <v>TT</v>
          </cell>
          <cell r="D1240" t="str">
            <v xml:space="preserve"> 1</v>
          </cell>
          <cell r="E1240">
            <v>1</v>
          </cell>
          <cell r="F1240">
            <v>21</v>
          </cell>
          <cell r="G1240">
            <v>2</v>
          </cell>
          <cell r="H1240">
            <v>1</v>
          </cell>
          <cell r="K1240" t="str">
            <v>T4</v>
          </cell>
          <cell r="M1240" t="str">
            <v>150</v>
          </cell>
          <cell r="Q1240">
            <v>4072</v>
          </cell>
          <cell r="R1240">
            <v>1754</v>
          </cell>
          <cell r="S1240">
            <v>15322</v>
          </cell>
        </row>
        <row r="1241">
          <cell r="A1241">
            <v>1</v>
          </cell>
          <cell r="B1241">
            <v>96</v>
          </cell>
          <cell r="C1241" t="str">
            <v>TT</v>
          </cell>
          <cell r="D1241" t="str">
            <v xml:space="preserve"> 1</v>
          </cell>
          <cell r="E1241">
            <v>1</v>
          </cell>
          <cell r="F1241">
            <v>21</v>
          </cell>
          <cell r="G1241">
            <v>2</v>
          </cell>
          <cell r="H1241">
            <v>1</v>
          </cell>
          <cell r="K1241" t="str">
            <v>T4</v>
          </cell>
          <cell r="M1241" t="str">
            <v>160</v>
          </cell>
          <cell r="Q1241">
            <v>12230</v>
          </cell>
          <cell r="R1241">
            <v>16898</v>
          </cell>
          <cell r="S1241">
            <v>16219</v>
          </cell>
        </row>
        <row r="1242">
          <cell r="A1242">
            <v>1</v>
          </cell>
          <cell r="B1242">
            <v>96</v>
          </cell>
          <cell r="C1242" t="str">
            <v>TT</v>
          </cell>
          <cell r="D1242" t="str">
            <v xml:space="preserve"> 1</v>
          </cell>
          <cell r="E1242">
            <v>1</v>
          </cell>
          <cell r="F1242">
            <v>21</v>
          </cell>
          <cell r="G1242">
            <v>2</v>
          </cell>
          <cell r="H1242">
            <v>1</v>
          </cell>
          <cell r="K1242" t="str">
            <v>T4</v>
          </cell>
          <cell r="M1242" t="str">
            <v>170</v>
          </cell>
          <cell r="Q1242">
            <v>4020</v>
          </cell>
          <cell r="R1242">
            <v>996</v>
          </cell>
          <cell r="S1242">
            <v>4630</v>
          </cell>
        </row>
        <row r="1243">
          <cell r="A1243">
            <v>2</v>
          </cell>
          <cell r="B1243">
            <v>96</v>
          </cell>
          <cell r="C1243" t="str">
            <v>TT</v>
          </cell>
          <cell r="D1243" t="str">
            <v xml:space="preserve"> 1</v>
          </cell>
          <cell r="E1243">
            <v>1</v>
          </cell>
          <cell r="F1243">
            <v>21</v>
          </cell>
          <cell r="G1243">
            <v>2</v>
          </cell>
          <cell r="H1243">
            <v>1</v>
          </cell>
          <cell r="K1243" t="str">
            <v>T4</v>
          </cell>
          <cell r="M1243" t="str">
            <v>180</v>
          </cell>
          <cell r="Q1243">
            <v>8210</v>
          </cell>
          <cell r="R1243">
            <v>15903</v>
          </cell>
          <cell r="S1243">
            <v>11589</v>
          </cell>
        </row>
        <row r="1244">
          <cell r="A1244">
            <v>1</v>
          </cell>
          <cell r="B1244">
            <v>96</v>
          </cell>
          <cell r="C1244" t="str">
            <v>TT</v>
          </cell>
          <cell r="D1244" t="str">
            <v xml:space="preserve"> 1</v>
          </cell>
          <cell r="E1244">
            <v>1</v>
          </cell>
          <cell r="F1244">
            <v>21</v>
          </cell>
          <cell r="G1244">
            <v>2</v>
          </cell>
          <cell r="H1244">
            <v>1</v>
          </cell>
          <cell r="K1244" t="str">
            <v>T5</v>
          </cell>
          <cell r="M1244" t="str">
            <v>TTT</v>
          </cell>
          <cell r="Q1244">
            <v>181929</v>
          </cell>
          <cell r="R1244">
            <v>160949</v>
          </cell>
          <cell r="S1244">
            <v>342030</v>
          </cell>
        </row>
        <row r="1245">
          <cell r="A1245">
            <v>1</v>
          </cell>
          <cell r="B1245">
            <v>96</v>
          </cell>
          <cell r="C1245" t="str">
            <v>TT</v>
          </cell>
          <cell r="D1245" t="str">
            <v xml:space="preserve"> 1</v>
          </cell>
          <cell r="E1245">
            <v>1</v>
          </cell>
          <cell r="F1245">
            <v>21</v>
          </cell>
          <cell r="G1245">
            <v>2</v>
          </cell>
          <cell r="H1245">
            <v>1</v>
          </cell>
          <cell r="K1245" t="str">
            <v>T5</v>
          </cell>
          <cell r="M1245" t="str">
            <v>010</v>
          </cell>
          <cell r="Q1245">
            <v>134023</v>
          </cell>
          <cell r="R1245">
            <v>137093</v>
          </cell>
          <cell r="S1245">
            <v>313231</v>
          </cell>
        </row>
        <row r="1246">
          <cell r="A1246">
            <v>1</v>
          </cell>
          <cell r="B1246">
            <v>96</v>
          </cell>
          <cell r="C1246" t="str">
            <v>TT</v>
          </cell>
          <cell r="D1246" t="str">
            <v xml:space="preserve"> 1</v>
          </cell>
          <cell r="E1246">
            <v>1</v>
          </cell>
          <cell r="F1246">
            <v>21</v>
          </cell>
          <cell r="G1246">
            <v>2</v>
          </cell>
          <cell r="H1246">
            <v>1</v>
          </cell>
          <cell r="K1246" t="str">
            <v>T5</v>
          </cell>
          <cell r="M1246" t="str">
            <v>020</v>
          </cell>
          <cell r="Q1246">
            <v>16250</v>
          </cell>
          <cell r="R1246">
            <v>15965</v>
          </cell>
          <cell r="S1246">
            <v>56511</v>
          </cell>
        </row>
        <row r="1247">
          <cell r="A1247">
            <v>1</v>
          </cell>
          <cell r="B1247">
            <v>96</v>
          </cell>
          <cell r="C1247" t="str">
            <v>TT</v>
          </cell>
          <cell r="D1247" t="str">
            <v xml:space="preserve"> 1</v>
          </cell>
          <cell r="E1247">
            <v>1</v>
          </cell>
          <cell r="F1247">
            <v>21</v>
          </cell>
          <cell r="G1247">
            <v>2</v>
          </cell>
          <cell r="H1247">
            <v>1</v>
          </cell>
          <cell r="K1247" t="str">
            <v>T5</v>
          </cell>
          <cell r="M1247" t="str">
            <v>030</v>
          </cell>
          <cell r="Q1247">
            <v>13379</v>
          </cell>
          <cell r="R1247">
            <v>20895</v>
          </cell>
          <cell r="S1247">
            <v>28729</v>
          </cell>
        </row>
        <row r="1248">
          <cell r="A1248">
            <v>1</v>
          </cell>
          <cell r="B1248">
            <v>96</v>
          </cell>
          <cell r="C1248" t="str">
            <v>TT</v>
          </cell>
          <cell r="D1248" t="str">
            <v xml:space="preserve"> 1</v>
          </cell>
          <cell r="E1248">
            <v>1</v>
          </cell>
          <cell r="F1248">
            <v>21</v>
          </cell>
          <cell r="G1248">
            <v>2</v>
          </cell>
          <cell r="H1248">
            <v>1</v>
          </cell>
          <cell r="K1248" t="str">
            <v>T5</v>
          </cell>
          <cell r="M1248" t="str">
            <v>040</v>
          </cell>
          <cell r="Q1248">
            <v>49052</v>
          </cell>
          <cell r="R1248">
            <v>54401</v>
          </cell>
          <cell r="S1248">
            <v>140773</v>
          </cell>
        </row>
        <row r="1249">
          <cell r="A1249">
            <v>1</v>
          </cell>
          <cell r="B1249">
            <v>96</v>
          </cell>
          <cell r="C1249" t="str">
            <v>TT</v>
          </cell>
          <cell r="D1249" t="str">
            <v xml:space="preserve"> 1</v>
          </cell>
          <cell r="E1249">
            <v>1</v>
          </cell>
          <cell r="F1249">
            <v>21</v>
          </cell>
          <cell r="G1249">
            <v>2</v>
          </cell>
          <cell r="H1249">
            <v>1</v>
          </cell>
          <cell r="K1249" t="str">
            <v>T5</v>
          </cell>
          <cell r="M1249" t="str">
            <v>050</v>
          </cell>
          <cell r="Q1249">
            <v>4871</v>
          </cell>
          <cell r="R1249">
            <v>4893</v>
          </cell>
          <cell r="S1249">
            <v>9473</v>
          </cell>
        </row>
        <row r="1250">
          <cell r="A1250">
            <v>1</v>
          </cell>
          <cell r="B1250">
            <v>96</v>
          </cell>
          <cell r="C1250" t="str">
            <v>TT</v>
          </cell>
          <cell r="D1250" t="str">
            <v xml:space="preserve"> 1</v>
          </cell>
          <cell r="E1250">
            <v>1</v>
          </cell>
          <cell r="F1250">
            <v>21</v>
          </cell>
          <cell r="G1250">
            <v>2</v>
          </cell>
          <cell r="H1250">
            <v>1</v>
          </cell>
          <cell r="K1250" t="str">
            <v>T5</v>
          </cell>
          <cell r="M1250" t="str">
            <v>060</v>
          </cell>
          <cell r="Q1250">
            <v>11550</v>
          </cell>
          <cell r="R1250">
            <v>10202</v>
          </cell>
          <cell r="S1250">
            <v>28346</v>
          </cell>
        </row>
        <row r="1251">
          <cell r="A1251">
            <v>1</v>
          </cell>
          <cell r="B1251">
            <v>96</v>
          </cell>
          <cell r="C1251" t="str">
            <v>TT</v>
          </cell>
          <cell r="D1251" t="str">
            <v xml:space="preserve"> 1</v>
          </cell>
          <cell r="E1251">
            <v>1</v>
          </cell>
          <cell r="F1251">
            <v>21</v>
          </cell>
          <cell r="G1251">
            <v>2</v>
          </cell>
          <cell r="H1251">
            <v>1</v>
          </cell>
          <cell r="K1251" t="str">
            <v>T5</v>
          </cell>
          <cell r="M1251" t="str">
            <v>061</v>
          </cell>
          <cell r="Q1251">
            <v>1761</v>
          </cell>
          <cell r="R1251">
            <v>1541</v>
          </cell>
          <cell r="S1251">
            <v>4435</v>
          </cell>
        </row>
        <row r="1252">
          <cell r="A1252">
            <v>1</v>
          </cell>
          <cell r="B1252">
            <v>96</v>
          </cell>
          <cell r="C1252" t="str">
            <v>TT</v>
          </cell>
          <cell r="D1252" t="str">
            <v xml:space="preserve"> 1</v>
          </cell>
          <cell r="E1252">
            <v>1</v>
          </cell>
          <cell r="F1252">
            <v>21</v>
          </cell>
          <cell r="G1252">
            <v>2</v>
          </cell>
          <cell r="H1252">
            <v>1</v>
          </cell>
          <cell r="K1252" t="str">
            <v>T5</v>
          </cell>
          <cell r="M1252" t="str">
            <v>070</v>
          </cell>
          <cell r="Q1252">
            <v>382</v>
          </cell>
          <cell r="R1252">
            <v>1299</v>
          </cell>
          <cell r="S1252">
            <v>4972</v>
          </cell>
        </row>
        <row r="1253">
          <cell r="A1253">
            <v>1</v>
          </cell>
          <cell r="B1253">
            <v>96</v>
          </cell>
          <cell r="C1253" t="str">
            <v>TT</v>
          </cell>
          <cell r="D1253" t="str">
            <v xml:space="preserve"> 1</v>
          </cell>
          <cell r="E1253">
            <v>1</v>
          </cell>
          <cell r="F1253">
            <v>21</v>
          </cell>
          <cell r="G1253">
            <v>2</v>
          </cell>
          <cell r="H1253">
            <v>1</v>
          </cell>
          <cell r="K1253" t="str">
            <v>T5</v>
          </cell>
          <cell r="M1253" t="str">
            <v>080</v>
          </cell>
          <cell r="Q1253">
            <v>4791</v>
          </cell>
          <cell r="R1253">
            <v>7712</v>
          </cell>
          <cell r="S1253">
            <v>6220</v>
          </cell>
        </row>
        <row r="1254">
          <cell r="A1254">
            <v>1</v>
          </cell>
          <cell r="B1254">
            <v>96</v>
          </cell>
          <cell r="C1254" t="str">
            <v>TT</v>
          </cell>
          <cell r="D1254" t="str">
            <v xml:space="preserve"> 1</v>
          </cell>
          <cell r="E1254">
            <v>1</v>
          </cell>
          <cell r="F1254">
            <v>21</v>
          </cell>
          <cell r="G1254">
            <v>2</v>
          </cell>
          <cell r="H1254">
            <v>1</v>
          </cell>
          <cell r="K1254" t="str">
            <v>T5</v>
          </cell>
          <cell r="M1254" t="str">
            <v>090</v>
          </cell>
          <cell r="Q1254">
            <v>10265</v>
          </cell>
          <cell r="R1254">
            <v>990</v>
          </cell>
          <cell r="S1254">
            <v>0</v>
          </cell>
        </row>
        <row r="1255">
          <cell r="A1255">
            <v>1</v>
          </cell>
          <cell r="B1255">
            <v>96</v>
          </cell>
          <cell r="C1255" t="str">
            <v>TT</v>
          </cell>
          <cell r="D1255" t="str">
            <v xml:space="preserve"> 1</v>
          </cell>
          <cell r="E1255">
            <v>1</v>
          </cell>
          <cell r="F1255">
            <v>21</v>
          </cell>
          <cell r="G1255">
            <v>2</v>
          </cell>
          <cell r="H1255">
            <v>1</v>
          </cell>
          <cell r="K1255" t="str">
            <v>T5</v>
          </cell>
          <cell r="M1255" t="str">
            <v>100</v>
          </cell>
          <cell r="Q1255">
            <v>33</v>
          </cell>
          <cell r="R1255">
            <v>307</v>
          </cell>
          <cell r="S1255">
            <v>34</v>
          </cell>
        </row>
        <row r="1256">
          <cell r="A1256">
            <v>1</v>
          </cell>
          <cell r="B1256">
            <v>96</v>
          </cell>
          <cell r="C1256" t="str">
            <v>TT</v>
          </cell>
          <cell r="D1256" t="str">
            <v xml:space="preserve"> 1</v>
          </cell>
          <cell r="E1256">
            <v>1</v>
          </cell>
          <cell r="F1256">
            <v>21</v>
          </cell>
          <cell r="G1256">
            <v>2</v>
          </cell>
          <cell r="H1256">
            <v>1</v>
          </cell>
          <cell r="K1256" t="str">
            <v>T5</v>
          </cell>
          <cell r="M1256" t="str">
            <v>110</v>
          </cell>
          <cell r="Q1256">
            <v>1710</v>
          </cell>
          <cell r="R1256">
            <v>1141</v>
          </cell>
          <cell r="S1256">
            <v>0</v>
          </cell>
        </row>
        <row r="1257">
          <cell r="A1257">
            <v>1</v>
          </cell>
          <cell r="B1257">
            <v>96</v>
          </cell>
          <cell r="C1257" t="str">
            <v>TT</v>
          </cell>
          <cell r="D1257" t="str">
            <v xml:space="preserve"> 1</v>
          </cell>
          <cell r="E1257">
            <v>1</v>
          </cell>
          <cell r="F1257">
            <v>21</v>
          </cell>
          <cell r="G1257">
            <v>2</v>
          </cell>
          <cell r="H1257">
            <v>1</v>
          </cell>
          <cell r="K1257" t="str">
            <v>T5</v>
          </cell>
          <cell r="M1257" t="str">
            <v>120</v>
          </cell>
          <cell r="Q1257">
            <v>10758</v>
          </cell>
          <cell r="R1257">
            <v>10057</v>
          </cell>
          <cell r="S1257">
            <v>6241</v>
          </cell>
        </row>
        <row r="1258">
          <cell r="A1258">
            <v>1</v>
          </cell>
          <cell r="B1258">
            <v>96</v>
          </cell>
          <cell r="C1258" t="str">
            <v>TT</v>
          </cell>
          <cell r="D1258" t="str">
            <v xml:space="preserve"> 1</v>
          </cell>
          <cell r="E1258">
            <v>1</v>
          </cell>
          <cell r="F1258">
            <v>21</v>
          </cell>
          <cell r="G1258">
            <v>2</v>
          </cell>
          <cell r="H1258">
            <v>1</v>
          </cell>
          <cell r="K1258" t="str">
            <v>T5</v>
          </cell>
          <cell r="M1258" t="str">
            <v>130</v>
          </cell>
          <cell r="Q1258">
            <v>2867</v>
          </cell>
          <cell r="R1258">
            <v>935</v>
          </cell>
          <cell r="S1258">
            <v>1272</v>
          </cell>
        </row>
        <row r="1259">
          <cell r="A1259">
            <v>1</v>
          </cell>
          <cell r="B1259">
            <v>96</v>
          </cell>
          <cell r="C1259" t="str">
            <v>TT</v>
          </cell>
          <cell r="D1259" t="str">
            <v xml:space="preserve"> 1</v>
          </cell>
          <cell r="E1259">
            <v>1</v>
          </cell>
          <cell r="F1259">
            <v>21</v>
          </cell>
          <cell r="G1259">
            <v>2</v>
          </cell>
          <cell r="H1259">
            <v>1</v>
          </cell>
          <cell r="K1259" t="str">
            <v>T5</v>
          </cell>
          <cell r="M1259" t="str">
            <v>140</v>
          </cell>
          <cell r="Q1259">
            <v>34</v>
          </cell>
          <cell r="R1259">
            <v>0</v>
          </cell>
          <cell r="S1259">
            <v>13</v>
          </cell>
        </row>
        <row r="1260">
          <cell r="A1260">
            <v>1</v>
          </cell>
          <cell r="B1260">
            <v>96</v>
          </cell>
          <cell r="C1260" t="str">
            <v>TT</v>
          </cell>
          <cell r="D1260" t="str">
            <v xml:space="preserve"> 1</v>
          </cell>
          <cell r="E1260">
            <v>1</v>
          </cell>
          <cell r="F1260">
            <v>21</v>
          </cell>
          <cell r="G1260">
            <v>2</v>
          </cell>
          <cell r="H1260">
            <v>1</v>
          </cell>
          <cell r="K1260" t="str">
            <v>T5</v>
          </cell>
          <cell r="M1260" t="str">
            <v>150</v>
          </cell>
          <cell r="Q1260">
            <v>6320</v>
          </cell>
          <cell r="R1260">
            <v>6755</v>
          </cell>
          <cell r="S1260">
            <v>26211</v>
          </cell>
        </row>
        <row r="1261">
          <cell r="A1261">
            <v>1</v>
          </cell>
          <cell r="B1261">
            <v>96</v>
          </cell>
          <cell r="C1261" t="str">
            <v>TT</v>
          </cell>
          <cell r="D1261" t="str">
            <v xml:space="preserve"> 1</v>
          </cell>
          <cell r="E1261">
            <v>1</v>
          </cell>
          <cell r="F1261">
            <v>21</v>
          </cell>
          <cell r="G1261">
            <v>2</v>
          </cell>
          <cell r="H1261">
            <v>1</v>
          </cell>
          <cell r="K1261" t="str">
            <v>T5</v>
          </cell>
          <cell r="M1261" t="str">
            <v>160</v>
          </cell>
          <cell r="Q1261">
            <v>47906</v>
          </cell>
          <cell r="R1261">
            <v>23856</v>
          </cell>
          <cell r="S1261">
            <v>28799</v>
          </cell>
        </row>
        <row r="1262">
          <cell r="A1262">
            <v>1</v>
          </cell>
          <cell r="B1262">
            <v>96</v>
          </cell>
          <cell r="C1262" t="str">
            <v>TT</v>
          </cell>
          <cell r="D1262" t="str">
            <v xml:space="preserve"> 1</v>
          </cell>
          <cell r="E1262">
            <v>1</v>
          </cell>
          <cell r="F1262">
            <v>21</v>
          </cell>
          <cell r="G1262">
            <v>2</v>
          </cell>
          <cell r="H1262">
            <v>1</v>
          </cell>
          <cell r="K1262" t="str">
            <v>T5</v>
          </cell>
          <cell r="M1262" t="str">
            <v>170</v>
          </cell>
          <cell r="Q1262">
            <v>9048</v>
          </cell>
          <cell r="R1262">
            <v>10643</v>
          </cell>
          <cell r="S1262">
            <v>10853</v>
          </cell>
        </row>
        <row r="1263">
          <cell r="A1263">
            <v>2</v>
          </cell>
          <cell r="B1263">
            <v>96</v>
          </cell>
          <cell r="C1263" t="str">
            <v>TT</v>
          </cell>
          <cell r="D1263" t="str">
            <v xml:space="preserve"> 1</v>
          </cell>
          <cell r="E1263">
            <v>1</v>
          </cell>
          <cell r="F1263">
            <v>21</v>
          </cell>
          <cell r="G1263">
            <v>2</v>
          </cell>
          <cell r="H1263">
            <v>1</v>
          </cell>
          <cell r="K1263" t="str">
            <v>T5</v>
          </cell>
          <cell r="M1263" t="str">
            <v>180</v>
          </cell>
          <cell r="Q1263">
            <v>38859</v>
          </cell>
          <cell r="R1263">
            <v>13213</v>
          </cell>
          <cell r="S1263">
            <v>17946</v>
          </cell>
        </row>
        <row r="1264">
          <cell r="A1264">
            <v>1</v>
          </cell>
          <cell r="B1264">
            <v>96</v>
          </cell>
          <cell r="C1264" t="str">
            <v>TT</v>
          </cell>
          <cell r="D1264" t="str">
            <v xml:space="preserve"> 1</v>
          </cell>
          <cell r="E1264">
            <v>1</v>
          </cell>
          <cell r="F1264">
            <v>21</v>
          </cell>
          <cell r="G1264">
            <v>2</v>
          </cell>
          <cell r="H1264">
            <v>1</v>
          </cell>
          <cell r="K1264" t="str">
            <v>T6</v>
          </cell>
          <cell r="M1264" t="str">
            <v>TTT</v>
          </cell>
          <cell r="Q1264">
            <v>267784</v>
          </cell>
          <cell r="R1264">
            <v>276235</v>
          </cell>
          <cell r="S1264">
            <v>388422</v>
          </cell>
        </row>
        <row r="1265">
          <cell r="A1265">
            <v>1</v>
          </cell>
          <cell r="B1265">
            <v>96</v>
          </cell>
          <cell r="C1265" t="str">
            <v>TT</v>
          </cell>
          <cell r="D1265" t="str">
            <v xml:space="preserve"> 1</v>
          </cell>
          <cell r="E1265">
            <v>1</v>
          </cell>
          <cell r="F1265">
            <v>21</v>
          </cell>
          <cell r="G1265">
            <v>2</v>
          </cell>
          <cell r="H1265">
            <v>1</v>
          </cell>
          <cell r="K1265" t="str">
            <v>T6</v>
          </cell>
          <cell r="M1265" t="str">
            <v>010</v>
          </cell>
          <cell r="Q1265">
            <v>187364</v>
          </cell>
          <cell r="R1265">
            <v>198818</v>
          </cell>
          <cell r="S1265">
            <v>290690</v>
          </cell>
        </row>
        <row r="1266">
          <cell r="A1266">
            <v>1</v>
          </cell>
          <cell r="B1266">
            <v>96</v>
          </cell>
          <cell r="C1266" t="str">
            <v>TT</v>
          </cell>
          <cell r="D1266" t="str">
            <v xml:space="preserve"> 1</v>
          </cell>
          <cell r="E1266">
            <v>1</v>
          </cell>
          <cell r="F1266">
            <v>21</v>
          </cell>
          <cell r="G1266">
            <v>2</v>
          </cell>
          <cell r="H1266">
            <v>1</v>
          </cell>
          <cell r="K1266" t="str">
            <v>T6</v>
          </cell>
          <cell r="M1266" t="str">
            <v>020</v>
          </cell>
          <cell r="Q1266">
            <v>17056</v>
          </cell>
          <cell r="R1266">
            <v>13200</v>
          </cell>
          <cell r="S1266">
            <v>39159</v>
          </cell>
        </row>
        <row r="1267">
          <cell r="A1267">
            <v>1</v>
          </cell>
          <cell r="B1267">
            <v>96</v>
          </cell>
          <cell r="C1267" t="str">
            <v>TT</v>
          </cell>
          <cell r="D1267" t="str">
            <v xml:space="preserve"> 1</v>
          </cell>
          <cell r="E1267">
            <v>1</v>
          </cell>
          <cell r="F1267">
            <v>21</v>
          </cell>
          <cell r="G1267">
            <v>2</v>
          </cell>
          <cell r="H1267">
            <v>1</v>
          </cell>
          <cell r="K1267" t="str">
            <v>T6</v>
          </cell>
          <cell r="M1267" t="str">
            <v>030</v>
          </cell>
          <cell r="Q1267">
            <v>4251</v>
          </cell>
          <cell r="R1267">
            <v>5095</v>
          </cell>
          <cell r="S1267">
            <v>14124</v>
          </cell>
        </row>
        <row r="1268">
          <cell r="A1268">
            <v>1</v>
          </cell>
          <cell r="B1268">
            <v>96</v>
          </cell>
          <cell r="C1268" t="str">
            <v>TT</v>
          </cell>
          <cell r="D1268" t="str">
            <v xml:space="preserve"> 1</v>
          </cell>
          <cell r="E1268">
            <v>1</v>
          </cell>
          <cell r="F1268">
            <v>21</v>
          </cell>
          <cell r="G1268">
            <v>2</v>
          </cell>
          <cell r="H1268">
            <v>1</v>
          </cell>
          <cell r="K1268" t="str">
            <v>T6</v>
          </cell>
          <cell r="M1268" t="str">
            <v>040</v>
          </cell>
          <cell r="Q1268">
            <v>66362</v>
          </cell>
          <cell r="R1268">
            <v>74820</v>
          </cell>
          <cell r="S1268">
            <v>97231</v>
          </cell>
        </row>
        <row r="1269">
          <cell r="A1269">
            <v>1</v>
          </cell>
          <cell r="B1269">
            <v>96</v>
          </cell>
          <cell r="C1269" t="str">
            <v>TT</v>
          </cell>
          <cell r="D1269" t="str">
            <v xml:space="preserve"> 1</v>
          </cell>
          <cell r="E1269">
            <v>1</v>
          </cell>
          <cell r="F1269">
            <v>21</v>
          </cell>
          <cell r="G1269">
            <v>2</v>
          </cell>
          <cell r="H1269">
            <v>1</v>
          </cell>
          <cell r="K1269" t="str">
            <v>T6</v>
          </cell>
          <cell r="M1269" t="str">
            <v>050</v>
          </cell>
          <cell r="Q1269">
            <v>17641</v>
          </cell>
          <cell r="R1269">
            <v>20781</v>
          </cell>
          <cell r="S1269">
            <v>9189</v>
          </cell>
        </row>
        <row r="1270">
          <cell r="A1270">
            <v>1</v>
          </cell>
          <cell r="B1270">
            <v>96</v>
          </cell>
          <cell r="C1270" t="str">
            <v>TT</v>
          </cell>
          <cell r="D1270" t="str">
            <v xml:space="preserve"> 1</v>
          </cell>
          <cell r="E1270">
            <v>1</v>
          </cell>
          <cell r="F1270">
            <v>21</v>
          </cell>
          <cell r="G1270">
            <v>2</v>
          </cell>
          <cell r="H1270">
            <v>1</v>
          </cell>
          <cell r="K1270" t="str">
            <v>T6</v>
          </cell>
          <cell r="M1270" t="str">
            <v>060</v>
          </cell>
          <cell r="Q1270">
            <v>32363</v>
          </cell>
          <cell r="R1270">
            <v>23375</v>
          </cell>
          <cell r="S1270">
            <v>34787</v>
          </cell>
        </row>
        <row r="1271">
          <cell r="A1271">
            <v>1</v>
          </cell>
          <cell r="B1271">
            <v>96</v>
          </cell>
          <cell r="C1271" t="str">
            <v>TT</v>
          </cell>
          <cell r="D1271" t="str">
            <v xml:space="preserve"> 1</v>
          </cell>
          <cell r="E1271">
            <v>1</v>
          </cell>
          <cell r="F1271">
            <v>21</v>
          </cell>
          <cell r="G1271">
            <v>2</v>
          </cell>
          <cell r="H1271">
            <v>1</v>
          </cell>
          <cell r="K1271" t="str">
            <v>T6</v>
          </cell>
          <cell r="M1271" t="str">
            <v>061</v>
          </cell>
          <cell r="Q1271">
            <v>3588</v>
          </cell>
          <cell r="R1271">
            <v>2697</v>
          </cell>
          <cell r="S1271">
            <v>3481</v>
          </cell>
        </row>
        <row r="1272">
          <cell r="A1272">
            <v>1</v>
          </cell>
          <cell r="B1272">
            <v>96</v>
          </cell>
          <cell r="C1272" t="str">
            <v>TT</v>
          </cell>
          <cell r="D1272" t="str">
            <v xml:space="preserve"> 1</v>
          </cell>
          <cell r="E1272">
            <v>1</v>
          </cell>
          <cell r="F1272">
            <v>21</v>
          </cell>
          <cell r="G1272">
            <v>2</v>
          </cell>
          <cell r="H1272">
            <v>1</v>
          </cell>
          <cell r="K1272" t="str">
            <v>T6</v>
          </cell>
          <cell r="M1272" t="str">
            <v>070</v>
          </cell>
          <cell r="Q1272">
            <v>6361</v>
          </cell>
          <cell r="R1272">
            <v>4441</v>
          </cell>
          <cell r="S1272">
            <v>31270</v>
          </cell>
        </row>
        <row r="1273">
          <cell r="A1273">
            <v>1</v>
          </cell>
          <cell r="B1273">
            <v>96</v>
          </cell>
          <cell r="C1273" t="str">
            <v>TT</v>
          </cell>
          <cell r="D1273" t="str">
            <v xml:space="preserve"> 1</v>
          </cell>
          <cell r="E1273">
            <v>1</v>
          </cell>
          <cell r="F1273">
            <v>21</v>
          </cell>
          <cell r="G1273">
            <v>2</v>
          </cell>
          <cell r="H1273">
            <v>1</v>
          </cell>
          <cell r="K1273" t="str">
            <v>T6</v>
          </cell>
          <cell r="M1273" t="str">
            <v>080</v>
          </cell>
          <cell r="Q1273">
            <v>4486</v>
          </cell>
          <cell r="R1273">
            <v>2383</v>
          </cell>
          <cell r="S1273">
            <v>13242</v>
          </cell>
        </row>
        <row r="1274">
          <cell r="A1274">
            <v>1</v>
          </cell>
          <cell r="B1274">
            <v>96</v>
          </cell>
          <cell r="C1274" t="str">
            <v>TT</v>
          </cell>
          <cell r="D1274" t="str">
            <v xml:space="preserve"> 1</v>
          </cell>
          <cell r="E1274">
            <v>1</v>
          </cell>
          <cell r="F1274">
            <v>21</v>
          </cell>
          <cell r="G1274">
            <v>2</v>
          </cell>
          <cell r="H1274">
            <v>1</v>
          </cell>
          <cell r="K1274" t="str">
            <v>T6</v>
          </cell>
          <cell r="M1274" t="str">
            <v>090</v>
          </cell>
          <cell r="Q1274">
            <v>3556</v>
          </cell>
          <cell r="R1274">
            <v>3644</v>
          </cell>
          <cell r="S1274">
            <v>1560</v>
          </cell>
        </row>
        <row r="1275">
          <cell r="A1275">
            <v>1</v>
          </cell>
          <cell r="B1275">
            <v>96</v>
          </cell>
          <cell r="C1275" t="str">
            <v>TT</v>
          </cell>
          <cell r="D1275" t="str">
            <v xml:space="preserve"> 1</v>
          </cell>
          <cell r="E1275">
            <v>1</v>
          </cell>
          <cell r="F1275">
            <v>21</v>
          </cell>
          <cell r="G1275">
            <v>2</v>
          </cell>
          <cell r="H1275">
            <v>1</v>
          </cell>
          <cell r="K1275" t="str">
            <v>T6</v>
          </cell>
          <cell r="M1275" t="str">
            <v>100</v>
          </cell>
          <cell r="Q1275">
            <v>1</v>
          </cell>
          <cell r="R1275">
            <v>0</v>
          </cell>
          <cell r="S1275">
            <v>6</v>
          </cell>
        </row>
        <row r="1276">
          <cell r="A1276">
            <v>1</v>
          </cell>
          <cell r="B1276">
            <v>96</v>
          </cell>
          <cell r="C1276" t="str">
            <v>TT</v>
          </cell>
          <cell r="D1276" t="str">
            <v xml:space="preserve"> 1</v>
          </cell>
          <cell r="E1276">
            <v>1</v>
          </cell>
          <cell r="F1276">
            <v>21</v>
          </cell>
          <cell r="G1276">
            <v>2</v>
          </cell>
          <cell r="H1276">
            <v>1</v>
          </cell>
          <cell r="K1276" t="str">
            <v>T6</v>
          </cell>
          <cell r="M1276" t="str">
            <v>110</v>
          </cell>
          <cell r="Q1276">
            <v>295</v>
          </cell>
          <cell r="R1276">
            <v>113</v>
          </cell>
          <cell r="S1276">
            <v>232</v>
          </cell>
        </row>
        <row r="1277">
          <cell r="A1277">
            <v>1</v>
          </cell>
          <cell r="B1277">
            <v>96</v>
          </cell>
          <cell r="C1277" t="str">
            <v>TT</v>
          </cell>
          <cell r="D1277" t="str">
            <v xml:space="preserve"> 1</v>
          </cell>
          <cell r="E1277">
            <v>1</v>
          </cell>
          <cell r="F1277">
            <v>21</v>
          </cell>
          <cell r="G1277">
            <v>2</v>
          </cell>
          <cell r="H1277">
            <v>1</v>
          </cell>
          <cell r="K1277" t="str">
            <v>T6</v>
          </cell>
          <cell r="M1277" t="str">
            <v>120</v>
          </cell>
          <cell r="Q1277">
            <v>15888</v>
          </cell>
          <cell r="R1277">
            <v>31131</v>
          </cell>
          <cell r="S1277">
            <v>16927</v>
          </cell>
        </row>
        <row r="1278">
          <cell r="A1278">
            <v>1</v>
          </cell>
          <cell r="B1278">
            <v>96</v>
          </cell>
          <cell r="C1278" t="str">
            <v>TT</v>
          </cell>
          <cell r="D1278" t="str">
            <v xml:space="preserve"> 1</v>
          </cell>
          <cell r="E1278">
            <v>1</v>
          </cell>
          <cell r="F1278">
            <v>21</v>
          </cell>
          <cell r="G1278">
            <v>2</v>
          </cell>
          <cell r="H1278">
            <v>1</v>
          </cell>
          <cell r="K1278" t="str">
            <v>T6</v>
          </cell>
          <cell r="M1278" t="str">
            <v>130</v>
          </cell>
          <cell r="Q1278">
            <v>4641</v>
          </cell>
          <cell r="R1278">
            <v>2829</v>
          </cell>
          <cell r="S1278">
            <v>3186</v>
          </cell>
        </row>
        <row r="1279">
          <cell r="A1279">
            <v>1</v>
          </cell>
          <cell r="B1279">
            <v>96</v>
          </cell>
          <cell r="C1279" t="str">
            <v>TT</v>
          </cell>
          <cell r="D1279" t="str">
            <v xml:space="preserve"> 1</v>
          </cell>
          <cell r="E1279">
            <v>1</v>
          </cell>
          <cell r="F1279">
            <v>21</v>
          </cell>
          <cell r="G1279">
            <v>2</v>
          </cell>
          <cell r="H1279">
            <v>1</v>
          </cell>
          <cell r="K1279" t="str">
            <v>T6</v>
          </cell>
          <cell r="M1279" t="str">
            <v>140</v>
          </cell>
          <cell r="Q1279">
            <v>56</v>
          </cell>
          <cell r="R1279">
            <v>0</v>
          </cell>
          <cell r="S1279">
            <v>47</v>
          </cell>
        </row>
        <row r="1280">
          <cell r="A1280">
            <v>1</v>
          </cell>
          <cell r="B1280">
            <v>96</v>
          </cell>
          <cell r="C1280" t="str">
            <v>TT</v>
          </cell>
          <cell r="D1280" t="str">
            <v xml:space="preserve"> 1</v>
          </cell>
          <cell r="E1280">
            <v>1</v>
          </cell>
          <cell r="F1280">
            <v>21</v>
          </cell>
          <cell r="G1280">
            <v>2</v>
          </cell>
          <cell r="H1280">
            <v>1</v>
          </cell>
          <cell r="K1280" t="str">
            <v>T6</v>
          </cell>
          <cell r="M1280" t="str">
            <v>150</v>
          </cell>
          <cell r="Q1280">
            <v>10817</v>
          </cell>
          <cell r="R1280">
            <v>14310</v>
          </cell>
          <cell r="S1280">
            <v>26249</v>
          </cell>
        </row>
        <row r="1281">
          <cell r="A1281">
            <v>1</v>
          </cell>
          <cell r="B1281">
            <v>96</v>
          </cell>
          <cell r="C1281" t="str">
            <v>TT</v>
          </cell>
          <cell r="D1281" t="str">
            <v xml:space="preserve"> 1</v>
          </cell>
          <cell r="E1281">
            <v>1</v>
          </cell>
          <cell r="F1281">
            <v>21</v>
          </cell>
          <cell r="G1281">
            <v>2</v>
          </cell>
          <cell r="H1281">
            <v>1</v>
          </cell>
          <cell r="K1281" t="str">
            <v>T6</v>
          </cell>
          <cell r="M1281" t="str">
            <v>160</v>
          </cell>
          <cell r="Q1281">
            <v>80420</v>
          </cell>
          <cell r="R1281">
            <v>77417</v>
          </cell>
          <cell r="S1281">
            <v>97733</v>
          </cell>
        </row>
        <row r="1282">
          <cell r="A1282">
            <v>1</v>
          </cell>
          <cell r="B1282">
            <v>96</v>
          </cell>
          <cell r="C1282" t="str">
            <v>TT</v>
          </cell>
          <cell r="D1282" t="str">
            <v xml:space="preserve"> 1</v>
          </cell>
          <cell r="E1282">
            <v>1</v>
          </cell>
          <cell r="F1282">
            <v>21</v>
          </cell>
          <cell r="G1282">
            <v>2</v>
          </cell>
          <cell r="H1282">
            <v>1</v>
          </cell>
          <cell r="K1282" t="str">
            <v>T6</v>
          </cell>
          <cell r="M1282" t="str">
            <v>170</v>
          </cell>
          <cell r="Q1282">
            <v>17689</v>
          </cell>
          <cell r="R1282">
            <v>26231</v>
          </cell>
          <cell r="S1282">
            <v>28676</v>
          </cell>
        </row>
        <row r="1283">
          <cell r="A1283">
            <v>2</v>
          </cell>
          <cell r="B1283">
            <v>96</v>
          </cell>
          <cell r="C1283" t="str">
            <v>TT</v>
          </cell>
          <cell r="D1283" t="str">
            <v xml:space="preserve"> 1</v>
          </cell>
          <cell r="E1283">
            <v>1</v>
          </cell>
          <cell r="F1283">
            <v>21</v>
          </cell>
          <cell r="G1283">
            <v>2</v>
          </cell>
          <cell r="H1283">
            <v>1</v>
          </cell>
          <cell r="K1283" t="str">
            <v>T6</v>
          </cell>
          <cell r="M1283" t="str">
            <v>180</v>
          </cell>
          <cell r="Q1283">
            <v>62731</v>
          </cell>
          <cell r="R1283">
            <v>51186</v>
          </cell>
          <cell r="S1283">
            <v>69056</v>
          </cell>
        </row>
        <row r="1284">
          <cell r="A1284">
            <v>1</v>
          </cell>
          <cell r="B1284">
            <v>96</v>
          </cell>
          <cell r="C1284" t="str">
            <v>TT</v>
          </cell>
          <cell r="D1284" t="str">
            <v xml:space="preserve"> 1</v>
          </cell>
          <cell r="E1284">
            <v>1</v>
          </cell>
          <cell r="F1284">
            <v>21</v>
          </cell>
          <cell r="G1284">
            <v>2</v>
          </cell>
          <cell r="H1284">
            <v>1</v>
          </cell>
          <cell r="K1284" t="str">
            <v>T7</v>
          </cell>
          <cell r="M1284" t="str">
            <v>TTT</v>
          </cell>
          <cell r="Q1284">
            <v>132074</v>
          </cell>
          <cell r="R1284">
            <v>135132</v>
          </cell>
          <cell r="S1284">
            <v>250048</v>
          </cell>
        </row>
        <row r="1285">
          <cell r="A1285">
            <v>1</v>
          </cell>
          <cell r="B1285">
            <v>96</v>
          </cell>
          <cell r="C1285" t="str">
            <v>TT</v>
          </cell>
          <cell r="D1285" t="str">
            <v xml:space="preserve"> 1</v>
          </cell>
          <cell r="E1285">
            <v>1</v>
          </cell>
          <cell r="F1285">
            <v>21</v>
          </cell>
          <cell r="G1285">
            <v>2</v>
          </cell>
          <cell r="H1285">
            <v>1</v>
          </cell>
          <cell r="K1285" t="str">
            <v>T7</v>
          </cell>
          <cell r="M1285" t="str">
            <v>010</v>
          </cell>
          <cell r="Q1285">
            <v>105584</v>
          </cell>
          <cell r="R1285">
            <v>115882</v>
          </cell>
          <cell r="S1285">
            <v>217250</v>
          </cell>
        </row>
        <row r="1286">
          <cell r="A1286">
            <v>1</v>
          </cell>
          <cell r="B1286">
            <v>96</v>
          </cell>
          <cell r="C1286" t="str">
            <v>TT</v>
          </cell>
          <cell r="D1286" t="str">
            <v xml:space="preserve"> 1</v>
          </cell>
          <cell r="E1286">
            <v>1</v>
          </cell>
          <cell r="F1286">
            <v>21</v>
          </cell>
          <cell r="G1286">
            <v>2</v>
          </cell>
          <cell r="H1286">
            <v>1</v>
          </cell>
          <cell r="K1286" t="str">
            <v>T7</v>
          </cell>
          <cell r="M1286" t="str">
            <v>020</v>
          </cell>
          <cell r="Q1286">
            <v>8578</v>
          </cell>
          <cell r="R1286">
            <v>19135</v>
          </cell>
          <cell r="S1286">
            <v>28769</v>
          </cell>
        </row>
        <row r="1287">
          <cell r="A1287">
            <v>1</v>
          </cell>
          <cell r="B1287">
            <v>96</v>
          </cell>
          <cell r="C1287" t="str">
            <v>TT</v>
          </cell>
          <cell r="D1287" t="str">
            <v xml:space="preserve"> 1</v>
          </cell>
          <cell r="E1287">
            <v>1</v>
          </cell>
          <cell r="F1287">
            <v>21</v>
          </cell>
          <cell r="G1287">
            <v>2</v>
          </cell>
          <cell r="H1287">
            <v>1</v>
          </cell>
          <cell r="K1287" t="str">
            <v>T7</v>
          </cell>
          <cell r="M1287" t="str">
            <v>030</v>
          </cell>
          <cell r="Q1287">
            <v>11044</v>
          </cell>
          <cell r="R1287">
            <v>9343</v>
          </cell>
          <cell r="S1287">
            <v>30082</v>
          </cell>
        </row>
        <row r="1288">
          <cell r="A1288">
            <v>1</v>
          </cell>
          <cell r="B1288">
            <v>96</v>
          </cell>
          <cell r="C1288" t="str">
            <v>TT</v>
          </cell>
          <cell r="D1288" t="str">
            <v xml:space="preserve"> 1</v>
          </cell>
          <cell r="E1288">
            <v>1</v>
          </cell>
          <cell r="F1288">
            <v>21</v>
          </cell>
          <cell r="G1288">
            <v>2</v>
          </cell>
          <cell r="H1288">
            <v>1</v>
          </cell>
          <cell r="K1288" t="str">
            <v>T7</v>
          </cell>
          <cell r="M1288" t="str">
            <v>040</v>
          </cell>
          <cell r="Q1288">
            <v>39751</v>
          </cell>
          <cell r="R1288">
            <v>35585</v>
          </cell>
          <cell r="S1288">
            <v>63815</v>
          </cell>
        </row>
        <row r="1289">
          <cell r="A1289">
            <v>1</v>
          </cell>
          <cell r="B1289">
            <v>96</v>
          </cell>
          <cell r="C1289" t="str">
            <v>TT</v>
          </cell>
          <cell r="D1289" t="str">
            <v xml:space="preserve"> 1</v>
          </cell>
          <cell r="E1289">
            <v>1</v>
          </cell>
          <cell r="F1289">
            <v>21</v>
          </cell>
          <cell r="G1289">
            <v>2</v>
          </cell>
          <cell r="H1289">
            <v>1</v>
          </cell>
          <cell r="K1289" t="str">
            <v>T7</v>
          </cell>
          <cell r="M1289" t="str">
            <v>050</v>
          </cell>
          <cell r="Q1289">
            <v>2726</v>
          </cell>
          <cell r="R1289">
            <v>5598</v>
          </cell>
          <cell r="S1289">
            <v>11203</v>
          </cell>
        </row>
        <row r="1290">
          <cell r="A1290">
            <v>1</v>
          </cell>
          <cell r="B1290">
            <v>96</v>
          </cell>
          <cell r="C1290" t="str">
            <v>TT</v>
          </cell>
          <cell r="D1290" t="str">
            <v xml:space="preserve"> 1</v>
          </cell>
          <cell r="E1290">
            <v>1</v>
          </cell>
          <cell r="F1290">
            <v>21</v>
          </cell>
          <cell r="G1290">
            <v>2</v>
          </cell>
          <cell r="H1290">
            <v>1</v>
          </cell>
          <cell r="K1290" t="str">
            <v>T7</v>
          </cell>
          <cell r="M1290" t="str">
            <v>060</v>
          </cell>
          <cell r="Q1290">
            <v>16845</v>
          </cell>
          <cell r="R1290">
            <v>14897</v>
          </cell>
          <cell r="S1290">
            <v>17486</v>
          </cell>
        </row>
        <row r="1291">
          <cell r="A1291">
            <v>1</v>
          </cell>
          <cell r="B1291">
            <v>96</v>
          </cell>
          <cell r="C1291" t="str">
            <v>TT</v>
          </cell>
          <cell r="D1291" t="str">
            <v xml:space="preserve"> 1</v>
          </cell>
          <cell r="E1291">
            <v>1</v>
          </cell>
          <cell r="F1291">
            <v>21</v>
          </cell>
          <cell r="G1291">
            <v>2</v>
          </cell>
          <cell r="H1291">
            <v>1</v>
          </cell>
          <cell r="K1291" t="str">
            <v>T7</v>
          </cell>
          <cell r="M1291" t="str">
            <v>061</v>
          </cell>
          <cell r="Q1291">
            <v>3389</v>
          </cell>
          <cell r="R1291">
            <v>2965</v>
          </cell>
          <cell r="S1291">
            <v>3986</v>
          </cell>
        </row>
        <row r="1292">
          <cell r="A1292">
            <v>1</v>
          </cell>
          <cell r="B1292">
            <v>96</v>
          </cell>
          <cell r="C1292" t="str">
            <v>TT</v>
          </cell>
          <cell r="D1292" t="str">
            <v xml:space="preserve"> 1</v>
          </cell>
          <cell r="E1292">
            <v>1</v>
          </cell>
          <cell r="F1292">
            <v>21</v>
          </cell>
          <cell r="G1292">
            <v>2</v>
          </cell>
          <cell r="H1292">
            <v>1</v>
          </cell>
          <cell r="K1292" t="str">
            <v>T7</v>
          </cell>
          <cell r="M1292" t="str">
            <v>070</v>
          </cell>
          <cell r="Q1292">
            <v>1587</v>
          </cell>
          <cell r="R1292">
            <v>592</v>
          </cell>
          <cell r="S1292">
            <v>1896</v>
          </cell>
        </row>
        <row r="1293">
          <cell r="A1293">
            <v>1</v>
          </cell>
          <cell r="B1293">
            <v>96</v>
          </cell>
          <cell r="C1293" t="str">
            <v>TT</v>
          </cell>
          <cell r="D1293" t="str">
            <v xml:space="preserve"> 1</v>
          </cell>
          <cell r="E1293">
            <v>1</v>
          </cell>
          <cell r="F1293">
            <v>21</v>
          </cell>
          <cell r="G1293">
            <v>2</v>
          </cell>
          <cell r="H1293">
            <v>1</v>
          </cell>
          <cell r="K1293" t="str">
            <v>T7</v>
          </cell>
          <cell r="M1293" t="str">
            <v>080</v>
          </cell>
          <cell r="Q1293">
            <v>6343</v>
          </cell>
          <cell r="R1293">
            <v>16807</v>
          </cell>
          <cell r="S1293">
            <v>14017</v>
          </cell>
        </row>
        <row r="1294">
          <cell r="A1294">
            <v>1</v>
          </cell>
          <cell r="B1294">
            <v>96</v>
          </cell>
          <cell r="C1294" t="str">
            <v>TT</v>
          </cell>
          <cell r="D1294" t="str">
            <v xml:space="preserve"> 1</v>
          </cell>
          <cell r="E1294">
            <v>1</v>
          </cell>
          <cell r="F1294">
            <v>21</v>
          </cell>
          <cell r="G1294">
            <v>2</v>
          </cell>
          <cell r="H1294">
            <v>1</v>
          </cell>
          <cell r="K1294" t="str">
            <v>T7</v>
          </cell>
          <cell r="M1294" t="str">
            <v>090</v>
          </cell>
          <cell r="Q1294">
            <v>0</v>
          </cell>
          <cell r="R1294">
            <v>655</v>
          </cell>
          <cell r="S1294">
            <v>180</v>
          </cell>
        </row>
        <row r="1295">
          <cell r="A1295">
            <v>1</v>
          </cell>
          <cell r="B1295">
            <v>96</v>
          </cell>
          <cell r="C1295" t="str">
            <v>TT</v>
          </cell>
          <cell r="D1295" t="str">
            <v xml:space="preserve"> 1</v>
          </cell>
          <cell r="E1295">
            <v>1</v>
          </cell>
          <cell r="F1295">
            <v>21</v>
          </cell>
          <cell r="G1295">
            <v>2</v>
          </cell>
          <cell r="H1295">
            <v>1</v>
          </cell>
          <cell r="K1295" t="str">
            <v>T7</v>
          </cell>
          <cell r="M1295" t="str">
            <v>100</v>
          </cell>
          <cell r="Q1295">
            <v>0</v>
          </cell>
          <cell r="R1295">
            <v>4</v>
          </cell>
          <cell r="S1295">
            <v>1</v>
          </cell>
        </row>
        <row r="1296">
          <cell r="A1296">
            <v>1</v>
          </cell>
          <cell r="B1296">
            <v>96</v>
          </cell>
          <cell r="C1296" t="str">
            <v>TT</v>
          </cell>
          <cell r="D1296" t="str">
            <v xml:space="preserve"> 1</v>
          </cell>
          <cell r="E1296">
            <v>1</v>
          </cell>
          <cell r="F1296">
            <v>21</v>
          </cell>
          <cell r="G1296">
            <v>2</v>
          </cell>
          <cell r="H1296">
            <v>1</v>
          </cell>
          <cell r="K1296" t="str">
            <v>T7</v>
          </cell>
          <cell r="M1296" t="str">
            <v>110</v>
          </cell>
          <cell r="Q1296">
            <v>0</v>
          </cell>
          <cell r="R1296">
            <v>4</v>
          </cell>
          <cell r="S1296">
            <v>0</v>
          </cell>
        </row>
        <row r="1297">
          <cell r="A1297">
            <v>1</v>
          </cell>
          <cell r="B1297">
            <v>96</v>
          </cell>
          <cell r="C1297" t="str">
            <v>TT</v>
          </cell>
          <cell r="D1297" t="str">
            <v xml:space="preserve"> 1</v>
          </cell>
          <cell r="E1297">
            <v>1</v>
          </cell>
          <cell r="F1297">
            <v>21</v>
          </cell>
          <cell r="G1297">
            <v>2</v>
          </cell>
          <cell r="H1297">
            <v>1</v>
          </cell>
          <cell r="K1297" t="str">
            <v>T7</v>
          </cell>
          <cell r="M1297" t="str">
            <v>120</v>
          </cell>
          <cell r="Q1297">
            <v>9982</v>
          </cell>
          <cell r="R1297">
            <v>3601</v>
          </cell>
          <cell r="S1297">
            <v>30250</v>
          </cell>
        </row>
        <row r="1298">
          <cell r="A1298">
            <v>1</v>
          </cell>
          <cell r="B1298">
            <v>96</v>
          </cell>
          <cell r="C1298" t="str">
            <v>TT</v>
          </cell>
          <cell r="D1298" t="str">
            <v xml:space="preserve"> 1</v>
          </cell>
          <cell r="E1298">
            <v>1</v>
          </cell>
          <cell r="F1298">
            <v>21</v>
          </cell>
          <cell r="G1298">
            <v>2</v>
          </cell>
          <cell r="H1298">
            <v>1</v>
          </cell>
          <cell r="K1298" t="str">
            <v>T7</v>
          </cell>
          <cell r="M1298" t="str">
            <v>130</v>
          </cell>
          <cell r="Q1298">
            <v>957</v>
          </cell>
          <cell r="R1298">
            <v>657</v>
          </cell>
          <cell r="S1298">
            <v>1662</v>
          </cell>
        </row>
        <row r="1299">
          <cell r="A1299">
            <v>1</v>
          </cell>
          <cell r="B1299">
            <v>96</v>
          </cell>
          <cell r="C1299" t="str">
            <v>TT</v>
          </cell>
          <cell r="D1299" t="str">
            <v xml:space="preserve"> 1</v>
          </cell>
          <cell r="E1299">
            <v>1</v>
          </cell>
          <cell r="F1299">
            <v>21</v>
          </cell>
          <cell r="G1299">
            <v>2</v>
          </cell>
          <cell r="H1299">
            <v>1</v>
          </cell>
          <cell r="K1299" t="str">
            <v>T7</v>
          </cell>
          <cell r="M1299" t="str">
            <v>140</v>
          </cell>
          <cell r="Q1299">
            <v>0</v>
          </cell>
          <cell r="R1299">
            <v>0</v>
          </cell>
          <cell r="S1299">
            <v>1</v>
          </cell>
        </row>
        <row r="1300">
          <cell r="A1300">
            <v>1</v>
          </cell>
          <cell r="B1300">
            <v>96</v>
          </cell>
          <cell r="C1300" t="str">
            <v>TT</v>
          </cell>
          <cell r="D1300" t="str">
            <v xml:space="preserve"> 1</v>
          </cell>
          <cell r="E1300">
            <v>1</v>
          </cell>
          <cell r="F1300">
            <v>21</v>
          </cell>
          <cell r="G1300">
            <v>2</v>
          </cell>
          <cell r="H1300">
            <v>1</v>
          </cell>
          <cell r="K1300" t="str">
            <v>T7</v>
          </cell>
          <cell r="M1300" t="str">
            <v>150</v>
          </cell>
          <cell r="Q1300">
            <v>4382</v>
          </cell>
          <cell r="R1300">
            <v>6040</v>
          </cell>
          <cell r="S1300">
            <v>13901</v>
          </cell>
        </row>
        <row r="1301">
          <cell r="A1301">
            <v>1</v>
          </cell>
          <cell r="B1301">
            <v>96</v>
          </cell>
          <cell r="C1301" t="str">
            <v>TT</v>
          </cell>
          <cell r="D1301" t="str">
            <v xml:space="preserve"> 1</v>
          </cell>
          <cell r="E1301">
            <v>1</v>
          </cell>
          <cell r="F1301">
            <v>21</v>
          </cell>
          <cell r="G1301">
            <v>2</v>
          </cell>
          <cell r="H1301">
            <v>1</v>
          </cell>
          <cell r="K1301" t="str">
            <v>T7</v>
          </cell>
          <cell r="M1301" t="str">
            <v>160</v>
          </cell>
          <cell r="Q1301">
            <v>26490</v>
          </cell>
          <cell r="R1301">
            <v>19250</v>
          </cell>
          <cell r="S1301">
            <v>32798</v>
          </cell>
        </row>
        <row r="1302">
          <cell r="A1302">
            <v>1</v>
          </cell>
          <cell r="B1302">
            <v>96</v>
          </cell>
          <cell r="C1302" t="str">
            <v>TT</v>
          </cell>
          <cell r="D1302" t="str">
            <v xml:space="preserve"> 1</v>
          </cell>
          <cell r="E1302">
            <v>1</v>
          </cell>
          <cell r="F1302">
            <v>21</v>
          </cell>
          <cell r="G1302">
            <v>2</v>
          </cell>
          <cell r="H1302">
            <v>1</v>
          </cell>
          <cell r="K1302" t="str">
            <v>T7</v>
          </cell>
          <cell r="M1302" t="str">
            <v>170</v>
          </cell>
          <cell r="Q1302">
            <v>5513</v>
          </cell>
          <cell r="R1302">
            <v>6404</v>
          </cell>
          <cell r="S1302">
            <v>13914</v>
          </cell>
        </row>
        <row r="1303">
          <cell r="A1303">
            <v>2</v>
          </cell>
          <cell r="B1303">
            <v>96</v>
          </cell>
          <cell r="C1303" t="str">
            <v>TT</v>
          </cell>
          <cell r="D1303" t="str">
            <v xml:space="preserve"> 1</v>
          </cell>
          <cell r="E1303">
            <v>1</v>
          </cell>
          <cell r="F1303">
            <v>21</v>
          </cell>
          <cell r="G1303">
            <v>2</v>
          </cell>
          <cell r="H1303">
            <v>1</v>
          </cell>
          <cell r="K1303" t="str">
            <v>T7</v>
          </cell>
          <cell r="M1303" t="str">
            <v>180</v>
          </cell>
          <cell r="Q1303">
            <v>20977</v>
          </cell>
          <cell r="R1303">
            <v>12846</v>
          </cell>
          <cell r="S1303">
            <v>18884</v>
          </cell>
        </row>
        <row r="1304">
          <cell r="A1304">
            <v>1</v>
          </cell>
          <cell r="B1304">
            <v>96</v>
          </cell>
          <cell r="C1304" t="str">
            <v>TT</v>
          </cell>
          <cell r="D1304" t="str">
            <v xml:space="preserve"> 1</v>
          </cell>
          <cell r="E1304">
            <v>1</v>
          </cell>
          <cell r="F1304">
            <v>21</v>
          </cell>
          <cell r="G1304">
            <v>2</v>
          </cell>
          <cell r="H1304">
            <v>1</v>
          </cell>
          <cell r="K1304" t="str">
            <v>T8</v>
          </cell>
          <cell r="M1304" t="str">
            <v>TTT</v>
          </cell>
          <cell r="Q1304">
            <v>86874</v>
          </cell>
          <cell r="R1304">
            <v>66537</v>
          </cell>
          <cell r="S1304">
            <v>164773</v>
          </cell>
        </row>
        <row r="1305">
          <cell r="A1305">
            <v>1</v>
          </cell>
          <cell r="B1305">
            <v>96</v>
          </cell>
          <cell r="C1305" t="str">
            <v>TT</v>
          </cell>
          <cell r="D1305" t="str">
            <v xml:space="preserve"> 1</v>
          </cell>
          <cell r="E1305">
            <v>1</v>
          </cell>
          <cell r="F1305">
            <v>21</v>
          </cell>
          <cell r="G1305">
            <v>2</v>
          </cell>
          <cell r="H1305">
            <v>1</v>
          </cell>
          <cell r="K1305" t="str">
            <v>T8</v>
          </cell>
          <cell r="M1305" t="str">
            <v>010</v>
          </cell>
          <cell r="Q1305">
            <v>61820</v>
          </cell>
          <cell r="R1305">
            <v>59344</v>
          </cell>
          <cell r="S1305">
            <v>149778</v>
          </cell>
        </row>
        <row r="1306">
          <cell r="A1306">
            <v>1</v>
          </cell>
          <cell r="B1306">
            <v>96</v>
          </cell>
          <cell r="C1306" t="str">
            <v>TT</v>
          </cell>
          <cell r="D1306" t="str">
            <v xml:space="preserve"> 1</v>
          </cell>
          <cell r="E1306">
            <v>1</v>
          </cell>
          <cell r="F1306">
            <v>21</v>
          </cell>
          <cell r="G1306">
            <v>2</v>
          </cell>
          <cell r="H1306">
            <v>1</v>
          </cell>
          <cell r="K1306" t="str">
            <v>T8</v>
          </cell>
          <cell r="M1306" t="str">
            <v>020</v>
          </cell>
          <cell r="Q1306">
            <v>4974</v>
          </cell>
          <cell r="R1306">
            <v>5571</v>
          </cell>
          <cell r="S1306">
            <v>38234</v>
          </cell>
        </row>
        <row r="1307">
          <cell r="A1307">
            <v>1</v>
          </cell>
          <cell r="B1307">
            <v>96</v>
          </cell>
          <cell r="C1307" t="str">
            <v>TT</v>
          </cell>
          <cell r="D1307" t="str">
            <v xml:space="preserve"> 1</v>
          </cell>
          <cell r="E1307">
            <v>1</v>
          </cell>
          <cell r="F1307">
            <v>21</v>
          </cell>
          <cell r="G1307">
            <v>2</v>
          </cell>
          <cell r="H1307">
            <v>1</v>
          </cell>
          <cell r="K1307" t="str">
            <v>T8</v>
          </cell>
          <cell r="M1307" t="str">
            <v>030</v>
          </cell>
          <cell r="Q1307">
            <v>8840</v>
          </cell>
          <cell r="R1307">
            <v>6307</v>
          </cell>
          <cell r="S1307">
            <v>17426</v>
          </cell>
        </row>
        <row r="1308">
          <cell r="A1308">
            <v>1</v>
          </cell>
          <cell r="B1308">
            <v>96</v>
          </cell>
          <cell r="C1308" t="str">
            <v>TT</v>
          </cell>
          <cell r="D1308" t="str">
            <v xml:space="preserve"> 1</v>
          </cell>
          <cell r="E1308">
            <v>1</v>
          </cell>
          <cell r="F1308">
            <v>21</v>
          </cell>
          <cell r="G1308">
            <v>2</v>
          </cell>
          <cell r="H1308">
            <v>1</v>
          </cell>
          <cell r="K1308" t="str">
            <v>T8</v>
          </cell>
          <cell r="M1308" t="str">
            <v>040</v>
          </cell>
          <cell r="Q1308">
            <v>34030</v>
          </cell>
          <cell r="R1308">
            <v>31119</v>
          </cell>
          <cell r="S1308">
            <v>69363</v>
          </cell>
        </row>
        <row r="1309">
          <cell r="A1309">
            <v>1</v>
          </cell>
          <cell r="B1309">
            <v>96</v>
          </cell>
          <cell r="C1309" t="str">
            <v>TT</v>
          </cell>
          <cell r="D1309" t="str">
            <v xml:space="preserve"> 1</v>
          </cell>
          <cell r="E1309">
            <v>1</v>
          </cell>
          <cell r="F1309">
            <v>21</v>
          </cell>
          <cell r="G1309">
            <v>2</v>
          </cell>
          <cell r="H1309">
            <v>1</v>
          </cell>
          <cell r="K1309" t="str">
            <v>T8</v>
          </cell>
          <cell r="M1309" t="str">
            <v>050</v>
          </cell>
          <cell r="Q1309">
            <v>2447</v>
          </cell>
          <cell r="R1309">
            <v>1025</v>
          </cell>
          <cell r="S1309">
            <v>9322</v>
          </cell>
        </row>
        <row r="1310">
          <cell r="A1310">
            <v>1</v>
          </cell>
          <cell r="B1310">
            <v>96</v>
          </cell>
          <cell r="C1310" t="str">
            <v>TT</v>
          </cell>
          <cell r="D1310" t="str">
            <v xml:space="preserve"> 1</v>
          </cell>
          <cell r="E1310">
            <v>1</v>
          </cell>
          <cell r="F1310">
            <v>21</v>
          </cell>
          <cell r="G1310">
            <v>2</v>
          </cell>
          <cell r="H1310">
            <v>1</v>
          </cell>
          <cell r="K1310" t="str">
            <v>T8</v>
          </cell>
          <cell r="M1310" t="str">
            <v>060</v>
          </cell>
          <cell r="Q1310">
            <v>2573</v>
          </cell>
          <cell r="R1310">
            <v>1235</v>
          </cell>
          <cell r="S1310">
            <v>2528</v>
          </cell>
        </row>
        <row r="1311">
          <cell r="A1311">
            <v>1</v>
          </cell>
          <cell r="B1311">
            <v>96</v>
          </cell>
          <cell r="C1311" t="str">
            <v>TT</v>
          </cell>
          <cell r="D1311" t="str">
            <v xml:space="preserve"> 1</v>
          </cell>
          <cell r="E1311">
            <v>1</v>
          </cell>
          <cell r="F1311">
            <v>21</v>
          </cell>
          <cell r="G1311">
            <v>2</v>
          </cell>
          <cell r="H1311">
            <v>1</v>
          </cell>
          <cell r="K1311" t="str">
            <v>T8</v>
          </cell>
          <cell r="M1311" t="str">
            <v>061</v>
          </cell>
          <cell r="Q1311">
            <v>2705</v>
          </cell>
          <cell r="R1311">
            <v>1063</v>
          </cell>
          <cell r="S1311">
            <v>1294</v>
          </cell>
        </row>
        <row r="1312">
          <cell r="A1312">
            <v>1</v>
          </cell>
          <cell r="B1312">
            <v>96</v>
          </cell>
          <cell r="C1312" t="str">
            <v>TT</v>
          </cell>
          <cell r="D1312" t="str">
            <v xml:space="preserve"> 1</v>
          </cell>
          <cell r="E1312">
            <v>1</v>
          </cell>
          <cell r="F1312">
            <v>21</v>
          </cell>
          <cell r="G1312">
            <v>2</v>
          </cell>
          <cell r="H1312">
            <v>1</v>
          </cell>
          <cell r="K1312" t="str">
            <v>T8</v>
          </cell>
          <cell r="M1312" t="str">
            <v>070</v>
          </cell>
          <cell r="Q1312">
            <v>861</v>
          </cell>
          <cell r="R1312">
            <v>1167</v>
          </cell>
          <cell r="S1312">
            <v>2182</v>
          </cell>
        </row>
        <row r="1313">
          <cell r="A1313">
            <v>1</v>
          </cell>
          <cell r="B1313">
            <v>96</v>
          </cell>
          <cell r="C1313" t="str">
            <v>TT</v>
          </cell>
          <cell r="D1313" t="str">
            <v xml:space="preserve"> 1</v>
          </cell>
          <cell r="E1313">
            <v>1</v>
          </cell>
          <cell r="F1313">
            <v>21</v>
          </cell>
          <cell r="G1313">
            <v>2</v>
          </cell>
          <cell r="H1313">
            <v>1</v>
          </cell>
          <cell r="K1313" t="str">
            <v>T8</v>
          </cell>
          <cell r="M1313" t="str">
            <v>080</v>
          </cell>
          <cell r="Q1313">
            <v>621</v>
          </cell>
          <cell r="R1313">
            <v>5916</v>
          </cell>
          <cell r="S1313">
            <v>619</v>
          </cell>
        </row>
        <row r="1314">
          <cell r="A1314">
            <v>1</v>
          </cell>
          <cell r="B1314">
            <v>96</v>
          </cell>
          <cell r="C1314" t="str">
            <v>TT</v>
          </cell>
          <cell r="D1314" t="str">
            <v xml:space="preserve"> 1</v>
          </cell>
          <cell r="E1314">
            <v>1</v>
          </cell>
          <cell r="F1314">
            <v>21</v>
          </cell>
          <cell r="G1314">
            <v>2</v>
          </cell>
          <cell r="H1314">
            <v>1</v>
          </cell>
          <cell r="K1314" t="str">
            <v>T8</v>
          </cell>
          <cell r="M1314" t="str">
            <v>090</v>
          </cell>
          <cell r="Q1314">
            <v>8</v>
          </cell>
          <cell r="R1314">
            <v>16</v>
          </cell>
          <cell r="S1314">
            <v>0</v>
          </cell>
        </row>
        <row r="1315">
          <cell r="A1315">
            <v>1</v>
          </cell>
          <cell r="B1315">
            <v>96</v>
          </cell>
          <cell r="C1315" t="str">
            <v>TT</v>
          </cell>
          <cell r="D1315" t="str">
            <v xml:space="preserve"> 1</v>
          </cell>
          <cell r="E1315">
            <v>1</v>
          </cell>
          <cell r="F1315">
            <v>21</v>
          </cell>
          <cell r="G1315">
            <v>2</v>
          </cell>
          <cell r="H1315">
            <v>1</v>
          </cell>
          <cell r="K1315" t="str">
            <v>T8</v>
          </cell>
          <cell r="M1315" t="str">
            <v>100</v>
          </cell>
          <cell r="Q1315">
            <v>0</v>
          </cell>
          <cell r="R1315">
            <v>4</v>
          </cell>
          <cell r="S1315">
            <v>23</v>
          </cell>
        </row>
        <row r="1316">
          <cell r="A1316">
            <v>1</v>
          </cell>
          <cell r="B1316">
            <v>96</v>
          </cell>
          <cell r="C1316" t="str">
            <v>TT</v>
          </cell>
          <cell r="D1316" t="str">
            <v xml:space="preserve"> 1</v>
          </cell>
          <cell r="E1316">
            <v>1</v>
          </cell>
          <cell r="F1316">
            <v>21</v>
          </cell>
          <cell r="G1316">
            <v>2</v>
          </cell>
          <cell r="H1316">
            <v>1</v>
          </cell>
          <cell r="K1316" t="str">
            <v>T8</v>
          </cell>
          <cell r="M1316" t="str">
            <v>110</v>
          </cell>
          <cell r="Q1316">
            <v>16</v>
          </cell>
          <cell r="R1316">
            <v>1842</v>
          </cell>
          <cell r="S1316">
            <v>484</v>
          </cell>
        </row>
        <row r="1317">
          <cell r="A1317">
            <v>1</v>
          </cell>
          <cell r="B1317">
            <v>96</v>
          </cell>
          <cell r="C1317" t="str">
            <v>TT</v>
          </cell>
          <cell r="D1317" t="str">
            <v xml:space="preserve"> 1</v>
          </cell>
          <cell r="E1317">
            <v>1</v>
          </cell>
          <cell r="F1317">
            <v>21</v>
          </cell>
          <cell r="G1317">
            <v>2</v>
          </cell>
          <cell r="H1317">
            <v>1</v>
          </cell>
          <cell r="K1317" t="str">
            <v>T8</v>
          </cell>
          <cell r="M1317" t="str">
            <v>120</v>
          </cell>
          <cell r="Q1317">
            <v>687</v>
          </cell>
          <cell r="R1317">
            <v>769</v>
          </cell>
          <cell r="S1317">
            <v>810</v>
          </cell>
        </row>
        <row r="1318">
          <cell r="A1318">
            <v>1</v>
          </cell>
          <cell r="B1318">
            <v>96</v>
          </cell>
          <cell r="C1318" t="str">
            <v>TT</v>
          </cell>
          <cell r="D1318" t="str">
            <v xml:space="preserve"> 1</v>
          </cell>
          <cell r="E1318">
            <v>1</v>
          </cell>
          <cell r="F1318">
            <v>21</v>
          </cell>
          <cell r="G1318">
            <v>2</v>
          </cell>
          <cell r="H1318">
            <v>1</v>
          </cell>
          <cell r="K1318" t="str">
            <v>T8</v>
          </cell>
          <cell r="M1318" t="str">
            <v>130</v>
          </cell>
          <cell r="Q1318">
            <v>540</v>
          </cell>
          <cell r="R1318">
            <v>1636</v>
          </cell>
          <cell r="S1318">
            <v>433</v>
          </cell>
        </row>
        <row r="1319">
          <cell r="A1319">
            <v>1</v>
          </cell>
          <cell r="B1319">
            <v>96</v>
          </cell>
          <cell r="C1319" t="str">
            <v>TT</v>
          </cell>
          <cell r="D1319" t="str">
            <v xml:space="preserve"> 1</v>
          </cell>
          <cell r="E1319">
            <v>1</v>
          </cell>
          <cell r="F1319">
            <v>21</v>
          </cell>
          <cell r="G1319">
            <v>2</v>
          </cell>
          <cell r="H1319">
            <v>1</v>
          </cell>
          <cell r="K1319" t="str">
            <v>T8</v>
          </cell>
          <cell r="M1319" t="str">
            <v>140</v>
          </cell>
          <cell r="Q1319">
            <v>0</v>
          </cell>
          <cell r="R1319">
            <v>0</v>
          </cell>
          <cell r="S1319">
            <v>0</v>
          </cell>
        </row>
        <row r="1320">
          <cell r="A1320">
            <v>1</v>
          </cell>
          <cell r="B1320">
            <v>96</v>
          </cell>
          <cell r="C1320" t="str">
            <v>TT</v>
          </cell>
          <cell r="D1320" t="str">
            <v xml:space="preserve"> 1</v>
          </cell>
          <cell r="E1320">
            <v>1</v>
          </cell>
          <cell r="F1320">
            <v>21</v>
          </cell>
          <cell r="G1320">
            <v>2</v>
          </cell>
          <cell r="H1320">
            <v>1</v>
          </cell>
          <cell r="K1320" t="str">
            <v>T8</v>
          </cell>
          <cell r="M1320" t="str">
            <v>150</v>
          </cell>
          <cell r="Q1320">
            <v>3520</v>
          </cell>
          <cell r="R1320">
            <v>1674</v>
          </cell>
          <cell r="S1320">
            <v>7059</v>
          </cell>
        </row>
        <row r="1321">
          <cell r="A1321">
            <v>1</v>
          </cell>
          <cell r="B1321">
            <v>96</v>
          </cell>
          <cell r="C1321" t="str">
            <v>TT</v>
          </cell>
          <cell r="D1321" t="str">
            <v xml:space="preserve"> 1</v>
          </cell>
          <cell r="E1321">
            <v>1</v>
          </cell>
          <cell r="F1321">
            <v>21</v>
          </cell>
          <cell r="G1321">
            <v>2</v>
          </cell>
          <cell r="H1321">
            <v>1</v>
          </cell>
          <cell r="K1321" t="str">
            <v>T8</v>
          </cell>
          <cell r="M1321" t="str">
            <v>160</v>
          </cell>
          <cell r="Q1321">
            <v>25054</v>
          </cell>
          <cell r="R1321">
            <v>7193</v>
          </cell>
          <cell r="S1321">
            <v>14995</v>
          </cell>
        </row>
        <row r="1322">
          <cell r="A1322">
            <v>1</v>
          </cell>
          <cell r="B1322">
            <v>96</v>
          </cell>
          <cell r="C1322" t="str">
            <v>TT</v>
          </cell>
          <cell r="D1322" t="str">
            <v xml:space="preserve"> 1</v>
          </cell>
          <cell r="E1322">
            <v>1</v>
          </cell>
          <cell r="F1322">
            <v>21</v>
          </cell>
          <cell r="G1322">
            <v>2</v>
          </cell>
          <cell r="H1322">
            <v>1</v>
          </cell>
          <cell r="K1322" t="str">
            <v>T8</v>
          </cell>
          <cell r="M1322" t="str">
            <v>170</v>
          </cell>
          <cell r="Q1322">
            <v>1377</v>
          </cell>
          <cell r="R1322">
            <v>1044</v>
          </cell>
          <cell r="S1322">
            <v>2943</v>
          </cell>
        </row>
        <row r="1323">
          <cell r="A1323">
            <v>2</v>
          </cell>
          <cell r="B1323">
            <v>96</v>
          </cell>
          <cell r="C1323" t="str">
            <v>TT</v>
          </cell>
          <cell r="D1323" t="str">
            <v xml:space="preserve"> 1</v>
          </cell>
          <cell r="E1323">
            <v>1</v>
          </cell>
          <cell r="F1323">
            <v>21</v>
          </cell>
          <cell r="G1323">
            <v>2</v>
          </cell>
          <cell r="H1323">
            <v>1</v>
          </cell>
          <cell r="K1323" t="str">
            <v>T8</v>
          </cell>
          <cell r="M1323" t="str">
            <v>180</v>
          </cell>
          <cell r="Q1323">
            <v>23677</v>
          </cell>
          <cell r="R1323">
            <v>6149</v>
          </cell>
          <cell r="S1323">
            <v>12052</v>
          </cell>
        </row>
        <row r="1324">
          <cell r="A1324">
            <v>1</v>
          </cell>
          <cell r="B1324">
            <v>96</v>
          </cell>
          <cell r="C1324" t="str">
            <v>TT</v>
          </cell>
          <cell r="D1324" t="str">
            <v xml:space="preserve"> 1</v>
          </cell>
          <cell r="E1324">
            <v>1</v>
          </cell>
          <cell r="F1324">
            <v>21</v>
          </cell>
          <cell r="G1324">
            <v>2</v>
          </cell>
          <cell r="H1324">
            <v>1</v>
          </cell>
          <cell r="K1324" t="str">
            <v>T9</v>
          </cell>
          <cell r="M1324" t="str">
            <v>TTT</v>
          </cell>
          <cell r="Q1324">
            <v>274148</v>
          </cell>
          <cell r="R1324">
            <v>199254</v>
          </cell>
          <cell r="S1324">
            <v>543015</v>
          </cell>
        </row>
        <row r="1325">
          <cell r="A1325">
            <v>1</v>
          </cell>
          <cell r="B1325">
            <v>96</v>
          </cell>
          <cell r="C1325" t="str">
            <v>TT</v>
          </cell>
          <cell r="D1325" t="str">
            <v xml:space="preserve"> 1</v>
          </cell>
          <cell r="E1325">
            <v>1</v>
          </cell>
          <cell r="F1325">
            <v>21</v>
          </cell>
          <cell r="G1325">
            <v>2</v>
          </cell>
          <cell r="H1325">
            <v>1</v>
          </cell>
          <cell r="K1325" t="str">
            <v>T9</v>
          </cell>
          <cell r="M1325" t="str">
            <v>010</v>
          </cell>
          <cell r="Q1325">
            <v>212376</v>
          </cell>
          <cell r="R1325">
            <v>176592</v>
          </cell>
          <cell r="S1325">
            <v>490579</v>
          </cell>
        </row>
        <row r="1326">
          <cell r="A1326">
            <v>1</v>
          </cell>
          <cell r="B1326">
            <v>96</v>
          </cell>
          <cell r="C1326" t="str">
            <v>TT</v>
          </cell>
          <cell r="D1326" t="str">
            <v xml:space="preserve"> 1</v>
          </cell>
          <cell r="E1326">
            <v>1</v>
          </cell>
          <cell r="F1326">
            <v>21</v>
          </cell>
          <cell r="G1326">
            <v>2</v>
          </cell>
          <cell r="H1326">
            <v>1</v>
          </cell>
          <cell r="K1326" t="str">
            <v>T9</v>
          </cell>
          <cell r="M1326" t="str">
            <v>020</v>
          </cell>
          <cell r="Q1326">
            <v>22708</v>
          </cell>
          <cell r="R1326">
            <v>17830</v>
          </cell>
          <cell r="S1326">
            <v>74464</v>
          </cell>
        </row>
        <row r="1327">
          <cell r="A1327">
            <v>1</v>
          </cell>
          <cell r="B1327">
            <v>96</v>
          </cell>
          <cell r="C1327" t="str">
            <v>TT</v>
          </cell>
          <cell r="D1327" t="str">
            <v xml:space="preserve"> 1</v>
          </cell>
          <cell r="E1327">
            <v>1</v>
          </cell>
          <cell r="F1327">
            <v>21</v>
          </cell>
          <cell r="G1327">
            <v>2</v>
          </cell>
          <cell r="H1327">
            <v>1</v>
          </cell>
          <cell r="K1327" t="str">
            <v>T9</v>
          </cell>
          <cell r="M1327" t="str">
            <v>030</v>
          </cell>
          <cell r="Q1327">
            <v>26762</v>
          </cell>
          <cell r="R1327">
            <v>41718</v>
          </cell>
          <cell r="S1327">
            <v>65804</v>
          </cell>
        </row>
        <row r="1328">
          <cell r="A1328">
            <v>1</v>
          </cell>
          <cell r="B1328">
            <v>96</v>
          </cell>
          <cell r="C1328" t="str">
            <v>TT</v>
          </cell>
          <cell r="D1328" t="str">
            <v xml:space="preserve"> 1</v>
          </cell>
          <cell r="E1328">
            <v>1</v>
          </cell>
          <cell r="F1328">
            <v>21</v>
          </cell>
          <cell r="G1328">
            <v>2</v>
          </cell>
          <cell r="H1328">
            <v>1</v>
          </cell>
          <cell r="K1328" t="str">
            <v>T9</v>
          </cell>
          <cell r="M1328" t="str">
            <v>040</v>
          </cell>
          <cell r="Q1328">
            <v>87324</v>
          </cell>
          <cell r="R1328">
            <v>57121</v>
          </cell>
          <cell r="S1328">
            <v>160712</v>
          </cell>
        </row>
        <row r="1329">
          <cell r="A1329">
            <v>1</v>
          </cell>
          <cell r="B1329">
            <v>96</v>
          </cell>
          <cell r="C1329" t="str">
            <v>TT</v>
          </cell>
          <cell r="D1329" t="str">
            <v xml:space="preserve"> 1</v>
          </cell>
          <cell r="E1329">
            <v>1</v>
          </cell>
          <cell r="F1329">
            <v>21</v>
          </cell>
          <cell r="G1329">
            <v>2</v>
          </cell>
          <cell r="H1329">
            <v>1</v>
          </cell>
          <cell r="K1329" t="str">
            <v>T9</v>
          </cell>
          <cell r="M1329" t="str">
            <v>050</v>
          </cell>
          <cell r="Q1329">
            <v>23146</v>
          </cell>
          <cell r="R1329">
            <v>20368</v>
          </cell>
          <cell r="S1329">
            <v>34695</v>
          </cell>
        </row>
        <row r="1330">
          <cell r="A1330">
            <v>1</v>
          </cell>
          <cell r="B1330">
            <v>96</v>
          </cell>
          <cell r="C1330" t="str">
            <v>TT</v>
          </cell>
          <cell r="D1330" t="str">
            <v xml:space="preserve"> 1</v>
          </cell>
          <cell r="E1330">
            <v>1</v>
          </cell>
          <cell r="F1330">
            <v>21</v>
          </cell>
          <cell r="G1330">
            <v>2</v>
          </cell>
          <cell r="H1330">
            <v>1</v>
          </cell>
          <cell r="K1330" t="str">
            <v>T9</v>
          </cell>
          <cell r="M1330" t="str">
            <v>060</v>
          </cell>
          <cell r="Q1330">
            <v>12476</v>
          </cell>
          <cell r="R1330">
            <v>7342</v>
          </cell>
          <cell r="S1330">
            <v>30795</v>
          </cell>
        </row>
        <row r="1331">
          <cell r="A1331">
            <v>1</v>
          </cell>
          <cell r="B1331">
            <v>96</v>
          </cell>
          <cell r="C1331" t="str">
            <v>TT</v>
          </cell>
          <cell r="D1331" t="str">
            <v xml:space="preserve"> 1</v>
          </cell>
          <cell r="E1331">
            <v>1</v>
          </cell>
          <cell r="F1331">
            <v>21</v>
          </cell>
          <cell r="G1331">
            <v>2</v>
          </cell>
          <cell r="H1331">
            <v>1</v>
          </cell>
          <cell r="K1331" t="str">
            <v>T9</v>
          </cell>
          <cell r="M1331" t="str">
            <v>061</v>
          </cell>
          <cell r="Q1331">
            <v>4655</v>
          </cell>
          <cell r="R1331">
            <v>2544</v>
          </cell>
          <cell r="S1331">
            <v>3233</v>
          </cell>
        </row>
        <row r="1332">
          <cell r="A1332">
            <v>1</v>
          </cell>
          <cell r="B1332">
            <v>96</v>
          </cell>
          <cell r="C1332" t="str">
            <v>TT</v>
          </cell>
          <cell r="D1332" t="str">
            <v xml:space="preserve"> 1</v>
          </cell>
          <cell r="E1332">
            <v>1</v>
          </cell>
          <cell r="F1332">
            <v>21</v>
          </cell>
          <cell r="G1332">
            <v>2</v>
          </cell>
          <cell r="H1332">
            <v>1</v>
          </cell>
          <cell r="K1332" t="str">
            <v>T9</v>
          </cell>
          <cell r="M1332" t="str">
            <v>070</v>
          </cell>
          <cell r="Q1332">
            <v>7092</v>
          </cell>
          <cell r="R1332">
            <v>4512</v>
          </cell>
          <cell r="S1332">
            <v>12573</v>
          </cell>
        </row>
        <row r="1333">
          <cell r="A1333">
            <v>1</v>
          </cell>
          <cell r="B1333">
            <v>96</v>
          </cell>
          <cell r="C1333" t="str">
            <v>TT</v>
          </cell>
          <cell r="D1333" t="str">
            <v xml:space="preserve"> 1</v>
          </cell>
          <cell r="E1333">
            <v>1</v>
          </cell>
          <cell r="F1333">
            <v>21</v>
          </cell>
          <cell r="G1333">
            <v>2</v>
          </cell>
          <cell r="H1333">
            <v>1</v>
          </cell>
          <cell r="K1333" t="str">
            <v>T9</v>
          </cell>
          <cell r="M1333" t="str">
            <v>080</v>
          </cell>
          <cell r="Q1333">
            <v>6573</v>
          </cell>
          <cell r="R1333">
            <v>6273</v>
          </cell>
          <cell r="S1333">
            <v>7923</v>
          </cell>
        </row>
        <row r="1334">
          <cell r="A1334">
            <v>1</v>
          </cell>
          <cell r="B1334">
            <v>96</v>
          </cell>
          <cell r="C1334" t="str">
            <v>TT</v>
          </cell>
          <cell r="D1334" t="str">
            <v xml:space="preserve"> 1</v>
          </cell>
          <cell r="E1334">
            <v>1</v>
          </cell>
          <cell r="F1334">
            <v>21</v>
          </cell>
          <cell r="G1334">
            <v>2</v>
          </cell>
          <cell r="H1334">
            <v>1</v>
          </cell>
          <cell r="K1334" t="str">
            <v>T9</v>
          </cell>
          <cell r="M1334" t="str">
            <v>090</v>
          </cell>
          <cell r="Q1334">
            <v>749</v>
          </cell>
          <cell r="R1334">
            <v>167</v>
          </cell>
          <cell r="S1334">
            <v>51406</v>
          </cell>
        </row>
        <row r="1335">
          <cell r="A1335">
            <v>1</v>
          </cell>
          <cell r="B1335">
            <v>96</v>
          </cell>
          <cell r="C1335" t="str">
            <v>TT</v>
          </cell>
          <cell r="D1335" t="str">
            <v xml:space="preserve"> 1</v>
          </cell>
          <cell r="E1335">
            <v>1</v>
          </cell>
          <cell r="F1335">
            <v>21</v>
          </cell>
          <cell r="G1335">
            <v>2</v>
          </cell>
          <cell r="H1335">
            <v>1</v>
          </cell>
          <cell r="K1335" t="str">
            <v>T9</v>
          </cell>
          <cell r="M1335" t="str">
            <v>100</v>
          </cell>
          <cell r="Q1335">
            <v>3</v>
          </cell>
          <cell r="R1335">
            <v>0</v>
          </cell>
          <cell r="S1335">
            <v>219</v>
          </cell>
        </row>
        <row r="1336">
          <cell r="A1336">
            <v>1</v>
          </cell>
          <cell r="B1336">
            <v>96</v>
          </cell>
          <cell r="C1336" t="str">
            <v>TT</v>
          </cell>
          <cell r="D1336" t="str">
            <v xml:space="preserve"> 1</v>
          </cell>
          <cell r="E1336">
            <v>1</v>
          </cell>
          <cell r="F1336">
            <v>21</v>
          </cell>
          <cell r="G1336">
            <v>2</v>
          </cell>
          <cell r="H1336">
            <v>1</v>
          </cell>
          <cell r="K1336" t="str">
            <v>T9</v>
          </cell>
          <cell r="M1336" t="str">
            <v>110</v>
          </cell>
          <cell r="Q1336">
            <v>1217</v>
          </cell>
          <cell r="R1336">
            <v>467</v>
          </cell>
          <cell r="S1336">
            <v>6</v>
          </cell>
        </row>
        <row r="1337">
          <cell r="A1337">
            <v>1</v>
          </cell>
          <cell r="B1337">
            <v>96</v>
          </cell>
          <cell r="C1337" t="str">
            <v>TT</v>
          </cell>
          <cell r="D1337" t="str">
            <v xml:space="preserve"> 1</v>
          </cell>
          <cell r="E1337">
            <v>1</v>
          </cell>
          <cell r="F1337">
            <v>21</v>
          </cell>
          <cell r="G1337">
            <v>2</v>
          </cell>
          <cell r="H1337">
            <v>1</v>
          </cell>
          <cell r="K1337" t="str">
            <v>T9</v>
          </cell>
          <cell r="M1337" t="str">
            <v>120</v>
          </cell>
          <cell r="Q1337">
            <v>8503</v>
          </cell>
          <cell r="R1337">
            <v>6351</v>
          </cell>
          <cell r="S1337">
            <v>16030</v>
          </cell>
        </row>
        <row r="1338">
          <cell r="A1338">
            <v>1</v>
          </cell>
          <cell r="B1338">
            <v>96</v>
          </cell>
          <cell r="C1338" t="str">
            <v>TT</v>
          </cell>
          <cell r="D1338" t="str">
            <v xml:space="preserve"> 1</v>
          </cell>
          <cell r="E1338">
            <v>1</v>
          </cell>
          <cell r="F1338">
            <v>21</v>
          </cell>
          <cell r="G1338">
            <v>2</v>
          </cell>
          <cell r="H1338">
            <v>1</v>
          </cell>
          <cell r="K1338" t="str">
            <v>T9</v>
          </cell>
          <cell r="M1338" t="str">
            <v>130</v>
          </cell>
          <cell r="Q1338">
            <v>1192</v>
          </cell>
          <cell r="R1338">
            <v>1041</v>
          </cell>
          <cell r="S1338">
            <v>3503</v>
          </cell>
        </row>
        <row r="1339">
          <cell r="A1339">
            <v>1</v>
          </cell>
          <cell r="B1339">
            <v>96</v>
          </cell>
          <cell r="C1339" t="str">
            <v>TT</v>
          </cell>
          <cell r="D1339" t="str">
            <v xml:space="preserve"> 1</v>
          </cell>
          <cell r="E1339">
            <v>1</v>
          </cell>
          <cell r="F1339">
            <v>21</v>
          </cell>
          <cell r="G1339">
            <v>2</v>
          </cell>
          <cell r="H1339">
            <v>1</v>
          </cell>
          <cell r="K1339" t="str">
            <v>T9</v>
          </cell>
          <cell r="M1339" t="str">
            <v>140</v>
          </cell>
          <cell r="Q1339">
            <v>61</v>
          </cell>
          <cell r="R1339">
            <v>0</v>
          </cell>
          <cell r="S1339">
            <v>0</v>
          </cell>
        </row>
        <row r="1340">
          <cell r="A1340">
            <v>1</v>
          </cell>
          <cell r="B1340">
            <v>96</v>
          </cell>
          <cell r="C1340" t="str">
            <v>TT</v>
          </cell>
          <cell r="D1340" t="str">
            <v xml:space="preserve"> 1</v>
          </cell>
          <cell r="E1340">
            <v>1</v>
          </cell>
          <cell r="F1340">
            <v>21</v>
          </cell>
          <cell r="G1340">
            <v>2</v>
          </cell>
          <cell r="H1340">
            <v>1</v>
          </cell>
          <cell r="K1340" t="str">
            <v>T9</v>
          </cell>
          <cell r="M1340" t="str">
            <v>150</v>
          </cell>
          <cell r="Q1340">
            <v>9913</v>
          </cell>
          <cell r="R1340">
            <v>10858</v>
          </cell>
          <cell r="S1340">
            <v>29215</v>
          </cell>
        </row>
        <row r="1341">
          <cell r="A1341">
            <v>1</v>
          </cell>
          <cell r="B1341">
            <v>96</v>
          </cell>
          <cell r="C1341" t="str">
            <v>TT</v>
          </cell>
          <cell r="D1341" t="str">
            <v xml:space="preserve"> 1</v>
          </cell>
          <cell r="E1341">
            <v>1</v>
          </cell>
          <cell r="F1341">
            <v>21</v>
          </cell>
          <cell r="G1341">
            <v>2</v>
          </cell>
          <cell r="H1341">
            <v>1</v>
          </cell>
          <cell r="K1341" t="str">
            <v>T9</v>
          </cell>
          <cell r="M1341" t="str">
            <v>160</v>
          </cell>
          <cell r="Q1341">
            <v>61772</v>
          </cell>
          <cell r="R1341">
            <v>22663</v>
          </cell>
          <cell r="S1341">
            <v>52436</v>
          </cell>
        </row>
        <row r="1342">
          <cell r="A1342">
            <v>1</v>
          </cell>
          <cell r="B1342">
            <v>96</v>
          </cell>
          <cell r="C1342" t="str">
            <v>TT</v>
          </cell>
          <cell r="D1342" t="str">
            <v xml:space="preserve"> 1</v>
          </cell>
          <cell r="E1342">
            <v>1</v>
          </cell>
          <cell r="F1342">
            <v>21</v>
          </cell>
          <cell r="G1342">
            <v>2</v>
          </cell>
          <cell r="H1342">
            <v>1</v>
          </cell>
          <cell r="K1342" t="str">
            <v>T9</v>
          </cell>
          <cell r="M1342" t="str">
            <v>170</v>
          </cell>
          <cell r="Q1342">
            <v>11104</v>
          </cell>
          <cell r="R1342">
            <v>8596</v>
          </cell>
          <cell r="S1342">
            <v>22998</v>
          </cell>
        </row>
        <row r="1343">
          <cell r="A1343">
            <v>2</v>
          </cell>
          <cell r="B1343">
            <v>96</v>
          </cell>
          <cell r="C1343" t="str">
            <v>TT</v>
          </cell>
          <cell r="D1343" t="str">
            <v xml:space="preserve"> 1</v>
          </cell>
          <cell r="E1343">
            <v>1</v>
          </cell>
          <cell r="F1343">
            <v>21</v>
          </cell>
          <cell r="G1343">
            <v>2</v>
          </cell>
          <cell r="H1343">
            <v>1</v>
          </cell>
          <cell r="K1343" t="str">
            <v>T9</v>
          </cell>
          <cell r="M1343" t="str">
            <v>180</v>
          </cell>
          <cell r="Q1343">
            <v>50668</v>
          </cell>
          <cell r="R1343">
            <v>14066</v>
          </cell>
          <cell r="S1343">
            <v>29438</v>
          </cell>
        </row>
        <row r="1344">
          <cell r="A1344">
            <v>1</v>
          </cell>
          <cell r="B1344">
            <v>96</v>
          </cell>
          <cell r="C1344" t="str">
            <v>TT</v>
          </cell>
          <cell r="D1344" t="str">
            <v xml:space="preserve"> 1</v>
          </cell>
          <cell r="E1344">
            <v>1</v>
          </cell>
          <cell r="F1344">
            <v>21</v>
          </cell>
          <cell r="G1344">
            <v>2</v>
          </cell>
          <cell r="H1344">
            <v>1</v>
          </cell>
          <cell r="K1344" t="str">
            <v>01</v>
          </cell>
          <cell r="M1344" t="str">
            <v>TTT</v>
          </cell>
          <cell r="Q1344">
            <v>32674</v>
          </cell>
          <cell r="R1344">
            <v>43267</v>
          </cell>
          <cell r="S1344">
            <v>462416</v>
          </cell>
        </row>
        <row r="1345">
          <cell r="A1345">
            <v>1</v>
          </cell>
          <cell r="B1345">
            <v>96</v>
          </cell>
          <cell r="C1345" t="str">
            <v>TT</v>
          </cell>
          <cell r="D1345" t="str">
            <v xml:space="preserve"> 1</v>
          </cell>
          <cell r="E1345">
            <v>1</v>
          </cell>
          <cell r="F1345">
            <v>21</v>
          </cell>
          <cell r="G1345">
            <v>2</v>
          </cell>
          <cell r="H1345">
            <v>1</v>
          </cell>
          <cell r="K1345" t="str">
            <v>01</v>
          </cell>
          <cell r="M1345" t="str">
            <v>010</v>
          </cell>
          <cell r="Q1345">
            <v>24099</v>
          </cell>
          <cell r="R1345">
            <v>31797</v>
          </cell>
          <cell r="S1345">
            <v>433408</v>
          </cell>
        </row>
        <row r="1346">
          <cell r="A1346">
            <v>1</v>
          </cell>
          <cell r="B1346">
            <v>96</v>
          </cell>
          <cell r="C1346" t="str">
            <v>TT</v>
          </cell>
          <cell r="D1346" t="str">
            <v xml:space="preserve"> 1</v>
          </cell>
          <cell r="E1346">
            <v>1</v>
          </cell>
          <cell r="F1346">
            <v>21</v>
          </cell>
          <cell r="G1346">
            <v>2</v>
          </cell>
          <cell r="H1346">
            <v>1</v>
          </cell>
          <cell r="K1346" t="str">
            <v>01</v>
          </cell>
          <cell r="M1346" t="str">
            <v>020</v>
          </cell>
          <cell r="Q1346">
            <v>4452</v>
          </cell>
          <cell r="R1346">
            <v>5983</v>
          </cell>
          <cell r="S1346">
            <v>82112</v>
          </cell>
        </row>
        <row r="1347">
          <cell r="A1347">
            <v>1</v>
          </cell>
          <cell r="B1347">
            <v>96</v>
          </cell>
          <cell r="C1347" t="str">
            <v>TT</v>
          </cell>
          <cell r="D1347" t="str">
            <v xml:space="preserve"> 1</v>
          </cell>
          <cell r="E1347">
            <v>1</v>
          </cell>
          <cell r="F1347">
            <v>21</v>
          </cell>
          <cell r="G1347">
            <v>2</v>
          </cell>
          <cell r="H1347">
            <v>1</v>
          </cell>
          <cell r="K1347" t="str">
            <v>01</v>
          </cell>
          <cell r="M1347" t="str">
            <v>030</v>
          </cell>
          <cell r="Q1347">
            <v>5692</v>
          </cell>
          <cell r="R1347">
            <v>7235</v>
          </cell>
          <cell r="S1347">
            <v>119447</v>
          </cell>
        </row>
        <row r="1348">
          <cell r="A1348">
            <v>1</v>
          </cell>
          <cell r="B1348">
            <v>96</v>
          </cell>
          <cell r="C1348" t="str">
            <v>TT</v>
          </cell>
          <cell r="D1348" t="str">
            <v xml:space="preserve"> 1</v>
          </cell>
          <cell r="E1348">
            <v>1</v>
          </cell>
          <cell r="F1348">
            <v>21</v>
          </cell>
          <cell r="G1348">
            <v>2</v>
          </cell>
          <cell r="H1348">
            <v>1</v>
          </cell>
          <cell r="K1348" t="str">
            <v>01</v>
          </cell>
          <cell r="M1348" t="str">
            <v>040</v>
          </cell>
          <cell r="Q1348">
            <v>8162</v>
          </cell>
          <cell r="R1348">
            <v>12398</v>
          </cell>
          <cell r="S1348">
            <v>150437</v>
          </cell>
        </row>
        <row r="1349">
          <cell r="A1349">
            <v>1</v>
          </cell>
          <cell r="B1349">
            <v>96</v>
          </cell>
          <cell r="C1349" t="str">
            <v>TT</v>
          </cell>
          <cell r="D1349" t="str">
            <v xml:space="preserve"> 1</v>
          </cell>
          <cell r="E1349">
            <v>1</v>
          </cell>
          <cell r="F1349">
            <v>21</v>
          </cell>
          <cell r="G1349">
            <v>2</v>
          </cell>
          <cell r="H1349">
            <v>1</v>
          </cell>
          <cell r="K1349" t="str">
            <v>01</v>
          </cell>
          <cell r="M1349" t="str">
            <v>050</v>
          </cell>
          <cell r="Q1349">
            <v>961</v>
          </cell>
          <cell r="R1349">
            <v>733</v>
          </cell>
          <cell r="S1349">
            <v>26371</v>
          </cell>
        </row>
        <row r="1350">
          <cell r="A1350">
            <v>1</v>
          </cell>
          <cell r="B1350">
            <v>96</v>
          </cell>
          <cell r="C1350" t="str">
            <v>TT</v>
          </cell>
          <cell r="D1350" t="str">
            <v xml:space="preserve"> 1</v>
          </cell>
          <cell r="E1350">
            <v>1</v>
          </cell>
          <cell r="F1350">
            <v>21</v>
          </cell>
          <cell r="G1350">
            <v>2</v>
          </cell>
          <cell r="H1350">
            <v>1</v>
          </cell>
          <cell r="K1350" t="str">
            <v>01</v>
          </cell>
          <cell r="M1350" t="str">
            <v>060</v>
          </cell>
          <cell r="Q1350">
            <v>1149</v>
          </cell>
          <cell r="R1350">
            <v>362</v>
          </cell>
          <cell r="S1350">
            <v>18141</v>
          </cell>
        </row>
        <row r="1351">
          <cell r="A1351">
            <v>1</v>
          </cell>
          <cell r="B1351">
            <v>96</v>
          </cell>
          <cell r="C1351" t="str">
            <v>TT</v>
          </cell>
          <cell r="D1351" t="str">
            <v xml:space="preserve"> 1</v>
          </cell>
          <cell r="E1351">
            <v>1</v>
          </cell>
          <cell r="F1351">
            <v>21</v>
          </cell>
          <cell r="G1351">
            <v>2</v>
          </cell>
          <cell r="H1351">
            <v>1</v>
          </cell>
          <cell r="K1351" t="str">
            <v>01</v>
          </cell>
          <cell r="M1351" t="str">
            <v>061</v>
          </cell>
          <cell r="Q1351">
            <v>182</v>
          </cell>
          <cell r="R1351">
            <v>88</v>
          </cell>
          <cell r="S1351">
            <v>14259</v>
          </cell>
        </row>
        <row r="1352">
          <cell r="A1352">
            <v>1</v>
          </cell>
          <cell r="B1352">
            <v>96</v>
          </cell>
          <cell r="C1352" t="str">
            <v>TT</v>
          </cell>
          <cell r="D1352" t="str">
            <v xml:space="preserve"> 1</v>
          </cell>
          <cell r="E1352">
            <v>1</v>
          </cell>
          <cell r="F1352">
            <v>21</v>
          </cell>
          <cell r="G1352">
            <v>2</v>
          </cell>
          <cell r="H1352">
            <v>1</v>
          </cell>
          <cell r="K1352" t="str">
            <v>01</v>
          </cell>
          <cell r="M1352" t="str">
            <v>070</v>
          </cell>
          <cell r="Q1352">
            <v>213</v>
          </cell>
          <cell r="R1352">
            <v>832</v>
          </cell>
          <cell r="S1352">
            <v>6341</v>
          </cell>
        </row>
        <row r="1353">
          <cell r="A1353">
            <v>1</v>
          </cell>
          <cell r="B1353">
            <v>96</v>
          </cell>
          <cell r="C1353" t="str">
            <v>TT</v>
          </cell>
          <cell r="D1353" t="str">
            <v xml:space="preserve"> 1</v>
          </cell>
          <cell r="E1353">
            <v>1</v>
          </cell>
          <cell r="F1353">
            <v>21</v>
          </cell>
          <cell r="G1353">
            <v>2</v>
          </cell>
          <cell r="H1353">
            <v>1</v>
          </cell>
          <cell r="K1353" t="str">
            <v>01</v>
          </cell>
          <cell r="M1353" t="str">
            <v>080</v>
          </cell>
          <cell r="Q1353">
            <v>130</v>
          </cell>
          <cell r="R1353">
            <v>0</v>
          </cell>
          <cell r="S1353">
            <v>557</v>
          </cell>
        </row>
        <row r="1354">
          <cell r="A1354">
            <v>1</v>
          </cell>
          <cell r="B1354">
            <v>96</v>
          </cell>
          <cell r="C1354" t="str">
            <v>TT</v>
          </cell>
          <cell r="D1354" t="str">
            <v xml:space="preserve"> 1</v>
          </cell>
          <cell r="E1354">
            <v>1</v>
          </cell>
          <cell r="F1354">
            <v>21</v>
          </cell>
          <cell r="G1354">
            <v>2</v>
          </cell>
          <cell r="H1354">
            <v>1</v>
          </cell>
          <cell r="K1354" t="str">
            <v>01</v>
          </cell>
          <cell r="M1354" t="str">
            <v>090</v>
          </cell>
          <cell r="Q1354">
            <v>153</v>
          </cell>
          <cell r="R1354">
            <v>227</v>
          </cell>
          <cell r="S1354">
            <v>493</v>
          </cell>
        </row>
        <row r="1355">
          <cell r="A1355">
            <v>1</v>
          </cell>
          <cell r="B1355">
            <v>96</v>
          </cell>
          <cell r="C1355" t="str">
            <v>TT</v>
          </cell>
          <cell r="D1355" t="str">
            <v xml:space="preserve"> 1</v>
          </cell>
          <cell r="E1355">
            <v>1</v>
          </cell>
          <cell r="F1355">
            <v>21</v>
          </cell>
          <cell r="G1355">
            <v>2</v>
          </cell>
          <cell r="H1355">
            <v>1</v>
          </cell>
          <cell r="K1355" t="str">
            <v>01</v>
          </cell>
          <cell r="M1355" t="str">
            <v>100</v>
          </cell>
          <cell r="Q1355">
            <v>0</v>
          </cell>
          <cell r="R1355">
            <v>0</v>
          </cell>
          <cell r="S1355">
            <v>29</v>
          </cell>
        </row>
        <row r="1356">
          <cell r="A1356">
            <v>1</v>
          </cell>
          <cell r="B1356">
            <v>96</v>
          </cell>
          <cell r="C1356" t="str">
            <v>TT</v>
          </cell>
          <cell r="D1356" t="str">
            <v xml:space="preserve"> 1</v>
          </cell>
          <cell r="E1356">
            <v>1</v>
          </cell>
          <cell r="F1356">
            <v>21</v>
          </cell>
          <cell r="G1356">
            <v>2</v>
          </cell>
          <cell r="H1356">
            <v>1</v>
          </cell>
          <cell r="K1356" t="str">
            <v>01</v>
          </cell>
          <cell r="M1356" t="str">
            <v>110</v>
          </cell>
          <cell r="Q1356">
            <v>0</v>
          </cell>
          <cell r="R1356">
            <v>0</v>
          </cell>
          <cell r="S1356">
            <v>0</v>
          </cell>
        </row>
        <row r="1357">
          <cell r="A1357">
            <v>1</v>
          </cell>
          <cell r="B1357">
            <v>96</v>
          </cell>
          <cell r="C1357" t="str">
            <v>TT</v>
          </cell>
          <cell r="D1357" t="str">
            <v xml:space="preserve"> 1</v>
          </cell>
          <cell r="E1357">
            <v>1</v>
          </cell>
          <cell r="F1357">
            <v>21</v>
          </cell>
          <cell r="G1357">
            <v>2</v>
          </cell>
          <cell r="H1357">
            <v>1</v>
          </cell>
          <cell r="K1357" t="str">
            <v>01</v>
          </cell>
          <cell r="M1357" t="str">
            <v>120</v>
          </cell>
          <cell r="Q1357">
            <v>623</v>
          </cell>
          <cell r="R1357">
            <v>399</v>
          </cell>
          <cell r="S1357">
            <v>2576</v>
          </cell>
        </row>
        <row r="1358">
          <cell r="A1358">
            <v>1</v>
          </cell>
          <cell r="B1358">
            <v>96</v>
          </cell>
          <cell r="C1358" t="str">
            <v>TT</v>
          </cell>
          <cell r="D1358" t="str">
            <v xml:space="preserve"> 1</v>
          </cell>
          <cell r="E1358">
            <v>1</v>
          </cell>
          <cell r="F1358">
            <v>21</v>
          </cell>
          <cell r="G1358">
            <v>2</v>
          </cell>
          <cell r="H1358">
            <v>1</v>
          </cell>
          <cell r="K1358" t="str">
            <v>01</v>
          </cell>
          <cell r="M1358" t="str">
            <v>130</v>
          </cell>
          <cell r="Q1358">
            <v>232</v>
          </cell>
          <cell r="R1358">
            <v>165</v>
          </cell>
          <cell r="S1358">
            <v>734</v>
          </cell>
        </row>
        <row r="1359">
          <cell r="A1359">
            <v>1</v>
          </cell>
          <cell r="B1359">
            <v>96</v>
          </cell>
          <cell r="C1359" t="str">
            <v>TT</v>
          </cell>
          <cell r="D1359" t="str">
            <v xml:space="preserve"> 1</v>
          </cell>
          <cell r="E1359">
            <v>1</v>
          </cell>
          <cell r="F1359">
            <v>21</v>
          </cell>
          <cell r="G1359">
            <v>2</v>
          </cell>
          <cell r="H1359">
            <v>1</v>
          </cell>
          <cell r="K1359" t="str">
            <v>01</v>
          </cell>
          <cell r="M1359" t="str">
            <v>140</v>
          </cell>
          <cell r="Q1359">
            <v>0</v>
          </cell>
          <cell r="R1359">
            <v>0</v>
          </cell>
          <cell r="S1359">
            <v>0</v>
          </cell>
        </row>
        <row r="1360">
          <cell r="A1360">
            <v>1</v>
          </cell>
          <cell r="B1360">
            <v>96</v>
          </cell>
          <cell r="C1360" t="str">
            <v>TT</v>
          </cell>
          <cell r="D1360" t="str">
            <v xml:space="preserve"> 1</v>
          </cell>
          <cell r="E1360">
            <v>1</v>
          </cell>
          <cell r="F1360">
            <v>21</v>
          </cell>
          <cell r="G1360">
            <v>2</v>
          </cell>
          <cell r="H1360">
            <v>1</v>
          </cell>
          <cell r="K1360" t="str">
            <v>01</v>
          </cell>
          <cell r="M1360" t="str">
            <v>150</v>
          </cell>
          <cell r="Q1360">
            <v>2149</v>
          </cell>
          <cell r="R1360">
            <v>3376</v>
          </cell>
          <cell r="S1360">
            <v>11911</v>
          </cell>
        </row>
        <row r="1361">
          <cell r="A1361">
            <v>1</v>
          </cell>
          <cell r="B1361">
            <v>96</v>
          </cell>
          <cell r="C1361" t="str">
            <v>TT</v>
          </cell>
          <cell r="D1361" t="str">
            <v xml:space="preserve"> 1</v>
          </cell>
          <cell r="E1361">
            <v>1</v>
          </cell>
          <cell r="F1361">
            <v>21</v>
          </cell>
          <cell r="G1361">
            <v>2</v>
          </cell>
          <cell r="H1361">
            <v>1</v>
          </cell>
          <cell r="K1361" t="str">
            <v>01</v>
          </cell>
          <cell r="M1361" t="str">
            <v>160</v>
          </cell>
          <cell r="Q1361">
            <v>8575</v>
          </cell>
          <cell r="R1361">
            <v>11470</v>
          </cell>
          <cell r="S1361">
            <v>29008</v>
          </cell>
        </row>
        <row r="1362">
          <cell r="A1362">
            <v>1</v>
          </cell>
          <cell r="B1362">
            <v>96</v>
          </cell>
          <cell r="C1362" t="str">
            <v>TT</v>
          </cell>
          <cell r="D1362" t="str">
            <v xml:space="preserve"> 1</v>
          </cell>
          <cell r="E1362">
            <v>1</v>
          </cell>
          <cell r="F1362">
            <v>21</v>
          </cell>
          <cell r="G1362">
            <v>2</v>
          </cell>
          <cell r="H1362">
            <v>1</v>
          </cell>
          <cell r="K1362" t="str">
            <v>01</v>
          </cell>
          <cell r="M1362" t="str">
            <v>170</v>
          </cell>
          <cell r="Q1362">
            <v>2078</v>
          </cell>
          <cell r="R1362">
            <v>3863</v>
          </cell>
          <cell r="S1362">
            <v>11479</v>
          </cell>
        </row>
        <row r="1363">
          <cell r="A1363">
            <v>2</v>
          </cell>
          <cell r="B1363">
            <v>96</v>
          </cell>
          <cell r="C1363" t="str">
            <v>TT</v>
          </cell>
          <cell r="D1363" t="str">
            <v xml:space="preserve"> 1</v>
          </cell>
          <cell r="E1363">
            <v>1</v>
          </cell>
          <cell r="F1363">
            <v>21</v>
          </cell>
          <cell r="G1363">
            <v>2</v>
          </cell>
          <cell r="H1363">
            <v>1</v>
          </cell>
          <cell r="K1363" t="str">
            <v>01</v>
          </cell>
          <cell r="M1363" t="str">
            <v>180</v>
          </cell>
          <cell r="Q1363">
            <v>6496</v>
          </cell>
          <cell r="R1363">
            <v>7607</v>
          </cell>
          <cell r="S1363">
            <v>17529</v>
          </cell>
        </row>
        <row r="1364">
          <cell r="A1364">
            <v>1</v>
          </cell>
          <cell r="B1364">
            <v>96</v>
          </cell>
          <cell r="C1364" t="str">
            <v>TT</v>
          </cell>
          <cell r="D1364" t="str">
            <v xml:space="preserve"> 1</v>
          </cell>
          <cell r="E1364">
            <v>1</v>
          </cell>
          <cell r="F1364">
            <v>21</v>
          </cell>
          <cell r="G1364">
            <v>2</v>
          </cell>
          <cell r="H1364">
            <v>1</v>
          </cell>
          <cell r="K1364" t="str">
            <v>02</v>
          </cell>
          <cell r="M1364" t="str">
            <v>TTT</v>
          </cell>
          <cell r="Q1364">
            <v>16977</v>
          </cell>
          <cell r="R1364">
            <v>15858</v>
          </cell>
          <cell r="S1364">
            <v>71795</v>
          </cell>
        </row>
        <row r="1365">
          <cell r="A1365">
            <v>1</v>
          </cell>
          <cell r="B1365">
            <v>96</v>
          </cell>
          <cell r="C1365" t="str">
            <v>TT</v>
          </cell>
          <cell r="D1365" t="str">
            <v xml:space="preserve"> 1</v>
          </cell>
          <cell r="E1365">
            <v>1</v>
          </cell>
          <cell r="F1365">
            <v>21</v>
          </cell>
          <cell r="G1365">
            <v>2</v>
          </cell>
          <cell r="H1365">
            <v>1</v>
          </cell>
          <cell r="K1365" t="str">
            <v>02</v>
          </cell>
          <cell r="M1365" t="str">
            <v>010</v>
          </cell>
          <cell r="Q1365">
            <v>15069</v>
          </cell>
          <cell r="R1365">
            <v>12382</v>
          </cell>
          <cell r="S1365">
            <v>64118</v>
          </cell>
        </row>
        <row r="1366">
          <cell r="A1366">
            <v>1</v>
          </cell>
          <cell r="B1366">
            <v>96</v>
          </cell>
          <cell r="C1366" t="str">
            <v>TT</v>
          </cell>
          <cell r="D1366" t="str">
            <v xml:space="preserve"> 1</v>
          </cell>
          <cell r="E1366">
            <v>1</v>
          </cell>
          <cell r="F1366">
            <v>21</v>
          </cell>
          <cell r="G1366">
            <v>2</v>
          </cell>
          <cell r="H1366">
            <v>1</v>
          </cell>
          <cell r="K1366" t="str">
            <v>02</v>
          </cell>
          <cell r="M1366" t="str">
            <v>020</v>
          </cell>
          <cell r="Q1366">
            <v>2042</v>
          </cell>
          <cell r="R1366">
            <v>865</v>
          </cell>
          <cell r="S1366">
            <v>10436</v>
          </cell>
        </row>
        <row r="1367">
          <cell r="A1367">
            <v>1</v>
          </cell>
          <cell r="B1367">
            <v>96</v>
          </cell>
          <cell r="C1367" t="str">
            <v>TT</v>
          </cell>
          <cell r="D1367" t="str">
            <v xml:space="preserve"> 1</v>
          </cell>
          <cell r="E1367">
            <v>1</v>
          </cell>
          <cell r="F1367">
            <v>21</v>
          </cell>
          <cell r="G1367">
            <v>2</v>
          </cell>
          <cell r="H1367">
            <v>1</v>
          </cell>
          <cell r="K1367" t="str">
            <v>02</v>
          </cell>
          <cell r="M1367" t="str">
            <v>030</v>
          </cell>
          <cell r="Q1367">
            <v>2156</v>
          </cell>
          <cell r="R1367">
            <v>1402</v>
          </cell>
          <cell r="S1367">
            <v>13530</v>
          </cell>
        </row>
        <row r="1368">
          <cell r="A1368">
            <v>1</v>
          </cell>
          <cell r="B1368">
            <v>96</v>
          </cell>
          <cell r="C1368" t="str">
            <v>TT</v>
          </cell>
          <cell r="D1368" t="str">
            <v xml:space="preserve"> 1</v>
          </cell>
          <cell r="E1368">
            <v>1</v>
          </cell>
          <cell r="F1368">
            <v>21</v>
          </cell>
          <cell r="G1368">
            <v>2</v>
          </cell>
          <cell r="H1368">
            <v>1</v>
          </cell>
          <cell r="K1368" t="str">
            <v>02</v>
          </cell>
          <cell r="M1368" t="str">
            <v>040</v>
          </cell>
          <cell r="Q1368">
            <v>5095</v>
          </cell>
          <cell r="R1368">
            <v>6133</v>
          </cell>
          <cell r="S1368">
            <v>25534</v>
          </cell>
        </row>
        <row r="1369">
          <cell r="A1369">
            <v>1</v>
          </cell>
          <cell r="B1369">
            <v>96</v>
          </cell>
          <cell r="C1369" t="str">
            <v>TT</v>
          </cell>
          <cell r="D1369" t="str">
            <v xml:space="preserve"> 1</v>
          </cell>
          <cell r="E1369">
            <v>1</v>
          </cell>
          <cell r="F1369">
            <v>21</v>
          </cell>
          <cell r="G1369">
            <v>2</v>
          </cell>
          <cell r="H1369">
            <v>1</v>
          </cell>
          <cell r="K1369" t="str">
            <v>02</v>
          </cell>
          <cell r="M1369" t="str">
            <v>050</v>
          </cell>
          <cell r="Q1369">
            <v>454</v>
          </cell>
          <cell r="R1369">
            <v>102</v>
          </cell>
          <cell r="S1369">
            <v>2759</v>
          </cell>
        </row>
        <row r="1370">
          <cell r="A1370">
            <v>1</v>
          </cell>
          <cell r="B1370">
            <v>96</v>
          </cell>
          <cell r="C1370" t="str">
            <v>TT</v>
          </cell>
          <cell r="D1370" t="str">
            <v xml:space="preserve"> 1</v>
          </cell>
          <cell r="E1370">
            <v>1</v>
          </cell>
          <cell r="F1370">
            <v>21</v>
          </cell>
          <cell r="G1370">
            <v>2</v>
          </cell>
          <cell r="H1370">
            <v>1</v>
          </cell>
          <cell r="K1370" t="str">
            <v>02</v>
          </cell>
          <cell r="M1370" t="str">
            <v>060</v>
          </cell>
          <cell r="Q1370">
            <v>2532</v>
          </cell>
          <cell r="R1370">
            <v>995</v>
          </cell>
          <cell r="S1370">
            <v>5365</v>
          </cell>
        </row>
        <row r="1371">
          <cell r="A1371">
            <v>1</v>
          </cell>
          <cell r="B1371">
            <v>96</v>
          </cell>
          <cell r="C1371" t="str">
            <v>TT</v>
          </cell>
          <cell r="D1371" t="str">
            <v xml:space="preserve"> 1</v>
          </cell>
          <cell r="E1371">
            <v>1</v>
          </cell>
          <cell r="F1371">
            <v>21</v>
          </cell>
          <cell r="G1371">
            <v>2</v>
          </cell>
          <cell r="H1371">
            <v>1</v>
          </cell>
          <cell r="K1371" t="str">
            <v>02</v>
          </cell>
          <cell r="M1371" t="str">
            <v>061</v>
          </cell>
          <cell r="Q1371">
            <v>162</v>
          </cell>
          <cell r="R1371">
            <v>52</v>
          </cell>
          <cell r="S1371">
            <v>1704</v>
          </cell>
        </row>
        <row r="1372">
          <cell r="A1372">
            <v>1</v>
          </cell>
          <cell r="B1372">
            <v>96</v>
          </cell>
          <cell r="C1372" t="str">
            <v>TT</v>
          </cell>
          <cell r="D1372" t="str">
            <v xml:space="preserve"> 1</v>
          </cell>
          <cell r="E1372">
            <v>1</v>
          </cell>
          <cell r="F1372">
            <v>21</v>
          </cell>
          <cell r="G1372">
            <v>2</v>
          </cell>
          <cell r="H1372">
            <v>1</v>
          </cell>
          <cell r="K1372" t="str">
            <v>02</v>
          </cell>
          <cell r="M1372" t="str">
            <v>070</v>
          </cell>
          <cell r="Q1372">
            <v>10</v>
          </cell>
          <cell r="R1372">
            <v>87</v>
          </cell>
          <cell r="S1372">
            <v>825</v>
          </cell>
        </row>
        <row r="1373">
          <cell r="A1373">
            <v>1</v>
          </cell>
          <cell r="B1373">
            <v>96</v>
          </cell>
          <cell r="C1373" t="str">
            <v>TT</v>
          </cell>
          <cell r="D1373" t="str">
            <v xml:space="preserve"> 1</v>
          </cell>
          <cell r="E1373">
            <v>1</v>
          </cell>
          <cell r="F1373">
            <v>21</v>
          </cell>
          <cell r="G1373">
            <v>2</v>
          </cell>
          <cell r="H1373">
            <v>1</v>
          </cell>
          <cell r="K1373" t="str">
            <v>02</v>
          </cell>
          <cell r="M1373" t="str">
            <v>080</v>
          </cell>
          <cell r="Q1373">
            <v>415</v>
          </cell>
          <cell r="R1373">
            <v>119</v>
          </cell>
          <cell r="S1373">
            <v>208</v>
          </cell>
        </row>
        <row r="1374">
          <cell r="A1374">
            <v>1</v>
          </cell>
          <cell r="B1374">
            <v>96</v>
          </cell>
          <cell r="C1374" t="str">
            <v>TT</v>
          </cell>
          <cell r="D1374" t="str">
            <v xml:space="preserve"> 1</v>
          </cell>
          <cell r="E1374">
            <v>1</v>
          </cell>
          <cell r="F1374">
            <v>21</v>
          </cell>
          <cell r="G1374">
            <v>2</v>
          </cell>
          <cell r="H1374">
            <v>1</v>
          </cell>
          <cell r="K1374" t="str">
            <v>02</v>
          </cell>
          <cell r="M1374" t="str">
            <v>090</v>
          </cell>
          <cell r="Q1374">
            <v>796</v>
          </cell>
          <cell r="R1374">
            <v>63</v>
          </cell>
          <cell r="S1374">
            <v>0</v>
          </cell>
        </row>
        <row r="1375">
          <cell r="A1375">
            <v>1</v>
          </cell>
          <cell r="B1375">
            <v>96</v>
          </cell>
          <cell r="C1375" t="str">
            <v>TT</v>
          </cell>
          <cell r="D1375" t="str">
            <v xml:space="preserve"> 1</v>
          </cell>
          <cell r="E1375">
            <v>1</v>
          </cell>
          <cell r="F1375">
            <v>21</v>
          </cell>
          <cell r="G1375">
            <v>2</v>
          </cell>
          <cell r="H1375">
            <v>1</v>
          </cell>
          <cell r="K1375" t="str">
            <v>02</v>
          </cell>
          <cell r="M1375" t="str">
            <v>100</v>
          </cell>
          <cell r="Q1375">
            <v>0</v>
          </cell>
          <cell r="R1375">
            <v>0</v>
          </cell>
          <cell r="S1375">
            <v>0</v>
          </cell>
        </row>
        <row r="1376">
          <cell r="A1376">
            <v>1</v>
          </cell>
          <cell r="B1376">
            <v>96</v>
          </cell>
          <cell r="C1376" t="str">
            <v>TT</v>
          </cell>
          <cell r="D1376" t="str">
            <v xml:space="preserve"> 1</v>
          </cell>
          <cell r="E1376">
            <v>1</v>
          </cell>
          <cell r="F1376">
            <v>21</v>
          </cell>
          <cell r="G1376">
            <v>2</v>
          </cell>
          <cell r="H1376">
            <v>1</v>
          </cell>
          <cell r="K1376" t="str">
            <v>02</v>
          </cell>
          <cell r="M1376" t="str">
            <v>110</v>
          </cell>
          <cell r="Q1376">
            <v>0</v>
          </cell>
          <cell r="R1376">
            <v>0</v>
          </cell>
          <cell r="S1376">
            <v>0</v>
          </cell>
        </row>
        <row r="1377">
          <cell r="A1377">
            <v>1</v>
          </cell>
          <cell r="B1377">
            <v>96</v>
          </cell>
          <cell r="C1377" t="str">
            <v>TT</v>
          </cell>
          <cell r="D1377" t="str">
            <v xml:space="preserve"> 1</v>
          </cell>
          <cell r="E1377">
            <v>1</v>
          </cell>
          <cell r="F1377">
            <v>21</v>
          </cell>
          <cell r="G1377">
            <v>2</v>
          </cell>
          <cell r="H1377">
            <v>1</v>
          </cell>
          <cell r="K1377" t="str">
            <v>02</v>
          </cell>
          <cell r="M1377" t="str">
            <v>120</v>
          </cell>
          <cell r="Q1377">
            <v>518</v>
          </cell>
          <cell r="R1377">
            <v>1337</v>
          </cell>
          <cell r="S1377">
            <v>448</v>
          </cell>
        </row>
        <row r="1378">
          <cell r="A1378">
            <v>1</v>
          </cell>
          <cell r="B1378">
            <v>96</v>
          </cell>
          <cell r="C1378" t="str">
            <v>TT</v>
          </cell>
          <cell r="D1378" t="str">
            <v xml:space="preserve"> 1</v>
          </cell>
          <cell r="E1378">
            <v>1</v>
          </cell>
          <cell r="F1378">
            <v>21</v>
          </cell>
          <cell r="G1378">
            <v>2</v>
          </cell>
          <cell r="H1378">
            <v>1</v>
          </cell>
          <cell r="K1378" t="str">
            <v>02</v>
          </cell>
          <cell r="M1378" t="str">
            <v>130</v>
          </cell>
          <cell r="Q1378">
            <v>321</v>
          </cell>
          <cell r="R1378">
            <v>168</v>
          </cell>
          <cell r="S1378">
            <v>399</v>
          </cell>
        </row>
        <row r="1379">
          <cell r="A1379">
            <v>1</v>
          </cell>
          <cell r="B1379">
            <v>96</v>
          </cell>
          <cell r="C1379" t="str">
            <v>TT</v>
          </cell>
          <cell r="D1379" t="str">
            <v xml:space="preserve"> 1</v>
          </cell>
          <cell r="E1379">
            <v>1</v>
          </cell>
          <cell r="F1379">
            <v>21</v>
          </cell>
          <cell r="G1379">
            <v>2</v>
          </cell>
          <cell r="H1379">
            <v>1</v>
          </cell>
          <cell r="K1379" t="str">
            <v>02</v>
          </cell>
          <cell r="M1379" t="str">
            <v>140</v>
          </cell>
          <cell r="Q1379">
            <v>0</v>
          </cell>
          <cell r="R1379">
            <v>0</v>
          </cell>
          <cell r="S1379">
            <v>0</v>
          </cell>
        </row>
        <row r="1380">
          <cell r="A1380">
            <v>1</v>
          </cell>
          <cell r="B1380">
            <v>96</v>
          </cell>
          <cell r="C1380" t="str">
            <v>TT</v>
          </cell>
          <cell r="D1380" t="str">
            <v xml:space="preserve"> 1</v>
          </cell>
          <cell r="E1380">
            <v>1</v>
          </cell>
          <cell r="F1380">
            <v>21</v>
          </cell>
          <cell r="G1380">
            <v>2</v>
          </cell>
          <cell r="H1380">
            <v>1</v>
          </cell>
          <cell r="K1380" t="str">
            <v>02</v>
          </cell>
          <cell r="M1380" t="str">
            <v>150</v>
          </cell>
          <cell r="Q1380">
            <v>568</v>
          </cell>
          <cell r="R1380">
            <v>1058</v>
          </cell>
          <cell r="S1380">
            <v>2909</v>
          </cell>
        </row>
        <row r="1381">
          <cell r="A1381">
            <v>1</v>
          </cell>
          <cell r="B1381">
            <v>96</v>
          </cell>
          <cell r="C1381" t="str">
            <v>TT</v>
          </cell>
          <cell r="D1381" t="str">
            <v xml:space="preserve"> 1</v>
          </cell>
          <cell r="E1381">
            <v>1</v>
          </cell>
          <cell r="F1381">
            <v>21</v>
          </cell>
          <cell r="G1381">
            <v>2</v>
          </cell>
          <cell r="H1381">
            <v>1</v>
          </cell>
          <cell r="K1381" t="str">
            <v>02</v>
          </cell>
          <cell r="M1381" t="str">
            <v>160</v>
          </cell>
          <cell r="Q1381">
            <v>1908</v>
          </cell>
          <cell r="R1381">
            <v>3476</v>
          </cell>
          <cell r="S1381">
            <v>7677</v>
          </cell>
        </row>
        <row r="1382">
          <cell r="A1382">
            <v>1</v>
          </cell>
          <cell r="B1382">
            <v>96</v>
          </cell>
          <cell r="C1382" t="str">
            <v>TT</v>
          </cell>
          <cell r="D1382" t="str">
            <v xml:space="preserve"> 1</v>
          </cell>
          <cell r="E1382">
            <v>1</v>
          </cell>
          <cell r="F1382">
            <v>21</v>
          </cell>
          <cell r="G1382">
            <v>2</v>
          </cell>
          <cell r="H1382">
            <v>1</v>
          </cell>
          <cell r="K1382" t="str">
            <v>02</v>
          </cell>
          <cell r="M1382" t="str">
            <v>170</v>
          </cell>
          <cell r="Q1382">
            <v>24</v>
          </cell>
          <cell r="R1382">
            <v>1045</v>
          </cell>
          <cell r="S1382">
            <v>799</v>
          </cell>
        </row>
        <row r="1383">
          <cell r="A1383">
            <v>2</v>
          </cell>
          <cell r="B1383">
            <v>96</v>
          </cell>
          <cell r="C1383" t="str">
            <v>TT</v>
          </cell>
          <cell r="D1383" t="str">
            <v xml:space="preserve"> 1</v>
          </cell>
          <cell r="E1383">
            <v>1</v>
          </cell>
          <cell r="F1383">
            <v>21</v>
          </cell>
          <cell r="G1383">
            <v>2</v>
          </cell>
          <cell r="H1383">
            <v>1</v>
          </cell>
          <cell r="K1383" t="str">
            <v>02</v>
          </cell>
          <cell r="M1383" t="str">
            <v>180</v>
          </cell>
          <cell r="Q1383">
            <v>1884</v>
          </cell>
          <cell r="R1383">
            <v>2431</v>
          </cell>
          <cell r="S1383">
            <v>6878</v>
          </cell>
        </row>
        <row r="1384">
          <cell r="A1384">
            <v>1</v>
          </cell>
          <cell r="B1384">
            <v>96</v>
          </cell>
          <cell r="C1384" t="str">
            <v>TT</v>
          </cell>
          <cell r="D1384" t="str">
            <v xml:space="preserve"> 1</v>
          </cell>
          <cell r="E1384">
            <v>1</v>
          </cell>
          <cell r="F1384">
            <v>21</v>
          </cell>
          <cell r="G1384">
            <v>2</v>
          </cell>
          <cell r="H1384">
            <v>1</v>
          </cell>
          <cell r="K1384" t="str">
            <v>03</v>
          </cell>
          <cell r="M1384" t="str">
            <v>TTT</v>
          </cell>
          <cell r="Q1384">
            <v>29912</v>
          </cell>
          <cell r="R1384">
            <v>25112</v>
          </cell>
          <cell r="S1384">
            <v>61871</v>
          </cell>
        </row>
        <row r="1385">
          <cell r="A1385">
            <v>1</v>
          </cell>
          <cell r="B1385">
            <v>96</v>
          </cell>
          <cell r="C1385" t="str">
            <v>TT</v>
          </cell>
          <cell r="D1385" t="str">
            <v xml:space="preserve"> 1</v>
          </cell>
          <cell r="E1385">
            <v>1</v>
          </cell>
          <cell r="F1385">
            <v>21</v>
          </cell>
          <cell r="G1385">
            <v>2</v>
          </cell>
          <cell r="H1385">
            <v>1</v>
          </cell>
          <cell r="K1385" t="str">
            <v>03</v>
          </cell>
          <cell r="M1385" t="str">
            <v>010</v>
          </cell>
          <cell r="Q1385">
            <v>20337</v>
          </cell>
          <cell r="R1385">
            <v>10880</v>
          </cell>
          <cell r="S1385">
            <v>53645</v>
          </cell>
        </row>
        <row r="1386">
          <cell r="A1386">
            <v>1</v>
          </cell>
          <cell r="B1386">
            <v>96</v>
          </cell>
          <cell r="C1386" t="str">
            <v>TT</v>
          </cell>
          <cell r="D1386" t="str">
            <v xml:space="preserve"> 1</v>
          </cell>
          <cell r="E1386">
            <v>1</v>
          </cell>
          <cell r="F1386">
            <v>21</v>
          </cell>
          <cell r="G1386">
            <v>2</v>
          </cell>
          <cell r="H1386">
            <v>1</v>
          </cell>
          <cell r="K1386" t="str">
            <v>03</v>
          </cell>
          <cell r="M1386" t="str">
            <v>020</v>
          </cell>
          <cell r="Q1386">
            <v>632</v>
          </cell>
          <cell r="R1386">
            <v>346</v>
          </cell>
          <cell r="S1386">
            <v>7596</v>
          </cell>
        </row>
        <row r="1387">
          <cell r="A1387">
            <v>1</v>
          </cell>
          <cell r="B1387">
            <v>96</v>
          </cell>
          <cell r="C1387" t="str">
            <v>TT</v>
          </cell>
          <cell r="D1387" t="str">
            <v xml:space="preserve"> 1</v>
          </cell>
          <cell r="E1387">
            <v>1</v>
          </cell>
          <cell r="F1387">
            <v>21</v>
          </cell>
          <cell r="G1387">
            <v>2</v>
          </cell>
          <cell r="H1387">
            <v>1</v>
          </cell>
          <cell r="K1387" t="str">
            <v>03</v>
          </cell>
          <cell r="M1387" t="str">
            <v>030</v>
          </cell>
          <cell r="Q1387">
            <v>4470</v>
          </cell>
          <cell r="R1387">
            <v>2219</v>
          </cell>
          <cell r="S1387">
            <v>13708</v>
          </cell>
        </row>
        <row r="1388">
          <cell r="A1388">
            <v>1</v>
          </cell>
          <cell r="B1388">
            <v>96</v>
          </cell>
          <cell r="C1388" t="str">
            <v>TT</v>
          </cell>
          <cell r="D1388" t="str">
            <v xml:space="preserve"> 1</v>
          </cell>
          <cell r="E1388">
            <v>1</v>
          </cell>
          <cell r="F1388">
            <v>21</v>
          </cell>
          <cell r="G1388">
            <v>2</v>
          </cell>
          <cell r="H1388">
            <v>1</v>
          </cell>
          <cell r="K1388" t="str">
            <v>03</v>
          </cell>
          <cell r="M1388" t="str">
            <v>040</v>
          </cell>
          <cell r="Q1388">
            <v>8485</v>
          </cell>
          <cell r="R1388">
            <v>4484</v>
          </cell>
          <cell r="S1388">
            <v>15796</v>
          </cell>
        </row>
        <row r="1389">
          <cell r="A1389">
            <v>1</v>
          </cell>
          <cell r="B1389">
            <v>96</v>
          </cell>
          <cell r="C1389" t="str">
            <v>TT</v>
          </cell>
          <cell r="D1389" t="str">
            <v xml:space="preserve"> 1</v>
          </cell>
          <cell r="E1389">
            <v>1</v>
          </cell>
          <cell r="F1389">
            <v>21</v>
          </cell>
          <cell r="G1389">
            <v>2</v>
          </cell>
          <cell r="H1389">
            <v>1</v>
          </cell>
          <cell r="K1389" t="str">
            <v>03</v>
          </cell>
          <cell r="M1389" t="str">
            <v>050</v>
          </cell>
          <cell r="Q1389">
            <v>74</v>
          </cell>
          <cell r="R1389">
            <v>751</v>
          </cell>
          <cell r="S1389">
            <v>2856</v>
          </cell>
        </row>
        <row r="1390">
          <cell r="A1390">
            <v>1</v>
          </cell>
          <cell r="B1390">
            <v>96</v>
          </cell>
          <cell r="C1390" t="str">
            <v>TT</v>
          </cell>
          <cell r="D1390" t="str">
            <v xml:space="preserve"> 1</v>
          </cell>
          <cell r="E1390">
            <v>1</v>
          </cell>
          <cell r="F1390">
            <v>21</v>
          </cell>
          <cell r="G1390">
            <v>2</v>
          </cell>
          <cell r="H1390">
            <v>1</v>
          </cell>
          <cell r="K1390" t="str">
            <v>03</v>
          </cell>
          <cell r="M1390" t="str">
            <v>060</v>
          </cell>
          <cell r="Q1390">
            <v>803</v>
          </cell>
          <cell r="R1390">
            <v>545</v>
          </cell>
          <cell r="S1390">
            <v>3705</v>
          </cell>
        </row>
        <row r="1391">
          <cell r="A1391">
            <v>1</v>
          </cell>
          <cell r="B1391">
            <v>96</v>
          </cell>
          <cell r="C1391" t="str">
            <v>TT</v>
          </cell>
          <cell r="D1391" t="str">
            <v xml:space="preserve"> 1</v>
          </cell>
          <cell r="E1391">
            <v>1</v>
          </cell>
          <cell r="F1391">
            <v>21</v>
          </cell>
          <cell r="G1391">
            <v>2</v>
          </cell>
          <cell r="H1391">
            <v>1</v>
          </cell>
          <cell r="K1391" t="str">
            <v>03</v>
          </cell>
          <cell r="M1391" t="str">
            <v>061</v>
          </cell>
          <cell r="Q1391">
            <v>227</v>
          </cell>
          <cell r="R1391">
            <v>261</v>
          </cell>
          <cell r="S1391">
            <v>1265</v>
          </cell>
        </row>
        <row r="1392">
          <cell r="A1392">
            <v>1</v>
          </cell>
          <cell r="B1392">
            <v>96</v>
          </cell>
          <cell r="C1392" t="str">
            <v>TT</v>
          </cell>
          <cell r="D1392" t="str">
            <v xml:space="preserve"> 1</v>
          </cell>
          <cell r="E1392">
            <v>1</v>
          </cell>
          <cell r="F1392">
            <v>21</v>
          </cell>
          <cell r="G1392">
            <v>2</v>
          </cell>
          <cell r="H1392">
            <v>1</v>
          </cell>
          <cell r="K1392" t="str">
            <v>03</v>
          </cell>
          <cell r="M1392" t="str">
            <v>070</v>
          </cell>
          <cell r="Q1392">
            <v>77</v>
          </cell>
          <cell r="R1392">
            <v>25</v>
          </cell>
          <cell r="S1392">
            <v>499</v>
          </cell>
        </row>
        <row r="1393">
          <cell r="A1393">
            <v>1</v>
          </cell>
          <cell r="B1393">
            <v>96</v>
          </cell>
          <cell r="C1393" t="str">
            <v>TT</v>
          </cell>
          <cell r="D1393" t="str">
            <v xml:space="preserve"> 1</v>
          </cell>
          <cell r="E1393">
            <v>1</v>
          </cell>
          <cell r="F1393">
            <v>21</v>
          </cell>
          <cell r="G1393">
            <v>2</v>
          </cell>
          <cell r="H1393">
            <v>1</v>
          </cell>
          <cell r="K1393" t="str">
            <v>03</v>
          </cell>
          <cell r="M1393" t="str">
            <v>080</v>
          </cell>
          <cell r="Q1393">
            <v>2533</v>
          </cell>
          <cell r="R1393">
            <v>35</v>
          </cell>
          <cell r="S1393">
            <v>3972</v>
          </cell>
        </row>
        <row r="1394">
          <cell r="A1394">
            <v>1</v>
          </cell>
          <cell r="B1394">
            <v>96</v>
          </cell>
          <cell r="C1394" t="str">
            <v>TT</v>
          </cell>
          <cell r="D1394" t="str">
            <v xml:space="preserve"> 1</v>
          </cell>
          <cell r="E1394">
            <v>1</v>
          </cell>
          <cell r="F1394">
            <v>21</v>
          </cell>
          <cell r="G1394">
            <v>2</v>
          </cell>
          <cell r="H1394">
            <v>1</v>
          </cell>
          <cell r="K1394" t="str">
            <v>03</v>
          </cell>
          <cell r="M1394" t="str">
            <v>090</v>
          </cell>
          <cell r="Q1394">
            <v>0</v>
          </cell>
          <cell r="R1394">
            <v>0</v>
          </cell>
          <cell r="S1394">
            <v>0</v>
          </cell>
        </row>
        <row r="1395">
          <cell r="A1395">
            <v>1</v>
          </cell>
          <cell r="B1395">
            <v>96</v>
          </cell>
          <cell r="C1395" t="str">
            <v>TT</v>
          </cell>
          <cell r="D1395" t="str">
            <v xml:space="preserve"> 1</v>
          </cell>
          <cell r="E1395">
            <v>1</v>
          </cell>
          <cell r="F1395">
            <v>21</v>
          </cell>
          <cell r="G1395">
            <v>2</v>
          </cell>
          <cell r="H1395">
            <v>1</v>
          </cell>
          <cell r="K1395" t="str">
            <v>03</v>
          </cell>
          <cell r="M1395" t="str">
            <v>100</v>
          </cell>
          <cell r="Q1395">
            <v>0</v>
          </cell>
          <cell r="R1395">
            <v>0</v>
          </cell>
          <cell r="S1395">
            <v>0</v>
          </cell>
        </row>
        <row r="1396">
          <cell r="A1396">
            <v>1</v>
          </cell>
          <cell r="B1396">
            <v>96</v>
          </cell>
          <cell r="C1396" t="str">
            <v>TT</v>
          </cell>
          <cell r="D1396" t="str">
            <v xml:space="preserve"> 1</v>
          </cell>
          <cell r="E1396">
            <v>1</v>
          </cell>
          <cell r="F1396">
            <v>21</v>
          </cell>
          <cell r="G1396">
            <v>2</v>
          </cell>
          <cell r="H1396">
            <v>1</v>
          </cell>
          <cell r="K1396" t="str">
            <v>03</v>
          </cell>
          <cell r="M1396" t="str">
            <v>110</v>
          </cell>
          <cell r="Q1396">
            <v>0</v>
          </cell>
          <cell r="R1396">
            <v>21</v>
          </cell>
          <cell r="S1396">
            <v>0</v>
          </cell>
        </row>
        <row r="1397">
          <cell r="A1397">
            <v>1</v>
          </cell>
          <cell r="B1397">
            <v>96</v>
          </cell>
          <cell r="C1397" t="str">
            <v>TT</v>
          </cell>
          <cell r="D1397" t="str">
            <v xml:space="preserve"> 1</v>
          </cell>
          <cell r="E1397">
            <v>1</v>
          </cell>
          <cell r="F1397">
            <v>21</v>
          </cell>
          <cell r="G1397">
            <v>2</v>
          </cell>
          <cell r="H1397">
            <v>1</v>
          </cell>
          <cell r="K1397" t="str">
            <v>03</v>
          </cell>
          <cell r="M1397" t="str">
            <v>120</v>
          </cell>
          <cell r="Q1397">
            <v>554</v>
          </cell>
          <cell r="R1397">
            <v>750</v>
          </cell>
          <cell r="S1397">
            <v>1158</v>
          </cell>
        </row>
        <row r="1398">
          <cell r="A1398">
            <v>1</v>
          </cell>
          <cell r="B1398">
            <v>96</v>
          </cell>
          <cell r="C1398" t="str">
            <v>TT</v>
          </cell>
          <cell r="D1398" t="str">
            <v xml:space="preserve"> 1</v>
          </cell>
          <cell r="E1398">
            <v>1</v>
          </cell>
          <cell r="F1398">
            <v>21</v>
          </cell>
          <cell r="G1398">
            <v>2</v>
          </cell>
          <cell r="H1398">
            <v>1</v>
          </cell>
          <cell r="K1398" t="str">
            <v>03</v>
          </cell>
          <cell r="M1398" t="str">
            <v>130</v>
          </cell>
          <cell r="Q1398">
            <v>104</v>
          </cell>
          <cell r="R1398">
            <v>125</v>
          </cell>
          <cell r="S1398">
            <v>423</v>
          </cell>
        </row>
        <row r="1399">
          <cell r="A1399">
            <v>1</v>
          </cell>
          <cell r="B1399">
            <v>96</v>
          </cell>
          <cell r="C1399" t="str">
            <v>TT</v>
          </cell>
          <cell r="D1399" t="str">
            <v xml:space="preserve"> 1</v>
          </cell>
          <cell r="E1399">
            <v>1</v>
          </cell>
          <cell r="F1399">
            <v>21</v>
          </cell>
          <cell r="G1399">
            <v>2</v>
          </cell>
          <cell r="H1399">
            <v>1</v>
          </cell>
          <cell r="K1399" t="str">
            <v>03</v>
          </cell>
          <cell r="M1399" t="str">
            <v>140</v>
          </cell>
          <cell r="Q1399">
            <v>0</v>
          </cell>
          <cell r="R1399">
            <v>0</v>
          </cell>
          <cell r="S1399">
            <v>0</v>
          </cell>
        </row>
        <row r="1400">
          <cell r="A1400">
            <v>1</v>
          </cell>
          <cell r="B1400">
            <v>96</v>
          </cell>
          <cell r="C1400" t="str">
            <v>TT</v>
          </cell>
          <cell r="D1400" t="str">
            <v xml:space="preserve"> 1</v>
          </cell>
          <cell r="E1400">
            <v>1</v>
          </cell>
          <cell r="F1400">
            <v>21</v>
          </cell>
          <cell r="G1400">
            <v>2</v>
          </cell>
          <cell r="H1400">
            <v>1</v>
          </cell>
          <cell r="K1400" t="str">
            <v>03</v>
          </cell>
          <cell r="M1400" t="str">
            <v>150</v>
          </cell>
          <cell r="Q1400">
            <v>2379</v>
          </cell>
          <cell r="R1400">
            <v>1318</v>
          </cell>
          <cell r="S1400">
            <v>2667</v>
          </cell>
        </row>
        <row r="1401">
          <cell r="A1401">
            <v>1</v>
          </cell>
          <cell r="B1401">
            <v>96</v>
          </cell>
          <cell r="C1401" t="str">
            <v>TT</v>
          </cell>
          <cell r="D1401" t="str">
            <v xml:space="preserve"> 1</v>
          </cell>
          <cell r="E1401">
            <v>1</v>
          </cell>
          <cell r="F1401">
            <v>21</v>
          </cell>
          <cell r="G1401">
            <v>2</v>
          </cell>
          <cell r="H1401">
            <v>1</v>
          </cell>
          <cell r="K1401" t="str">
            <v>03</v>
          </cell>
          <cell r="M1401" t="str">
            <v>160</v>
          </cell>
          <cell r="Q1401">
            <v>9575</v>
          </cell>
          <cell r="R1401">
            <v>14232</v>
          </cell>
          <cell r="S1401">
            <v>8226</v>
          </cell>
        </row>
        <row r="1402">
          <cell r="A1402">
            <v>1</v>
          </cell>
          <cell r="B1402">
            <v>96</v>
          </cell>
          <cell r="C1402" t="str">
            <v>TT</v>
          </cell>
          <cell r="D1402" t="str">
            <v xml:space="preserve"> 1</v>
          </cell>
          <cell r="E1402">
            <v>1</v>
          </cell>
          <cell r="F1402">
            <v>21</v>
          </cell>
          <cell r="G1402">
            <v>2</v>
          </cell>
          <cell r="H1402">
            <v>1</v>
          </cell>
          <cell r="K1402" t="str">
            <v>03</v>
          </cell>
          <cell r="M1402" t="str">
            <v>170</v>
          </cell>
          <cell r="Q1402">
            <v>162</v>
          </cell>
          <cell r="R1402">
            <v>767</v>
          </cell>
          <cell r="S1402">
            <v>2321</v>
          </cell>
        </row>
        <row r="1403">
          <cell r="A1403">
            <v>2</v>
          </cell>
          <cell r="B1403">
            <v>96</v>
          </cell>
          <cell r="C1403" t="str">
            <v>TT</v>
          </cell>
          <cell r="D1403" t="str">
            <v xml:space="preserve"> 1</v>
          </cell>
          <cell r="E1403">
            <v>1</v>
          </cell>
          <cell r="F1403">
            <v>21</v>
          </cell>
          <cell r="G1403">
            <v>2</v>
          </cell>
          <cell r="H1403">
            <v>1</v>
          </cell>
          <cell r="K1403" t="str">
            <v>03</v>
          </cell>
          <cell r="M1403" t="str">
            <v>180</v>
          </cell>
          <cell r="Q1403">
            <v>9413</v>
          </cell>
          <cell r="R1403">
            <v>13464</v>
          </cell>
          <cell r="S1403">
            <v>5905</v>
          </cell>
        </row>
        <row r="1404">
          <cell r="A1404">
            <v>1</v>
          </cell>
          <cell r="B1404">
            <v>96</v>
          </cell>
          <cell r="C1404" t="str">
            <v>TT</v>
          </cell>
          <cell r="D1404" t="str">
            <v xml:space="preserve"> 1</v>
          </cell>
          <cell r="E1404">
            <v>1</v>
          </cell>
          <cell r="F1404">
            <v>21</v>
          </cell>
          <cell r="G1404">
            <v>2</v>
          </cell>
          <cell r="H1404">
            <v>1</v>
          </cell>
          <cell r="K1404" t="str">
            <v>04</v>
          </cell>
          <cell r="M1404" t="str">
            <v>TTT</v>
          </cell>
          <cell r="Q1404">
            <v>34867</v>
          </cell>
          <cell r="R1404">
            <v>34600</v>
          </cell>
          <cell r="S1404">
            <v>93745</v>
          </cell>
        </row>
        <row r="1405">
          <cell r="A1405">
            <v>1</v>
          </cell>
          <cell r="B1405">
            <v>96</v>
          </cell>
          <cell r="C1405" t="str">
            <v>TT</v>
          </cell>
          <cell r="D1405" t="str">
            <v xml:space="preserve"> 1</v>
          </cell>
          <cell r="E1405">
            <v>1</v>
          </cell>
          <cell r="F1405">
            <v>21</v>
          </cell>
          <cell r="G1405">
            <v>2</v>
          </cell>
          <cell r="H1405">
            <v>1</v>
          </cell>
          <cell r="K1405" t="str">
            <v>04</v>
          </cell>
          <cell r="M1405" t="str">
            <v>010</v>
          </cell>
          <cell r="Q1405">
            <v>30570</v>
          </cell>
          <cell r="R1405">
            <v>29112</v>
          </cell>
          <cell r="S1405">
            <v>77013</v>
          </cell>
        </row>
        <row r="1406">
          <cell r="A1406">
            <v>1</v>
          </cell>
          <cell r="B1406">
            <v>96</v>
          </cell>
          <cell r="C1406" t="str">
            <v>TT</v>
          </cell>
          <cell r="D1406" t="str">
            <v xml:space="preserve"> 1</v>
          </cell>
          <cell r="E1406">
            <v>1</v>
          </cell>
          <cell r="F1406">
            <v>21</v>
          </cell>
          <cell r="G1406">
            <v>2</v>
          </cell>
          <cell r="H1406">
            <v>1</v>
          </cell>
          <cell r="K1406" t="str">
            <v>04</v>
          </cell>
          <cell r="M1406" t="str">
            <v>020</v>
          </cell>
          <cell r="Q1406">
            <v>2156</v>
          </cell>
          <cell r="R1406">
            <v>2445</v>
          </cell>
          <cell r="S1406">
            <v>12103</v>
          </cell>
        </row>
        <row r="1407">
          <cell r="A1407">
            <v>1</v>
          </cell>
          <cell r="B1407">
            <v>96</v>
          </cell>
          <cell r="C1407" t="str">
            <v>TT</v>
          </cell>
          <cell r="D1407" t="str">
            <v xml:space="preserve"> 1</v>
          </cell>
          <cell r="E1407">
            <v>1</v>
          </cell>
          <cell r="F1407">
            <v>21</v>
          </cell>
          <cell r="G1407">
            <v>2</v>
          </cell>
          <cell r="H1407">
            <v>1</v>
          </cell>
          <cell r="K1407" t="str">
            <v>04</v>
          </cell>
          <cell r="M1407" t="str">
            <v>030</v>
          </cell>
          <cell r="Q1407">
            <v>2771</v>
          </cell>
          <cell r="R1407">
            <v>1430</v>
          </cell>
          <cell r="S1407">
            <v>23897</v>
          </cell>
        </row>
        <row r="1408">
          <cell r="A1408">
            <v>1</v>
          </cell>
          <cell r="B1408">
            <v>96</v>
          </cell>
          <cell r="C1408" t="str">
            <v>TT</v>
          </cell>
          <cell r="D1408" t="str">
            <v xml:space="preserve"> 1</v>
          </cell>
          <cell r="E1408">
            <v>1</v>
          </cell>
          <cell r="F1408">
            <v>21</v>
          </cell>
          <cell r="G1408">
            <v>2</v>
          </cell>
          <cell r="H1408">
            <v>1</v>
          </cell>
          <cell r="K1408" t="str">
            <v>04</v>
          </cell>
          <cell r="M1408" t="str">
            <v>040</v>
          </cell>
          <cell r="Q1408">
            <v>7009</v>
          </cell>
          <cell r="R1408">
            <v>10394</v>
          </cell>
          <cell r="S1408">
            <v>20479</v>
          </cell>
        </row>
        <row r="1409">
          <cell r="A1409">
            <v>1</v>
          </cell>
          <cell r="B1409">
            <v>96</v>
          </cell>
          <cell r="C1409" t="str">
            <v>TT</v>
          </cell>
          <cell r="D1409" t="str">
            <v xml:space="preserve"> 1</v>
          </cell>
          <cell r="E1409">
            <v>1</v>
          </cell>
          <cell r="F1409">
            <v>21</v>
          </cell>
          <cell r="G1409">
            <v>2</v>
          </cell>
          <cell r="H1409">
            <v>1</v>
          </cell>
          <cell r="K1409" t="str">
            <v>04</v>
          </cell>
          <cell r="M1409" t="str">
            <v>050</v>
          </cell>
          <cell r="Q1409">
            <v>703</v>
          </cell>
          <cell r="R1409">
            <v>3787</v>
          </cell>
          <cell r="S1409">
            <v>2288</v>
          </cell>
        </row>
        <row r="1410">
          <cell r="A1410">
            <v>1</v>
          </cell>
          <cell r="B1410">
            <v>96</v>
          </cell>
          <cell r="C1410" t="str">
            <v>TT</v>
          </cell>
          <cell r="D1410" t="str">
            <v xml:space="preserve"> 1</v>
          </cell>
          <cell r="E1410">
            <v>1</v>
          </cell>
          <cell r="F1410">
            <v>21</v>
          </cell>
          <cell r="G1410">
            <v>2</v>
          </cell>
          <cell r="H1410">
            <v>1</v>
          </cell>
          <cell r="K1410" t="str">
            <v>04</v>
          </cell>
          <cell r="M1410" t="str">
            <v>060</v>
          </cell>
          <cell r="Q1410">
            <v>5617</v>
          </cell>
          <cell r="R1410">
            <v>5822</v>
          </cell>
          <cell r="S1410">
            <v>8332</v>
          </cell>
        </row>
        <row r="1411">
          <cell r="A1411">
            <v>1</v>
          </cell>
          <cell r="B1411">
            <v>96</v>
          </cell>
          <cell r="C1411" t="str">
            <v>TT</v>
          </cell>
          <cell r="D1411" t="str">
            <v xml:space="preserve"> 1</v>
          </cell>
          <cell r="E1411">
            <v>1</v>
          </cell>
          <cell r="F1411">
            <v>21</v>
          </cell>
          <cell r="G1411">
            <v>2</v>
          </cell>
          <cell r="H1411">
            <v>1</v>
          </cell>
          <cell r="K1411" t="str">
            <v>04</v>
          </cell>
          <cell r="M1411" t="str">
            <v>061</v>
          </cell>
          <cell r="Q1411">
            <v>2469</v>
          </cell>
          <cell r="R1411">
            <v>428</v>
          </cell>
          <cell r="S1411">
            <v>3524</v>
          </cell>
        </row>
        <row r="1412">
          <cell r="A1412">
            <v>1</v>
          </cell>
          <cell r="B1412">
            <v>96</v>
          </cell>
          <cell r="C1412" t="str">
            <v>TT</v>
          </cell>
          <cell r="D1412" t="str">
            <v xml:space="preserve"> 1</v>
          </cell>
          <cell r="E1412">
            <v>1</v>
          </cell>
          <cell r="F1412">
            <v>21</v>
          </cell>
          <cell r="G1412">
            <v>2</v>
          </cell>
          <cell r="H1412">
            <v>1</v>
          </cell>
          <cell r="K1412" t="str">
            <v>04</v>
          </cell>
          <cell r="M1412" t="str">
            <v>070</v>
          </cell>
          <cell r="Q1412">
            <v>176</v>
          </cell>
          <cell r="R1412">
            <v>390</v>
          </cell>
          <cell r="S1412">
            <v>707</v>
          </cell>
        </row>
        <row r="1413">
          <cell r="A1413">
            <v>1</v>
          </cell>
          <cell r="B1413">
            <v>96</v>
          </cell>
          <cell r="C1413" t="str">
            <v>TT</v>
          </cell>
          <cell r="D1413" t="str">
            <v xml:space="preserve"> 1</v>
          </cell>
          <cell r="E1413">
            <v>1</v>
          </cell>
          <cell r="F1413">
            <v>21</v>
          </cell>
          <cell r="G1413">
            <v>2</v>
          </cell>
          <cell r="H1413">
            <v>1</v>
          </cell>
          <cell r="K1413" t="str">
            <v>04</v>
          </cell>
          <cell r="M1413" t="str">
            <v>080</v>
          </cell>
          <cell r="Q1413">
            <v>3499</v>
          </cell>
          <cell r="R1413">
            <v>2967</v>
          </cell>
          <cell r="S1413">
            <v>1034</v>
          </cell>
        </row>
        <row r="1414">
          <cell r="A1414">
            <v>1</v>
          </cell>
          <cell r="B1414">
            <v>96</v>
          </cell>
          <cell r="C1414" t="str">
            <v>TT</v>
          </cell>
          <cell r="D1414" t="str">
            <v xml:space="preserve"> 1</v>
          </cell>
          <cell r="E1414">
            <v>1</v>
          </cell>
          <cell r="F1414">
            <v>21</v>
          </cell>
          <cell r="G1414">
            <v>2</v>
          </cell>
          <cell r="H1414">
            <v>1</v>
          </cell>
          <cell r="K1414" t="str">
            <v>04</v>
          </cell>
          <cell r="M1414" t="str">
            <v>090</v>
          </cell>
          <cell r="Q1414">
            <v>176</v>
          </cell>
          <cell r="R1414">
            <v>3</v>
          </cell>
          <cell r="S1414">
            <v>0</v>
          </cell>
        </row>
        <row r="1415">
          <cell r="A1415">
            <v>1</v>
          </cell>
          <cell r="B1415">
            <v>96</v>
          </cell>
          <cell r="C1415" t="str">
            <v>TT</v>
          </cell>
          <cell r="D1415" t="str">
            <v xml:space="preserve"> 1</v>
          </cell>
          <cell r="E1415">
            <v>1</v>
          </cell>
          <cell r="F1415">
            <v>21</v>
          </cell>
          <cell r="G1415">
            <v>2</v>
          </cell>
          <cell r="H1415">
            <v>1</v>
          </cell>
          <cell r="K1415" t="str">
            <v>04</v>
          </cell>
          <cell r="M1415" t="str">
            <v>100</v>
          </cell>
          <cell r="Q1415">
            <v>0</v>
          </cell>
          <cell r="R1415">
            <v>0</v>
          </cell>
          <cell r="S1415">
            <v>0</v>
          </cell>
        </row>
        <row r="1416">
          <cell r="A1416">
            <v>1</v>
          </cell>
          <cell r="B1416">
            <v>96</v>
          </cell>
          <cell r="C1416" t="str">
            <v>TT</v>
          </cell>
          <cell r="D1416" t="str">
            <v xml:space="preserve"> 1</v>
          </cell>
          <cell r="E1416">
            <v>1</v>
          </cell>
          <cell r="F1416">
            <v>21</v>
          </cell>
          <cell r="G1416">
            <v>2</v>
          </cell>
          <cell r="H1416">
            <v>1</v>
          </cell>
          <cell r="K1416" t="str">
            <v>04</v>
          </cell>
          <cell r="M1416" t="str">
            <v>110</v>
          </cell>
          <cell r="Q1416">
            <v>166</v>
          </cell>
          <cell r="R1416">
            <v>0</v>
          </cell>
          <cell r="S1416">
            <v>7</v>
          </cell>
        </row>
        <row r="1417">
          <cell r="A1417">
            <v>1</v>
          </cell>
          <cell r="B1417">
            <v>96</v>
          </cell>
          <cell r="C1417" t="str">
            <v>TT</v>
          </cell>
          <cell r="D1417" t="str">
            <v xml:space="preserve"> 1</v>
          </cell>
          <cell r="E1417">
            <v>1</v>
          </cell>
          <cell r="F1417">
            <v>21</v>
          </cell>
          <cell r="G1417">
            <v>2</v>
          </cell>
          <cell r="H1417">
            <v>1</v>
          </cell>
          <cell r="K1417" t="str">
            <v>04</v>
          </cell>
          <cell r="M1417" t="str">
            <v>120</v>
          </cell>
          <cell r="Q1417">
            <v>3260</v>
          </cell>
          <cell r="R1417">
            <v>189</v>
          </cell>
          <cell r="S1417">
            <v>1141</v>
          </cell>
        </row>
        <row r="1418">
          <cell r="A1418">
            <v>1</v>
          </cell>
          <cell r="B1418">
            <v>96</v>
          </cell>
          <cell r="C1418" t="str">
            <v>TT</v>
          </cell>
          <cell r="D1418" t="str">
            <v xml:space="preserve"> 1</v>
          </cell>
          <cell r="E1418">
            <v>1</v>
          </cell>
          <cell r="F1418">
            <v>21</v>
          </cell>
          <cell r="G1418">
            <v>2</v>
          </cell>
          <cell r="H1418">
            <v>1</v>
          </cell>
          <cell r="K1418" t="str">
            <v>04</v>
          </cell>
          <cell r="M1418" t="str">
            <v>130</v>
          </cell>
          <cell r="Q1418">
            <v>142</v>
          </cell>
          <cell r="R1418">
            <v>318</v>
          </cell>
          <cell r="S1418">
            <v>220</v>
          </cell>
        </row>
        <row r="1419">
          <cell r="A1419">
            <v>1</v>
          </cell>
          <cell r="B1419">
            <v>96</v>
          </cell>
          <cell r="C1419" t="str">
            <v>TT</v>
          </cell>
          <cell r="D1419" t="str">
            <v xml:space="preserve"> 1</v>
          </cell>
          <cell r="E1419">
            <v>1</v>
          </cell>
          <cell r="F1419">
            <v>21</v>
          </cell>
          <cell r="G1419">
            <v>2</v>
          </cell>
          <cell r="H1419">
            <v>1</v>
          </cell>
          <cell r="K1419" t="str">
            <v>04</v>
          </cell>
          <cell r="M1419" t="str">
            <v>140</v>
          </cell>
          <cell r="Q1419">
            <v>0</v>
          </cell>
          <cell r="R1419">
            <v>0</v>
          </cell>
          <cell r="S1419">
            <v>3</v>
          </cell>
        </row>
        <row r="1420">
          <cell r="A1420">
            <v>1</v>
          </cell>
          <cell r="B1420">
            <v>96</v>
          </cell>
          <cell r="C1420" t="str">
            <v>TT</v>
          </cell>
          <cell r="D1420" t="str">
            <v xml:space="preserve"> 1</v>
          </cell>
          <cell r="E1420">
            <v>1</v>
          </cell>
          <cell r="F1420">
            <v>21</v>
          </cell>
          <cell r="G1420">
            <v>2</v>
          </cell>
          <cell r="H1420">
            <v>1</v>
          </cell>
          <cell r="K1420" t="str">
            <v>04</v>
          </cell>
          <cell r="M1420" t="str">
            <v>150</v>
          </cell>
          <cell r="Q1420">
            <v>2427</v>
          </cell>
          <cell r="R1420">
            <v>937</v>
          </cell>
          <cell r="S1420">
            <v>3279</v>
          </cell>
        </row>
        <row r="1421">
          <cell r="A1421">
            <v>1</v>
          </cell>
          <cell r="B1421">
            <v>96</v>
          </cell>
          <cell r="C1421" t="str">
            <v>TT</v>
          </cell>
          <cell r="D1421" t="str">
            <v xml:space="preserve"> 1</v>
          </cell>
          <cell r="E1421">
            <v>1</v>
          </cell>
          <cell r="F1421">
            <v>21</v>
          </cell>
          <cell r="G1421">
            <v>2</v>
          </cell>
          <cell r="H1421">
            <v>1</v>
          </cell>
          <cell r="K1421" t="str">
            <v>04</v>
          </cell>
          <cell r="M1421" t="str">
            <v>160</v>
          </cell>
          <cell r="Q1421">
            <v>4297</v>
          </cell>
          <cell r="R1421">
            <v>5489</v>
          </cell>
          <cell r="S1421">
            <v>16732</v>
          </cell>
        </row>
        <row r="1422">
          <cell r="A1422">
            <v>1</v>
          </cell>
          <cell r="B1422">
            <v>96</v>
          </cell>
          <cell r="C1422" t="str">
            <v>TT</v>
          </cell>
          <cell r="D1422" t="str">
            <v xml:space="preserve"> 1</v>
          </cell>
          <cell r="E1422">
            <v>1</v>
          </cell>
          <cell r="F1422">
            <v>21</v>
          </cell>
          <cell r="G1422">
            <v>2</v>
          </cell>
          <cell r="H1422">
            <v>1</v>
          </cell>
          <cell r="K1422" t="str">
            <v>04</v>
          </cell>
          <cell r="M1422" t="str">
            <v>170</v>
          </cell>
          <cell r="Q1422">
            <v>508</v>
          </cell>
          <cell r="R1422">
            <v>1242</v>
          </cell>
          <cell r="S1422">
            <v>3445</v>
          </cell>
        </row>
        <row r="1423">
          <cell r="A1423">
            <v>2</v>
          </cell>
          <cell r="B1423">
            <v>96</v>
          </cell>
          <cell r="C1423" t="str">
            <v>TT</v>
          </cell>
          <cell r="D1423" t="str">
            <v xml:space="preserve"> 1</v>
          </cell>
          <cell r="E1423">
            <v>1</v>
          </cell>
          <cell r="F1423">
            <v>21</v>
          </cell>
          <cell r="G1423">
            <v>2</v>
          </cell>
          <cell r="H1423">
            <v>1</v>
          </cell>
          <cell r="K1423" t="str">
            <v>04</v>
          </cell>
          <cell r="M1423" t="str">
            <v>180</v>
          </cell>
          <cell r="Q1423">
            <v>3789</v>
          </cell>
          <cell r="R1423">
            <v>4247</v>
          </cell>
          <cell r="S1423">
            <v>13287</v>
          </cell>
        </row>
        <row r="1424">
          <cell r="A1424">
            <v>1</v>
          </cell>
          <cell r="B1424">
            <v>96</v>
          </cell>
          <cell r="C1424" t="str">
            <v>TT</v>
          </cell>
          <cell r="D1424" t="str">
            <v xml:space="preserve"> 1</v>
          </cell>
          <cell r="E1424">
            <v>1</v>
          </cell>
          <cell r="F1424">
            <v>21</v>
          </cell>
          <cell r="G1424">
            <v>2</v>
          </cell>
          <cell r="H1424">
            <v>1</v>
          </cell>
          <cell r="K1424" t="str">
            <v>05</v>
          </cell>
          <cell r="M1424" t="str">
            <v>TTT</v>
          </cell>
          <cell r="Q1424">
            <v>19397</v>
          </cell>
          <cell r="R1424">
            <v>7734</v>
          </cell>
          <cell r="S1424">
            <v>63507</v>
          </cell>
        </row>
        <row r="1425">
          <cell r="A1425">
            <v>1</v>
          </cell>
          <cell r="B1425">
            <v>96</v>
          </cell>
          <cell r="C1425" t="str">
            <v>TT</v>
          </cell>
          <cell r="D1425" t="str">
            <v xml:space="preserve"> 1</v>
          </cell>
          <cell r="E1425">
            <v>1</v>
          </cell>
          <cell r="F1425">
            <v>21</v>
          </cell>
          <cell r="G1425">
            <v>2</v>
          </cell>
          <cell r="H1425">
            <v>1</v>
          </cell>
          <cell r="K1425" t="str">
            <v>05</v>
          </cell>
          <cell r="M1425" t="str">
            <v>010</v>
          </cell>
          <cell r="Q1425">
            <v>12435</v>
          </cell>
          <cell r="R1425">
            <v>6127</v>
          </cell>
          <cell r="S1425">
            <v>59873</v>
          </cell>
        </row>
        <row r="1426">
          <cell r="A1426">
            <v>1</v>
          </cell>
          <cell r="B1426">
            <v>96</v>
          </cell>
          <cell r="C1426" t="str">
            <v>TT</v>
          </cell>
          <cell r="D1426" t="str">
            <v xml:space="preserve"> 1</v>
          </cell>
          <cell r="E1426">
            <v>1</v>
          </cell>
          <cell r="F1426">
            <v>21</v>
          </cell>
          <cell r="G1426">
            <v>2</v>
          </cell>
          <cell r="H1426">
            <v>1</v>
          </cell>
          <cell r="K1426" t="str">
            <v>05</v>
          </cell>
          <cell r="M1426" t="str">
            <v>020</v>
          </cell>
          <cell r="Q1426">
            <v>1437</v>
          </cell>
          <cell r="R1426">
            <v>331</v>
          </cell>
          <cell r="S1426">
            <v>7070</v>
          </cell>
        </row>
        <row r="1427">
          <cell r="A1427">
            <v>1</v>
          </cell>
          <cell r="B1427">
            <v>96</v>
          </cell>
          <cell r="C1427" t="str">
            <v>TT</v>
          </cell>
          <cell r="D1427" t="str">
            <v xml:space="preserve"> 1</v>
          </cell>
          <cell r="E1427">
            <v>1</v>
          </cell>
          <cell r="F1427">
            <v>21</v>
          </cell>
          <cell r="G1427">
            <v>2</v>
          </cell>
          <cell r="H1427">
            <v>1</v>
          </cell>
          <cell r="K1427" t="str">
            <v>05</v>
          </cell>
          <cell r="M1427" t="str">
            <v>030</v>
          </cell>
          <cell r="Q1427">
            <v>1619</v>
          </cell>
          <cell r="R1427">
            <v>487</v>
          </cell>
          <cell r="S1427">
            <v>16442</v>
          </cell>
        </row>
        <row r="1428">
          <cell r="A1428">
            <v>1</v>
          </cell>
          <cell r="B1428">
            <v>96</v>
          </cell>
          <cell r="C1428" t="str">
            <v>TT</v>
          </cell>
          <cell r="D1428" t="str">
            <v xml:space="preserve"> 1</v>
          </cell>
          <cell r="E1428">
            <v>1</v>
          </cell>
          <cell r="F1428">
            <v>21</v>
          </cell>
          <cell r="G1428">
            <v>2</v>
          </cell>
          <cell r="H1428">
            <v>1</v>
          </cell>
          <cell r="K1428" t="str">
            <v>05</v>
          </cell>
          <cell r="M1428" t="str">
            <v>040</v>
          </cell>
          <cell r="Q1428">
            <v>3814</v>
          </cell>
          <cell r="R1428">
            <v>1907</v>
          </cell>
          <cell r="S1428">
            <v>26574</v>
          </cell>
        </row>
        <row r="1429">
          <cell r="A1429">
            <v>1</v>
          </cell>
          <cell r="B1429">
            <v>96</v>
          </cell>
          <cell r="C1429" t="str">
            <v>TT</v>
          </cell>
          <cell r="D1429" t="str">
            <v xml:space="preserve"> 1</v>
          </cell>
          <cell r="E1429">
            <v>1</v>
          </cell>
          <cell r="F1429">
            <v>21</v>
          </cell>
          <cell r="G1429">
            <v>2</v>
          </cell>
          <cell r="H1429">
            <v>1</v>
          </cell>
          <cell r="K1429" t="str">
            <v>05</v>
          </cell>
          <cell r="M1429" t="str">
            <v>050</v>
          </cell>
          <cell r="Q1429">
            <v>225</v>
          </cell>
          <cell r="R1429">
            <v>1492</v>
          </cell>
          <cell r="S1429">
            <v>2513</v>
          </cell>
        </row>
        <row r="1430">
          <cell r="A1430">
            <v>1</v>
          </cell>
          <cell r="B1430">
            <v>96</v>
          </cell>
          <cell r="C1430" t="str">
            <v>TT</v>
          </cell>
          <cell r="D1430" t="str">
            <v xml:space="preserve"> 1</v>
          </cell>
          <cell r="E1430">
            <v>1</v>
          </cell>
          <cell r="F1430">
            <v>21</v>
          </cell>
          <cell r="G1430">
            <v>2</v>
          </cell>
          <cell r="H1430">
            <v>1</v>
          </cell>
          <cell r="K1430" t="str">
            <v>05</v>
          </cell>
          <cell r="M1430" t="str">
            <v>060</v>
          </cell>
          <cell r="Q1430">
            <v>1653</v>
          </cell>
          <cell r="R1430">
            <v>433</v>
          </cell>
          <cell r="S1430">
            <v>2111</v>
          </cell>
        </row>
        <row r="1431">
          <cell r="A1431">
            <v>1</v>
          </cell>
          <cell r="B1431">
            <v>96</v>
          </cell>
          <cell r="C1431" t="str">
            <v>TT</v>
          </cell>
          <cell r="D1431" t="str">
            <v xml:space="preserve"> 1</v>
          </cell>
          <cell r="E1431">
            <v>1</v>
          </cell>
          <cell r="F1431">
            <v>21</v>
          </cell>
          <cell r="G1431">
            <v>2</v>
          </cell>
          <cell r="H1431">
            <v>1</v>
          </cell>
          <cell r="K1431" t="str">
            <v>05</v>
          </cell>
          <cell r="M1431" t="str">
            <v>061</v>
          </cell>
          <cell r="Q1431">
            <v>95</v>
          </cell>
          <cell r="R1431">
            <v>230</v>
          </cell>
          <cell r="S1431">
            <v>492</v>
          </cell>
        </row>
        <row r="1432">
          <cell r="A1432">
            <v>1</v>
          </cell>
          <cell r="B1432">
            <v>96</v>
          </cell>
          <cell r="C1432" t="str">
            <v>TT</v>
          </cell>
          <cell r="D1432" t="str">
            <v xml:space="preserve"> 1</v>
          </cell>
          <cell r="E1432">
            <v>1</v>
          </cell>
          <cell r="F1432">
            <v>21</v>
          </cell>
          <cell r="G1432">
            <v>2</v>
          </cell>
          <cell r="H1432">
            <v>1</v>
          </cell>
          <cell r="K1432" t="str">
            <v>05</v>
          </cell>
          <cell r="M1432" t="str">
            <v>070</v>
          </cell>
          <cell r="Q1432">
            <v>67</v>
          </cell>
          <cell r="R1432">
            <v>113</v>
          </cell>
          <cell r="S1432">
            <v>1149</v>
          </cell>
        </row>
        <row r="1433">
          <cell r="A1433">
            <v>1</v>
          </cell>
          <cell r="B1433">
            <v>96</v>
          </cell>
          <cell r="C1433" t="str">
            <v>TT</v>
          </cell>
          <cell r="D1433" t="str">
            <v xml:space="preserve"> 1</v>
          </cell>
          <cell r="E1433">
            <v>1</v>
          </cell>
          <cell r="F1433">
            <v>21</v>
          </cell>
          <cell r="G1433">
            <v>2</v>
          </cell>
          <cell r="H1433">
            <v>1</v>
          </cell>
          <cell r="K1433" t="str">
            <v>05</v>
          </cell>
          <cell r="M1433" t="str">
            <v>080</v>
          </cell>
          <cell r="Q1433">
            <v>651</v>
          </cell>
          <cell r="R1433">
            <v>280</v>
          </cell>
          <cell r="S1433">
            <v>379</v>
          </cell>
        </row>
        <row r="1434">
          <cell r="A1434">
            <v>1</v>
          </cell>
          <cell r="B1434">
            <v>96</v>
          </cell>
          <cell r="C1434" t="str">
            <v>TT</v>
          </cell>
          <cell r="D1434" t="str">
            <v xml:space="preserve"> 1</v>
          </cell>
          <cell r="E1434">
            <v>1</v>
          </cell>
          <cell r="F1434">
            <v>21</v>
          </cell>
          <cell r="G1434">
            <v>2</v>
          </cell>
          <cell r="H1434">
            <v>1</v>
          </cell>
          <cell r="K1434" t="str">
            <v>05</v>
          </cell>
          <cell r="M1434" t="str">
            <v>090</v>
          </cell>
          <cell r="Q1434">
            <v>0</v>
          </cell>
          <cell r="R1434">
            <v>0</v>
          </cell>
          <cell r="S1434">
            <v>0</v>
          </cell>
        </row>
        <row r="1435">
          <cell r="A1435">
            <v>1</v>
          </cell>
          <cell r="B1435">
            <v>96</v>
          </cell>
          <cell r="C1435" t="str">
            <v>TT</v>
          </cell>
          <cell r="D1435" t="str">
            <v xml:space="preserve"> 1</v>
          </cell>
          <cell r="E1435">
            <v>1</v>
          </cell>
          <cell r="F1435">
            <v>21</v>
          </cell>
          <cell r="G1435">
            <v>2</v>
          </cell>
          <cell r="H1435">
            <v>1</v>
          </cell>
          <cell r="K1435" t="str">
            <v>05</v>
          </cell>
          <cell r="M1435" t="str">
            <v>100</v>
          </cell>
          <cell r="Q1435">
            <v>0</v>
          </cell>
          <cell r="R1435">
            <v>0</v>
          </cell>
          <cell r="S1435">
            <v>0</v>
          </cell>
        </row>
        <row r="1436">
          <cell r="A1436">
            <v>1</v>
          </cell>
          <cell r="B1436">
            <v>96</v>
          </cell>
          <cell r="C1436" t="str">
            <v>TT</v>
          </cell>
          <cell r="D1436" t="str">
            <v xml:space="preserve"> 1</v>
          </cell>
          <cell r="E1436">
            <v>1</v>
          </cell>
          <cell r="F1436">
            <v>21</v>
          </cell>
          <cell r="G1436">
            <v>2</v>
          </cell>
          <cell r="H1436">
            <v>1</v>
          </cell>
          <cell r="K1436" t="str">
            <v>05</v>
          </cell>
          <cell r="M1436" t="str">
            <v>110</v>
          </cell>
          <cell r="Q1436">
            <v>0</v>
          </cell>
          <cell r="R1436">
            <v>0</v>
          </cell>
          <cell r="S1436">
            <v>4</v>
          </cell>
        </row>
        <row r="1437">
          <cell r="A1437">
            <v>1</v>
          </cell>
          <cell r="B1437">
            <v>96</v>
          </cell>
          <cell r="C1437" t="str">
            <v>TT</v>
          </cell>
          <cell r="D1437" t="str">
            <v xml:space="preserve"> 1</v>
          </cell>
          <cell r="E1437">
            <v>1</v>
          </cell>
          <cell r="F1437">
            <v>21</v>
          </cell>
          <cell r="G1437">
            <v>2</v>
          </cell>
          <cell r="H1437">
            <v>1</v>
          </cell>
          <cell r="K1437" t="str">
            <v>05</v>
          </cell>
          <cell r="M1437" t="str">
            <v>120</v>
          </cell>
          <cell r="Q1437">
            <v>2211</v>
          </cell>
          <cell r="R1437">
            <v>446</v>
          </cell>
          <cell r="S1437">
            <v>16</v>
          </cell>
        </row>
        <row r="1438">
          <cell r="A1438">
            <v>1</v>
          </cell>
          <cell r="B1438">
            <v>96</v>
          </cell>
          <cell r="C1438" t="str">
            <v>TT</v>
          </cell>
          <cell r="D1438" t="str">
            <v xml:space="preserve"> 1</v>
          </cell>
          <cell r="E1438">
            <v>1</v>
          </cell>
          <cell r="F1438">
            <v>21</v>
          </cell>
          <cell r="G1438">
            <v>2</v>
          </cell>
          <cell r="H1438">
            <v>1</v>
          </cell>
          <cell r="K1438" t="str">
            <v>05</v>
          </cell>
          <cell r="M1438" t="str">
            <v>130</v>
          </cell>
          <cell r="Q1438">
            <v>113</v>
          </cell>
          <cell r="R1438">
            <v>35</v>
          </cell>
          <cell r="S1438">
            <v>643</v>
          </cell>
        </row>
        <row r="1439">
          <cell r="A1439">
            <v>1</v>
          </cell>
          <cell r="B1439">
            <v>96</v>
          </cell>
          <cell r="C1439" t="str">
            <v>TT</v>
          </cell>
          <cell r="D1439" t="str">
            <v xml:space="preserve"> 1</v>
          </cell>
          <cell r="E1439">
            <v>1</v>
          </cell>
          <cell r="F1439">
            <v>21</v>
          </cell>
          <cell r="G1439">
            <v>2</v>
          </cell>
          <cell r="H1439">
            <v>1</v>
          </cell>
          <cell r="K1439" t="str">
            <v>05</v>
          </cell>
          <cell r="M1439" t="str">
            <v>140</v>
          </cell>
          <cell r="Q1439">
            <v>0</v>
          </cell>
          <cell r="R1439">
            <v>0</v>
          </cell>
          <cell r="S1439">
            <v>0</v>
          </cell>
        </row>
        <row r="1440">
          <cell r="A1440">
            <v>1</v>
          </cell>
          <cell r="B1440">
            <v>96</v>
          </cell>
          <cell r="C1440" t="str">
            <v>TT</v>
          </cell>
          <cell r="D1440" t="str">
            <v xml:space="preserve"> 1</v>
          </cell>
          <cell r="E1440">
            <v>1</v>
          </cell>
          <cell r="F1440">
            <v>21</v>
          </cell>
          <cell r="G1440">
            <v>2</v>
          </cell>
          <cell r="H1440">
            <v>1</v>
          </cell>
          <cell r="K1440" t="str">
            <v>05</v>
          </cell>
          <cell r="M1440" t="str">
            <v>150</v>
          </cell>
          <cell r="Q1440">
            <v>549</v>
          </cell>
          <cell r="R1440">
            <v>373</v>
          </cell>
          <cell r="S1440">
            <v>2479</v>
          </cell>
        </row>
        <row r="1441">
          <cell r="A1441">
            <v>1</v>
          </cell>
          <cell r="B1441">
            <v>96</v>
          </cell>
          <cell r="C1441" t="str">
            <v>TT</v>
          </cell>
          <cell r="D1441" t="str">
            <v xml:space="preserve"> 1</v>
          </cell>
          <cell r="E1441">
            <v>1</v>
          </cell>
          <cell r="F1441">
            <v>21</v>
          </cell>
          <cell r="G1441">
            <v>2</v>
          </cell>
          <cell r="H1441">
            <v>1</v>
          </cell>
          <cell r="K1441" t="str">
            <v>05</v>
          </cell>
          <cell r="M1441" t="str">
            <v>160</v>
          </cell>
          <cell r="Q1441">
            <v>6962</v>
          </cell>
          <cell r="R1441">
            <v>1607</v>
          </cell>
          <cell r="S1441">
            <v>3634</v>
          </cell>
        </row>
        <row r="1442">
          <cell r="A1442">
            <v>1</v>
          </cell>
          <cell r="B1442">
            <v>96</v>
          </cell>
          <cell r="C1442" t="str">
            <v>TT</v>
          </cell>
          <cell r="D1442" t="str">
            <v xml:space="preserve"> 1</v>
          </cell>
          <cell r="E1442">
            <v>1</v>
          </cell>
          <cell r="F1442">
            <v>21</v>
          </cell>
          <cell r="G1442">
            <v>2</v>
          </cell>
          <cell r="H1442">
            <v>1</v>
          </cell>
          <cell r="K1442" t="str">
            <v>05</v>
          </cell>
          <cell r="M1442" t="str">
            <v>170</v>
          </cell>
          <cell r="Q1442">
            <v>944</v>
          </cell>
          <cell r="R1442">
            <v>835</v>
          </cell>
          <cell r="S1442">
            <v>1177</v>
          </cell>
        </row>
        <row r="1443">
          <cell r="A1443">
            <v>2</v>
          </cell>
          <cell r="B1443">
            <v>96</v>
          </cell>
          <cell r="C1443" t="str">
            <v>TT</v>
          </cell>
          <cell r="D1443" t="str">
            <v xml:space="preserve"> 1</v>
          </cell>
          <cell r="E1443">
            <v>1</v>
          </cell>
          <cell r="F1443">
            <v>21</v>
          </cell>
          <cell r="G1443">
            <v>2</v>
          </cell>
          <cell r="H1443">
            <v>1</v>
          </cell>
          <cell r="K1443" t="str">
            <v>05</v>
          </cell>
          <cell r="M1443" t="str">
            <v>180</v>
          </cell>
          <cell r="Q1443">
            <v>6018</v>
          </cell>
          <cell r="R1443">
            <v>772</v>
          </cell>
          <cell r="S1443">
            <v>2456</v>
          </cell>
        </row>
        <row r="1444">
          <cell r="A1444">
            <v>1</v>
          </cell>
          <cell r="B1444">
            <v>96</v>
          </cell>
          <cell r="C1444" t="str">
            <v>TT</v>
          </cell>
          <cell r="D1444" t="str">
            <v xml:space="preserve"> 1</v>
          </cell>
          <cell r="E1444">
            <v>1</v>
          </cell>
          <cell r="F1444">
            <v>21</v>
          </cell>
          <cell r="G1444">
            <v>2</v>
          </cell>
          <cell r="H1444">
            <v>1</v>
          </cell>
          <cell r="K1444" t="str">
            <v>06</v>
          </cell>
          <cell r="M1444" t="str">
            <v>TTT</v>
          </cell>
          <cell r="Q1444">
            <v>15321</v>
          </cell>
          <cell r="R1444">
            <v>21911</v>
          </cell>
          <cell r="S1444">
            <v>73637</v>
          </cell>
        </row>
        <row r="1445">
          <cell r="A1445">
            <v>1</v>
          </cell>
          <cell r="B1445">
            <v>96</v>
          </cell>
          <cell r="C1445" t="str">
            <v>TT</v>
          </cell>
          <cell r="D1445" t="str">
            <v xml:space="preserve"> 1</v>
          </cell>
          <cell r="E1445">
            <v>1</v>
          </cell>
          <cell r="F1445">
            <v>21</v>
          </cell>
          <cell r="G1445">
            <v>2</v>
          </cell>
          <cell r="H1445">
            <v>1</v>
          </cell>
          <cell r="K1445" t="str">
            <v>06</v>
          </cell>
          <cell r="M1445" t="str">
            <v>010</v>
          </cell>
          <cell r="Q1445">
            <v>11388</v>
          </cell>
          <cell r="R1445">
            <v>21218</v>
          </cell>
          <cell r="S1445">
            <v>68636</v>
          </cell>
        </row>
        <row r="1446">
          <cell r="A1446">
            <v>1</v>
          </cell>
          <cell r="B1446">
            <v>96</v>
          </cell>
          <cell r="C1446" t="str">
            <v>TT</v>
          </cell>
          <cell r="D1446" t="str">
            <v xml:space="preserve"> 1</v>
          </cell>
          <cell r="E1446">
            <v>1</v>
          </cell>
          <cell r="F1446">
            <v>21</v>
          </cell>
          <cell r="G1446">
            <v>2</v>
          </cell>
          <cell r="H1446">
            <v>1</v>
          </cell>
          <cell r="K1446" t="str">
            <v>06</v>
          </cell>
          <cell r="M1446" t="str">
            <v>020</v>
          </cell>
          <cell r="Q1446">
            <v>1035</v>
          </cell>
          <cell r="R1446">
            <v>766</v>
          </cell>
          <cell r="S1446">
            <v>15446</v>
          </cell>
        </row>
        <row r="1447">
          <cell r="A1447">
            <v>1</v>
          </cell>
          <cell r="B1447">
            <v>96</v>
          </cell>
          <cell r="C1447" t="str">
            <v>TT</v>
          </cell>
          <cell r="D1447" t="str">
            <v xml:space="preserve"> 1</v>
          </cell>
          <cell r="E1447">
            <v>1</v>
          </cell>
          <cell r="F1447">
            <v>21</v>
          </cell>
          <cell r="G1447">
            <v>2</v>
          </cell>
          <cell r="H1447">
            <v>1</v>
          </cell>
          <cell r="K1447" t="str">
            <v>06</v>
          </cell>
          <cell r="M1447" t="str">
            <v>030</v>
          </cell>
          <cell r="Q1447">
            <v>1945</v>
          </cell>
          <cell r="R1447">
            <v>1474</v>
          </cell>
          <cell r="S1447">
            <v>7866</v>
          </cell>
        </row>
        <row r="1448">
          <cell r="A1448">
            <v>1</v>
          </cell>
          <cell r="B1448">
            <v>96</v>
          </cell>
          <cell r="C1448" t="str">
            <v>TT</v>
          </cell>
          <cell r="D1448" t="str">
            <v xml:space="preserve"> 1</v>
          </cell>
          <cell r="E1448">
            <v>1</v>
          </cell>
          <cell r="F1448">
            <v>21</v>
          </cell>
          <cell r="G1448">
            <v>2</v>
          </cell>
          <cell r="H1448">
            <v>1</v>
          </cell>
          <cell r="K1448" t="str">
            <v>06</v>
          </cell>
          <cell r="M1448" t="str">
            <v>040</v>
          </cell>
          <cell r="Q1448">
            <v>6287</v>
          </cell>
          <cell r="R1448">
            <v>7123</v>
          </cell>
          <cell r="S1448">
            <v>23995</v>
          </cell>
        </row>
        <row r="1449">
          <cell r="A1449">
            <v>1</v>
          </cell>
          <cell r="B1449">
            <v>96</v>
          </cell>
          <cell r="C1449" t="str">
            <v>TT</v>
          </cell>
          <cell r="D1449" t="str">
            <v xml:space="preserve"> 1</v>
          </cell>
          <cell r="E1449">
            <v>1</v>
          </cell>
          <cell r="F1449">
            <v>21</v>
          </cell>
          <cell r="G1449">
            <v>2</v>
          </cell>
          <cell r="H1449">
            <v>1</v>
          </cell>
          <cell r="K1449" t="str">
            <v>06</v>
          </cell>
          <cell r="M1449" t="str">
            <v>050</v>
          </cell>
          <cell r="Q1449">
            <v>0</v>
          </cell>
          <cell r="R1449">
            <v>44</v>
          </cell>
          <cell r="S1449">
            <v>3249</v>
          </cell>
        </row>
        <row r="1450">
          <cell r="A1450">
            <v>1</v>
          </cell>
          <cell r="B1450">
            <v>96</v>
          </cell>
          <cell r="C1450" t="str">
            <v>TT</v>
          </cell>
          <cell r="D1450" t="str">
            <v xml:space="preserve"> 1</v>
          </cell>
          <cell r="E1450">
            <v>1</v>
          </cell>
          <cell r="F1450">
            <v>21</v>
          </cell>
          <cell r="G1450">
            <v>2</v>
          </cell>
          <cell r="H1450">
            <v>1</v>
          </cell>
          <cell r="K1450" t="str">
            <v>06</v>
          </cell>
          <cell r="M1450" t="str">
            <v>060</v>
          </cell>
          <cell r="Q1450">
            <v>527</v>
          </cell>
          <cell r="R1450">
            <v>817</v>
          </cell>
          <cell r="S1450">
            <v>5724</v>
          </cell>
        </row>
        <row r="1451">
          <cell r="A1451">
            <v>1</v>
          </cell>
          <cell r="B1451">
            <v>96</v>
          </cell>
          <cell r="C1451" t="str">
            <v>TT</v>
          </cell>
          <cell r="D1451" t="str">
            <v xml:space="preserve"> 1</v>
          </cell>
          <cell r="E1451">
            <v>1</v>
          </cell>
          <cell r="F1451">
            <v>21</v>
          </cell>
          <cell r="G1451">
            <v>2</v>
          </cell>
          <cell r="H1451">
            <v>1</v>
          </cell>
          <cell r="K1451" t="str">
            <v>06</v>
          </cell>
          <cell r="M1451" t="str">
            <v>061</v>
          </cell>
          <cell r="Q1451">
            <v>83</v>
          </cell>
          <cell r="R1451">
            <v>304</v>
          </cell>
          <cell r="S1451">
            <v>977</v>
          </cell>
        </row>
        <row r="1452">
          <cell r="A1452">
            <v>1</v>
          </cell>
          <cell r="B1452">
            <v>96</v>
          </cell>
          <cell r="C1452" t="str">
            <v>TT</v>
          </cell>
          <cell r="D1452" t="str">
            <v xml:space="preserve"> 1</v>
          </cell>
          <cell r="E1452">
            <v>1</v>
          </cell>
          <cell r="F1452">
            <v>21</v>
          </cell>
          <cell r="G1452">
            <v>2</v>
          </cell>
          <cell r="H1452">
            <v>1</v>
          </cell>
          <cell r="K1452" t="str">
            <v>06</v>
          </cell>
          <cell r="M1452" t="str">
            <v>070</v>
          </cell>
          <cell r="Q1452">
            <v>111</v>
          </cell>
          <cell r="R1452">
            <v>59</v>
          </cell>
          <cell r="S1452">
            <v>384</v>
          </cell>
        </row>
        <row r="1453">
          <cell r="A1453">
            <v>1</v>
          </cell>
          <cell r="B1453">
            <v>96</v>
          </cell>
          <cell r="C1453" t="str">
            <v>TT</v>
          </cell>
          <cell r="D1453" t="str">
            <v xml:space="preserve"> 1</v>
          </cell>
          <cell r="E1453">
            <v>1</v>
          </cell>
          <cell r="F1453">
            <v>21</v>
          </cell>
          <cell r="G1453">
            <v>2</v>
          </cell>
          <cell r="H1453">
            <v>1</v>
          </cell>
          <cell r="K1453" t="str">
            <v>06</v>
          </cell>
          <cell r="M1453" t="str">
            <v>080</v>
          </cell>
          <cell r="Q1453">
            <v>272</v>
          </cell>
          <cell r="R1453">
            <v>170</v>
          </cell>
          <cell r="S1453">
            <v>723</v>
          </cell>
        </row>
        <row r="1454">
          <cell r="A1454">
            <v>1</v>
          </cell>
          <cell r="B1454">
            <v>96</v>
          </cell>
          <cell r="C1454" t="str">
            <v>TT</v>
          </cell>
          <cell r="D1454" t="str">
            <v xml:space="preserve"> 1</v>
          </cell>
          <cell r="E1454">
            <v>1</v>
          </cell>
          <cell r="F1454">
            <v>21</v>
          </cell>
          <cell r="G1454">
            <v>2</v>
          </cell>
          <cell r="H1454">
            <v>1</v>
          </cell>
          <cell r="K1454" t="str">
            <v>06</v>
          </cell>
          <cell r="M1454" t="str">
            <v>090</v>
          </cell>
          <cell r="Q1454">
            <v>0</v>
          </cell>
          <cell r="R1454">
            <v>27</v>
          </cell>
          <cell r="S1454">
            <v>0</v>
          </cell>
        </row>
        <row r="1455">
          <cell r="A1455">
            <v>1</v>
          </cell>
          <cell r="B1455">
            <v>96</v>
          </cell>
          <cell r="C1455" t="str">
            <v>TT</v>
          </cell>
          <cell r="D1455" t="str">
            <v xml:space="preserve"> 1</v>
          </cell>
          <cell r="E1455">
            <v>1</v>
          </cell>
          <cell r="F1455">
            <v>21</v>
          </cell>
          <cell r="G1455">
            <v>2</v>
          </cell>
          <cell r="H1455">
            <v>1</v>
          </cell>
          <cell r="K1455" t="str">
            <v>06</v>
          </cell>
          <cell r="M1455" t="str">
            <v>100</v>
          </cell>
          <cell r="Q1455">
            <v>0</v>
          </cell>
          <cell r="R1455">
            <v>0</v>
          </cell>
          <cell r="S1455">
            <v>0</v>
          </cell>
        </row>
        <row r="1456">
          <cell r="A1456">
            <v>1</v>
          </cell>
          <cell r="B1456">
            <v>96</v>
          </cell>
          <cell r="C1456" t="str">
            <v>TT</v>
          </cell>
          <cell r="D1456" t="str">
            <v xml:space="preserve"> 1</v>
          </cell>
          <cell r="E1456">
            <v>1</v>
          </cell>
          <cell r="F1456">
            <v>21</v>
          </cell>
          <cell r="G1456">
            <v>2</v>
          </cell>
          <cell r="H1456">
            <v>1</v>
          </cell>
          <cell r="K1456" t="str">
            <v>06</v>
          </cell>
          <cell r="M1456" t="str">
            <v>110</v>
          </cell>
          <cell r="Q1456">
            <v>0</v>
          </cell>
          <cell r="R1456">
            <v>0</v>
          </cell>
          <cell r="S1456">
            <v>294</v>
          </cell>
        </row>
        <row r="1457">
          <cell r="A1457">
            <v>1</v>
          </cell>
          <cell r="B1457">
            <v>96</v>
          </cell>
          <cell r="C1457" t="str">
            <v>TT</v>
          </cell>
          <cell r="D1457" t="str">
            <v xml:space="preserve"> 1</v>
          </cell>
          <cell r="E1457">
            <v>1</v>
          </cell>
          <cell r="F1457">
            <v>21</v>
          </cell>
          <cell r="G1457">
            <v>2</v>
          </cell>
          <cell r="H1457">
            <v>1</v>
          </cell>
          <cell r="K1457" t="str">
            <v>06</v>
          </cell>
          <cell r="M1457" t="str">
            <v>120</v>
          </cell>
          <cell r="Q1457">
            <v>570</v>
          </cell>
          <cell r="R1457">
            <v>9336</v>
          </cell>
          <cell r="S1457">
            <v>7680</v>
          </cell>
        </row>
        <row r="1458">
          <cell r="A1458">
            <v>1</v>
          </cell>
          <cell r="B1458">
            <v>96</v>
          </cell>
          <cell r="C1458" t="str">
            <v>TT</v>
          </cell>
          <cell r="D1458" t="str">
            <v xml:space="preserve"> 1</v>
          </cell>
          <cell r="E1458">
            <v>1</v>
          </cell>
          <cell r="F1458">
            <v>21</v>
          </cell>
          <cell r="G1458">
            <v>2</v>
          </cell>
          <cell r="H1458">
            <v>1</v>
          </cell>
          <cell r="K1458" t="str">
            <v>06</v>
          </cell>
          <cell r="M1458" t="str">
            <v>130</v>
          </cell>
          <cell r="Q1458">
            <v>80</v>
          </cell>
          <cell r="R1458">
            <v>216</v>
          </cell>
          <cell r="S1458">
            <v>91</v>
          </cell>
        </row>
        <row r="1459">
          <cell r="A1459">
            <v>1</v>
          </cell>
          <cell r="B1459">
            <v>96</v>
          </cell>
          <cell r="C1459" t="str">
            <v>TT</v>
          </cell>
          <cell r="D1459" t="str">
            <v xml:space="preserve"> 1</v>
          </cell>
          <cell r="E1459">
            <v>1</v>
          </cell>
          <cell r="F1459">
            <v>21</v>
          </cell>
          <cell r="G1459">
            <v>2</v>
          </cell>
          <cell r="H1459">
            <v>1</v>
          </cell>
          <cell r="K1459" t="str">
            <v>06</v>
          </cell>
          <cell r="M1459" t="str">
            <v>140</v>
          </cell>
          <cell r="Q1459">
            <v>0</v>
          </cell>
          <cell r="R1459">
            <v>0</v>
          </cell>
          <cell r="S1459">
            <v>0</v>
          </cell>
        </row>
        <row r="1460">
          <cell r="A1460">
            <v>1</v>
          </cell>
          <cell r="B1460">
            <v>96</v>
          </cell>
          <cell r="C1460" t="str">
            <v>TT</v>
          </cell>
          <cell r="D1460" t="str">
            <v xml:space="preserve"> 1</v>
          </cell>
          <cell r="E1460">
            <v>1</v>
          </cell>
          <cell r="F1460">
            <v>21</v>
          </cell>
          <cell r="G1460">
            <v>2</v>
          </cell>
          <cell r="H1460">
            <v>1</v>
          </cell>
          <cell r="K1460" t="str">
            <v>06</v>
          </cell>
          <cell r="M1460" t="str">
            <v>150</v>
          </cell>
          <cell r="Q1460">
            <v>478</v>
          </cell>
          <cell r="R1460">
            <v>883</v>
          </cell>
          <cell r="S1460">
            <v>2207</v>
          </cell>
        </row>
        <row r="1461">
          <cell r="A1461">
            <v>1</v>
          </cell>
          <cell r="B1461">
            <v>96</v>
          </cell>
          <cell r="C1461" t="str">
            <v>TT</v>
          </cell>
          <cell r="D1461" t="str">
            <v xml:space="preserve"> 1</v>
          </cell>
          <cell r="E1461">
            <v>1</v>
          </cell>
          <cell r="F1461">
            <v>21</v>
          </cell>
          <cell r="G1461">
            <v>2</v>
          </cell>
          <cell r="H1461">
            <v>1</v>
          </cell>
          <cell r="K1461" t="str">
            <v>06</v>
          </cell>
          <cell r="M1461" t="str">
            <v>160</v>
          </cell>
          <cell r="Q1461">
            <v>3932</v>
          </cell>
          <cell r="R1461">
            <v>693</v>
          </cell>
          <cell r="S1461">
            <v>5001</v>
          </cell>
        </row>
        <row r="1462">
          <cell r="A1462">
            <v>1</v>
          </cell>
          <cell r="B1462">
            <v>96</v>
          </cell>
          <cell r="C1462" t="str">
            <v>TT</v>
          </cell>
          <cell r="D1462" t="str">
            <v xml:space="preserve"> 1</v>
          </cell>
          <cell r="E1462">
            <v>1</v>
          </cell>
          <cell r="F1462">
            <v>21</v>
          </cell>
          <cell r="G1462">
            <v>2</v>
          </cell>
          <cell r="H1462">
            <v>1</v>
          </cell>
          <cell r="K1462" t="str">
            <v>06</v>
          </cell>
          <cell r="M1462" t="str">
            <v>170</v>
          </cell>
          <cell r="Q1462">
            <v>97</v>
          </cell>
          <cell r="R1462">
            <v>43</v>
          </cell>
          <cell r="S1462">
            <v>1511</v>
          </cell>
        </row>
        <row r="1463">
          <cell r="A1463">
            <v>2</v>
          </cell>
          <cell r="B1463">
            <v>96</v>
          </cell>
          <cell r="C1463" t="str">
            <v>TT</v>
          </cell>
          <cell r="D1463" t="str">
            <v xml:space="preserve"> 1</v>
          </cell>
          <cell r="E1463">
            <v>1</v>
          </cell>
          <cell r="F1463">
            <v>21</v>
          </cell>
          <cell r="G1463">
            <v>2</v>
          </cell>
          <cell r="H1463">
            <v>1</v>
          </cell>
          <cell r="K1463" t="str">
            <v>06</v>
          </cell>
          <cell r="M1463" t="str">
            <v>180</v>
          </cell>
          <cell r="Q1463">
            <v>3836</v>
          </cell>
          <cell r="R1463">
            <v>650</v>
          </cell>
          <cell r="S1463">
            <v>3490</v>
          </cell>
        </row>
        <row r="1464">
          <cell r="A1464">
            <v>1</v>
          </cell>
          <cell r="B1464">
            <v>96</v>
          </cell>
          <cell r="C1464" t="str">
            <v>TT</v>
          </cell>
          <cell r="D1464" t="str">
            <v xml:space="preserve"> 1</v>
          </cell>
          <cell r="E1464">
            <v>1</v>
          </cell>
          <cell r="F1464">
            <v>21</v>
          </cell>
          <cell r="G1464">
            <v>2</v>
          </cell>
          <cell r="H1464">
            <v>1</v>
          </cell>
          <cell r="K1464" t="str">
            <v>07</v>
          </cell>
          <cell r="M1464" t="str">
            <v>TTT</v>
          </cell>
          <cell r="Q1464">
            <v>28305</v>
          </cell>
          <cell r="R1464">
            <v>17884</v>
          </cell>
          <cell r="S1464">
            <v>69458</v>
          </cell>
        </row>
        <row r="1465">
          <cell r="A1465">
            <v>1</v>
          </cell>
          <cell r="B1465">
            <v>96</v>
          </cell>
          <cell r="C1465" t="str">
            <v>TT</v>
          </cell>
          <cell r="D1465" t="str">
            <v xml:space="preserve"> 1</v>
          </cell>
          <cell r="E1465">
            <v>1</v>
          </cell>
          <cell r="F1465">
            <v>21</v>
          </cell>
          <cell r="G1465">
            <v>2</v>
          </cell>
          <cell r="H1465">
            <v>1</v>
          </cell>
          <cell r="K1465" t="str">
            <v>07</v>
          </cell>
          <cell r="M1465" t="str">
            <v>010</v>
          </cell>
          <cell r="Q1465">
            <v>23732</v>
          </cell>
          <cell r="R1465">
            <v>14919</v>
          </cell>
          <cell r="S1465">
            <v>61058</v>
          </cell>
        </row>
        <row r="1466">
          <cell r="A1466">
            <v>1</v>
          </cell>
          <cell r="B1466">
            <v>96</v>
          </cell>
          <cell r="C1466" t="str">
            <v>TT</v>
          </cell>
          <cell r="D1466" t="str">
            <v xml:space="preserve"> 1</v>
          </cell>
          <cell r="E1466">
            <v>1</v>
          </cell>
          <cell r="F1466">
            <v>21</v>
          </cell>
          <cell r="G1466">
            <v>2</v>
          </cell>
          <cell r="H1466">
            <v>1</v>
          </cell>
          <cell r="K1466" t="str">
            <v>07</v>
          </cell>
          <cell r="M1466" t="str">
            <v>020</v>
          </cell>
          <cell r="Q1466">
            <v>1135</v>
          </cell>
          <cell r="R1466">
            <v>1146</v>
          </cell>
          <cell r="S1466">
            <v>9464</v>
          </cell>
        </row>
        <row r="1467">
          <cell r="A1467">
            <v>1</v>
          </cell>
          <cell r="B1467">
            <v>96</v>
          </cell>
          <cell r="C1467" t="str">
            <v>TT</v>
          </cell>
          <cell r="D1467" t="str">
            <v xml:space="preserve"> 1</v>
          </cell>
          <cell r="E1467">
            <v>1</v>
          </cell>
          <cell r="F1467">
            <v>21</v>
          </cell>
          <cell r="G1467">
            <v>2</v>
          </cell>
          <cell r="H1467">
            <v>1</v>
          </cell>
          <cell r="K1467" t="str">
            <v>07</v>
          </cell>
          <cell r="M1467" t="str">
            <v>030</v>
          </cell>
          <cell r="Q1467">
            <v>6285</v>
          </cell>
          <cell r="R1467">
            <v>1722</v>
          </cell>
          <cell r="S1467">
            <v>8590</v>
          </cell>
        </row>
        <row r="1468">
          <cell r="A1468">
            <v>1</v>
          </cell>
          <cell r="B1468">
            <v>96</v>
          </cell>
          <cell r="C1468" t="str">
            <v>TT</v>
          </cell>
          <cell r="D1468" t="str">
            <v xml:space="preserve"> 1</v>
          </cell>
          <cell r="E1468">
            <v>1</v>
          </cell>
          <cell r="F1468">
            <v>21</v>
          </cell>
          <cell r="G1468">
            <v>2</v>
          </cell>
          <cell r="H1468">
            <v>1</v>
          </cell>
          <cell r="K1468" t="str">
            <v>07</v>
          </cell>
          <cell r="M1468" t="str">
            <v>040</v>
          </cell>
          <cell r="Q1468">
            <v>9099</v>
          </cell>
          <cell r="R1468">
            <v>6401</v>
          </cell>
          <cell r="S1468">
            <v>27290</v>
          </cell>
        </row>
        <row r="1469">
          <cell r="A1469">
            <v>1</v>
          </cell>
          <cell r="B1469">
            <v>96</v>
          </cell>
          <cell r="C1469" t="str">
            <v>TT</v>
          </cell>
          <cell r="D1469" t="str">
            <v xml:space="preserve"> 1</v>
          </cell>
          <cell r="E1469">
            <v>1</v>
          </cell>
          <cell r="F1469">
            <v>21</v>
          </cell>
          <cell r="G1469">
            <v>2</v>
          </cell>
          <cell r="H1469">
            <v>1</v>
          </cell>
          <cell r="K1469" t="str">
            <v>07</v>
          </cell>
          <cell r="M1469" t="str">
            <v>050</v>
          </cell>
          <cell r="Q1469">
            <v>419</v>
          </cell>
          <cell r="R1469">
            <v>118</v>
          </cell>
          <cell r="S1469">
            <v>755</v>
          </cell>
        </row>
        <row r="1470">
          <cell r="A1470">
            <v>1</v>
          </cell>
          <cell r="B1470">
            <v>96</v>
          </cell>
          <cell r="C1470" t="str">
            <v>TT</v>
          </cell>
          <cell r="D1470" t="str">
            <v xml:space="preserve"> 1</v>
          </cell>
          <cell r="E1470">
            <v>1</v>
          </cell>
          <cell r="F1470">
            <v>21</v>
          </cell>
          <cell r="G1470">
            <v>2</v>
          </cell>
          <cell r="H1470">
            <v>1</v>
          </cell>
          <cell r="K1470" t="str">
            <v>07</v>
          </cell>
          <cell r="M1470" t="str">
            <v>060</v>
          </cell>
          <cell r="Q1470">
            <v>1626</v>
          </cell>
          <cell r="R1470">
            <v>711</v>
          </cell>
          <cell r="S1470">
            <v>5032</v>
          </cell>
        </row>
        <row r="1471">
          <cell r="A1471">
            <v>1</v>
          </cell>
          <cell r="B1471">
            <v>96</v>
          </cell>
          <cell r="C1471" t="str">
            <v>TT</v>
          </cell>
          <cell r="D1471" t="str">
            <v xml:space="preserve"> 1</v>
          </cell>
          <cell r="E1471">
            <v>1</v>
          </cell>
          <cell r="F1471">
            <v>21</v>
          </cell>
          <cell r="G1471">
            <v>2</v>
          </cell>
          <cell r="H1471">
            <v>1</v>
          </cell>
          <cell r="K1471" t="str">
            <v>07</v>
          </cell>
          <cell r="M1471" t="str">
            <v>061</v>
          </cell>
          <cell r="Q1471">
            <v>793</v>
          </cell>
          <cell r="R1471">
            <v>840</v>
          </cell>
          <cell r="S1471">
            <v>916</v>
          </cell>
        </row>
        <row r="1472">
          <cell r="A1472">
            <v>1</v>
          </cell>
          <cell r="B1472">
            <v>96</v>
          </cell>
          <cell r="C1472" t="str">
            <v>TT</v>
          </cell>
          <cell r="D1472" t="str">
            <v xml:space="preserve"> 1</v>
          </cell>
          <cell r="E1472">
            <v>1</v>
          </cell>
          <cell r="F1472">
            <v>21</v>
          </cell>
          <cell r="G1472">
            <v>2</v>
          </cell>
          <cell r="H1472">
            <v>1</v>
          </cell>
          <cell r="K1472" t="str">
            <v>07</v>
          </cell>
          <cell r="M1472" t="str">
            <v>070</v>
          </cell>
          <cell r="Q1472">
            <v>1223</v>
          </cell>
          <cell r="R1472">
            <v>288</v>
          </cell>
          <cell r="S1472">
            <v>2270</v>
          </cell>
        </row>
        <row r="1473">
          <cell r="A1473">
            <v>1</v>
          </cell>
          <cell r="B1473">
            <v>96</v>
          </cell>
          <cell r="C1473" t="str">
            <v>TT</v>
          </cell>
          <cell r="D1473" t="str">
            <v xml:space="preserve"> 1</v>
          </cell>
          <cell r="E1473">
            <v>1</v>
          </cell>
          <cell r="F1473">
            <v>21</v>
          </cell>
          <cell r="G1473">
            <v>2</v>
          </cell>
          <cell r="H1473">
            <v>1</v>
          </cell>
          <cell r="K1473" t="str">
            <v>07</v>
          </cell>
          <cell r="M1473" t="str">
            <v>080</v>
          </cell>
          <cell r="Q1473">
            <v>76</v>
          </cell>
          <cell r="R1473">
            <v>2055</v>
          </cell>
          <cell r="S1473">
            <v>2376</v>
          </cell>
        </row>
        <row r="1474">
          <cell r="A1474">
            <v>1</v>
          </cell>
          <cell r="B1474">
            <v>96</v>
          </cell>
          <cell r="C1474" t="str">
            <v>TT</v>
          </cell>
          <cell r="D1474" t="str">
            <v xml:space="preserve"> 1</v>
          </cell>
          <cell r="E1474">
            <v>1</v>
          </cell>
          <cell r="F1474">
            <v>21</v>
          </cell>
          <cell r="G1474">
            <v>2</v>
          </cell>
          <cell r="H1474">
            <v>1</v>
          </cell>
          <cell r="K1474" t="str">
            <v>07</v>
          </cell>
          <cell r="M1474" t="str">
            <v>090</v>
          </cell>
          <cell r="Q1474">
            <v>0</v>
          </cell>
          <cell r="R1474">
            <v>0</v>
          </cell>
          <cell r="S1474">
            <v>0</v>
          </cell>
        </row>
        <row r="1475">
          <cell r="A1475">
            <v>1</v>
          </cell>
          <cell r="B1475">
            <v>96</v>
          </cell>
          <cell r="C1475" t="str">
            <v>TT</v>
          </cell>
          <cell r="D1475" t="str">
            <v xml:space="preserve"> 1</v>
          </cell>
          <cell r="E1475">
            <v>1</v>
          </cell>
          <cell r="F1475">
            <v>21</v>
          </cell>
          <cell r="G1475">
            <v>2</v>
          </cell>
          <cell r="H1475">
            <v>1</v>
          </cell>
          <cell r="K1475" t="str">
            <v>07</v>
          </cell>
          <cell r="M1475" t="str">
            <v>100</v>
          </cell>
          <cell r="Q1475">
            <v>0</v>
          </cell>
          <cell r="R1475">
            <v>0</v>
          </cell>
          <cell r="S1475">
            <v>0</v>
          </cell>
        </row>
        <row r="1476">
          <cell r="A1476">
            <v>1</v>
          </cell>
          <cell r="B1476">
            <v>96</v>
          </cell>
          <cell r="C1476" t="str">
            <v>TT</v>
          </cell>
          <cell r="D1476" t="str">
            <v xml:space="preserve"> 1</v>
          </cell>
          <cell r="E1476">
            <v>1</v>
          </cell>
          <cell r="F1476">
            <v>21</v>
          </cell>
          <cell r="G1476">
            <v>2</v>
          </cell>
          <cell r="H1476">
            <v>1</v>
          </cell>
          <cell r="K1476" t="str">
            <v>07</v>
          </cell>
          <cell r="M1476" t="str">
            <v>110</v>
          </cell>
          <cell r="Q1476">
            <v>0</v>
          </cell>
          <cell r="R1476">
            <v>0</v>
          </cell>
          <cell r="S1476">
            <v>0</v>
          </cell>
        </row>
        <row r="1477">
          <cell r="A1477">
            <v>1</v>
          </cell>
          <cell r="B1477">
            <v>96</v>
          </cell>
          <cell r="C1477" t="str">
            <v>TT</v>
          </cell>
          <cell r="D1477" t="str">
            <v xml:space="preserve"> 1</v>
          </cell>
          <cell r="E1477">
            <v>1</v>
          </cell>
          <cell r="F1477">
            <v>21</v>
          </cell>
          <cell r="G1477">
            <v>2</v>
          </cell>
          <cell r="H1477">
            <v>1</v>
          </cell>
          <cell r="K1477" t="str">
            <v>07</v>
          </cell>
          <cell r="M1477" t="str">
            <v>120</v>
          </cell>
          <cell r="Q1477">
            <v>1589</v>
          </cell>
          <cell r="R1477">
            <v>340</v>
          </cell>
          <cell r="S1477">
            <v>1582</v>
          </cell>
        </row>
        <row r="1478">
          <cell r="A1478">
            <v>1</v>
          </cell>
          <cell r="B1478">
            <v>96</v>
          </cell>
          <cell r="C1478" t="str">
            <v>TT</v>
          </cell>
          <cell r="D1478" t="str">
            <v xml:space="preserve"> 1</v>
          </cell>
          <cell r="E1478">
            <v>1</v>
          </cell>
          <cell r="F1478">
            <v>21</v>
          </cell>
          <cell r="G1478">
            <v>2</v>
          </cell>
          <cell r="H1478">
            <v>1</v>
          </cell>
          <cell r="K1478" t="str">
            <v>07</v>
          </cell>
          <cell r="M1478" t="str">
            <v>130</v>
          </cell>
          <cell r="Q1478">
            <v>466</v>
          </cell>
          <cell r="R1478">
            <v>281</v>
          </cell>
          <cell r="S1478">
            <v>273</v>
          </cell>
        </row>
        <row r="1479">
          <cell r="A1479">
            <v>1</v>
          </cell>
          <cell r="B1479">
            <v>96</v>
          </cell>
          <cell r="C1479" t="str">
            <v>TT</v>
          </cell>
          <cell r="D1479" t="str">
            <v xml:space="preserve"> 1</v>
          </cell>
          <cell r="E1479">
            <v>1</v>
          </cell>
          <cell r="F1479">
            <v>21</v>
          </cell>
          <cell r="G1479">
            <v>2</v>
          </cell>
          <cell r="H1479">
            <v>1</v>
          </cell>
          <cell r="K1479" t="str">
            <v>07</v>
          </cell>
          <cell r="M1479" t="str">
            <v>140</v>
          </cell>
          <cell r="Q1479">
            <v>0</v>
          </cell>
          <cell r="R1479">
            <v>0</v>
          </cell>
          <cell r="S1479">
            <v>0</v>
          </cell>
        </row>
        <row r="1480">
          <cell r="A1480">
            <v>1</v>
          </cell>
          <cell r="B1480">
            <v>96</v>
          </cell>
          <cell r="C1480" t="str">
            <v>TT</v>
          </cell>
          <cell r="D1480" t="str">
            <v xml:space="preserve"> 1</v>
          </cell>
          <cell r="E1480">
            <v>1</v>
          </cell>
          <cell r="F1480">
            <v>21</v>
          </cell>
          <cell r="G1480">
            <v>2</v>
          </cell>
          <cell r="H1480">
            <v>1</v>
          </cell>
          <cell r="K1480" t="str">
            <v>07</v>
          </cell>
          <cell r="M1480" t="str">
            <v>150</v>
          </cell>
          <cell r="Q1480">
            <v>1021</v>
          </cell>
          <cell r="R1480">
            <v>1018</v>
          </cell>
          <cell r="S1480">
            <v>2510</v>
          </cell>
        </row>
        <row r="1481">
          <cell r="A1481">
            <v>1</v>
          </cell>
          <cell r="B1481">
            <v>96</v>
          </cell>
          <cell r="C1481" t="str">
            <v>TT</v>
          </cell>
          <cell r="D1481" t="str">
            <v xml:space="preserve"> 1</v>
          </cell>
          <cell r="E1481">
            <v>1</v>
          </cell>
          <cell r="F1481">
            <v>21</v>
          </cell>
          <cell r="G1481">
            <v>2</v>
          </cell>
          <cell r="H1481">
            <v>1</v>
          </cell>
          <cell r="K1481" t="str">
            <v>07</v>
          </cell>
          <cell r="M1481" t="str">
            <v>160</v>
          </cell>
          <cell r="Q1481">
            <v>4573</v>
          </cell>
          <cell r="R1481">
            <v>2965</v>
          </cell>
          <cell r="S1481">
            <v>8400</v>
          </cell>
        </row>
        <row r="1482">
          <cell r="A1482">
            <v>1</v>
          </cell>
          <cell r="B1482">
            <v>96</v>
          </cell>
          <cell r="C1482" t="str">
            <v>TT</v>
          </cell>
          <cell r="D1482" t="str">
            <v xml:space="preserve"> 1</v>
          </cell>
          <cell r="E1482">
            <v>1</v>
          </cell>
          <cell r="F1482">
            <v>21</v>
          </cell>
          <cell r="G1482">
            <v>2</v>
          </cell>
          <cell r="H1482">
            <v>1</v>
          </cell>
          <cell r="K1482" t="str">
            <v>07</v>
          </cell>
          <cell r="M1482" t="str">
            <v>170</v>
          </cell>
          <cell r="Q1482">
            <v>1457</v>
          </cell>
          <cell r="R1482">
            <v>1291</v>
          </cell>
          <cell r="S1482">
            <v>3636</v>
          </cell>
        </row>
        <row r="1483">
          <cell r="A1483">
            <v>2</v>
          </cell>
          <cell r="B1483">
            <v>96</v>
          </cell>
          <cell r="C1483" t="str">
            <v>TT</v>
          </cell>
          <cell r="D1483" t="str">
            <v xml:space="preserve"> 1</v>
          </cell>
          <cell r="E1483">
            <v>1</v>
          </cell>
          <cell r="F1483">
            <v>21</v>
          </cell>
          <cell r="G1483">
            <v>2</v>
          </cell>
          <cell r="H1483">
            <v>1</v>
          </cell>
          <cell r="K1483" t="str">
            <v>07</v>
          </cell>
          <cell r="M1483" t="str">
            <v>180</v>
          </cell>
          <cell r="Q1483">
            <v>3117</v>
          </cell>
          <cell r="R1483">
            <v>1673</v>
          </cell>
          <cell r="S1483">
            <v>4764</v>
          </cell>
        </row>
        <row r="1484">
          <cell r="A1484">
            <v>1</v>
          </cell>
          <cell r="B1484">
            <v>96</v>
          </cell>
          <cell r="C1484" t="str">
            <v>TT</v>
          </cell>
          <cell r="D1484" t="str">
            <v xml:space="preserve"> 1</v>
          </cell>
          <cell r="E1484">
            <v>1</v>
          </cell>
          <cell r="F1484">
            <v>21</v>
          </cell>
          <cell r="G1484">
            <v>2</v>
          </cell>
          <cell r="H1484">
            <v>1</v>
          </cell>
          <cell r="K1484" t="str">
            <v>08</v>
          </cell>
          <cell r="M1484" t="str">
            <v>TTT</v>
          </cell>
          <cell r="Q1484">
            <v>52961</v>
          </cell>
          <cell r="R1484">
            <v>47419</v>
          </cell>
          <cell r="S1484">
            <v>70447</v>
          </cell>
        </row>
        <row r="1485">
          <cell r="A1485">
            <v>1</v>
          </cell>
          <cell r="B1485">
            <v>96</v>
          </cell>
          <cell r="C1485" t="str">
            <v>TT</v>
          </cell>
          <cell r="D1485" t="str">
            <v xml:space="preserve"> 1</v>
          </cell>
          <cell r="E1485">
            <v>1</v>
          </cell>
          <cell r="F1485">
            <v>21</v>
          </cell>
          <cell r="G1485">
            <v>2</v>
          </cell>
          <cell r="H1485">
            <v>1</v>
          </cell>
          <cell r="K1485" t="str">
            <v>08</v>
          </cell>
          <cell r="M1485" t="str">
            <v>010</v>
          </cell>
          <cell r="Q1485">
            <v>43085</v>
          </cell>
          <cell r="R1485">
            <v>40805</v>
          </cell>
          <cell r="S1485">
            <v>58370</v>
          </cell>
        </row>
        <row r="1486">
          <cell r="A1486">
            <v>1</v>
          </cell>
          <cell r="B1486">
            <v>96</v>
          </cell>
          <cell r="C1486" t="str">
            <v>TT</v>
          </cell>
          <cell r="D1486" t="str">
            <v xml:space="preserve"> 1</v>
          </cell>
          <cell r="E1486">
            <v>1</v>
          </cell>
          <cell r="F1486">
            <v>21</v>
          </cell>
          <cell r="G1486">
            <v>2</v>
          </cell>
          <cell r="H1486">
            <v>1</v>
          </cell>
          <cell r="K1486" t="str">
            <v>08</v>
          </cell>
          <cell r="M1486" t="str">
            <v>020</v>
          </cell>
          <cell r="Q1486">
            <v>1860</v>
          </cell>
          <cell r="R1486">
            <v>2437</v>
          </cell>
          <cell r="S1486">
            <v>18559</v>
          </cell>
        </row>
        <row r="1487">
          <cell r="A1487">
            <v>1</v>
          </cell>
          <cell r="B1487">
            <v>96</v>
          </cell>
          <cell r="C1487" t="str">
            <v>TT</v>
          </cell>
          <cell r="D1487" t="str">
            <v xml:space="preserve"> 1</v>
          </cell>
          <cell r="E1487">
            <v>1</v>
          </cell>
          <cell r="F1487">
            <v>21</v>
          </cell>
          <cell r="G1487">
            <v>2</v>
          </cell>
          <cell r="H1487">
            <v>1</v>
          </cell>
          <cell r="K1487" t="str">
            <v>08</v>
          </cell>
          <cell r="M1487" t="str">
            <v>030</v>
          </cell>
          <cell r="Q1487">
            <v>1581</v>
          </cell>
          <cell r="R1487">
            <v>3000</v>
          </cell>
          <cell r="S1487">
            <v>3886</v>
          </cell>
        </row>
        <row r="1488">
          <cell r="A1488">
            <v>1</v>
          </cell>
          <cell r="B1488">
            <v>96</v>
          </cell>
          <cell r="C1488" t="str">
            <v>TT</v>
          </cell>
          <cell r="D1488" t="str">
            <v xml:space="preserve"> 1</v>
          </cell>
          <cell r="E1488">
            <v>1</v>
          </cell>
          <cell r="F1488">
            <v>21</v>
          </cell>
          <cell r="G1488">
            <v>2</v>
          </cell>
          <cell r="H1488">
            <v>1</v>
          </cell>
          <cell r="K1488" t="str">
            <v>08</v>
          </cell>
          <cell r="M1488" t="str">
            <v>040</v>
          </cell>
          <cell r="Q1488">
            <v>22696</v>
          </cell>
          <cell r="R1488">
            <v>15011</v>
          </cell>
          <cell r="S1488">
            <v>21314</v>
          </cell>
        </row>
        <row r="1489">
          <cell r="A1489">
            <v>1</v>
          </cell>
          <cell r="B1489">
            <v>96</v>
          </cell>
          <cell r="C1489" t="str">
            <v>TT</v>
          </cell>
          <cell r="D1489" t="str">
            <v xml:space="preserve"> 1</v>
          </cell>
          <cell r="E1489">
            <v>1</v>
          </cell>
          <cell r="F1489">
            <v>21</v>
          </cell>
          <cell r="G1489">
            <v>2</v>
          </cell>
          <cell r="H1489">
            <v>1</v>
          </cell>
          <cell r="K1489" t="str">
            <v>08</v>
          </cell>
          <cell r="M1489" t="str">
            <v>050</v>
          </cell>
          <cell r="Q1489">
            <v>2975</v>
          </cell>
          <cell r="R1489">
            <v>6389</v>
          </cell>
          <cell r="S1489">
            <v>639</v>
          </cell>
        </row>
        <row r="1490">
          <cell r="A1490">
            <v>1</v>
          </cell>
          <cell r="B1490">
            <v>96</v>
          </cell>
          <cell r="C1490" t="str">
            <v>TT</v>
          </cell>
          <cell r="D1490" t="str">
            <v xml:space="preserve"> 1</v>
          </cell>
          <cell r="E1490">
            <v>1</v>
          </cell>
          <cell r="F1490">
            <v>21</v>
          </cell>
          <cell r="G1490">
            <v>2</v>
          </cell>
          <cell r="H1490">
            <v>1</v>
          </cell>
          <cell r="K1490" t="str">
            <v>08</v>
          </cell>
          <cell r="M1490" t="str">
            <v>060</v>
          </cell>
          <cell r="Q1490">
            <v>3182</v>
          </cell>
          <cell r="R1490">
            <v>5230</v>
          </cell>
          <cell r="S1490">
            <v>2030</v>
          </cell>
        </row>
        <row r="1491">
          <cell r="A1491">
            <v>1</v>
          </cell>
          <cell r="B1491">
            <v>96</v>
          </cell>
          <cell r="C1491" t="str">
            <v>TT</v>
          </cell>
          <cell r="D1491" t="str">
            <v xml:space="preserve"> 1</v>
          </cell>
          <cell r="E1491">
            <v>1</v>
          </cell>
          <cell r="F1491">
            <v>21</v>
          </cell>
          <cell r="G1491">
            <v>2</v>
          </cell>
          <cell r="H1491">
            <v>1</v>
          </cell>
          <cell r="K1491" t="str">
            <v>08</v>
          </cell>
          <cell r="M1491" t="str">
            <v>061</v>
          </cell>
          <cell r="Q1491">
            <v>920</v>
          </cell>
          <cell r="R1491">
            <v>162</v>
          </cell>
          <cell r="S1491">
            <v>758</v>
          </cell>
        </row>
        <row r="1492">
          <cell r="A1492">
            <v>1</v>
          </cell>
          <cell r="B1492">
            <v>96</v>
          </cell>
          <cell r="C1492" t="str">
            <v>TT</v>
          </cell>
          <cell r="D1492" t="str">
            <v xml:space="preserve"> 1</v>
          </cell>
          <cell r="E1492">
            <v>1</v>
          </cell>
          <cell r="F1492">
            <v>21</v>
          </cell>
          <cell r="G1492">
            <v>2</v>
          </cell>
          <cell r="H1492">
            <v>1</v>
          </cell>
          <cell r="K1492" t="str">
            <v>08</v>
          </cell>
          <cell r="M1492" t="str">
            <v>070</v>
          </cell>
          <cell r="Q1492">
            <v>299</v>
          </cell>
          <cell r="R1492">
            <v>251</v>
          </cell>
          <cell r="S1492">
            <v>3841</v>
          </cell>
        </row>
        <row r="1493">
          <cell r="A1493">
            <v>1</v>
          </cell>
          <cell r="B1493">
            <v>96</v>
          </cell>
          <cell r="C1493" t="str">
            <v>TT</v>
          </cell>
          <cell r="D1493" t="str">
            <v xml:space="preserve"> 1</v>
          </cell>
          <cell r="E1493">
            <v>1</v>
          </cell>
          <cell r="F1493">
            <v>21</v>
          </cell>
          <cell r="G1493">
            <v>2</v>
          </cell>
          <cell r="H1493">
            <v>1</v>
          </cell>
          <cell r="K1493" t="str">
            <v>08</v>
          </cell>
          <cell r="M1493" t="str">
            <v>080</v>
          </cell>
          <cell r="Q1493">
            <v>1725</v>
          </cell>
          <cell r="R1493">
            <v>3218</v>
          </cell>
          <cell r="S1493">
            <v>2141</v>
          </cell>
        </row>
        <row r="1494">
          <cell r="A1494">
            <v>1</v>
          </cell>
          <cell r="B1494">
            <v>96</v>
          </cell>
          <cell r="C1494" t="str">
            <v>TT</v>
          </cell>
          <cell r="D1494" t="str">
            <v xml:space="preserve"> 1</v>
          </cell>
          <cell r="E1494">
            <v>1</v>
          </cell>
          <cell r="F1494">
            <v>21</v>
          </cell>
          <cell r="G1494">
            <v>2</v>
          </cell>
          <cell r="H1494">
            <v>1</v>
          </cell>
          <cell r="K1494" t="str">
            <v>08</v>
          </cell>
          <cell r="M1494" t="str">
            <v>090</v>
          </cell>
          <cell r="Q1494">
            <v>0</v>
          </cell>
          <cell r="R1494">
            <v>0</v>
          </cell>
          <cell r="S1494">
            <v>3</v>
          </cell>
        </row>
        <row r="1495">
          <cell r="A1495">
            <v>1</v>
          </cell>
          <cell r="B1495">
            <v>96</v>
          </cell>
          <cell r="C1495" t="str">
            <v>TT</v>
          </cell>
          <cell r="D1495" t="str">
            <v xml:space="preserve"> 1</v>
          </cell>
          <cell r="E1495">
            <v>1</v>
          </cell>
          <cell r="F1495">
            <v>21</v>
          </cell>
          <cell r="G1495">
            <v>2</v>
          </cell>
          <cell r="H1495">
            <v>1</v>
          </cell>
          <cell r="K1495" t="str">
            <v>08</v>
          </cell>
          <cell r="M1495" t="str">
            <v>100</v>
          </cell>
          <cell r="Q1495">
            <v>0</v>
          </cell>
          <cell r="R1495">
            <v>0</v>
          </cell>
          <cell r="S1495">
            <v>0</v>
          </cell>
        </row>
        <row r="1496">
          <cell r="A1496">
            <v>1</v>
          </cell>
          <cell r="B1496">
            <v>96</v>
          </cell>
          <cell r="C1496" t="str">
            <v>TT</v>
          </cell>
          <cell r="D1496" t="str">
            <v xml:space="preserve"> 1</v>
          </cell>
          <cell r="E1496">
            <v>1</v>
          </cell>
          <cell r="F1496">
            <v>21</v>
          </cell>
          <cell r="G1496">
            <v>2</v>
          </cell>
          <cell r="H1496">
            <v>1</v>
          </cell>
          <cell r="K1496" t="str">
            <v>08</v>
          </cell>
          <cell r="M1496" t="str">
            <v>110</v>
          </cell>
          <cell r="Q1496">
            <v>0</v>
          </cell>
          <cell r="R1496">
            <v>0</v>
          </cell>
          <cell r="S1496">
            <v>564</v>
          </cell>
        </row>
        <row r="1497">
          <cell r="A1497">
            <v>1</v>
          </cell>
          <cell r="B1497">
            <v>96</v>
          </cell>
          <cell r="C1497" t="str">
            <v>TT</v>
          </cell>
          <cell r="D1497" t="str">
            <v xml:space="preserve"> 1</v>
          </cell>
          <cell r="E1497">
            <v>1</v>
          </cell>
          <cell r="F1497">
            <v>21</v>
          </cell>
          <cell r="G1497">
            <v>2</v>
          </cell>
          <cell r="H1497">
            <v>1</v>
          </cell>
          <cell r="K1497" t="str">
            <v>08</v>
          </cell>
          <cell r="M1497" t="str">
            <v>120</v>
          </cell>
          <cell r="Q1497">
            <v>4692</v>
          </cell>
          <cell r="R1497">
            <v>521</v>
          </cell>
          <cell r="S1497">
            <v>550</v>
          </cell>
        </row>
        <row r="1498">
          <cell r="A1498">
            <v>1</v>
          </cell>
          <cell r="B1498">
            <v>96</v>
          </cell>
          <cell r="C1498" t="str">
            <v>TT</v>
          </cell>
          <cell r="D1498" t="str">
            <v xml:space="preserve"> 1</v>
          </cell>
          <cell r="E1498">
            <v>1</v>
          </cell>
          <cell r="F1498">
            <v>21</v>
          </cell>
          <cell r="G1498">
            <v>2</v>
          </cell>
          <cell r="H1498">
            <v>1</v>
          </cell>
          <cell r="K1498" t="str">
            <v>08</v>
          </cell>
          <cell r="M1498" t="str">
            <v>130</v>
          </cell>
          <cell r="Q1498">
            <v>336</v>
          </cell>
          <cell r="R1498">
            <v>542</v>
          </cell>
          <cell r="S1498">
            <v>652</v>
          </cell>
        </row>
        <row r="1499">
          <cell r="A1499">
            <v>1</v>
          </cell>
          <cell r="B1499">
            <v>96</v>
          </cell>
          <cell r="C1499" t="str">
            <v>TT</v>
          </cell>
          <cell r="D1499" t="str">
            <v xml:space="preserve"> 1</v>
          </cell>
          <cell r="E1499">
            <v>1</v>
          </cell>
          <cell r="F1499">
            <v>21</v>
          </cell>
          <cell r="G1499">
            <v>2</v>
          </cell>
          <cell r="H1499">
            <v>1</v>
          </cell>
          <cell r="K1499" t="str">
            <v>08</v>
          </cell>
          <cell r="M1499" t="str">
            <v>140</v>
          </cell>
          <cell r="Q1499">
            <v>0</v>
          </cell>
          <cell r="R1499">
            <v>0</v>
          </cell>
          <cell r="S1499">
            <v>0</v>
          </cell>
        </row>
        <row r="1500">
          <cell r="A1500">
            <v>1</v>
          </cell>
          <cell r="B1500">
            <v>96</v>
          </cell>
          <cell r="C1500" t="str">
            <v>TT</v>
          </cell>
          <cell r="D1500" t="str">
            <v xml:space="preserve"> 1</v>
          </cell>
          <cell r="E1500">
            <v>1</v>
          </cell>
          <cell r="F1500">
            <v>21</v>
          </cell>
          <cell r="G1500">
            <v>2</v>
          </cell>
          <cell r="H1500">
            <v>1</v>
          </cell>
          <cell r="K1500" t="str">
            <v>08</v>
          </cell>
          <cell r="M1500" t="str">
            <v>150</v>
          </cell>
          <cell r="Q1500">
            <v>2817</v>
          </cell>
          <cell r="R1500">
            <v>4046</v>
          </cell>
          <cell r="S1500">
            <v>3435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externalLinkPath" Target="/&#29987;&#26989;&#36899;&#38306;&#34920;/01&#29987;&#26989;&#36899;&#38306;&#20316;&#34920;/2011&#36899;&#38306;&#34920;/08_&#20998;&#26512;&#12471;&#12540;&#12488;/H23&#12510;&#12540;&#12472;&#12531;&#35336;&#31639;.xlsx"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showGridLines="0" zoomScaleNormal="100" workbookViewId="0">
      <selection activeCell="B3" sqref="B3"/>
    </sheetView>
  </sheetViews>
  <sheetFormatPr defaultRowHeight="13.5"/>
  <cols>
    <col min="1" max="1" width="2" style="2" customWidth="1"/>
    <col min="2" max="2" width="5" style="2" customWidth="1"/>
    <col min="3" max="3" width="17.625" style="2" bestFit="1" customWidth="1"/>
    <col min="4" max="4" width="10.75" style="2" customWidth="1"/>
    <col min="5" max="5" width="14.25" style="2" customWidth="1"/>
    <col min="6" max="6" width="53.125" style="2" customWidth="1"/>
    <col min="7" max="256" width="9" style="2"/>
    <col min="257" max="257" width="2" style="2" customWidth="1"/>
    <col min="258" max="258" width="5" style="2" customWidth="1"/>
    <col min="259" max="259" width="17.625" style="2" bestFit="1" customWidth="1"/>
    <col min="260" max="260" width="10.75" style="2" customWidth="1"/>
    <col min="261" max="261" width="14.25" style="2" customWidth="1"/>
    <col min="262" max="262" width="49.25" style="2" bestFit="1" customWidth="1"/>
    <col min="263" max="512" width="9" style="2"/>
    <col min="513" max="513" width="2" style="2" customWidth="1"/>
    <col min="514" max="514" width="5" style="2" customWidth="1"/>
    <col min="515" max="515" width="17.625" style="2" bestFit="1" customWidth="1"/>
    <col min="516" max="516" width="10.75" style="2" customWidth="1"/>
    <col min="517" max="517" width="14.25" style="2" customWidth="1"/>
    <col min="518" max="518" width="49.25" style="2" bestFit="1" customWidth="1"/>
    <col min="519" max="768" width="9" style="2"/>
    <col min="769" max="769" width="2" style="2" customWidth="1"/>
    <col min="770" max="770" width="5" style="2" customWidth="1"/>
    <col min="771" max="771" width="17.625" style="2" bestFit="1" customWidth="1"/>
    <col min="772" max="772" width="10.75" style="2" customWidth="1"/>
    <col min="773" max="773" width="14.25" style="2" customWidth="1"/>
    <col min="774" max="774" width="49.25" style="2" bestFit="1" customWidth="1"/>
    <col min="775" max="1024" width="9" style="2"/>
    <col min="1025" max="1025" width="2" style="2" customWidth="1"/>
    <col min="1026" max="1026" width="5" style="2" customWidth="1"/>
    <col min="1027" max="1027" width="17.625" style="2" bestFit="1" customWidth="1"/>
    <col min="1028" max="1028" width="10.75" style="2" customWidth="1"/>
    <col min="1029" max="1029" width="14.25" style="2" customWidth="1"/>
    <col min="1030" max="1030" width="49.25" style="2" bestFit="1" customWidth="1"/>
    <col min="1031" max="1280" width="9" style="2"/>
    <col min="1281" max="1281" width="2" style="2" customWidth="1"/>
    <col min="1282" max="1282" width="5" style="2" customWidth="1"/>
    <col min="1283" max="1283" width="17.625" style="2" bestFit="1" customWidth="1"/>
    <col min="1284" max="1284" width="10.75" style="2" customWidth="1"/>
    <col min="1285" max="1285" width="14.25" style="2" customWidth="1"/>
    <col min="1286" max="1286" width="49.25" style="2" bestFit="1" customWidth="1"/>
    <col min="1287" max="1536" width="9" style="2"/>
    <col min="1537" max="1537" width="2" style="2" customWidth="1"/>
    <col min="1538" max="1538" width="5" style="2" customWidth="1"/>
    <col min="1539" max="1539" width="17.625" style="2" bestFit="1" customWidth="1"/>
    <col min="1540" max="1540" width="10.75" style="2" customWidth="1"/>
    <col min="1541" max="1541" width="14.25" style="2" customWidth="1"/>
    <col min="1542" max="1542" width="49.25" style="2" bestFit="1" customWidth="1"/>
    <col min="1543" max="1792" width="9" style="2"/>
    <col min="1793" max="1793" width="2" style="2" customWidth="1"/>
    <col min="1794" max="1794" width="5" style="2" customWidth="1"/>
    <col min="1795" max="1795" width="17.625" style="2" bestFit="1" customWidth="1"/>
    <col min="1796" max="1796" width="10.75" style="2" customWidth="1"/>
    <col min="1797" max="1797" width="14.25" style="2" customWidth="1"/>
    <col min="1798" max="1798" width="49.25" style="2" bestFit="1" customWidth="1"/>
    <col min="1799" max="2048" width="9" style="2"/>
    <col min="2049" max="2049" width="2" style="2" customWidth="1"/>
    <col min="2050" max="2050" width="5" style="2" customWidth="1"/>
    <col min="2051" max="2051" width="17.625" style="2" bestFit="1" customWidth="1"/>
    <col min="2052" max="2052" width="10.75" style="2" customWidth="1"/>
    <col min="2053" max="2053" width="14.25" style="2" customWidth="1"/>
    <col min="2054" max="2054" width="49.25" style="2" bestFit="1" customWidth="1"/>
    <col min="2055" max="2304" width="9" style="2"/>
    <col min="2305" max="2305" width="2" style="2" customWidth="1"/>
    <col min="2306" max="2306" width="5" style="2" customWidth="1"/>
    <col min="2307" max="2307" width="17.625" style="2" bestFit="1" customWidth="1"/>
    <col min="2308" max="2308" width="10.75" style="2" customWidth="1"/>
    <col min="2309" max="2309" width="14.25" style="2" customWidth="1"/>
    <col min="2310" max="2310" width="49.25" style="2" bestFit="1" customWidth="1"/>
    <col min="2311" max="2560" width="9" style="2"/>
    <col min="2561" max="2561" width="2" style="2" customWidth="1"/>
    <col min="2562" max="2562" width="5" style="2" customWidth="1"/>
    <col min="2563" max="2563" width="17.625" style="2" bestFit="1" customWidth="1"/>
    <col min="2564" max="2564" width="10.75" style="2" customWidth="1"/>
    <col min="2565" max="2565" width="14.25" style="2" customWidth="1"/>
    <col min="2566" max="2566" width="49.25" style="2" bestFit="1" customWidth="1"/>
    <col min="2567" max="2816" width="9" style="2"/>
    <col min="2817" max="2817" width="2" style="2" customWidth="1"/>
    <col min="2818" max="2818" width="5" style="2" customWidth="1"/>
    <col min="2819" max="2819" width="17.625" style="2" bestFit="1" customWidth="1"/>
    <col min="2820" max="2820" width="10.75" style="2" customWidth="1"/>
    <col min="2821" max="2821" width="14.25" style="2" customWidth="1"/>
    <col min="2822" max="2822" width="49.25" style="2" bestFit="1" customWidth="1"/>
    <col min="2823" max="3072" width="9" style="2"/>
    <col min="3073" max="3073" width="2" style="2" customWidth="1"/>
    <col min="3074" max="3074" width="5" style="2" customWidth="1"/>
    <col min="3075" max="3075" width="17.625" style="2" bestFit="1" customWidth="1"/>
    <col min="3076" max="3076" width="10.75" style="2" customWidth="1"/>
    <col min="3077" max="3077" width="14.25" style="2" customWidth="1"/>
    <col min="3078" max="3078" width="49.25" style="2" bestFit="1" customWidth="1"/>
    <col min="3079" max="3328" width="9" style="2"/>
    <col min="3329" max="3329" width="2" style="2" customWidth="1"/>
    <col min="3330" max="3330" width="5" style="2" customWidth="1"/>
    <col min="3331" max="3331" width="17.625" style="2" bestFit="1" customWidth="1"/>
    <col min="3332" max="3332" width="10.75" style="2" customWidth="1"/>
    <col min="3333" max="3333" width="14.25" style="2" customWidth="1"/>
    <col min="3334" max="3334" width="49.25" style="2" bestFit="1" customWidth="1"/>
    <col min="3335" max="3584" width="9" style="2"/>
    <col min="3585" max="3585" width="2" style="2" customWidth="1"/>
    <col min="3586" max="3586" width="5" style="2" customWidth="1"/>
    <col min="3587" max="3587" width="17.625" style="2" bestFit="1" customWidth="1"/>
    <col min="3588" max="3588" width="10.75" style="2" customWidth="1"/>
    <col min="3589" max="3589" width="14.25" style="2" customWidth="1"/>
    <col min="3590" max="3590" width="49.25" style="2" bestFit="1" customWidth="1"/>
    <col min="3591" max="3840" width="9" style="2"/>
    <col min="3841" max="3841" width="2" style="2" customWidth="1"/>
    <col min="3842" max="3842" width="5" style="2" customWidth="1"/>
    <col min="3843" max="3843" width="17.625" style="2" bestFit="1" customWidth="1"/>
    <col min="3844" max="3844" width="10.75" style="2" customWidth="1"/>
    <col min="3845" max="3845" width="14.25" style="2" customWidth="1"/>
    <col min="3846" max="3846" width="49.25" style="2" bestFit="1" customWidth="1"/>
    <col min="3847" max="4096" width="9" style="2"/>
    <col min="4097" max="4097" width="2" style="2" customWidth="1"/>
    <col min="4098" max="4098" width="5" style="2" customWidth="1"/>
    <col min="4099" max="4099" width="17.625" style="2" bestFit="1" customWidth="1"/>
    <col min="4100" max="4100" width="10.75" style="2" customWidth="1"/>
    <col min="4101" max="4101" width="14.25" style="2" customWidth="1"/>
    <col min="4102" max="4102" width="49.25" style="2" bestFit="1" customWidth="1"/>
    <col min="4103" max="4352" width="9" style="2"/>
    <col min="4353" max="4353" width="2" style="2" customWidth="1"/>
    <col min="4354" max="4354" width="5" style="2" customWidth="1"/>
    <col min="4355" max="4355" width="17.625" style="2" bestFit="1" customWidth="1"/>
    <col min="4356" max="4356" width="10.75" style="2" customWidth="1"/>
    <col min="4357" max="4357" width="14.25" style="2" customWidth="1"/>
    <col min="4358" max="4358" width="49.25" style="2" bestFit="1" customWidth="1"/>
    <col min="4359" max="4608" width="9" style="2"/>
    <col min="4609" max="4609" width="2" style="2" customWidth="1"/>
    <col min="4610" max="4610" width="5" style="2" customWidth="1"/>
    <col min="4611" max="4611" width="17.625" style="2" bestFit="1" customWidth="1"/>
    <col min="4612" max="4612" width="10.75" style="2" customWidth="1"/>
    <col min="4613" max="4613" width="14.25" style="2" customWidth="1"/>
    <col min="4614" max="4614" width="49.25" style="2" bestFit="1" customWidth="1"/>
    <col min="4615" max="4864" width="9" style="2"/>
    <col min="4865" max="4865" width="2" style="2" customWidth="1"/>
    <col min="4866" max="4866" width="5" style="2" customWidth="1"/>
    <col min="4867" max="4867" width="17.625" style="2" bestFit="1" customWidth="1"/>
    <col min="4868" max="4868" width="10.75" style="2" customWidth="1"/>
    <col min="4869" max="4869" width="14.25" style="2" customWidth="1"/>
    <col min="4870" max="4870" width="49.25" style="2" bestFit="1" customWidth="1"/>
    <col min="4871" max="5120" width="9" style="2"/>
    <col min="5121" max="5121" width="2" style="2" customWidth="1"/>
    <col min="5122" max="5122" width="5" style="2" customWidth="1"/>
    <col min="5123" max="5123" width="17.625" style="2" bestFit="1" customWidth="1"/>
    <col min="5124" max="5124" width="10.75" style="2" customWidth="1"/>
    <col min="5125" max="5125" width="14.25" style="2" customWidth="1"/>
    <col min="5126" max="5126" width="49.25" style="2" bestFit="1" customWidth="1"/>
    <col min="5127" max="5376" width="9" style="2"/>
    <col min="5377" max="5377" width="2" style="2" customWidth="1"/>
    <col min="5378" max="5378" width="5" style="2" customWidth="1"/>
    <col min="5379" max="5379" width="17.625" style="2" bestFit="1" customWidth="1"/>
    <col min="5380" max="5380" width="10.75" style="2" customWidth="1"/>
    <col min="5381" max="5381" width="14.25" style="2" customWidth="1"/>
    <col min="5382" max="5382" width="49.25" style="2" bestFit="1" customWidth="1"/>
    <col min="5383" max="5632" width="9" style="2"/>
    <col min="5633" max="5633" width="2" style="2" customWidth="1"/>
    <col min="5634" max="5634" width="5" style="2" customWidth="1"/>
    <col min="5635" max="5635" width="17.625" style="2" bestFit="1" customWidth="1"/>
    <col min="5636" max="5636" width="10.75" style="2" customWidth="1"/>
    <col min="5637" max="5637" width="14.25" style="2" customWidth="1"/>
    <col min="5638" max="5638" width="49.25" style="2" bestFit="1" customWidth="1"/>
    <col min="5639" max="5888" width="9" style="2"/>
    <col min="5889" max="5889" width="2" style="2" customWidth="1"/>
    <col min="5890" max="5890" width="5" style="2" customWidth="1"/>
    <col min="5891" max="5891" width="17.625" style="2" bestFit="1" customWidth="1"/>
    <col min="5892" max="5892" width="10.75" style="2" customWidth="1"/>
    <col min="5893" max="5893" width="14.25" style="2" customWidth="1"/>
    <col min="5894" max="5894" width="49.25" style="2" bestFit="1" customWidth="1"/>
    <col min="5895" max="6144" width="9" style="2"/>
    <col min="6145" max="6145" width="2" style="2" customWidth="1"/>
    <col min="6146" max="6146" width="5" style="2" customWidth="1"/>
    <col min="6147" max="6147" width="17.625" style="2" bestFit="1" customWidth="1"/>
    <col min="6148" max="6148" width="10.75" style="2" customWidth="1"/>
    <col min="6149" max="6149" width="14.25" style="2" customWidth="1"/>
    <col min="6150" max="6150" width="49.25" style="2" bestFit="1" customWidth="1"/>
    <col min="6151" max="6400" width="9" style="2"/>
    <col min="6401" max="6401" width="2" style="2" customWidth="1"/>
    <col min="6402" max="6402" width="5" style="2" customWidth="1"/>
    <col min="6403" max="6403" width="17.625" style="2" bestFit="1" customWidth="1"/>
    <col min="6404" max="6404" width="10.75" style="2" customWidth="1"/>
    <col min="6405" max="6405" width="14.25" style="2" customWidth="1"/>
    <col min="6406" max="6406" width="49.25" style="2" bestFit="1" customWidth="1"/>
    <col min="6407" max="6656" width="9" style="2"/>
    <col min="6657" max="6657" width="2" style="2" customWidth="1"/>
    <col min="6658" max="6658" width="5" style="2" customWidth="1"/>
    <col min="6659" max="6659" width="17.625" style="2" bestFit="1" customWidth="1"/>
    <col min="6660" max="6660" width="10.75" style="2" customWidth="1"/>
    <col min="6661" max="6661" width="14.25" style="2" customWidth="1"/>
    <col min="6662" max="6662" width="49.25" style="2" bestFit="1" customWidth="1"/>
    <col min="6663" max="6912" width="9" style="2"/>
    <col min="6913" max="6913" width="2" style="2" customWidth="1"/>
    <col min="6914" max="6914" width="5" style="2" customWidth="1"/>
    <col min="6915" max="6915" width="17.625" style="2" bestFit="1" customWidth="1"/>
    <col min="6916" max="6916" width="10.75" style="2" customWidth="1"/>
    <col min="6917" max="6917" width="14.25" style="2" customWidth="1"/>
    <col min="6918" max="6918" width="49.25" style="2" bestFit="1" customWidth="1"/>
    <col min="6919" max="7168" width="9" style="2"/>
    <col min="7169" max="7169" width="2" style="2" customWidth="1"/>
    <col min="7170" max="7170" width="5" style="2" customWidth="1"/>
    <col min="7171" max="7171" width="17.625" style="2" bestFit="1" customWidth="1"/>
    <col min="7172" max="7172" width="10.75" style="2" customWidth="1"/>
    <col min="7173" max="7173" width="14.25" style="2" customWidth="1"/>
    <col min="7174" max="7174" width="49.25" style="2" bestFit="1" customWidth="1"/>
    <col min="7175" max="7424" width="9" style="2"/>
    <col min="7425" max="7425" width="2" style="2" customWidth="1"/>
    <col min="7426" max="7426" width="5" style="2" customWidth="1"/>
    <col min="7427" max="7427" width="17.625" style="2" bestFit="1" customWidth="1"/>
    <col min="7428" max="7428" width="10.75" style="2" customWidth="1"/>
    <col min="7429" max="7429" width="14.25" style="2" customWidth="1"/>
    <col min="7430" max="7430" width="49.25" style="2" bestFit="1" customWidth="1"/>
    <col min="7431" max="7680" width="9" style="2"/>
    <col min="7681" max="7681" width="2" style="2" customWidth="1"/>
    <col min="7682" max="7682" width="5" style="2" customWidth="1"/>
    <col min="7683" max="7683" width="17.625" style="2" bestFit="1" customWidth="1"/>
    <col min="7684" max="7684" width="10.75" style="2" customWidth="1"/>
    <col min="7685" max="7685" width="14.25" style="2" customWidth="1"/>
    <col min="7686" max="7686" width="49.25" style="2" bestFit="1" customWidth="1"/>
    <col min="7687" max="7936" width="9" style="2"/>
    <col min="7937" max="7937" width="2" style="2" customWidth="1"/>
    <col min="7938" max="7938" width="5" style="2" customWidth="1"/>
    <col min="7939" max="7939" width="17.625" style="2" bestFit="1" customWidth="1"/>
    <col min="7940" max="7940" width="10.75" style="2" customWidth="1"/>
    <col min="7941" max="7941" width="14.25" style="2" customWidth="1"/>
    <col min="7942" max="7942" width="49.25" style="2" bestFit="1" customWidth="1"/>
    <col min="7943" max="8192" width="9" style="2"/>
    <col min="8193" max="8193" width="2" style="2" customWidth="1"/>
    <col min="8194" max="8194" width="5" style="2" customWidth="1"/>
    <col min="8195" max="8195" width="17.625" style="2" bestFit="1" customWidth="1"/>
    <col min="8196" max="8196" width="10.75" style="2" customWidth="1"/>
    <col min="8197" max="8197" width="14.25" style="2" customWidth="1"/>
    <col min="8198" max="8198" width="49.25" style="2" bestFit="1" customWidth="1"/>
    <col min="8199" max="8448" width="9" style="2"/>
    <col min="8449" max="8449" width="2" style="2" customWidth="1"/>
    <col min="8450" max="8450" width="5" style="2" customWidth="1"/>
    <col min="8451" max="8451" width="17.625" style="2" bestFit="1" customWidth="1"/>
    <col min="8452" max="8452" width="10.75" style="2" customWidth="1"/>
    <col min="8453" max="8453" width="14.25" style="2" customWidth="1"/>
    <col min="8454" max="8454" width="49.25" style="2" bestFit="1" customWidth="1"/>
    <col min="8455" max="8704" width="9" style="2"/>
    <col min="8705" max="8705" width="2" style="2" customWidth="1"/>
    <col min="8706" max="8706" width="5" style="2" customWidth="1"/>
    <col min="8707" max="8707" width="17.625" style="2" bestFit="1" customWidth="1"/>
    <col min="8708" max="8708" width="10.75" style="2" customWidth="1"/>
    <col min="8709" max="8709" width="14.25" style="2" customWidth="1"/>
    <col min="8710" max="8710" width="49.25" style="2" bestFit="1" customWidth="1"/>
    <col min="8711" max="8960" width="9" style="2"/>
    <col min="8961" max="8961" width="2" style="2" customWidth="1"/>
    <col min="8962" max="8962" width="5" style="2" customWidth="1"/>
    <col min="8963" max="8963" width="17.625" style="2" bestFit="1" customWidth="1"/>
    <col min="8964" max="8964" width="10.75" style="2" customWidth="1"/>
    <col min="8965" max="8965" width="14.25" style="2" customWidth="1"/>
    <col min="8966" max="8966" width="49.25" style="2" bestFit="1" customWidth="1"/>
    <col min="8967" max="9216" width="9" style="2"/>
    <col min="9217" max="9217" width="2" style="2" customWidth="1"/>
    <col min="9218" max="9218" width="5" style="2" customWidth="1"/>
    <col min="9219" max="9219" width="17.625" style="2" bestFit="1" customWidth="1"/>
    <col min="9220" max="9220" width="10.75" style="2" customWidth="1"/>
    <col min="9221" max="9221" width="14.25" style="2" customWidth="1"/>
    <col min="9222" max="9222" width="49.25" style="2" bestFit="1" customWidth="1"/>
    <col min="9223" max="9472" width="9" style="2"/>
    <col min="9473" max="9473" width="2" style="2" customWidth="1"/>
    <col min="9474" max="9474" width="5" style="2" customWidth="1"/>
    <col min="9475" max="9475" width="17.625" style="2" bestFit="1" customWidth="1"/>
    <col min="9476" max="9476" width="10.75" style="2" customWidth="1"/>
    <col min="9477" max="9477" width="14.25" style="2" customWidth="1"/>
    <col min="9478" max="9478" width="49.25" style="2" bestFit="1" customWidth="1"/>
    <col min="9479" max="9728" width="9" style="2"/>
    <col min="9729" max="9729" width="2" style="2" customWidth="1"/>
    <col min="9730" max="9730" width="5" style="2" customWidth="1"/>
    <col min="9731" max="9731" width="17.625" style="2" bestFit="1" customWidth="1"/>
    <col min="9732" max="9732" width="10.75" style="2" customWidth="1"/>
    <col min="9733" max="9733" width="14.25" style="2" customWidth="1"/>
    <col min="9734" max="9734" width="49.25" style="2" bestFit="1" customWidth="1"/>
    <col min="9735" max="9984" width="9" style="2"/>
    <col min="9985" max="9985" width="2" style="2" customWidth="1"/>
    <col min="9986" max="9986" width="5" style="2" customWidth="1"/>
    <col min="9987" max="9987" width="17.625" style="2" bestFit="1" customWidth="1"/>
    <col min="9988" max="9988" width="10.75" style="2" customWidth="1"/>
    <col min="9989" max="9989" width="14.25" style="2" customWidth="1"/>
    <col min="9990" max="9990" width="49.25" style="2" bestFit="1" customWidth="1"/>
    <col min="9991" max="10240" width="9" style="2"/>
    <col min="10241" max="10241" width="2" style="2" customWidth="1"/>
    <col min="10242" max="10242" width="5" style="2" customWidth="1"/>
    <col min="10243" max="10243" width="17.625" style="2" bestFit="1" customWidth="1"/>
    <col min="10244" max="10244" width="10.75" style="2" customWidth="1"/>
    <col min="10245" max="10245" width="14.25" style="2" customWidth="1"/>
    <col min="10246" max="10246" width="49.25" style="2" bestFit="1" customWidth="1"/>
    <col min="10247" max="10496" width="9" style="2"/>
    <col min="10497" max="10497" width="2" style="2" customWidth="1"/>
    <col min="10498" max="10498" width="5" style="2" customWidth="1"/>
    <col min="10499" max="10499" width="17.625" style="2" bestFit="1" customWidth="1"/>
    <col min="10500" max="10500" width="10.75" style="2" customWidth="1"/>
    <col min="10501" max="10501" width="14.25" style="2" customWidth="1"/>
    <col min="10502" max="10502" width="49.25" style="2" bestFit="1" customWidth="1"/>
    <col min="10503" max="10752" width="9" style="2"/>
    <col min="10753" max="10753" width="2" style="2" customWidth="1"/>
    <col min="10754" max="10754" width="5" style="2" customWidth="1"/>
    <col min="10755" max="10755" width="17.625" style="2" bestFit="1" customWidth="1"/>
    <col min="10756" max="10756" width="10.75" style="2" customWidth="1"/>
    <col min="10757" max="10757" width="14.25" style="2" customWidth="1"/>
    <col min="10758" max="10758" width="49.25" style="2" bestFit="1" customWidth="1"/>
    <col min="10759" max="11008" width="9" style="2"/>
    <col min="11009" max="11009" width="2" style="2" customWidth="1"/>
    <col min="11010" max="11010" width="5" style="2" customWidth="1"/>
    <col min="11011" max="11011" width="17.625" style="2" bestFit="1" customWidth="1"/>
    <col min="11012" max="11012" width="10.75" style="2" customWidth="1"/>
    <col min="11013" max="11013" width="14.25" style="2" customWidth="1"/>
    <col min="11014" max="11014" width="49.25" style="2" bestFit="1" customWidth="1"/>
    <col min="11015" max="11264" width="9" style="2"/>
    <col min="11265" max="11265" width="2" style="2" customWidth="1"/>
    <col min="11266" max="11266" width="5" style="2" customWidth="1"/>
    <col min="11267" max="11267" width="17.625" style="2" bestFit="1" customWidth="1"/>
    <col min="11268" max="11268" width="10.75" style="2" customWidth="1"/>
    <col min="11269" max="11269" width="14.25" style="2" customWidth="1"/>
    <col min="11270" max="11270" width="49.25" style="2" bestFit="1" customWidth="1"/>
    <col min="11271" max="11520" width="9" style="2"/>
    <col min="11521" max="11521" width="2" style="2" customWidth="1"/>
    <col min="11522" max="11522" width="5" style="2" customWidth="1"/>
    <col min="11523" max="11523" width="17.625" style="2" bestFit="1" customWidth="1"/>
    <col min="11524" max="11524" width="10.75" style="2" customWidth="1"/>
    <col min="11525" max="11525" width="14.25" style="2" customWidth="1"/>
    <col min="11526" max="11526" width="49.25" style="2" bestFit="1" customWidth="1"/>
    <col min="11527" max="11776" width="9" style="2"/>
    <col min="11777" max="11777" width="2" style="2" customWidth="1"/>
    <col min="11778" max="11778" width="5" style="2" customWidth="1"/>
    <col min="11779" max="11779" width="17.625" style="2" bestFit="1" customWidth="1"/>
    <col min="11780" max="11780" width="10.75" style="2" customWidth="1"/>
    <col min="11781" max="11781" width="14.25" style="2" customWidth="1"/>
    <col min="11782" max="11782" width="49.25" style="2" bestFit="1" customWidth="1"/>
    <col min="11783" max="12032" width="9" style="2"/>
    <col min="12033" max="12033" width="2" style="2" customWidth="1"/>
    <col min="12034" max="12034" width="5" style="2" customWidth="1"/>
    <col min="12035" max="12035" width="17.625" style="2" bestFit="1" customWidth="1"/>
    <col min="12036" max="12036" width="10.75" style="2" customWidth="1"/>
    <col min="12037" max="12037" width="14.25" style="2" customWidth="1"/>
    <col min="12038" max="12038" width="49.25" style="2" bestFit="1" customWidth="1"/>
    <col min="12039" max="12288" width="9" style="2"/>
    <col min="12289" max="12289" width="2" style="2" customWidth="1"/>
    <col min="12290" max="12290" width="5" style="2" customWidth="1"/>
    <col min="12291" max="12291" width="17.625" style="2" bestFit="1" customWidth="1"/>
    <col min="12292" max="12292" width="10.75" style="2" customWidth="1"/>
    <col min="12293" max="12293" width="14.25" style="2" customWidth="1"/>
    <col min="12294" max="12294" width="49.25" style="2" bestFit="1" customWidth="1"/>
    <col min="12295" max="12544" width="9" style="2"/>
    <col min="12545" max="12545" width="2" style="2" customWidth="1"/>
    <col min="12546" max="12546" width="5" style="2" customWidth="1"/>
    <col min="12547" max="12547" width="17.625" style="2" bestFit="1" customWidth="1"/>
    <col min="12548" max="12548" width="10.75" style="2" customWidth="1"/>
    <col min="12549" max="12549" width="14.25" style="2" customWidth="1"/>
    <col min="12550" max="12550" width="49.25" style="2" bestFit="1" customWidth="1"/>
    <col min="12551" max="12800" width="9" style="2"/>
    <col min="12801" max="12801" width="2" style="2" customWidth="1"/>
    <col min="12802" max="12802" width="5" style="2" customWidth="1"/>
    <col min="12803" max="12803" width="17.625" style="2" bestFit="1" customWidth="1"/>
    <col min="12804" max="12804" width="10.75" style="2" customWidth="1"/>
    <col min="12805" max="12805" width="14.25" style="2" customWidth="1"/>
    <col min="12806" max="12806" width="49.25" style="2" bestFit="1" customWidth="1"/>
    <col min="12807" max="13056" width="9" style="2"/>
    <col min="13057" max="13057" width="2" style="2" customWidth="1"/>
    <col min="13058" max="13058" width="5" style="2" customWidth="1"/>
    <col min="13059" max="13059" width="17.625" style="2" bestFit="1" customWidth="1"/>
    <col min="13060" max="13060" width="10.75" style="2" customWidth="1"/>
    <col min="13061" max="13061" width="14.25" style="2" customWidth="1"/>
    <col min="13062" max="13062" width="49.25" style="2" bestFit="1" customWidth="1"/>
    <col min="13063" max="13312" width="9" style="2"/>
    <col min="13313" max="13313" width="2" style="2" customWidth="1"/>
    <col min="13314" max="13314" width="5" style="2" customWidth="1"/>
    <col min="13315" max="13315" width="17.625" style="2" bestFit="1" customWidth="1"/>
    <col min="13316" max="13316" width="10.75" style="2" customWidth="1"/>
    <col min="13317" max="13317" width="14.25" style="2" customWidth="1"/>
    <col min="13318" max="13318" width="49.25" style="2" bestFit="1" customWidth="1"/>
    <col min="13319" max="13568" width="9" style="2"/>
    <col min="13569" max="13569" width="2" style="2" customWidth="1"/>
    <col min="13570" max="13570" width="5" style="2" customWidth="1"/>
    <col min="13571" max="13571" width="17.625" style="2" bestFit="1" customWidth="1"/>
    <col min="13572" max="13572" width="10.75" style="2" customWidth="1"/>
    <col min="13573" max="13573" width="14.25" style="2" customWidth="1"/>
    <col min="13574" max="13574" width="49.25" style="2" bestFit="1" customWidth="1"/>
    <col min="13575" max="13824" width="9" style="2"/>
    <col min="13825" max="13825" width="2" style="2" customWidth="1"/>
    <col min="13826" max="13826" width="5" style="2" customWidth="1"/>
    <col min="13827" max="13827" width="17.625" style="2" bestFit="1" customWidth="1"/>
    <col min="13828" max="13828" width="10.75" style="2" customWidth="1"/>
    <col min="13829" max="13829" width="14.25" style="2" customWidth="1"/>
    <col min="13830" max="13830" width="49.25" style="2" bestFit="1" customWidth="1"/>
    <col min="13831" max="14080" width="9" style="2"/>
    <col min="14081" max="14081" width="2" style="2" customWidth="1"/>
    <col min="14082" max="14082" width="5" style="2" customWidth="1"/>
    <col min="14083" max="14083" width="17.625" style="2" bestFit="1" customWidth="1"/>
    <col min="14084" max="14084" width="10.75" style="2" customWidth="1"/>
    <col min="14085" max="14085" width="14.25" style="2" customWidth="1"/>
    <col min="14086" max="14086" width="49.25" style="2" bestFit="1" customWidth="1"/>
    <col min="14087" max="14336" width="9" style="2"/>
    <col min="14337" max="14337" width="2" style="2" customWidth="1"/>
    <col min="14338" max="14338" width="5" style="2" customWidth="1"/>
    <col min="14339" max="14339" width="17.625" style="2" bestFit="1" customWidth="1"/>
    <col min="14340" max="14340" width="10.75" style="2" customWidth="1"/>
    <col min="14341" max="14341" width="14.25" style="2" customWidth="1"/>
    <col min="14342" max="14342" width="49.25" style="2" bestFit="1" customWidth="1"/>
    <col min="14343" max="14592" width="9" style="2"/>
    <col min="14593" max="14593" width="2" style="2" customWidth="1"/>
    <col min="14594" max="14594" width="5" style="2" customWidth="1"/>
    <col min="14595" max="14595" width="17.625" style="2" bestFit="1" customWidth="1"/>
    <col min="14596" max="14596" width="10.75" style="2" customWidth="1"/>
    <col min="14597" max="14597" width="14.25" style="2" customWidth="1"/>
    <col min="14598" max="14598" width="49.25" style="2" bestFit="1" customWidth="1"/>
    <col min="14599" max="14848" width="9" style="2"/>
    <col min="14849" max="14849" width="2" style="2" customWidth="1"/>
    <col min="14850" max="14850" width="5" style="2" customWidth="1"/>
    <col min="14851" max="14851" width="17.625" style="2" bestFit="1" customWidth="1"/>
    <col min="14852" max="14852" width="10.75" style="2" customWidth="1"/>
    <col min="14853" max="14853" width="14.25" style="2" customWidth="1"/>
    <col min="14854" max="14854" width="49.25" style="2" bestFit="1" customWidth="1"/>
    <col min="14855" max="15104" width="9" style="2"/>
    <col min="15105" max="15105" width="2" style="2" customWidth="1"/>
    <col min="15106" max="15106" width="5" style="2" customWidth="1"/>
    <col min="15107" max="15107" width="17.625" style="2" bestFit="1" customWidth="1"/>
    <col min="15108" max="15108" width="10.75" style="2" customWidth="1"/>
    <col min="15109" max="15109" width="14.25" style="2" customWidth="1"/>
    <col min="15110" max="15110" width="49.25" style="2" bestFit="1" customWidth="1"/>
    <col min="15111" max="15360" width="9" style="2"/>
    <col min="15361" max="15361" width="2" style="2" customWidth="1"/>
    <col min="15362" max="15362" width="5" style="2" customWidth="1"/>
    <col min="15363" max="15363" width="17.625" style="2" bestFit="1" customWidth="1"/>
    <col min="15364" max="15364" width="10.75" style="2" customWidth="1"/>
    <col min="15365" max="15365" width="14.25" style="2" customWidth="1"/>
    <col min="15366" max="15366" width="49.25" style="2" bestFit="1" customWidth="1"/>
    <col min="15367" max="15616" width="9" style="2"/>
    <col min="15617" max="15617" width="2" style="2" customWidth="1"/>
    <col min="15618" max="15618" width="5" style="2" customWidth="1"/>
    <col min="15619" max="15619" width="17.625" style="2" bestFit="1" customWidth="1"/>
    <col min="15620" max="15620" width="10.75" style="2" customWidth="1"/>
    <col min="15621" max="15621" width="14.25" style="2" customWidth="1"/>
    <col min="15622" max="15622" width="49.25" style="2" bestFit="1" customWidth="1"/>
    <col min="15623" max="15872" width="9" style="2"/>
    <col min="15873" max="15873" width="2" style="2" customWidth="1"/>
    <col min="15874" max="15874" width="5" style="2" customWidth="1"/>
    <col min="15875" max="15875" width="17.625" style="2" bestFit="1" customWidth="1"/>
    <col min="15876" max="15876" width="10.75" style="2" customWidth="1"/>
    <col min="15877" max="15877" width="14.25" style="2" customWidth="1"/>
    <col min="15878" max="15878" width="49.25" style="2" bestFit="1" customWidth="1"/>
    <col min="15879" max="16128" width="9" style="2"/>
    <col min="16129" max="16129" width="2" style="2" customWidth="1"/>
    <col min="16130" max="16130" width="5" style="2" customWidth="1"/>
    <col min="16131" max="16131" width="17.625" style="2" bestFit="1" customWidth="1"/>
    <col min="16132" max="16132" width="10.75" style="2" customWidth="1"/>
    <col min="16133" max="16133" width="14.25" style="2" customWidth="1"/>
    <col min="16134" max="16134" width="49.25" style="2" bestFit="1" customWidth="1"/>
    <col min="16135" max="16384" width="9" style="2"/>
  </cols>
  <sheetData>
    <row r="2" spans="2:6" ht="17.25">
      <c r="B2" s="1" t="s">
        <v>513</v>
      </c>
      <c r="D2" s="1"/>
    </row>
    <row r="3" spans="2:6" ht="12.4" customHeight="1"/>
    <row r="4" spans="2:6" ht="12.4" customHeight="1">
      <c r="B4" s="3" t="s">
        <v>0</v>
      </c>
    </row>
    <row r="5" spans="2:6" ht="57" customHeight="1">
      <c r="B5" s="586" t="s">
        <v>710</v>
      </c>
      <c r="C5" s="586"/>
      <c r="D5" s="586"/>
      <c r="E5" s="586"/>
      <c r="F5" s="586"/>
    </row>
    <row r="6" spans="2:6" ht="14.25" customHeight="1" thickBot="1">
      <c r="B6" s="4" t="s">
        <v>1</v>
      </c>
      <c r="D6" s="5"/>
    </row>
    <row r="7" spans="2:6" ht="20.100000000000001" customHeight="1">
      <c r="B7" s="6" t="s">
        <v>2</v>
      </c>
      <c r="C7" s="7" t="s">
        <v>3</v>
      </c>
      <c r="D7" s="8" t="s">
        <v>4</v>
      </c>
      <c r="E7" s="7"/>
      <c r="F7" s="9" t="s">
        <v>5</v>
      </c>
    </row>
    <row r="8" spans="2:6" ht="33" customHeight="1">
      <c r="B8" s="511" t="s">
        <v>712</v>
      </c>
      <c r="C8" s="512" t="s">
        <v>699</v>
      </c>
      <c r="D8" s="513" t="s">
        <v>699</v>
      </c>
      <c r="E8" s="590" t="s">
        <v>6</v>
      </c>
      <c r="F8" s="514" t="s">
        <v>700</v>
      </c>
    </row>
    <row r="9" spans="2:6" ht="35.85" customHeight="1">
      <c r="B9" s="515">
        <v>2</v>
      </c>
      <c r="C9" s="512" t="s">
        <v>701</v>
      </c>
      <c r="D9" s="513" t="s">
        <v>701</v>
      </c>
      <c r="E9" s="591"/>
      <c r="F9" s="514" t="s">
        <v>713</v>
      </c>
    </row>
    <row r="10" spans="2:6" ht="17.850000000000001" customHeight="1">
      <c r="B10" s="10">
        <v>3</v>
      </c>
      <c r="C10" s="11" t="s">
        <v>7</v>
      </c>
      <c r="D10" s="592" t="s">
        <v>8</v>
      </c>
      <c r="E10" s="12" t="s">
        <v>7</v>
      </c>
      <c r="F10" s="13" t="s">
        <v>9</v>
      </c>
    </row>
    <row r="11" spans="2:6" ht="17.850000000000001" customHeight="1">
      <c r="B11" s="14">
        <v>4</v>
      </c>
      <c r="C11" s="15" t="s">
        <v>10</v>
      </c>
      <c r="D11" s="593"/>
      <c r="E11" s="12" t="s">
        <v>11</v>
      </c>
      <c r="F11" s="13" t="s">
        <v>12</v>
      </c>
    </row>
    <row r="12" spans="2:6" ht="17.850000000000001" customHeight="1">
      <c r="B12" s="14">
        <v>5</v>
      </c>
      <c r="C12" s="15" t="s">
        <v>13</v>
      </c>
      <c r="D12" s="593"/>
      <c r="E12" s="587" t="s">
        <v>714</v>
      </c>
      <c r="F12" s="16" t="s">
        <v>14</v>
      </c>
    </row>
    <row r="13" spans="2:6" ht="17.850000000000001" customHeight="1">
      <c r="B13" s="14">
        <v>6</v>
      </c>
      <c r="C13" s="15" t="s">
        <v>15</v>
      </c>
      <c r="D13" s="593"/>
      <c r="E13" s="588"/>
      <c r="F13" s="17" t="s">
        <v>16</v>
      </c>
    </row>
    <row r="14" spans="2:6" ht="17.850000000000001" customHeight="1">
      <c r="B14" s="14">
        <v>7</v>
      </c>
      <c r="C14" s="15" t="s">
        <v>17</v>
      </c>
      <c r="D14" s="593"/>
      <c r="E14" s="588"/>
      <c r="F14" s="17" t="s">
        <v>18</v>
      </c>
    </row>
    <row r="15" spans="2:6" ht="17.850000000000001" customHeight="1">
      <c r="B15" s="14">
        <v>8</v>
      </c>
      <c r="C15" s="15" t="s">
        <v>19</v>
      </c>
      <c r="D15" s="593"/>
      <c r="E15" s="588"/>
      <c r="F15" s="17" t="s">
        <v>20</v>
      </c>
    </row>
    <row r="16" spans="2:6" ht="17.850000000000001" customHeight="1">
      <c r="B16" s="14">
        <v>9</v>
      </c>
      <c r="C16" s="15" t="s">
        <v>715</v>
      </c>
      <c r="D16" s="593"/>
      <c r="E16" s="589"/>
      <c r="F16" s="18" t="s">
        <v>21</v>
      </c>
    </row>
    <row r="17" spans="2:6" ht="17.850000000000001" customHeight="1">
      <c r="B17" s="14">
        <v>10</v>
      </c>
      <c r="C17" s="15" t="s">
        <v>22</v>
      </c>
      <c r="D17" s="593"/>
      <c r="E17" s="12" t="s">
        <v>22</v>
      </c>
      <c r="F17" s="13" t="s">
        <v>716</v>
      </c>
    </row>
    <row r="18" spans="2:6" ht="17.850000000000001" customHeight="1">
      <c r="B18" s="19">
        <v>11</v>
      </c>
      <c r="C18" s="576" t="s">
        <v>717</v>
      </c>
      <c r="D18" s="594"/>
      <c r="E18" s="577" t="s">
        <v>717</v>
      </c>
      <c r="F18" s="578" t="s">
        <v>718</v>
      </c>
    </row>
    <row r="19" spans="2:6" ht="17.850000000000001" customHeight="1">
      <c r="B19" s="10">
        <v>12</v>
      </c>
      <c r="C19" s="11" t="s">
        <v>23</v>
      </c>
      <c r="D19" s="595" t="s">
        <v>24</v>
      </c>
      <c r="E19" s="12" t="s">
        <v>23</v>
      </c>
      <c r="F19" s="13" t="s">
        <v>25</v>
      </c>
    </row>
    <row r="20" spans="2:6" ht="17.850000000000001" customHeight="1">
      <c r="B20" s="19">
        <v>13</v>
      </c>
      <c r="C20" s="20" t="s">
        <v>26</v>
      </c>
      <c r="D20" s="596"/>
      <c r="E20" s="12" t="s">
        <v>26</v>
      </c>
      <c r="F20" s="13" t="s">
        <v>27</v>
      </c>
    </row>
    <row r="21" spans="2:6" s="516" customFormat="1" ht="17.850000000000001" customHeight="1">
      <c r="B21" s="520">
        <v>14</v>
      </c>
      <c r="C21" s="521" t="s">
        <v>28</v>
      </c>
      <c r="D21" s="582"/>
      <c r="E21" s="584"/>
      <c r="F21" s="522" t="s">
        <v>29</v>
      </c>
    </row>
    <row r="22" spans="2:6" ht="14.25" thickBot="1">
      <c r="B22" s="517">
        <v>15</v>
      </c>
      <c r="C22" s="518" t="s">
        <v>702</v>
      </c>
      <c r="D22" s="583"/>
      <c r="E22" s="585"/>
      <c r="F22" s="519" t="s">
        <v>703</v>
      </c>
    </row>
  </sheetData>
  <mergeCells count="7">
    <mergeCell ref="D21:D22"/>
    <mergeCell ref="E21:E22"/>
    <mergeCell ref="B5:F5"/>
    <mergeCell ref="E12:E16"/>
    <mergeCell ref="E8:E9"/>
    <mergeCell ref="D10:D18"/>
    <mergeCell ref="D19:D20"/>
  </mergeCells>
  <phoneticPr fontId="5"/>
  <pageMargins left="0.75" right="0.75" top="1" bottom="1" header="0.51200000000000001" footer="0.51200000000000001"/>
  <pageSetup paperSize="9" scale="88" orientation="portrait" horizontalDpi="3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5"/>
  <sheetViews>
    <sheetView showGridLines="0" zoomScaleNormal="100" workbookViewId="0">
      <pane xSplit="4" ySplit="5" topLeftCell="E6" activePane="bottomRight" state="frozen"/>
      <selection pane="topRight" activeCell="E1" sqref="E1"/>
      <selection pane="bottomLeft" activeCell="A6" sqref="A6"/>
      <selection pane="bottomRight"/>
    </sheetView>
  </sheetViews>
  <sheetFormatPr defaultRowHeight="12"/>
  <cols>
    <col min="1" max="1" width="3.125" style="524" customWidth="1"/>
    <col min="2" max="2" width="6.25" style="548" customWidth="1"/>
    <col min="3" max="3" width="42.75" style="524" customWidth="1"/>
    <col min="4" max="4" width="12.625" style="524" customWidth="1"/>
    <col min="5" max="5" width="3.125" style="524" customWidth="1"/>
    <col min="6" max="6" width="9" style="524"/>
    <col min="7" max="7" width="6.25" style="548" hidden="1" customWidth="1"/>
    <col min="8" max="8" width="42.75" style="524" hidden="1" customWidth="1"/>
    <col min="9" max="17" width="12.625" style="524" hidden="1" customWidth="1"/>
    <col min="18" max="18" width="9" style="524" hidden="1" customWidth="1"/>
    <col min="19" max="19" width="9" style="524"/>
    <col min="20" max="20" width="6.25" style="548" customWidth="1"/>
    <col min="21" max="21" width="42.75" style="524" customWidth="1"/>
    <col min="22" max="22" width="12.625" style="524" customWidth="1"/>
    <col min="23" max="24" width="9" style="524"/>
    <col min="25" max="25" width="6.25" style="548" customWidth="1"/>
    <col min="26" max="26" width="42.75" style="524" customWidth="1"/>
    <col min="27" max="27" width="12.625" style="524" customWidth="1"/>
    <col min="28" max="16384" width="9" style="524"/>
  </cols>
  <sheetData>
    <row r="1" spans="2:27" ht="12.75" thickBot="1">
      <c r="B1" s="523"/>
      <c r="G1" s="523"/>
      <c r="T1" s="523"/>
      <c r="Y1" s="523"/>
    </row>
    <row r="2" spans="2:27" ht="18.75" thickTop="1" thickBot="1">
      <c r="B2" s="525" t="s">
        <v>30</v>
      </c>
      <c r="C2" s="526"/>
      <c r="G2" s="525"/>
      <c r="H2" s="526"/>
      <c r="T2" s="525"/>
      <c r="U2" s="526"/>
      <c r="X2" s="597" t="s">
        <v>514</v>
      </c>
      <c r="Y2" s="598"/>
      <c r="Z2" s="598"/>
      <c r="AA2" s="599"/>
    </row>
    <row r="3" spans="2:27" ht="12" customHeight="1" thickTop="1">
      <c r="B3" s="527"/>
      <c r="C3" s="528"/>
      <c r="D3" s="529"/>
      <c r="E3" s="530"/>
      <c r="G3" s="527"/>
      <c r="H3" s="528"/>
      <c r="I3" s="529"/>
      <c r="J3" s="529"/>
      <c r="K3" s="529"/>
      <c r="L3" s="529"/>
      <c r="M3" s="529"/>
      <c r="N3" s="529"/>
      <c r="O3" s="529"/>
      <c r="P3" s="529"/>
      <c r="Q3" s="529"/>
      <c r="T3" s="527"/>
      <c r="U3" s="528"/>
      <c r="V3" s="529"/>
      <c r="Y3" s="527"/>
      <c r="Z3" s="528"/>
      <c r="AA3" s="529"/>
    </row>
    <row r="4" spans="2:27" ht="87" customHeight="1" thickBot="1">
      <c r="B4" s="523"/>
      <c r="C4" s="531" t="s">
        <v>704</v>
      </c>
      <c r="D4" s="557" t="s">
        <v>33</v>
      </c>
      <c r="G4" s="523"/>
      <c r="H4" s="532"/>
      <c r="I4" s="523"/>
      <c r="J4" s="523"/>
      <c r="K4" s="523"/>
      <c r="L4" s="523"/>
      <c r="M4" s="523"/>
      <c r="N4" s="523"/>
      <c r="O4" s="523"/>
      <c r="P4" s="523"/>
      <c r="Q4" s="523" t="s">
        <v>33</v>
      </c>
      <c r="T4" s="523"/>
      <c r="U4" s="531" t="s">
        <v>705</v>
      </c>
      <c r="V4" s="557" t="s">
        <v>33</v>
      </c>
      <c r="Y4" s="523"/>
      <c r="Z4" s="531" t="s">
        <v>706</v>
      </c>
      <c r="AA4" s="557" t="s">
        <v>33</v>
      </c>
    </row>
    <row r="5" spans="2:27" ht="27.75" thickBot="1">
      <c r="B5" s="533" t="s">
        <v>707</v>
      </c>
      <c r="C5" s="534" t="s">
        <v>39</v>
      </c>
      <c r="D5" s="535" t="s">
        <v>40</v>
      </c>
      <c r="G5" s="536" t="s">
        <v>707</v>
      </c>
      <c r="H5" s="537" t="s">
        <v>39</v>
      </c>
      <c r="I5" s="538" t="s">
        <v>538</v>
      </c>
      <c r="J5" s="539" t="s">
        <v>539</v>
      </c>
      <c r="K5" s="539" t="s">
        <v>540</v>
      </c>
      <c r="L5" s="539" t="s">
        <v>541</v>
      </c>
      <c r="M5" s="539" t="s">
        <v>542</v>
      </c>
      <c r="N5" s="540" t="s">
        <v>543</v>
      </c>
      <c r="O5" s="540" t="s">
        <v>544</v>
      </c>
      <c r="P5" s="540" t="s">
        <v>545</v>
      </c>
      <c r="Q5" s="541" t="s">
        <v>546</v>
      </c>
      <c r="T5" s="533" t="s">
        <v>707</v>
      </c>
      <c r="U5" s="534" t="s">
        <v>39</v>
      </c>
      <c r="V5" s="542" t="s">
        <v>708</v>
      </c>
      <c r="Y5" s="533" t="s">
        <v>707</v>
      </c>
      <c r="Z5" s="534" t="s">
        <v>39</v>
      </c>
      <c r="AA5" s="542" t="s">
        <v>708</v>
      </c>
    </row>
    <row r="6" spans="2:27">
      <c r="B6" s="50" t="s">
        <v>48</v>
      </c>
      <c r="C6" s="51" t="s">
        <v>49</v>
      </c>
      <c r="D6" s="52"/>
      <c r="G6" s="497" t="s">
        <v>709</v>
      </c>
      <c r="H6" s="498" t="s">
        <v>49</v>
      </c>
      <c r="I6" s="544">
        <f>+$D6*マージン率!T3</f>
        <v>0</v>
      </c>
      <c r="J6" s="544">
        <f>+$D6*マージン率!U3</f>
        <v>0</v>
      </c>
      <c r="K6" s="544">
        <f>+$D6*マージン率!V3</f>
        <v>0</v>
      </c>
      <c r="L6" s="544">
        <f>+$D6*マージン率!W3</f>
        <v>0</v>
      </c>
      <c r="M6" s="544">
        <f>+$D6*マージン率!X3</f>
        <v>0</v>
      </c>
      <c r="N6" s="544">
        <f>+$D6*マージン率!Y3</f>
        <v>0</v>
      </c>
      <c r="O6" s="544">
        <f>+$D6*マージン率!Z3</f>
        <v>0</v>
      </c>
      <c r="P6" s="544">
        <f>+$D6*マージン率!AA3</f>
        <v>0</v>
      </c>
      <c r="Q6" s="544">
        <f>+$D6*マージン率!AB3</f>
        <v>0</v>
      </c>
      <c r="T6" s="50" t="s">
        <v>48</v>
      </c>
      <c r="U6" s="51" t="s">
        <v>49</v>
      </c>
      <c r="V6" s="545">
        <f>+D6+SUM(I6:Q6)</f>
        <v>0</v>
      </c>
      <c r="Y6" s="50" t="s">
        <v>48</v>
      </c>
      <c r="Z6" s="51" t="s">
        <v>49</v>
      </c>
      <c r="AA6" s="543">
        <f>+V6</f>
        <v>0</v>
      </c>
    </row>
    <row r="7" spans="2:27">
      <c r="B7" s="63" t="s">
        <v>51</v>
      </c>
      <c r="C7" s="64" t="s">
        <v>52</v>
      </c>
      <c r="D7" s="65"/>
      <c r="G7" s="501" t="s">
        <v>51</v>
      </c>
      <c r="H7" s="498" t="s">
        <v>52</v>
      </c>
      <c r="I7" s="544">
        <f>+$D7*マージン率!T4</f>
        <v>0</v>
      </c>
      <c r="J7" s="544">
        <f>+$D7*マージン率!U4</f>
        <v>0</v>
      </c>
      <c r="K7" s="544">
        <f>+$D7*マージン率!V4</f>
        <v>0</v>
      </c>
      <c r="L7" s="544">
        <f>+$D7*マージン率!W4</f>
        <v>0</v>
      </c>
      <c r="M7" s="544">
        <f>+$D7*マージン率!X4</f>
        <v>0</v>
      </c>
      <c r="N7" s="544">
        <f>+$D7*マージン率!Y4</f>
        <v>0</v>
      </c>
      <c r="O7" s="544">
        <f>+$D7*マージン率!Z4</f>
        <v>0</v>
      </c>
      <c r="P7" s="544">
        <f>+$D7*マージン率!AA4</f>
        <v>0</v>
      </c>
      <c r="Q7" s="544">
        <f>+$D7*マージン率!AB4</f>
        <v>0</v>
      </c>
      <c r="T7" s="63" t="s">
        <v>51</v>
      </c>
      <c r="U7" s="64" t="s">
        <v>52</v>
      </c>
      <c r="V7" s="547">
        <f t="shared" ref="V7:V70" si="0">+D7+SUM(I7:Q7)</f>
        <v>0</v>
      </c>
      <c r="Y7" s="63" t="s">
        <v>51</v>
      </c>
      <c r="Z7" s="64" t="s">
        <v>52</v>
      </c>
      <c r="AA7" s="546">
        <f t="shared" ref="AA7:AA70" si="1">+V7</f>
        <v>0</v>
      </c>
    </row>
    <row r="8" spans="2:27">
      <c r="B8" s="63" t="s">
        <v>54</v>
      </c>
      <c r="C8" s="64" t="s">
        <v>55</v>
      </c>
      <c r="D8" s="65"/>
      <c r="G8" s="501" t="s">
        <v>54</v>
      </c>
      <c r="H8" s="498" t="s">
        <v>55</v>
      </c>
      <c r="I8" s="544">
        <f>+$D8*マージン率!T5</f>
        <v>0</v>
      </c>
      <c r="J8" s="544">
        <f>+$D8*マージン率!U5</f>
        <v>0</v>
      </c>
      <c r="K8" s="544">
        <f>+$D8*マージン率!V5</f>
        <v>0</v>
      </c>
      <c r="L8" s="544">
        <f>+$D8*マージン率!W5</f>
        <v>0</v>
      </c>
      <c r="M8" s="544">
        <f>+$D8*マージン率!X5</f>
        <v>0</v>
      </c>
      <c r="N8" s="544">
        <f>+$D8*マージン率!Y5</f>
        <v>0</v>
      </c>
      <c r="O8" s="544">
        <f>+$D8*マージン率!Z5</f>
        <v>0</v>
      </c>
      <c r="P8" s="544">
        <f>+$D8*マージン率!AA5</f>
        <v>0</v>
      </c>
      <c r="Q8" s="544">
        <f>+$D8*マージン率!AB5</f>
        <v>0</v>
      </c>
      <c r="T8" s="63" t="s">
        <v>54</v>
      </c>
      <c r="U8" s="64" t="s">
        <v>55</v>
      </c>
      <c r="V8" s="547">
        <f t="shared" si="0"/>
        <v>0</v>
      </c>
      <c r="Y8" s="63" t="s">
        <v>54</v>
      </c>
      <c r="Z8" s="64" t="s">
        <v>55</v>
      </c>
      <c r="AA8" s="546">
        <f t="shared" si="1"/>
        <v>0</v>
      </c>
    </row>
    <row r="9" spans="2:27">
      <c r="B9" s="63" t="s">
        <v>59</v>
      </c>
      <c r="C9" s="64" t="s">
        <v>60</v>
      </c>
      <c r="D9" s="65"/>
      <c r="G9" s="501" t="s">
        <v>59</v>
      </c>
      <c r="H9" s="498" t="s">
        <v>60</v>
      </c>
      <c r="I9" s="544">
        <f>+$D9*マージン率!T6</f>
        <v>0</v>
      </c>
      <c r="J9" s="544">
        <f>+$D9*マージン率!U6</f>
        <v>0</v>
      </c>
      <c r="K9" s="544">
        <f>+$D9*マージン率!V6</f>
        <v>0</v>
      </c>
      <c r="L9" s="544">
        <f>+$D9*マージン率!W6</f>
        <v>0</v>
      </c>
      <c r="M9" s="544">
        <f>+$D9*マージン率!X6</f>
        <v>0</v>
      </c>
      <c r="N9" s="544">
        <f>+$D9*マージン率!Y6</f>
        <v>0</v>
      </c>
      <c r="O9" s="544">
        <f>+$D9*マージン率!Z6</f>
        <v>0</v>
      </c>
      <c r="P9" s="544">
        <f>+$D9*マージン率!AA6</f>
        <v>0</v>
      </c>
      <c r="Q9" s="544">
        <f>+$D9*マージン率!AB6</f>
        <v>0</v>
      </c>
      <c r="T9" s="63" t="s">
        <v>59</v>
      </c>
      <c r="U9" s="64" t="s">
        <v>60</v>
      </c>
      <c r="V9" s="547">
        <f t="shared" si="0"/>
        <v>0</v>
      </c>
      <c r="Y9" s="63" t="s">
        <v>59</v>
      </c>
      <c r="Z9" s="64" t="s">
        <v>60</v>
      </c>
      <c r="AA9" s="546">
        <f t="shared" si="1"/>
        <v>0</v>
      </c>
    </row>
    <row r="10" spans="2:27" ht="12.95" customHeight="1">
      <c r="B10" s="63" t="s">
        <v>61</v>
      </c>
      <c r="C10" s="64" t="s">
        <v>62</v>
      </c>
      <c r="D10" s="65"/>
      <c r="G10" s="501" t="s">
        <v>61</v>
      </c>
      <c r="H10" s="498" t="s">
        <v>62</v>
      </c>
      <c r="I10" s="544">
        <f>+$D10*マージン率!T7</f>
        <v>0</v>
      </c>
      <c r="J10" s="544">
        <f>+$D10*マージン率!U7</f>
        <v>0</v>
      </c>
      <c r="K10" s="544">
        <f>+$D10*マージン率!V7</f>
        <v>0</v>
      </c>
      <c r="L10" s="544">
        <f>+$D10*マージン率!W7</f>
        <v>0</v>
      </c>
      <c r="M10" s="544">
        <f>+$D10*マージン率!X7</f>
        <v>0</v>
      </c>
      <c r="N10" s="544">
        <f>+$D10*マージン率!Y7</f>
        <v>0</v>
      </c>
      <c r="O10" s="544">
        <f>+$D10*マージン率!Z7</f>
        <v>0</v>
      </c>
      <c r="P10" s="544">
        <f>+$D10*マージン率!AA7</f>
        <v>0</v>
      </c>
      <c r="Q10" s="544">
        <f>+$D10*マージン率!AB7</f>
        <v>0</v>
      </c>
      <c r="T10" s="63" t="s">
        <v>61</v>
      </c>
      <c r="U10" s="64" t="s">
        <v>62</v>
      </c>
      <c r="V10" s="547">
        <f t="shared" si="0"/>
        <v>0</v>
      </c>
      <c r="Y10" s="63" t="s">
        <v>61</v>
      </c>
      <c r="Z10" s="64" t="s">
        <v>62</v>
      </c>
      <c r="AA10" s="546">
        <f t="shared" si="1"/>
        <v>0</v>
      </c>
    </row>
    <row r="11" spans="2:27">
      <c r="B11" s="63" t="s">
        <v>63</v>
      </c>
      <c r="C11" s="64" t="s">
        <v>64</v>
      </c>
      <c r="D11" s="65"/>
      <c r="G11" s="501" t="s">
        <v>63</v>
      </c>
      <c r="H11" s="498" t="s">
        <v>64</v>
      </c>
      <c r="I11" s="544">
        <f>+$D11*マージン率!T8</f>
        <v>0</v>
      </c>
      <c r="J11" s="544">
        <f>+$D11*マージン率!U8</f>
        <v>0</v>
      </c>
      <c r="K11" s="544">
        <f>+$D11*マージン率!V8</f>
        <v>0</v>
      </c>
      <c r="L11" s="544">
        <f>+$D11*マージン率!W8</f>
        <v>0</v>
      </c>
      <c r="M11" s="544">
        <f>+$D11*マージン率!X8</f>
        <v>0</v>
      </c>
      <c r="N11" s="544">
        <f>+$D11*マージン率!Y8</f>
        <v>0</v>
      </c>
      <c r="O11" s="544">
        <f>+$D11*マージン率!Z8</f>
        <v>0</v>
      </c>
      <c r="P11" s="544">
        <f>+$D11*マージン率!AA8</f>
        <v>0</v>
      </c>
      <c r="Q11" s="544">
        <f>+$D11*マージン率!AB8</f>
        <v>0</v>
      </c>
      <c r="T11" s="63" t="s">
        <v>63</v>
      </c>
      <c r="U11" s="64" t="s">
        <v>64</v>
      </c>
      <c r="V11" s="547">
        <f t="shared" si="0"/>
        <v>0</v>
      </c>
      <c r="Y11" s="63" t="s">
        <v>63</v>
      </c>
      <c r="Z11" s="64" t="s">
        <v>64</v>
      </c>
      <c r="AA11" s="546">
        <f t="shared" si="1"/>
        <v>0</v>
      </c>
    </row>
    <row r="12" spans="2:27" ht="13.5" customHeight="1">
      <c r="B12" s="63" t="s">
        <v>65</v>
      </c>
      <c r="C12" s="64" t="s">
        <v>68</v>
      </c>
      <c r="D12" s="65"/>
      <c r="G12" s="501" t="s">
        <v>65</v>
      </c>
      <c r="H12" s="498" t="s">
        <v>68</v>
      </c>
      <c r="I12" s="544">
        <f>+$D12*マージン率!T9</f>
        <v>0</v>
      </c>
      <c r="J12" s="544">
        <f>+$D12*マージン率!U9</f>
        <v>0</v>
      </c>
      <c r="K12" s="544">
        <f>+$D12*マージン率!V9</f>
        <v>0</v>
      </c>
      <c r="L12" s="544">
        <f>+$D12*マージン率!W9</f>
        <v>0</v>
      </c>
      <c r="M12" s="544">
        <f>+$D12*マージン率!X9</f>
        <v>0</v>
      </c>
      <c r="N12" s="544">
        <f>+$D12*マージン率!Y9</f>
        <v>0</v>
      </c>
      <c r="O12" s="544">
        <f>+$D12*マージン率!Z9</f>
        <v>0</v>
      </c>
      <c r="P12" s="544">
        <f>+$D12*マージン率!AA9</f>
        <v>0</v>
      </c>
      <c r="Q12" s="544">
        <f>+$D12*マージン率!AB9</f>
        <v>0</v>
      </c>
      <c r="T12" s="63" t="s">
        <v>65</v>
      </c>
      <c r="U12" s="64" t="s">
        <v>68</v>
      </c>
      <c r="V12" s="547">
        <f t="shared" si="0"/>
        <v>0</v>
      </c>
      <c r="Y12" s="63" t="s">
        <v>65</v>
      </c>
      <c r="Z12" s="64" t="s">
        <v>68</v>
      </c>
      <c r="AA12" s="546">
        <f t="shared" si="1"/>
        <v>0</v>
      </c>
    </row>
    <row r="13" spans="2:27">
      <c r="B13" s="63" t="s">
        <v>67</v>
      </c>
      <c r="C13" s="64" t="s">
        <v>470</v>
      </c>
      <c r="D13" s="65"/>
      <c r="G13" s="501" t="s">
        <v>67</v>
      </c>
      <c r="H13" s="498" t="s">
        <v>548</v>
      </c>
      <c r="I13" s="544">
        <f>+$D13*マージン率!T10</f>
        <v>0</v>
      </c>
      <c r="J13" s="544">
        <f>+$D13*マージン率!U10</f>
        <v>0</v>
      </c>
      <c r="K13" s="544">
        <f>+$D13*マージン率!V10</f>
        <v>0</v>
      </c>
      <c r="L13" s="544">
        <f>+$D13*マージン率!W10</f>
        <v>0</v>
      </c>
      <c r="M13" s="544">
        <f>+$D13*マージン率!X10</f>
        <v>0</v>
      </c>
      <c r="N13" s="544">
        <f>+$D13*マージン率!Y10</f>
        <v>0</v>
      </c>
      <c r="O13" s="544">
        <f>+$D13*マージン率!Z10</f>
        <v>0</v>
      </c>
      <c r="P13" s="544">
        <f>+$D13*マージン率!AA10</f>
        <v>0</v>
      </c>
      <c r="Q13" s="544">
        <f>+$D13*マージン率!AB10</f>
        <v>0</v>
      </c>
      <c r="T13" s="63" t="s">
        <v>67</v>
      </c>
      <c r="U13" s="64" t="s">
        <v>470</v>
      </c>
      <c r="V13" s="547">
        <f t="shared" si="0"/>
        <v>0</v>
      </c>
      <c r="Y13" s="63" t="s">
        <v>67</v>
      </c>
      <c r="Z13" s="64" t="s">
        <v>470</v>
      </c>
      <c r="AA13" s="546">
        <f t="shared" si="1"/>
        <v>0</v>
      </c>
    </row>
    <row r="14" spans="2:27">
      <c r="B14" s="63" t="s">
        <v>69</v>
      </c>
      <c r="C14" s="64" t="s">
        <v>70</v>
      </c>
      <c r="D14" s="65"/>
      <c r="G14" s="501" t="s">
        <v>69</v>
      </c>
      <c r="H14" s="498" t="s">
        <v>70</v>
      </c>
      <c r="I14" s="544">
        <f>+$D14*マージン率!T11</f>
        <v>0</v>
      </c>
      <c r="J14" s="544">
        <f>+$D14*マージン率!U11</f>
        <v>0</v>
      </c>
      <c r="K14" s="544">
        <f>+$D14*マージン率!V11</f>
        <v>0</v>
      </c>
      <c r="L14" s="544">
        <f>+$D14*マージン率!W11</f>
        <v>0</v>
      </c>
      <c r="M14" s="544">
        <f>+$D14*マージン率!X11</f>
        <v>0</v>
      </c>
      <c r="N14" s="544">
        <f>+$D14*マージン率!Y11</f>
        <v>0</v>
      </c>
      <c r="O14" s="544">
        <f>+$D14*マージン率!Z11</f>
        <v>0</v>
      </c>
      <c r="P14" s="544">
        <f>+$D14*マージン率!AA11</f>
        <v>0</v>
      </c>
      <c r="Q14" s="544">
        <f>+$D14*マージン率!AB11</f>
        <v>0</v>
      </c>
      <c r="T14" s="63" t="s">
        <v>69</v>
      </c>
      <c r="U14" s="64" t="s">
        <v>70</v>
      </c>
      <c r="V14" s="547">
        <f t="shared" si="0"/>
        <v>0</v>
      </c>
      <c r="Y14" s="63" t="s">
        <v>69</v>
      </c>
      <c r="Z14" s="64" t="s">
        <v>70</v>
      </c>
      <c r="AA14" s="546">
        <f t="shared" si="1"/>
        <v>0</v>
      </c>
    </row>
    <row r="15" spans="2:27">
      <c r="B15" s="63" t="s">
        <v>71</v>
      </c>
      <c r="C15" s="64" t="s">
        <v>471</v>
      </c>
      <c r="D15" s="65"/>
      <c r="G15" s="501" t="s">
        <v>71</v>
      </c>
      <c r="H15" s="498" t="s">
        <v>551</v>
      </c>
      <c r="I15" s="544">
        <f>+$D15*マージン率!T12</f>
        <v>0</v>
      </c>
      <c r="J15" s="544">
        <f>+$D15*マージン率!U12</f>
        <v>0</v>
      </c>
      <c r="K15" s="544">
        <f>+$D15*マージン率!V12</f>
        <v>0</v>
      </c>
      <c r="L15" s="544">
        <f>+$D15*マージン率!W12</f>
        <v>0</v>
      </c>
      <c r="M15" s="544">
        <f>+$D15*マージン率!X12</f>
        <v>0</v>
      </c>
      <c r="N15" s="544">
        <f>+$D15*マージン率!Y12</f>
        <v>0</v>
      </c>
      <c r="O15" s="544">
        <f>+$D15*マージン率!Z12</f>
        <v>0</v>
      </c>
      <c r="P15" s="544">
        <f>+$D15*マージン率!AA12</f>
        <v>0</v>
      </c>
      <c r="Q15" s="544">
        <f>+$D15*マージン率!AB12</f>
        <v>0</v>
      </c>
      <c r="T15" s="63" t="s">
        <v>71</v>
      </c>
      <c r="U15" s="64" t="s">
        <v>471</v>
      </c>
      <c r="V15" s="547">
        <f t="shared" si="0"/>
        <v>0</v>
      </c>
      <c r="Y15" s="63" t="s">
        <v>71</v>
      </c>
      <c r="Z15" s="64" t="s">
        <v>471</v>
      </c>
      <c r="AA15" s="546">
        <f t="shared" si="1"/>
        <v>0</v>
      </c>
    </row>
    <row r="16" spans="2:27">
      <c r="B16" s="63" t="s">
        <v>73</v>
      </c>
      <c r="C16" s="64" t="s">
        <v>426</v>
      </c>
      <c r="D16" s="65"/>
      <c r="G16" s="501" t="s">
        <v>73</v>
      </c>
      <c r="H16" s="498" t="s">
        <v>426</v>
      </c>
      <c r="I16" s="544">
        <f>+$D16*マージン率!T13</f>
        <v>0</v>
      </c>
      <c r="J16" s="544">
        <f>+$D16*マージン率!U13</f>
        <v>0</v>
      </c>
      <c r="K16" s="544">
        <f>+$D16*マージン率!V13</f>
        <v>0</v>
      </c>
      <c r="L16" s="544">
        <f>+$D16*マージン率!W13</f>
        <v>0</v>
      </c>
      <c r="M16" s="544">
        <f>+$D16*マージン率!X13</f>
        <v>0</v>
      </c>
      <c r="N16" s="544">
        <f>+$D16*マージン率!Y13</f>
        <v>0</v>
      </c>
      <c r="O16" s="544">
        <f>+$D16*マージン率!Z13</f>
        <v>0</v>
      </c>
      <c r="P16" s="544">
        <f>+$D16*マージン率!AA13</f>
        <v>0</v>
      </c>
      <c r="Q16" s="544">
        <f>+$D16*マージン率!AB13</f>
        <v>0</v>
      </c>
      <c r="T16" s="63" t="s">
        <v>73</v>
      </c>
      <c r="U16" s="64" t="s">
        <v>426</v>
      </c>
      <c r="V16" s="547">
        <f t="shared" si="0"/>
        <v>0</v>
      </c>
      <c r="Y16" s="63" t="s">
        <v>73</v>
      </c>
      <c r="Z16" s="64" t="s">
        <v>426</v>
      </c>
      <c r="AA16" s="546">
        <f t="shared" si="1"/>
        <v>0</v>
      </c>
    </row>
    <row r="17" spans="2:27">
      <c r="B17" s="63" t="s">
        <v>74</v>
      </c>
      <c r="C17" s="64" t="s">
        <v>75</v>
      </c>
      <c r="D17" s="65"/>
      <c r="G17" s="501" t="s">
        <v>74</v>
      </c>
      <c r="H17" s="498" t="s">
        <v>75</v>
      </c>
      <c r="I17" s="544">
        <f>+$D17*マージン率!T14</f>
        <v>0</v>
      </c>
      <c r="J17" s="544">
        <f>+$D17*マージン率!U14</f>
        <v>0</v>
      </c>
      <c r="K17" s="544">
        <f>+$D17*マージン率!V14</f>
        <v>0</v>
      </c>
      <c r="L17" s="544">
        <f>+$D17*マージン率!W14</f>
        <v>0</v>
      </c>
      <c r="M17" s="544">
        <f>+$D17*マージン率!X14</f>
        <v>0</v>
      </c>
      <c r="N17" s="544">
        <f>+$D17*マージン率!Y14</f>
        <v>0</v>
      </c>
      <c r="O17" s="544">
        <f>+$D17*マージン率!Z14</f>
        <v>0</v>
      </c>
      <c r="P17" s="544">
        <f>+$D17*マージン率!AA14</f>
        <v>0</v>
      </c>
      <c r="Q17" s="544">
        <f>+$D17*マージン率!AB14</f>
        <v>0</v>
      </c>
      <c r="T17" s="63" t="s">
        <v>74</v>
      </c>
      <c r="U17" s="64" t="s">
        <v>75</v>
      </c>
      <c r="V17" s="547">
        <f t="shared" si="0"/>
        <v>0</v>
      </c>
      <c r="Y17" s="63" t="s">
        <v>74</v>
      </c>
      <c r="Z17" s="64" t="s">
        <v>75</v>
      </c>
      <c r="AA17" s="546">
        <f t="shared" si="1"/>
        <v>0</v>
      </c>
    </row>
    <row r="18" spans="2:27">
      <c r="B18" s="63" t="s">
        <v>76</v>
      </c>
      <c r="C18" s="64" t="s">
        <v>77</v>
      </c>
      <c r="D18" s="65"/>
      <c r="G18" s="501" t="s">
        <v>76</v>
      </c>
      <c r="H18" s="498" t="s">
        <v>77</v>
      </c>
      <c r="I18" s="544">
        <f>+$D18*マージン率!T15</f>
        <v>0</v>
      </c>
      <c r="J18" s="544">
        <f>+$D18*マージン率!U15</f>
        <v>0</v>
      </c>
      <c r="K18" s="544">
        <f>+$D18*マージン率!V15</f>
        <v>0</v>
      </c>
      <c r="L18" s="544">
        <f>+$D18*マージン率!W15</f>
        <v>0</v>
      </c>
      <c r="M18" s="544">
        <f>+$D18*マージン率!X15</f>
        <v>0</v>
      </c>
      <c r="N18" s="544">
        <f>+$D18*マージン率!Y15</f>
        <v>0</v>
      </c>
      <c r="O18" s="544">
        <f>+$D18*マージン率!Z15</f>
        <v>0</v>
      </c>
      <c r="P18" s="544">
        <f>+$D18*マージン率!AA15</f>
        <v>0</v>
      </c>
      <c r="Q18" s="544">
        <f>+$D18*マージン率!AB15</f>
        <v>0</v>
      </c>
      <c r="T18" s="63" t="s">
        <v>76</v>
      </c>
      <c r="U18" s="64" t="s">
        <v>77</v>
      </c>
      <c r="V18" s="547">
        <f t="shared" si="0"/>
        <v>0</v>
      </c>
      <c r="Y18" s="63" t="s">
        <v>76</v>
      </c>
      <c r="Z18" s="64" t="s">
        <v>77</v>
      </c>
      <c r="AA18" s="546">
        <f t="shared" si="1"/>
        <v>0</v>
      </c>
    </row>
    <row r="19" spans="2:27">
      <c r="B19" s="63" t="s">
        <v>354</v>
      </c>
      <c r="C19" s="64" t="s">
        <v>472</v>
      </c>
      <c r="D19" s="65"/>
      <c r="G19" s="501" t="s">
        <v>354</v>
      </c>
      <c r="H19" s="498" t="s">
        <v>556</v>
      </c>
      <c r="I19" s="544">
        <f>+$D19*マージン率!T16</f>
        <v>0</v>
      </c>
      <c r="J19" s="544">
        <f>+$D19*マージン率!U16</f>
        <v>0</v>
      </c>
      <c r="K19" s="544">
        <f>+$D19*マージン率!V16</f>
        <v>0</v>
      </c>
      <c r="L19" s="544">
        <f>+$D19*マージン率!W16</f>
        <v>0</v>
      </c>
      <c r="M19" s="544">
        <f>+$D19*マージン率!X16</f>
        <v>0</v>
      </c>
      <c r="N19" s="544">
        <f>+$D19*マージン率!Y16</f>
        <v>0</v>
      </c>
      <c r="O19" s="544">
        <f>+$D19*マージン率!Z16</f>
        <v>0</v>
      </c>
      <c r="P19" s="544">
        <f>+$D19*マージン率!AA16</f>
        <v>0</v>
      </c>
      <c r="Q19" s="544">
        <f>+$D19*マージン率!AB16</f>
        <v>0</v>
      </c>
      <c r="T19" s="63" t="s">
        <v>354</v>
      </c>
      <c r="U19" s="64" t="s">
        <v>472</v>
      </c>
      <c r="V19" s="547">
        <f t="shared" si="0"/>
        <v>0</v>
      </c>
      <c r="Y19" s="63" t="s">
        <v>354</v>
      </c>
      <c r="Z19" s="64" t="s">
        <v>472</v>
      </c>
      <c r="AA19" s="546">
        <f t="shared" si="1"/>
        <v>0</v>
      </c>
    </row>
    <row r="20" spans="2:27">
      <c r="B20" s="63" t="s">
        <v>78</v>
      </c>
      <c r="C20" s="64" t="s">
        <v>473</v>
      </c>
      <c r="D20" s="65"/>
      <c r="G20" s="501" t="s">
        <v>78</v>
      </c>
      <c r="H20" s="498" t="s">
        <v>558</v>
      </c>
      <c r="I20" s="544">
        <f>+$D20*マージン率!T17</f>
        <v>0</v>
      </c>
      <c r="J20" s="544">
        <f>+$D20*マージン率!U17</f>
        <v>0</v>
      </c>
      <c r="K20" s="544">
        <f>+$D20*マージン率!V17</f>
        <v>0</v>
      </c>
      <c r="L20" s="544">
        <f>+$D20*マージン率!W17</f>
        <v>0</v>
      </c>
      <c r="M20" s="544">
        <f>+$D20*マージン率!X17</f>
        <v>0</v>
      </c>
      <c r="N20" s="544">
        <f>+$D20*マージン率!Y17</f>
        <v>0</v>
      </c>
      <c r="O20" s="544">
        <f>+$D20*マージン率!Z17</f>
        <v>0</v>
      </c>
      <c r="P20" s="544">
        <f>+$D20*マージン率!AA17</f>
        <v>0</v>
      </c>
      <c r="Q20" s="544">
        <f>+$D20*マージン率!AB17</f>
        <v>0</v>
      </c>
      <c r="T20" s="63" t="s">
        <v>78</v>
      </c>
      <c r="U20" s="64" t="s">
        <v>473</v>
      </c>
      <c r="V20" s="547">
        <f t="shared" si="0"/>
        <v>0</v>
      </c>
      <c r="Y20" s="63" t="s">
        <v>78</v>
      </c>
      <c r="Z20" s="64" t="s">
        <v>473</v>
      </c>
      <c r="AA20" s="546">
        <f t="shared" si="1"/>
        <v>0</v>
      </c>
    </row>
    <row r="21" spans="2:27">
      <c r="B21" s="63" t="s">
        <v>79</v>
      </c>
      <c r="C21" s="64" t="s">
        <v>80</v>
      </c>
      <c r="D21" s="65"/>
      <c r="G21" s="501" t="s">
        <v>79</v>
      </c>
      <c r="H21" s="498" t="s">
        <v>80</v>
      </c>
      <c r="I21" s="544">
        <f>+$D21*マージン率!T18</f>
        <v>0</v>
      </c>
      <c r="J21" s="544">
        <f>+$D21*マージン率!U18</f>
        <v>0</v>
      </c>
      <c r="K21" s="544">
        <f>+$D21*マージン率!V18</f>
        <v>0</v>
      </c>
      <c r="L21" s="544">
        <f>+$D21*マージン率!W18</f>
        <v>0</v>
      </c>
      <c r="M21" s="544">
        <f>+$D21*マージン率!X18</f>
        <v>0</v>
      </c>
      <c r="N21" s="544">
        <f>+$D21*マージン率!Y18</f>
        <v>0</v>
      </c>
      <c r="O21" s="544">
        <f>+$D21*マージン率!Z18</f>
        <v>0</v>
      </c>
      <c r="P21" s="544">
        <f>+$D21*マージン率!AA18</f>
        <v>0</v>
      </c>
      <c r="Q21" s="544">
        <f>+$D21*マージン率!AB18</f>
        <v>0</v>
      </c>
      <c r="T21" s="63" t="s">
        <v>79</v>
      </c>
      <c r="U21" s="64" t="s">
        <v>80</v>
      </c>
      <c r="V21" s="547">
        <f t="shared" si="0"/>
        <v>0</v>
      </c>
      <c r="Y21" s="63" t="s">
        <v>79</v>
      </c>
      <c r="Z21" s="64" t="s">
        <v>80</v>
      </c>
      <c r="AA21" s="546">
        <f t="shared" si="1"/>
        <v>0</v>
      </c>
    </row>
    <row r="22" spans="2:27">
      <c r="B22" s="63" t="s">
        <v>81</v>
      </c>
      <c r="C22" s="64" t="s">
        <v>82</v>
      </c>
      <c r="D22" s="65"/>
      <c r="G22" s="501" t="s">
        <v>81</v>
      </c>
      <c r="H22" s="498" t="s">
        <v>82</v>
      </c>
      <c r="I22" s="544">
        <f>+$D22*マージン率!T19</f>
        <v>0</v>
      </c>
      <c r="J22" s="544">
        <f>+$D22*マージン率!U19</f>
        <v>0</v>
      </c>
      <c r="K22" s="544">
        <f>+$D22*マージン率!V19</f>
        <v>0</v>
      </c>
      <c r="L22" s="544">
        <f>+$D22*マージン率!W19</f>
        <v>0</v>
      </c>
      <c r="M22" s="544">
        <f>+$D22*マージン率!X19</f>
        <v>0</v>
      </c>
      <c r="N22" s="544">
        <f>+$D22*マージン率!Y19</f>
        <v>0</v>
      </c>
      <c r="O22" s="544">
        <f>+$D22*マージン率!Z19</f>
        <v>0</v>
      </c>
      <c r="P22" s="544">
        <f>+$D22*マージン率!AA19</f>
        <v>0</v>
      </c>
      <c r="Q22" s="544">
        <f>+$D22*マージン率!AB19</f>
        <v>0</v>
      </c>
      <c r="T22" s="63" t="s">
        <v>81</v>
      </c>
      <c r="U22" s="64" t="s">
        <v>82</v>
      </c>
      <c r="V22" s="547">
        <f t="shared" si="0"/>
        <v>0</v>
      </c>
      <c r="Y22" s="63" t="s">
        <v>81</v>
      </c>
      <c r="Z22" s="64" t="s">
        <v>82</v>
      </c>
      <c r="AA22" s="546">
        <f t="shared" si="1"/>
        <v>0</v>
      </c>
    </row>
    <row r="23" spans="2:27">
      <c r="B23" s="63" t="s">
        <v>83</v>
      </c>
      <c r="C23" s="64" t="s">
        <v>84</v>
      </c>
      <c r="D23" s="65"/>
      <c r="G23" s="501" t="s">
        <v>83</v>
      </c>
      <c r="H23" s="498" t="s">
        <v>84</v>
      </c>
      <c r="I23" s="544">
        <f>+$D23*マージン率!T20</f>
        <v>0</v>
      </c>
      <c r="J23" s="544">
        <f>+$D23*マージン率!U20</f>
        <v>0</v>
      </c>
      <c r="K23" s="544">
        <f>+$D23*マージン率!V20</f>
        <v>0</v>
      </c>
      <c r="L23" s="544">
        <f>+$D23*マージン率!W20</f>
        <v>0</v>
      </c>
      <c r="M23" s="544">
        <f>+$D23*マージン率!X20</f>
        <v>0</v>
      </c>
      <c r="N23" s="544">
        <f>+$D23*マージン率!Y20</f>
        <v>0</v>
      </c>
      <c r="O23" s="544">
        <f>+$D23*マージン率!Z20</f>
        <v>0</v>
      </c>
      <c r="P23" s="544">
        <f>+$D23*マージン率!AA20</f>
        <v>0</v>
      </c>
      <c r="Q23" s="544">
        <f>+$D23*マージン率!AB20</f>
        <v>0</v>
      </c>
      <c r="T23" s="63" t="s">
        <v>83</v>
      </c>
      <c r="U23" s="64" t="s">
        <v>84</v>
      </c>
      <c r="V23" s="547">
        <f t="shared" si="0"/>
        <v>0</v>
      </c>
      <c r="Y23" s="63" t="s">
        <v>83</v>
      </c>
      <c r="Z23" s="64" t="s">
        <v>84</v>
      </c>
      <c r="AA23" s="546">
        <f t="shared" si="1"/>
        <v>0</v>
      </c>
    </row>
    <row r="24" spans="2:27">
      <c r="B24" s="63" t="s">
        <v>355</v>
      </c>
      <c r="C24" s="64" t="s">
        <v>474</v>
      </c>
      <c r="D24" s="65"/>
      <c r="G24" s="501" t="s">
        <v>355</v>
      </c>
      <c r="H24" s="498" t="s">
        <v>563</v>
      </c>
      <c r="I24" s="544">
        <f>+$D24*マージン率!T21</f>
        <v>0</v>
      </c>
      <c r="J24" s="544">
        <f>+$D24*マージン率!U21</f>
        <v>0</v>
      </c>
      <c r="K24" s="544">
        <f>+$D24*マージン率!V21</f>
        <v>0</v>
      </c>
      <c r="L24" s="544">
        <f>+$D24*マージン率!W21</f>
        <v>0</v>
      </c>
      <c r="M24" s="544">
        <f>+$D24*マージン率!X21</f>
        <v>0</v>
      </c>
      <c r="N24" s="544">
        <f>+$D24*マージン率!Y21</f>
        <v>0</v>
      </c>
      <c r="O24" s="544">
        <f>+$D24*マージン率!Z21</f>
        <v>0</v>
      </c>
      <c r="P24" s="544">
        <f>+$D24*マージン率!AA21</f>
        <v>0</v>
      </c>
      <c r="Q24" s="544">
        <f>+$D24*マージン率!AB21</f>
        <v>0</v>
      </c>
      <c r="T24" s="63" t="s">
        <v>355</v>
      </c>
      <c r="U24" s="64" t="s">
        <v>474</v>
      </c>
      <c r="V24" s="547">
        <f t="shared" si="0"/>
        <v>0</v>
      </c>
      <c r="Y24" s="63" t="s">
        <v>355</v>
      </c>
      <c r="Z24" s="64" t="s">
        <v>474</v>
      </c>
      <c r="AA24" s="546">
        <f t="shared" si="1"/>
        <v>0</v>
      </c>
    </row>
    <row r="25" spans="2:27">
      <c r="B25" s="63" t="s">
        <v>85</v>
      </c>
      <c r="C25" s="64" t="s">
        <v>86</v>
      </c>
      <c r="D25" s="65"/>
      <c r="G25" s="501" t="s">
        <v>85</v>
      </c>
      <c r="H25" s="498" t="s">
        <v>86</v>
      </c>
      <c r="I25" s="544">
        <f>+$D25*マージン率!T22</f>
        <v>0</v>
      </c>
      <c r="J25" s="544">
        <f>+$D25*マージン率!U22</f>
        <v>0</v>
      </c>
      <c r="K25" s="544">
        <f>+$D25*マージン率!V22</f>
        <v>0</v>
      </c>
      <c r="L25" s="544">
        <f>+$D25*マージン率!W22</f>
        <v>0</v>
      </c>
      <c r="M25" s="544">
        <f>+$D25*マージン率!X22</f>
        <v>0</v>
      </c>
      <c r="N25" s="544">
        <f>+$D25*マージン率!Y22</f>
        <v>0</v>
      </c>
      <c r="O25" s="544">
        <f>+$D25*マージン率!Z22</f>
        <v>0</v>
      </c>
      <c r="P25" s="544">
        <f>+$D25*マージン率!AA22</f>
        <v>0</v>
      </c>
      <c r="Q25" s="544">
        <f>+$D25*マージン率!AB22</f>
        <v>0</v>
      </c>
      <c r="T25" s="63" t="s">
        <v>85</v>
      </c>
      <c r="U25" s="64" t="s">
        <v>86</v>
      </c>
      <c r="V25" s="547">
        <f t="shared" si="0"/>
        <v>0</v>
      </c>
      <c r="Y25" s="63" t="s">
        <v>85</v>
      </c>
      <c r="Z25" s="64" t="s">
        <v>86</v>
      </c>
      <c r="AA25" s="546">
        <f t="shared" si="1"/>
        <v>0</v>
      </c>
    </row>
    <row r="26" spans="2:27">
      <c r="B26" s="63" t="s">
        <v>356</v>
      </c>
      <c r="C26" s="64" t="s">
        <v>475</v>
      </c>
      <c r="D26" s="65"/>
      <c r="G26" s="501" t="s">
        <v>356</v>
      </c>
      <c r="H26" s="498" t="s">
        <v>566</v>
      </c>
      <c r="I26" s="544">
        <f>+$D26*マージン率!T23</f>
        <v>0</v>
      </c>
      <c r="J26" s="544">
        <f>+$D26*マージン率!U23</f>
        <v>0</v>
      </c>
      <c r="K26" s="544">
        <f>+$D26*マージン率!V23</f>
        <v>0</v>
      </c>
      <c r="L26" s="544">
        <f>+$D26*マージン率!W23</f>
        <v>0</v>
      </c>
      <c r="M26" s="544">
        <f>+$D26*マージン率!X23</f>
        <v>0</v>
      </c>
      <c r="N26" s="544">
        <f>+$D26*マージン率!Y23</f>
        <v>0</v>
      </c>
      <c r="O26" s="544">
        <f>+$D26*マージン率!Z23</f>
        <v>0</v>
      </c>
      <c r="P26" s="544">
        <f>+$D26*マージン率!AA23</f>
        <v>0</v>
      </c>
      <c r="Q26" s="544">
        <f>+$D26*マージン率!AB23</f>
        <v>0</v>
      </c>
      <c r="T26" s="63" t="s">
        <v>356</v>
      </c>
      <c r="U26" s="64" t="s">
        <v>475</v>
      </c>
      <c r="V26" s="547">
        <f t="shared" si="0"/>
        <v>0</v>
      </c>
      <c r="Y26" s="63" t="s">
        <v>356</v>
      </c>
      <c r="Z26" s="64" t="s">
        <v>475</v>
      </c>
      <c r="AA26" s="546">
        <f t="shared" si="1"/>
        <v>0</v>
      </c>
    </row>
    <row r="27" spans="2:27">
      <c r="B27" s="63" t="s">
        <v>357</v>
      </c>
      <c r="C27" s="64" t="s">
        <v>476</v>
      </c>
      <c r="D27" s="65"/>
      <c r="G27" s="501" t="s">
        <v>357</v>
      </c>
      <c r="H27" s="498" t="s">
        <v>568</v>
      </c>
      <c r="I27" s="544">
        <f>+$D27*マージン率!T24</f>
        <v>0</v>
      </c>
      <c r="J27" s="544">
        <f>+$D27*マージン率!U24</f>
        <v>0</v>
      </c>
      <c r="K27" s="544">
        <f>+$D27*マージン率!V24</f>
        <v>0</v>
      </c>
      <c r="L27" s="544">
        <f>+$D27*マージン率!W24</f>
        <v>0</v>
      </c>
      <c r="M27" s="544">
        <f>+$D27*マージン率!X24</f>
        <v>0</v>
      </c>
      <c r="N27" s="544">
        <f>+$D27*マージン率!Y24</f>
        <v>0</v>
      </c>
      <c r="O27" s="544">
        <f>+$D27*マージン率!Z24</f>
        <v>0</v>
      </c>
      <c r="P27" s="544">
        <f>+$D27*マージン率!AA24</f>
        <v>0</v>
      </c>
      <c r="Q27" s="544">
        <f>+$D27*マージン率!AB24</f>
        <v>0</v>
      </c>
      <c r="T27" s="63" t="s">
        <v>357</v>
      </c>
      <c r="U27" s="64" t="s">
        <v>476</v>
      </c>
      <c r="V27" s="547">
        <f t="shared" si="0"/>
        <v>0</v>
      </c>
      <c r="Y27" s="63" t="s">
        <v>357</v>
      </c>
      <c r="Z27" s="64" t="s">
        <v>476</v>
      </c>
      <c r="AA27" s="546">
        <f t="shared" si="1"/>
        <v>0</v>
      </c>
    </row>
    <row r="28" spans="2:27">
      <c r="B28" s="63" t="s">
        <v>358</v>
      </c>
      <c r="C28" s="64" t="s">
        <v>477</v>
      </c>
      <c r="D28" s="65"/>
      <c r="G28" s="501" t="s">
        <v>358</v>
      </c>
      <c r="H28" s="498" t="s">
        <v>570</v>
      </c>
      <c r="I28" s="544">
        <f>+$D28*マージン率!T25</f>
        <v>0</v>
      </c>
      <c r="J28" s="544">
        <f>+$D28*マージン率!U25</f>
        <v>0</v>
      </c>
      <c r="K28" s="544">
        <f>+$D28*マージン率!V25</f>
        <v>0</v>
      </c>
      <c r="L28" s="544">
        <f>+$D28*マージン率!W25</f>
        <v>0</v>
      </c>
      <c r="M28" s="544">
        <f>+$D28*マージン率!X25</f>
        <v>0</v>
      </c>
      <c r="N28" s="544">
        <f>+$D28*マージン率!Y25</f>
        <v>0</v>
      </c>
      <c r="O28" s="544">
        <f>+$D28*マージン率!Z25</f>
        <v>0</v>
      </c>
      <c r="P28" s="544">
        <f>+$D28*マージン率!AA25</f>
        <v>0</v>
      </c>
      <c r="Q28" s="544">
        <f>+$D28*マージン率!AB25</f>
        <v>0</v>
      </c>
      <c r="T28" s="63" t="s">
        <v>358</v>
      </c>
      <c r="U28" s="64" t="s">
        <v>477</v>
      </c>
      <c r="V28" s="547">
        <f t="shared" si="0"/>
        <v>0</v>
      </c>
      <c r="Y28" s="63" t="s">
        <v>358</v>
      </c>
      <c r="Z28" s="64" t="s">
        <v>477</v>
      </c>
      <c r="AA28" s="546">
        <f t="shared" si="1"/>
        <v>0</v>
      </c>
    </row>
    <row r="29" spans="2:27">
      <c r="B29" s="63" t="s">
        <v>87</v>
      </c>
      <c r="C29" s="64" t="s">
        <v>88</v>
      </c>
      <c r="D29" s="65"/>
      <c r="G29" s="501" t="s">
        <v>87</v>
      </c>
      <c r="H29" s="498" t="s">
        <v>88</v>
      </c>
      <c r="I29" s="544">
        <f>+$D29*マージン率!T26</f>
        <v>0</v>
      </c>
      <c r="J29" s="544">
        <f>+$D29*マージン率!U26</f>
        <v>0</v>
      </c>
      <c r="K29" s="544">
        <f>+$D29*マージン率!V26</f>
        <v>0</v>
      </c>
      <c r="L29" s="544">
        <f>+$D29*マージン率!W26</f>
        <v>0</v>
      </c>
      <c r="M29" s="544">
        <f>+$D29*マージン率!X26</f>
        <v>0</v>
      </c>
      <c r="N29" s="544">
        <f>+$D29*マージン率!Y26</f>
        <v>0</v>
      </c>
      <c r="O29" s="544">
        <f>+$D29*マージン率!Z26</f>
        <v>0</v>
      </c>
      <c r="P29" s="544">
        <f>+$D29*マージン率!AA26</f>
        <v>0</v>
      </c>
      <c r="Q29" s="544">
        <f>+$D29*マージン率!AB26</f>
        <v>0</v>
      </c>
      <c r="T29" s="63" t="s">
        <v>87</v>
      </c>
      <c r="U29" s="64" t="s">
        <v>88</v>
      </c>
      <c r="V29" s="547">
        <f t="shared" si="0"/>
        <v>0</v>
      </c>
      <c r="Y29" s="63" t="s">
        <v>87</v>
      </c>
      <c r="Z29" s="64" t="s">
        <v>88</v>
      </c>
      <c r="AA29" s="546">
        <f t="shared" si="1"/>
        <v>0</v>
      </c>
    </row>
    <row r="30" spans="2:27">
      <c r="B30" s="63" t="s">
        <v>89</v>
      </c>
      <c r="C30" s="64" t="s">
        <v>90</v>
      </c>
      <c r="D30" s="65"/>
      <c r="G30" s="501" t="s">
        <v>89</v>
      </c>
      <c r="H30" s="498" t="s">
        <v>90</v>
      </c>
      <c r="I30" s="544">
        <f>+$D30*マージン率!T27</f>
        <v>0</v>
      </c>
      <c r="J30" s="544">
        <f>+$D30*マージン率!U27</f>
        <v>0</v>
      </c>
      <c r="K30" s="544">
        <f>+$D30*マージン率!V27</f>
        <v>0</v>
      </c>
      <c r="L30" s="544">
        <f>+$D30*マージン率!W27</f>
        <v>0</v>
      </c>
      <c r="M30" s="544">
        <f>+$D30*マージン率!X27</f>
        <v>0</v>
      </c>
      <c r="N30" s="544">
        <f>+$D30*マージン率!Y27</f>
        <v>0</v>
      </c>
      <c r="O30" s="544">
        <f>+$D30*マージン率!Z27</f>
        <v>0</v>
      </c>
      <c r="P30" s="544">
        <f>+$D30*マージン率!AA27</f>
        <v>0</v>
      </c>
      <c r="Q30" s="544">
        <f>+$D30*マージン率!AB27</f>
        <v>0</v>
      </c>
      <c r="T30" s="63" t="s">
        <v>89</v>
      </c>
      <c r="U30" s="64" t="s">
        <v>90</v>
      </c>
      <c r="V30" s="547">
        <f t="shared" si="0"/>
        <v>0</v>
      </c>
      <c r="Y30" s="63" t="s">
        <v>89</v>
      </c>
      <c r="Z30" s="64" t="s">
        <v>90</v>
      </c>
      <c r="AA30" s="546">
        <f t="shared" si="1"/>
        <v>0</v>
      </c>
    </row>
    <row r="31" spans="2:27">
      <c r="B31" s="63" t="s">
        <v>91</v>
      </c>
      <c r="C31" s="64" t="s">
        <v>478</v>
      </c>
      <c r="D31" s="65"/>
      <c r="G31" s="501" t="s">
        <v>91</v>
      </c>
      <c r="H31" s="498" t="s">
        <v>574</v>
      </c>
      <c r="I31" s="544">
        <f>+$D31*マージン率!T28</f>
        <v>0</v>
      </c>
      <c r="J31" s="544">
        <f>+$D31*マージン率!U28</f>
        <v>0</v>
      </c>
      <c r="K31" s="544">
        <f>+$D31*マージン率!V28</f>
        <v>0</v>
      </c>
      <c r="L31" s="544">
        <f>+$D31*マージン率!W28</f>
        <v>0</v>
      </c>
      <c r="M31" s="544">
        <f>+$D31*マージン率!X28</f>
        <v>0</v>
      </c>
      <c r="N31" s="544">
        <f>+$D31*マージン率!Y28</f>
        <v>0</v>
      </c>
      <c r="O31" s="544">
        <f>+$D31*マージン率!Z28</f>
        <v>0</v>
      </c>
      <c r="P31" s="544">
        <f>+$D31*マージン率!AA28</f>
        <v>0</v>
      </c>
      <c r="Q31" s="544">
        <f>+$D31*マージン率!AB28</f>
        <v>0</v>
      </c>
      <c r="T31" s="63" t="s">
        <v>91</v>
      </c>
      <c r="U31" s="64" t="s">
        <v>478</v>
      </c>
      <c r="V31" s="547">
        <f t="shared" si="0"/>
        <v>0</v>
      </c>
      <c r="Y31" s="63" t="s">
        <v>91</v>
      </c>
      <c r="Z31" s="64" t="s">
        <v>478</v>
      </c>
      <c r="AA31" s="546">
        <f t="shared" si="1"/>
        <v>0</v>
      </c>
    </row>
    <row r="32" spans="2:27">
      <c r="B32" s="63" t="s">
        <v>359</v>
      </c>
      <c r="C32" s="64" t="s">
        <v>479</v>
      </c>
      <c r="D32" s="65"/>
      <c r="G32" s="501" t="s">
        <v>359</v>
      </c>
      <c r="H32" s="498" t="s">
        <v>576</v>
      </c>
      <c r="I32" s="544">
        <f>+$D32*マージン率!T29</f>
        <v>0</v>
      </c>
      <c r="J32" s="544">
        <f>+$D32*マージン率!U29</f>
        <v>0</v>
      </c>
      <c r="K32" s="544">
        <f>+$D32*マージン率!V29</f>
        <v>0</v>
      </c>
      <c r="L32" s="544">
        <f>+$D32*マージン率!W29</f>
        <v>0</v>
      </c>
      <c r="M32" s="544">
        <f>+$D32*マージン率!X29</f>
        <v>0</v>
      </c>
      <c r="N32" s="544">
        <f>+$D32*マージン率!Y29</f>
        <v>0</v>
      </c>
      <c r="O32" s="544">
        <f>+$D32*マージン率!Z29</f>
        <v>0</v>
      </c>
      <c r="P32" s="544">
        <f>+$D32*マージン率!AA29</f>
        <v>0</v>
      </c>
      <c r="Q32" s="544">
        <f>+$D32*マージン率!AB29</f>
        <v>0</v>
      </c>
      <c r="T32" s="63" t="s">
        <v>359</v>
      </c>
      <c r="U32" s="64" t="s">
        <v>479</v>
      </c>
      <c r="V32" s="547">
        <f t="shared" si="0"/>
        <v>0</v>
      </c>
      <c r="Y32" s="63" t="s">
        <v>359</v>
      </c>
      <c r="Z32" s="64" t="s">
        <v>479</v>
      </c>
      <c r="AA32" s="546">
        <f t="shared" si="1"/>
        <v>0</v>
      </c>
    </row>
    <row r="33" spans="2:27">
      <c r="B33" s="63" t="s">
        <v>93</v>
      </c>
      <c r="C33" s="64" t="s">
        <v>94</v>
      </c>
      <c r="D33" s="65"/>
      <c r="G33" s="501" t="s">
        <v>93</v>
      </c>
      <c r="H33" s="498" t="s">
        <v>94</v>
      </c>
      <c r="I33" s="544">
        <f>+$D33*マージン率!T30</f>
        <v>0</v>
      </c>
      <c r="J33" s="544">
        <f>+$D33*マージン率!U30</f>
        <v>0</v>
      </c>
      <c r="K33" s="544">
        <f>+$D33*マージン率!V30</f>
        <v>0</v>
      </c>
      <c r="L33" s="544">
        <f>+$D33*マージン率!W30</f>
        <v>0</v>
      </c>
      <c r="M33" s="544">
        <f>+$D33*マージン率!X30</f>
        <v>0</v>
      </c>
      <c r="N33" s="544">
        <f>+$D33*マージン率!Y30</f>
        <v>0</v>
      </c>
      <c r="O33" s="544">
        <f>+$D33*マージン率!Z30</f>
        <v>0</v>
      </c>
      <c r="P33" s="544">
        <f>+$D33*マージン率!AA30</f>
        <v>0</v>
      </c>
      <c r="Q33" s="544">
        <f>+$D33*マージン率!AB30</f>
        <v>0</v>
      </c>
      <c r="T33" s="63" t="s">
        <v>93</v>
      </c>
      <c r="U33" s="64" t="s">
        <v>94</v>
      </c>
      <c r="V33" s="547">
        <f t="shared" si="0"/>
        <v>0</v>
      </c>
      <c r="Y33" s="63" t="s">
        <v>93</v>
      </c>
      <c r="Z33" s="64" t="s">
        <v>94</v>
      </c>
      <c r="AA33" s="546">
        <f t="shared" si="1"/>
        <v>0</v>
      </c>
    </row>
    <row r="34" spans="2:27">
      <c r="B34" s="63" t="s">
        <v>95</v>
      </c>
      <c r="C34" s="64" t="s">
        <v>96</v>
      </c>
      <c r="D34" s="65"/>
      <c r="G34" s="501" t="s">
        <v>95</v>
      </c>
      <c r="H34" s="498" t="s">
        <v>96</v>
      </c>
      <c r="I34" s="544">
        <f>+$D34*マージン率!T31</f>
        <v>0</v>
      </c>
      <c r="J34" s="544">
        <f>+$D34*マージン率!U31</f>
        <v>0</v>
      </c>
      <c r="K34" s="544">
        <f>+$D34*マージン率!V31</f>
        <v>0</v>
      </c>
      <c r="L34" s="544">
        <f>+$D34*マージン率!W31</f>
        <v>0</v>
      </c>
      <c r="M34" s="544">
        <f>+$D34*マージン率!X31</f>
        <v>0</v>
      </c>
      <c r="N34" s="544">
        <f>+$D34*マージン率!Y31</f>
        <v>0</v>
      </c>
      <c r="O34" s="544">
        <f>+$D34*マージン率!Z31</f>
        <v>0</v>
      </c>
      <c r="P34" s="544">
        <f>+$D34*マージン率!AA31</f>
        <v>0</v>
      </c>
      <c r="Q34" s="544">
        <f>+$D34*マージン率!AB31</f>
        <v>0</v>
      </c>
      <c r="T34" s="63" t="s">
        <v>95</v>
      </c>
      <c r="U34" s="64" t="s">
        <v>96</v>
      </c>
      <c r="V34" s="547">
        <f t="shared" si="0"/>
        <v>0</v>
      </c>
      <c r="Y34" s="63" t="s">
        <v>95</v>
      </c>
      <c r="Z34" s="64" t="s">
        <v>96</v>
      </c>
      <c r="AA34" s="546">
        <f t="shared" si="1"/>
        <v>0</v>
      </c>
    </row>
    <row r="35" spans="2:27">
      <c r="B35" s="63" t="s">
        <v>97</v>
      </c>
      <c r="C35" s="64" t="s">
        <v>98</v>
      </c>
      <c r="D35" s="65"/>
      <c r="G35" s="501" t="s">
        <v>97</v>
      </c>
      <c r="H35" s="498" t="s">
        <v>98</v>
      </c>
      <c r="I35" s="544">
        <f>+$D35*マージン率!T32</f>
        <v>0</v>
      </c>
      <c r="J35" s="544">
        <f>+$D35*マージン率!U32</f>
        <v>0</v>
      </c>
      <c r="K35" s="544">
        <f>+$D35*マージン率!V32</f>
        <v>0</v>
      </c>
      <c r="L35" s="544">
        <f>+$D35*マージン率!W32</f>
        <v>0</v>
      </c>
      <c r="M35" s="544">
        <f>+$D35*マージン率!X32</f>
        <v>0</v>
      </c>
      <c r="N35" s="544">
        <f>+$D35*マージン率!Y32</f>
        <v>0</v>
      </c>
      <c r="O35" s="544">
        <f>+$D35*マージン率!Z32</f>
        <v>0</v>
      </c>
      <c r="P35" s="544">
        <f>+$D35*マージン率!AA32</f>
        <v>0</v>
      </c>
      <c r="Q35" s="544">
        <f>+$D35*マージン率!AB32</f>
        <v>0</v>
      </c>
      <c r="T35" s="63" t="s">
        <v>97</v>
      </c>
      <c r="U35" s="64" t="s">
        <v>98</v>
      </c>
      <c r="V35" s="547">
        <f t="shared" si="0"/>
        <v>0</v>
      </c>
      <c r="Y35" s="63" t="s">
        <v>97</v>
      </c>
      <c r="Z35" s="64" t="s">
        <v>98</v>
      </c>
      <c r="AA35" s="546">
        <f t="shared" si="1"/>
        <v>0</v>
      </c>
    </row>
    <row r="36" spans="2:27">
      <c r="B36" s="63" t="s">
        <v>99</v>
      </c>
      <c r="C36" s="64" t="s">
        <v>100</v>
      </c>
      <c r="D36" s="65"/>
      <c r="G36" s="501" t="s">
        <v>99</v>
      </c>
      <c r="H36" s="498" t="s">
        <v>100</v>
      </c>
      <c r="I36" s="544">
        <f>+$D36*マージン率!T33</f>
        <v>0</v>
      </c>
      <c r="J36" s="544">
        <f>+$D36*マージン率!U33</f>
        <v>0</v>
      </c>
      <c r="K36" s="544">
        <f>+$D36*マージン率!V33</f>
        <v>0</v>
      </c>
      <c r="L36" s="544">
        <f>+$D36*マージン率!W33</f>
        <v>0</v>
      </c>
      <c r="M36" s="544">
        <f>+$D36*マージン率!X33</f>
        <v>0</v>
      </c>
      <c r="N36" s="544">
        <f>+$D36*マージン率!Y33</f>
        <v>0</v>
      </c>
      <c r="O36" s="544">
        <f>+$D36*マージン率!Z33</f>
        <v>0</v>
      </c>
      <c r="P36" s="544">
        <f>+$D36*マージン率!AA33</f>
        <v>0</v>
      </c>
      <c r="Q36" s="544">
        <f>+$D36*マージン率!AB33</f>
        <v>0</v>
      </c>
      <c r="T36" s="63" t="s">
        <v>99</v>
      </c>
      <c r="U36" s="64" t="s">
        <v>100</v>
      </c>
      <c r="V36" s="547">
        <f t="shared" si="0"/>
        <v>0</v>
      </c>
      <c r="Y36" s="63" t="s">
        <v>99</v>
      </c>
      <c r="Z36" s="64" t="s">
        <v>100</v>
      </c>
      <c r="AA36" s="546">
        <f t="shared" si="1"/>
        <v>0</v>
      </c>
    </row>
    <row r="37" spans="2:27">
      <c r="B37" s="63" t="s">
        <v>101</v>
      </c>
      <c r="C37" s="64" t="s">
        <v>102</v>
      </c>
      <c r="D37" s="65"/>
      <c r="G37" s="501" t="s">
        <v>101</v>
      </c>
      <c r="H37" s="498" t="s">
        <v>102</v>
      </c>
      <c r="I37" s="544">
        <f>+$D37*マージン率!T34</f>
        <v>0</v>
      </c>
      <c r="J37" s="544">
        <f>+$D37*マージン率!U34</f>
        <v>0</v>
      </c>
      <c r="K37" s="544">
        <f>+$D37*マージン率!V34</f>
        <v>0</v>
      </c>
      <c r="L37" s="544">
        <f>+$D37*マージン率!W34</f>
        <v>0</v>
      </c>
      <c r="M37" s="544">
        <f>+$D37*マージン率!X34</f>
        <v>0</v>
      </c>
      <c r="N37" s="544">
        <f>+$D37*マージン率!Y34</f>
        <v>0</v>
      </c>
      <c r="O37" s="544">
        <f>+$D37*マージン率!Z34</f>
        <v>0</v>
      </c>
      <c r="P37" s="544">
        <f>+$D37*マージン率!AA34</f>
        <v>0</v>
      </c>
      <c r="Q37" s="544">
        <f>+$D37*マージン率!AB34</f>
        <v>0</v>
      </c>
      <c r="T37" s="63" t="s">
        <v>101</v>
      </c>
      <c r="U37" s="64" t="s">
        <v>102</v>
      </c>
      <c r="V37" s="547">
        <f t="shared" si="0"/>
        <v>0</v>
      </c>
      <c r="Y37" s="63" t="s">
        <v>101</v>
      </c>
      <c r="Z37" s="64" t="s">
        <v>102</v>
      </c>
      <c r="AA37" s="546">
        <f t="shared" si="1"/>
        <v>0</v>
      </c>
    </row>
    <row r="38" spans="2:27">
      <c r="B38" s="63" t="s">
        <v>103</v>
      </c>
      <c r="C38" s="64" t="s">
        <v>104</v>
      </c>
      <c r="D38" s="65"/>
      <c r="G38" s="501" t="s">
        <v>103</v>
      </c>
      <c r="H38" s="498" t="s">
        <v>104</v>
      </c>
      <c r="I38" s="544">
        <f>+$D38*マージン率!T35</f>
        <v>0</v>
      </c>
      <c r="J38" s="544">
        <f>+$D38*マージン率!U35</f>
        <v>0</v>
      </c>
      <c r="K38" s="544">
        <f>+$D38*マージン率!V35</f>
        <v>0</v>
      </c>
      <c r="L38" s="544">
        <f>+$D38*マージン率!W35</f>
        <v>0</v>
      </c>
      <c r="M38" s="544">
        <f>+$D38*マージン率!X35</f>
        <v>0</v>
      </c>
      <c r="N38" s="544">
        <f>+$D38*マージン率!Y35</f>
        <v>0</v>
      </c>
      <c r="O38" s="544">
        <f>+$D38*マージン率!Z35</f>
        <v>0</v>
      </c>
      <c r="P38" s="544">
        <f>+$D38*マージン率!AA35</f>
        <v>0</v>
      </c>
      <c r="Q38" s="544">
        <f>+$D38*マージン率!AB35</f>
        <v>0</v>
      </c>
      <c r="T38" s="63" t="s">
        <v>103</v>
      </c>
      <c r="U38" s="64" t="s">
        <v>104</v>
      </c>
      <c r="V38" s="547">
        <f t="shared" si="0"/>
        <v>0</v>
      </c>
      <c r="Y38" s="63" t="s">
        <v>103</v>
      </c>
      <c r="Z38" s="64" t="s">
        <v>104</v>
      </c>
      <c r="AA38" s="546">
        <f t="shared" si="1"/>
        <v>0</v>
      </c>
    </row>
    <row r="39" spans="2:27">
      <c r="B39" s="63" t="s">
        <v>105</v>
      </c>
      <c r="C39" s="64" t="s">
        <v>106</v>
      </c>
      <c r="D39" s="65"/>
      <c r="G39" s="501" t="s">
        <v>105</v>
      </c>
      <c r="H39" s="498" t="s">
        <v>106</v>
      </c>
      <c r="I39" s="544">
        <f>+$D39*マージン率!T36</f>
        <v>0</v>
      </c>
      <c r="J39" s="544">
        <f>+$D39*マージン率!U36</f>
        <v>0</v>
      </c>
      <c r="K39" s="544">
        <f>+$D39*マージン率!V36</f>
        <v>0</v>
      </c>
      <c r="L39" s="544">
        <f>+$D39*マージン率!W36</f>
        <v>0</v>
      </c>
      <c r="M39" s="544">
        <f>+$D39*マージン率!X36</f>
        <v>0</v>
      </c>
      <c r="N39" s="544">
        <f>+$D39*マージン率!Y36</f>
        <v>0</v>
      </c>
      <c r="O39" s="544">
        <f>+$D39*マージン率!Z36</f>
        <v>0</v>
      </c>
      <c r="P39" s="544">
        <f>+$D39*マージン率!AA36</f>
        <v>0</v>
      </c>
      <c r="Q39" s="544">
        <f>+$D39*マージン率!AB36</f>
        <v>0</v>
      </c>
      <c r="T39" s="63" t="s">
        <v>105</v>
      </c>
      <c r="U39" s="64" t="s">
        <v>106</v>
      </c>
      <c r="V39" s="547">
        <f t="shared" si="0"/>
        <v>0</v>
      </c>
      <c r="Y39" s="63" t="s">
        <v>105</v>
      </c>
      <c r="Z39" s="64" t="s">
        <v>106</v>
      </c>
      <c r="AA39" s="546">
        <f t="shared" si="1"/>
        <v>0</v>
      </c>
    </row>
    <row r="40" spans="2:27">
      <c r="B40" s="63" t="s">
        <v>107</v>
      </c>
      <c r="C40" s="64" t="s">
        <v>108</v>
      </c>
      <c r="D40" s="65"/>
      <c r="G40" s="501" t="s">
        <v>107</v>
      </c>
      <c r="H40" s="498" t="s">
        <v>108</v>
      </c>
      <c r="I40" s="544">
        <f>+$D40*マージン率!T37</f>
        <v>0</v>
      </c>
      <c r="J40" s="544">
        <f>+$D40*マージン率!U37</f>
        <v>0</v>
      </c>
      <c r="K40" s="544">
        <f>+$D40*マージン率!V37</f>
        <v>0</v>
      </c>
      <c r="L40" s="544">
        <f>+$D40*マージン率!W37</f>
        <v>0</v>
      </c>
      <c r="M40" s="544">
        <f>+$D40*マージン率!X37</f>
        <v>0</v>
      </c>
      <c r="N40" s="544">
        <f>+$D40*マージン率!Y37</f>
        <v>0</v>
      </c>
      <c r="O40" s="544">
        <f>+$D40*マージン率!Z37</f>
        <v>0</v>
      </c>
      <c r="P40" s="544">
        <f>+$D40*マージン率!AA37</f>
        <v>0</v>
      </c>
      <c r="Q40" s="544">
        <f>+$D40*マージン率!AB37</f>
        <v>0</v>
      </c>
      <c r="T40" s="63" t="s">
        <v>107</v>
      </c>
      <c r="U40" s="64" t="s">
        <v>108</v>
      </c>
      <c r="V40" s="547">
        <f t="shared" si="0"/>
        <v>0</v>
      </c>
      <c r="Y40" s="63" t="s">
        <v>107</v>
      </c>
      <c r="Z40" s="64" t="s">
        <v>108</v>
      </c>
      <c r="AA40" s="546">
        <f t="shared" si="1"/>
        <v>0</v>
      </c>
    </row>
    <row r="41" spans="2:27">
      <c r="B41" s="63" t="s">
        <v>109</v>
      </c>
      <c r="C41" s="64" t="s">
        <v>110</v>
      </c>
      <c r="D41" s="65"/>
      <c r="G41" s="501" t="s">
        <v>109</v>
      </c>
      <c r="H41" s="498" t="s">
        <v>110</v>
      </c>
      <c r="I41" s="544">
        <f>+$D41*マージン率!T38</f>
        <v>0</v>
      </c>
      <c r="J41" s="544">
        <f>+$D41*マージン率!U38</f>
        <v>0</v>
      </c>
      <c r="K41" s="544">
        <f>+$D41*マージン率!V38</f>
        <v>0</v>
      </c>
      <c r="L41" s="544">
        <f>+$D41*マージン率!W38</f>
        <v>0</v>
      </c>
      <c r="M41" s="544">
        <f>+$D41*マージン率!X38</f>
        <v>0</v>
      </c>
      <c r="N41" s="544">
        <f>+$D41*マージン率!Y38</f>
        <v>0</v>
      </c>
      <c r="O41" s="544">
        <f>+$D41*マージン率!Z38</f>
        <v>0</v>
      </c>
      <c r="P41" s="544">
        <f>+$D41*マージン率!AA38</f>
        <v>0</v>
      </c>
      <c r="Q41" s="544">
        <f>+$D41*マージン率!AB38</f>
        <v>0</v>
      </c>
      <c r="T41" s="63" t="s">
        <v>109</v>
      </c>
      <c r="U41" s="64" t="s">
        <v>110</v>
      </c>
      <c r="V41" s="547">
        <f t="shared" si="0"/>
        <v>0</v>
      </c>
      <c r="Y41" s="63" t="s">
        <v>109</v>
      </c>
      <c r="Z41" s="64" t="s">
        <v>110</v>
      </c>
      <c r="AA41" s="546">
        <f t="shared" si="1"/>
        <v>0</v>
      </c>
    </row>
    <row r="42" spans="2:27">
      <c r="B42" s="63" t="s">
        <v>111</v>
      </c>
      <c r="C42" s="64" t="s">
        <v>112</v>
      </c>
      <c r="D42" s="65"/>
      <c r="G42" s="501" t="s">
        <v>111</v>
      </c>
      <c r="H42" s="498" t="s">
        <v>112</v>
      </c>
      <c r="I42" s="544">
        <f>+$D42*マージン率!T39</f>
        <v>0</v>
      </c>
      <c r="J42" s="544">
        <f>+$D42*マージン率!U39</f>
        <v>0</v>
      </c>
      <c r="K42" s="544">
        <f>+$D42*マージン率!V39</f>
        <v>0</v>
      </c>
      <c r="L42" s="544">
        <f>+$D42*マージン率!W39</f>
        <v>0</v>
      </c>
      <c r="M42" s="544">
        <f>+$D42*マージン率!X39</f>
        <v>0</v>
      </c>
      <c r="N42" s="544">
        <f>+$D42*マージン率!Y39</f>
        <v>0</v>
      </c>
      <c r="O42" s="544">
        <f>+$D42*マージン率!Z39</f>
        <v>0</v>
      </c>
      <c r="P42" s="544">
        <f>+$D42*マージン率!AA39</f>
        <v>0</v>
      </c>
      <c r="Q42" s="544">
        <f>+$D42*マージン率!AB39</f>
        <v>0</v>
      </c>
      <c r="T42" s="63" t="s">
        <v>111</v>
      </c>
      <c r="U42" s="64" t="s">
        <v>112</v>
      </c>
      <c r="V42" s="547">
        <f t="shared" si="0"/>
        <v>0</v>
      </c>
      <c r="Y42" s="63" t="s">
        <v>111</v>
      </c>
      <c r="Z42" s="64" t="s">
        <v>112</v>
      </c>
      <c r="AA42" s="546">
        <f t="shared" si="1"/>
        <v>0</v>
      </c>
    </row>
    <row r="43" spans="2:27">
      <c r="B43" s="63" t="s">
        <v>113</v>
      </c>
      <c r="C43" s="64" t="s">
        <v>114</v>
      </c>
      <c r="D43" s="65"/>
      <c r="G43" s="501" t="s">
        <v>113</v>
      </c>
      <c r="H43" s="498" t="s">
        <v>114</v>
      </c>
      <c r="I43" s="544">
        <f>+$D43*マージン率!T40</f>
        <v>0</v>
      </c>
      <c r="J43" s="544">
        <f>+$D43*マージン率!U40</f>
        <v>0</v>
      </c>
      <c r="K43" s="544">
        <f>+$D43*マージン率!V40</f>
        <v>0</v>
      </c>
      <c r="L43" s="544">
        <f>+$D43*マージン率!W40</f>
        <v>0</v>
      </c>
      <c r="M43" s="544">
        <f>+$D43*マージン率!X40</f>
        <v>0</v>
      </c>
      <c r="N43" s="544">
        <f>+$D43*マージン率!Y40</f>
        <v>0</v>
      </c>
      <c r="O43" s="544">
        <f>+$D43*マージン率!Z40</f>
        <v>0</v>
      </c>
      <c r="P43" s="544">
        <f>+$D43*マージン率!AA40</f>
        <v>0</v>
      </c>
      <c r="Q43" s="544">
        <f>+$D43*マージン率!AB40</f>
        <v>0</v>
      </c>
      <c r="T43" s="63" t="s">
        <v>113</v>
      </c>
      <c r="U43" s="64" t="s">
        <v>114</v>
      </c>
      <c r="V43" s="547">
        <f t="shared" si="0"/>
        <v>0</v>
      </c>
      <c r="Y43" s="63" t="s">
        <v>113</v>
      </c>
      <c r="Z43" s="64" t="s">
        <v>114</v>
      </c>
      <c r="AA43" s="546">
        <f t="shared" si="1"/>
        <v>0</v>
      </c>
    </row>
    <row r="44" spans="2:27">
      <c r="B44" s="63" t="s">
        <v>115</v>
      </c>
      <c r="C44" s="64" t="s">
        <v>116</v>
      </c>
      <c r="D44" s="65"/>
      <c r="G44" s="501" t="s">
        <v>115</v>
      </c>
      <c r="H44" s="498" t="s">
        <v>116</v>
      </c>
      <c r="I44" s="544">
        <f>+$D44*マージン率!T41</f>
        <v>0</v>
      </c>
      <c r="J44" s="544">
        <f>+$D44*マージン率!U41</f>
        <v>0</v>
      </c>
      <c r="K44" s="544">
        <f>+$D44*マージン率!V41</f>
        <v>0</v>
      </c>
      <c r="L44" s="544">
        <f>+$D44*マージン率!W41</f>
        <v>0</v>
      </c>
      <c r="M44" s="544">
        <f>+$D44*マージン率!X41</f>
        <v>0</v>
      </c>
      <c r="N44" s="544">
        <f>+$D44*マージン率!Y41</f>
        <v>0</v>
      </c>
      <c r="O44" s="544">
        <f>+$D44*マージン率!Z41</f>
        <v>0</v>
      </c>
      <c r="P44" s="544">
        <f>+$D44*マージン率!AA41</f>
        <v>0</v>
      </c>
      <c r="Q44" s="544">
        <f>+$D44*マージン率!AB41</f>
        <v>0</v>
      </c>
      <c r="T44" s="63" t="s">
        <v>115</v>
      </c>
      <c r="U44" s="64" t="s">
        <v>116</v>
      </c>
      <c r="V44" s="547">
        <f t="shared" si="0"/>
        <v>0</v>
      </c>
      <c r="Y44" s="63" t="s">
        <v>115</v>
      </c>
      <c r="Z44" s="64" t="s">
        <v>116</v>
      </c>
      <c r="AA44" s="546">
        <f t="shared" si="1"/>
        <v>0</v>
      </c>
    </row>
    <row r="45" spans="2:27">
      <c r="B45" s="63" t="s">
        <v>360</v>
      </c>
      <c r="C45" s="64" t="s">
        <v>480</v>
      </c>
      <c r="D45" s="65"/>
      <c r="G45" s="501" t="s">
        <v>360</v>
      </c>
      <c r="H45" s="498" t="s">
        <v>590</v>
      </c>
      <c r="I45" s="544">
        <f>+$D45*マージン率!T42</f>
        <v>0</v>
      </c>
      <c r="J45" s="544">
        <f>+$D45*マージン率!U42</f>
        <v>0</v>
      </c>
      <c r="K45" s="544">
        <f>+$D45*マージン率!V42</f>
        <v>0</v>
      </c>
      <c r="L45" s="544">
        <f>+$D45*マージン率!W42</f>
        <v>0</v>
      </c>
      <c r="M45" s="544">
        <f>+$D45*マージン率!X42</f>
        <v>0</v>
      </c>
      <c r="N45" s="544">
        <f>+$D45*マージン率!Y42</f>
        <v>0</v>
      </c>
      <c r="O45" s="544">
        <f>+$D45*マージン率!Z42</f>
        <v>0</v>
      </c>
      <c r="P45" s="544">
        <f>+$D45*マージン率!AA42</f>
        <v>0</v>
      </c>
      <c r="Q45" s="544">
        <f>+$D45*マージン率!AB42</f>
        <v>0</v>
      </c>
      <c r="T45" s="63" t="s">
        <v>360</v>
      </c>
      <c r="U45" s="64" t="s">
        <v>480</v>
      </c>
      <c r="V45" s="547">
        <f t="shared" si="0"/>
        <v>0</v>
      </c>
      <c r="Y45" s="63" t="s">
        <v>360</v>
      </c>
      <c r="Z45" s="64" t="s">
        <v>480</v>
      </c>
      <c r="AA45" s="546">
        <f t="shared" si="1"/>
        <v>0</v>
      </c>
    </row>
    <row r="46" spans="2:27">
      <c r="B46" s="63" t="s">
        <v>117</v>
      </c>
      <c r="C46" s="64" t="s">
        <v>118</v>
      </c>
      <c r="D46" s="65"/>
      <c r="G46" s="501" t="s">
        <v>117</v>
      </c>
      <c r="H46" s="498" t="s">
        <v>118</v>
      </c>
      <c r="I46" s="544">
        <f>+$D46*マージン率!T43</f>
        <v>0</v>
      </c>
      <c r="J46" s="544">
        <f>+$D46*マージン率!U43</f>
        <v>0</v>
      </c>
      <c r="K46" s="544">
        <f>+$D46*マージン率!V43</f>
        <v>0</v>
      </c>
      <c r="L46" s="544">
        <f>+$D46*マージン率!W43</f>
        <v>0</v>
      </c>
      <c r="M46" s="544">
        <f>+$D46*マージン率!X43</f>
        <v>0</v>
      </c>
      <c r="N46" s="544">
        <f>+$D46*マージン率!Y43</f>
        <v>0</v>
      </c>
      <c r="O46" s="544">
        <f>+$D46*マージン率!Z43</f>
        <v>0</v>
      </c>
      <c r="P46" s="544">
        <f>+$D46*マージン率!AA43</f>
        <v>0</v>
      </c>
      <c r="Q46" s="544">
        <f>+$D46*マージン率!AB43</f>
        <v>0</v>
      </c>
      <c r="T46" s="63" t="s">
        <v>117</v>
      </c>
      <c r="U46" s="64" t="s">
        <v>118</v>
      </c>
      <c r="V46" s="547">
        <f t="shared" si="0"/>
        <v>0</v>
      </c>
      <c r="Y46" s="63" t="s">
        <v>117</v>
      </c>
      <c r="Z46" s="64" t="s">
        <v>118</v>
      </c>
      <c r="AA46" s="546">
        <f t="shared" si="1"/>
        <v>0</v>
      </c>
    </row>
    <row r="47" spans="2:27">
      <c r="B47" s="63" t="s">
        <v>119</v>
      </c>
      <c r="C47" s="64" t="s">
        <v>120</v>
      </c>
      <c r="D47" s="65"/>
      <c r="G47" s="501" t="s">
        <v>119</v>
      </c>
      <c r="H47" s="498" t="s">
        <v>120</v>
      </c>
      <c r="I47" s="544">
        <f>+$D47*マージン率!T44</f>
        <v>0</v>
      </c>
      <c r="J47" s="544">
        <f>+$D47*マージン率!U44</f>
        <v>0</v>
      </c>
      <c r="K47" s="544">
        <f>+$D47*マージン率!V44</f>
        <v>0</v>
      </c>
      <c r="L47" s="544">
        <f>+$D47*マージン率!W44</f>
        <v>0</v>
      </c>
      <c r="M47" s="544">
        <f>+$D47*マージン率!X44</f>
        <v>0</v>
      </c>
      <c r="N47" s="544">
        <f>+$D47*マージン率!Y44</f>
        <v>0</v>
      </c>
      <c r="O47" s="544">
        <f>+$D47*マージン率!Z44</f>
        <v>0</v>
      </c>
      <c r="P47" s="544">
        <f>+$D47*マージン率!AA44</f>
        <v>0</v>
      </c>
      <c r="Q47" s="544">
        <f>+$D47*マージン率!AB44</f>
        <v>0</v>
      </c>
      <c r="T47" s="63" t="s">
        <v>119</v>
      </c>
      <c r="U47" s="64" t="s">
        <v>120</v>
      </c>
      <c r="V47" s="547">
        <f t="shared" si="0"/>
        <v>0</v>
      </c>
      <c r="Y47" s="63" t="s">
        <v>119</v>
      </c>
      <c r="Z47" s="64" t="s">
        <v>120</v>
      </c>
      <c r="AA47" s="546">
        <f t="shared" si="1"/>
        <v>0</v>
      </c>
    </row>
    <row r="48" spans="2:27">
      <c r="B48" s="63" t="s">
        <v>121</v>
      </c>
      <c r="C48" s="64" t="s">
        <v>122</v>
      </c>
      <c r="D48" s="65"/>
      <c r="G48" s="502" t="s">
        <v>121</v>
      </c>
      <c r="H48" s="498" t="s">
        <v>122</v>
      </c>
      <c r="I48" s="544">
        <f>+$D48*マージン率!T45</f>
        <v>0</v>
      </c>
      <c r="J48" s="544">
        <f>+$D48*マージン率!U45</f>
        <v>0</v>
      </c>
      <c r="K48" s="544">
        <f>+$D48*マージン率!V45</f>
        <v>0</v>
      </c>
      <c r="L48" s="544">
        <f>+$D48*マージン率!W45</f>
        <v>0</v>
      </c>
      <c r="M48" s="544">
        <f>+$D48*マージン率!X45</f>
        <v>0</v>
      </c>
      <c r="N48" s="544">
        <f>+$D48*マージン率!Y45</f>
        <v>0</v>
      </c>
      <c r="O48" s="544">
        <f>+$D48*マージン率!Z45</f>
        <v>0</v>
      </c>
      <c r="P48" s="544">
        <f>+$D48*マージン率!AA45</f>
        <v>0</v>
      </c>
      <c r="Q48" s="544">
        <f>+$D48*マージン率!AB45</f>
        <v>0</v>
      </c>
      <c r="T48" s="63" t="s">
        <v>121</v>
      </c>
      <c r="U48" s="64" t="s">
        <v>122</v>
      </c>
      <c r="V48" s="547">
        <f t="shared" si="0"/>
        <v>0</v>
      </c>
      <c r="Y48" s="63" t="s">
        <v>121</v>
      </c>
      <c r="Z48" s="64" t="s">
        <v>122</v>
      </c>
      <c r="AA48" s="546">
        <f t="shared" si="1"/>
        <v>0</v>
      </c>
    </row>
    <row r="49" spans="2:27">
      <c r="B49" s="63" t="s">
        <v>123</v>
      </c>
      <c r="C49" s="64" t="s">
        <v>124</v>
      </c>
      <c r="D49" s="65"/>
      <c r="G49" s="501" t="s">
        <v>123</v>
      </c>
      <c r="H49" s="498" t="s">
        <v>124</v>
      </c>
      <c r="I49" s="544">
        <f>+$D49*マージン率!T46</f>
        <v>0</v>
      </c>
      <c r="J49" s="544">
        <f>+$D49*マージン率!U46</f>
        <v>0</v>
      </c>
      <c r="K49" s="544">
        <f>+$D49*マージン率!V46</f>
        <v>0</v>
      </c>
      <c r="L49" s="544">
        <f>+$D49*マージン率!W46</f>
        <v>0</v>
      </c>
      <c r="M49" s="544">
        <f>+$D49*マージン率!X46</f>
        <v>0</v>
      </c>
      <c r="N49" s="544">
        <f>+$D49*マージン率!Y46</f>
        <v>0</v>
      </c>
      <c r="O49" s="544">
        <f>+$D49*マージン率!Z46</f>
        <v>0</v>
      </c>
      <c r="P49" s="544">
        <f>+$D49*マージン率!AA46</f>
        <v>0</v>
      </c>
      <c r="Q49" s="544">
        <f>+$D49*マージン率!AB46</f>
        <v>0</v>
      </c>
      <c r="T49" s="63" t="s">
        <v>123</v>
      </c>
      <c r="U49" s="64" t="s">
        <v>124</v>
      </c>
      <c r="V49" s="547">
        <f t="shared" si="0"/>
        <v>0</v>
      </c>
      <c r="Y49" s="63" t="s">
        <v>123</v>
      </c>
      <c r="Z49" s="64" t="s">
        <v>124</v>
      </c>
      <c r="AA49" s="546">
        <f t="shared" si="1"/>
        <v>0</v>
      </c>
    </row>
    <row r="50" spans="2:27">
      <c r="B50" s="63" t="s">
        <v>125</v>
      </c>
      <c r="C50" s="64" t="s">
        <v>481</v>
      </c>
      <c r="D50" s="65"/>
      <c r="G50" s="501" t="s">
        <v>125</v>
      </c>
      <c r="H50" s="498" t="s">
        <v>596</v>
      </c>
      <c r="I50" s="544">
        <f>+$D50*マージン率!T47</f>
        <v>0</v>
      </c>
      <c r="J50" s="544">
        <f>+$D50*マージン率!U47</f>
        <v>0</v>
      </c>
      <c r="K50" s="544">
        <f>+$D50*マージン率!V47</f>
        <v>0</v>
      </c>
      <c r="L50" s="544">
        <f>+$D50*マージン率!W47</f>
        <v>0</v>
      </c>
      <c r="M50" s="544">
        <f>+$D50*マージン率!X47</f>
        <v>0</v>
      </c>
      <c r="N50" s="544">
        <f>+$D50*マージン率!Y47</f>
        <v>0</v>
      </c>
      <c r="O50" s="544">
        <f>+$D50*マージン率!Z47</f>
        <v>0</v>
      </c>
      <c r="P50" s="544">
        <f>+$D50*マージン率!AA47</f>
        <v>0</v>
      </c>
      <c r="Q50" s="544">
        <f>+$D50*マージン率!AB47</f>
        <v>0</v>
      </c>
      <c r="T50" s="63" t="s">
        <v>125</v>
      </c>
      <c r="U50" s="64" t="s">
        <v>481</v>
      </c>
      <c r="V50" s="547">
        <f t="shared" si="0"/>
        <v>0</v>
      </c>
      <c r="Y50" s="63" t="s">
        <v>125</v>
      </c>
      <c r="Z50" s="64" t="s">
        <v>481</v>
      </c>
      <c r="AA50" s="546">
        <f t="shared" si="1"/>
        <v>0</v>
      </c>
    </row>
    <row r="51" spans="2:27">
      <c r="B51" s="63" t="s">
        <v>126</v>
      </c>
      <c r="C51" s="64" t="s">
        <v>482</v>
      </c>
      <c r="D51" s="65"/>
      <c r="G51" s="501" t="s">
        <v>126</v>
      </c>
      <c r="H51" s="498" t="s">
        <v>598</v>
      </c>
      <c r="I51" s="544">
        <f>+$D51*マージン率!T48</f>
        <v>0</v>
      </c>
      <c r="J51" s="544">
        <f>+$D51*マージン率!U48</f>
        <v>0</v>
      </c>
      <c r="K51" s="544">
        <f>+$D51*マージン率!V48</f>
        <v>0</v>
      </c>
      <c r="L51" s="544">
        <f>+$D51*マージン率!W48</f>
        <v>0</v>
      </c>
      <c r="M51" s="544">
        <f>+$D51*マージン率!X48</f>
        <v>0</v>
      </c>
      <c r="N51" s="544">
        <f>+$D51*マージン率!Y48</f>
        <v>0</v>
      </c>
      <c r="O51" s="544">
        <f>+$D51*マージン率!Z48</f>
        <v>0</v>
      </c>
      <c r="P51" s="544">
        <f>+$D51*マージン率!AA48</f>
        <v>0</v>
      </c>
      <c r="Q51" s="544">
        <f>+$D51*マージン率!AB48</f>
        <v>0</v>
      </c>
      <c r="T51" s="63" t="s">
        <v>126</v>
      </c>
      <c r="U51" s="64" t="s">
        <v>482</v>
      </c>
      <c r="V51" s="547">
        <f t="shared" si="0"/>
        <v>0</v>
      </c>
      <c r="Y51" s="63" t="s">
        <v>126</v>
      </c>
      <c r="Z51" s="64" t="s">
        <v>482</v>
      </c>
      <c r="AA51" s="546">
        <f t="shared" si="1"/>
        <v>0</v>
      </c>
    </row>
    <row r="52" spans="2:27">
      <c r="B52" s="63" t="s">
        <v>127</v>
      </c>
      <c r="C52" s="64" t="s">
        <v>483</v>
      </c>
      <c r="D52" s="65"/>
      <c r="G52" s="501" t="s">
        <v>127</v>
      </c>
      <c r="H52" s="498" t="s">
        <v>600</v>
      </c>
      <c r="I52" s="544">
        <f>+$D52*マージン率!T49</f>
        <v>0</v>
      </c>
      <c r="J52" s="544">
        <f>+$D52*マージン率!U49</f>
        <v>0</v>
      </c>
      <c r="K52" s="544">
        <f>+$D52*マージン率!V49</f>
        <v>0</v>
      </c>
      <c r="L52" s="544">
        <f>+$D52*マージン率!W49</f>
        <v>0</v>
      </c>
      <c r="M52" s="544">
        <f>+$D52*マージン率!X49</f>
        <v>0</v>
      </c>
      <c r="N52" s="544">
        <f>+$D52*マージン率!Y49</f>
        <v>0</v>
      </c>
      <c r="O52" s="544">
        <f>+$D52*マージン率!Z49</f>
        <v>0</v>
      </c>
      <c r="P52" s="544">
        <f>+$D52*マージン率!AA49</f>
        <v>0</v>
      </c>
      <c r="Q52" s="544">
        <f>+$D52*マージン率!AB49</f>
        <v>0</v>
      </c>
      <c r="T52" s="63" t="s">
        <v>127</v>
      </c>
      <c r="U52" s="64" t="s">
        <v>483</v>
      </c>
      <c r="V52" s="547">
        <f t="shared" si="0"/>
        <v>0</v>
      </c>
      <c r="Y52" s="63" t="s">
        <v>127</v>
      </c>
      <c r="Z52" s="64" t="s">
        <v>483</v>
      </c>
      <c r="AA52" s="546">
        <f t="shared" si="1"/>
        <v>0</v>
      </c>
    </row>
    <row r="53" spans="2:27">
      <c r="B53" s="63" t="s">
        <v>128</v>
      </c>
      <c r="C53" s="64" t="s">
        <v>484</v>
      </c>
      <c r="D53" s="65"/>
      <c r="G53" s="501" t="s">
        <v>128</v>
      </c>
      <c r="H53" s="498" t="s">
        <v>602</v>
      </c>
      <c r="I53" s="544">
        <f>+$D53*マージン率!T50</f>
        <v>0</v>
      </c>
      <c r="J53" s="544">
        <f>+$D53*マージン率!U50</f>
        <v>0</v>
      </c>
      <c r="K53" s="544">
        <f>+$D53*マージン率!V50</f>
        <v>0</v>
      </c>
      <c r="L53" s="544">
        <f>+$D53*マージン率!W50</f>
        <v>0</v>
      </c>
      <c r="M53" s="544">
        <f>+$D53*マージン率!X50</f>
        <v>0</v>
      </c>
      <c r="N53" s="544">
        <f>+$D53*マージン率!Y50</f>
        <v>0</v>
      </c>
      <c r="O53" s="544">
        <f>+$D53*マージン率!Z50</f>
        <v>0</v>
      </c>
      <c r="P53" s="544">
        <f>+$D53*マージン率!AA50</f>
        <v>0</v>
      </c>
      <c r="Q53" s="544">
        <f>+$D53*マージン率!AB50</f>
        <v>0</v>
      </c>
      <c r="T53" s="63" t="s">
        <v>128</v>
      </c>
      <c r="U53" s="64" t="s">
        <v>484</v>
      </c>
      <c r="V53" s="547">
        <f t="shared" si="0"/>
        <v>0</v>
      </c>
      <c r="Y53" s="63" t="s">
        <v>128</v>
      </c>
      <c r="Z53" s="64" t="s">
        <v>484</v>
      </c>
      <c r="AA53" s="546">
        <f t="shared" si="1"/>
        <v>0</v>
      </c>
    </row>
    <row r="54" spans="2:27">
      <c r="B54" s="63" t="s">
        <v>361</v>
      </c>
      <c r="C54" s="64" t="s">
        <v>485</v>
      </c>
      <c r="D54" s="65"/>
      <c r="G54" s="501" t="s">
        <v>361</v>
      </c>
      <c r="H54" s="498" t="s">
        <v>604</v>
      </c>
      <c r="I54" s="544">
        <f>+$D54*マージン率!T51</f>
        <v>0</v>
      </c>
      <c r="J54" s="544">
        <f>+$D54*マージン率!U51</f>
        <v>0</v>
      </c>
      <c r="K54" s="544">
        <f>+$D54*マージン率!V51</f>
        <v>0</v>
      </c>
      <c r="L54" s="544">
        <f>+$D54*マージン率!W51</f>
        <v>0</v>
      </c>
      <c r="M54" s="544">
        <f>+$D54*マージン率!X51</f>
        <v>0</v>
      </c>
      <c r="N54" s="544">
        <f>+$D54*マージン率!Y51</f>
        <v>0</v>
      </c>
      <c r="O54" s="544">
        <f>+$D54*マージン率!Z51</f>
        <v>0</v>
      </c>
      <c r="P54" s="544">
        <f>+$D54*マージン率!AA51</f>
        <v>0</v>
      </c>
      <c r="Q54" s="544">
        <f>+$D54*マージン率!AB51</f>
        <v>0</v>
      </c>
      <c r="T54" s="63" t="s">
        <v>361</v>
      </c>
      <c r="U54" s="64" t="s">
        <v>485</v>
      </c>
      <c r="V54" s="547">
        <f t="shared" si="0"/>
        <v>0</v>
      </c>
      <c r="Y54" s="63" t="s">
        <v>361</v>
      </c>
      <c r="Z54" s="64" t="s">
        <v>485</v>
      </c>
      <c r="AA54" s="546">
        <f t="shared" si="1"/>
        <v>0</v>
      </c>
    </row>
    <row r="55" spans="2:27">
      <c r="B55" s="63" t="s">
        <v>362</v>
      </c>
      <c r="C55" s="64" t="s">
        <v>486</v>
      </c>
      <c r="D55" s="65"/>
      <c r="G55" s="501" t="s">
        <v>362</v>
      </c>
      <c r="H55" s="498" t="s">
        <v>606</v>
      </c>
      <c r="I55" s="544">
        <f>+$D55*マージン率!T52</f>
        <v>0</v>
      </c>
      <c r="J55" s="544">
        <f>+$D55*マージン率!U52</f>
        <v>0</v>
      </c>
      <c r="K55" s="544">
        <f>+$D55*マージン率!V52</f>
        <v>0</v>
      </c>
      <c r="L55" s="544">
        <f>+$D55*マージン率!W52</f>
        <v>0</v>
      </c>
      <c r="M55" s="544">
        <f>+$D55*マージン率!X52</f>
        <v>0</v>
      </c>
      <c r="N55" s="544">
        <f>+$D55*マージン率!Y52</f>
        <v>0</v>
      </c>
      <c r="O55" s="544">
        <f>+$D55*マージン率!Z52</f>
        <v>0</v>
      </c>
      <c r="P55" s="544">
        <f>+$D55*マージン率!AA52</f>
        <v>0</v>
      </c>
      <c r="Q55" s="544">
        <f>+$D55*マージン率!AB52</f>
        <v>0</v>
      </c>
      <c r="T55" s="63" t="s">
        <v>362</v>
      </c>
      <c r="U55" s="64" t="s">
        <v>486</v>
      </c>
      <c r="V55" s="547">
        <f t="shared" si="0"/>
        <v>0</v>
      </c>
      <c r="Y55" s="63" t="s">
        <v>362</v>
      </c>
      <c r="Z55" s="64" t="s">
        <v>486</v>
      </c>
      <c r="AA55" s="546">
        <f t="shared" si="1"/>
        <v>0</v>
      </c>
    </row>
    <row r="56" spans="2:27">
      <c r="B56" s="63" t="s">
        <v>363</v>
      </c>
      <c r="C56" s="64" t="s">
        <v>487</v>
      </c>
      <c r="D56" s="65"/>
      <c r="G56" s="501" t="s">
        <v>363</v>
      </c>
      <c r="H56" s="503" t="s">
        <v>608</v>
      </c>
      <c r="I56" s="544">
        <f>+$D56*マージン率!T53</f>
        <v>0</v>
      </c>
      <c r="J56" s="544">
        <f>+$D56*マージン率!U53</f>
        <v>0</v>
      </c>
      <c r="K56" s="544">
        <f>+$D56*マージン率!V53</f>
        <v>0</v>
      </c>
      <c r="L56" s="544">
        <f>+$D56*マージン率!W53</f>
        <v>0</v>
      </c>
      <c r="M56" s="544">
        <f>+$D56*マージン率!X53</f>
        <v>0</v>
      </c>
      <c r="N56" s="544">
        <f>+$D56*マージン率!Y53</f>
        <v>0</v>
      </c>
      <c r="O56" s="544">
        <f>+$D56*マージン率!Z53</f>
        <v>0</v>
      </c>
      <c r="P56" s="544">
        <f>+$D56*マージン率!AA53</f>
        <v>0</v>
      </c>
      <c r="Q56" s="544">
        <f>+$D56*マージン率!AB53</f>
        <v>0</v>
      </c>
      <c r="T56" s="63" t="s">
        <v>363</v>
      </c>
      <c r="U56" s="64" t="s">
        <v>487</v>
      </c>
      <c r="V56" s="547">
        <f t="shared" si="0"/>
        <v>0</v>
      </c>
      <c r="Y56" s="63" t="s">
        <v>363</v>
      </c>
      <c r="Z56" s="64" t="s">
        <v>487</v>
      </c>
      <c r="AA56" s="546">
        <f t="shared" si="1"/>
        <v>0</v>
      </c>
    </row>
    <row r="57" spans="2:27">
      <c r="B57" s="63" t="s">
        <v>364</v>
      </c>
      <c r="C57" s="64" t="s">
        <v>488</v>
      </c>
      <c r="D57" s="65"/>
      <c r="G57" s="501" t="s">
        <v>364</v>
      </c>
      <c r="H57" s="498" t="s">
        <v>610</v>
      </c>
      <c r="I57" s="544">
        <f>+$D57*マージン率!T54</f>
        <v>0</v>
      </c>
      <c r="J57" s="544">
        <f>+$D57*マージン率!U54</f>
        <v>0</v>
      </c>
      <c r="K57" s="544">
        <f>+$D57*マージン率!V54</f>
        <v>0</v>
      </c>
      <c r="L57" s="544">
        <f>+$D57*マージン率!W54</f>
        <v>0</v>
      </c>
      <c r="M57" s="544">
        <f>+$D57*マージン率!X54</f>
        <v>0</v>
      </c>
      <c r="N57" s="544">
        <f>+$D57*マージン率!Y54</f>
        <v>0</v>
      </c>
      <c r="O57" s="544">
        <f>+$D57*マージン率!Z54</f>
        <v>0</v>
      </c>
      <c r="P57" s="544">
        <f>+$D57*マージン率!AA54</f>
        <v>0</v>
      </c>
      <c r="Q57" s="544">
        <f>+$D57*マージン率!AB54</f>
        <v>0</v>
      </c>
      <c r="T57" s="63" t="s">
        <v>364</v>
      </c>
      <c r="U57" s="64" t="s">
        <v>488</v>
      </c>
      <c r="V57" s="547">
        <f t="shared" si="0"/>
        <v>0</v>
      </c>
      <c r="Y57" s="63" t="s">
        <v>364</v>
      </c>
      <c r="Z57" s="64" t="s">
        <v>488</v>
      </c>
      <c r="AA57" s="546">
        <f t="shared" si="1"/>
        <v>0</v>
      </c>
    </row>
    <row r="58" spans="2:27">
      <c r="B58" s="63" t="s">
        <v>365</v>
      </c>
      <c r="C58" s="64" t="s">
        <v>489</v>
      </c>
      <c r="D58" s="65"/>
      <c r="G58" s="501" t="s">
        <v>365</v>
      </c>
      <c r="H58" s="498" t="s">
        <v>612</v>
      </c>
      <c r="I58" s="544">
        <f>+$D58*マージン率!T55</f>
        <v>0</v>
      </c>
      <c r="J58" s="544">
        <f>+$D58*マージン率!U55</f>
        <v>0</v>
      </c>
      <c r="K58" s="544">
        <f>+$D58*マージン率!V55</f>
        <v>0</v>
      </c>
      <c r="L58" s="544">
        <f>+$D58*マージン率!W55</f>
        <v>0</v>
      </c>
      <c r="M58" s="544">
        <f>+$D58*マージン率!X55</f>
        <v>0</v>
      </c>
      <c r="N58" s="544">
        <f>+$D58*マージン率!Y55</f>
        <v>0</v>
      </c>
      <c r="O58" s="544">
        <f>+$D58*マージン率!Z55</f>
        <v>0</v>
      </c>
      <c r="P58" s="544">
        <f>+$D58*マージン率!AA55</f>
        <v>0</v>
      </c>
      <c r="Q58" s="544">
        <f>+$D58*マージン率!AB55</f>
        <v>0</v>
      </c>
      <c r="T58" s="63" t="s">
        <v>365</v>
      </c>
      <c r="U58" s="64" t="s">
        <v>489</v>
      </c>
      <c r="V58" s="547">
        <f t="shared" si="0"/>
        <v>0</v>
      </c>
      <c r="Y58" s="63" t="s">
        <v>365</v>
      </c>
      <c r="Z58" s="64" t="s">
        <v>489</v>
      </c>
      <c r="AA58" s="546">
        <f t="shared" si="1"/>
        <v>0</v>
      </c>
    </row>
    <row r="59" spans="2:27">
      <c r="B59" s="63" t="s">
        <v>366</v>
      </c>
      <c r="C59" s="64" t="s">
        <v>490</v>
      </c>
      <c r="D59" s="65"/>
      <c r="G59" s="501" t="s">
        <v>366</v>
      </c>
      <c r="H59" s="498" t="s">
        <v>614</v>
      </c>
      <c r="I59" s="544">
        <f>+$D59*マージン率!T56</f>
        <v>0</v>
      </c>
      <c r="J59" s="544">
        <f>+$D59*マージン率!U56</f>
        <v>0</v>
      </c>
      <c r="K59" s="544">
        <f>+$D59*マージン率!V56</f>
        <v>0</v>
      </c>
      <c r="L59" s="544">
        <f>+$D59*マージン率!W56</f>
        <v>0</v>
      </c>
      <c r="M59" s="544">
        <f>+$D59*マージン率!X56</f>
        <v>0</v>
      </c>
      <c r="N59" s="544">
        <f>+$D59*マージン率!Y56</f>
        <v>0</v>
      </c>
      <c r="O59" s="544">
        <f>+$D59*マージン率!Z56</f>
        <v>0</v>
      </c>
      <c r="P59" s="544">
        <f>+$D59*マージン率!AA56</f>
        <v>0</v>
      </c>
      <c r="Q59" s="544">
        <f>+$D59*マージン率!AB56</f>
        <v>0</v>
      </c>
      <c r="T59" s="63" t="s">
        <v>366</v>
      </c>
      <c r="U59" s="64" t="s">
        <v>490</v>
      </c>
      <c r="V59" s="547">
        <f t="shared" si="0"/>
        <v>0</v>
      </c>
      <c r="Y59" s="63" t="s">
        <v>366</v>
      </c>
      <c r="Z59" s="64" t="s">
        <v>490</v>
      </c>
      <c r="AA59" s="546">
        <f t="shared" si="1"/>
        <v>0</v>
      </c>
    </row>
    <row r="60" spans="2:27">
      <c r="B60" s="63" t="s">
        <v>367</v>
      </c>
      <c r="C60" s="64" t="s">
        <v>491</v>
      </c>
      <c r="D60" s="65"/>
      <c r="G60" s="501" t="s">
        <v>367</v>
      </c>
      <c r="H60" s="498" t="s">
        <v>616</v>
      </c>
      <c r="I60" s="544">
        <f>+$D60*マージン率!T57</f>
        <v>0</v>
      </c>
      <c r="J60" s="544">
        <f>+$D60*マージン率!U57</f>
        <v>0</v>
      </c>
      <c r="K60" s="544">
        <f>+$D60*マージン率!V57</f>
        <v>0</v>
      </c>
      <c r="L60" s="544">
        <f>+$D60*マージン率!W57</f>
        <v>0</v>
      </c>
      <c r="M60" s="544">
        <f>+$D60*マージン率!X57</f>
        <v>0</v>
      </c>
      <c r="N60" s="544">
        <f>+$D60*マージン率!Y57</f>
        <v>0</v>
      </c>
      <c r="O60" s="544">
        <f>+$D60*マージン率!Z57</f>
        <v>0</v>
      </c>
      <c r="P60" s="544">
        <f>+$D60*マージン率!AA57</f>
        <v>0</v>
      </c>
      <c r="Q60" s="544">
        <f>+$D60*マージン率!AB57</f>
        <v>0</v>
      </c>
      <c r="T60" s="63" t="s">
        <v>367</v>
      </c>
      <c r="U60" s="64" t="s">
        <v>491</v>
      </c>
      <c r="V60" s="547">
        <f t="shared" si="0"/>
        <v>0</v>
      </c>
      <c r="Y60" s="63" t="s">
        <v>367</v>
      </c>
      <c r="Z60" s="64" t="s">
        <v>491</v>
      </c>
      <c r="AA60" s="546">
        <f t="shared" si="1"/>
        <v>0</v>
      </c>
    </row>
    <row r="61" spans="2:27">
      <c r="B61" s="63" t="s">
        <v>368</v>
      </c>
      <c r="C61" s="64" t="s">
        <v>492</v>
      </c>
      <c r="D61" s="65"/>
      <c r="G61" s="501" t="s">
        <v>368</v>
      </c>
      <c r="H61" s="498" t="s">
        <v>618</v>
      </c>
      <c r="I61" s="544">
        <f>+$D61*マージン率!T58</f>
        <v>0</v>
      </c>
      <c r="J61" s="544">
        <f>+$D61*マージン率!U58</f>
        <v>0</v>
      </c>
      <c r="K61" s="544">
        <f>+$D61*マージン率!V58</f>
        <v>0</v>
      </c>
      <c r="L61" s="544">
        <f>+$D61*マージン率!W58</f>
        <v>0</v>
      </c>
      <c r="M61" s="544">
        <f>+$D61*マージン率!X58</f>
        <v>0</v>
      </c>
      <c r="N61" s="544">
        <f>+$D61*マージン率!Y58</f>
        <v>0</v>
      </c>
      <c r="O61" s="544">
        <f>+$D61*マージン率!Z58</f>
        <v>0</v>
      </c>
      <c r="P61" s="544">
        <f>+$D61*マージン率!AA58</f>
        <v>0</v>
      </c>
      <c r="Q61" s="544">
        <f>+$D61*マージン率!AB58</f>
        <v>0</v>
      </c>
      <c r="T61" s="63" t="s">
        <v>368</v>
      </c>
      <c r="U61" s="64" t="s">
        <v>492</v>
      </c>
      <c r="V61" s="547">
        <f t="shared" si="0"/>
        <v>0</v>
      </c>
      <c r="Y61" s="63" t="s">
        <v>368</v>
      </c>
      <c r="Z61" s="64" t="s">
        <v>492</v>
      </c>
      <c r="AA61" s="546">
        <f t="shared" si="1"/>
        <v>0</v>
      </c>
    </row>
    <row r="62" spans="2:27">
      <c r="B62" s="63" t="s">
        <v>369</v>
      </c>
      <c r="C62" s="64" t="s">
        <v>493</v>
      </c>
      <c r="D62" s="65"/>
      <c r="G62" s="504" t="s">
        <v>369</v>
      </c>
      <c r="H62" s="498" t="s">
        <v>620</v>
      </c>
      <c r="I62" s="544">
        <f>+$D62*マージン率!T59</f>
        <v>0</v>
      </c>
      <c r="J62" s="544">
        <f>+$D62*マージン率!U59</f>
        <v>0</v>
      </c>
      <c r="K62" s="544">
        <f>+$D62*マージン率!V59</f>
        <v>0</v>
      </c>
      <c r="L62" s="544">
        <f>+$D62*マージン率!W59</f>
        <v>0</v>
      </c>
      <c r="M62" s="544">
        <f>+$D62*マージン率!X59</f>
        <v>0</v>
      </c>
      <c r="N62" s="544">
        <f>+$D62*マージン率!Y59</f>
        <v>0</v>
      </c>
      <c r="O62" s="544">
        <f>+$D62*マージン率!Z59</f>
        <v>0</v>
      </c>
      <c r="P62" s="544">
        <f>+$D62*マージン率!AA59</f>
        <v>0</v>
      </c>
      <c r="Q62" s="544">
        <f>+$D62*マージン率!AB59</f>
        <v>0</v>
      </c>
      <c r="T62" s="63" t="s">
        <v>369</v>
      </c>
      <c r="U62" s="64" t="s">
        <v>493</v>
      </c>
      <c r="V62" s="547">
        <f t="shared" si="0"/>
        <v>0</v>
      </c>
      <c r="Y62" s="63" t="s">
        <v>369</v>
      </c>
      <c r="Z62" s="64" t="s">
        <v>493</v>
      </c>
      <c r="AA62" s="546">
        <f t="shared" si="1"/>
        <v>0</v>
      </c>
    </row>
    <row r="63" spans="2:27">
      <c r="B63" s="63" t="s">
        <v>370</v>
      </c>
      <c r="C63" s="64" t="s">
        <v>427</v>
      </c>
      <c r="D63" s="65"/>
      <c r="G63" s="501" t="s">
        <v>370</v>
      </c>
      <c r="H63" s="498" t="s">
        <v>427</v>
      </c>
      <c r="I63" s="544">
        <f>+$D63*マージン率!T60</f>
        <v>0</v>
      </c>
      <c r="J63" s="544">
        <f>+$D63*マージン率!U60</f>
        <v>0</v>
      </c>
      <c r="K63" s="544">
        <f>+$D63*マージン率!V60</f>
        <v>0</v>
      </c>
      <c r="L63" s="544">
        <f>+$D63*マージン率!W60</f>
        <v>0</v>
      </c>
      <c r="M63" s="544">
        <f>+$D63*マージン率!X60</f>
        <v>0</v>
      </c>
      <c r="N63" s="544">
        <f>+$D63*マージン率!Y60</f>
        <v>0</v>
      </c>
      <c r="O63" s="544">
        <f>+$D63*マージン率!Z60</f>
        <v>0</v>
      </c>
      <c r="P63" s="544">
        <f>+$D63*マージン率!AA60</f>
        <v>0</v>
      </c>
      <c r="Q63" s="544">
        <f>+$D63*マージン率!AB60</f>
        <v>0</v>
      </c>
      <c r="T63" s="63" t="s">
        <v>370</v>
      </c>
      <c r="U63" s="64" t="s">
        <v>427</v>
      </c>
      <c r="V63" s="547">
        <f t="shared" si="0"/>
        <v>0</v>
      </c>
      <c r="Y63" s="63" t="s">
        <v>370</v>
      </c>
      <c r="Z63" s="64" t="s">
        <v>427</v>
      </c>
      <c r="AA63" s="546">
        <f t="shared" si="1"/>
        <v>0</v>
      </c>
    </row>
    <row r="64" spans="2:27">
      <c r="B64" s="63" t="s">
        <v>129</v>
      </c>
      <c r="C64" s="64" t="s">
        <v>131</v>
      </c>
      <c r="D64" s="65"/>
      <c r="G64" s="501" t="s">
        <v>129</v>
      </c>
      <c r="H64" s="498" t="s">
        <v>131</v>
      </c>
      <c r="I64" s="544">
        <f>+$D64*マージン率!T61</f>
        <v>0</v>
      </c>
      <c r="J64" s="544">
        <f>+$D64*マージン率!U61</f>
        <v>0</v>
      </c>
      <c r="K64" s="544">
        <f>+$D64*マージン率!V61</f>
        <v>0</v>
      </c>
      <c r="L64" s="544">
        <f>+$D64*マージン率!W61</f>
        <v>0</v>
      </c>
      <c r="M64" s="544">
        <f>+$D64*マージン率!X61</f>
        <v>0</v>
      </c>
      <c r="N64" s="544">
        <f>+$D64*マージン率!Y61</f>
        <v>0</v>
      </c>
      <c r="O64" s="544">
        <f>+$D64*マージン率!Z61</f>
        <v>0</v>
      </c>
      <c r="P64" s="544">
        <f>+$D64*マージン率!AA61</f>
        <v>0</v>
      </c>
      <c r="Q64" s="544">
        <f>+$D64*マージン率!AB61</f>
        <v>0</v>
      </c>
      <c r="T64" s="63" t="s">
        <v>129</v>
      </c>
      <c r="U64" s="64" t="s">
        <v>131</v>
      </c>
      <c r="V64" s="547">
        <f t="shared" si="0"/>
        <v>0</v>
      </c>
      <c r="Y64" s="63" t="s">
        <v>129</v>
      </c>
      <c r="Z64" s="64" t="s">
        <v>131</v>
      </c>
      <c r="AA64" s="546">
        <f t="shared" si="1"/>
        <v>0</v>
      </c>
    </row>
    <row r="65" spans="2:27">
      <c r="B65" s="63" t="s">
        <v>130</v>
      </c>
      <c r="C65" s="64" t="s">
        <v>133</v>
      </c>
      <c r="D65" s="65"/>
      <c r="G65" s="501" t="s">
        <v>130</v>
      </c>
      <c r="H65" s="498" t="s">
        <v>133</v>
      </c>
      <c r="I65" s="544">
        <f>+$D65*マージン率!T62</f>
        <v>0</v>
      </c>
      <c r="J65" s="544">
        <f>+$D65*マージン率!U62</f>
        <v>0</v>
      </c>
      <c r="K65" s="544">
        <f>+$D65*マージン率!V62</f>
        <v>0</v>
      </c>
      <c r="L65" s="544">
        <f>+$D65*マージン率!W62</f>
        <v>0</v>
      </c>
      <c r="M65" s="544">
        <f>+$D65*マージン率!X62</f>
        <v>0</v>
      </c>
      <c r="N65" s="544">
        <f>+$D65*マージン率!Y62</f>
        <v>0</v>
      </c>
      <c r="O65" s="544">
        <f>+$D65*マージン率!Z62</f>
        <v>0</v>
      </c>
      <c r="P65" s="544">
        <f>+$D65*マージン率!AA62</f>
        <v>0</v>
      </c>
      <c r="Q65" s="544">
        <f>+$D65*マージン率!AB62</f>
        <v>0</v>
      </c>
      <c r="T65" s="63" t="s">
        <v>130</v>
      </c>
      <c r="U65" s="64" t="s">
        <v>133</v>
      </c>
      <c r="V65" s="547">
        <f t="shared" si="0"/>
        <v>0</v>
      </c>
      <c r="Y65" s="63" t="s">
        <v>130</v>
      </c>
      <c r="Z65" s="64" t="s">
        <v>133</v>
      </c>
      <c r="AA65" s="546">
        <f t="shared" si="1"/>
        <v>0</v>
      </c>
    </row>
    <row r="66" spans="2:27">
      <c r="B66" s="63" t="s">
        <v>132</v>
      </c>
      <c r="C66" s="64" t="s">
        <v>136</v>
      </c>
      <c r="D66" s="65"/>
      <c r="G66" s="501" t="s">
        <v>132</v>
      </c>
      <c r="H66" s="498" t="s">
        <v>136</v>
      </c>
      <c r="I66" s="544">
        <f>+$D66*マージン率!T63</f>
        <v>0</v>
      </c>
      <c r="J66" s="544">
        <f>+$D66*マージン率!U63</f>
        <v>0</v>
      </c>
      <c r="K66" s="544">
        <f>+$D66*マージン率!V63</f>
        <v>0</v>
      </c>
      <c r="L66" s="544">
        <f>+$D66*マージン率!W63</f>
        <v>0</v>
      </c>
      <c r="M66" s="544">
        <f>+$D66*マージン率!X63</f>
        <v>0</v>
      </c>
      <c r="N66" s="544">
        <f>+$D66*マージン率!Y63</f>
        <v>0</v>
      </c>
      <c r="O66" s="544">
        <f>+$D66*マージン率!Z63</f>
        <v>0</v>
      </c>
      <c r="P66" s="544">
        <f>+$D66*マージン率!AA63</f>
        <v>0</v>
      </c>
      <c r="Q66" s="544">
        <f>+$D66*マージン率!AB63</f>
        <v>0</v>
      </c>
      <c r="T66" s="63" t="s">
        <v>132</v>
      </c>
      <c r="U66" s="64" t="s">
        <v>136</v>
      </c>
      <c r="V66" s="547">
        <f t="shared" si="0"/>
        <v>0</v>
      </c>
      <c r="Y66" s="63" t="s">
        <v>132</v>
      </c>
      <c r="Z66" s="64" t="s">
        <v>136</v>
      </c>
      <c r="AA66" s="546">
        <f t="shared" si="1"/>
        <v>0</v>
      </c>
    </row>
    <row r="67" spans="2:27">
      <c r="B67" s="63" t="s">
        <v>134</v>
      </c>
      <c r="C67" s="64" t="s">
        <v>494</v>
      </c>
      <c r="D67" s="65"/>
      <c r="G67" s="501" t="s">
        <v>134</v>
      </c>
      <c r="H67" s="498" t="s">
        <v>626</v>
      </c>
      <c r="I67" s="544">
        <f>+$D67*マージン率!T64</f>
        <v>0</v>
      </c>
      <c r="J67" s="544">
        <f>+$D67*マージン率!U64</f>
        <v>0</v>
      </c>
      <c r="K67" s="544">
        <f>+$D67*マージン率!V64</f>
        <v>0</v>
      </c>
      <c r="L67" s="544">
        <f>+$D67*マージン率!W64</f>
        <v>0</v>
      </c>
      <c r="M67" s="544">
        <f>+$D67*マージン率!X64</f>
        <v>0</v>
      </c>
      <c r="N67" s="544">
        <f>+$D67*マージン率!Y64</f>
        <v>0</v>
      </c>
      <c r="O67" s="544">
        <f>+$D67*マージン率!Z64</f>
        <v>0</v>
      </c>
      <c r="P67" s="544">
        <f>+$D67*マージン率!AA64</f>
        <v>0</v>
      </c>
      <c r="Q67" s="544">
        <f>+$D67*マージン率!AB64</f>
        <v>0</v>
      </c>
      <c r="T67" s="63" t="s">
        <v>134</v>
      </c>
      <c r="U67" s="64" t="s">
        <v>494</v>
      </c>
      <c r="V67" s="547">
        <f t="shared" si="0"/>
        <v>0</v>
      </c>
      <c r="Y67" s="63" t="s">
        <v>134</v>
      </c>
      <c r="Z67" s="64" t="s">
        <v>494</v>
      </c>
      <c r="AA67" s="546">
        <f t="shared" si="1"/>
        <v>0</v>
      </c>
    </row>
    <row r="68" spans="2:27">
      <c r="B68" s="63" t="s">
        <v>135</v>
      </c>
      <c r="C68" s="64" t="s">
        <v>138</v>
      </c>
      <c r="D68" s="65"/>
      <c r="G68" s="501" t="s">
        <v>135</v>
      </c>
      <c r="H68" s="498" t="s">
        <v>138</v>
      </c>
      <c r="I68" s="544">
        <f>+$D68*マージン率!T65</f>
        <v>0</v>
      </c>
      <c r="J68" s="544">
        <f>+$D68*マージン率!U65</f>
        <v>0</v>
      </c>
      <c r="K68" s="544">
        <f>+$D68*マージン率!V65</f>
        <v>0</v>
      </c>
      <c r="L68" s="544">
        <f>+$D68*マージン率!W65</f>
        <v>0</v>
      </c>
      <c r="M68" s="544">
        <f>+$D68*マージン率!X65</f>
        <v>0</v>
      </c>
      <c r="N68" s="544">
        <f>+$D68*マージン率!Y65</f>
        <v>0</v>
      </c>
      <c r="O68" s="544">
        <f>+$D68*マージン率!Z65</f>
        <v>0</v>
      </c>
      <c r="P68" s="544">
        <f>+$D68*マージン率!AA65</f>
        <v>0</v>
      </c>
      <c r="Q68" s="544">
        <f>+$D68*マージン率!AB65</f>
        <v>0</v>
      </c>
      <c r="T68" s="63" t="s">
        <v>135</v>
      </c>
      <c r="U68" s="64" t="s">
        <v>138</v>
      </c>
      <c r="V68" s="547">
        <f t="shared" si="0"/>
        <v>0</v>
      </c>
      <c r="Y68" s="63" t="s">
        <v>135</v>
      </c>
      <c r="Z68" s="64" t="s">
        <v>138</v>
      </c>
      <c r="AA68" s="546">
        <f t="shared" si="1"/>
        <v>0</v>
      </c>
    </row>
    <row r="69" spans="2:27">
      <c r="B69" s="63" t="s">
        <v>371</v>
      </c>
      <c r="C69" s="64" t="s">
        <v>140</v>
      </c>
      <c r="D69" s="65"/>
      <c r="G69" s="501" t="s">
        <v>371</v>
      </c>
      <c r="H69" s="498" t="s">
        <v>140</v>
      </c>
      <c r="I69" s="544">
        <f>+$D69*マージン率!T66</f>
        <v>0</v>
      </c>
      <c r="J69" s="544">
        <f>+$D69*マージン率!U66</f>
        <v>0</v>
      </c>
      <c r="K69" s="544">
        <f>+$D69*マージン率!V66</f>
        <v>0</v>
      </c>
      <c r="L69" s="544">
        <f>+$D69*マージン率!W66</f>
        <v>0</v>
      </c>
      <c r="M69" s="544">
        <f>+$D69*マージン率!X66</f>
        <v>0</v>
      </c>
      <c r="N69" s="544">
        <f>+$D69*マージン率!Y66</f>
        <v>0</v>
      </c>
      <c r="O69" s="544">
        <f>+$D69*マージン率!Z66</f>
        <v>0</v>
      </c>
      <c r="P69" s="544">
        <f>+$D69*マージン率!AA66</f>
        <v>0</v>
      </c>
      <c r="Q69" s="544">
        <f>+$D69*マージン率!AB66</f>
        <v>0</v>
      </c>
      <c r="T69" s="63" t="s">
        <v>371</v>
      </c>
      <c r="U69" s="64" t="s">
        <v>140</v>
      </c>
      <c r="V69" s="547">
        <f t="shared" si="0"/>
        <v>0</v>
      </c>
      <c r="Y69" s="63" t="s">
        <v>371</v>
      </c>
      <c r="Z69" s="64" t="s">
        <v>140</v>
      </c>
      <c r="AA69" s="546">
        <f t="shared" si="1"/>
        <v>0</v>
      </c>
    </row>
    <row r="70" spans="2:27">
      <c r="B70" s="63" t="s">
        <v>137</v>
      </c>
      <c r="C70" s="64" t="s">
        <v>495</v>
      </c>
      <c r="D70" s="65"/>
      <c r="G70" s="501" t="s">
        <v>137</v>
      </c>
      <c r="H70" s="498" t="s">
        <v>630</v>
      </c>
      <c r="I70" s="544">
        <f>+$D70*マージン率!T67</f>
        <v>0</v>
      </c>
      <c r="J70" s="544">
        <f>+$D70*マージン率!U67</f>
        <v>0</v>
      </c>
      <c r="K70" s="544">
        <f>+$D70*マージン率!V67</f>
        <v>0</v>
      </c>
      <c r="L70" s="544">
        <f>+$D70*マージン率!W67</f>
        <v>0</v>
      </c>
      <c r="M70" s="544">
        <f>+$D70*マージン率!X67</f>
        <v>0</v>
      </c>
      <c r="N70" s="544">
        <f>+$D70*マージン率!Y67</f>
        <v>0</v>
      </c>
      <c r="O70" s="544">
        <f>+$D70*マージン率!Z67</f>
        <v>0</v>
      </c>
      <c r="P70" s="544">
        <f>+$D70*マージン率!AA67</f>
        <v>0</v>
      </c>
      <c r="Q70" s="544">
        <f>+$D70*マージン率!AB67</f>
        <v>0</v>
      </c>
      <c r="T70" s="63" t="s">
        <v>137</v>
      </c>
      <c r="U70" s="64" t="s">
        <v>495</v>
      </c>
      <c r="V70" s="547">
        <f t="shared" si="0"/>
        <v>0</v>
      </c>
      <c r="Y70" s="63" t="s">
        <v>137</v>
      </c>
      <c r="Z70" s="64" t="s">
        <v>495</v>
      </c>
      <c r="AA70" s="546">
        <f t="shared" si="1"/>
        <v>0</v>
      </c>
    </row>
    <row r="71" spans="2:27">
      <c r="B71" s="63" t="s">
        <v>139</v>
      </c>
      <c r="C71" s="64" t="s">
        <v>496</v>
      </c>
      <c r="D71" s="65"/>
      <c r="G71" s="501" t="s">
        <v>139</v>
      </c>
      <c r="H71" s="498" t="s">
        <v>632</v>
      </c>
      <c r="I71" s="544">
        <f>+$D71*マージン率!T68</f>
        <v>0</v>
      </c>
      <c r="J71" s="544">
        <f>+$D71*マージン率!U68</f>
        <v>0</v>
      </c>
      <c r="K71" s="544">
        <f>+$D71*マージン率!V68</f>
        <v>0</v>
      </c>
      <c r="L71" s="544">
        <f>+$D71*マージン率!W68</f>
        <v>0</v>
      </c>
      <c r="M71" s="544">
        <f>+$D71*マージン率!X68</f>
        <v>0</v>
      </c>
      <c r="N71" s="544">
        <f>+$D71*マージン率!Y68</f>
        <v>0</v>
      </c>
      <c r="O71" s="544">
        <f>+$D71*マージン率!Z68</f>
        <v>0</v>
      </c>
      <c r="P71" s="544">
        <f>+$D71*マージン率!AA68</f>
        <v>0</v>
      </c>
      <c r="Q71" s="544">
        <f>+$D71*マージン率!AB68</f>
        <v>0</v>
      </c>
      <c r="T71" s="63" t="s">
        <v>139</v>
      </c>
      <c r="U71" s="64" t="s">
        <v>496</v>
      </c>
      <c r="V71" s="547">
        <f t="shared" ref="V71:V80" si="2">+D71+SUM(I71:Q71)</f>
        <v>0</v>
      </c>
      <c r="Y71" s="63" t="s">
        <v>139</v>
      </c>
      <c r="Z71" s="64" t="s">
        <v>496</v>
      </c>
      <c r="AA71" s="546">
        <f t="shared" ref="AA71:AA113" si="3">+V71</f>
        <v>0</v>
      </c>
    </row>
    <row r="72" spans="2:27">
      <c r="B72" s="63" t="s">
        <v>372</v>
      </c>
      <c r="C72" s="64" t="s">
        <v>142</v>
      </c>
      <c r="D72" s="65"/>
      <c r="G72" s="501" t="s">
        <v>372</v>
      </c>
      <c r="H72" s="498" t="s">
        <v>142</v>
      </c>
      <c r="I72" s="544">
        <f>+$D72*マージン率!T69</f>
        <v>0</v>
      </c>
      <c r="J72" s="544">
        <f>+$D72*マージン率!U69</f>
        <v>0</v>
      </c>
      <c r="K72" s="544">
        <f>+$D72*マージン率!V69</f>
        <v>0</v>
      </c>
      <c r="L72" s="544">
        <f>+$D72*マージン率!W69</f>
        <v>0</v>
      </c>
      <c r="M72" s="544">
        <f>+$D72*マージン率!X69</f>
        <v>0</v>
      </c>
      <c r="N72" s="544">
        <f>+$D72*マージン率!Y69</f>
        <v>0</v>
      </c>
      <c r="O72" s="544">
        <f>+$D72*マージン率!Z69</f>
        <v>0</v>
      </c>
      <c r="P72" s="544">
        <f>+$D72*マージン率!AA69</f>
        <v>0</v>
      </c>
      <c r="Q72" s="544">
        <f>+$D72*マージン率!AB69</f>
        <v>0</v>
      </c>
      <c r="T72" s="63" t="s">
        <v>372</v>
      </c>
      <c r="U72" s="64" t="s">
        <v>142</v>
      </c>
      <c r="V72" s="547">
        <f t="shared" si="2"/>
        <v>0</v>
      </c>
      <c r="Y72" s="63" t="s">
        <v>372</v>
      </c>
      <c r="Z72" s="64" t="s">
        <v>142</v>
      </c>
      <c r="AA72" s="546">
        <f t="shared" si="3"/>
        <v>0</v>
      </c>
    </row>
    <row r="73" spans="2:27">
      <c r="B73" s="63" t="s">
        <v>373</v>
      </c>
      <c r="C73" s="64" t="s">
        <v>144</v>
      </c>
      <c r="D73" s="65"/>
      <c r="G73" s="501" t="s">
        <v>373</v>
      </c>
      <c r="H73" s="498" t="s">
        <v>144</v>
      </c>
      <c r="I73" s="544">
        <f>+$D73*マージン率!T70</f>
        <v>0</v>
      </c>
      <c r="J73" s="544">
        <f>+$D73*マージン率!U70</f>
        <v>0</v>
      </c>
      <c r="K73" s="544">
        <f>+$D73*マージン率!V70</f>
        <v>0</v>
      </c>
      <c r="L73" s="544">
        <f>+$D73*マージン率!W70</f>
        <v>0</v>
      </c>
      <c r="M73" s="544">
        <f>+$D73*マージン率!X70</f>
        <v>0</v>
      </c>
      <c r="N73" s="544">
        <f>+$D73*マージン率!Y70</f>
        <v>0</v>
      </c>
      <c r="O73" s="544">
        <f>+$D73*マージン率!Z70</f>
        <v>0</v>
      </c>
      <c r="P73" s="544">
        <f>+$D73*マージン率!AA70</f>
        <v>0</v>
      </c>
      <c r="Q73" s="544">
        <f>+$D73*マージン率!AB70</f>
        <v>0</v>
      </c>
      <c r="T73" s="63" t="s">
        <v>373</v>
      </c>
      <c r="U73" s="64" t="s">
        <v>144</v>
      </c>
      <c r="V73" s="547">
        <f t="shared" si="2"/>
        <v>0</v>
      </c>
      <c r="Y73" s="63" t="s">
        <v>373</v>
      </c>
      <c r="Z73" s="64" t="s">
        <v>144</v>
      </c>
      <c r="AA73" s="546">
        <f t="shared" si="3"/>
        <v>0</v>
      </c>
    </row>
    <row r="74" spans="2:27">
      <c r="B74" s="63" t="s">
        <v>141</v>
      </c>
      <c r="C74" s="64" t="s">
        <v>146</v>
      </c>
      <c r="D74" s="65"/>
      <c r="G74" s="501" t="s">
        <v>141</v>
      </c>
      <c r="H74" s="498" t="s">
        <v>146</v>
      </c>
      <c r="I74" s="544">
        <f>+$D74*マージン率!T71</f>
        <v>0</v>
      </c>
      <c r="J74" s="544">
        <f>+$D74*マージン率!U71</f>
        <v>0</v>
      </c>
      <c r="K74" s="544">
        <f>+$D74*マージン率!V71</f>
        <v>0</v>
      </c>
      <c r="L74" s="544">
        <f>+$D74*マージン率!W71</f>
        <v>0</v>
      </c>
      <c r="M74" s="544">
        <f>+$D74*マージン率!X71</f>
        <v>0</v>
      </c>
      <c r="N74" s="544">
        <f>+$D74*マージン率!Y71</f>
        <v>0</v>
      </c>
      <c r="O74" s="544">
        <f>+$D74*マージン率!Z71</f>
        <v>0</v>
      </c>
      <c r="P74" s="544">
        <f>+$D74*マージン率!AA71</f>
        <v>0</v>
      </c>
      <c r="Q74" s="544">
        <f>+$D74*マージン率!AB71</f>
        <v>0</v>
      </c>
      <c r="T74" s="63" t="s">
        <v>141</v>
      </c>
      <c r="U74" s="64" t="s">
        <v>146</v>
      </c>
      <c r="V74" s="547">
        <f t="shared" si="2"/>
        <v>0</v>
      </c>
      <c r="Y74" s="63" t="s">
        <v>141</v>
      </c>
      <c r="Z74" s="64" t="s">
        <v>146</v>
      </c>
      <c r="AA74" s="546">
        <f t="shared" si="3"/>
        <v>0</v>
      </c>
    </row>
    <row r="75" spans="2:27">
      <c r="B75" s="63" t="s">
        <v>143</v>
      </c>
      <c r="C75" s="64" t="s">
        <v>148</v>
      </c>
      <c r="D75" s="65"/>
      <c r="G75" s="501" t="s">
        <v>143</v>
      </c>
      <c r="H75" s="498" t="s">
        <v>148</v>
      </c>
      <c r="I75" s="544">
        <f>+$D75*マージン率!T72</f>
        <v>0</v>
      </c>
      <c r="J75" s="544">
        <f>+$D75*マージン率!U72</f>
        <v>0</v>
      </c>
      <c r="K75" s="544">
        <f>+$D75*マージン率!V72</f>
        <v>0</v>
      </c>
      <c r="L75" s="544">
        <f>+$D75*マージン率!W72</f>
        <v>0</v>
      </c>
      <c r="M75" s="544">
        <f>+$D75*マージン率!X72</f>
        <v>0</v>
      </c>
      <c r="N75" s="544">
        <f>+$D75*マージン率!Y72</f>
        <v>0</v>
      </c>
      <c r="O75" s="544">
        <f>+$D75*マージン率!Z72</f>
        <v>0</v>
      </c>
      <c r="P75" s="544">
        <f>+$D75*マージン率!AA72</f>
        <v>0</v>
      </c>
      <c r="Q75" s="544">
        <f>+$D75*マージン率!AB72</f>
        <v>0</v>
      </c>
      <c r="T75" s="63" t="s">
        <v>143</v>
      </c>
      <c r="U75" s="64" t="s">
        <v>148</v>
      </c>
      <c r="V75" s="547">
        <f t="shared" si="2"/>
        <v>0</v>
      </c>
      <c r="Y75" s="63" t="s">
        <v>143</v>
      </c>
      <c r="Z75" s="64" t="s">
        <v>148</v>
      </c>
      <c r="AA75" s="546">
        <f t="shared" si="3"/>
        <v>0</v>
      </c>
    </row>
    <row r="76" spans="2:27">
      <c r="B76" s="63" t="s">
        <v>145</v>
      </c>
      <c r="C76" s="64" t="s">
        <v>295</v>
      </c>
      <c r="D76" s="65"/>
      <c r="G76" s="505" t="s">
        <v>145</v>
      </c>
      <c r="H76" s="506" t="s">
        <v>295</v>
      </c>
      <c r="I76" s="544"/>
      <c r="J76" s="544"/>
      <c r="K76" s="544"/>
      <c r="L76" s="544"/>
      <c r="M76" s="544"/>
      <c r="N76" s="544"/>
      <c r="O76" s="544"/>
      <c r="P76" s="544"/>
      <c r="Q76" s="544"/>
      <c r="T76" s="63" t="s">
        <v>145</v>
      </c>
      <c r="U76" s="64" t="s">
        <v>295</v>
      </c>
      <c r="V76" s="547">
        <f>+D76+SUM(I76:J76)+(I113*-1)+(J113*-1)</f>
        <v>0</v>
      </c>
      <c r="Y76" s="63" t="s">
        <v>145</v>
      </c>
      <c r="Z76" s="64" t="s">
        <v>295</v>
      </c>
      <c r="AA76" s="546">
        <f t="shared" si="3"/>
        <v>0</v>
      </c>
    </row>
    <row r="77" spans="2:27">
      <c r="B77" s="63" t="s">
        <v>147</v>
      </c>
      <c r="C77" s="64" t="s">
        <v>296</v>
      </c>
      <c r="D77" s="65"/>
      <c r="G77" s="501" t="s">
        <v>147</v>
      </c>
      <c r="H77" s="498" t="s">
        <v>296</v>
      </c>
      <c r="I77" s="544">
        <f>+$D77*マージン率!T74</f>
        <v>0</v>
      </c>
      <c r="J77" s="544">
        <f>+$D77*マージン率!U74</f>
        <v>0</v>
      </c>
      <c r="K77" s="544">
        <f>+$D77*マージン率!V74</f>
        <v>0</v>
      </c>
      <c r="L77" s="544">
        <f>+$D77*マージン率!W74</f>
        <v>0</v>
      </c>
      <c r="M77" s="544">
        <f>+$D77*マージン率!X74</f>
        <v>0</v>
      </c>
      <c r="N77" s="544">
        <f>+$D77*マージン率!Y74</f>
        <v>0</v>
      </c>
      <c r="O77" s="544">
        <f>+$D77*マージン率!Z74</f>
        <v>0</v>
      </c>
      <c r="P77" s="544">
        <f>+$D77*マージン率!AA74</f>
        <v>0</v>
      </c>
      <c r="Q77" s="544">
        <f>+$D77*マージン率!AB74</f>
        <v>0</v>
      </c>
      <c r="T77" s="63" t="s">
        <v>147</v>
      </c>
      <c r="U77" s="64" t="s">
        <v>296</v>
      </c>
      <c r="V77" s="547">
        <f t="shared" si="2"/>
        <v>0</v>
      </c>
      <c r="Y77" s="63" t="s">
        <v>147</v>
      </c>
      <c r="Z77" s="64" t="s">
        <v>296</v>
      </c>
      <c r="AA77" s="546">
        <f t="shared" si="3"/>
        <v>0</v>
      </c>
    </row>
    <row r="78" spans="2:27">
      <c r="B78" s="63" t="s">
        <v>149</v>
      </c>
      <c r="C78" s="64" t="s">
        <v>154</v>
      </c>
      <c r="D78" s="65"/>
      <c r="G78" s="501" t="s">
        <v>149</v>
      </c>
      <c r="H78" s="498" t="s">
        <v>154</v>
      </c>
      <c r="I78" s="544">
        <f>+$D78*マージン率!T75</f>
        <v>0</v>
      </c>
      <c r="J78" s="544">
        <f>+$D78*マージン率!U75</f>
        <v>0</v>
      </c>
      <c r="K78" s="544">
        <f>+$D78*マージン率!V75</f>
        <v>0</v>
      </c>
      <c r="L78" s="544">
        <f>+$D78*マージン率!W75</f>
        <v>0</v>
      </c>
      <c r="M78" s="544">
        <f>+$D78*マージン率!X75</f>
        <v>0</v>
      </c>
      <c r="N78" s="544">
        <f>+$D78*マージン率!Y75</f>
        <v>0</v>
      </c>
      <c r="O78" s="544">
        <f>+$D78*マージン率!Z75</f>
        <v>0</v>
      </c>
      <c r="P78" s="544">
        <f>+$D78*マージン率!AA75</f>
        <v>0</v>
      </c>
      <c r="Q78" s="544">
        <f>+$D78*マージン率!AB75</f>
        <v>0</v>
      </c>
      <c r="T78" s="63" t="s">
        <v>149</v>
      </c>
      <c r="U78" s="64" t="s">
        <v>154</v>
      </c>
      <c r="V78" s="547">
        <f t="shared" si="2"/>
        <v>0</v>
      </c>
      <c r="Y78" s="63" t="s">
        <v>149</v>
      </c>
      <c r="Z78" s="64" t="s">
        <v>154</v>
      </c>
      <c r="AA78" s="546">
        <f t="shared" si="3"/>
        <v>0</v>
      </c>
    </row>
    <row r="79" spans="2:27">
      <c r="B79" s="63" t="s">
        <v>150</v>
      </c>
      <c r="C79" s="64" t="s">
        <v>156</v>
      </c>
      <c r="D79" s="65"/>
      <c r="G79" s="501" t="s">
        <v>150</v>
      </c>
      <c r="H79" s="498" t="s">
        <v>156</v>
      </c>
      <c r="I79" s="544">
        <f>+$D79*マージン率!T76</f>
        <v>0</v>
      </c>
      <c r="J79" s="544">
        <f>+$D79*マージン率!U76</f>
        <v>0</v>
      </c>
      <c r="K79" s="544">
        <f>+$D79*マージン率!V76</f>
        <v>0</v>
      </c>
      <c r="L79" s="544">
        <f>+$D79*マージン率!W76</f>
        <v>0</v>
      </c>
      <c r="M79" s="544">
        <f>+$D79*マージン率!X76</f>
        <v>0</v>
      </c>
      <c r="N79" s="544">
        <f>+$D79*マージン率!Y76</f>
        <v>0</v>
      </c>
      <c r="O79" s="544">
        <f>+$D79*マージン率!Z76</f>
        <v>0</v>
      </c>
      <c r="P79" s="544">
        <f>+$D79*マージン率!AA76</f>
        <v>0</v>
      </c>
      <c r="Q79" s="544">
        <f>+$D79*マージン率!AB76</f>
        <v>0</v>
      </c>
      <c r="T79" s="63" t="s">
        <v>150</v>
      </c>
      <c r="U79" s="64" t="s">
        <v>156</v>
      </c>
      <c r="V79" s="547">
        <f t="shared" si="2"/>
        <v>0</v>
      </c>
      <c r="Y79" s="63" t="s">
        <v>150</v>
      </c>
      <c r="Z79" s="64" t="s">
        <v>156</v>
      </c>
      <c r="AA79" s="546">
        <f t="shared" si="3"/>
        <v>0</v>
      </c>
    </row>
    <row r="80" spans="2:27">
      <c r="B80" s="63" t="s">
        <v>151</v>
      </c>
      <c r="C80" s="64" t="s">
        <v>497</v>
      </c>
      <c r="D80" s="65"/>
      <c r="G80" s="501" t="s">
        <v>151</v>
      </c>
      <c r="H80" s="498" t="s">
        <v>643</v>
      </c>
      <c r="I80" s="544">
        <f>+$D80*マージン率!T77</f>
        <v>0</v>
      </c>
      <c r="J80" s="544">
        <f>+$D80*マージン率!U77</f>
        <v>0</v>
      </c>
      <c r="K80" s="544">
        <f>+$D80*マージン率!V77</f>
        <v>0</v>
      </c>
      <c r="L80" s="544">
        <f>+$D80*マージン率!W77</f>
        <v>0</v>
      </c>
      <c r="M80" s="544">
        <f>+$D80*マージン率!X77</f>
        <v>0</v>
      </c>
      <c r="N80" s="544">
        <f>+$D80*マージン率!Y77</f>
        <v>0</v>
      </c>
      <c r="O80" s="544">
        <f>+$D80*マージン率!Z77</f>
        <v>0</v>
      </c>
      <c r="P80" s="544">
        <f>+$D80*マージン率!AA77</f>
        <v>0</v>
      </c>
      <c r="Q80" s="544">
        <f>+$D80*マージン率!AB77</f>
        <v>0</v>
      </c>
      <c r="T80" s="63" t="s">
        <v>151</v>
      </c>
      <c r="U80" s="64" t="s">
        <v>497</v>
      </c>
      <c r="V80" s="547">
        <f t="shared" si="2"/>
        <v>0</v>
      </c>
      <c r="Y80" s="63" t="s">
        <v>151</v>
      </c>
      <c r="Z80" s="64" t="s">
        <v>497</v>
      </c>
      <c r="AA80" s="546">
        <f t="shared" si="3"/>
        <v>0</v>
      </c>
    </row>
    <row r="81" spans="2:27">
      <c r="B81" s="63" t="s">
        <v>152</v>
      </c>
      <c r="C81" s="64" t="s">
        <v>158</v>
      </c>
      <c r="D81" s="65"/>
      <c r="G81" s="505" t="s">
        <v>152</v>
      </c>
      <c r="H81" s="506" t="s">
        <v>158</v>
      </c>
      <c r="I81" s="544"/>
      <c r="J81" s="544"/>
      <c r="K81" s="544"/>
      <c r="L81" s="544"/>
      <c r="M81" s="544"/>
      <c r="N81" s="544"/>
      <c r="O81" s="544"/>
      <c r="P81" s="544"/>
      <c r="Q81" s="544"/>
      <c r="T81" s="63" t="s">
        <v>152</v>
      </c>
      <c r="U81" s="64" t="s">
        <v>158</v>
      </c>
      <c r="V81" s="547">
        <f>+D81+SUM(I81:J81)+(K113*-1)</f>
        <v>0</v>
      </c>
      <c r="Y81" s="63" t="s">
        <v>152</v>
      </c>
      <c r="Z81" s="64" t="s">
        <v>158</v>
      </c>
      <c r="AA81" s="546">
        <f t="shared" si="3"/>
        <v>0</v>
      </c>
    </row>
    <row r="82" spans="2:27">
      <c r="B82" s="63" t="s">
        <v>153</v>
      </c>
      <c r="C82" s="64" t="s">
        <v>498</v>
      </c>
      <c r="D82" s="65"/>
      <c r="G82" s="505" t="s">
        <v>153</v>
      </c>
      <c r="H82" s="506" t="s">
        <v>646</v>
      </c>
      <c r="I82" s="544"/>
      <c r="J82" s="544"/>
      <c r="K82" s="544"/>
      <c r="L82" s="544"/>
      <c r="M82" s="544"/>
      <c r="N82" s="544"/>
      <c r="O82" s="544"/>
      <c r="P82" s="544"/>
      <c r="Q82" s="544"/>
      <c r="T82" s="63" t="s">
        <v>153</v>
      </c>
      <c r="U82" s="64" t="s">
        <v>498</v>
      </c>
      <c r="V82" s="547">
        <f>+D82+SUM(I82:J82)+(L113*-1)</f>
        <v>0</v>
      </c>
      <c r="Y82" s="63" t="s">
        <v>153</v>
      </c>
      <c r="Z82" s="64" t="s">
        <v>498</v>
      </c>
      <c r="AA82" s="546">
        <f t="shared" si="3"/>
        <v>0</v>
      </c>
    </row>
    <row r="83" spans="2:27">
      <c r="B83" s="63" t="s">
        <v>155</v>
      </c>
      <c r="C83" s="64" t="s">
        <v>160</v>
      </c>
      <c r="D83" s="65"/>
      <c r="G83" s="505" t="s">
        <v>155</v>
      </c>
      <c r="H83" s="506" t="s">
        <v>160</v>
      </c>
      <c r="I83" s="544"/>
      <c r="J83" s="544"/>
      <c r="K83" s="544"/>
      <c r="L83" s="544"/>
      <c r="M83" s="544"/>
      <c r="N83" s="544"/>
      <c r="O83" s="544"/>
      <c r="P83" s="544"/>
      <c r="Q83" s="544"/>
      <c r="T83" s="63" t="s">
        <v>155</v>
      </c>
      <c r="U83" s="64" t="s">
        <v>160</v>
      </c>
      <c r="V83" s="547">
        <f>+D83+SUM(I83:J83)+(M113*-1)+(N113*-1)</f>
        <v>0</v>
      </c>
      <c r="Y83" s="63" t="s">
        <v>155</v>
      </c>
      <c r="Z83" s="64" t="s">
        <v>160</v>
      </c>
      <c r="AA83" s="546">
        <f t="shared" si="3"/>
        <v>0</v>
      </c>
    </row>
    <row r="84" spans="2:27">
      <c r="B84" s="63" t="s">
        <v>374</v>
      </c>
      <c r="C84" s="64" t="s">
        <v>162</v>
      </c>
      <c r="D84" s="65"/>
      <c r="G84" s="505" t="s">
        <v>374</v>
      </c>
      <c r="H84" s="506" t="s">
        <v>162</v>
      </c>
      <c r="I84" s="544"/>
      <c r="J84" s="544"/>
      <c r="K84" s="544"/>
      <c r="L84" s="544"/>
      <c r="M84" s="544"/>
      <c r="N84" s="544"/>
      <c r="O84" s="544"/>
      <c r="P84" s="544"/>
      <c r="Q84" s="544"/>
      <c r="T84" s="63" t="s">
        <v>374</v>
      </c>
      <c r="U84" s="64" t="s">
        <v>162</v>
      </c>
      <c r="V84" s="547">
        <f>+D84+SUM(I84:J84)+(O113*-1)</f>
        <v>0</v>
      </c>
      <c r="Y84" s="63" t="s">
        <v>374</v>
      </c>
      <c r="Z84" s="64" t="s">
        <v>162</v>
      </c>
      <c r="AA84" s="546">
        <f t="shared" si="3"/>
        <v>0</v>
      </c>
    </row>
    <row r="85" spans="2:27">
      <c r="B85" s="63" t="s">
        <v>157</v>
      </c>
      <c r="C85" s="64" t="s">
        <v>420</v>
      </c>
      <c r="D85" s="65"/>
      <c r="G85" s="505" t="s">
        <v>157</v>
      </c>
      <c r="H85" s="506" t="s">
        <v>650</v>
      </c>
      <c r="I85" s="544"/>
      <c r="J85" s="544"/>
      <c r="K85" s="544"/>
      <c r="L85" s="544"/>
      <c r="M85" s="544"/>
      <c r="N85" s="544"/>
      <c r="O85" s="544"/>
      <c r="P85" s="544"/>
      <c r="Q85" s="544"/>
      <c r="T85" s="63" t="s">
        <v>157</v>
      </c>
      <c r="U85" s="64" t="s">
        <v>420</v>
      </c>
      <c r="V85" s="547">
        <f>+D85+SUM(I85:J85)+(P113*-1)</f>
        <v>0</v>
      </c>
      <c r="Y85" s="63" t="s">
        <v>157</v>
      </c>
      <c r="Z85" s="64" t="s">
        <v>420</v>
      </c>
      <c r="AA85" s="546">
        <f t="shared" si="3"/>
        <v>0</v>
      </c>
    </row>
    <row r="86" spans="2:27">
      <c r="B86" s="63" t="s">
        <v>375</v>
      </c>
      <c r="C86" s="64" t="s">
        <v>164</v>
      </c>
      <c r="D86" s="65"/>
      <c r="G86" s="505" t="s">
        <v>375</v>
      </c>
      <c r="H86" s="506" t="s">
        <v>164</v>
      </c>
      <c r="I86" s="544"/>
      <c r="J86" s="544"/>
      <c r="K86" s="544"/>
      <c r="L86" s="544"/>
      <c r="M86" s="544"/>
      <c r="N86" s="544"/>
      <c r="O86" s="544"/>
      <c r="P86" s="544"/>
      <c r="Q86" s="544"/>
      <c r="T86" s="63" t="s">
        <v>375</v>
      </c>
      <c r="U86" s="64" t="s">
        <v>164</v>
      </c>
      <c r="V86" s="547">
        <f>+D86+SUM(I86:J86)+(Q113*-1)</f>
        <v>0</v>
      </c>
      <c r="Y86" s="63" t="s">
        <v>375</v>
      </c>
      <c r="Z86" s="64" t="s">
        <v>164</v>
      </c>
      <c r="AA86" s="546">
        <f t="shared" si="3"/>
        <v>0</v>
      </c>
    </row>
    <row r="87" spans="2:27">
      <c r="B87" s="63" t="s">
        <v>159</v>
      </c>
      <c r="C87" s="64" t="s">
        <v>499</v>
      </c>
      <c r="D87" s="65"/>
      <c r="G87" s="501" t="s">
        <v>159</v>
      </c>
      <c r="H87" s="498" t="s">
        <v>654</v>
      </c>
      <c r="I87" s="544">
        <f>+$D87*マージン率!T84</f>
        <v>0</v>
      </c>
      <c r="J87" s="544">
        <f>+$D87*マージン率!U84</f>
        <v>0</v>
      </c>
      <c r="K87" s="544">
        <f>+$D87*マージン率!V84</f>
        <v>0</v>
      </c>
      <c r="L87" s="544">
        <f>+$D87*マージン率!W84</f>
        <v>0</v>
      </c>
      <c r="M87" s="544">
        <f>+$D87*マージン率!X84</f>
        <v>0</v>
      </c>
      <c r="N87" s="544">
        <f>+$D87*マージン率!Y84</f>
        <v>0</v>
      </c>
      <c r="O87" s="544">
        <f>+$D87*マージン率!Z84</f>
        <v>0</v>
      </c>
      <c r="P87" s="544">
        <f>+$D87*マージン率!AA84</f>
        <v>0</v>
      </c>
      <c r="Q87" s="544">
        <f>+$D87*マージン率!AB84</f>
        <v>0</v>
      </c>
      <c r="T87" s="63" t="s">
        <v>159</v>
      </c>
      <c r="U87" s="64" t="s">
        <v>499</v>
      </c>
      <c r="V87" s="547">
        <f t="shared" ref="V87:V112" si="4">+D87+SUM(I87:Q87)</f>
        <v>0</v>
      </c>
      <c r="Y87" s="63" t="s">
        <v>159</v>
      </c>
      <c r="Z87" s="64" t="s">
        <v>499</v>
      </c>
      <c r="AA87" s="546">
        <f t="shared" si="3"/>
        <v>0</v>
      </c>
    </row>
    <row r="88" spans="2:27">
      <c r="B88" s="63" t="s">
        <v>161</v>
      </c>
      <c r="C88" s="64" t="s">
        <v>500</v>
      </c>
      <c r="D88" s="65"/>
      <c r="G88" s="501" t="s">
        <v>161</v>
      </c>
      <c r="H88" s="498" t="s">
        <v>656</v>
      </c>
      <c r="I88" s="544">
        <f>+$D88*マージン率!T85</f>
        <v>0</v>
      </c>
      <c r="J88" s="544">
        <f>+$D88*マージン率!U85</f>
        <v>0</v>
      </c>
      <c r="K88" s="544">
        <f>+$D88*マージン率!V85</f>
        <v>0</v>
      </c>
      <c r="L88" s="544">
        <f>+$D88*マージン率!W85</f>
        <v>0</v>
      </c>
      <c r="M88" s="544">
        <f>+$D88*マージン率!X85</f>
        <v>0</v>
      </c>
      <c r="N88" s="544">
        <f>+$D88*マージン率!Y85</f>
        <v>0</v>
      </c>
      <c r="O88" s="544">
        <f>+$D88*マージン率!Z85</f>
        <v>0</v>
      </c>
      <c r="P88" s="544">
        <f>+$D88*マージン率!AA85</f>
        <v>0</v>
      </c>
      <c r="Q88" s="544">
        <f>+$D88*マージン率!AB85</f>
        <v>0</v>
      </c>
      <c r="T88" s="63" t="s">
        <v>161</v>
      </c>
      <c r="U88" s="64" t="s">
        <v>500</v>
      </c>
      <c r="V88" s="547">
        <f t="shared" si="4"/>
        <v>0</v>
      </c>
      <c r="Y88" s="63" t="s">
        <v>161</v>
      </c>
      <c r="Z88" s="64" t="s">
        <v>500</v>
      </c>
      <c r="AA88" s="546">
        <f t="shared" si="3"/>
        <v>0</v>
      </c>
    </row>
    <row r="89" spans="2:27">
      <c r="B89" s="63" t="s">
        <v>376</v>
      </c>
      <c r="C89" s="64" t="s">
        <v>501</v>
      </c>
      <c r="D89" s="65"/>
      <c r="G89" s="501" t="s">
        <v>376</v>
      </c>
      <c r="H89" s="498" t="s">
        <v>658</v>
      </c>
      <c r="I89" s="544">
        <f>+$D89*マージン率!T86</f>
        <v>0</v>
      </c>
      <c r="J89" s="544">
        <f>+$D89*マージン率!U86</f>
        <v>0</v>
      </c>
      <c r="K89" s="544">
        <f>+$D89*マージン率!V86</f>
        <v>0</v>
      </c>
      <c r="L89" s="544">
        <f>+$D89*マージン率!W86</f>
        <v>0</v>
      </c>
      <c r="M89" s="544">
        <f>+$D89*マージン率!X86</f>
        <v>0</v>
      </c>
      <c r="N89" s="544">
        <f>+$D89*マージン率!Y86</f>
        <v>0</v>
      </c>
      <c r="O89" s="544">
        <f>+$D89*マージン率!Z86</f>
        <v>0</v>
      </c>
      <c r="P89" s="544">
        <f>+$D89*マージン率!AA86</f>
        <v>0</v>
      </c>
      <c r="Q89" s="544">
        <f>+$D89*マージン率!AB86</f>
        <v>0</v>
      </c>
      <c r="T89" s="63" t="s">
        <v>376</v>
      </c>
      <c r="U89" s="64" t="s">
        <v>501</v>
      </c>
      <c r="V89" s="547">
        <f t="shared" si="4"/>
        <v>0</v>
      </c>
      <c r="Y89" s="63" t="s">
        <v>376</v>
      </c>
      <c r="Z89" s="64" t="s">
        <v>501</v>
      </c>
      <c r="AA89" s="546">
        <f t="shared" si="3"/>
        <v>0</v>
      </c>
    </row>
    <row r="90" spans="2:27">
      <c r="B90" s="63" t="s">
        <v>163</v>
      </c>
      <c r="C90" s="64" t="s">
        <v>169</v>
      </c>
      <c r="D90" s="65"/>
      <c r="G90" s="501" t="s">
        <v>163</v>
      </c>
      <c r="H90" s="498" t="s">
        <v>169</v>
      </c>
      <c r="I90" s="544">
        <f>+$D90*マージン率!T87</f>
        <v>0</v>
      </c>
      <c r="J90" s="544">
        <f>+$D90*マージン率!U87</f>
        <v>0</v>
      </c>
      <c r="K90" s="544">
        <f>+$D90*マージン率!V87</f>
        <v>0</v>
      </c>
      <c r="L90" s="544">
        <f>+$D90*マージン率!W87</f>
        <v>0</v>
      </c>
      <c r="M90" s="544">
        <f>+$D90*マージン率!X87</f>
        <v>0</v>
      </c>
      <c r="N90" s="544">
        <f>+$D90*マージン率!Y87</f>
        <v>0</v>
      </c>
      <c r="O90" s="544">
        <f>+$D90*マージン率!Z87</f>
        <v>0</v>
      </c>
      <c r="P90" s="544">
        <f>+$D90*マージン率!AA87</f>
        <v>0</v>
      </c>
      <c r="Q90" s="544">
        <f>+$D90*マージン率!AB87</f>
        <v>0</v>
      </c>
      <c r="T90" s="63" t="s">
        <v>163</v>
      </c>
      <c r="U90" s="64" t="s">
        <v>169</v>
      </c>
      <c r="V90" s="547">
        <f t="shared" si="4"/>
        <v>0</v>
      </c>
      <c r="Y90" s="63" t="s">
        <v>163</v>
      </c>
      <c r="Z90" s="64" t="s">
        <v>169</v>
      </c>
      <c r="AA90" s="546">
        <f t="shared" si="3"/>
        <v>0</v>
      </c>
    </row>
    <row r="91" spans="2:27">
      <c r="B91" s="63" t="s">
        <v>165</v>
      </c>
      <c r="C91" s="64" t="s">
        <v>421</v>
      </c>
      <c r="D91" s="65"/>
      <c r="G91" s="501" t="s">
        <v>165</v>
      </c>
      <c r="H91" s="498" t="s">
        <v>661</v>
      </c>
      <c r="I91" s="544">
        <f>+$D91*マージン率!T88</f>
        <v>0</v>
      </c>
      <c r="J91" s="544">
        <f>+$D91*マージン率!U88</f>
        <v>0</v>
      </c>
      <c r="K91" s="544">
        <f>+$D91*マージン率!V88</f>
        <v>0</v>
      </c>
      <c r="L91" s="544">
        <f>+$D91*マージン率!W88</f>
        <v>0</v>
      </c>
      <c r="M91" s="544">
        <f>+$D91*マージン率!X88</f>
        <v>0</v>
      </c>
      <c r="N91" s="544">
        <f>+$D91*マージン率!Y88</f>
        <v>0</v>
      </c>
      <c r="O91" s="544">
        <f>+$D91*マージン率!Z88</f>
        <v>0</v>
      </c>
      <c r="P91" s="544">
        <f>+$D91*マージン率!AA88</f>
        <v>0</v>
      </c>
      <c r="Q91" s="544">
        <f>+$D91*マージン率!AB88</f>
        <v>0</v>
      </c>
      <c r="T91" s="63" t="s">
        <v>165</v>
      </c>
      <c r="U91" s="64" t="s">
        <v>421</v>
      </c>
      <c r="V91" s="547">
        <f t="shared" si="4"/>
        <v>0</v>
      </c>
      <c r="Y91" s="63" t="s">
        <v>165</v>
      </c>
      <c r="Z91" s="64" t="s">
        <v>421</v>
      </c>
      <c r="AA91" s="546">
        <f t="shared" si="3"/>
        <v>0</v>
      </c>
    </row>
    <row r="92" spans="2:27">
      <c r="B92" s="63" t="s">
        <v>166</v>
      </c>
      <c r="C92" s="64" t="s">
        <v>422</v>
      </c>
      <c r="D92" s="65"/>
      <c r="G92" s="501" t="s">
        <v>166</v>
      </c>
      <c r="H92" s="498" t="s">
        <v>663</v>
      </c>
      <c r="I92" s="544">
        <f>+$D92*マージン率!T89</f>
        <v>0</v>
      </c>
      <c r="J92" s="544">
        <f>+$D92*マージン率!U89</f>
        <v>0</v>
      </c>
      <c r="K92" s="544">
        <f>+$D92*マージン率!V89</f>
        <v>0</v>
      </c>
      <c r="L92" s="544">
        <f>+$D92*マージン率!W89</f>
        <v>0</v>
      </c>
      <c r="M92" s="544">
        <f>+$D92*マージン率!X89</f>
        <v>0</v>
      </c>
      <c r="N92" s="544">
        <f>+$D92*マージン率!Y89</f>
        <v>0</v>
      </c>
      <c r="O92" s="544">
        <f>+$D92*マージン率!Z89</f>
        <v>0</v>
      </c>
      <c r="P92" s="544">
        <f>+$D92*マージン率!AA89</f>
        <v>0</v>
      </c>
      <c r="Q92" s="544">
        <f>+$D92*マージン率!AB89</f>
        <v>0</v>
      </c>
      <c r="T92" s="63" t="s">
        <v>166</v>
      </c>
      <c r="U92" s="64" t="s">
        <v>422</v>
      </c>
      <c r="V92" s="547">
        <f t="shared" si="4"/>
        <v>0</v>
      </c>
      <c r="Y92" s="63" t="s">
        <v>166</v>
      </c>
      <c r="Z92" s="64" t="s">
        <v>422</v>
      </c>
      <c r="AA92" s="546">
        <f t="shared" si="3"/>
        <v>0</v>
      </c>
    </row>
    <row r="93" spans="2:27">
      <c r="B93" s="63" t="s">
        <v>168</v>
      </c>
      <c r="C93" s="64" t="s">
        <v>502</v>
      </c>
      <c r="D93" s="65"/>
      <c r="G93" s="501" t="s">
        <v>168</v>
      </c>
      <c r="H93" s="498" t="s">
        <v>665</v>
      </c>
      <c r="I93" s="544">
        <f>+$D93*マージン率!T90</f>
        <v>0</v>
      </c>
      <c r="J93" s="544">
        <f>+$D93*マージン率!U90</f>
        <v>0</v>
      </c>
      <c r="K93" s="544">
        <f>+$D93*マージン率!V90</f>
        <v>0</v>
      </c>
      <c r="L93" s="544">
        <f>+$D93*マージン率!W90</f>
        <v>0</v>
      </c>
      <c r="M93" s="544">
        <f>+$D93*マージン率!X90</f>
        <v>0</v>
      </c>
      <c r="N93" s="544">
        <f>+$D93*マージン率!Y90</f>
        <v>0</v>
      </c>
      <c r="O93" s="544">
        <f>+$D93*マージン率!Z90</f>
        <v>0</v>
      </c>
      <c r="P93" s="544">
        <f>+$D93*マージン率!AA90</f>
        <v>0</v>
      </c>
      <c r="Q93" s="544">
        <f>+$D93*マージン率!AB90</f>
        <v>0</v>
      </c>
      <c r="T93" s="63" t="s">
        <v>168</v>
      </c>
      <c r="U93" s="64" t="s">
        <v>502</v>
      </c>
      <c r="V93" s="547">
        <f t="shared" si="4"/>
        <v>0</v>
      </c>
      <c r="Y93" s="63" t="s">
        <v>168</v>
      </c>
      <c r="Z93" s="64" t="s">
        <v>502</v>
      </c>
      <c r="AA93" s="546">
        <f t="shared" si="3"/>
        <v>0</v>
      </c>
    </row>
    <row r="94" spans="2:27">
      <c r="B94" s="63" t="s">
        <v>377</v>
      </c>
      <c r="C94" s="64" t="s">
        <v>171</v>
      </c>
      <c r="D94" s="65"/>
      <c r="G94" s="501" t="s">
        <v>377</v>
      </c>
      <c r="H94" s="498" t="s">
        <v>171</v>
      </c>
      <c r="I94" s="544">
        <f>+$D94*マージン率!T91</f>
        <v>0</v>
      </c>
      <c r="J94" s="544">
        <f>+$D94*マージン率!U91</f>
        <v>0</v>
      </c>
      <c r="K94" s="544">
        <f>+$D94*マージン率!V91</f>
        <v>0</v>
      </c>
      <c r="L94" s="544">
        <f>+$D94*マージン率!W91</f>
        <v>0</v>
      </c>
      <c r="M94" s="544">
        <f>+$D94*マージン率!X91</f>
        <v>0</v>
      </c>
      <c r="N94" s="544">
        <f>+$D94*マージン率!Y91</f>
        <v>0</v>
      </c>
      <c r="O94" s="544">
        <f>+$D94*マージン率!Z91</f>
        <v>0</v>
      </c>
      <c r="P94" s="544">
        <f>+$D94*マージン率!AA91</f>
        <v>0</v>
      </c>
      <c r="Q94" s="544">
        <f>+$D94*マージン率!AB91</f>
        <v>0</v>
      </c>
      <c r="T94" s="63" t="s">
        <v>377</v>
      </c>
      <c r="U94" s="64" t="s">
        <v>171</v>
      </c>
      <c r="V94" s="547">
        <f t="shared" si="4"/>
        <v>0</v>
      </c>
      <c r="Y94" s="63" t="s">
        <v>377</v>
      </c>
      <c r="Z94" s="64" t="s">
        <v>171</v>
      </c>
      <c r="AA94" s="546">
        <f t="shared" si="3"/>
        <v>0</v>
      </c>
    </row>
    <row r="95" spans="2:27">
      <c r="B95" s="63" t="s">
        <v>378</v>
      </c>
      <c r="C95" s="64" t="s">
        <v>173</v>
      </c>
      <c r="D95" s="65"/>
      <c r="G95" s="501" t="s">
        <v>378</v>
      </c>
      <c r="H95" s="498" t="s">
        <v>173</v>
      </c>
      <c r="I95" s="544">
        <f>+$D95*マージン率!T92</f>
        <v>0</v>
      </c>
      <c r="J95" s="544">
        <f>+$D95*マージン率!U92</f>
        <v>0</v>
      </c>
      <c r="K95" s="544">
        <f>+$D95*マージン率!V92</f>
        <v>0</v>
      </c>
      <c r="L95" s="544">
        <f>+$D95*マージン率!W92</f>
        <v>0</v>
      </c>
      <c r="M95" s="544">
        <f>+$D95*マージン率!X92</f>
        <v>0</v>
      </c>
      <c r="N95" s="544">
        <f>+$D95*マージン率!Y92</f>
        <v>0</v>
      </c>
      <c r="O95" s="544">
        <f>+$D95*マージン率!Z92</f>
        <v>0</v>
      </c>
      <c r="P95" s="544">
        <f>+$D95*マージン率!AA92</f>
        <v>0</v>
      </c>
      <c r="Q95" s="544">
        <f>+$D95*マージン率!AB92</f>
        <v>0</v>
      </c>
      <c r="T95" s="63" t="s">
        <v>378</v>
      </c>
      <c r="U95" s="64" t="s">
        <v>173</v>
      </c>
      <c r="V95" s="547">
        <f t="shared" si="4"/>
        <v>0</v>
      </c>
      <c r="Y95" s="63" t="s">
        <v>378</v>
      </c>
      <c r="Z95" s="64" t="s">
        <v>173</v>
      </c>
      <c r="AA95" s="546">
        <f t="shared" si="3"/>
        <v>0</v>
      </c>
    </row>
    <row r="96" spans="2:27">
      <c r="B96" s="63" t="s">
        <v>379</v>
      </c>
      <c r="C96" s="64" t="s">
        <v>175</v>
      </c>
      <c r="D96" s="65"/>
      <c r="G96" s="501" t="s">
        <v>379</v>
      </c>
      <c r="H96" s="503" t="s">
        <v>175</v>
      </c>
      <c r="I96" s="544">
        <f>+$D96*マージン率!T93</f>
        <v>0</v>
      </c>
      <c r="J96" s="544">
        <f>+$D96*マージン率!U93</f>
        <v>0</v>
      </c>
      <c r="K96" s="544">
        <f>+$D96*マージン率!V93</f>
        <v>0</v>
      </c>
      <c r="L96" s="544">
        <f>+$D96*マージン率!W93</f>
        <v>0</v>
      </c>
      <c r="M96" s="544">
        <f>+$D96*マージン率!X93</f>
        <v>0</v>
      </c>
      <c r="N96" s="544">
        <f>+$D96*マージン率!Y93</f>
        <v>0</v>
      </c>
      <c r="O96" s="544">
        <f>+$D96*マージン率!Z93</f>
        <v>0</v>
      </c>
      <c r="P96" s="544">
        <f>+$D96*マージン率!AA93</f>
        <v>0</v>
      </c>
      <c r="Q96" s="544">
        <f>+$D96*マージン率!AB93</f>
        <v>0</v>
      </c>
      <c r="T96" s="63" t="s">
        <v>379</v>
      </c>
      <c r="U96" s="64" t="s">
        <v>175</v>
      </c>
      <c r="V96" s="547">
        <f t="shared" si="4"/>
        <v>0</v>
      </c>
      <c r="Y96" s="63" t="s">
        <v>379</v>
      </c>
      <c r="Z96" s="64" t="s">
        <v>175</v>
      </c>
      <c r="AA96" s="546">
        <f t="shared" si="3"/>
        <v>0</v>
      </c>
    </row>
    <row r="97" spans="2:27">
      <c r="B97" s="63" t="s">
        <v>170</v>
      </c>
      <c r="C97" s="64" t="s">
        <v>503</v>
      </c>
      <c r="D97" s="65"/>
      <c r="G97" s="501" t="s">
        <v>170</v>
      </c>
      <c r="H97" s="498" t="s">
        <v>670</v>
      </c>
      <c r="I97" s="544">
        <f>+$D97*マージン率!T94</f>
        <v>0</v>
      </c>
      <c r="J97" s="544">
        <f>+$D97*マージン率!U94</f>
        <v>0</v>
      </c>
      <c r="K97" s="544">
        <f>+$D97*マージン率!V94</f>
        <v>0</v>
      </c>
      <c r="L97" s="544">
        <f>+$D97*マージン率!W94</f>
        <v>0</v>
      </c>
      <c r="M97" s="544">
        <f>+$D97*マージン率!X94</f>
        <v>0</v>
      </c>
      <c r="N97" s="544">
        <f>+$D97*マージン率!Y94</f>
        <v>0</v>
      </c>
      <c r="O97" s="544">
        <f>+$D97*マージン率!Z94</f>
        <v>0</v>
      </c>
      <c r="P97" s="544">
        <f>+$D97*マージン率!AA94</f>
        <v>0</v>
      </c>
      <c r="Q97" s="544">
        <f>+$D97*マージン率!AB94</f>
        <v>0</v>
      </c>
      <c r="T97" s="63" t="s">
        <v>170</v>
      </c>
      <c r="U97" s="64" t="s">
        <v>503</v>
      </c>
      <c r="V97" s="547">
        <f t="shared" si="4"/>
        <v>0</v>
      </c>
      <c r="Y97" s="63" t="s">
        <v>170</v>
      </c>
      <c r="Z97" s="64" t="s">
        <v>503</v>
      </c>
      <c r="AA97" s="546">
        <f t="shared" si="3"/>
        <v>0</v>
      </c>
    </row>
    <row r="98" spans="2:27">
      <c r="B98" s="63" t="s">
        <v>172</v>
      </c>
      <c r="C98" s="64" t="s">
        <v>504</v>
      </c>
      <c r="D98" s="65"/>
      <c r="G98" s="501" t="s">
        <v>172</v>
      </c>
      <c r="H98" s="498" t="s">
        <v>672</v>
      </c>
      <c r="I98" s="544">
        <f>+$D98*マージン率!T95</f>
        <v>0</v>
      </c>
      <c r="J98" s="544">
        <f>+$D98*マージン率!U95</f>
        <v>0</v>
      </c>
      <c r="K98" s="544">
        <f>+$D98*マージン率!V95</f>
        <v>0</v>
      </c>
      <c r="L98" s="544">
        <f>+$D98*マージン率!W95</f>
        <v>0</v>
      </c>
      <c r="M98" s="544">
        <f>+$D98*マージン率!X95</f>
        <v>0</v>
      </c>
      <c r="N98" s="544">
        <f>+$D98*マージン率!Y95</f>
        <v>0</v>
      </c>
      <c r="O98" s="544">
        <f>+$D98*マージン率!Z95</f>
        <v>0</v>
      </c>
      <c r="P98" s="544">
        <f>+$D98*マージン率!AA95</f>
        <v>0</v>
      </c>
      <c r="Q98" s="544">
        <f>+$D98*マージン率!AB95</f>
        <v>0</v>
      </c>
      <c r="T98" s="63" t="s">
        <v>172</v>
      </c>
      <c r="U98" s="64" t="s">
        <v>504</v>
      </c>
      <c r="V98" s="547">
        <f t="shared" si="4"/>
        <v>0</v>
      </c>
      <c r="Y98" s="63" t="s">
        <v>172</v>
      </c>
      <c r="Z98" s="64" t="s">
        <v>504</v>
      </c>
      <c r="AA98" s="546">
        <f t="shared" si="3"/>
        <v>0</v>
      </c>
    </row>
    <row r="99" spans="2:27">
      <c r="B99" s="63" t="s">
        <v>174</v>
      </c>
      <c r="C99" s="64" t="s">
        <v>505</v>
      </c>
      <c r="D99" s="65"/>
      <c r="G99" s="501" t="s">
        <v>174</v>
      </c>
      <c r="H99" s="498" t="s">
        <v>674</v>
      </c>
      <c r="I99" s="544">
        <f>+$D99*マージン率!T96</f>
        <v>0</v>
      </c>
      <c r="J99" s="544">
        <f>+$D99*マージン率!U96</f>
        <v>0</v>
      </c>
      <c r="K99" s="544">
        <f>+$D99*マージン率!V96</f>
        <v>0</v>
      </c>
      <c r="L99" s="544">
        <f>+$D99*マージン率!W96</f>
        <v>0</v>
      </c>
      <c r="M99" s="544">
        <f>+$D99*マージン率!X96</f>
        <v>0</v>
      </c>
      <c r="N99" s="544">
        <f>+$D99*マージン率!Y96</f>
        <v>0</v>
      </c>
      <c r="O99" s="544">
        <f>+$D99*マージン率!Z96</f>
        <v>0</v>
      </c>
      <c r="P99" s="544">
        <f>+$D99*マージン率!AA96</f>
        <v>0</v>
      </c>
      <c r="Q99" s="544">
        <f>+$D99*マージン率!AB96</f>
        <v>0</v>
      </c>
      <c r="T99" s="63" t="s">
        <v>174</v>
      </c>
      <c r="U99" s="64" t="s">
        <v>505</v>
      </c>
      <c r="V99" s="547">
        <f t="shared" si="4"/>
        <v>0</v>
      </c>
      <c r="Y99" s="63" t="s">
        <v>174</v>
      </c>
      <c r="Z99" s="64" t="s">
        <v>505</v>
      </c>
      <c r="AA99" s="546">
        <f t="shared" si="3"/>
        <v>0</v>
      </c>
    </row>
    <row r="100" spans="2:27">
      <c r="B100" s="63" t="s">
        <v>176</v>
      </c>
      <c r="C100" s="64" t="s">
        <v>423</v>
      </c>
      <c r="D100" s="65"/>
      <c r="G100" s="501" t="s">
        <v>176</v>
      </c>
      <c r="H100" s="498" t="s">
        <v>676</v>
      </c>
      <c r="I100" s="544">
        <f>+$D100*マージン率!T97</f>
        <v>0</v>
      </c>
      <c r="J100" s="544">
        <f>+$D100*マージン率!U97</f>
        <v>0</v>
      </c>
      <c r="K100" s="544">
        <f>+$D100*マージン率!V97</f>
        <v>0</v>
      </c>
      <c r="L100" s="544">
        <f>+$D100*マージン率!W97</f>
        <v>0</v>
      </c>
      <c r="M100" s="544">
        <f>+$D100*マージン率!X97</f>
        <v>0</v>
      </c>
      <c r="N100" s="544">
        <f>+$D100*マージン率!Y97</f>
        <v>0</v>
      </c>
      <c r="O100" s="544">
        <f>+$D100*マージン率!Z97</f>
        <v>0</v>
      </c>
      <c r="P100" s="544">
        <f>+$D100*マージン率!AA97</f>
        <v>0</v>
      </c>
      <c r="Q100" s="544">
        <f>+$D100*マージン率!AB97</f>
        <v>0</v>
      </c>
      <c r="T100" s="63" t="s">
        <v>176</v>
      </c>
      <c r="U100" s="64" t="s">
        <v>423</v>
      </c>
      <c r="V100" s="547">
        <f t="shared" si="4"/>
        <v>0</v>
      </c>
      <c r="Y100" s="63" t="s">
        <v>176</v>
      </c>
      <c r="Z100" s="64" t="s">
        <v>423</v>
      </c>
      <c r="AA100" s="546">
        <f t="shared" si="3"/>
        <v>0</v>
      </c>
    </row>
    <row r="101" spans="2:27">
      <c r="B101" s="63" t="s">
        <v>177</v>
      </c>
      <c r="C101" s="64" t="s">
        <v>506</v>
      </c>
      <c r="D101" s="65"/>
      <c r="G101" s="501" t="s">
        <v>177</v>
      </c>
      <c r="H101" s="498" t="s">
        <v>678</v>
      </c>
      <c r="I101" s="544">
        <f>+$D101*マージン率!T98</f>
        <v>0</v>
      </c>
      <c r="J101" s="544">
        <f>+$D101*マージン率!U98</f>
        <v>0</v>
      </c>
      <c r="K101" s="544">
        <f>+$D101*マージン率!V98</f>
        <v>0</v>
      </c>
      <c r="L101" s="544">
        <f>+$D101*マージン率!W98</f>
        <v>0</v>
      </c>
      <c r="M101" s="544">
        <f>+$D101*マージン率!X98</f>
        <v>0</v>
      </c>
      <c r="N101" s="544">
        <f>+$D101*マージン率!Y98</f>
        <v>0</v>
      </c>
      <c r="O101" s="544">
        <f>+$D101*マージン率!Z98</f>
        <v>0</v>
      </c>
      <c r="P101" s="544">
        <f>+$D101*マージン率!AA98</f>
        <v>0</v>
      </c>
      <c r="Q101" s="544">
        <f>+$D101*マージン率!AB98</f>
        <v>0</v>
      </c>
      <c r="T101" s="63" t="s">
        <v>177</v>
      </c>
      <c r="U101" s="64" t="s">
        <v>506</v>
      </c>
      <c r="V101" s="547">
        <f t="shared" si="4"/>
        <v>0</v>
      </c>
      <c r="Y101" s="63" t="s">
        <v>177</v>
      </c>
      <c r="Z101" s="64" t="s">
        <v>506</v>
      </c>
      <c r="AA101" s="546">
        <f t="shared" si="3"/>
        <v>0</v>
      </c>
    </row>
    <row r="102" spans="2:27">
      <c r="B102" s="63" t="s">
        <v>380</v>
      </c>
      <c r="C102" s="64" t="s">
        <v>182</v>
      </c>
      <c r="D102" s="65"/>
      <c r="G102" s="501" t="s">
        <v>380</v>
      </c>
      <c r="H102" s="498" t="s">
        <v>182</v>
      </c>
      <c r="I102" s="544">
        <f>+$D102*マージン率!T99</f>
        <v>0</v>
      </c>
      <c r="J102" s="544">
        <f>+$D102*マージン率!U99</f>
        <v>0</v>
      </c>
      <c r="K102" s="544">
        <f>+$D102*マージン率!V99</f>
        <v>0</v>
      </c>
      <c r="L102" s="544">
        <f>+$D102*マージン率!W99</f>
        <v>0</v>
      </c>
      <c r="M102" s="544">
        <f>+$D102*マージン率!X99</f>
        <v>0</v>
      </c>
      <c r="N102" s="544">
        <f>+$D102*マージン率!Y99</f>
        <v>0</v>
      </c>
      <c r="O102" s="544">
        <f>+$D102*マージン率!Z99</f>
        <v>0</v>
      </c>
      <c r="P102" s="544">
        <f>+$D102*マージン率!AA99</f>
        <v>0</v>
      </c>
      <c r="Q102" s="544">
        <f>+$D102*マージン率!AB99</f>
        <v>0</v>
      </c>
      <c r="T102" s="63" t="s">
        <v>380</v>
      </c>
      <c r="U102" s="64" t="s">
        <v>182</v>
      </c>
      <c r="V102" s="547">
        <f t="shared" si="4"/>
        <v>0</v>
      </c>
      <c r="Y102" s="63" t="s">
        <v>380</v>
      </c>
      <c r="Z102" s="64" t="s">
        <v>182</v>
      </c>
      <c r="AA102" s="546">
        <f t="shared" si="3"/>
        <v>0</v>
      </c>
    </row>
    <row r="103" spans="2:27">
      <c r="B103" s="63" t="s">
        <v>178</v>
      </c>
      <c r="C103" s="64" t="s">
        <v>180</v>
      </c>
      <c r="D103" s="65"/>
      <c r="G103" s="501" t="s">
        <v>178</v>
      </c>
      <c r="H103" s="498" t="s">
        <v>180</v>
      </c>
      <c r="I103" s="544">
        <f>+$D103*マージン率!T100</f>
        <v>0</v>
      </c>
      <c r="J103" s="544">
        <f>+$D103*マージン率!U100</f>
        <v>0</v>
      </c>
      <c r="K103" s="544">
        <f>+$D103*マージン率!V100</f>
        <v>0</v>
      </c>
      <c r="L103" s="544">
        <f>+$D103*マージン率!W100</f>
        <v>0</v>
      </c>
      <c r="M103" s="544">
        <f>+$D103*マージン率!X100</f>
        <v>0</v>
      </c>
      <c r="N103" s="544">
        <f>+$D103*マージン率!Y100</f>
        <v>0</v>
      </c>
      <c r="O103" s="544">
        <f>+$D103*マージン率!Z100</f>
        <v>0</v>
      </c>
      <c r="P103" s="544">
        <f>+$D103*マージン率!AA100</f>
        <v>0</v>
      </c>
      <c r="Q103" s="544">
        <f>+$D103*マージン率!AB100</f>
        <v>0</v>
      </c>
      <c r="T103" s="63" t="s">
        <v>178</v>
      </c>
      <c r="U103" s="64" t="s">
        <v>180</v>
      </c>
      <c r="V103" s="547">
        <f t="shared" si="4"/>
        <v>0</v>
      </c>
      <c r="Y103" s="63" t="s">
        <v>178</v>
      </c>
      <c r="Z103" s="64" t="s">
        <v>180</v>
      </c>
      <c r="AA103" s="546">
        <f t="shared" si="3"/>
        <v>0</v>
      </c>
    </row>
    <row r="104" spans="2:27">
      <c r="B104" s="63" t="s">
        <v>179</v>
      </c>
      <c r="C104" s="64" t="s">
        <v>428</v>
      </c>
      <c r="D104" s="65"/>
      <c r="G104" s="501" t="s">
        <v>179</v>
      </c>
      <c r="H104" s="498" t="s">
        <v>428</v>
      </c>
      <c r="I104" s="544">
        <f>+$D104*マージン率!T101</f>
        <v>0</v>
      </c>
      <c r="J104" s="544">
        <f>+$D104*マージン率!U101</f>
        <v>0</v>
      </c>
      <c r="K104" s="544">
        <f>+$D104*マージン率!V101</f>
        <v>0</v>
      </c>
      <c r="L104" s="544">
        <f>+$D104*マージン率!W101</f>
        <v>0</v>
      </c>
      <c r="M104" s="544">
        <f>+$D104*マージン率!X101</f>
        <v>0</v>
      </c>
      <c r="N104" s="544">
        <f>+$D104*マージン率!Y101</f>
        <v>0</v>
      </c>
      <c r="O104" s="544">
        <f>+$D104*マージン率!Z101</f>
        <v>0</v>
      </c>
      <c r="P104" s="544">
        <f>+$D104*マージン率!AA101</f>
        <v>0</v>
      </c>
      <c r="Q104" s="544">
        <f>+$D104*マージン率!AB101</f>
        <v>0</v>
      </c>
      <c r="T104" s="63" t="s">
        <v>179</v>
      </c>
      <c r="U104" s="64" t="s">
        <v>428</v>
      </c>
      <c r="V104" s="547">
        <f t="shared" si="4"/>
        <v>0</v>
      </c>
      <c r="Y104" s="63" t="s">
        <v>179</v>
      </c>
      <c r="Z104" s="64" t="s">
        <v>428</v>
      </c>
      <c r="AA104" s="546">
        <f t="shared" si="3"/>
        <v>0</v>
      </c>
    </row>
    <row r="105" spans="2:27">
      <c r="B105" s="63" t="s">
        <v>181</v>
      </c>
      <c r="C105" s="64" t="s">
        <v>507</v>
      </c>
      <c r="D105" s="65"/>
      <c r="G105" s="501" t="s">
        <v>181</v>
      </c>
      <c r="H105" s="498" t="s">
        <v>683</v>
      </c>
      <c r="I105" s="544">
        <f>+$D105*マージン率!T102</f>
        <v>0</v>
      </c>
      <c r="J105" s="544">
        <f>+$D105*マージン率!U102</f>
        <v>0</v>
      </c>
      <c r="K105" s="544">
        <f>+$D105*マージン率!V102</f>
        <v>0</v>
      </c>
      <c r="L105" s="544">
        <f>+$D105*マージン率!W102</f>
        <v>0</v>
      </c>
      <c r="M105" s="544">
        <f>+$D105*マージン率!X102</f>
        <v>0</v>
      </c>
      <c r="N105" s="544">
        <f>+$D105*マージン率!Y102</f>
        <v>0</v>
      </c>
      <c r="O105" s="544">
        <f>+$D105*マージン率!Z102</f>
        <v>0</v>
      </c>
      <c r="P105" s="544">
        <f>+$D105*マージン率!AA102</f>
        <v>0</v>
      </c>
      <c r="Q105" s="544">
        <f>+$D105*マージン率!AB102</f>
        <v>0</v>
      </c>
      <c r="T105" s="63" t="s">
        <v>181</v>
      </c>
      <c r="U105" s="64" t="s">
        <v>507</v>
      </c>
      <c r="V105" s="547">
        <f t="shared" si="4"/>
        <v>0</v>
      </c>
      <c r="Y105" s="63" t="s">
        <v>181</v>
      </c>
      <c r="Z105" s="64" t="s">
        <v>507</v>
      </c>
      <c r="AA105" s="546">
        <f t="shared" si="3"/>
        <v>0</v>
      </c>
    </row>
    <row r="106" spans="2:27">
      <c r="B106" s="63" t="s">
        <v>183</v>
      </c>
      <c r="C106" s="64" t="s">
        <v>424</v>
      </c>
      <c r="D106" s="65"/>
      <c r="G106" s="501" t="s">
        <v>183</v>
      </c>
      <c r="H106" s="498" t="s">
        <v>685</v>
      </c>
      <c r="I106" s="544">
        <f>+$D106*マージン率!T103</f>
        <v>0</v>
      </c>
      <c r="J106" s="544">
        <f>+$D106*マージン率!U103</f>
        <v>0</v>
      </c>
      <c r="K106" s="544">
        <f>+$D106*マージン率!V103</f>
        <v>0</v>
      </c>
      <c r="L106" s="544">
        <f>+$D106*マージン率!W103</f>
        <v>0</v>
      </c>
      <c r="M106" s="544">
        <f>+$D106*マージン率!X103</f>
        <v>0</v>
      </c>
      <c r="N106" s="544">
        <f>+$D106*マージン率!Y103</f>
        <v>0</v>
      </c>
      <c r="O106" s="544">
        <f>+$D106*マージン率!Z103</f>
        <v>0</v>
      </c>
      <c r="P106" s="544">
        <f>+$D106*マージン率!AA103</f>
        <v>0</v>
      </c>
      <c r="Q106" s="544">
        <f>+$D106*マージン率!AB103</f>
        <v>0</v>
      </c>
      <c r="T106" s="63" t="s">
        <v>183</v>
      </c>
      <c r="U106" s="64" t="s">
        <v>424</v>
      </c>
      <c r="V106" s="547">
        <f t="shared" si="4"/>
        <v>0</v>
      </c>
      <c r="Y106" s="63" t="s">
        <v>183</v>
      </c>
      <c r="Z106" s="64" t="s">
        <v>424</v>
      </c>
      <c r="AA106" s="546">
        <f t="shared" si="3"/>
        <v>0</v>
      </c>
    </row>
    <row r="107" spans="2:27">
      <c r="B107" s="63" t="s">
        <v>184</v>
      </c>
      <c r="C107" s="64" t="s">
        <v>508</v>
      </c>
      <c r="D107" s="65"/>
      <c r="G107" s="501" t="s">
        <v>184</v>
      </c>
      <c r="H107" s="498" t="s">
        <v>687</v>
      </c>
      <c r="I107" s="544">
        <f>+$D107*マージン率!T104</f>
        <v>0</v>
      </c>
      <c r="J107" s="544">
        <f>+$D107*マージン率!U104</f>
        <v>0</v>
      </c>
      <c r="K107" s="544">
        <f>+$D107*マージン率!V104</f>
        <v>0</v>
      </c>
      <c r="L107" s="544">
        <f>+$D107*マージン率!W104</f>
        <v>0</v>
      </c>
      <c r="M107" s="544">
        <f>+$D107*マージン率!X104</f>
        <v>0</v>
      </c>
      <c r="N107" s="544">
        <f>+$D107*マージン率!Y104</f>
        <v>0</v>
      </c>
      <c r="O107" s="544">
        <f>+$D107*マージン率!Z104</f>
        <v>0</v>
      </c>
      <c r="P107" s="544">
        <f>+$D107*マージン率!AA104</f>
        <v>0</v>
      </c>
      <c r="Q107" s="544">
        <f>+$D107*マージン率!AB104</f>
        <v>0</v>
      </c>
      <c r="T107" s="63" t="s">
        <v>184</v>
      </c>
      <c r="U107" s="64" t="s">
        <v>508</v>
      </c>
      <c r="V107" s="547">
        <f t="shared" si="4"/>
        <v>0</v>
      </c>
      <c r="Y107" s="63" t="s">
        <v>184</v>
      </c>
      <c r="Z107" s="64" t="s">
        <v>508</v>
      </c>
      <c r="AA107" s="546">
        <f t="shared" si="3"/>
        <v>0</v>
      </c>
    </row>
    <row r="108" spans="2:27">
      <c r="B108" s="63" t="s">
        <v>186</v>
      </c>
      <c r="C108" s="64" t="s">
        <v>425</v>
      </c>
      <c r="D108" s="65"/>
      <c r="G108" s="501" t="s">
        <v>186</v>
      </c>
      <c r="H108" s="498" t="s">
        <v>689</v>
      </c>
      <c r="I108" s="544">
        <f>+$D108*マージン率!T105</f>
        <v>0</v>
      </c>
      <c r="J108" s="544">
        <f>+$D108*マージン率!U105</f>
        <v>0</v>
      </c>
      <c r="K108" s="544">
        <f>+$D108*マージン率!V105</f>
        <v>0</v>
      </c>
      <c r="L108" s="544">
        <f>+$D108*マージン率!W105</f>
        <v>0</v>
      </c>
      <c r="M108" s="544">
        <f>+$D108*マージン率!X105</f>
        <v>0</v>
      </c>
      <c r="N108" s="544">
        <f>+$D108*マージン率!Y105</f>
        <v>0</v>
      </c>
      <c r="O108" s="544">
        <f>+$D108*マージン率!Z105</f>
        <v>0</v>
      </c>
      <c r="P108" s="544">
        <f>+$D108*マージン率!AA105</f>
        <v>0</v>
      </c>
      <c r="Q108" s="544">
        <f>+$D108*マージン率!AB105</f>
        <v>0</v>
      </c>
      <c r="T108" s="63" t="s">
        <v>186</v>
      </c>
      <c r="U108" s="64" t="s">
        <v>425</v>
      </c>
      <c r="V108" s="547">
        <f t="shared" si="4"/>
        <v>0</v>
      </c>
      <c r="Y108" s="63" t="s">
        <v>186</v>
      </c>
      <c r="Z108" s="64" t="s">
        <v>425</v>
      </c>
      <c r="AA108" s="546">
        <f t="shared" si="3"/>
        <v>0</v>
      </c>
    </row>
    <row r="109" spans="2:27">
      <c r="B109" s="63" t="s">
        <v>188</v>
      </c>
      <c r="C109" s="64" t="s">
        <v>509</v>
      </c>
      <c r="D109" s="65"/>
      <c r="G109" s="501" t="s">
        <v>188</v>
      </c>
      <c r="H109" s="498" t="s">
        <v>691</v>
      </c>
      <c r="I109" s="544">
        <f>+$D109*マージン率!T106</f>
        <v>0</v>
      </c>
      <c r="J109" s="544">
        <f>+$D109*マージン率!U106</f>
        <v>0</v>
      </c>
      <c r="K109" s="544">
        <f>+$D109*マージン率!V106</f>
        <v>0</v>
      </c>
      <c r="L109" s="544">
        <f>+$D109*マージン率!W106</f>
        <v>0</v>
      </c>
      <c r="M109" s="544">
        <f>+$D109*マージン率!X106</f>
        <v>0</v>
      </c>
      <c r="N109" s="544">
        <f>+$D109*マージン率!Y106</f>
        <v>0</v>
      </c>
      <c r="O109" s="544">
        <f>+$D109*マージン率!Z106</f>
        <v>0</v>
      </c>
      <c r="P109" s="544">
        <f>+$D109*マージン率!AA106</f>
        <v>0</v>
      </c>
      <c r="Q109" s="544">
        <f>+$D109*マージン率!AB106</f>
        <v>0</v>
      </c>
      <c r="T109" s="63" t="s">
        <v>188</v>
      </c>
      <c r="U109" s="64" t="s">
        <v>509</v>
      </c>
      <c r="V109" s="547">
        <f t="shared" si="4"/>
        <v>0</v>
      </c>
      <c r="Y109" s="63" t="s">
        <v>188</v>
      </c>
      <c r="Z109" s="64" t="s">
        <v>509</v>
      </c>
      <c r="AA109" s="546">
        <f t="shared" si="3"/>
        <v>0</v>
      </c>
    </row>
    <row r="110" spans="2:27">
      <c r="B110" s="63" t="s">
        <v>381</v>
      </c>
      <c r="C110" s="64" t="s">
        <v>190</v>
      </c>
      <c r="D110" s="65"/>
      <c r="G110" s="501" t="s">
        <v>381</v>
      </c>
      <c r="H110" s="498" t="s">
        <v>190</v>
      </c>
      <c r="I110" s="544">
        <f>+$D110*マージン率!T107</f>
        <v>0</v>
      </c>
      <c r="J110" s="544">
        <f>+$D110*マージン率!U107</f>
        <v>0</v>
      </c>
      <c r="K110" s="544">
        <f>+$D110*マージン率!V107</f>
        <v>0</v>
      </c>
      <c r="L110" s="544">
        <f>+$D110*マージン率!W107</f>
        <v>0</v>
      </c>
      <c r="M110" s="544">
        <f>+$D110*マージン率!X107</f>
        <v>0</v>
      </c>
      <c r="N110" s="544">
        <f>+$D110*マージン率!Y107</f>
        <v>0</v>
      </c>
      <c r="O110" s="544">
        <f>+$D110*マージン率!Z107</f>
        <v>0</v>
      </c>
      <c r="P110" s="544">
        <f>+$D110*マージン率!AA107</f>
        <v>0</v>
      </c>
      <c r="Q110" s="544">
        <f>+$D110*マージン率!AB107</f>
        <v>0</v>
      </c>
      <c r="T110" s="63" t="s">
        <v>381</v>
      </c>
      <c r="U110" s="64" t="s">
        <v>190</v>
      </c>
      <c r="V110" s="547">
        <f t="shared" si="4"/>
        <v>0</v>
      </c>
      <c r="Y110" s="63" t="s">
        <v>381</v>
      </c>
      <c r="Z110" s="64" t="s">
        <v>190</v>
      </c>
      <c r="AA110" s="546">
        <f t="shared" si="3"/>
        <v>0</v>
      </c>
    </row>
    <row r="111" spans="2:27">
      <c r="B111" s="63" t="s">
        <v>382</v>
      </c>
      <c r="C111" s="64" t="s">
        <v>510</v>
      </c>
      <c r="D111" s="65"/>
      <c r="G111" s="501" t="s">
        <v>382</v>
      </c>
      <c r="H111" s="498" t="s">
        <v>694</v>
      </c>
      <c r="I111" s="544">
        <f>+$D111*マージン率!T108</f>
        <v>0</v>
      </c>
      <c r="J111" s="544">
        <f>+$D111*マージン率!U108</f>
        <v>0</v>
      </c>
      <c r="K111" s="544">
        <f>+$D111*マージン率!V108</f>
        <v>0</v>
      </c>
      <c r="L111" s="544">
        <f>+$D111*マージン率!W108</f>
        <v>0</v>
      </c>
      <c r="M111" s="544">
        <f>+$D111*マージン率!X108</f>
        <v>0</v>
      </c>
      <c r="N111" s="544">
        <f>+$D111*マージン率!Y108</f>
        <v>0</v>
      </c>
      <c r="O111" s="544">
        <f>+$D111*マージン率!Z108</f>
        <v>0</v>
      </c>
      <c r="P111" s="544">
        <f>+$D111*マージン率!AA108</f>
        <v>0</v>
      </c>
      <c r="Q111" s="544">
        <f>+$D111*マージン率!AB108</f>
        <v>0</v>
      </c>
      <c r="T111" s="63" t="s">
        <v>382</v>
      </c>
      <c r="U111" s="64" t="s">
        <v>510</v>
      </c>
      <c r="V111" s="547">
        <f t="shared" si="4"/>
        <v>0</v>
      </c>
      <c r="Y111" s="63" t="s">
        <v>382</v>
      </c>
      <c r="Z111" s="64" t="s">
        <v>510</v>
      </c>
      <c r="AA111" s="546">
        <f t="shared" si="3"/>
        <v>0</v>
      </c>
    </row>
    <row r="112" spans="2:27">
      <c r="B112" s="63" t="s">
        <v>189</v>
      </c>
      <c r="C112" s="64" t="s">
        <v>511</v>
      </c>
      <c r="D112" s="65"/>
      <c r="G112" s="501" t="s">
        <v>189</v>
      </c>
      <c r="H112" s="498" t="s">
        <v>696</v>
      </c>
      <c r="I112" s="544">
        <f>+$D112*マージン率!T109</f>
        <v>0</v>
      </c>
      <c r="J112" s="544">
        <f>+$D112*マージン率!U109</f>
        <v>0</v>
      </c>
      <c r="K112" s="544">
        <f>+$D112*マージン率!V109</f>
        <v>0</v>
      </c>
      <c r="L112" s="544">
        <f>+$D112*マージン率!W109</f>
        <v>0</v>
      </c>
      <c r="M112" s="544">
        <f>+$D112*マージン率!X109</f>
        <v>0</v>
      </c>
      <c r="N112" s="544">
        <f>+$D112*マージン率!Y109</f>
        <v>0</v>
      </c>
      <c r="O112" s="544">
        <f>+$D112*マージン率!Z109</f>
        <v>0</v>
      </c>
      <c r="P112" s="544">
        <f>+$D112*マージン率!AA109</f>
        <v>0</v>
      </c>
      <c r="Q112" s="544">
        <f>+$D112*マージン率!AB109</f>
        <v>0</v>
      </c>
      <c r="T112" s="551" t="s">
        <v>189</v>
      </c>
      <c r="U112" s="552" t="s">
        <v>511</v>
      </c>
      <c r="V112" s="553">
        <f t="shared" si="4"/>
        <v>0</v>
      </c>
      <c r="Y112" s="551" t="s">
        <v>189</v>
      </c>
      <c r="Z112" s="552" t="s">
        <v>511</v>
      </c>
      <c r="AA112" s="555">
        <f t="shared" si="3"/>
        <v>0</v>
      </c>
    </row>
    <row r="113" spans="2:27" ht="12.75" thickBot="1">
      <c r="B113" s="86"/>
      <c r="C113" s="87" t="s">
        <v>193</v>
      </c>
      <c r="D113" s="88">
        <f>SUM(D6:D112)</f>
        <v>0</v>
      </c>
      <c r="G113" s="509"/>
      <c r="H113" s="510" t="s">
        <v>193</v>
      </c>
      <c r="I113" s="544">
        <f>+SUM(I6:I112)</f>
        <v>0</v>
      </c>
      <c r="J113" s="544">
        <f t="shared" ref="J113:Q113" si="5">+SUM(J6:J112)</f>
        <v>0</v>
      </c>
      <c r="K113" s="544">
        <f t="shared" si="5"/>
        <v>0</v>
      </c>
      <c r="L113" s="544">
        <f t="shared" si="5"/>
        <v>0</v>
      </c>
      <c r="M113" s="544">
        <f t="shared" si="5"/>
        <v>0</v>
      </c>
      <c r="N113" s="544">
        <f t="shared" si="5"/>
        <v>0</v>
      </c>
      <c r="O113" s="544">
        <f t="shared" si="5"/>
        <v>0</v>
      </c>
      <c r="P113" s="544">
        <f t="shared" si="5"/>
        <v>0</v>
      </c>
      <c r="Q113" s="544">
        <f t="shared" si="5"/>
        <v>0</v>
      </c>
      <c r="T113" s="86"/>
      <c r="U113" s="87" t="s">
        <v>193</v>
      </c>
      <c r="V113" s="554">
        <f>+SUM(V6:V112)</f>
        <v>0</v>
      </c>
      <c r="Y113" s="86"/>
      <c r="Z113" s="87" t="s">
        <v>193</v>
      </c>
      <c r="AA113" s="556">
        <f t="shared" si="3"/>
        <v>0</v>
      </c>
    </row>
    <row r="114" spans="2:27" ht="27">
      <c r="I114" s="549" t="s">
        <v>538</v>
      </c>
      <c r="J114" s="549" t="s">
        <v>539</v>
      </c>
      <c r="K114" s="549" t="s">
        <v>540</v>
      </c>
      <c r="L114" s="549" t="s">
        <v>541</v>
      </c>
      <c r="M114" s="549" t="s">
        <v>542</v>
      </c>
      <c r="N114" s="550" t="s">
        <v>543</v>
      </c>
      <c r="O114" s="550" t="s">
        <v>544</v>
      </c>
      <c r="P114" s="550" t="s">
        <v>545</v>
      </c>
      <c r="Q114" s="550" t="s">
        <v>546</v>
      </c>
    </row>
    <row r="115" spans="2:27" ht="15.75" customHeight="1">
      <c r="C115" s="524" t="s">
        <v>194</v>
      </c>
    </row>
  </sheetData>
  <mergeCells count="1">
    <mergeCell ref="X2:AA2"/>
  </mergeCells>
  <phoneticPr fontId="5"/>
  <pageMargins left="0.78740157480314965" right="0.47244094488188981" top="0.23622047244094491" bottom="0.11811023622047245" header="0.11811023622047245" footer="3.937007874015748E-2"/>
  <pageSetup paperSize="12" scale="49" orientation="landscape" horizontalDpi="300" verticalDpi="1200" r:id="rId1"/>
  <headerFooter alignWithMargins="0"/>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15"/>
  <sheetViews>
    <sheetView showGridLines="0" zoomScaleNormal="100" workbookViewId="0">
      <selection activeCell="F11" sqref="F11:G14"/>
    </sheetView>
  </sheetViews>
  <sheetFormatPr defaultRowHeight="12"/>
  <cols>
    <col min="1" max="1" width="2.75" style="22" customWidth="1"/>
    <col min="2" max="2" width="6.375" style="21" customWidth="1"/>
    <col min="3" max="3" width="52.125" style="22" customWidth="1"/>
    <col min="4" max="4" width="12.625" style="22" customWidth="1"/>
    <col min="5" max="5" width="3.25" style="22" customWidth="1"/>
    <col min="6" max="6" width="19.125" style="22" bestFit="1" customWidth="1"/>
    <col min="7" max="9" width="9.375" style="22" customWidth="1"/>
    <col min="10" max="10" width="2.75" style="22" customWidth="1"/>
    <col min="11" max="11" width="5" style="22" customWidth="1"/>
    <col min="12" max="12" width="44.25" style="22" bestFit="1" customWidth="1"/>
    <col min="13" max="16" width="9.625" style="22" customWidth="1"/>
    <col min="17" max="17" width="2.625" style="22" customWidth="1"/>
    <col min="18" max="18" width="4.875" style="22" customWidth="1"/>
    <col min="19" max="19" width="44.25" style="22" bestFit="1" customWidth="1"/>
    <col min="20" max="23" width="9.625" style="22" customWidth="1"/>
    <col min="24" max="24" width="2.5" style="22" customWidth="1"/>
    <col min="25" max="25" width="4.875" style="22" customWidth="1"/>
    <col min="26" max="26" width="44.25" style="22" bestFit="1" customWidth="1"/>
    <col min="27" max="30" width="9.625" style="22" customWidth="1"/>
    <col min="31" max="31" width="3.75" style="22" customWidth="1"/>
    <col min="32" max="256" width="9" style="22"/>
    <col min="257" max="257" width="2.75" style="22" customWidth="1"/>
    <col min="258" max="258" width="6.375" style="22" customWidth="1"/>
    <col min="259" max="259" width="52.125" style="22" customWidth="1"/>
    <col min="260" max="260" width="12.625" style="22" customWidth="1"/>
    <col min="261" max="261" width="3.25" style="22" customWidth="1"/>
    <col min="262" max="262" width="19.125" style="22" bestFit="1" customWidth="1"/>
    <col min="263" max="265" width="9.375" style="22" customWidth="1"/>
    <col min="266" max="266" width="2.75" style="22" customWidth="1"/>
    <col min="267" max="267" width="5" style="22" customWidth="1"/>
    <col min="268" max="268" width="44.25" style="22" bestFit="1" customWidth="1"/>
    <col min="269" max="272" width="9.625" style="22" customWidth="1"/>
    <col min="273" max="273" width="2.625" style="22" customWidth="1"/>
    <col min="274" max="274" width="4.875" style="22" customWidth="1"/>
    <col min="275" max="275" width="44.25" style="22" bestFit="1" customWidth="1"/>
    <col min="276" max="279" width="9.625" style="22" customWidth="1"/>
    <col min="280" max="280" width="2.5" style="22" customWidth="1"/>
    <col min="281" max="281" width="4.875" style="22" customWidth="1"/>
    <col min="282" max="282" width="44.25" style="22" bestFit="1" customWidth="1"/>
    <col min="283" max="286" width="9.625" style="22" customWidth="1"/>
    <col min="287" max="287" width="3.75" style="22" customWidth="1"/>
    <col min="288" max="512" width="9" style="22"/>
    <col min="513" max="513" width="2.75" style="22" customWidth="1"/>
    <col min="514" max="514" width="6.375" style="22" customWidth="1"/>
    <col min="515" max="515" width="52.125" style="22" customWidth="1"/>
    <col min="516" max="516" width="12.625" style="22" customWidth="1"/>
    <col min="517" max="517" width="3.25" style="22" customWidth="1"/>
    <col min="518" max="518" width="19.125" style="22" bestFit="1" customWidth="1"/>
    <col min="519" max="521" width="9.375" style="22" customWidth="1"/>
    <col min="522" max="522" width="2.75" style="22" customWidth="1"/>
    <col min="523" max="523" width="5" style="22" customWidth="1"/>
    <col min="524" max="524" width="44.25" style="22" bestFit="1" customWidth="1"/>
    <col min="525" max="528" width="9.625" style="22" customWidth="1"/>
    <col min="529" max="529" width="2.625" style="22" customWidth="1"/>
    <col min="530" max="530" width="4.875" style="22" customWidth="1"/>
    <col min="531" max="531" width="44.25" style="22" bestFit="1" customWidth="1"/>
    <col min="532" max="535" width="9.625" style="22" customWidth="1"/>
    <col min="536" max="536" width="2.5" style="22" customWidth="1"/>
    <col min="537" max="537" width="4.875" style="22" customWidth="1"/>
    <col min="538" max="538" width="44.25" style="22" bestFit="1" customWidth="1"/>
    <col min="539" max="542" width="9.625" style="22" customWidth="1"/>
    <col min="543" max="543" width="3.75" style="22" customWidth="1"/>
    <col min="544" max="768" width="9" style="22"/>
    <col min="769" max="769" width="2.75" style="22" customWidth="1"/>
    <col min="770" max="770" width="6.375" style="22" customWidth="1"/>
    <col min="771" max="771" width="52.125" style="22" customWidth="1"/>
    <col min="772" max="772" width="12.625" style="22" customWidth="1"/>
    <col min="773" max="773" width="3.25" style="22" customWidth="1"/>
    <col min="774" max="774" width="19.125" style="22" bestFit="1" customWidth="1"/>
    <col min="775" max="777" width="9.375" style="22" customWidth="1"/>
    <col min="778" max="778" width="2.75" style="22" customWidth="1"/>
    <col min="779" max="779" width="5" style="22" customWidth="1"/>
    <col min="780" max="780" width="44.25" style="22" bestFit="1" customWidth="1"/>
    <col min="781" max="784" width="9.625" style="22" customWidth="1"/>
    <col min="785" max="785" width="2.625" style="22" customWidth="1"/>
    <col min="786" max="786" width="4.875" style="22" customWidth="1"/>
    <col min="787" max="787" width="44.25" style="22" bestFit="1" customWidth="1"/>
    <col min="788" max="791" width="9.625" style="22" customWidth="1"/>
    <col min="792" max="792" width="2.5" style="22" customWidth="1"/>
    <col min="793" max="793" width="4.875" style="22" customWidth="1"/>
    <col min="794" max="794" width="44.25" style="22" bestFit="1" customWidth="1"/>
    <col min="795" max="798" width="9.625" style="22" customWidth="1"/>
    <col min="799" max="799" width="3.75" style="22" customWidth="1"/>
    <col min="800" max="1024" width="9" style="22"/>
    <col min="1025" max="1025" width="2.75" style="22" customWidth="1"/>
    <col min="1026" max="1026" width="6.375" style="22" customWidth="1"/>
    <col min="1027" max="1027" width="52.125" style="22" customWidth="1"/>
    <col min="1028" max="1028" width="12.625" style="22" customWidth="1"/>
    <col min="1029" max="1029" width="3.25" style="22" customWidth="1"/>
    <col min="1030" max="1030" width="19.125" style="22" bestFit="1" customWidth="1"/>
    <col min="1031" max="1033" width="9.375" style="22" customWidth="1"/>
    <col min="1034" max="1034" width="2.75" style="22" customWidth="1"/>
    <col min="1035" max="1035" width="5" style="22" customWidth="1"/>
    <col min="1036" max="1036" width="44.25" style="22" bestFit="1" customWidth="1"/>
    <col min="1037" max="1040" width="9.625" style="22" customWidth="1"/>
    <col min="1041" max="1041" width="2.625" style="22" customWidth="1"/>
    <col min="1042" max="1042" width="4.875" style="22" customWidth="1"/>
    <col min="1043" max="1043" width="44.25" style="22" bestFit="1" customWidth="1"/>
    <col min="1044" max="1047" width="9.625" style="22" customWidth="1"/>
    <col min="1048" max="1048" width="2.5" style="22" customWidth="1"/>
    <col min="1049" max="1049" width="4.875" style="22" customWidth="1"/>
    <col min="1050" max="1050" width="44.25" style="22" bestFit="1" customWidth="1"/>
    <col min="1051" max="1054" width="9.625" style="22" customWidth="1"/>
    <col min="1055" max="1055" width="3.75" style="22" customWidth="1"/>
    <col min="1056" max="1280" width="9" style="22"/>
    <col min="1281" max="1281" width="2.75" style="22" customWidth="1"/>
    <col min="1282" max="1282" width="6.375" style="22" customWidth="1"/>
    <col min="1283" max="1283" width="52.125" style="22" customWidth="1"/>
    <col min="1284" max="1284" width="12.625" style="22" customWidth="1"/>
    <col min="1285" max="1285" width="3.25" style="22" customWidth="1"/>
    <col min="1286" max="1286" width="19.125" style="22" bestFit="1" customWidth="1"/>
    <col min="1287" max="1289" width="9.375" style="22" customWidth="1"/>
    <col min="1290" max="1290" width="2.75" style="22" customWidth="1"/>
    <col min="1291" max="1291" width="5" style="22" customWidth="1"/>
    <col min="1292" max="1292" width="44.25" style="22" bestFit="1" customWidth="1"/>
    <col min="1293" max="1296" width="9.625" style="22" customWidth="1"/>
    <col min="1297" max="1297" width="2.625" style="22" customWidth="1"/>
    <col min="1298" max="1298" width="4.875" style="22" customWidth="1"/>
    <col min="1299" max="1299" width="44.25" style="22" bestFit="1" customWidth="1"/>
    <col min="1300" max="1303" width="9.625" style="22" customWidth="1"/>
    <col min="1304" max="1304" width="2.5" style="22" customWidth="1"/>
    <col min="1305" max="1305" width="4.875" style="22" customWidth="1"/>
    <col min="1306" max="1306" width="44.25" style="22" bestFit="1" customWidth="1"/>
    <col min="1307" max="1310" width="9.625" style="22" customWidth="1"/>
    <col min="1311" max="1311" width="3.75" style="22" customWidth="1"/>
    <col min="1312" max="1536" width="9" style="22"/>
    <col min="1537" max="1537" width="2.75" style="22" customWidth="1"/>
    <col min="1538" max="1538" width="6.375" style="22" customWidth="1"/>
    <col min="1539" max="1539" width="52.125" style="22" customWidth="1"/>
    <col min="1540" max="1540" width="12.625" style="22" customWidth="1"/>
    <col min="1541" max="1541" width="3.25" style="22" customWidth="1"/>
    <col min="1542" max="1542" width="19.125" style="22" bestFit="1" customWidth="1"/>
    <col min="1543" max="1545" width="9.375" style="22" customWidth="1"/>
    <col min="1546" max="1546" width="2.75" style="22" customWidth="1"/>
    <col min="1547" max="1547" width="5" style="22" customWidth="1"/>
    <col min="1548" max="1548" width="44.25" style="22" bestFit="1" customWidth="1"/>
    <col min="1549" max="1552" width="9.625" style="22" customWidth="1"/>
    <col min="1553" max="1553" width="2.625" style="22" customWidth="1"/>
    <col min="1554" max="1554" width="4.875" style="22" customWidth="1"/>
    <col min="1555" max="1555" width="44.25" style="22" bestFit="1" customWidth="1"/>
    <col min="1556" max="1559" width="9.625" style="22" customWidth="1"/>
    <col min="1560" max="1560" width="2.5" style="22" customWidth="1"/>
    <col min="1561" max="1561" width="4.875" style="22" customWidth="1"/>
    <col min="1562" max="1562" width="44.25" style="22" bestFit="1" customWidth="1"/>
    <col min="1563" max="1566" width="9.625" style="22" customWidth="1"/>
    <col min="1567" max="1567" width="3.75" style="22" customWidth="1"/>
    <col min="1568" max="1792" width="9" style="22"/>
    <col min="1793" max="1793" width="2.75" style="22" customWidth="1"/>
    <col min="1794" max="1794" width="6.375" style="22" customWidth="1"/>
    <col min="1795" max="1795" width="52.125" style="22" customWidth="1"/>
    <col min="1796" max="1796" width="12.625" style="22" customWidth="1"/>
    <col min="1797" max="1797" width="3.25" style="22" customWidth="1"/>
    <col min="1798" max="1798" width="19.125" style="22" bestFit="1" customWidth="1"/>
    <col min="1799" max="1801" width="9.375" style="22" customWidth="1"/>
    <col min="1802" max="1802" width="2.75" style="22" customWidth="1"/>
    <col min="1803" max="1803" width="5" style="22" customWidth="1"/>
    <col min="1804" max="1804" width="44.25" style="22" bestFit="1" customWidth="1"/>
    <col min="1805" max="1808" width="9.625" style="22" customWidth="1"/>
    <col min="1809" max="1809" width="2.625" style="22" customWidth="1"/>
    <col min="1810" max="1810" width="4.875" style="22" customWidth="1"/>
    <col min="1811" max="1811" width="44.25" style="22" bestFit="1" customWidth="1"/>
    <col min="1812" max="1815" width="9.625" style="22" customWidth="1"/>
    <col min="1816" max="1816" width="2.5" style="22" customWidth="1"/>
    <col min="1817" max="1817" width="4.875" style="22" customWidth="1"/>
    <col min="1818" max="1818" width="44.25" style="22" bestFit="1" customWidth="1"/>
    <col min="1819" max="1822" width="9.625" style="22" customWidth="1"/>
    <col min="1823" max="1823" width="3.75" style="22" customWidth="1"/>
    <col min="1824" max="2048" width="9" style="22"/>
    <col min="2049" max="2049" width="2.75" style="22" customWidth="1"/>
    <col min="2050" max="2050" width="6.375" style="22" customWidth="1"/>
    <col min="2051" max="2051" width="52.125" style="22" customWidth="1"/>
    <col min="2052" max="2052" width="12.625" style="22" customWidth="1"/>
    <col min="2053" max="2053" width="3.25" style="22" customWidth="1"/>
    <col min="2054" max="2054" width="19.125" style="22" bestFit="1" customWidth="1"/>
    <col min="2055" max="2057" width="9.375" style="22" customWidth="1"/>
    <col min="2058" max="2058" width="2.75" style="22" customWidth="1"/>
    <col min="2059" max="2059" width="5" style="22" customWidth="1"/>
    <col min="2060" max="2060" width="44.25" style="22" bestFit="1" customWidth="1"/>
    <col min="2061" max="2064" width="9.625" style="22" customWidth="1"/>
    <col min="2065" max="2065" width="2.625" style="22" customWidth="1"/>
    <col min="2066" max="2066" width="4.875" style="22" customWidth="1"/>
    <col min="2067" max="2067" width="44.25" style="22" bestFit="1" customWidth="1"/>
    <col min="2068" max="2071" width="9.625" style="22" customWidth="1"/>
    <col min="2072" max="2072" width="2.5" style="22" customWidth="1"/>
    <col min="2073" max="2073" width="4.875" style="22" customWidth="1"/>
    <col min="2074" max="2074" width="44.25" style="22" bestFit="1" customWidth="1"/>
    <col min="2075" max="2078" width="9.625" style="22" customWidth="1"/>
    <col min="2079" max="2079" width="3.75" style="22" customWidth="1"/>
    <col min="2080" max="2304" width="9" style="22"/>
    <col min="2305" max="2305" width="2.75" style="22" customWidth="1"/>
    <col min="2306" max="2306" width="6.375" style="22" customWidth="1"/>
    <col min="2307" max="2307" width="52.125" style="22" customWidth="1"/>
    <col min="2308" max="2308" width="12.625" style="22" customWidth="1"/>
    <col min="2309" max="2309" width="3.25" style="22" customWidth="1"/>
    <col min="2310" max="2310" width="19.125" style="22" bestFit="1" customWidth="1"/>
    <col min="2311" max="2313" width="9.375" style="22" customWidth="1"/>
    <col min="2314" max="2314" width="2.75" style="22" customWidth="1"/>
    <col min="2315" max="2315" width="5" style="22" customWidth="1"/>
    <col min="2316" max="2316" width="44.25" style="22" bestFit="1" customWidth="1"/>
    <col min="2317" max="2320" width="9.625" style="22" customWidth="1"/>
    <col min="2321" max="2321" width="2.625" style="22" customWidth="1"/>
    <col min="2322" max="2322" width="4.875" style="22" customWidth="1"/>
    <col min="2323" max="2323" width="44.25" style="22" bestFit="1" customWidth="1"/>
    <col min="2324" max="2327" width="9.625" style="22" customWidth="1"/>
    <col min="2328" max="2328" width="2.5" style="22" customWidth="1"/>
    <col min="2329" max="2329" width="4.875" style="22" customWidth="1"/>
    <col min="2330" max="2330" width="44.25" style="22" bestFit="1" customWidth="1"/>
    <col min="2331" max="2334" width="9.625" style="22" customWidth="1"/>
    <col min="2335" max="2335" width="3.75" style="22" customWidth="1"/>
    <col min="2336" max="2560" width="9" style="22"/>
    <col min="2561" max="2561" width="2.75" style="22" customWidth="1"/>
    <col min="2562" max="2562" width="6.375" style="22" customWidth="1"/>
    <col min="2563" max="2563" width="52.125" style="22" customWidth="1"/>
    <col min="2564" max="2564" width="12.625" style="22" customWidth="1"/>
    <col min="2565" max="2565" width="3.25" style="22" customWidth="1"/>
    <col min="2566" max="2566" width="19.125" style="22" bestFit="1" customWidth="1"/>
    <col min="2567" max="2569" width="9.375" style="22" customWidth="1"/>
    <col min="2570" max="2570" width="2.75" style="22" customWidth="1"/>
    <col min="2571" max="2571" width="5" style="22" customWidth="1"/>
    <col min="2572" max="2572" width="44.25" style="22" bestFit="1" customWidth="1"/>
    <col min="2573" max="2576" width="9.625" style="22" customWidth="1"/>
    <col min="2577" max="2577" width="2.625" style="22" customWidth="1"/>
    <col min="2578" max="2578" width="4.875" style="22" customWidth="1"/>
    <col min="2579" max="2579" width="44.25" style="22" bestFit="1" customWidth="1"/>
    <col min="2580" max="2583" width="9.625" style="22" customWidth="1"/>
    <col min="2584" max="2584" width="2.5" style="22" customWidth="1"/>
    <col min="2585" max="2585" width="4.875" style="22" customWidth="1"/>
    <col min="2586" max="2586" width="44.25" style="22" bestFit="1" customWidth="1"/>
    <col min="2587" max="2590" width="9.625" style="22" customWidth="1"/>
    <col min="2591" max="2591" width="3.75" style="22" customWidth="1"/>
    <col min="2592" max="2816" width="9" style="22"/>
    <col min="2817" max="2817" width="2.75" style="22" customWidth="1"/>
    <col min="2818" max="2818" width="6.375" style="22" customWidth="1"/>
    <col min="2819" max="2819" width="52.125" style="22" customWidth="1"/>
    <col min="2820" max="2820" width="12.625" style="22" customWidth="1"/>
    <col min="2821" max="2821" width="3.25" style="22" customWidth="1"/>
    <col min="2822" max="2822" width="19.125" style="22" bestFit="1" customWidth="1"/>
    <col min="2823" max="2825" width="9.375" style="22" customWidth="1"/>
    <col min="2826" max="2826" width="2.75" style="22" customWidth="1"/>
    <col min="2827" max="2827" width="5" style="22" customWidth="1"/>
    <col min="2828" max="2828" width="44.25" style="22" bestFit="1" customWidth="1"/>
    <col min="2829" max="2832" width="9.625" style="22" customWidth="1"/>
    <col min="2833" max="2833" width="2.625" style="22" customWidth="1"/>
    <col min="2834" max="2834" width="4.875" style="22" customWidth="1"/>
    <col min="2835" max="2835" width="44.25" style="22" bestFit="1" customWidth="1"/>
    <col min="2836" max="2839" width="9.625" style="22" customWidth="1"/>
    <col min="2840" max="2840" width="2.5" style="22" customWidth="1"/>
    <col min="2841" max="2841" width="4.875" style="22" customWidth="1"/>
    <col min="2842" max="2842" width="44.25" style="22" bestFit="1" customWidth="1"/>
    <col min="2843" max="2846" width="9.625" style="22" customWidth="1"/>
    <col min="2847" max="2847" width="3.75" style="22" customWidth="1"/>
    <col min="2848" max="3072" width="9" style="22"/>
    <col min="3073" max="3073" width="2.75" style="22" customWidth="1"/>
    <col min="3074" max="3074" width="6.375" style="22" customWidth="1"/>
    <col min="3075" max="3075" width="52.125" style="22" customWidth="1"/>
    <col min="3076" max="3076" width="12.625" style="22" customWidth="1"/>
    <col min="3077" max="3077" width="3.25" style="22" customWidth="1"/>
    <col min="3078" max="3078" width="19.125" style="22" bestFit="1" customWidth="1"/>
    <col min="3079" max="3081" width="9.375" style="22" customWidth="1"/>
    <col min="3082" max="3082" width="2.75" style="22" customWidth="1"/>
    <col min="3083" max="3083" width="5" style="22" customWidth="1"/>
    <col min="3084" max="3084" width="44.25" style="22" bestFit="1" customWidth="1"/>
    <col min="3085" max="3088" width="9.625" style="22" customWidth="1"/>
    <col min="3089" max="3089" width="2.625" style="22" customWidth="1"/>
    <col min="3090" max="3090" width="4.875" style="22" customWidth="1"/>
    <col min="3091" max="3091" width="44.25" style="22" bestFit="1" customWidth="1"/>
    <col min="3092" max="3095" width="9.625" style="22" customWidth="1"/>
    <col min="3096" max="3096" width="2.5" style="22" customWidth="1"/>
    <col min="3097" max="3097" width="4.875" style="22" customWidth="1"/>
    <col min="3098" max="3098" width="44.25" style="22" bestFit="1" customWidth="1"/>
    <col min="3099" max="3102" width="9.625" style="22" customWidth="1"/>
    <col min="3103" max="3103" width="3.75" style="22" customWidth="1"/>
    <col min="3104" max="3328" width="9" style="22"/>
    <col min="3329" max="3329" width="2.75" style="22" customWidth="1"/>
    <col min="3330" max="3330" width="6.375" style="22" customWidth="1"/>
    <col min="3331" max="3331" width="52.125" style="22" customWidth="1"/>
    <col min="3332" max="3332" width="12.625" style="22" customWidth="1"/>
    <col min="3333" max="3333" width="3.25" style="22" customWidth="1"/>
    <col min="3334" max="3334" width="19.125" style="22" bestFit="1" customWidth="1"/>
    <col min="3335" max="3337" width="9.375" style="22" customWidth="1"/>
    <col min="3338" max="3338" width="2.75" style="22" customWidth="1"/>
    <col min="3339" max="3339" width="5" style="22" customWidth="1"/>
    <col min="3340" max="3340" width="44.25" style="22" bestFit="1" customWidth="1"/>
    <col min="3341" max="3344" width="9.625" style="22" customWidth="1"/>
    <col min="3345" max="3345" width="2.625" style="22" customWidth="1"/>
    <col min="3346" max="3346" width="4.875" style="22" customWidth="1"/>
    <col min="3347" max="3347" width="44.25" style="22" bestFit="1" customWidth="1"/>
    <col min="3348" max="3351" width="9.625" style="22" customWidth="1"/>
    <col min="3352" max="3352" width="2.5" style="22" customWidth="1"/>
    <col min="3353" max="3353" width="4.875" style="22" customWidth="1"/>
    <col min="3354" max="3354" width="44.25" style="22" bestFit="1" customWidth="1"/>
    <col min="3355" max="3358" width="9.625" style="22" customWidth="1"/>
    <col min="3359" max="3359" width="3.75" style="22" customWidth="1"/>
    <col min="3360" max="3584" width="9" style="22"/>
    <col min="3585" max="3585" width="2.75" style="22" customWidth="1"/>
    <col min="3586" max="3586" width="6.375" style="22" customWidth="1"/>
    <col min="3587" max="3587" width="52.125" style="22" customWidth="1"/>
    <col min="3588" max="3588" width="12.625" style="22" customWidth="1"/>
    <col min="3589" max="3589" width="3.25" style="22" customWidth="1"/>
    <col min="3590" max="3590" width="19.125" style="22" bestFit="1" customWidth="1"/>
    <col min="3591" max="3593" width="9.375" style="22" customWidth="1"/>
    <col min="3594" max="3594" width="2.75" style="22" customWidth="1"/>
    <col min="3595" max="3595" width="5" style="22" customWidth="1"/>
    <col min="3596" max="3596" width="44.25" style="22" bestFit="1" customWidth="1"/>
    <col min="3597" max="3600" width="9.625" style="22" customWidth="1"/>
    <col min="3601" max="3601" width="2.625" style="22" customWidth="1"/>
    <col min="3602" max="3602" width="4.875" style="22" customWidth="1"/>
    <col min="3603" max="3603" width="44.25" style="22" bestFit="1" customWidth="1"/>
    <col min="3604" max="3607" width="9.625" style="22" customWidth="1"/>
    <col min="3608" max="3608" width="2.5" style="22" customWidth="1"/>
    <col min="3609" max="3609" width="4.875" style="22" customWidth="1"/>
    <col min="3610" max="3610" width="44.25" style="22" bestFit="1" customWidth="1"/>
    <col min="3611" max="3614" width="9.625" style="22" customWidth="1"/>
    <col min="3615" max="3615" width="3.75" style="22" customWidth="1"/>
    <col min="3616" max="3840" width="9" style="22"/>
    <col min="3841" max="3841" width="2.75" style="22" customWidth="1"/>
    <col min="3842" max="3842" width="6.375" style="22" customWidth="1"/>
    <col min="3843" max="3843" width="52.125" style="22" customWidth="1"/>
    <col min="3844" max="3844" width="12.625" style="22" customWidth="1"/>
    <col min="3845" max="3845" width="3.25" style="22" customWidth="1"/>
    <col min="3846" max="3846" width="19.125" style="22" bestFit="1" customWidth="1"/>
    <col min="3847" max="3849" width="9.375" style="22" customWidth="1"/>
    <col min="3850" max="3850" width="2.75" style="22" customWidth="1"/>
    <col min="3851" max="3851" width="5" style="22" customWidth="1"/>
    <col min="3852" max="3852" width="44.25" style="22" bestFit="1" customWidth="1"/>
    <col min="3853" max="3856" width="9.625" style="22" customWidth="1"/>
    <col min="3857" max="3857" width="2.625" style="22" customWidth="1"/>
    <col min="3858" max="3858" width="4.875" style="22" customWidth="1"/>
    <col min="3859" max="3859" width="44.25" style="22" bestFit="1" customWidth="1"/>
    <col min="3860" max="3863" width="9.625" style="22" customWidth="1"/>
    <col min="3864" max="3864" width="2.5" style="22" customWidth="1"/>
    <col min="3865" max="3865" width="4.875" style="22" customWidth="1"/>
    <col min="3866" max="3866" width="44.25" style="22" bestFit="1" customWidth="1"/>
    <col min="3867" max="3870" width="9.625" style="22" customWidth="1"/>
    <col min="3871" max="3871" width="3.75" style="22" customWidth="1"/>
    <col min="3872" max="4096" width="9" style="22"/>
    <col min="4097" max="4097" width="2.75" style="22" customWidth="1"/>
    <col min="4098" max="4098" width="6.375" style="22" customWidth="1"/>
    <col min="4099" max="4099" width="52.125" style="22" customWidth="1"/>
    <col min="4100" max="4100" width="12.625" style="22" customWidth="1"/>
    <col min="4101" max="4101" width="3.25" style="22" customWidth="1"/>
    <col min="4102" max="4102" width="19.125" style="22" bestFit="1" customWidth="1"/>
    <col min="4103" max="4105" width="9.375" style="22" customWidth="1"/>
    <col min="4106" max="4106" width="2.75" style="22" customWidth="1"/>
    <col min="4107" max="4107" width="5" style="22" customWidth="1"/>
    <col min="4108" max="4108" width="44.25" style="22" bestFit="1" customWidth="1"/>
    <col min="4109" max="4112" width="9.625" style="22" customWidth="1"/>
    <col min="4113" max="4113" width="2.625" style="22" customWidth="1"/>
    <col min="4114" max="4114" width="4.875" style="22" customWidth="1"/>
    <col min="4115" max="4115" width="44.25" style="22" bestFit="1" customWidth="1"/>
    <col min="4116" max="4119" width="9.625" style="22" customWidth="1"/>
    <col min="4120" max="4120" width="2.5" style="22" customWidth="1"/>
    <col min="4121" max="4121" width="4.875" style="22" customWidth="1"/>
    <col min="4122" max="4122" width="44.25" style="22" bestFit="1" customWidth="1"/>
    <col min="4123" max="4126" width="9.625" style="22" customWidth="1"/>
    <col min="4127" max="4127" width="3.75" style="22" customWidth="1"/>
    <col min="4128" max="4352" width="9" style="22"/>
    <col min="4353" max="4353" width="2.75" style="22" customWidth="1"/>
    <col min="4354" max="4354" width="6.375" style="22" customWidth="1"/>
    <col min="4355" max="4355" width="52.125" style="22" customWidth="1"/>
    <col min="4356" max="4356" width="12.625" style="22" customWidth="1"/>
    <col min="4357" max="4357" width="3.25" style="22" customWidth="1"/>
    <col min="4358" max="4358" width="19.125" style="22" bestFit="1" customWidth="1"/>
    <col min="4359" max="4361" width="9.375" style="22" customWidth="1"/>
    <col min="4362" max="4362" width="2.75" style="22" customWidth="1"/>
    <col min="4363" max="4363" width="5" style="22" customWidth="1"/>
    <col min="4364" max="4364" width="44.25" style="22" bestFit="1" customWidth="1"/>
    <col min="4365" max="4368" width="9.625" style="22" customWidth="1"/>
    <col min="4369" max="4369" width="2.625" style="22" customWidth="1"/>
    <col min="4370" max="4370" width="4.875" style="22" customWidth="1"/>
    <col min="4371" max="4371" width="44.25" style="22" bestFit="1" customWidth="1"/>
    <col min="4372" max="4375" width="9.625" style="22" customWidth="1"/>
    <col min="4376" max="4376" width="2.5" style="22" customWidth="1"/>
    <col min="4377" max="4377" width="4.875" style="22" customWidth="1"/>
    <col min="4378" max="4378" width="44.25" style="22" bestFit="1" customWidth="1"/>
    <col min="4379" max="4382" width="9.625" style="22" customWidth="1"/>
    <col min="4383" max="4383" width="3.75" style="22" customWidth="1"/>
    <col min="4384" max="4608" width="9" style="22"/>
    <col min="4609" max="4609" width="2.75" style="22" customWidth="1"/>
    <col min="4610" max="4610" width="6.375" style="22" customWidth="1"/>
    <col min="4611" max="4611" width="52.125" style="22" customWidth="1"/>
    <col min="4612" max="4612" width="12.625" style="22" customWidth="1"/>
    <col min="4613" max="4613" width="3.25" style="22" customWidth="1"/>
    <col min="4614" max="4614" width="19.125" style="22" bestFit="1" customWidth="1"/>
    <col min="4615" max="4617" width="9.375" style="22" customWidth="1"/>
    <col min="4618" max="4618" width="2.75" style="22" customWidth="1"/>
    <col min="4619" max="4619" width="5" style="22" customWidth="1"/>
    <col min="4620" max="4620" width="44.25" style="22" bestFit="1" customWidth="1"/>
    <col min="4621" max="4624" width="9.625" style="22" customWidth="1"/>
    <col min="4625" max="4625" width="2.625" style="22" customWidth="1"/>
    <col min="4626" max="4626" width="4.875" style="22" customWidth="1"/>
    <col min="4627" max="4627" width="44.25" style="22" bestFit="1" customWidth="1"/>
    <col min="4628" max="4631" width="9.625" style="22" customWidth="1"/>
    <col min="4632" max="4632" width="2.5" style="22" customWidth="1"/>
    <col min="4633" max="4633" width="4.875" style="22" customWidth="1"/>
    <col min="4634" max="4634" width="44.25" style="22" bestFit="1" customWidth="1"/>
    <col min="4635" max="4638" width="9.625" style="22" customWidth="1"/>
    <col min="4639" max="4639" width="3.75" style="22" customWidth="1"/>
    <col min="4640" max="4864" width="9" style="22"/>
    <col min="4865" max="4865" width="2.75" style="22" customWidth="1"/>
    <col min="4866" max="4866" width="6.375" style="22" customWidth="1"/>
    <col min="4867" max="4867" width="52.125" style="22" customWidth="1"/>
    <col min="4868" max="4868" width="12.625" style="22" customWidth="1"/>
    <col min="4869" max="4869" width="3.25" style="22" customWidth="1"/>
    <col min="4870" max="4870" width="19.125" style="22" bestFit="1" customWidth="1"/>
    <col min="4871" max="4873" width="9.375" style="22" customWidth="1"/>
    <col min="4874" max="4874" width="2.75" style="22" customWidth="1"/>
    <col min="4875" max="4875" width="5" style="22" customWidth="1"/>
    <col min="4876" max="4876" width="44.25" style="22" bestFit="1" customWidth="1"/>
    <col min="4877" max="4880" width="9.625" style="22" customWidth="1"/>
    <col min="4881" max="4881" width="2.625" style="22" customWidth="1"/>
    <col min="4882" max="4882" width="4.875" style="22" customWidth="1"/>
    <col min="4883" max="4883" width="44.25" style="22" bestFit="1" customWidth="1"/>
    <col min="4884" max="4887" width="9.625" style="22" customWidth="1"/>
    <col min="4888" max="4888" width="2.5" style="22" customWidth="1"/>
    <col min="4889" max="4889" width="4.875" style="22" customWidth="1"/>
    <col min="4890" max="4890" width="44.25" style="22" bestFit="1" customWidth="1"/>
    <col min="4891" max="4894" width="9.625" style="22" customWidth="1"/>
    <col min="4895" max="4895" width="3.75" style="22" customWidth="1"/>
    <col min="4896" max="5120" width="9" style="22"/>
    <col min="5121" max="5121" width="2.75" style="22" customWidth="1"/>
    <col min="5122" max="5122" width="6.375" style="22" customWidth="1"/>
    <col min="5123" max="5123" width="52.125" style="22" customWidth="1"/>
    <col min="5124" max="5124" width="12.625" style="22" customWidth="1"/>
    <col min="5125" max="5125" width="3.25" style="22" customWidth="1"/>
    <col min="5126" max="5126" width="19.125" style="22" bestFit="1" customWidth="1"/>
    <col min="5127" max="5129" width="9.375" style="22" customWidth="1"/>
    <col min="5130" max="5130" width="2.75" style="22" customWidth="1"/>
    <col min="5131" max="5131" width="5" style="22" customWidth="1"/>
    <col min="5132" max="5132" width="44.25" style="22" bestFit="1" customWidth="1"/>
    <col min="5133" max="5136" width="9.625" style="22" customWidth="1"/>
    <col min="5137" max="5137" width="2.625" style="22" customWidth="1"/>
    <col min="5138" max="5138" width="4.875" style="22" customWidth="1"/>
    <col min="5139" max="5139" width="44.25" style="22" bestFit="1" customWidth="1"/>
    <col min="5140" max="5143" width="9.625" style="22" customWidth="1"/>
    <col min="5144" max="5144" width="2.5" style="22" customWidth="1"/>
    <col min="5145" max="5145" width="4.875" style="22" customWidth="1"/>
    <col min="5146" max="5146" width="44.25" style="22" bestFit="1" customWidth="1"/>
    <col min="5147" max="5150" width="9.625" style="22" customWidth="1"/>
    <col min="5151" max="5151" width="3.75" style="22" customWidth="1"/>
    <col min="5152" max="5376" width="9" style="22"/>
    <col min="5377" max="5377" width="2.75" style="22" customWidth="1"/>
    <col min="5378" max="5378" width="6.375" style="22" customWidth="1"/>
    <col min="5379" max="5379" width="52.125" style="22" customWidth="1"/>
    <col min="5380" max="5380" width="12.625" style="22" customWidth="1"/>
    <col min="5381" max="5381" width="3.25" style="22" customWidth="1"/>
    <col min="5382" max="5382" width="19.125" style="22" bestFit="1" customWidth="1"/>
    <col min="5383" max="5385" width="9.375" style="22" customWidth="1"/>
    <col min="5386" max="5386" width="2.75" style="22" customWidth="1"/>
    <col min="5387" max="5387" width="5" style="22" customWidth="1"/>
    <col min="5388" max="5388" width="44.25" style="22" bestFit="1" customWidth="1"/>
    <col min="5389" max="5392" width="9.625" style="22" customWidth="1"/>
    <col min="5393" max="5393" width="2.625" style="22" customWidth="1"/>
    <col min="5394" max="5394" width="4.875" style="22" customWidth="1"/>
    <col min="5395" max="5395" width="44.25" style="22" bestFit="1" customWidth="1"/>
    <col min="5396" max="5399" width="9.625" style="22" customWidth="1"/>
    <col min="5400" max="5400" width="2.5" style="22" customWidth="1"/>
    <col min="5401" max="5401" width="4.875" style="22" customWidth="1"/>
    <col min="5402" max="5402" width="44.25" style="22" bestFit="1" customWidth="1"/>
    <col min="5403" max="5406" width="9.625" style="22" customWidth="1"/>
    <col min="5407" max="5407" width="3.75" style="22" customWidth="1"/>
    <col min="5408" max="5632" width="9" style="22"/>
    <col min="5633" max="5633" width="2.75" style="22" customWidth="1"/>
    <col min="5634" max="5634" width="6.375" style="22" customWidth="1"/>
    <col min="5635" max="5635" width="52.125" style="22" customWidth="1"/>
    <col min="5636" max="5636" width="12.625" style="22" customWidth="1"/>
    <col min="5637" max="5637" width="3.25" style="22" customWidth="1"/>
    <col min="5638" max="5638" width="19.125" style="22" bestFit="1" customWidth="1"/>
    <col min="5639" max="5641" width="9.375" style="22" customWidth="1"/>
    <col min="5642" max="5642" width="2.75" style="22" customWidth="1"/>
    <col min="5643" max="5643" width="5" style="22" customWidth="1"/>
    <col min="5644" max="5644" width="44.25" style="22" bestFit="1" customWidth="1"/>
    <col min="5645" max="5648" width="9.625" style="22" customWidth="1"/>
    <col min="5649" max="5649" width="2.625" style="22" customWidth="1"/>
    <col min="5650" max="5650" width="4.875" style="22" customWidth="1"/>
    <col min="5651" max="5651" width="44.25" style="22" bestFit="1" customWidth="1"/>
    <col min="5652" max="5655" width="9.625" style="22" customWidth="1"/>
    <col min="5656" max="5656" width="2.5" style="22" customWidth="1"/>
    <col min="5657" max="5657" width="4.875" style="22" customWidth="1"/>
    <col min="5658" max="5658" width="44.25" style="22" bestFit="1" customWidth="1"/>
    <col min="5659" max="5662" width="9.625" style="22" customWidth="1"/>
    <col min="5663" max="5663" width="3.75" style="22" customWidth="1"/>
    <col min="5664" max="5888" width="9" style="22"/>
    <col min="5889" max="5889" width="2.75" style="22" customWidth="1"/>
    <col min="5890" max="5890" width="6.375" style="22" customWidth="1"/>
    <col min="5891" max="5891" width="52.125" style="22" customWidth="1"/>
    <col min="5892" max="5892" width="12.625" style="22" customWidth="1"/>
    <col min="5893" max="5893" width="3.25" style="22" customWidth="1"/>
    <col min="5894" max="5894" width="19.125" style="22" bestFit="1" customWidth="1"/>
    <col min="5895" max="5897" width="9.375" style="22" customWidth="1"/>
    <col min="5898" max="5898" width="2.75" style="22" customWidth="1"/>
    <col min="5899" max="5899" width="5" style="22" customWidth="1"/>
    <col min="5900" max="5900" width="44.25" style="22" bestFit="1" customWidth="1"/>
    <col min="5901" max="5904" width="9.625" style="22" customWidth="1"/>
    <col min="5905" max="5905" width="2.625" style="22" customWidth="1"/>
    <col min="5906" max="5906" width="4.875" style="22" customWidth="1"/>
    <col min="5907" max="5907" width="44.25" style="22" bestFit="1" customWidth="1"/>
    <col min="5908" max="5911" width="9.625" style="22" customWidth="1"/>
    <col min="5912" max="5912" width="2.5" style="22" customWidth="1"/>
    <col min="5913" max="5913" width="4.875" style="22" customWidth="1"/>
    <col min="5914" max="5914" width="44.25" style="22" bestFit="1" customWidth="1"/>
    <col min="5915" max="5918" width="9.625" style="22" customWidth="1"/>
    <col min="5919" max="5919" width="3.75" style="22" customWidth="1"/>
    <col min="5920" max="6144" width="9" style="22"/>
    <col min="6145" max="6145" width="2.75" style="22" customWidth="1"/>
    <col min="6146" max="6146" width="6.375" style="22" customWidth="1"/>
    <col min="6147" max="6147" width="52.125" style="22" customWidth="1"/>
    <col min="6148" max="6148" width="12.625" style="22" customWidth="1"/>
    <col min="6149" max="6149" width="3.25" style="22" customWidth="1"/>
    <col min="6150" max="6150" width="19.125" style="22" bestFit="1" customWidth="1"/>
    <col min="6151" max="6153" width="9.375" style="22" customWidth="1"/>
    <col min="6154" max="6154" width="2.75" style="22" customWidth="1"/>
    <col min="6155" max="6155" width="5" style="22" customWidth="1"/>
    <col min="6156" max="6156" width="44.25" style="22" bestFit="1" customWidth="1"/>
    <col min="6157" max="6160" width="9.625" style="22" customWidth="1"/>
    <col min="6161" max="6161" width="2.625" style="22" customWidth="1"/>
    <col min="6162" max="6162" width="4.875" style="22" customWidth="1"/>
    <col min="6163" max="6163" width="44.25" style="22" bestFit="1" customWidth="1"/>
    <col min="6164" max="6167" width="9.625" style="22" customWidth="1"/>
    <col min="6168" max="6168" width="2.5" style="22" customWidth="1"/>
    <col min="6169" max="6169" width="4.875" style="22" customWidth="1"/>
    <col min="6170" max="6170" width="44.25" style="22" bestFit="1" customWidth="1"/>
    <col min="6171" max="6174" width="9.625" style="22" customWidth="1"/>
    <col min="6175" max="6175" width="3.75" style="22" customWidth="1"/>
    <col min="6176" max="6400" width="9" style="22"/>
    <col min="6401" max="6401" width="2.75" style="22" customWidth="1"/>
    <col min="6402" max="6402" width="6.375" style="22" customWidth="1"/>
    <col min="6403" max="6403" width="52.125" style="22" customWidth="1"/>
    <col min="6404" max="6404" width="12.625" style="22" customWidth="1"/>
    <col min="6405" max="6405" width="3.25" style="22" customWidth="1"/>
    <col min="6406" max="6406" width="19.125" style="22" bestFit="1" customWidth="1"/>
    <col min="6407" max="6409" width="9.375" style="22" customWidth="1"/>
    <col min="6410" max="6410" width="2.75" style="22" customWidth="1"/>
    <col min="6411" max="6411" width="5" style="22" customWidth="1"/>
    <col min="6412" max="6412" width="44.25" style="22" bestFit="1" customWidth="1"/>
    <col min="6413" max="6416" width="9.625" style="22" customWidth="1"/>
    <col min="6417" max="6417" width="2.625" style="22" customWidth="1"/>
    <col min="6418" max="6418" width="4.875" style="22" customWidth="1"/>
    <col min="6419" max="6419" width="44.25" style="22" bestFit="1" customWidth="1"/>
    <col min="6420" max="6423" width="9.625" style="22" customWidth="1"/>
    <col min="6424" max="6424" width="2.5" style="22" customWidth="1"/>
    <col min="6425" max="6425" width="4.875" style="22" customWidth="1"/>
    <col min="6426" max="6426" width="44.25" style="22" bestFit="1" customWidth="1"/>
    <col min="6427" max="6430" width="9.625" style="22" customWidth="1"/>
    <col min="6431" max="6431" width="3.75" style="22" customWidth="1"/>
    <col min="6432" max="6656" width="9" style="22"/>
    <col min="6657" max="6657" width="2.75" style="22" customWidth="1"/>
    <col min="6658" max="6658" width="6.375" style="22" customWidth="1"/>
    <col min="6659" max="6659" width="52.125" style="22" customWidth="1"/>
    <col min="6660" max="6660" width="12.625" style="22" customWidth="1"/>
    <col min="6661" max="6661" width="3.25" style="22" customWidth="1"/>
    <col min="6662" max="6662" width="19.125" style="22" bestFit="1" customWidth="1"/>
    <col min="6663" max="6665" width="9.375" style="22" customWidth="1"/>
    <col min="6666" max="6666" width="2.75" style="22" customWidth="1"/>
    <col min="6667" max="6667" width="5" style="22" customWidth="1"/>
    <col min="6668" max="6668" width="44.25" style="22" bestFit="1" customWidth="1"/>
    <col min="6669" max="6672" width="9.625" style="22" customWidth="1"/>
    <col min="6673" max="6673" width="2.625" style="22" customWidth="1"/>
    <col min="6674" max="6674" width="4.875" style="22" customWidth="1"/>
    <col min="6675" max="6675" width="44.25" style="22" bestFit="1" customWidth="1"/>
    <col min="6676" max="6679" width="9.625" style="22" customWidth="1"/>
    <col min="6680" max="6680" width="2.5" style="22" customWidth="1"/>
    <col min="6681" max="6681" width="4.875" style="22" customWidth="1"/>
    <col min="6682" max="6682" width="44.25" style="22" bestFit="1" customWidth="1"/>
    <col min="6683" max="6686" width="9.625" style="22" customWidth="1"/>
    <col min="6687" max="6687" width="3.75" style="22" customWidth="1"/>
    <col min="6688" max="6912" width="9" style="22"/>
    <col min="6913" max="6913" width="2.75" style="22" customWidth="1"/>
    <col min="6914" max="6914" width="6.375" style="22" customWidth="1"/>
    <col min="6915" max="6915" width="52.125" style="22" customWidth="1"/>
    <col min="6916" max="6916" width="12.625" style="22" customWidth="1"/>
    <col min="6917" max="6917" width="3.25" style="22" customWidth="1"/>
    <col min="6918" max="6918" width="19.125" style="22" bestFit="1" customWidth="1"/>
    <col min="6919" max="6921" width="9.375" style="22" customWidth="1"/>
    <col min="6922" max="6922" width="2.75" style="22" customWidth="1"/>
    <col min="6923" max="6923" width="5" style="22" customWidth="1"/>
    <col min="6924" max="6924" width="44.25" style="22" bestFit="1" customWidth="1"/>
    <col min="6925" max="6928" width="9.625" style="22" customWidth="1"/>
    <col min="6929" max="6929" width="2.625" style="22" customWidth="1"/>
    <col min="6930" max="6930" width="4.875" style="22" customWidth="1"/>
    <col min="6931" max="6931" width="44.25" style="22" bestFit="1" customWidth="1"/>
    <col min="6932" max="6935" width="9.625" style="22" customWidth="1"/>
    <col min="6936" max="6936" width="2.5" style="22" customWidth="1"/>
    <col min="6937" max="6937" width="4.875" style="22" customWidth="1"/>
    <col min="6938" max="6938" width="44.25" style="22" bestFit="1" customWidth="1"/>
    <col min="6939" max="6942" width="9.625" style="22" customWidth="1"/>
    <col min="6943" max="6943" width="3.75" style="22" customWidth="1"/>
    <col min="6944" max="7168" width="9" style="22"/>
    <col min="7169" max="7169" width="2.75" style="22" customWidth="1"/>
    <col min="7170" max="7170" width="6.375" style="22" customWidth="1"/>
    <col min="7171" max="7171" width="52.125" style="22" customWidth="1"/>
    <col min="7172" max="7172" width="12.625" style="22" customWidth="1"/>
    <col min="7173" max="7173" width="3.25" style="22" customWidth="1"/>
    <col min="7174" max="7174" width="19.125" style="22" bestFit="1" customWidth="1"/>
    <col min="7175" max="7177" width="9.375" style="22" customWidth="1"/>
    <col min="7178" max="7178" width="2.75" style="22" customWidth="1"/>
    <col min="7179" max="7179" width="5" style="22" customWidth="1"/>
    <col min="7180" max="7180" width="44.25" style="22" bestFit="1" customWidth="1"/>
    <col min="7181" max="7184" width="9.625" style="22" customWidth="1"/>
    <col min="7185" max="7185" width="2.625" style="22" customWidth="1"/>
    <col min="7186" max="7186" width="4.875" style="22" customWidth="1"/>
    <col min="7187" max="7187" width="44.25" style="22" bestFit="1" customWidth="1"/>
    <col min="7188" max="7191" width="9.625" style="22" customWidth="1"/>
    <col min="7192" max="7192" width="2.5" style="22" customWidth="1"/>
    <col min="7193" max="7193" width="4.875" style="22" customWidth="1"/>
    <col min="7194" max="7194" width="44.25" style="22" bestFit="1" customWidth="1"/>
    <col min="7195" max="7198" width="9.625" style="22" customWidth="1"/>
    <col min="7199" max="7199" width="3.75" style="22" customWidth="1"/>
    <col min="7200" max="7424" width="9" style="22"/>
    <col min="7425" max="7425" width="2.75" style="22" customWidth="1"/>
    <col min="7426" max="7426" width="6.375" style="22" customWidth="1"/>
    <col min="7427" max="7427" width="52.125" style="22" customWidth="1"/>
    <col min="7428" max="7428" width="12.625" style="22" customWidth="1"/>
    <col min="7429" max="7429" width="3.25" style="22" customWidth="1"/>
    <col min="7430" max="7430" width="19.125" style="22" bestFit="1" customWidth="1"/>
    <col min="7431" max="7433" width="9.375" style="22" customWidth="1"/>
    <col min="7434" max="7434" width="2.75" style="22" customWidth="1"/>
    <col min="7435" max="7435" width="5" style="22" customWidth="1"/>
    <col min="7436" max="7436" width="44.25" style="22" bestFit="1" customWidth="1"/>
    <col min="7437" max="7440" width="9.625" style="22" customWidth="1"/>
    <col min="7441" max="7441" width="2.625" style="22" customWidth="1"/>
    <col min="7442" max="7442" width="4.875" style="22" customWidth="1"/>
    <col min="7443" max="7443" width="44.25" style="22" bestFit="1" customWidth="1"/>
    <col min="7444" max="7447" width="9.625" style="22" customWidth="1"/>
    <col min="7448" max="7448" width="2.5" style="22" customWidth="1"/>
    <col min="7449" max="7449" width="4.875" style="22" customWidth="1"/>
    <col min="7450" max="7450" width="44.25" style="22" bestFit="1" customWidth="1"/>
    <col min="7451" max="7454" width="9.625" style="22" customWidth="1"/>
    <col min="7455" max="7455" width="3.75" style="22" customWidth="1"/>
    <col min="7456" max="7680" width="9" style="22"/>
    <col min="7681" max="7681" width="2.75" style="22" customWidth="1"/>
    <col min="7682" max="7682" width="6.375" style="22" customWidth="1"/>
    <col min="7683" max="7683" width="52.125" style="22" customWidth="1"/>
    <col min="7684" max="7684" width="12.625" style="22" customWidth="1"/>
    <col min="7685" max="7685" width="3.25" style="22" customWidth="1"/>
    <col min="7686" max="7686" width="19.125" style="22" bestFit="1" customWidth="1"/>
    <col min="7687" max="7689" width="9.375" style="22" customWidth="1"/>
    <col min="7690" max="7690" width="2.75" style="22" customWidth="1"/>
    <col min="7691" max="7691" width="5" style="22" customWidth="1"/>
    <col min="7692" max="7692" width="44.25" style="22" bestFit="1" customWidth="1"/>
    <col min="7693" max="7696" width="9.625" style="22" customWidth="1"/>
    <col min="7697" max="7697" width="2.625" style="22" customWidth="1"/>
    <col min="7698" max="7698" width="4.875" style="22" customWidth="1"/>
    <col min="7699" max="7699" width="44.25" style="22" bestFit="1" customWidth="1"/>
    <col min="7700" max="7703" width="9.625" style="22" customWidth="1"/>
    <col min="7704" max="7704" width="2.5" style="22" customWidth="1"/>
    <col min="7705" max="7705" width="4.875" style="22" customWidth="1"/>
    <col min="7706" max="7706" width="44.25" style="22" bestFit="1" customWidth="1"/>
    <col min="7707" max="7710" width="9.625" style="22" customWidth="1"/>
    <col min="7711" max="7711" width="3.75" style="22" customWidth="1"/>
    <col min="7712" max="7936" width="9" style="22"/>
    <col min="7937" max="7937" width="2.75" style="22" customWidth="1"/>
    <col min="7938" max="7938" width="6.375" style="22" customWidth="1"/>
    <col min="7939" max="7939" width="52.125" style="22" customWidth="1"/>
    <col min="7940" max="7940" width="12.625" style="22" customWidth="1"/>
    <col min="7941" max="7941" width="3.25" style="22" customWidth="1"/>
    <col min="7942" max="7942" width="19.125" style="22" bestFit="1" customWidth="1"/>
    <col min="7943" max="7945" width="9.375" style="22" customWidth="1"/>
    <col min="7946" max="7946" width="2.75" style="22" customWidth="1"/>
    <col min="7947" max="7947" width="5" style="22" customWidth="1"/>
    <col min="7948" max="7948" width="44.25" style="22" bestFit="1" customWidth="1"/>
    <col min="7949" max="7952" width="9.625" style="22" customWidth="1"/>
    <col min="7953" max="7953" width="2.625" style="22" customWidth="1"/>
    <col min="7954" max="7954" width="4.875" style="22" customWidth="1"/>
    <col min="7955" max="7955" width="44.25" style="22" bestFit="1" customWidth="1"/>
    <col min="7956" max="7959" width="9.625" style="22" customWidth="1"/>
    <col min="7960" max="7960" width="2.5" style="22" customWidth="1"/>
    <col min="7961" max="7961" width="4.875" style="22" customWidth="1"/>
    <col min="7962" max="7962" width="44.25" style="22" bestFit="1" customWidth="1"/>
    <col min="7963" max="7966" width="9.625" style="22" customWidth="1"/>
    <col min="7967" max="7967" width="3.75" style="22" customWidth="1"/>
    <col min="7968" max="8192" width="9" style="22"/>
    <col min="8193" max="8193" width="2.75" style="22" customWidth="1"/>
    <col min="8194" max="8194" width="6.375" style="22" customWidth="1"/>
    <col min="8195" max="8195" width="52.125" style="22" customWidth="1"/>
    <col min="8196" max="8196" width="12.625" style="22" customWidth="1"/>
    <col min="8197" max="8197" width="3.25" style="22" customWidth="1"/>
    <col min="8198" max="8198" width="19.125" style="22" bestFit="1" customWidth="1"/>
    <col min="8199" max="8201" width="9.375" style="22" customWidth="1"/>
    <col min="8202" max="8202" width="2.75" style="22" customWidth="1"/>
    <col min="8203" max="8203" width="5" style="22" customWidth="1"/>
    <col min="8204" max="8204" width="44.25" style="22" bestFit="1" customWidth="1"/>
    <col min="8205" max="8208" width="9.625" style="22" customWidth="1"/>
    <col min="8209" max="8209" width="2.625" style="22" customWidth="1"/>
    <col min="8210" max="8210" width="4.875" style="22" customWidth="1"/>
    <col min="8211" max="8211" width="44.25" style="22" bestFit="1" customWidth="1"/>
    <col min="8212" max="8215" width="9.625" style="22" customWidth="1"/>
    <col min="8216" max="8216" width="2.5" style="22" customWidth="1"/>
    <col min="8217" max="8217" width="4.875" style="22" customWidth="1"/>
    <col min="8218" max="8218" width="44.25" style="22" bestFit="1" customWidth="1"/>
    <col min="8219" max="8222" width="9.625" style="22" customWidth="1"/>
    <col min="8223" max="8223" width="3.75" style="22" customWidth="1"/>
    <col min="8224" max="8448" width="9" style="22"/>
    <col min="8449" max="8449" width="2.75" style="22" customWidth="1"/>
    <col min="8450" max="8450" width="6.375" style="22" customWidth="1"/>
    <col min="8451" max="8451" width="52.125" style="22" customWidth="1"/>
    <col min="8452" max="8452" width="12.625" style="22" customWidth="1"/>
    <col min="8453" max="8453" width="3.25" style="22" customWidth="1"/>
    <col min="8454" max="8454" width="19.125" style="22" bestFit="1" customWidth="1"/>
    <col min="8455" max="8457" width="9.375" style="22" customWidth="1"/>
    <col min="8458" max="8458" width="2.75" style="22" customWidth="1"/>
    <col min="8459" max="8459" width="5" style="22" customWidth="1"/>
    <col min="8460" max="8460" width="44.25" style="22" bestFit="1" customWidth="1"/>
    <col min="8461" max="8464" width="9.625" style="22" customWidth="1"/>
    <col min="8465" max="8465" width="2.625" style="22" customWidth="1"/>
    <col min="8466" max="8466" width="4.875" style="22" customWidth="1"/>
    <col min="8467" max="8467" width="44.25" style="22" bestFit="1" customWidth="1"/>
    <col min="8468" max="8471" width="9.625" style="22" customWidth="1"/>
    <col min="8472" max="8472" width="2.5" style="22" customWidth="1"/>
    <col min="8473" max="8473" width="4.875" style="22" customWidth="1"/>
    <col min="8474" max="8474" width="44.25" style="22" bestFit="1" customWidth="1"/>
    <col min="8475" max="8478" width="9.625" style="22" customWidth="1"/>
    <col min="8479" max="8479" width="3.75" style="22" customWidth="1"/>
    <col min="8480" max="8704" width="9" style="22"/>
    <col min="8705" max="8705" width="2.75" style="22" customWidth="1"/>
    <col min="8706" max="8706" width="6.375" style="22" customWidth="1"/>
    <col min="8707" max="8707" width="52.125" style="22" customWidth="1"/>
    <col min="8708" max="8708" width="12.625" style="22" customWidth="1"/>
    <col min="8709" max="8709" width="3.25" style="22" customWidth="1"/>
    <col min="8710" max="8710" width="19.125" style="22" bestFit="1" customWidth="1"/>
    <col min="8711" max="8713" width="9.375" style="22" customWidth="1"/>
    <col min="8714" max="8714" width="2.75" style="22" customWidth="1"/>
    <col min="8715" max="8715" width="5" style="22" customWidth="1"/>
    <col min="8716" max="8716" width="44.25" style="22" bestFit="1" customWidth="1"/>
    <col min="8717" max="8720" width="9.625" style="22" customWidth="1"/>
    <col min="8721" max="8721" width="2.625" style="22" customWidth="1"/>
    <col min="8722" max="8722" width="4.875" style="22" customWidth="1"/>
    <col min="8723" max="8723" width="44.25" style="22" bestFit="1" customWidth="1"/>
    <col min="8724" max="8727" width="9.625" style="22" customWidth="1"/>
    <col min="8728" max="8728" width="2.5" style="22" customWidth="1"/>
    <col min="8729" max="8729" width="4.875" style="22" customWidth="1"/>
    <col min="8730" max="8730" width="44.25" style="22" bestFit="1" customWidth="1"/>
    <col min="8731" max="8734" width="9.625" style="22" customWidth="1"/>
    <col min="8735" max="8735" width="3.75" style="22" customWidth="1"/>
    <col min="8736" max="8960" width="9" style="22"/>
    <col min="8961" max="8961" width="2.75" style="22" customWidth="1"/>
    <col min="8962" max="8962" width="6.375" style="22" customWidth="1"/>
    <col min="8963" max="8963" width="52.125" style="22" customWidth="1"/>
    <col min="8964" max="8964" width="12.625" style="22" customWidth="1"/>
    <col min="8965" max="8965" width="3.25" style="22" customWidth="1"/>
    <col min="8966" max="8966" width="19.125" style="22" bestFit="1" customWidth="1"/>
    <col min="8967" max="8969" width="9.375" style="22" customWidth="1"/>
    <col min="8970" max="8970" width="2.75" style="22" customWidth="1"/>
    <col min="8971" max="8971" width="5" style="22" customWidth="1"/>
    <col min="8972" max="8972" width="44.25" style="22" bestFit="1" customWidth="1"/>
    <col min="8973" max="8976" width="9.625" style="22" customWidth="1"/>
    <col min="8977" max="8977" width="2.625" style="22" customWidth="1"/>
    <col min="8978" max="8978" width="4.875" style="22" customWidth="1"/>
    <col min="8979" max="8979" width="44.25" style="22" bestFit="1" customWidth="1"/>
    <col min="8980" max="8983" width="9.625" style="22" customWidth="1"/>
    <col min="8984" max="8984" width="2.5" style="22" customWidth="1"/>
    <col min="8985" max="8985" width="4.875" style="22" customWidth="1"/>
    <col min="8986" max="8986" width="44.25" style="22" bestFit="1" customWidth="1"/>
    <col min="8987" max="8990" width="9.625" style="22" customWidth="1"/>
    <col min="8991" max="8991" width="3.75" style="22" customWidth="1"/>
    <col min="8992" max="9216" width="9" style="22"/>
    <col min="9217" max="9217" width="2.75" style="22" customWidth="1"/>
    <col min="9218" max="9218" width="6.375" style="22" customWidth="1"/>
    <col min="9219" max="9219" width="52.125" style="22" customWidth="1"/>
    <col min="9220" max="9220" width="12.625" style="22" customWidth="1"/>
    <col min="9221" max="9221" width="3.25" style="22" customWidth="1"/>
    <col min="9222" max="9222" width="19.125" style="22" bestFit="1" customWidth="1"/>
    <col min="9223" max="9225" width="9.375" style="22" customWidth="1"/>
    <col min="9226" max="9226" width="2.75" style="22" customWidth="1"/>
    <col min="9227" max="9227" width="5" style="22" customWidth="1"/>
    <col min="9228" max="9228" width="44.25" style="22" bestFit="1" customWidth="1"/>
    <col min="9229" max="9232" width="9.625" style="22" customWidth="1"/>
    <col min="9233" max="9233" width="2.625" style="22" customWidth="1"/>
    <col min="9234" max="9234" width="4.875" style="22" customWidth="1"/>
    <col min="9235" max="9235" width="44.25" style="22" bestFit="1" customWidth="1"/>
    <col min="9236" max="9239" width="9.625" style="22" customWidth="1"/>
    <col min="9240" max="9240" width="2.5" style="22" customWidth="1"/>
    <col min="9241" max="9241" width="4.875" style="22" customWidth="1"/>
    <col min="9242" max="9242" width="44.25" style="22" bestFit="1" customWidth="1"/>
    <col min="9243" max="9246" width="9.625" style="22" customWidth="1"/>
    <col min="9247" max="9247" width="3.75" style="22" customWidth="1"/>
    <col min="9248" max="9472" width="9" style="22"/>
    <col min="9473" max="9473" width="2.75" style="22" customWidth="1"/>
    <col min="9474" max="9474" width="6.375" style="22" customWidth="1"/>
    <col min="9475" max="9475" width="52.125" style="22" customWidth="1"/>
    <col min="9476" max="9476" width="12.625" style="22" customWidth="1"/>
    <col min="9477" max="9477" width="3.25" style="22" customWidth="1"/>
    <col min="9478" max="9478" width="19.125" style="22" bestFit="1" customWidth="1"/>
    <col min="9479" max="9481" width="9.375" style="22" customWidth="1"/>
    <col min="9482" max="9482" width="2.75" style="22" customWidth="1"/>
    <col min="9483" max="9483" width="5" style="22" customWidth="1"/>
    <col min="9484" max="9484" width="44.25" style="22" bestFit="1" customWidth="1"/>
    <col min="9485" max="9488" width="9.625" style="22" customWidth="1"/>
    <col min="9489" max="9489" width="2.625" style="22" customWidth="1"/>
    <col min="9490" max="9490" width="4.875" style="22" customWidth="1"/>
    <col min="9491" max="9491" width="44.25" style="22" bestFit="1" customWidth="1"/>
    <col min="9492" max="9495" width="9.625" style="22" customWidth="1"/>
    <col min="9496" max="9496" width="2.5" style="22" customWidth="1"/>
    <col min="9497" max="9497" width="4.875" style="22" customWidth="1"/>
    <col min="9498" max="9498" width="44.25" style="22" bestFit="1" customWidth="1"/>
    <col min="9499" max="9502" width="9.625" style="22" customWidth="1"/>
    <col min="9503" max="9503" width="3.75" style="22" customWidth="1"/>
    <col min="9504" max="9728" width="9" style="22"/>
    <col min="9729" max="9729" width="2.75" style="22" customWidth="1"/>
    <col min="9730" max="9730" width="6.375" style="22" customWidth="1"/>
    <col min="9731" max="9731" width="52.125" style="22" customWidth="1"/>
    <col min="9732" max="9732" width="12.625" style="22" customWidth="1"/>
    <col min="9733" max="9733" width="3.25" style="22" customWidth="1"/>
    <col min="9734" max="9734" width="19.125" style="22" bestFit="1" customWidth="1"/>
    <col min="9735" max="9737" width="9.375" style="22" customWidth="1"/>
    <col min="9738" max="9738" width="2.75" style="22" customWidth="1"/>
    <col min="9739" max="9739" width="5" style="22" customWidth="1"/>
    <col min="9740" max="9740" width="44.25" style="22" bestFit="1" customWidth="1"/>
    <col min="9741" max="9744" width="9.625" style="22" customWidth="1"/>
    <col min="9745" max="9745" width="2.625" style="22" customWidth="1"/>
    <col min="9746" max="9746" width="4.875" style="22" customWidth="1"/>
    <col min="9747" max="9747" width="44.25" style="22" bestFit="1" customWidth="1"/>
    <col min="9748" max="9751" width="9.625" style="22" customWidth="1"/>
    <col min="9752" max="9752" width="2.5" style="22" customWidth="1"/>
    <col min="9753" max="9753" width="4.875" style="22" customWidth="1"/>
    <col min="9754" max="9754" width="44.25" style="22" bestFit="1" customWidth="1"/>
    <col min="9755" max="9758" width="9.625" style="22" customWidth="1"/>
    <col min="9759" max="9759" width="3.75" style="22" customWidth="1"/>
    <col min="9760" max="9984" width="9" style="22"/>
    <col min="9985" max="9985" width="2.75" style="22" customWidth="1"/>
    <col min="9986" max="9986" width="6.375" style="22" customWidth="1"/>
    <col min="9987" max="9987" width="52.125" style="22" customWidth="1"/>
    <col min="9988" max="9988" width="12.625" style="22" customWidth="1"/>
    <col min="9989" max="9989" width="3.25" style="22" customWidth="1"/>
    <col min="9990" max="9990" width="19.125" style="22" bestFit="1" customWidth="1"/>
    <col min="9991" max="9993" width="9.375" style="22" customWidth="1"/>
    <col min="9994" max="9994" width="2.75" style="22" customWidth="1"/>
    <col min="9995" max="9995" width="5" style="22" customWidth="1"/>
    <col min="9996" max="9996" width="44.25" style="22" bestFit="1" customWidth="1"/>
    <col min="9997" max="10000" width="9.625" style="22" customWidth="1"/>
    <col min="10001" max="10001" width="2.625" style="22" customWidth="1"/>
    <col min="10002" max="10002" width="4.875" style="22" customWidth="1"/>
    <col min="10003" max="10003" width="44.25" style="22" bestFit="1" customWidth="1"/>
    <col min="10004" max="10007" width="9.625" style="22" customWidth="1"/>
    <col min="10008" max="10008" width="2.5" style="22" customWidth="1"/>
    <col min="10009" max="10009" width="4.875" style="22" customWidth="1"/>
    <col min="10010" max="10010" width="44.25" style="22" bestFit="1" customWidth="1"/>
    <col min="10011" max="10014" width="9.625" style="22" customWidth="1"/>
    <col min="10015" max="10015" width="3.75" style="22" customWidth="1"/>
    <col min="10016" max="10240" width="9" style="22"/>
    <col min="10241" max="10241" width="2.75" style="22" customWidth="1"/>
    <col min="10242" max="10242" width="6.375" style="22" customWidth="1"/>
    <col min="10243" max="10243" width="52.125" style="22" customWidth="1"/>
    <col min="10244" max="10244" width="12.625" style="22" customWidth="1"/>
    <col min="10245" max="10245" width="3.25" style="22" customWidth="1"/>
    <col min="10246" max="10246" width="19.125" style="22" bestFit="1" customWidth="1"/>
    <col min="10247" max="10249" width="9.375" style="22" customWidth="1"/>
    <col min="10250" max="10250" width="2.75" style="22" customWidth="1"/>
    <col min="10251" max="10251" width="5" style="22" customWidth="1"/>
    <col min="10252" max="10252" width="44.25" style="22" bestFit="1" customWidth="1"/>
    <col min="10253" max="10256" width="9.625" style="22" customWidth="1"/>
    <col min="10257" max="10257" width="2.625" style="22" customWidth="1"/>
    <col min="10258" max="10258" width="4.875" style="22" customWidth="1"/>
    <col min="10259" max="10259" width="44.25" style="22" bestFit="1" customWidth="1"/>
    <col min="10260" max="10263" width="9.625" style="22" customWidth="1"/>
    <col min="10264" max="10264" width="2.5" style="22" customWidth="1"/>
    <col min="10265" max="10265" width="4.875" style="22" customWidth="1"/>
    <col min="10266" max="10266" width="44.25" style="22" bestFit="1" customWidth="1"/>
    <col min="10267" max="10270" width="9.625" style="22" customWidth="1"/>
    <col min="10271" max="10271" width="3.75" style="22" customWidth="1"/>
    <col min="10272" max="10496" width="9" style="22"/>
    <col min="10497" max="10497" width="2.75" style="22" customWidth="1"/>
    <col min="10498" max="10498" width="6.375" style="22" customWidth="1"/>
    <col min="10499" max="10499" width="52.125" style="22" customWidth="1"/>
    <col min="10500" max="10500" width="12.625" style="22" customWidth="1"/>
    <col min="10501" max="10501" width="3.25" style="22" customWidth="1"/>
    <col min="10502" max="10502" width="19.125" style="22" bestFit="1" customWidth="1"/>
    <col min="10503" max="10505" width="9.375" style="22" customWidth="1"/>
    <col min="10506" max="10506" width="2.75" style="22" customWidth="1"/>
    <col min="10507" max="10507" width="5" style="22" customWidth="1"/>
    <col min="10508" max="10508" width="44.25" style="22" bestFit="1" customWidth="1"/>
    <col min="10509" max="10512" width="9.625" style="22" customWidth="1"/>
    <col min="10513" max="10513" width="2.625" style="22" customWidth="1"/>
    <col min="10514" max="10514" width="4.875" style="22" customWidth="1"/>
    <col min="10515" max="10515" width="44.25" style="22" bestFit="1" customWidth="1"/>
    <col min="10516" max="10519" width="9.625" style="22" customWidth="1"/>
    <col min="10520" max="10520" width="2.5" style="22" customWidth="1"/>
    <col min="10521" max="10521" width="4.875" style="22" customWidth="1"/>
    <col min="10522" max="10522" width="44.25" style="22" bestFit="1" customWidth="1"/>
    <col min="10523" max="10526" width="9.625" style="22" customWidth="1"/>
    <col min="10527" max="10527" width="3.75" style="22" customWidth="1"/>
    <col min="10528" max="10752" width="9" style="22"/>
    <col min="10753" max="10753" width="2.75" style="22" customWidth="1"/>
    <col min="10754" max="10754" width="6.375" style="22" customWidth="1"/>
    <col min="10755" max="10755" width="52.125" style="22" customWidth="1"/>
    <col min="10756" max="10756" width="12.625" style="22" customWidth="1"/>
    <col min="10757" max="10757" width="3.25" style="22" customWidth="1"/>
    <col min="10758" max="10758" width="19.125" style="22" bestFit="1" customWidth="1"/>
    <col min="10759" max="10761" width="9.375" style="22" customWidth="1"/>
    <col min="10762" max="10762" width="2.75" style="22" customWidth="1"/>
    <col min="10763" max="10763" width="5" style="22" customWidth="1"/>
    <col min="10764" max="10764" width="44.25" style="22" bestFit="1" customWidth="1"/>
    <col min="10765" max="10768" width="9.625" style="22" customWidth="1"/>
    <col min="10769" max="10769" width="2.625" style="22" customWidth="1"/>
    <col min="10770" max="10770" width="4.875" style="22" customWidth="1"/>
    <col min="10771" max="10771" width="44.25" style="22" bestFit="1" customWidth="1"/>
    <col min="10772" max="10775" width="9.625" style="22" customWidth="1"/>
    <col min="10776" max="10776" width="2.5" style="22" customWidth="1"/>
    <col min="10777" max="10777" width="4.875" style="22" customWidth="1"/>
    <col min="10778" max="10778" width="44.25" style="22" bestFit="1" customWidth="1"/>
    <col min="10779" max="10782" width="9.625" style="22" customWidth="1"/>
    <col min="10783" max="10783" width="3.75" style="22" customWidth="1"/>
    <col min="10784" max="11008" width="9" style="22"/>
    <col min="11009" max="11009" width="2.75" style="22" customWidth="1"/>
    <col min="11010" max="11010" width="6.375" style="22" customWidth="1"/>
    <col min="11011" max="11011" width="52.125" style="22" customWidth="1"/>
    <col min="11012" max="11012" width="12.625" style="22" customWidth="1"/>
    <col min="11013" max="11013" width="3.25" style="22" customWidth="1"/>
    <col min="11014" max="11014" width="19.125" style="22" bestFit="1" customWidth="1"/>
    <col min="11015" max="11017" width="9.375" style="22" customWidth="1"/>
    <col min="11018" max="11018" width="2.75" style="22" customWidth="1"/>
    <col min="11019" max="11019" width="5" style="22" customWidth="1"/>
    <col min="11020" max="11020" width="44.25" style="22" bestFit="1" customWidth="1"/>
    <col min="11021" max="11024" width="9.625" style="22" customWidth="1"/>
    <col min="11025" max="11025" width="2.625" style="22" customWidth="1"/>
    <col min="11026" max="11026" width="4.875" style="22" customWidth="1"/>
    <col min="11027" max="11027" width="44.25" style="22" bestFit="1" customWidth="1"/>
    <col min="11028" max="11031" width="9.625" style="22" customWidth="1"/>
    <col min="11032" max="11032" width="2.5" style="22" customWidth="1"/>
    <col min="11033" max="11033" width="4.875" style="22" customWidth="1"/>
    <col min="11034" max="11034" width="44.25" style="22" bestFit="1" customWidth="1"/>
    <col min="11035" max="11038" width="9.625" style="22" customWidth="1"/>
    <col min="11039" max="11039" width="3.75" style="22" customWidth="1"/>
    <col min="11040" max="11264" width="9" style="22"/>
    <col min="11265" max="11265" width="2.75" style="22" customWidth="1"/>
    <col min="11266" max="11266" width="6.375" style="22" customWidth="1"/>
    <col min="11267" max="11267" width="52.125" style="22" customWidth="1"/>
    <col min="11268" max="11268" width="12.625" style="22" customWidth="1"/>
    <col min="11269" max="11269" width="3.25" style="22" customWidth="1"/>
    <col min="11270" max="11270" width="19.125" style="22" bestFit="1" customWidth="1"/>
    <col min="11271" max="11273" width="9.375" style="22" customWidth="1"/>
    <col min="11274" max="11274" width="2.75" style="22" customWidth="1"/>
    <col min="11275" max="11275" width="5" style="22" customWidth="1"/>
    <col min="11276" max="11276" width="44.25" style="22" bestFit="1" customWidth="1"/>
    <col min="11277" max="11280" width="9.625" style="22" customWidth="1"/>
    <col min="11281" max="11281" width="2.625" style="22" customWidth="1"/>
    <col min="11282" max="11282" width="4.875" style="22" customWidth="1"/>
    <col min="11283" max="11283" width="44.25" style="22" bestFit="1" customWidth="1"/>
    <col min="11284" max="11287" width="9.625" style="22" customWidth="1"/>
    <col min="11288" max="11288" width="2.5" style="22" customWidth="1"/>
    <col min="11289" max="11289" width="4.875" style="22" customWidth="1"/>
    <col min="11290" max="11290" width="44.25" style="22" bestFit="1" customWidth="1"/>
    <col min="11291" max="11294" width="9.625" style="22" customWidth="1"/>
    <col min="11295" max="11295" width="3.75" style="22" customWidth="1"/>
    <col min="11296" max="11520" width="9" style="22"/>
    <col min="11521" max="11521" width="2.75" style="22" customWidth="1"/>
    <col min="11522" max="11522" width="6.375" style="22" customWidth="1"/>
    <col min="11523" max="11523" width="52.125" style="22" customWidth="1"/>
    <col min="11524" max="11524" width="12.625" style="22" customWidth="1"/>
    <col min="11525" max="11525" width="3.25" style="22" customWidth="1"/>
    <col min="11526" max="11526" width="19.125" style="22" bestFit="1" customWidth="1"/>
    <col min="11527" max="11529" width="9.375" style="22" customWidth="1"/>
    <col min="11530" max="11530" width="2.75" style="22" customWidth="1"/>
    <col min="11531" max="11531" width="5" style="22" customWidth="1"/>
    <col min="11532" max="11532" width="44.25" style="22" bestFit="1" customWidth="1"/>
    <col min="11533" max="11536" width="9.625" style="22" customWidth="1"/>
    <col min="11537" max="11537" width="2.625" style="22" customWidth="1"/>
    <col min="11538" max="11538" width="4.875" style="22" customWidth="1"/>
    <col min="11539" max="11539" width="44.25" style="22" bestFit="1" customWidth="1"/>
    <col min="11540" max="11543" width="9.625" style="22" customWidth="1"/>
    <col min="11544" max="11544" width="2.5" style="22" customWidth="1"/>
    <col min="11545" max="11545" width="4.875" style="22" customWidth="1"/>
    <col min="11546" max="11546" width="44.25" style="22" bestFit="1" customWidth="1"/>
    <col min="11547" max="11550" width="9.625" style="22" customWidth="1"/>
    <col min="11551" max="11551" width="3.75" style="22" customWidth="1"/>
    <col min="11552" max="11776" width="9" style="22"/>
    <col min="11777" max="11777" width="2.75" style="22" customWidth="1"/>
    <col min="11778" max="11778" width="6.375" style="22" customWidth="1"/>
    <col min="11779" max="11779" width="52.125" style="22" customWidth="1"/>
    <col min="11780" max="11780" width="12.625" style="22" customWidth="1"/>
    <col min="11781" max="11781" width="3.25" style="22" customWidth="1"/>
    <col min="11782" max="11782" width="19.125" style="22" bestFit="1" customWidth="1"/>
    <col min="11783" max="11785" width="9.375" style="22" customWidth="1"/>
    <col min="11786" max="11786" width="2.75" style="22" customWidth="1"/>
    <col min="11787" max="11787" width="5" style="22" customWidth="1"/>
    <col min="11788" max="11788" width="44.25" style="22" bestFit="1" customWidth="1"/>
    <col min="11789" max="11792" width="9.625" style="22" customWidth="1"/>
    <col min="11793" max="11793" width="2.625" style="22" customWidth="1"/>
    <col min="11794" max="11794" width="4.875" style="22" customWidth="1"/>
    <col min="11795" max="11795" width="44.25" style="22" bestFit="1" customWidth="1"/>
    <col min="11796" max="11799" width="9.625" style="22" customWidth="1"/>
    <col min="11800" max="11800" width="2.5" style="22" customWidth="1"/>
    <col min="11801" max="11801" width="4.875" style="22" customWidth="1"/>
    <col min="11802" max="11802" width="44.25" style="22" bestFit="1" customWidth="1"/>
    <col min="11803" max="11806" width="9.625" style="22" customWidth="1"/>
    <col min="11807" max="11807" width="3.75" style="22" customWidth="1"/>
    <col min="11808" max="12032" width="9" style="22"/>
    <col min="12033" max="12033" width="2.75" style="22" customWidth="1"/>
    <col min="12034" max="12034" width="6.375" style="22" customWidth="1"/>
    <col min="12035" max="12035" width="52.125" style="22" customWidth="1"/>
    <col min="12036" max="12036" width="12.625" style="22" customWidth="1"/>
    <col min="12037" max="12037" width="3.25" style="22" customWidth="1"/>
    <col min="12038" max="12038" width="19.125" style="22" bestFit="1" customWidth="1"/>
    <col min="12039" max="12041" width="9.375" style="22" customWidth="1"/>
    <col min="12042" max="12042" width="2.75" style="22" customWidth="1"/>
    <col min="12043" max="12043" width="5" style="22" customWidth="1"/>
    <col min="12044" max="12044" width="44.25" style="22" bestFit="1" customWidth="1"/>
    <col min="12045" max="12048" width="9.625" style="22" customWidth="1"/>
    <col min="12049" max="12049" width="2.625" style="22" customWidth="1"/>
    <col min="12050" max="12050" width="4.875" style="22" customWidth="1"/>
    <col min="12051" max="12051" width="44.25" style="22" bestFit="1" customWidth="1"/>
    <col min="12052" max="12055" width="9.625" style="22" customWidth="1"/>
    <col min="12056" max="12056" width="2.5" style="22" customWidth="1"/>
    <col min="12057" max="12057" width="4.875" style="22" customWidth="1"/>
    <col min="12058" max="12058" width="44.25" style="22" bestFit="1" customWidth="1"/>
    <col min="12059" max="12062" width="9.625" style="22" customWidth="1"/>
    <col min="12063" max="12063" width="3.75" style="22" customWidth="1"/>
    <col min="12064" max="12288" width="9" style="22"/>
    <col min="12289" max="12289" width="2.75" style="22" customWidth="1"/>
    <col min="12290" max="12290" width="6.375" style="22" customWidth="1"/>
    <col min="12291" max="12291" width="52.125" style="22" customWidth="1"/>
    <col min="12292" max="12292" width="12.625" style="22" customWidth="1"/>
    <col min="12293" max="12293" width="3.25" style="22" customWidth="1"/>
    <col min="12294" max="12294" width="19.125" style="22" bestFit="1" customWidth="1"/>
    <col min="12295" max="12297" width="9.375" style="22" customWidth="1"/>
    <col min="12298" max="12298" width="2.75" style="22" customWidth="1"/>
    <col min="12299" max="12299" width="5" style="22" customWidth="1"/>
    <col min="12300" max="12300" width="44.25" style="22" bestFit="1" customWidth="1"/>
    <col min="12301" max="12304" width="9.625" style="22" customWidth="1"/>
    <col min="12305" max="12305" width="2.625" style="22" customWidth="1"/>
    <col min="12306" max="12306" width="4.875" style="22" customWidth="1"/>
    <col min="12307" max="12307" width="44.25" style="22" bestFit="1" customWidth="1"/>
    <col min="12308" max="12311" width="9.625" style="22" customWidth="1"/>
    <col min="12312" max="12312" width="2.5" style="22" customWidth="1"/>
    <col min="12313" max="12313" width="4.875" style="22" customWidth="1"/>
    <col min="12314" max="12314" width="44.25" style="22" bestFit="1" customWidth="1"/>
    <col min="12315" max="12318" width="9.625" style="22" customWidth="1"/>
    <col min="12319" max="12319" width="3.75" style="22" customWidth="1"/>
    <col min="12320" max="12544" width="9" style="22"/>
    <col min="12545" max="12545" width="2.75" style="22" customWidth="1"/>
    <col min="12546" max="12546" width="6.375" style="22" customWidth="1"/>
    <col min="12547" max="12547" width="52.125" style="22" customWidth="1"/>
    <col min="12548" max="12548" width="12.625" style="22" customWidth="1"/>
    <col min="12549" max="12549" width="3.25" style="22" customWidth="1"/>
    <col min="12550" max="12550" width="19.125" style="22" bestFit="1" customWidth="1"/>
    <col min="12551" max="12553" width="9.375" style="22" customWidth="1"/>
    <col min="12554" max="12554" width="2.75" style="22" customWidth="1"/>
    <col min="12555" max="12555" width="5" style="22" customWidth="1"/>
    <col min="12556" max="12556" width="44.25" style="22" bestFit="1" customWidth="1"/>
    <col min="12557" max="12560" width="9.625" style="22" customWidth="1"/>
    <col min="12561" max="12561" width="2.625" style="22" customWidth="1"/>
    <col min="12562" max="12562" width="4.875" style="22" customWidth="1"/>
    <col min="12563" max="12563" width="44.25" style="22" bestFit="1" customWidth="1"/>
    <col min="12564" max="12567" width="9.625" style="22" customWidth="1"/>
    <col min="12568" max="12568" width="2.5" style="22" customWidth="1"/>
    <col min="12569" max="12569" width="4.875" style="22" customWidth="1"/>
    <col min="12570" max="12570" width="44.25" style="22" bestFit="1" customWidth="1"/>
    <col min="12571" max="12574" width="9.625" style="22" customWidth="1"/>
    <col min="12575" max="12575" width="3.75" style="22" customWidth="1"/>
    <col min="12576" max="12800" width="9" style="22"/>
    <col min="12801" max="12801" width="2.75" style="22" customWidth="1"/>
    <col min="12802" max="12802" width="6.375" style="22" customWidth="1"/>
    <col min="12803" max="12803" width="52.125" style="22" customWidth="1"/>
    <col min="12804" max="12804" width="12.625" style="22" customWidth="1"/>
    <col min="12805" max="12805" width="3.25" style="22" customWidth="1"/>
    <col min="12806" max="12806" width="19.125" style="22" bestFit="1" customWidth="1"/>
    <col min="12807" max="12809" width="9.375" style="22" customWidth="1"/>
    <col min="12810" max="12810" width="2.75" style="22" customWidth="1"/>
    <col min="12811" max="12811" width="5" style="22" customWidth="1"/>
    <col min="12812" max="12812" width="44.25" style="22" bestFit="1" customWidth="1"/>
    <col min="12813" max="12816" width="9.625" style="22" customWidth="1"/>
    <col min="12817" max="12817" width="2.625" style="22" customWidth="1"/>
    <col min="12818" max="12818" width="4.875" style="22" customWidth="1"/>
    <col min="12819" max="12819" width="44.25" style="22" bestFit="1" customWidth="1"/>
    <col min="12820" max="12823" width="9.625" style="22" customWidth="1"/>
    <col min="12824" max="12824" width="2.5" style="22" customWidth="1"/>
    <col min="12825" max="12825" width="4.875" style="22" customWidth="1"/>
    <col min="12826" max="12826" width="44.25" style="22" bestFit="1" customWidth="1"/>
    <col min="12827" max="12830" width="9.625" style="22" customWidth="1"/>
    <col min="12831" max="12831" width="3.75" style="22" customWidth="1"/>
    <col min="12832" max="13056" width="9" style="22"/>
    <col min="13057" max="13057" width="2.75" style="22" customWidth="1"/>
    <col min="13058" max="13058" width="6.375" style="22" customWidth="1"/>
    <col min="13059" max="13059" width="52.125" style="22" customWidth="1"/>
    <col min="13060" max="13060" width="12.625" style="22" customWidth="1"/>
    <col min="13061" max="13061" width="3.25" style="22" customWidth="1"/>
    <col min="13062" max="13062" width="19.125" style="22" bestFit="1" customWidth="1"/>
    <col min="13063" max="13065" width="9.375" style="22" customWidth="1"/>
    <col min="13066" max="13066" width="2.75" style="22" customWidth="1"/>
    <col min="13067" max="13067" width="5" style="22" customWidth="1"/>
    <col min="13068" max="13068" width="44.25" style="22" bestFit="1" customWidth="1"/>
    <col min="13069" max="13072" width="9.625" style="22" customWidth="1"/>
    <col min="13073" max="13073" width="2.625" style="22" customWidth="1"/>
    <col min="13074" max="13074" width="4.875" style="22" customWidth="1"/>
    <col min="13075" max="13075" width="44.25" style="22" bestFit="1" customWidth="1"/>
    <col min="13076" max="13079" width="9.625" style="22" customWidth="1"/>
    <col min="13080" max="13080" width="2.5" style="22" customWidth="1"/>
    <col min="13081" max="13081" width="4.875" style="22" customWidth="1"/>
    <col min="13082" max="13082" width="44.25" style="22" bestFit="1" customWidth="1"/>
    <col min="13083" max="13086" width="9.625" style="22" customWidth="1"/>
    <col min="13087" max="13087" width="3.75" style="22" customWidth="1"/>
    <col min="13088" max="13312" width="9" style="22"/>
    <col min="13313" max="13313" width="2.75" style="22" customWidth="1"/>
    <col min="13314" max="13314" width="6.375" style="22" customWidth="1"/>
    <col min="13315" max="13315" width="52.125" style="22" customWidth="1"/>
    <col min="13316" max="13316" width="12.625" style="22" customWidth="1"/>
    <col min="13317" max="13317" width="3.25" style="22" customWidth="1"/>
    <col min="13318" max="13318" width="19.125" style="22" bestFit="1" customWidth="1"/>
    <col min="13319" max="13321" width="9.375" style="22" customWidth="1"/>
    <col min="13322" max="13322" width="2.75" style="22" customWidth="1"/>
    <col min="13323" max="13323" width="5" style="22" customWidth="1"/>
    <col min="13324" max="13324" width="44.25" style="22" bestFit="1" customWidth="1"/>
    <col min="13325" max="13328" width="9.625" style="22" customWidth="1"/>
    <col min="13329" max="13329" width="2.625" style="22" customWidth="1"/>
    <col min="13330" max="13330" width="4.875" style="22" customWidth="1"/>
    <col min="13331" max="13331" width="44.25" style="22" bestFit="1" customWidth="1"/>
    <col min="13332" max="13335" width="9.625" style="22" customWidth="1"/>
    <col min="13336" max="13336" width="2.5" style="22" customWidth="1"/>
    <col min="13337" max="13337" width="4.875" style="22" customWidth="1"/>
    <col min="13338" max="13338" width="44.25" style="22" bestFit="1" customWidth="1"/>
    <col min="13339" max="13342" width="9.625" style="22" customWidth="1"/>
    <col min="13343" max="13343" width="3.75" style="22" customWidth="1"/>
    <col min="13344" max="13568" width="9" style="22"/>
    <col min="13569" max="13569" width="2.75" style="22" customWidth="1"/>
    <col min="13570" max="13570" width="6.375" style="22" customWidth="1"/>
    <col min="13571" max="13571" width="52.125" style="22" customWidth="1"/>
    <col min="13572" max="13572" width="12.625" style="22" customWidth="1"/>
    <col min="13573" max="13573" width="3.25" style="22" customWidth="1"/>
    <col min="13574" max="13574" width="19.125" style="22" bestFit="1" customWidth="1"/>
    <col min="13575" max="13577" width="9.375" style="22" customWidth="1"/>
    <col min="13578" max="13578" width="2.75" style="22" customWidth="1"/>
    <col min="13579" max="13579" width="5" style="22" customWidth="1"/>
    <col min="13580" max="13580" width="44.25" style="22" bestFit="1" customWidth="1"/>
    <col min="13581" max="13584" width="9.625" style="22" customWidth="1"/>
    <col min="13585" max="13585" width="2.625" style="22" customWidth="1"/>
    <col min="13586" max="13586" width="4.875" style="22" customWidth="1"/>
    <col min="13587" max="13587" width="44.25" style="22" bestFit="1" customWidth="1"/>
    <col min="13588" max="13591" width="9.625" style="22" customWidth="1"/>
    <col min="13592" max="13592" width="2.5" style="22" customWidth="1"/>
    <col min="13593" max="13593" width="4.875" style="22" customWidth="1"/>
    <col min="13594" max="13594" width="44.25" style="22" bestFit="1" customWidth="1"/>
    <col min="13595" max="13598" width="9.625" style="22" customWidth="1"/>
    <col min="13599" max="13599" width="3.75" style="22" customWidth="1"/>
    <col min="13600" max="13824" width="9" style="22"/>
    <col min="13825" max="13825" width="2.75" style="22" customWidth="1"/>
    <col min="13826" max="13826" width="6.375" style="22" customWidth="1"/>
    <col min="13827" max="13827" width="52.125" style="22" customWidth="1"/>
    <col min="13828" max="13828" width="12.625" style="22" customWidth="1"/>
    <col min="13829" max="13829" width="3.25" style="22" customWidth="1"/>
    <col min="13830" max="13830" width="19.125" style="22" bestFit="1" customWidth="1"/>
    <col min="13831" max="13833" width="9.375" style="22" customWidth="1"/>
    <col min="13834" max="13834" width="2.75" style="22" customWidth="1"/>
    <col min="13835" max="13835" width="5" style="22" customWidth="1"/>
    <col min="13836" max="13836" width="44.25" style="22" bestFit="1" customWidth="1"/>
    <col min="13837" max="13840" width="9.625" style="22" customWidth="1"/>
    <col min="13841" max="13841" width="2.625" style="22" customWidth="1"/>
    <col min="13842" max="13842" width="4.875" style="22" customWidth="1"/>
    <col min="13843" max="13843" width="44.25" style="22" bestFit="1" customWidth="1"/>
    <col min="13844" max="13847" width="9.625" style="22" customWidth="1"/>
    <col min="13848" max="13848" width="2.5" style="22" customWidth="1"/>
    <col min="13849" max="13849" width="4.875" style="22" customWidth="1"/>
    <col min="13850" max="13850" width="44.25" style="22" bestFit="1" customWidth="1"/>
    <col min="13851" max="13854" width="9.625" style="22" customWidth="1"/>
    <col min="13855" max="13855" width="3.75" style="22" customWidth="1"/>
    <col min="13856" max="14080" width="9" style="22"/>
    <col min="14081" max="14081" width="2.75" style="22" customWidth="1"/>
    <col min="14082" max="14082" width="6.375" style="22" customWidth="1"/>
    <col min="14083" max="14083" width="52.125" style="22" customWidth="1"/>
    <col min="14084" max="14084" width="12.625" style="22" customWidth="1"/>
    <col min="14085" max="14085" width="3.25" style="22" customWidth="1"/>
    <col min="14086" max="14086" width="19.125" style="22" bestFit="1" customWidth="1"/>
    <col min="14087" max="14089" width="9.375" style="22" customWidth="1"/>
    <col min="14090" max="14090" width="2.75" style="22" customWidth="1"/>
    <col min="14091" max="14091" width="5" style="22" customWidth="1"/>
    <col min="14092" max="14092" width="44.25" style="22" bestFit="1" customWidth="1"/>
    <col min="14093" max="14096" width="9.625" style="22" customWidth="1"/>
    <col min="14097" max="14097" width="2.625" style="22" customWidth="1"/>
    <col min="14098" max="14098" width="4.875" style="22" customWidth="1"/>
    <col min="14099" max="14099" width="44.25" style="22" bestFit="1" customWidth="1"/>
    <col min="14100" max="14103" width="9.625" style="22" customWidth="1"/>
    <col min="14104" max="14104" width="2.5" style="22" customWidth="1"/>
    <col min="14105" max="14105" width="4.875" style="22" customWidth="1"/>
    <col min="14106" max="14106" width="44.25" style="22" bestFit="1" customWidth="1"/>
    <col min="14107" max="14110" width="9.625" style="22" customWidth="1"/>
    <col min="14111" max="14111" width="3.75" style="22" customWidth="1"/>
    <col min="14112" max="14336" width="9" style="22"/>
    <col min="14337" max="14337" width="2.75" style="22" customWidth="1"/>
    <col min="14338" max="14338" width="6.375" style="22" customWidth="1"/>
    <col min="14339" max="14339" width="52.125" style="22" customWidth="1"/>
    <col min="14340" max="14340" width="12.625" style="22" customWidth="1"/>
    <col min="14341" max="14341" width="3.25" style="22" customWidth="1"/>
    <col min="14342" max="14342" width="19.125" style="22" bestFit="1" customWidth="1"/>
    <col min="14343" max="14345" width="9.375" style="22" customWidth="1"/>
    <col min="14346" max="14346" width="2.75" style="22" customWidth="1"/>
    <col min="14347" max="14347" width="5" style="22" customWidth="1"/>
    <col min="14348" max="14348" width="44.25" style="22" bestFit="1" customWidth="1"/>
    <col min="14349" max="14352" width="9.625" style="22" customWidth="1"/>
    <col min="14353" max="14353" width="2.625" style="22" customWidth="1"/>
    <col min="14354" max="14354" width="4.875" style="22" customWidth="1"/>
    <col min="14355" max="14355" width="44.25" style="22" bestFit="1" customWidth="1"/>
    <col min="14356" max="14359" width="9.625" style="22" customWidth="1"/>
    <col min="14360" max="14360" width="2.5" style="22" customWidth="1"/>
    <col min="14361" max="14361" width="4.875" style="22" customWidth="1"/>
    <col min="14362" max="14362" width="44.25" style="22" bestFit="1" customWidth="1"/>
    <col min="14363" max="14366" width="9.625" style="22" customWidth="1"/>
    <col min="14367" max="14367" width="3.75" style="22" customWidth="1"/>
    <col min="14368" max="14592" width="9" style="22"/>
    <col min="14593" max="14593" width="2.75" style="22" customWidth="1"/>
    <col min="14594" max="14594" width="6.375" style="22" customWidth="1"/>
    <col min="14595" max="14595" width="52.125" style="22" customWidth="1"/>
    <col min="14596" max="14596" width="12.625" style="22" customWidth="1"/>
    <col min="14597" max="14597" width="3.25" style="22" customWidth="1"/>
    <col min="14598" max="14598" width="19.125" style="22" bestFit="1" customWidth="1"/>
    <col min="14599" max="14601" width="9.375" style="22" customWidth="1"/>
    <col min="14602" max="14602" width="2.75" style="22" customWidth="1"/>
    <col min="14603" max="14603" width="5" style="22" customWidth="1"/>
    <col min="14604" max="14604" width="44.25" style="22" bestFit="1" customWidth="1"/>
    <col min="14605" max="14608" width="9.625" style="22" customWidth="1"/>
    <col min="14609" max="14609" width="2.625" style="22" customWidth="1"/>
    <col min="14610" max="14610" width="4.875" style="22" customWidth="1"/>
    <col min="14611" max="14611" width="44.25" style="22" bestFit="1" customWidth="1"/>
    <col min="14612" max="14615" width="9.625" style="22" customWidth="1"/>
    <col min="14616" max="14616" width="2.5" style="22" customWidth="1"/>
    <col min="14617" max="14617" width="4.875" style="22" customWidth="1"/>
    <col min="14618" max="14618" width="44.25" style="22" bestFit="1" customWidth="1"/>
    <col min="14619" max="14622" width="9.625" style="22" customWidth="1"/>
    <col min="14623" max="14623" width="3.75" style="22" customWidth="1"/>
    <col min="14624" max="14848" width="9" style="22"/>
    <col min="14849" max="14849" width="2.75" style="22" customWidth="1"/>
    <col min="14850" max="14850" width="6.375" style="22" customWidth="1"/>
    <col min="14851" max="14851" width="52.125" style="22" customWidth="1"/>
    <col min="14852" max="14852" width="12.625" style="22" customWidth="1"/>
    <col min="14853" max="14853" width="3.25" style="22" customWidth="1"/>
    <col min="14854" max="14854" width="19.125" style="22" bestFit="1" customWidth="1"/>
    <col min="14855" max="14857" width="9.375" style="22" customWidth="1"/>
    <col min="14858" max="14858" width="2.75" style="22" customWidth="1"/>
    <col min="14859" max="14859" width="5" style="22" customWidth="1"/>
    <col min="14860" max="14860" width="44.25" style="22" bestFit="1" customWidth="1"/>
    <col min="14861" max="14864" width="9.625" style="22" customWidth="1"/>
    <col min="14865" max="14865" width="2.625" style="22" customWidth="1"/>
    <col min="14866" max="14866" width="4.875" style="22" customWidth="1"/>
    <col min="14867" max="14867" width="44.25" style="22" bestFit="1" customWidth="1"/>
    <col min="14868" max="14871" width="9.625" style="22" customWidth="1"/>
    <col min="14872" max="14872" width="2.5" style="22" customWidth="1"/>
    <col min="14873" max="14873" width="4.875" style="22" customWidth="1"/>
    <col min="14874" max="14874" width="44.25" style="22" bestFit="1" customWidth="1"/>
    <col min="14875" max="14878" width="9.625" style="22" customWidth="1"/>
    <col min="14879" max="14879" width="3.75" style="22" customWidth="1"/>
    <col min="14880" max="15104" width="9" style="22"/>
    <col min="15105" max="15105" width="2.75" style="22" customWidth="1"/>
    <col min="15106" max="15106" width="6.375" style="22" customWidth="1"/>
    <col min="15107" max="15107" width="52.125" style="22" customWidth="1"/>
    <col min="15108" max="15108" width="12.625" style="22" customWidth="1"/>
    <col min="15109" max="15109" width="3.25" style="22" customWidth="1"/>
    <col min="15110" max="15110" width="19.125" style="22" bestFit="1" customWidth="1"/>
    <col min="15111" max="15113" width="9.375" style="22" customWidth="1"/>
    <col min="15114" max="15114" width="2.75" style="22" customWidth="1"/>
    <col min="15115" max="15115" width="5" style="22" customWidth="1"/>
    <col min="15116" max="15116" width="44.25" style="22" bestFit="1" customWidth="1"/>
    <col min="15117" max="15120" width="9.625" style="22" customWidth="1"/>
    <col min="15121" max="15121" width="2.625" style="22" customWidth="1"/>
    <col min="15122" max="15122" width="4.875" style="22" customWidth="1"/>
    <col min="15123" max="15123" width="44.25" style="22" bestFit="1" customWidth="1"/>
    <col min="15124" max="15127" width="9.625" style="22" customWidth="1"/>
    <col min="15128" max="15128" width="2.5" style="22" customWidth="1"/>
    <col min="15129" max="15129" width="4.875" style="22" customWidth="1"/>
    <col min="15130" max="15130" width="44.25" style="22" bestFit="1" customWidth="1"/>
    <col min="15131" max="15134" width="9.625" style="22" customWidth="1"/>
    <col min="15135" max="15135" width="3.75" style="22" customWidth="1"/>
    <col min="15136" max="15360" width="9" style="22"/>
    <col min="15361" max="15361" width="2.75" style="22" customWidth="1"/>
    <col min="15362" max="15362" width="6.375" style="22" customWidth="1"/>
    <col min="15363" max="15363" width="52.125" style="22" customWidth="1"/>
    <col min="15364" max="15364" width="12.625" style="22" customWidth="1"/>
    <col min="15365" max="15365" width="3.25" style="22" customWidth="1"/>
    <col min="15366" max="15366" width="19.125" style="22" bestFit="1" customWidth="1"/>
    <col min="15367" max="15369" width="9.375" style="22" customWidth="1"/>
    <col min="15370" max="15370" width="2.75" style="22" customWidth="1"/>
    <col min="15371" max="15371" width="5" style="22" customWidth="1"/>
    <col min="15372" max="15372" width="44.25" style="22" bestFit="1" customWidth="1"/>
    <col min="15373" max="15376" width="9.625" style="22" customWidth="1"/>
    <col min="15377" max="15377" width="2.625" style="22" customWidth="1"/>
    <col min="15378" max="15378" width="4.875" style="22" customWidth="1"/>
    <col min="15379" max="15379" width="44.25" style="22" bestFit="1" customWidth="1"/>
    <col min="15380" max="15383" width="9.625" style="22" customWidth="1"/>
    <col min="15384" max="15384" width="2.5" style="22" customWidth="1"/>
    <col min="15385" max="15385" width="4.875" style="22" customWidth="1"/>
    <col min="15386" max="15386" width="44.25" style="22" bestFit="1" customWidth="1"/>
    <col min="15387" max="15390" width="9.625" style="22" customWidth="1"/>
    <col min="15391" max="15391" width="3.75" style="22" customWidth="1"/>
    <col min="15392" max="15616" width="9" style="22"/>
    <col min="15617" max="15617" width="2.75" style="22" customWidth="1"/>
    <col min="15618" max="15618" width="6.375" style="22" customWidth="1"/>
    <col min="15619" max="15619" width="52.125" style="22" customWidth="1"/>
    <col min="15620" max="15620" width="12.625" style="22" customWidth="1"/>
    <col min="15621" max="15621" width="3.25" style="22" customWidth="1"/>
    <col min="15622" max="15622" width="19.125" style="22" bestFit="1" customWidth="1"/>
    <col min="15623" max="15625" width="9.375" style="22" customWidth="1"/>
    <col min="15626" max="15626" width="2.75" style="22" customWidth="1"/>
    <col min="15627" max="15627" width="5" style="22" customWidth="1"/>
    <col min="15628" max="15628" width="44.25" style="22" bestFit="1" customWidth="1"/>
    <col min="15629" max="15632" width="9.625" style="22" customWidth="1"/>
    <col min="15633" max="15633" width="2.625" style="22" customWidth="1"/>
    <col min="15634" max="15634" width="4.875" style="22" customWidth="1"/>
    <col min="15635" max="15635" width="44.25" style="22" bestFit="1" customWidth="1"/>
    <col min="15636" max="15639" width="9.625" style="22" customWidth="1"/>
    <col min="15640" max="15640" width="2.5" style="22" customWidth="1"/>
    <col min="15641" max="15641" width="4.875" style="22" customWidth="1"/>
    <col min="15642" max="15642" width="44.25" style="22" bestFit="1" customWidth="1"/>
    <col min="15643" max="15646" width="9.625" style="22" customWidth="1"/>
    <col min="15647" max="15647" width="3.75" style="22" customWidth="1"/>
    <col min="15648" max="15872" width="9" style="22"/>
    <col min="15873" max="15873" width="2.75" style="22" customWidth="1"/>
    <col min="15874" max="15874" width="6.375" style="22" customWidth="1"/>
    <col min="15875" max="15875" width="52.125" style="22" customWidth="1"/>
    <col min="15876" max="15876" width="12.625" style="22" customWidth="1"/>
    <col min="15877" max="15877" width="3.25" style="22" customWidth="1"/>
    <col min="15878" max="15878" width="19.125" style="22" bestFit="1" customWidth="1"/>
    <col min="15879" max="15881" width="9.375" style="22" customWidth="1"/>
    <col min="15882" max="15882" width="2.75" style="22" customWidth="1"/>
    <col min="15883" max="15883" width="5" style="22" customWidth="1"/>
    <col min="15884" max="15884" width="44.25" style="22" bestFit="1" customWidth="1"/>
    <col min="15885" max="15888" width="9.625" style="22" customWidth="1"/>
    <col min="15889" max="15889" width="2.625" style="22" customWidth="1"/>
    <col min="15890" max="15890" width="4.875" style="22" customWidth="1"/>
    <col min="15891" max="15891" width="44.25" style="22" bestFit="1" customWidth="1"/>
    <col min="15892" max="15895" width="9.625" style="22" customWidth="1"/>
    <col min="15896" max="15896" width="2.5" style="22" customWidth="1"/>
    <col min="15897" max="15897" width="4.875" style="22" customWidth="1"/>
    <col min="15898" max="15898" width="44.25" style="22" bestFit="1" customWidth="1"/>
    <col min="15899" max="15902" width="9.625" style="22" customWidth="1"/>
    <col min="15903" max="15903" width="3.75" style="22" customWidth="1"/>
    <col min="15904" max="16128" width="9" style="22"/>
    <col min="16129" max="16129" width="2.75" style="22" customWidth="1"/>
    <col min="16130" max="16130" width="6.375" style="22" customWidth="1"/>
    <col min="16131" max="16131" width="52.125" style="22" customWidth="1"/>
    <col min="16132" max="16132" width="12.625" style="22" customWidth="1"/>
    <col min="16133" max="16133" width="3.25" style="22" customWidth="1"/>
    <col min="16134" max="16134" width="19.125" style="22" bestFit="1" customWidth="1"/>
    <col min="16135" max="16137" width="9.375" style="22" customWidth="1"/>
    <col min="16138" max="16138" width="2.75" style="22" customWidth="1"/>
    <col min="16139" max="16139" width="5" style="22" customWidth="1"/>
    <col min="16140" max="16140" width="44.25" style="22" bestFit="1" customWidth="1"/>
    <col min="16141" max="16144" width="9.625" style="22" customWidth="1"/>
    <col min="16145" max="16145" width="2.625" style="22" customWidth="1"/>
    <col min="16146" max="16146" width="4.875" style="22" customWidth="1"/>
    <col min="16147" max="16147" width="44.25" style="22" bestFit="1" customWidth="1"/>
    <col min="16148" max="16151" width="9.625" style="22" customWidth="1"/>
    <col min="16152" max="16152" width="2.5" style="22" customWidth="1"/>
    <col min="16153" max="16153" width="4.875" style="22" customWidth="1"/>
    <col min="16154" max="16154" width="44.25" style="22" bestFit="1" customWidth="1"/>
    <col min="16155" max="16158" width="9.625" style="22" customWidth="1"/>
    <col min="16159" max="16159" width="3.75" style="22" customWidth="1"/>
    <col min="16160" max="16384" width="9" style="22"/>
  </cols>
  <sheetData>
    <row r="1" spans="2:30" ht="12.75" thickBot="1"/>
    <row r="2" spans="2:30" ht="18.75" thickTop="1" thickBot="1">
      <c r="B2" s="23" t="s">
        <v>30</v>
      </c>
      <c r="C2" s="24"/>
      <c r="F2" s="25" t="s">
        <v>515</v>
      </c>
      <c r="K2" s="22" t="s">
        <v>32</v>
      </c>
      <c r="L2" s="26"/>
      <c r="M2" s="600" t="s">
        <v>514</v>
      </c>
      <c r="N2" s="601"/>
      <c r="O2" s="601"/>
      <c r="P2" s="602"/>
      <c r="Q2" s="27"/>
      <c r="S2" s="26"/>
      <c r="Z2" s="26"/>
    </row>
    <row r="3" spans="2:30" ht="12" customHeight="1" thickTop="1">
      <c r="B3" s="28"/>
      <c r="C3" s="29"/>
      <c r="D3" s="30"/>
      <c r="E3" s="603"/>
      <c r="F3" s="603"/>
      <c r="G3" s="604"/>
      <c r="H3" s="31"/>
      <c r="I3" s="31"/>
      <c r="J3" s="31"/>
      <c r="K3" s="32"/>
      <c r="L3" s="26"/>
      <c r="M3" s="33"/>
      <c r="S3" s="26"/>
      <c r="T3" s="33"/>
      <c r="Z3" s="26"/>
      <c r="AA3" s="33"/>
    </row>
    <row r="4" spans="2:30" ht="17.25" customHeight="1" thickBot="1">
      <c r="C4" s="34" t="s">
        <v>711</v>
      </c>
      <c r="D4" s="22" t="s">
        <v>33</v>
      </c>
      <c r="F4" s="35" t="s">
        <v>34</v>
      </c>
      <c r="G4" s="36"/>
      <c r="H4" s="36"/>
      <c r="I4" s="36"/>
      <c r="J4" s="37"/>
      <c r="L4" s="38" t="s">
        <v>35</v>
      </c>
      <c r="P4" s="21" t="str">
        <f>D4</f>
        <v>(単位：億円)</v>
      </c>
      <c r="S4" s="38" t="s">
        <v>36</v>
      </c>
      <c r="W4" s="21" t="str">
        <f>P4</f>
        <v>(単位：億円)</v>
      </c>
      <c r="Z4" s="38" t="s">
        <v>37</v>
      </c>
      <c r="AD4" s="21" t="str">
        <f>W4</f>
        <v>(単位：億円)</v>
      </c>
    </row>
    <row r="5" spans="2:30" ht="24">
      <c r="B5" s="39" t="s">
        <v>38</v>
      </c>
      <c r="C5" s="40" t="s">
        <v>39</v>
      </c>
      <c r="D5" s="41" t="s">
        <v>40</v>
      </c>
      <c r="F5" s="42"/>
      <c r="G5" s="43" t="s">
        <v>41</v>
      </c>
      <c r="H5" s="44" t="s">
        <v>42</v>
      </c>
      <c r="I5" s="45" t="s">
        <v>34</v>
      </c>
      <c r="K5" s="39" t="s">
        <v>38</v>
      </c>
      <c r="L5" s="40" t="s">
        <v>39</v>
      </c>
      <c r="M5" s="46" t="s">
        <v>43</v>
      </c>
      <c r="N5" s="47" t="s">
        <v>44</v>
      </c>
      <c r="O5" s="48" t="s">
        <v>45</v>
      </c>
      <c r="P5" s="41" t="s">
        <v>46</v>
      </c>
      <c r="Q5" s="49"/>
      <c r="R5" s="39" t="s">
        <v>47</v>
      </c>
      <c r="S5" s="40" t="s">
        <v>39</v>
      </c>
      <c r="T5" s="46" t="s">
        <v>43</v>
      </c>
      <c r="U5" s="47" t="s">
        <v>44</v>
      </c>
      <c r="V5" s="48" t="s">
        <v>45</v>
      </c>
      <c r="W5" s="41" t="s">
        <v>46</v>
      </c>
      <c r="X5" s="49"/>
      <c r="Y5" s="39" t="s">
        <v>47</v>
      </c>
      <c r="Z5" s="40" t="s">
        <v>39</v>
      </c>
      <c r="AA5" s="46" t="s">
        <v>43</v>
      </c>
      <c r="AB5" s="47" t="s">
        <v>44</v>
      </c>
      <c r="AC5" s="48" t="s">
        <v>45</v>
      </c>
      <c r="AD5" s="41" t="s">
        <v>46</v>
      </c>
    </row>
    <row r="6" spans="2:30" ht="13.5">
      <c r="B6" s="50" t="s">
        <v>48</v>
      </c>
      <c r="C6" s="51" t="s">
        <v>49</v>
      </c>
      <c r="D6" s="558">
        <f>+入力!AA6</f>
        <v>0</v>
      </c>
      <c r="F6" s="53" t="s">
        <v>50</v>
      </c>
      <c r="G6" s="54">
        <f>D113</f>
        <v>0</v>
      </c>
      <c r="H6" s="54">
        <f>SUM(M113:N113)</f>
        <v>0</v>
      </c>
      <c r="I6" s="55" t="e">
        <f>H6/G6</f>
        <v>#DIV/0!</v>
      </c>
      <c r="J6" s="56"/>
      <c r="K6" s="50" t="s">
        <v>48</v>
      </c>
      <c r="L6" s="51" t="s">
        <v>49</v>
      </c>
      <c r="M6" s="57">
        <f>D6</f>
        <v>0</v>
      </c>
      <c r="N6" s="58">
        <f>'1次効果'!G565</f>
        <v>0</v>
      </c>
      <c r="O6" s="59">
        <f>'2次効果'!H341</f>
        <v>0</v>
      </c>
      <c r="P6" s="60">
        <f>SUM(M6:O6)</f>
        <v>0</v>
      </c>
      <c r="Q6" s="61"/>
      <c r="R6" s="50" t="s">
        <v>48</v>
      </c>
      <c r="S6" s="51" t="s">
        <v>49</v>
      </c>
      <c r="T6" s="57">
        <f>M6*'1次効果'!M565</f>
        <v>0</v>
      </c>
      <c r="U6" s="58">
        <f>'1次効果'!O565</f>
        <v>0</v>
      </c>
      <c r="V6" s="58">
        <f>'2次効果'!P341</f>
        <v>0</v>
      </c>
      <c r="W6" s="62">
        <f>SUM(T6:V6)</f>
        <v>0</v>
      </c>
      <c r="X6" s="61"/>
      <c r="Y6" s="50" t="s">
        <v>48</v>
      </c>
      <c r="Z6" s="51" t="s">
        <v>49</v>
      </c>
      <c r="AA6" s="57">
        <f>M6*'1次効果'!I565</f>
        <v>0</v>
      </c>
      <c r="AB6" s="58">
        <f>'1次効果'!K565</f>
        <v>0</v>
      </c>
      <c r="AC6" s="58">
        <f>'2次効果'!L341</f>
        <v>0</v>
      </c>
      <c r="AD6" s="62">
        <f>SUM(AA6:AC6)</f>
        <v>0</v>
      </c>
    </row>
    <row r="7" spans="2:30" ht="13.5">
      <c r="B7" s="63" t="s">
        <v>51</v>
      </c>
      <c r="C7" s="64" t="s">
        <v>52</v>
      </c>
      <c r="D7" s="559">
        <f>+入力!AA7</f>
        <v>0</v>
      </c>
      <c r="F7" s="53" t="s">
        <v>53</v>
      </c>
      <c r="G7" s="54">
        <f>G6</f>
        <v>0</v>
      </c>
      <c r="H7" s="54">
        <f>P113</f>
        <v>0</v>
      </c>
      <c r="I7" s="55" t="e">
        <f>H7/G7</f>
        <v>#DIV/0!</v>
      </c>
      <c r="J7" s="56"/>
      <c r="K7" s="63" t="s">
        <v>51</v>
      </c>
      <c r="L7" s="64" t="s">
        <v>52</v>
      </c>
      <c r="M7" s="66">
        <f t="shared" ref="M7:M82" si="0">D7</f>
        <v>0</v>
      </c>
      <c r="N7" s="67">
        <f>'1次効果'!G566</f>
        <v>0</v>
      </c>
      <c r="O7" s="68">
        <f>'2次効果'!H342</f>
        <v>0</v>
      </c>
      <c r="P7" s="69">
        <f t="shared" ref="P7:P70" si="1">SUM(M7:O7)</f>
        <v>0</v>
      </c>
      <c r="Q7" s="61"/>
      <c r="R7" s="63" t="s">
        <v>51</v>
      </c>
      <c r="S7" s="64" t="s">
        <v>52</v>
      </c>
      <c r="T7" s="66">
        <f>M7*'1次効果'!M566</f>
        <v>0</v>
      </c>
      <c r="U7" s="67">
        <f>'1次効果'!O566</f>
        <v>0</v>
      </c>
      <c r="V7" s="67">
        <f>'2次効果'!P342</f>
        <v>0</v>
      </c>
      <c r="W7" s="70">
        <f t="shared" ref="W7:W70" si="2">SUM(T7:V7)</f>
        <v>0</v>
      </c>
      <c r="X7" s="61"/>
      <c r="Y7" s="63" t="s">
        <v>51</v>
      </c>
      <c r="Z7" s="64" t="s">
        <v>52</v>
      </c>
      <c r="AA7" s="66">
        <f>M7*'1次効果'!I566</f>
        <v>0</v>
      </c>
      <c r="AB7" s="67">
        <f>'1次効果'!K566</f>
        <v>0</v>
      </c>
      <c r="AC7" s="67">
        <f>'2次効果'!L342</f>
        <v>0</v>
      </c>
      <c r="AD7" s="70">
        <f t="shared" ref="AD7:AD70" si="3">SUM(AA7:AC7)</f>
        <v>0</v>
      </c>
    </row>
    <row r="8" spans="2:30" ht="14.25" thickBot="1">
      <c r="B8" s="63" t="s">
        <v>54</v>
      </c>
      <c r="C8" s="64" t="s">
        <v>55</v>
      </c>
      <c r="D8" s="559">
        <f>+入力!AA8</f>
        <v>0</v>
      </c>
      <c r="F8" s="71" t="s">
        <v>56</v>
      </c>
      <c r="G8" s="72" t="s">
        <v>57</v>
      </c>
      <c r="H8" s="72" t="s">
        <v>57</v>
      </c>
      <c r="I8" s="73" t="s">
        <v>58</v>
      </c>
      <c r="J8" s="36"/>
      <c r="K8" s="63" t="s">
        <v>54</v>
      </c>
      <c r="L8" s="64" t="s">
        <v>55</v>
      </c>
      <c r="M8" s="66">
        <f t="shared" si="0"/>
        <v>0</v>
      </c>
      <c r="N8" s="67">
        <f>'1次効果'!G567</f>
        <v>0</v>
      </c>
      <c r="O8" s="68">
        <f>'2次効果'!H343</f>
        <v>0</v>
      </c>
      <c r="P8" s="69">
        <f t="shared" si="1"/>
        <v>0</v>
      </c>
      <c r="Q8" s="61"/>
      <c r="R8" s="63" t="s">
        <v>54</v>
      </c>
      <c r="S8" s="64" t="s">
        <v>55</v>
      </c>
      <c r="T8" s="66">
        <f>M8*'1次効果'!M567</f>
        <v>0</v>
      </c>
      <c r="U8" s="67">
        <f>'1次効果'!O567</f>
        <v>0</v>
      </c>
      <c r="V8" s="67">
        <f>'2次効果'!P343</f>
        <v>0</v>
      </c>
      <c r="W8" s="70">
        <f t="shared" si="2"/>
        <v>0</v>
      </c>
      <c r="X8" s="61"/>
      <c r="Y8" s="63" t="s">
        <v>54</v>
      </c>
      <c r="Z8" s="64" t="s">
        <v>55</v>
      </c>
      <c r="AA8" s="66">
        <f>M8*'1次効果'!I567</f>
        <v>0</v>
      </c>
      <c r="AB8" s="67">
        <f>'1次効果'!K567</f>
        <v>0</v>
      </c>
      <c r="AC8" s="67">
        <f>'2次効果'!L343</f>
        <v>0</v>
      </c>
      <c r="AD8" s="70">
        <f t="shared" si="3"/>
        <v>0</v>
      </c>
    </row>
    <row r="9" spans="2:30" ht="14.25">
      <c r="B9" s="63" t="s">
        <v>59</v>
      </c>
      <c r="C9" s="64" t="s">
        <v>60</v>
      </c>
      <c r="D9" s="559">
        <f>+入力!AA9</f>
        <v>0</v>
      </c>
      <c r="F9" s="74"/>
      <c r="G9" s="37"/>
      <c r="J9" s="36"/>
      <c r="K9" s="63" t="s">
        <v>59</v>
      </c>
      <c r="L9" s="64" t="s">
        <v>60</v>
      </c>
      <c r="M9" s="66">
        <f t="shared" si="0"/>
        <v>0</v>
      </c>
      <c r="N9" s="67">
        <f>'1次効果'!G568</f>
        <v>0</v>
      </c>
      <c r="O9" s="68">
        <f>'2次効果'!H344</f>
        <v>0</v>
      </c>
      <c r="P9" s="69">
        <f t="shared" si="1"/>
        <v>0</v>
      </c>
      <c r="Q9" s="61"/>
      <c r="R9" s="63" t="s">
        <v>59</v>
      </c>
      <c r="S9" s="64" t="s">
        <v>60</v>
      </c>
      <c r="T9" s="66">
        <f>M9*'1次効果'!M568</f>
        <v>0</v>
      </c>
      <c r="U9" s="67">
        <f>'1次効果'!O568</f>
        <v>0</v>
      </c>
      <c r="V9" s="67">
        <f>'2次効果'!P344</f>
        <v>0</v>
      </c>
      <c r="W9" s="70">
        <f t="shared" si="2"/>
        <v>0</v>
      </c>
      <c r="X9" s="61"/>
      <c r="Y9" s="63" t="s">
        <v>59</v>
      </c>
      <c r="Z9" s="64" t="s">
        <v>60</v>
      </c>
      <c r="AA9" s="66">
        <f>M9*'1次効果'!I568</f>
        <v>0</v>
      </c>
      <c r="AB9" s="67">
        <f>'1次効果'!K568</f>
        <v>0</v>
      </c>
      <c r="AC9" s="67">
        <f>'2次効果'!L344</f>
        <v>0</v>
      </c>
      <c r="AD9" s="70">
        <f t="shared" si="3"/>
        <v>0</v>
      </c>
    </row>
    <row r="10" spans="2:30" ht="15" thickBot="1">
      <c r="B10" s="63" t="s">
        <v>61</v>
      </c>
      <c r="C10" s="64" t="s">
        <v>62</v>
      </c>
      <c r="D10" s="559">
        <f>+入力!AA10</f>
        <v>0</v>
      </c>
      <c r="F10" s="75"/>
      <c r="G10" s="76"/>
      <c r="J10" s="36"/>
      <c r="K10" s="63" t="s">
        <v>61</v>
      </c>
      <c r="L10" s="64" t="s">
        <v>62</v>
      </c>
      <c r="M10" s="66">
        <f t="shared" si="0"/>
        <v>0</v>
      </c>
      <c r="N10" s="67">
        <f>'1次効果'!G569</f>
        <v>0</v>
      </c>
      <c r="O10" s="68">
        <f>'2次効果'!H345</f>
        <v>0</v>
      </c>
      <c r="P10" s="69">
        <f t="shared" si="1"/>
        <v>0</v>
      </c>
      <c r="Q10" s="61"/>
      <c r="R10" s="63" t="s">
        <v>61</v>
      </c>
      <c r="S10" s="64" t="s">
        <v>62</v>
      </c>
      <c r="T10" s="66">
        <f>M10*'1次効果'!M569</f>
        <v>0</v>
      </c>
      <c r="U10" s="67">
        <f>'1次効果'!O569</f>
        <v>0</v>
      </c>
      <c r="V10" s="67">
        <f>'2次効果'!P345</f>
        <v>0</v>
      </c>
      <c r="W10" s="70">
        <f t="shared" si="2"/>
        <v>0</v>
      </c>
      <c r="X10" s="61"/>
      <c r="Y10" s="63" t="s">
        <v>61</v>
      </c>
      <c r="Z10" s="64" t="s">
        <v>62</v>
      </c>
      <c r="AA10" s="66">
        <f>M10*'1次効果'!I569</f>
        <v>0</v>
      </c>
      <c r="AB10" s="67">
        <f>'1次効果'!K569</f>
        <v>0</v>
      </c>
      <c r="AC10" s="67">
        <f>'2次効果'!L345</f>
        <v>0</v>
      </c>
      <c r="AD10" s="70">
        <f t="shared" si="3"/>
        <v>0</v>
      </c>
    </row>
    <row r="11" spans="2:30" ht="13.5" customHeight="1">
      <c r="B11" s="63" t="s">
        <v>63</v>
      </c>
      <c r="C11" s="64" t="s">
        <v>64</v>
      </c>
      <c r="D11" s="559">
        <f>+入力!AA11</f>
        <v>0</v>
      </c>
      <c r="F11" s="605" t="s">
        <v>721</v>
      </c>
      <c r="G11" s="606"/>
      <c r="J11" s="77"/>
      <c r="K11" s="63" t="s">
        <v>63</v>
      </c>
      <c r="L11" s="64" t="s">
        <v>64</v>
      </c>
      <c r="M11" s="66">
        <f t="shared" si="0"/>
        <v>0</v>
      </c>
      <c r="N11" s="67">
        <f>'1次効果'!G570</f>
        <v>0</v>
      </c>
      <c r="O11" s="68">
        <f>'2次効果'!H346</f>
        <v>0</v>
      </c>
      <c r="P11" s="69">
        <f t="shared" si="1"/>
        <v>0</v>
      </c>
      <c r="Q11" s="61"/>
      <c r="R11" s="63" t="s">
        <v>63</v>
      </c>
      <c r="S11" s="64" t="s">
        <v>64</v>
      </c>
      <c r="T11" s="66">
        <f>M11*'1次効果'!M570</f>
        <v>0</v>
      </c>
      <c r="U11" s="67">
        <f>'1次効果'!O570</f>
        <v>0</v>
      </c>
      <c r="V11" s="67">
        <f>'2次効果'!P346</f>
        <v>0</v>
      </c>
      <c r="W11" s="70">
        <f t="shared" si="2"/>
        <v>0</v>
      </c>
      <c r="X11" s="61"/>
      <c r="Y11" s="63" t="s">
        <v>63</v>
      </c>
      <c r="Z11" s="64" t="s">
        <v>64</v>
      </c>
      <c r="AA11" s="66">
        <f>M11*'1次効果'!I570</f>
        <v>0</v>
      </c>
      <c r="AB11" s="67">
        <f>'1次効果'!K570</f>
        <v>0</v>
      </c>
      <c r="AC11" s="67">
        <f>'2次効果'!L346</f>
        <v>0</v>
      </c>
      <c r="AD11" s="70">
        <f t="shared" si="3"/>
        <v>0</v>
      </c>
    </row>
    <row r="12" spans="2:30" ht="13.5">
      <c r="B12" s="63" t="s">
        <v>65</v>
      </c>
      <c r="C12" s="64" t="s">
        <v>68</v>
      </c>
      <c r="D12" s="559">
        <f>+入力!AA12</f>
        <v>0</v>
      </c>
      <c r="F12" s="609" t="s">
        <v>517</v>
      </c>
      <c r="G12" s="610"/>
      <c r="J12" s="77"/>
      <c r="K12" s="63" t="s">
        <v>65</v>
      </c>
      <c r="L12" s="64" t="s">
        <v>68</v>
      </c>
      <c r="M12" s="66">
        <f t="shared" si="0"/>
        <v>0</v>
      </c>
      <c r="N12" s="67">
        <f>'1次効果'!G571</f>
        <v>0</v>
      </c>
      <c r="O12" s="68">
        <f>'2次効果'!H347</f>
        <v>0</v>
      </c>
      <c r="P12" s="69">
        <f t="shared" si="1"/>
        <v>0</v>
      </c>
      <c r="Q12" s="61"/>
      <c r="R12" s="63" t="s">
        <v>65</v>
      </c>
      <c r="S12" s="64" t="s">
        <v>68</v>
      </c>
      <c r="T12" s="66">
        <f>M12*'1次効果'!M571</f>
        <v>0</v>
      </c>
      <c r="U12" s="67">
        <f>'1次効果'!O571</f>
        <v>0</v>
      </c>
      <c r="V12" s="67">
        <f>'2次効果'!P347</f>
        <v>0</v>
      </c>
      <c r="W12" s="70">
        <f t="shared" si="2"/>
        <v>0</v>
      </c>
      <c r="X12" s="61"/>
      <c r="Y12" s="63" t="s">
        <v>65</v>
      </c>
      <c r="Z12" s="64" t="s">
        <v>68</v>
      </c>
      <c r="AA12" s="66">
        <f>M12*'1次効果'!I571</f>
        <v>0</v>
      </c>
      <c r="AB12" s="67">
        <f>'1次効果'!K571</f>
        <v>0</v>
      </c>
      <c r="AC12" s="67">
        <f>'2次効果'!L347</f>
        <v>0</v>
      </c>
      <c r="AD12" s="70">
        <f t="shared" si="3"/>
        <v>0</v>
      </c>
    </row>
    <row r="13" spans="2:30" ht="13.5" customHeight="1">
      <c r="B13" s="63" t="s">
        <v>67</v>
      </c>
      <c r="C13" s="64" t="s">
        <v>470</v>
      </c>
      <c r="D13" s="559">
        <f>+入力!AA13</f>
        <v>0</v>
      </c>
      <c r="F13" s="611"/>
      <c r="G13" s="612"/>
      <c r="K13" s="63" t="s">
        <v>67</v>
      </c>
      <c r="L13" s="64" t="s">
        <v>470</v>
      </c>
      <c r="M13" s="66">
        <f t="shared" si="0"/>
        <v>0</v>
      </c>
      <c r="N13" s="67">
        <f>'1次効果'!G572</f>
        <v>0</v>
      </c>
      <c r="O13" s="68">
        <f>'2次効果'!H348</f>
        <v>0</v>
      </c>
      <c r="P13" s="69">
        <f t="shared" si="1"/>
        <v>0</v>
      </c>
      <c r="Q13" s="61"/>
      <c r="R13" s="63" t="s">
        <v>67</v>
      </c>
      <c r="S13" s="64" t="s">
        <v>470</v>
      </c>
      <c r="T13" s="66">
        <f>M13*'1次効果'!M572</f>
        <v>0</v>
      </c>
      <c r="U13" s="67">
        <f>'1次効果'!O572</f>
        <v>0</v>
      </c>
      <c r="V13" s="67">
        <f>'2次効果'!P348</f>
        <v>0</v>
      </c>
      <c r="W13" s="70">
        <f t="shared" si="2"/>
        <v>0</v>
      </c>
      <c r="X13" s="61"/>
      <c r="Y13" s="63" t="s">
        <v>67</v>
      </c>
      <c r="Z13" s="64" t="s">
        <v>470</v>
      </c>
      <c r="AA13" s="66">
        <f>M13*'1次効果'!I572</f>
        <v>0</v>
      </c>
      <c r="AB13" s="67">
        <f>'1次効果'!K572</f>
        <v>0</v>
      </c>
      <c r="AC13" s="67">
        <f>'2次効果'!L348</f>
        <v>0</v>
      </c>
      <c r="AD13" s="70">
        <f t="shared" si="3"/>
        <v>0</v>
      </c>
    </row>
    <row r="14" spans="2:30" ht="12.75" thickBot="1">
      <c r="B14" s="63" t="s">
        <v>69</v>
      </c>
      <c r="C14" s="64" t="s">
        <v>70</v>
      </c>
      <c r="D14" s="559">
        <f>+入力!AA14</f>
        <v>0</v>
      </c>
      <c r="F14" s="560">
        <v>0.75017155311999295</v>
      </c>
      <c r="G14" s="561"/>
      <c r="H14" s="78"/>
      <c r="I14" s="78"/>
      <c r="K14" s="63" t="s">
        <v>69</v>
      </c>
      <c r="L14" s="64" t="s">
        <v>70</v>
      </c>
      <c r="M14" s="66">
        <f t="shared" si="0"/>
        <v>0</v>
      </c>
      <c r="N14" s="67">
        <f>'1次効果'!G573</f>
        <v>0</v>
      </c>
      <c r="O14" s="68">
        <f>'2次効果'!H349</f>
        <v>0</v>
      </c>
      <c r="P14" s="69">
        <f t="shared" si="1"/>
        <v>0</v>
      </c>
      <c r="Q14" s="61"/>
      <c r="R14" s="63" t="s">
        <v>69</v>
      </c>
      <c r="S14" s="64" t="s">
        <v>70</v>
      </c>
      <c r="T14" s="66">
        <f>M14*'1次効果'!M573</f>
        <v>0</v>
      </c>
      <c r="U14" s="67">
        <f>'1次効果'!O573</f>
        <v>0</v>
      </c>
      <c r="V14" s="67">
        <f>'2次効果'!P349</f>
        <v>0</v>
      </c>
      <c r="W14" s="70">
        <f t="shared" si="2"/>
        <v>0</v>
      </c>
      <c r="X14" s="61"/>
      <c r="Y14" s="63" t="s">
        <v>69</v>
      </c>
      <c r="Z14" s="64" t="s">
        <v>70</v>
      </c>
      <c r="AA14" s="66">
        <f>M14*'1次効果'!I573</f>
        <v>0</v>
      </c>
      <c r="AB14" s="67">
        <f>'1次効果'!K573</f>
        <v>0</v>
      </c>
      <c r="AC14" s="67">
        <f>'2次効果'!L349</f>
        <v>0</v>
      </c>
      <c r="AD14" s="70">
        <f t="shared" si="3"/>
        <v>0</v>
      </c>
    </row>
    <row r="15" spans="2:30">
      <c r="B15" s="63" t="s">
        <v>71</v>
      </c>
      <c r="C15" s="64" t="s">
        <v>471</v>
      </c>
      <c r="D15" s="559">
        <f>+入力!AA15</f>
        <v>0</v>
      </c>
      <c r="H15" s="79"/>
      <c r="I15" s="79"/>
      <c r="K15" s="63" t="s">
        <v>71</v>
      </c>
      <c r="L15" s="64" t="s">
        <v>471</v>
      </c>
      <c r="M15" s="66">
        <f t="shared" si="0"/>
        <v>0</v>
      </c>
      <c r="N15" s="67">
        <f>'1次効果'!G574</f>
        <v>0</v>
      </c>
      <c r="O15" s="68">
        <f>'2次効果'!H350</f>
        <v>0</v>
      </c>
      <c r="P15" s="69">
        <f t="shared" si="1"/>
        <v>0</v>
      </c>
      <c r="Q15" s="61"/>
      <c r="R15" s="63" t="s">
        <v>71</v>
      </c>
      <c r="S15" s="64" t="s">
        <v>471</v>
      </c>
      <c r="T15" s="66">
        <f>M15*'1次効果'!M574</f>
        <v>0</v>
      </c>
      <c r="U15" s="67">
        <f>'1次効果'!O574</f>
        <v>0</v>
      </c>
      <c r="V15" s="67">
        <f>'2次効果'!P350</f>
        <v>0</v>
      </c>
      <c r="W15" s="70">
        <f t="shared" si="2"/>
        <v>0</v>
      </c>
      <c r="X15" s="61"/>
      <c r="Y15" s="63" t="s">
        <v>71</v>
      </c>
      <c r="Z15" s="64" t="s">
        <v>471</v>
      </c>
      <c r="AA15" s="66">
        <f>M15*'1次効果'!I574</f>
        <v>0</v>
      </c>
      <c r="AB15" s="67">
        <f>'1次効果'!K574</f>
        <v>0</v>
      </c>
      <c r="AC15" s="67">
        <f>'2次効果'!L350</f>
        <v>0</v>
      </c>
      <c r="AD15" s="70">
        <f t="shared" si="3"/>
        <v>0</v>
      </c>
    </row>
    <row r="16" spans="2:30">
      <c r="B16" s="63" t="s">
        <v>73</v>
      </c>
      <c r="C16" s="64" t="s">
        <v>426</v>
      </c>
      <c r="D16" s="559">
        <f>+入力!AA16</f>
        <v>0</v>
      </c>
      <c r="H16" s="80"/>
      <c r="I16" s="80"/>
      <c r="K16" s="63" t="s">
        <v>73</v>
      </c>
      <c r="L16" s="64" t="s">
        <v>426</v>
      </c>
      <c r="M16" s="66">
        <f t="shared" si="0"/>
        <v>0</v>
      </c>
      <c r="N16" s="67">
        <f>'1次効果'!G575</f>
        <v>0</v>
      </c>
      <c r="O16" s="68">
        <f>'2次効果'!H351</f>
        <v>0</v>
      </c>
      <c r="P16" s="69">
        <f t="shared" si="1"/>
        <v>0</v>
      </c>
      <c r="Q16" s="61"/>
      <c r="R16" s="63" t="s">
        <v>73</v>
      </c>
      <c r="S16" s="64" t="s">
        <v>426</v>
      </c>
      <c r="T16" s="66">
        <f>M16*'1次効果'!M575</f>
        <v>0</v>
      </c>
      <c r="U16" s="67">
        <f>'1次効果'!O575</f>
        <v>0</v>
      </c>
      <c r="V16" s="67">
        <f>'2次効果'!P351</f>
        <v>0</v>
      </c>
      <c r="W16" s="70">
        <f t="shared" si="2"/>
        <v>0</v>
      </c>
      <c r="X16" s="61"/>
      <c r="Y16" s="63" t="s">
        <v>73</v>
      </c>
      <c r="Z16" s="64" t="s">
        <v>426</v>
      </c>
      <c r="AA16" s="66">
        <f>M16*'1次効果'!I575</f>
        <v>0</v>
      </c>
      <c r="AB16" s="67">
        <f>'1次効果'!K575</f>
        <v>0</v>
      </c>
      <c r="AC16" s="67">
        <f>'2次効果'!L351</f>
        <v>0</v>
      </c>
      <c r="AD16" s="70">
        <f t="shared" si="3"/>
        <v>0</v>
      </c>
    </row>
    <row r="17" spans="2:30">
      <c r="B17" s="63" t="s">
        <v>74</v>
      </c>
      <c r="C17" s="64" t="s">
        <v>75</v>
      </c>
      <c r="D17" s="559">
        <f>+入力!AA17</f>
        <v>0</v>
      </c>
      <c r="H17" s="37"/>
      <c r="I17" s="37"/>
      <c r="K17" s="63" t="s">
        <v>74</v>
      </c>
      <c r="L17" s="64" t="s">
        <v>75</v>
      </c>
      <c r="M17" s="66">
        <f t="shared" si="0"/>
        <v>0</v>
      </c>
      <c r="N17" s="67">
        <f>'1次効果'!G576</f>
        <v>0</v>
      </c>
      <c r="O17" s="68">
        <f>'2次効果'!H352</f>
        <v>0</v>
      </c>
      <c r="P17" s="69">
        <f t="shared" si="1"/>
        <v>0</v>
      </c>
      <c r="Q17" s="61"/>
      <c r="R17" s="63" t="s">
        <v>74</v>
      </c>
      <c r="S17" s="64" t="s">
        <v>75</v>
      </c>
      <c r="T17" s="66">
        <f>M17*'1次効果'!M576</f>
        <v>0</v>
      </c>
      <c r="U17" s="67">
        <f>'1次効果'!O576</f>
        <v>0</v>
      </c>
      <c r="V17" s="67">
        <f>'2次効果'!P352</f>
        <v>0</v>
      </c>
      <c r="W17" s="70">
        <f t="shared" si="2"/>
        <v>0</v>
      </c>
      <c r="X17" s="61"/>
      <c r="Y17" s="63" t="s">
        <v>74</v>
      </c>
      <c r="Z17" s="64" t="s">
        <v>75</v>
      </c>
      <c r="AA17" s="66">
        <f>M17*'1次効果'!I576</f>
        <v>0</v>
      </c>
      <c r="AB17" s="67">
        <f>'1次効果'!K576</f>
        <v>0</v>
      </c>
      <c r="AC17" s="67">
        <f>'2次効果'!L352</f>
        <v>0</v>
      </c>
      <c r="AD17" s="70">
        <f t="shared" si="3"/>
        <v>0</v>
      </c>
    </row>
    <row r="18" spans="2:30" ht="13.5">
      <c r="B18" s="63" t="s">
        <v>76</v>
      </c>
      <c r="C18" s="64" t="s">
        <v>77</v>
      </c>
      <c r="D18" s="559">
        <f>+入力!AA18</f>
        <v>0</v>
      </c>
      <c r="H18" s="81"/>
      <c r="I18" s="81"/>
      <c r="K18" s="63" t="s">
        <v>76</v>
      </c>
      <c r="L18" s="64" t="s">
        <v>77</v>
      </c>
      <c r="M18" s="66">
        <f t="shared" si="0"/>
        <v>0</v>
      </c>
      <c r="N18" s="67">
        <f>'1次効果'!G577</f>
        <v>0</v>
      </c>
      <c r="O18" s="68">
        <f>'2次効果'!H353</f>
        <v>0</v>
      </c>
      <c r="P18" s="69">
        <f t="shared" si="1"/>
        <v>0</v>
      </c>
      <c r="Q18" s="61"/>
      <c r="R18" s="63" t="s">
        <v>76</v>
      </c>
      <c r="S18" s="64" t="s">
        <v>77</v>
      </c>
      <c r="T18" s="66">
        <f>M18*'1次効果'!M577</f>
        <v>0</v>
      </c>
      <c r="U18" s="67">
        <f>'1次効果'!O577</f>
        <v>0</v>
      </c>
      <c r="V18" s="67">
        <f>'2次効果'!P353</f>
        <v>0</v>
      </c>
      <c r="W18" s="70">
        <f t="shared" si="2"/>
        <v>0</v>
      </c>
      <c r="X18" s="61"/>
      <c r="Y18" s="63" t="s">
        <v>76</v>
      </c>
      <c r="Z18" s="64" t="s">
        <v>77</v>
      </c>
      <c r="AA18" s="66">
        <f>M18*'1次効果'!I577</f>
        <v>0</v>
      </c>
      <c r="AB18" s="67">
        <f>'1次効果'!K577</f>
        <v>0</v>
      </c>
      <c r="AC18" s="67">
        <f>'2次効果'!L353</f>
        <v>0</v>
      </c>
      <c r="AD18" s="70">
        <f t="shared" si="3"/>
        <v>0</v>
      </c>
    </row>
    <row r="19" spans="2:30" ht="13.5">
      <c r="B19" s="63" t="s">
        <v>354</v>
      </c>
      <c r="C19" s="64" t="s">
        <v>472</v>
      </c>
      <c r="D19" s="559">
        <f>+入力!AA19</f>
        <v>0</v>
      </c>
      <c r="H19" s="82"/>
      <c r="I19" s="82"/>
      <c r="K19" s="63" t="s">
        <v>354</v>
      </c>
      <c r="L19" s="64" t="s">
        <v>472</v>
      </c>
      <c r="M19" s="66">
        <f t="shared" si="0"/>
        <v>0</v>
      </c>
      <c r="N19" s="67">
        <f>'1次効果'!G578</f>
        <v>0</v>
      </c>
      <c r="O19" s="68">
        <f>'2次効果'!H354</f>
        <v>0</v>
      </c>
      <c r="P19" s="69">
        <f t="shared" si="1"/>
        <v>0</v>
      </c>
      <c r="Q19" s="61"/>
      <c r="R19" s="63" t="s">
        <v>354</v>
      </c>
      <c r="S19" s="64" t="s">
        <v>472</v>
      </c>
      <c r="T19" s="66">
        <f>M19*'1次効果'!M578</f>
        <v>0</v>
      </c>
      <c r="U19" s="67">
        <f>'1次効果'!O578</f>
        <v>0</v>
      </c>
      <c r="V19" s="67">
        <f>'2次効果'!P354</f>
        <v>0</v>
      </c>
      <c r="W19" s="70">
        <f t="shared" si="2"/>
        <v>0</v>
      </c>
      <c r="X19" s="61"/>
      <c r="Y19" s="63" t="s">
        <v>354</v>
      </c>
      <c r="Z19" s="64" t="s">
        <v>472</v>
      </c>
      <c r="AA19" s="66">
        <f>M19*'1次効果'!I578</f>
        <v>0</v>
      </c>
      <c r="AB19" s="67">
        <f>'1次効果'!K578</f>
        <v>0</v>
      </c>
      <c r="AC19" s="67">
        <f>'2次効果'!L354</f>
        <v>0</v>
      </c>
      <c r="AD19" s="70">
        <f t="shared" si="3"/>
        <v>0</v>
      </c>
    </row>
    <row r="20" spans="2:30" ht="13.5">
      <c r="B20" s="63" t="s">
        <v>78</v>
      </c>
      <c r="C20" s="64" t="s">
        <v>473</v>
      </c>
      <c r="D20" s="559">
        <f>+入力!AA20</f>
        <v>0</v>
      </c>
      <c r="F20" s="607"/>
      <c r="G20" s="608"/>
      <c r="H20" s="82"/>
      <c r="I20" s="82"/>
      <c r="K20" s="63" t="s">
        <v>78</v>
      </c>
      <c r="L20" s="64" t="s">
        <v>473</v>
      </c>
      <c r="M20" s="66">
        <f t="shared" si="0"/>
        <v>0</v>
      </c>
      <c r="N20" s="67">
        <f>'1次効果'!G579</f>
        <v>0</v>
      </c>
      <c r="O20" s="68">
        <f>'2次効果'!H355</f>
        <v>0</v>
      </c>
      <c r="P20" s="69">
        <f t="shared" si="1"/>
        <v>0</v>
      </c>
      <c r="Q20" s="61"/>
      <c r="R20" s="63" t="s">
        <v>78</v>
      </c>
      <c r="S20" s="64" t="s">
        <v>473</v>
      </c>
      <c r="T20" s="66">
        <f>M20*'1次効果'!M579</f>
        <v>0</v>
      </c>
      <c r="U20" s="67">
        <f>'1次効果'!O579</f>
        <v>0</v>
      </c>
      <c r="V20" s="67">
        <f>'2次効果'!P355</f>
        <v>0</v>
      </c>
      <c r="W20" s="70">
        <f t="shared" si="2"/>
        <v>0</v>
      </c>
      <c r="X20" s="61"/>
      <c r="Y20" s="63" t="s">
        <v>78</v>
      </c>
      <c r="Z20" s="64" t="s">
        <v>473</v>
      </c>
      <c r="AA20" s="66">
        <f>M20*'1次効果'!I579</f>
        <v>0</v>
      </c>
      <c r="AB20" s="67">
        <f>'1次効果'!K579</f>
        <v>0</v>
      </c>
      <c r="AC20" s="67">
        <f>'2次効果'!L355</f>
        <v>0</v>
      </c>
      <c r="AD20" s="70">
        <f t="shared" si="3"/>
        <v>0</v>
      </c>
    </row>
    <row r="21" spans="2:30">
      <c r="B21" s="63" t="s">
        <v>79</v>
      </c>
      <c r="C21" s="64" t="s">
        <v>80</v>
      </c>
      <c r="D21" s="559">
        <f>+入力!AA21</f>
        <v>0</v>
      </c>
      <c r="F21" s="83"/>
      <c r="G21" s="83"/>
      <c r="H21" s="83"/>
      <c r="I21" s="83"/>
      <c r="K21" s="63" t="s">
        <v>79</v>
      </c>
      <c r="L21" s="64" t="s">
        <v>80</v>
      </c>
      <c r="M21" s="66">
        <f t="shared" si="0"/>
        <v>0</v>
      </c>
      <c r="N21" s="67">
        <f>'1次効果'!G580</f>
        <v>0</v>
      </c>
      <c r="O21" s="68">
        <f>'2次効果'!H356</f>
        <v>0</v>
      </c>
      <c r="P21" s="69">
        <f t="shared" si="1"/>
        <v>0</v>
      </c>
      <c r="Q21" s="61"/>
      <c r="R21" s="63" t="s">
        <v>79</v>
      </c>
      <c r="S21" s="64" t="s">
        <v>80</v>
      </c>
      <c r="T21" s="66">
        <f>M21*'1次効果'!M580</f>
        <v>0</v>
      </c>
      <c r="U21" s="67">
        <f>'1次効果'!O580</f>
        <v>0</v>
      </c>
      <c r="V21" s="67">
        <f>'2次効果'!P356</f>
        <v>0</v>
      </c>
      <c r="W21" s="70">
        <f t="shared" si="2"/>
        <v>0</v>
      </c>
      <c r="X21" s="61"/>
      <c r="Y21" s="63" t="s">
        <v>79</v>
      </c>
      <c r="Z21" s="64" t="s">
        <v>80</v>
      </c>
      <c r="AA21" s="66">
        <f>M21*'1次効果'!I580</f>
        <v>0</v>
      </c>
      <c r="AB21" s="67">
        <f>'1次効果'!K580</f>
        <v>0</v>
      </c>
      <c r="AC21" s="67">
        <f>'2次効果'!L356</f>
        <v>0</v>
      </c>
      <c r="AD21" s="70">
        <f t="shared" si="3"/>
        <v>0</v>
      </c>
    </row>
    <row r="22" spans="2:30">
      <c r="B22" s="63" t="s">
        <v>81</v>
      </c>
      <c r="C22" s="64" t="s">
        <v>82</v>
      </c>
      <c r="D22" s="559">
        <f>+入力!AA22</f>
        <v>0</v>
      </c>
      <c r="K22" s="63" t="s">
        <v>81</v>
      </c>
      <c r="L22" s="64" t="s">
        <v>82</v>
      </c>
      <c r="M22" s="66">
        <f t="shared" si="0"/>
        <v>0</v>
      </c>
      <c r="N22" s="67">
        <f>'1次効果'!G581</f>
        <v>0</v>
      </c>
      <c r="O22" s="68">
        <f>'2次効果'!H357</f>
        <v>0</v>
      </c>
      <c r="P22" s="69">
        <f t="shared" si="1"/>
        <v>0</v>
      </c>
      <c r="Q22" s="61"/>
      <c r="R22" s="63" t="s">
        <v>81</v>
      </c>
      <c r="S22" s="64" t="s">
        <v>82</v>
      </c>
      <c r="T22" s="66">
        <f>M22*'1次効果'!M581</f>
        <v>0</v>
      </c>
      <c r="U22" s="67">
        <f>'1次効果'!O581</f>
        <v>0</v>
      </c>
      <c r="V22" s="67">
        <f>'2次効果'!P357</f>
        <v>0</v>
      </c>
      <c r="W22" s="70">
        <f t="shared" si="2"/>
        <v>0</v>
      </c>
      <c r="X22" s="61"/>
      <c r="Y22" s="63" t="s">
        <v>81</v>
      </c>
      <c r="Z22" s="64" t="s">
        <v>82</v>
      </c>
      <c r="AA22" s="66">
        <f>M22*'1次効果'!I581</f>
        <v>0</v>
      </c>
      <c r="AB22" s="67">
        <f>'1次効果'!K581</f>
        <v>0</v>
      </c>
      <c r="AC22" s="67">
        <f>'2次効果'!L357</f>
        <v>0</v>
      </c>
      <c r="AD22" s="70">
        <f t="shared" si="3"/>
        <v>0</v>
      </c>
    </row>
    <row r="23" spans="2:30">
      <c r="B23" s="63" t="s">
        <v>83</v>
      </c>
      <c r="C23" s="64" t="s">
        <v>84</v>
      </c>
      <c r="D23" s="559">
        <f>+入力!AA23</f>
        <v>0</v>
      </c>
      <c r="K23" s="63" t="s">
        <v>83</v>
      </c>
      <c r="L23" s="64" t="s">
        <v>84</v>
      </c>
      <c r="M23" s="66">
        <f t="shared" si="0"/>
        <v>0</v>
      </c>
      <c r="N23" s="67">
        <f>'1次効果'!G582</f>
        <v>0</v>
      </c>
      <c r="O23" s="68">
        <f>'2次効果'!H358</f>
        <v>0</v>
      </c>
      <c r="P23" s="69">
        <f t="shared" si="1"/>
        <v>0</v>
      </c>
      <c r="Q23" s="61"/>
      <c r="R23" s="63" t="s">
        <v>83</v>
      </c>
      <c r="S23" s="64" t="s">
        <v>84</v>
      </c>
      <c r="T23" s="66">
        <f>M23*'1次効果'!M582</f>
        <v>0</v>
      </c>
      <c r="U23" s="67">
        <f>'1次効果'!O582</f>
        <v>0</v>
      </c>
      <c r="V23" s="67">
        <f>'2次効果'!P358</f>
        <v>0</v>
      </c>
      <c r="W23" s="70">
        <f t="shared" si="2"/>
        <v>0</v>
      </c>
      <c r="X23" s="61"/>
      <c r="Y23" s="63" t="s">
        <v>83</v>
      </c>
      <c r="Z23" s="64" t="s">
        <v>84</v>
      </c>
      <c r="AA23" s="66">
        <f>M23*'1次効果'!I582</f>
        <v>0</v>
      </c>
      <c r="AB23" s="67">
        <f>'1次効果'!K582</f>
        <v>0</v>
      </c>
      <c r="AC23" s="67">
        <f>'2次効果'!L358</f>
        <v>0</v>
      </c>
      <c r="AD23" s="70">
        <f t="shared" si="3"/>
        <v>0</v>
      </c>
    </row>
    <row r="24" spans="2:30">
      <c r="B24" s="63" t="s">
        <v>355</v>
      </c>
      <c r="C24" s="64" t="s">
        <v>474</v>
      </c>
      <c r="D24" s="559">
        <f>+入力!AA24</f>
        <v>0</v>
      </c>
      <c r="K24" s="63" t="s">
        <v>355</v>
      </c>
      <c r="L24" s="64" t="s">
        <v>474</v>
      </c>
      <c r="M24" s="66">
        <f t="shared" si="0"/>
        <v>0</v>
      </c>
      <c r="N24" s="67">
        <f>'1次効果'!G583</f>
        <v>0</v>
      </c>
      <c r="O24" s="68">
        <f>'2次効果'!H359</f>
        <v>0</v>
      </c>
      <c r="P24" s="69">
        <f t="shared" si="1"/>
        <v>0</v>
      </c>
      <c r="Q24" s="61"/>
      <c r="R24" s="63" t="s">
        <v>355</v>
      </c>
      <c r="S24" s="64" t="s">
        <v>474</v>
      </c>
      <c r="T24" s="66">
        <f>M24*'1次効果'!M583</f>
        <v>0</v>
      </c>
      <c r="U24" s="67">
        <f>'1次効果'!O583</f>
        <v>0</v>
      </c>
      <c r="V24" s="67">
        <f>'2次効果'!P359</f>
        <v>0</v>
      </c>
      <c r="W24" s="70">
        <f t="shared" si="2"/>
        <v>0</v>
      </c>
      <c r="X24" s="61"/>
      <c r="Y24" s="63" t="s">
        <v>355</v>
      </c>
      <c r="Z24" s="64" t="s">
        <v>474</v>
      </c>
      <c r="AA24" s="66">
        <f>M24*'1次効果'!I583</f>
        <v>0</v>
      </c>
      <c r="AB24" s="67">
        <f>'1次効果'!K583</f>
        <v>0</v>
      </c>
      <c r="AC24" s="67">
        <f>'2次効果'!L359</f>
        <v>0</v>
      </c>
      <c r="AD24" s="70">
        <f t="shared" si="3"/>
        <v>0</v>
      </c>
    </row>
    <row r="25" spans="2:30">
      <c r="B25" s="63" t="s">
        <v>85</v>
      </c>
      <c r="C25" s="64" t="s">
        <v>86</v>
      </c>
      <c r="D25" s="559">
        <f>+入力!AA25</f>
        <v>0</v>
      </c>
      <c r="J25" s="84"/>
      <c r="K25" s="63" t="s">
        <v>85</v>
      </c>
      <c r="L25" s="64" t="s">
        <v>86</v>
      </c>
      <c r="M25" s="66">
        <f t="shared" si="0"/>
        <v>0</v>
      </c>
      <c r="N25" s="67">
        <f>'1次効果'!G584</f>
        <v>0</v>
      </c>
      <c r="O25" s="68">
        <f>'2次効果'!H360</f>
        <v>0</v>
      </c>
      <c r="P25" s="69">
        <f t="shared" si="1"/>
        <v>0</v>
      </c>
      <c r="Q25" s="61"/>
      <c r="R25" s="63" t="s">
        <v>85</v>
      </c>
      <c r="S25" s="64" t="s">
        <v>86</v>
      </c>
      <c r="T25" s="66">
        <f>M25*'1次効果'!M584</f>
        <v>0</v>
      </c>
      <c r="U25" s="67">
        <f>'1次効果'!O584</f>
        <v>0</v>
      </c>
      <c r="V25" s="67">
        <f>'2次効果'!P360</f>
        <v>0</v>
      </c>
      <c r="W25" s="70">
        <f t="shared" si="2"/>
        <v>0</v>
      </c>
      <c r="X25" s="61"/>
      <c r="Y25" s="63" t="s">
        <v>85</v>
      </c>
      <c r="Z25" s="64" t="s">
        <v>86</v>
      </c>
      <c r="AA25" s="66">
        <f>M25*'1次効果'!I584</f>
        <v>0</v>
      </c>
      <c r="AB25" s="67">
        <f>'1次効果'!K584</f>
        <v>0</v>
      </c>
      <c r="AC25" s="67">
        <f>'2次効果'!L360</f>
        <v>0</v>
      </c>
      <c r="AD25" s="70">
        <f t="shared" si="3"/>
        <v>0</v>
      </c>
    </row>
    <row r="26" spans="2:30">
      <c r="B26" s="63" t="s">
        <v>356</v>
      </c>
      <c r="C26" s="64" t="s">
        <v>475</v>
      </c>
      <c r="D26" s="559">
        <f>+入力!AA26</f>
        <v>0</v>
      </c>
      <c r="J26" s="84"/>
      <c r="K26" s="63" t="s">
        <v>356</v>
      </c>
      <c r="L26" s="64" t="s">
        <v>475</v>
      </c>
      <c r="M26" s="66">
        <f t="shared" si="0"/>
        <v>0</v>
      </c>
      <c r="N26" s="67">
        <f>'1次効果'!G585</f>
        <v>0</v>
      </c>
      <c r="O26" s="68">
        <f>'2次効果'!H361</f>
        <v>0</v>
      </c>
      <c r="P26" s="69">
        <f t="shared" si="1"/>
        <v>0</v>
      </c>
      <c r="Q26" s="61"/>
      <c r="R26" s="63" t="s">
        <v>356</v>
      </c>
      <c r="S26" s="64" t="s">
        <v>475</v>
      </c>
      <c r="T26" s="66">
        <f>M26*'1次効果'!M585</f>
        <v>0</v>
      </c>
      <c r="U26" s="67">
        <f>'1次効果'!O585</f>
        <v>0</v>
      </c>
      <c r="V26" s="67">
        <f>'2次効果'!P361</f>
        <v>0</v>
      </c>
      <c r="W26" s="70">
        <f t="shared" si="2"/>
        <v>0</v>
      </c>
      <c r="X26" s="61"/>
      <c r="Y26" s="63" t="s">
        <v>356</v>
      </c>
      <c r="Z26" s="64" t="s">
        <v>475</v>
      </c>
      <c r="AA26" s="66">
        <f>M26*'1次効果'!I585</f>
        <v>0</v>
      </c>
      <c r="AB26" s="67">
        <f>'1次効果'!K585</f>
        <v>0</v>
      </c>
      <c r="AC26" s="67">
        <f>'2次効果'!L361</f>
        <v>0</v>
      </c>
      <c r="AD26" s="70">
        <f t="shared" si="3"/>
        <v>0</v>
      </c>
    </row>
    <row r="27" spans="2:30">
      <c r="B27" s="63" t="s">
        <v>357</v>
      </c>
      <c r="C27" s="64" t="s">
        <v>476</v>
      </c>
      <c r="D27" s="559">
        <f>+入力!AA27</f>
        <v>0</v>
      </c>
      <c r="J27" s="84"/>
      <c r="K27" s="63" t="s">
        <v>357</v>
      </c>
      <c r="L27" s="64" t="s">
        <v>476</v>
      </c>
      <c r="M27" s="66">
        <f t="shared" si="0"/>
        <v>0</v>
      </c>
      <c r="N27" s="67">
        <f>'1次効果'!G586</f>
        <v>0</v>
      </c>
      <c r="O27" s="68">
        <f>'2次効果'!H362</f>
        <v>0</v>
      </c>
      <c r="P27" s="69">
        <f t="shared" si="1"/>
        <v>0</v>
      </c>
      <c r="Q27" s="61"/>
      <c r="R27" s="63" t="s">
        <v>357</v>
      </c>
      <c r="S27" s="64" t="s">
        <v>476</v>
      </c>
      <c r="T27" s="66">
        <f>M27*'1次効果'!M586</f>
        <v>0</v>
      </c>
      <c r="U27" s="67">
        <f>'1次効果'!O586</f>
        <v>0</v>
      </c>
      <c r="V27" s="67">
        <f>'2次効果'!P362</f>
        <v>0</v>
      </c>
      <c r="W27" s="70">
        <f t="shared" si="2"/>
        <v>0</v>
      </c>
      <c r="X27" s="61"/>
      <c r="Y27" s="63" t="s">
        <v>357</v>
      </c>
      <c r="Z27" s="64" t="s">
        <v>476</v>
      </c>
      <c r="AA27" s="66">
        <f>M27*'1次効果'!I586</f>
        <v>0</v>
      </c>
      <c r="AB27" s="67">
        <f>'1次効果'!K586</f>
        <v>0</v>
      </c>
      <c r="AC27" s="67">
        <f>'2次効果'!L362</f>
        <v>0</v>
      </c>
      <c r="AD27" s="70">
        <f t="shared" si="3"/>
        <v>0</v>
      </c>
    </row>
    <row r="28" spans="2:30">
      <c r="B28" s="63" t="s">
        <v>358</v>
      </c>
      <c r="C28" s="64" t="s">
        <v>477</v>
      </c>
      <c r="D28" s="559">
        <f>+入力!AA28</f>
        <v>0</v>
      </c>
      <c r="J28" s="85"/>
      <c r="K28" s="63" t="s">
        <v>358</v>
      </c>
      <c r="L28" s="64" t="s">
        <v>477</v>
      </c>
      <c r="M28" s="66">
        <f t="shared" si="0"/>
        <v>0</v>
      </c>
      <c r="N28" s="67">
        <f>'1次効果'!G587</f>
        <v>0</v>
      </c>
      <c r="O28" s="68">
        <f>'2次効果'!H363</f>
        <v>0</v>
      </c>
      <c r="P28" s="69">
        <f t="shared" si="1"/>
        <v>0</v>
      </c>
      <c r="Q28" s="61"/>
      <c r="R28" s="63" t="s">
        <v>358</v>
      </c>
      <c r="S28" s="64" t="s">
        <v>477</v>
      </c>
      <c r="T28" s="66">
        <f>M28*'1次効果'!M587</f>
        <v>0</v>
      </c>
      <c r="U28" s="67">
        <f>'1次効果'!O587</f>
        <v>0</v>
      </c>
      <c r="V28" s="67">
        <f>'2次効果'!P363</f>
        <v>0</v>
      </c>
      <c r="W28" s="70">
        <f t="shared" si="2"/>
        <v>0</v>
      </c>
      <c r="X28" s="61"/>
      <c r="Y28" s="63" t="s">
        <v>358</v>
      </c>
      <c r="Z28" s="64" t="s">
        <v>477</v>
      </c>
      <c r="AA28" s="66">
        <f>M28*'1次効果'!I587</f>
        <v>0</v>
      </c>
      <c r="AB28" s="67">
        <f>'1次効果'!K587</f>
        <v>0</v>
      </c>
      <c r="AC28" s="67">
        <f>'2次効果'!L363</f>
        <v>0</v>
      </c>
      <c r="AD28" s="70">
        <f t="shared" si="3"/>
        <v>0</v>
      </c>
    </row>
    <row r="29" spans="2:30">
      <c r="B29" s="63" t="s">
        <v>87</v>
      </c>
      <c r="C29" s="64" t="s">
        <v>88</v>
      </c>
      <c r="D29" s="559">
        <f>+入力!AA29</f>
        <v>0</v>
      </c>
      <c r="J29" s="84"/>
      <c r="K29" s="63" t="s">
        <v>87</v>
      </c>
      <c r="L29" s="64" t="s">
        <v>88</v>
      </c>
      <c r="M29" s="66">
        <f t="shared" si="0"/>
        <v>0</v>
      </c>
      <c r="N29" s="67">
        <f>'1次効果'!G588</f>
        <v>0</v>
      </c>
      <c r="O29" s="68">
        <f>'2次効果'!H364</f>
        <v>0</v>
      </c>
      <c r="P29" s="69">
        <f t="shared" si="1"/>
        <v>0</v>
      </c>
      <c r="Q29" s="61"/>
      <c r="R29" s="63" t="s">
        <v>87</v>
      </c>
      <c r="S29" s="64" t="s">
        <v>88</v>
      </c>
      <c r="T29" s="66">
        <f>M29*'1次効果'!M588</f>
        <v>0</v>
      </c>
      <c r="U29" s="67">
        <f>'1次効果'!O588</f>
        <v>0</v>
      </c>
      <c r="V29" s="67">
        <f>'2次効果'!P364</f>
        <v>0</v>
      </c>
      <c r="W29" s="70">
        <f t="shared" si="2"/>
        <v>0</v>
      </c>
      <c r="X29" s="61"/>
      <c r="Y29" s="63" t="s">
        <v>87</v>
      </c>
      <c r="Z29" s="64" t="s">
        <v>88</v>
      </c>
      <c r="AA29" s="66">
        <f>M29*'1次効果'!I588</f>
        <v>0</v>
      </c>
      <c r="AB29" s="67">
        <f>'1次効果'!K588</f>
        <v>0</v>
      </c>
      <c r="AC29" s="67">
        <f>'2次効果'!L364</f>
        <v>0</v>
      </c>
      <c r="AD29" s="70">
        <f t="shared" si="3"/>
        <v>0</v>
      </c>
    </row>
    <row r="30" spans="2:30">
      <c r="B30" s="63" t="s">
        <v>89</v>
      </c>
      <c r="C30" s="64" t="s">
        <v>90</v>
      </c>
      <c r="D30" s="559">
        <f>+入力!AA30</f>
        <v>0</v>
      </c>
      <c r="K30" s="63" t="s">
        <v>89</v>
      </c>
      <c r="L30" s="64" t="s">
        <v>90</v>
      </c>
      <c r="M30" s="66">
        <f t="shared" si="0"/>
        <v>0</v>
      </c>
      <c r="N30" s="67">
        <f>'1次効果'!G589</f>
        <v>0</v>
      </c>
      <c r="O30" s="68">
        <f>'2次効果'!H365</f>
        <v>0</v>
      </c>
      <c r="P30" s="69">
        <f t="shared" si="1"/>
        <v>0</v>
      </c>
      <c r="Q30" s="61"/>
      <c r="R30" s="63" t="s">
        <v>89</v>
      </c>
      <c r="S30" s="64" t="s">
        <v>90</v>
      </c>
      <c r="T30" s="66">
        <f>M30*'1次効果'!M589</f>
        <v>0</v>
      </c>
      <c r="U30" s="67">
        <f>'1次効果'!O589</f>
        <v>0</v>
      </c>
      <c r="V30" s="67">
        <f>'2次効果'!P365</f>
        <v>0</v>
      </c>
      <c r="W30" s="70">
        <f t="shared" si="2"/>
        <v>0</v>
      </c>
      <c r="X30" s="61"/>
      <c r="Y30" s="63" t="s">
        <v>89</v>
      </c>
      <c r="Z30" s="64" t="s">
        <v>90</v>
      </c>
      <c r="AA30" s="66">
        <f>M30*'1次効果'!I589</f>
        <v>0</v>
      </c>
      <c r="AB30" s="67">
        <f>'1次効果'!K589</f>
        <v>0</v>
      </c>
      <c r="AC30" s="67">
        <f>'2次効果'!L365</f>
        <v>0</v>
      </c>
      <c r="AD30" s="70">
        <f t="shared" si="3"/>
        <v>0</v>
      </c>
    </row>
    <row r="31" spans="2:30">
      <c r="B31" s="63" t="s">
        <v>91</v>
      </c>
      <c r="C31" s="64" t="s">
        <v>478</v>
      </c>
      <c r="D31" s="559">
        <f>+入力!AA31</f>
        <v>0</v>
      </c>
      <c r="K31" s="63" t="s">
        <v>91</v>
      </c>
      <c r="L31" s="64" t="s">
        <v>478</v>
      </c>
      <c r="M31" s="66">
        <f t="shared" si="0"/>
        <v>0</v>
      </c>
      <c r="N31" s="67">
        <f>'1次効果'!G590</f>
        <v>0</v>
      </c>
      <c r="O31" s="68">
        <f>'2次効果'!H366</f>
        <v>0</v>
      </c>
      <c r="P31" s="69">
        <f t="shared" si="1"/>
        <v>0</v>
      </c>
      <c r="Q31" s="61"/>
      <c r="R31" s="63" t="s">
        <v>91</v>
      </c>
      <c r="S31" s="64" t="s">
        <v>478</v>
      </c>
      <c r="T31" s="66">
        <f>M31*'1次効果'!M590</f>
        <v>0</v>
      </c>
      <c r="U31" s="67">
        <f>'1次効果'!O590</f>
        <v>0</v>
      </c>
      <c r="V31" s="67">
        <f>'2次効果'!P366</f>
        <v>0</v>
      </c>
      <c r="W31" s="70">
        <f t="shared" si="2"/>
        <v>0</v>
      </c>
      <c r="X31" s="61"/>
      <c r="Y31" s="63" t="s">
        <v>91</v>
      </c>
      <c r="Z31" s="64" t="s">
        <v>478</v>
      </c>
      <c r="AA31" s="66">
        <f>M31*'1次効果'!I590</f>
        <v>0</v>
      </c>
      <c r="AB31" s="67">
        <f>'1次効果'!K590</f>
        <v>0</v>
      </c>
      <c r="AC31" s="67">
        <f>'2次効果'!L366</f>
        <v>0</v>
      </c>
      <c r="AD31" s="70">
        <f t="shared" si="3"/>
        <v>0</v>
      </c>
    </row>
    <row r="32" spans="2:30">
      <c r="B32" s="63" t="s">
        <v>359</v>
      </c>
      <c r="C32" s="64" t="s">
        <v>479</v>
      </c>
      <c r="D32" s="559">
        <f>+入力!AA32</f>
        <v>0</v>
      </c>
      <c r="K32" s="63" t="s">
        <v>359</v>
      </c>
      <c r="L32" s="64" t="s">
        <v>479</v>
      </c>
      <c r="M32" s="66">
        <f t="shared" si="0"/>
        <v>0</v>
      </c>
      <c r="N32" s="67">
        <f>'1次効果'!G591</f>
        <v>0</v>
      </c>
      <c r="O32" s="68">
        <f>'2次効果'!H367</f>
        <v>0</v>
      </c>
      <c r="P32" s="69">
        <f t="shared" si="1"/>
        <v>0</v>
      </c>
      <c r="Q32" s="61"/>
      <c r="R32" s="63" t="s">
        <v>359</v>
      </c>
      <c r="S32" s="64" t="s">
        <v>479</v>
      </c>
      <c r="T32" s="66">
        <f>M32*'1次効果'!M591</f>
        <v>0</v>
      </c>
      <c r="U32" s="67">
        <f>'1次効果'!O591</f>
        <v>0</v>
      </c>
      <c r="V32" s="67">
        <f>'2次効果'!P367</f>
        <v>0</v>
      </c>
      <c r="W32" s="70">
        <f t="shared" si="2"/>
        <v>0</v>
      </c>
      <c r="X32" s="61"/>
      <c r="Y32" s="63" t="s">
        <v>359</v>
      </c>
      <c r="Z32" s="64" t="s">
        <v>479</v>
      </c>
      <c r="AA32" s="66">
        <f>M32*'1次効果'!I591</f>
        <v>0</v>
      </c>
      <c r="AB32" s="67">
        <f>'1次効果'!K591</f>
        <v>0</v>
      </c>
      <c r="AC32" s="67">
        <f>'2次効果'!L367</f>
        <v>0</v>
      </c>
      <c r="AD32" s="70">
        <f t="shared" si="3"/>
        <v>0</v>
      </c>
    </row>
    <row r="33" spans="2:30">
      <c r="B33" s="63" t="s">
        <v>93</v>
      </c>
      <c r="C33" s="64" t="s">
        <v>94</v>
      </c>
      <c r="D33" s="559">
        <f>+入力!AA33</f>
        <v>0</v>
      </c>
      <c r="K33" s="63" t="s">
        <v>93</v>
      </c>
      <c r="L33" s="64" t="s">
        <v>94</v>
      </c>
      <c r="M33" s="66">
        <f t="shared" si="0"/>
        <v>0</v>
      </c>
      <c r="N33" s="67">
        <f>'1次効果'!G592</f>
        <v>0</v>
      </c>
      <c r="O33" s="68">
        <f>'2次効果'!H368</f>
        <v>0</v>
      </c>
      <c r="P33" s="69">
        <f t="shared" si="1"/>
        <v>0</v>
      </c>
      <c r="Q33" s="61"/>
      <c r="R33" s="63" t="s">
        <v>93</v>
      </c>
      <c r="S33" s="64" t="s">
        <v>94</v>
      </c>
      <c r="T33" s="66">
        <f>M33*'1次効果'!M592</f>
        <v>0</v>
      </c>
      <c r="U33" s="67">
        <f>'1次効果'!O592</f>
        <v>0</v>
      </c>
      <c r="V33" s="67">
        <f>'2次効果'!P368</f>
        <v>0</v>
      </c>
      <c r="W33" s="70">
        <f t="shared" si="2"/>
        <v>0</v>
      </c>
      <c r="X33" s="61"/>
      <c r="Y33" s="63" t="s">
        <v>93</v>
      </c>
      <c r="Z33" s="64" t="s">
        <v>94</v>
      </c>
      <c r="AA33" s="66">
        <f>M33*'1次効果'!I592</f>
        <v>0</v>
      </c>
      <c r="AB33" s="67">
        <f>'1次効果'!K592</f>
        <v>0</v>
      </c>
      <c r="AC33" s="67">
        <f>'2次効果'!L368</f>
        <v>0</v>
      </c>
      <c r="AD33" s="70">
        <f t="shared" si="3"/>
        <v>0</v>
      </c>
    </row>
    <row r="34" spans="2:30">
      <c r="B34" s="63" t="s">
        <v>95</v>
      </c>
      <c r="C34" s="64" t="s">
        <v>96</v>
      </c>
      <c r="D34" s="559">
        <f>+入力!AA34</f>
        <v>0</v>
      </c>
      <c r="K34" s="63" t="s">
        <v>95</v>
      </c>
      <c r="L34" s="64" t="s">
        <v>96</v>
      </c>
      <c r="M34" s="66">
        <f t="shared" si="0"/>
        <v>0</v>
      </c>
      <c r="N34" s="67">
        <f>'1次効果'!G593</f>
        <v>0</v>
      </c>
      <c r="O34" s="68">
        <f>'2次効果'!H369</f>
        <v>0</v>
      </c>
      <c r="P34" s="69">
        <f t="shared" si="1"/>
        <v>0</v>
      </c>
      <c r="Q34" s="61"/>
      <c r="R34" s="63" t="s">
        <v>95</v>
      </c>
      <c r="S34" s="64" t="s">
        <v>96</v>
      </c>
      <c r="T34" s="66">
        <f>M34*'1次効果'!M593</f>
        <v>0</v>
      </c>
      <c r="U34" s="67">
        <f>'1次効果'!O593</f>
        <v>0</v>
      </c>
      <c r="V34" s="67">
        <f>'2次効果'!P369</f>
        <v>0</v>
      </c>
      <c r="W34" s="70">
        <f t="shared" si="2"/>
        <v>0</v>
      </c>
      <c r="X34" s="61"/>
      <c r="Y34" s="63" t="s">
        <v>95</v>
      </c>
      <c r="Z34" s="64" t="s">
        <v>96</v>
      </c>
      <c r="AA34" s="66">
        <f>M34*'1次効果'!I593</f>
        <v>0</v>
      </c>
      <c r="AB34" s="67">
        <f>'1次効果'!K593</f>
        <v>0</v>
      </c>
      <c r="AC34" s="67">
        <f>'2次効果'!L369</f>
        <v>0</v>
      </c>
      <c r="AD34" s="70">
        <f t="shared" si="3"/>
        <v>0</v>
      </c>
    </row>
    <row r="35" spans="2:30">
      <c r="B35" s="63" t="s">
        <v>97</v>
      </c>
      <c r="C35" s="64" t="s">
        <v>98</v>
      </c>
      <c r="D35" s="559">
        <f>+入力!AA35</f>
        <v>0</v>
      </c>
      <c r="K35" s="63" t="s">
        <v>97</v>
      </c>
      <c r="L35" s="64" t="s">
        <v>98</v>
      </c>
      <c r="M35" s="66">
        <f t="shared" si="0"/>
        <v>0</v>
      </c>
      <c r="N35" s="67">
        <f>'1次効果'!G594</f>
        <v>0</v>
      </c>
      <c r="O35" s="68">
        <f>'2次効果'!H370</f>
        <v>0</v>
      </c>
      <c r="P35" s="69">
        <f t="shared" si="1"/>
        <v>0</v>
      </c>
      <c r="Q35" s="61"/>
      <c r="R35" s="63" t="s">
        <v>97</v>
      </c>
      <c r="S35" s="64" t="s">
        <v>98</v>
      </c>
      <c r="T35" s="66">
        <f>M35*'1次効果'!M594</f>
        <v>0</v>
      </c>
      <c r="U35" s="67">
        <f>'1次効果'!O594</f>
        <v>0</v>
      </c>
      <c r="V35" s="67">
        <f>'2次効果'!P370</f>
        <v>0</v>
      </c>
      <c r="W35" s="70">
        <f t="shared" si="2"/>
        <v>0</v>
      </c>
      <c r="X35" s="61"/>
      <c r="Y35" s="63" t="s">
        <v>97</v>
      </c>
      <c r="Z35" s="64" t="s">
        <v>98</v>
      </c>
      <c r="AA35" s="66">
        <f>M35*'1次効果'!I594</f>
        <v>0</v>
      </c>
      <c r="AB35" s="67">
        <f>'1次効果'!K594</f>
        <v>0</v>
      </c>
      <c r="AC35" s="67">
        <f>'2次効果'!L370</f>
        <v>0</v>
      </c>
      <c r="AD35" s="70">
        <f t="shared" si="3"/>
        <v>0</v>
      </c>
    </row>
    <row r="36" spans="2:30">
      <c r="B36" s="63" t="s">
        <v>99</v>
      </c>
      <c r="C36" s="64" t="s">
        <v>100</v>
      </c>
      <c r="D36" s="559">
        <f>+入力!AA36</f>
        <v>0</v>
      </c>
      <c r="K36" s="63" t="s">
        <v>99</v>
      </c>
      <c r="L36" s="64" t="s">
        <v>100</v>
      </c>
      <c r="M36" s="66">
        <f t="shared" si="0"/>
        <v>0</v>
      </c>
      <c r="N36" s="67">
        <f>'1次効果'!G595</f>
        <v>0</v>
      </c>
      <c r="O36" s="68">
        <f>'2次効果'!H371</f>
        <v>0</v>
      </c>
      <c r="P36" s="69">
        <f t="shared" si="1"/>
        <v>0</v>
      </c>
      <c r="Q36" s="61"/>
      <c r="R36" s="63" t="s">
        <v>99</v>
      </c>
      <c r="S36" s="64" t="s">
        <v>100</v>
      </c>
      <c r="T36" s="66">
        <f>M36*'1次効果'!M595</f>
        <v>0</v>
      </c>
      <c r="U36" s="67">
        <f>'1次効果'!O595</f>
        <v>0</v>
      </c>
      <c r="V36" s="67">
        <f>'2次効果'!P371</f>
        <v>0</v>
      </c>
      <c r="W36" s="70">
        <f t="shared" si="2"/>
        <v>0</v>
      </c>
      <c r="X36" s="61"/>
      <c r="Y36" s="63" t="s">
        <v>99</v>
      </c>
      <c r="Z36" s="64" t="s">
        <v>100</v>
      </c>
      <c r="AA36" s="66">
        <f>M36*'1次効果'!I595</f>
        <v>0</v>
      </c>
      <c r="AB36" s="67">
        <f>'1次効果'!K595</f>
        <v>0</v>
      </c>
      <c r="AC36" s="67">
        <f>'2次効果'!L371</f>
        <v>0</v>
      </c>
      <c r="AD36" s="70">
        <f t="shared" si="3"/>
        <v>0</v>
      </c>
    </row>
    <row r="37" spans="2:30">
      <c r="B37" s="63" t="s">
        <v>101</v>
      </c>
      <c r="C37" s="64" t="s">
        <v>102</v>
      </c>
      <c r="D37" s="559">
        <f>+入力!AA37</f>
        <v>0</v>
      </c>
      <c r="K37" s="63" t="s">
        <v>101</v>
      </c>
      <c r="L37" s="64" t="s">
        <v>102</v>
      </c>
      <c r="M37" s="66">
        <f t="shared" si="0"/>
        <v>0</v>
      </c>
      <c r="N37" s="67">
        <f>'1次効果'!G596</f>
        <v>0</v>
      </c>
      <c r="O37" s="68">
        <f>'2次効果'!H372</f>
        <v>0</v>
      </c>
      <c r="P37" s="69">
        <f t="shared" si="1"/>
        <v>0</v>
      </c>
      <c r="Q37" s="61"/>
      <c r="R37" s="63" t="s">
        <v>101</v>
      </c>
      <c r="S37" s="64" t="s">
        <v>102</v>
      </c>
      <c r="T37" s="66">
        <f>M37*'1次効果'!M596</f>
        <v>0</v>
      </c>
      <c r="U37" s="67">
        <f>'1次効果'!O596</f>
        <v>0</v>
      </c>
      <c r="V37" s="67">
        <f>'2次効果'!P372</f>
        <v>0</v>
      </c>
      <c r="W37" s="70">
        <f t="shared" si="2"/>
        <v>0</v>
      </c>
      <c r="X37" s="61"/>
      <c r="Y37" s="63" t="s">
        <v>101</v>
      </c>
      <c r="Z37" s="64" t="s">
        <v>102</v>
      </c>
      <c r="AA37" s="66">
        <f>M37*'1次効果'!I596</f>
        <v>0</v>
      </c>
      <c r="AB37" s="67">
        <f>'1次効果'!K596</f>
        <v>0</v>
      </c>
      <c r="AC37" s="67">
        <f>'2次効果'!L372</f>
        <v>0</v>
      </c>
      <c r="AD37" s="70">
        <f t="shared" si="3"/>
        <v>0</v>
      </c>
    </row>
    <row r="38" spans="2:30">
      <c r="B38" s="63" t="s">
        <v>103</v>
      </c>
      <c r="C38" s="64" t="s">
        <v>104</v>
      </c>
      <c r="D38" s="559">
        <f>+入力!AA38</f>
        <v>0</v>
      </c>
      <c r="K38" s="63" t="s">
        <v>103</v>
      </c>
      <c r="L38" s="64" t="s">
        <v>104</v>
      </c>
      <c r="M38" s="66">
        <f t="shared" si="0"/>
        <v>0</v>
      </c>
      <c r="N38" s="67">
        <f>'1次効果'!G597</f>
        <v>0</v>
      </c>
      <c r="O38" s="68">
        <f>'2次効果'!H373</f>
        <v>0</v>
      </c>
      <c r="P38" s="69">
        <f t="shared" si="1"/>
        <v>0</v>
      </c>
      <c r="Q38" s="61"/>
      <c r="R38" s="63" t="s">
        <v>103</v>
      </c>
      <c r="S38" s="64" t="s">
        <v>104</v>
      </c>
      <c r="T38" s="66">
        <f>M38*'1次効果'!M597</f>
        <v>0</v>
      </c>
      <c r="U38" s="67">
        <f>'1次効果'!O597</f>
        <v>0</v>
      </c>
      <c r="V38" s="67">
        <f>'2次効果'!P373</f>
        <v>0</v>
      </c>
      <c r="W38" s="70">
        <f t="shared" si="2"/>
        <v>0</v>
      </c>
      <c r="X38" s="61"/>
      <c r="Y38" s="63" t="s">
        <v>103</v>
      </c>
      <c r="Z38" s="64" t="s">
        <v>104</v>
      </c>
      <c r="AA38" s="66">
        <f>M38*'1次効果'!I597</f>
        <v>0</v>
      </c>
      <c r="AB38" s="67">
        <f>'1次効果'!K597</f>
        <v>0</v>
      </c>
      <c r="AC38" s="67">
        <f>'2次効果'!L373</f>
        <v>0</v>
      </c>
      <c r="AD38" s="70">
        <f t="shared" si="3"/>
        <v>0</v>
      </c>
    </row>
    <row r="39" spans="2:30">
      <c r="B39" s="63" t="s">
        <v>105</v>
      </c>
      <c r="C39" s="64" t="s">
        <v>106</v>
      </c>
      <c r="D39" s="559">
        <f>+入力!AA39</f>
        <v>0</v>
      </c>
      <c r="K39" s="63" t="s">
        <v>105</v>
      </c>
      <c r="L39" s="64" t="s">
        <v>106</v>
      </c>
      <c r="M39" s="66">
        <f t="shared" si="0"/>
        <v>0</v>
      </c>
      <c r="N39" s="67">
        <f>'1次効果'!G598</f>
        <v>0</v>
      </c>
      <c r="O39" s="68">
        <f>'2次効果'!H374</f>
        <v>0</v>
      </c>
      <c r="P39" s="69">
        <f t="shared" si="1"/>
        <v>0</v>
      </c>
      <c r="Q39" s="61"/>
      <c r="R39" s="63" t="s">
        <v>105</v>
      </c>
      <c r="S39" s="64" t="s">
        <v>106</v>
      </c>
      <c r="T39" s="66">
        <f>M39*'1次効果'!M598</f>
        <v>0</v>
      </c>
      <c r="U39" s="67">
        <f>'1次効果'!O598</f>
        <v>0</v>
      </c>
      <c r="V39" s="67">
        <f>'2次効果'!P374</f>
        <v>0</v>
      </c>
      <c r="W39" s="70">
        <f t="shared" si="2"/>
        <v>0</v>
      </c>
      <c r="X39" s="61"/>
      <c r="Y39" s="63" t="s">
        <v>105</v>
      </c>
      <c r="Z39" s="64" t="s">
        <v>106</v>
      </c>
      <c r="AA39" s="66">
        <f>M39*'1次効果'!I598</f>
        <v>0</v>
      </c>
      <c r="AB39" s="67">
        <f>'1次効果'!K598</f>
        <v>0</v>
      </c>
      <c r="AC39" s="67">
        <f>'2次効果'!L374</f>
        <v>0</v>
      </c>
      <c r="AD39" s="70">
        <f t="shared" si="3"/>
        <v>0</v>
      </c>
    </row>
    <row r="40" spans="2:30">
      <c r="B40" s="63" t="s">
        <v>107</v>
      </c>
      <c r="C40" s="64" t="s">
        <v>108</v>
      </c>
      <c r="D40" s="559">
        <f>+入力!AA40</f>
        <v>0</v>
      </c>
      <c r="K40" s="63" t="s">
        <v>107</v>
      </c>
      <c r="L40" s="64" t="s">
        <v>108</v>
      </c>
      <c r="M40" s="66">
        <f t="shared" si="0"/>
        <v>0</v>
      </c>
      <c r="N40" s="67">
        <f>'1次効果'!G599</f>
        <v>0</v>
      </c>
      <c r="O40" s="68">
        <f>'2次効果'!H375</f>
        <v>0</v>
      </c>
      <c r="P40" s="69">
        <f t="shared" si="1"/>
        <v>0</v>
      </c>
      <c r="Q40" s="61"/>
      <c r="R40" s="63" t="s">
        <v>107</v>
      </c>
      <c r="S40" s="64" t="s">
        <v>108</v>
      </c>
      <c r="T40" s="66">
        <f>M40*'1次効果'!M599</f>
        <v>0</v>
      </c>
      <c r="U40" s="67">
        <f>'1次効果'!O599</f>
        <v>0</v>
      </c>
      <c r="V40" s="67">
        <f>'2次効果'!P375</f>
        <v>0</v>
      </c>
      <c r="W40" s="70">
        <f t="shared" si="2"/>
        <v>0</v>
      </c>
      <c r="X40" s="61"/>
      <c r="Y40" s="63" t="s">
        <v>107</v>
      </c>
      <c r="Z40" s="64" t="s">
        <v>108</v>
      </c>
      <c r="AA40" s="66">
        <f>M40*'1次効果'!I599</f>
        <v>0</v>
      </c>
      <c r="AB40" s="67">
        <f>'1次効果'!K599</f>
        <v>0</v>
      </c>
      <c r="AC40" s="67">
        <f>'2次効果'!L375</f>
        <v>0</v>
      </c>
      <c r="AD40" s="70">
        <f t="shared" si="3"/>
        <v>0</v>
      </c>
    </row>
    <row r="41" spans="2:30">
      <c r="B41" s="63" t="s">
        <v>109</v>
      </c>
      <c r="C41" s="64" t="s">
        <v>110</v>
      </c>
      <c r="D41" s="559">
        <f>+入力!AA41</f>
        <v>0</v>
      </c>
      <c r="K41" s="63" t="s">
        <v>109</v>
      </c>
      <c r="L41" s="64" t="s">
        <v>110</v>
      </c>
      <c r="M41" s="66">
        <f t="shared" si="0"/>
        <v>0</v>
      </c>
      <c r="N41" s="67">
        <f>'1次効果'!G600</f>
        <v>0</v>
      </c>
      <c r="O41" s="68">
        <f>'2次効果'!H376</f>
        <v>0</v>
      </c>
      <c r="P41" s="69">
        <f t="shared" si="1"/>
        <v>0</v>
      </c>
      <c r="Q41" s="61"/>
      <c r="R41" s="63" t="s">
        <v>109</v>
      </c>
      <c r="S41" s="64" t="s">
        <v>110</v>
      </c>
      <c r="T41" s="66">
        <f>M41*'1次効果'!M600</f>
        <v>0</v>
      </c>
      <c r="U41" s="67">
        <f>'1次効果'!O600</f>
        <v>0</v>
      </c>
      <c r="V41" s="67">
        <f>'2次効果'!P376</f>
        <v>0</v>
      </c>
      <c r="W41" s="70">
        <f t="shared" si="2"/>
        <v>0</v>
      </c>
      <c r="X41" s="61"/>
      <c r="Y41" s="63" t="s">
        <v>109</v>
      </c>
      <c r="Z41" s="64" t="s">
        <v>110</v>
      </c>
      <c r="AA41" s="66">
        <f>M41*'1次効果'!I600</f>
        <v>0</v>
      </c>
      <c r="AB41" s="67">
        <f>'1次効果'!K600</f>
        <v>0</v>
      </c>
      <c r="AC41" s="67">
        <f>'2次効果'!L376</f>
        <v>0</v>
      </c>
      <c r="AD41" s="70">
        <f t="shared" si="3"/>
        <v>0</v>
      </c>
    </row>
    <row r="42" spans="2:30">
      <c r="B42" s="63" t="s">
        <v>111</v>
      </c>
      <c r="C42" s="64" t="s">
        <v>112</v>
      </c>
      <c r="D42" s="559">
        <f>+入力!AA42</f>
        <v>0</v>
      </c>
      <c r="K42" s="63" t="s">
        <v>111</v>
      </c>
      <c r="L42" s="64" t="s">
        <v>112</v>
      </c>
      <c r="M42" s="66">
        <f t="shared" si="0"/>
        <v>0</v>
      </c>
      <c r="N42" s="67">
        <f>'1次効果'!G601</f>
        <v>0</v>
      </c>
      <c r="O42" s="68">
        <f>'2次効果'!H377</f>
        <v>0</v>
      </c>
      <c r="P42" s="69">
        <f t="shared" si="1"/>
        <v>0</v>
      </c>
      <c r="Q42" s="61"/>
      <c r="R42" s="63" t="s">
        <v>111</v>
      </c>
      <c r="S42" s="64" t="s">
        <v>112</v>
      </c>
      <c r="T42" s="66">
        <f>M42*'1次効果'!M601</f>
        <v>0</v>
      </c>
      <c r="U42" s="67">
        <f>'1次効果'!O601</f>
        <v>0</v>
      </c>
      <c r="V42" s="67">
        <f>'2次効果'!P377</f>
        <v>0</v>
      </c>
      <c r="W42" s="70">
        <f t="shared" si="2"/>
        <v>0</v>
      </c>
      <c r="X42" s="61"/>
      <c r="Y42" s="63" t="s">
        <v>111</v>
      </c>
      <c r="Z42" s="64" t="s">
        <v>112</v>
      </c>
      <c r="AA42" s="66">
        <f>M42*'1次効果'!I601</f>
        <v>0</v>
      </c>
      <c r="AB42" s="67">
        <f>'1次効果'!K601</f>
        <v>0</v>
      </c>
      <c r="AC42" s="67">
        <f>'2次効果'!L377</f>
        <v>0</v>
      </c>
      <c r="AD42" s="70">
        <f t="shared" si="3"/>
        <v>0</v>
      </c>
    </row>
    <row r="43" spans="2:30">
      <c r="B43" s="63" t="s">
        <v>113</v>
      </c>
      <c r="C43" s="64" t="s">
        <v>114</v>
      </c>
      <c r="D43" s="559">
        <f>+入力!AA43</f>
        <v>0</v>
      </c>
      <c r="K43" s="63" t="s">
        <v>113</v>
      </c>
      <c r="L43" s="64" t="s">
        <v>114</v>
      </c>
      <c r="M43" s="66">
        <f t="shared" si="0"/>
        <v>0</v>
      </c>
      <c r="N43" s="67">
        <f>'1次効果'!G602</f>
        <v>0</v>
      </c>
      <c r="O43" s="68">
        <f>'2次効果'!H378</f>
        <v>0</v>
      </c>
      <c r="P43" s="69">
        <f t="shared" si="1"/>
        <v>0</v>
      </c>
      <c r="Q43" s="61"/>
      <c r="R43" s="63" t="s">
        <v>113</v>
      </c>
      <c r="S43" s="64" t="s">
        <v>114</v>
      </c>
      <c r="T43" s="66">
        <f>M43*'1次効果'!M602</f>
        <v>0</v>
      </c>
      <c r="U43" s="67">
        <f>'1次効果'!O602</f>
        <v>0</v>
      </c>
      <c r="V43" s="67">
        <f>'2次効果'!P378</f>
        <v>0</v>
      </c>
      <c r="W43" s="70">
        <f t="shared" si="2"/>
        <v>0</v>
      </c>
      <c r="X43" s="61"/>
      <c r="Y43" s="63" t="s">
        <v>113</v>
      </c>
      <c r="Z43" s="64" t="s">
        <v>114</v>
      </c>
      <c r="AA43" s="66">
        <f>M43*'1次効果'!I602</f>
        <v>0</v>
      </c>
      <c r="AB43" s="67">
        <f>'1次効果'!K602</f>
        <v>0</v>
      </c>
      <c r="AC43" s="67">
        <f>'2次効果'!L378</f>
        <v>0</v>
      </c>
      <c r="AD43" s="70">
        <f t="shared" si="3"/>
        <v>0</v>
      </c>
    </row>
    <row r="44" spans="2:30">
      <c r="B44" s="63" t="s">
        <v>115</v>
      </c>
      <c r="C44" s="64" t="s">
        <v>116</v>
      </c>
      <c r="D44" s="559">
        <f>+入力!AA44</f>
        <v>0</v>
      </c>
      <c r="K44" s="63" t="s">
        <v>115</v>
      </c>
      <c r="L44" s="64" t="s">
        <v>116</v>
      </c>
      <c r="M44" s="66">
        <f t="shared" si="0"/>
        <v>0</v>
      </c>
      <c r="N44" s="67">
        <f>'1次効果'!G603</f>
        <v>0</v>
      </c>
      <c r="O44" s="68">
        <f>'2次効果'!H379</f>
        <v>0</v>
      </c>
      <c r="P44" s="69">
        <f t="shared" si="1"/>
        <v>0</v>
      </c>
      <c r="Q44" s="61"/>
      <c r="R44" s="63" t="s">
        <v>115</v>
      </c>
      <c r="S44" s="64" t="s">
        <v>116</v>
      </c>
      <c r="T44" s="66">
        <f>M44*'1次効果'!M603</f>
        <v>0</v>
      </c>
      <c r="U44" s="67">
        <f>'1次効果'!O603</f>
        <v>0</v>
      </c>
      <c r="V44" s="67">
        <f>'2次効果'!P379</f>
        <v>0</v>
      </c>
      <c r="W44" s="70">
        <f t="shared" si="2"/>
        <v>0</v>
      </c>
      <c r="X44" s="61"/>
      <c r="Y44" s="63" t="s">
        <v>115</v>
      </c>
      <c r="Z44" s="64" t="s">
        <v>116</v>
      </c>
      <c r="AA44" s="66">
        <f>M44*'1次効果'!I603</f>
        <v>0</v>
      </c>
      <c r="AB44" s="67">
        <f>'1次効果'!K603</f>
        <v>0</v>
      </c>
      <c r="AC44" s="67">
        <f>'2次効果'!L379</f>
        <v>0</v>
      </c>
      <c r="AD44" s="70">
        <f t="shared" si="3"/>
        <v>0</v>
      </c>
    </row>
    <row r="45" spans="2:30">
      <c r="B45" s="63" t="s">
        <v>360</v>
      </c>
      <c r="C45" s="64" t="s">
        <v>480</v>
      </c>
      <c r="D45" s="559">
        <f>+入力!AA45</f>
        <v>0</v>
      </c>
      <c r="K45" s="63" t="s">
        <v>360</v>
      </c>
      <c r="L45" s="64" t="s">
        <v>480</v>
      </c>
      <c r="M45" s="66">
        <f t="shared" si="0"/>
        <v>0</v>
      </c>
      <c r="N45" s="67">
        <f>'1次効果'!G604</f>
        <v>0</v>
      </c>
      <c r="O45" s="68">
        <f>'2次効果'!H380</f>
        <v>0</v>
      </c>
      <c r="P45" s="69">
        <f t="shared" si="1"/>
        <v>0</v>
      </c>
      <c r="Q45" s="61"/>
      <c r="R45" s="63" t="s">
        <v>360</v>
      </c>
      <c r="S45" s="64" t="s">
        <v>480</v>
      </c>
      <c r="T45" s="66">
        <f>M45*'1次効果'!M604</f>
        <v>0</v>
      </c>
      <c r="U45" s="67">
        <f>'1次効果'!O604</f>
        <v>0</v>
      </c>
      <c r="V45" s="67">
        <f>'2次効果'!P380</f>
        <v>0</v>
      </c>
      <c r="W45" s="70">
        <f t="shared" si="2"/>
        <v>0</v>
      </c>
      <c r="X45" s="61"/>
      <c r="Y45" s="63" t="s">
        <v>360</v>
      </c>
      <c r="Z45" s="64" t="s">
        <v>480</v>
      </c>
      <c r="AA45" s="66">
        <f>M45*'1次効果'!I604</f>
        <v>0</v>
      </c>
      <c r="AB45" s="67">
        <f>'1次効果'!K604</f>
        <v>0</v>
      </c>
      <c r="AC45" s="67">
        <f>'2次効果'!L380</f>
        <v>0</v>
      </c>
      <c r="AD45" s="70">
        <f t="shared" si="3"/>
        <v>0</v>
      </c>
    </row>
    <row r="46" spans="2:30">
      <c r="B46" s="63" t="s">
        <v>117</v>
      </c>
      <c r="C46" s="64" t="s">
        <v>118</v>
      </c>
      <c r="D46" s="559">
        <f>+入力!AA46</f>
        <v>0</v>
      </c>
      <c r="K46" s="63" t="s">
        <v>117</v>
      </c>
      <c r="L46" s="64" t="s">
        <v>118</v>
      </c>
      <c r="M46" s="66">
        <f t="shared" si="0"/>
        <v>0</v>
      </c>
      <c r="N46" s="67">
        <f>'1次効果'!G605</f>
        <v>0</v>
      </c>
      <c r="O46" s="68">
        <f>'2次効果'!H381</f>
        <v>0</v>
      </c>
      <c r="P46" s="69">
        <f t="shared" si="1"/>
        <v>0</v>
      </c>
      <c r="Q46" s="61"/>
      <c r="R46" s="63" t="s">
        <v>117</v>
      </c>
      <c r="S46" s="64" t="s">
        <v>118</v>
      </c>
      <c r="T46" s="66">
        <f>M46*'1次効果'!M605</f>
        <v>0</v>
      </c>
      <c r="U46" s="67">
        <f>'1次効果'!O605</f>
        <v>0</v>
      </c>
      <c r="V46" s="67">
        <f>'2次効果'!P381</f>
        <v>0</v>
      </c>
      <c r="W46" s="70">
        <f t="shared" si="2"/>
        <v>0</v>
      </c>
      <c r="X46" s="61"/>
      <c r="Y46" s="63" t="s">
        <v>117</v>
      </c>
      <c r="Z46" s="64" t="s">
        <v>118</v>
      </c>
      <c r="AA46" s="66">
        <f>M46*'1次効果'!I605</f>
        <v>0</v>
      </c>
      <c r="AB46" s="67">
        <f>'1次効果'!K605</f>
        <v>0</v>
      </c>
      <c r="AC46" s="67">
        <f>'2次効果'!L381</f>
        <v>0</v>
      </c>
      <c r="AD46" s="70">
        <f t="shared" si="3"/>
        <v>0</v>
      </c>
    </row>
    <row r="47" spans="2:30">
      <c r="B47" s="63" t="s">
        <v>119</v>
      </c>
      <c r="C47" s="64" t="s">
        <v>120</v>
      </c>
      <c r="D47" s="559">
        <f>+入力!AA47</f>
        <v>0</v>
      </c>
      <c r="K47" s="63" t="s">
        <v>119</v>
      </c>
      <c r="L47" s="64" t="s">
        <v>120</v>
      </c>
      <c r="M47" s="66">
        <f t="shared" si="0"/>
        <v>0</v>
      </c>
      <c r="N47" s="67">
        <f>'1次効果'!G606</f>
        <v>0</v>
      </c>
      <c r="O47" s="68">
        <f>'2次効果'!H382</f>
        <v>0</v>
      </c>
      <c r="P47" s="69">
        <f t="shared" si="1"/>
        <v>0</v>
      </c>
      <c r="Q47" s="61"/>
      <c r="R47" s="63" t="s">
        <v>119</v>
      </c>
      <c r="S47" s="64" t="s">
        <v>120</v>
      </c>
      <c r="T47" s="66">
        <f>M47*'1次効果'!M606</f>
        <v>0</v>
      </c>
      <c r="U47" s="67">
        <f>'1次効果'!O606</f>
        <v>0</v>
      </c>
      <c r="V47" s="67">
        <f>'2次効果'!P382</f>
        <v>0</v>
      </c>
      <c r="W47" s="70">
        <f t="shared" si="2"/>
        <v>0</v>
      </c>
      <c r="X47" s="61"/>
      <c r="Y47" s="63" t="s">
        <v>119</v>
      </c>
      <c r="Z47" s="64" t="s">
        <v>120</v>
      </c>
      <c r="AA47" s="66">
        <f>M47*'1次効果'!I606</f>
        <v>0</v>
      </c>
      <c r="AB47" s="67">
        <f>'1次効果'!K606</f>
        <v>0</v>
      </c>
      <c r="AC47" s="67">
        <f>'2次効果'!L382</f>
        <v>0</v>
      </c>
      <c r="AD47" s="70">
        <f t="shared" si="3"/>
        <v>0</v>
      </c>
    </row>
    <row r="48" spans="2:30">
      <c r="B48" s="63" t="s">
        <v>121</v>
      </c>
      <c r="C48" s="64" t="s">
        <v>122</v>
      </c>
      <c r="D48" s="559">
        <f>+入力!AA48</f>
        <v>0</v>
      </c>
      <c r="K48" s="63" t="s">
        <v>121</v>
      </c>
      <c r="L48" s="64" t="s">
        <v>122</v>
      </c>
      <c r="M48" s="66">
        <f t="shared" si="0"/>
        <v>0</v>
      </c>
      <c r="N48" s="67">
        <f>'1次効果'!G607</f>
        <v>0</v>
      </c>
      <c r="O48" s="68">
        <f>'2次効果'!H383</f>
        <v>0</v>
      </c>
      <c r="P48" s="69">
        <f t="shared" si="1"/>
        <v>0</v>
      </c>
      <c r="Q48" s="61"/>
      <c r="R48" s="63" t="s">
        <v>121</v>
      </c>
      <c r="S48" s="64" t="s">
        <v>122</v>
      </c>
      <c r="T48" s="66">
        <f>M48*'1次効果'!M607</f>
        <v>0</v>
      </c>
      <c r="U48" s="67">
        <f>'1次効果'!O607</f>
        <v>0</v>
      </c>
      <c r="V48" s="67">
        <f>'2次効果'!P383</f>
        <v>0</v>
      </c>
      <c r="W48" s="70">
        <f t="shared" si="2"/>
        <v>0</v>
      </c>
      <c r="X48" s="61"/>
      <c r="Y48" s="63" t="s">
        <v>121</v>
      </c>
      <c r="Z48" s="64" t="s">
        <v>122</v>
      </c>
      <c r="AA48" s="66">
        <f>M48*'1次効果'!I607</f>
        <v>0</v>
      </c>
      <c r="AB48" s="67">
        <f>'1次効果'!K607</f>
        <v>0</v>
      </c>
      <c r="AC48" s="67">
        <f>'2次効果'!L383</f>
        <v>0</v>
      </c>
      <c r="AD48" s="70">
        <f t="shared" si="3"/>
        <v>0</v>
      </c>
    </row>
    <row r="49" spans="2:30">
      <c r="B49" s="63" t="s">
        <v>123</v>
      </c>
      <c r="C49" s="64" t="s">
        <v>124</v>
      </c>
      <c r="D49" s="559">
        <f>+入力!AA49</f>
        <v>0</v>
      </c>
      <c r="K49" s="63" t="s">
        <v>123</v>
      </c>
      <c r="L49" s="64" t="s">
        <v>124</v>
      </c>
      <c r="M49" s="66">
        <f t="shared" si="0"/>
        <v>0</v>
      </c>
      <c r="N49" s="67">
        <f>'1次効果'!G608</f>
        <v>0</v>
      </c>
      <c r="O49" s="68">
        <f>'2次効果'!H384</f>
        <v>0</v>
      </c>
      <c r="P49" s="69">
        <f t="shared" si="1"/>
        <v>0</v>
      </c>
      <c r="Q49" s="61"/>
      <c r="R49" s="63" t="s">
        <v>123</v>
      </c>
      <c r="S49" s="64" t="s">
        <v>124</v>
      </c>
      <c r="T49" s="66">
        <f>M49*'1次効果'!M608</f>
        <v>0</v>
      </c>
      <c r="U49" s="67">
        <f>'1次効果'!O608</f>
        <v>0</v>
      </c>
      <c r="V49" s="67">
        <f>'2次効果'!P384</f>
        <v>0</v>
      </c>
      <c r="W49" s="70">
        <f t="shared" si="2"/>
        <v>0</v>
      </c>
      <c r="X49" s="61"/>
      <c r="Y49" s="63" t="s">
        <v>123</v>
      </c>
      <c r="Z49" s="64" t="s">
        <v>124</v>
      </c>
      <c r="AA49" s="66">
        <f>M49*'1次効果'!I608</f>
        <v>0</v>
      </c>
      <c r="AB49" s="67">
        <f>'1次効果'!K608</f>
        <v>0</v>
      </c>
      <c r="AC49" s="67">
        <f>'2次効果'!L384</f>
        <v>0</v>
      </c>
      <c r="AD49" s="70">
        <f t="shared" si="3"/>
        <v>0</v>
      </c>
    </row>
    <row r="50" spans="2:30">
      <c r="B50" s="63" t="s">
        <v>125</v>
      </c>
      <c r="C50" s="64" t="s">
        <v>481</v>
      </c>
      <c r="D50" s="559">
        <f>+入力!AA50</f>
        <v>0</v>
      </c>
      <c r="K50" s="63" t="s">
        <v>125</v>
      </c>
      <c r="L50" s="64" t="s">
        <v>481</v>
      </c>
      <c r="M50" s="66">
        <f t="shared" si="0"/>
        <v>0</v>
      </c>
      <c r="N50" s="67">
        <f>'1次効果'!G609</f>
        <v>0</v>
      </c>
      <c r="O50" s="68">
        <f>'2次効果'!H385</f>
        <v>0</v>
      </c>
      <c r="P50" s="69">
        <f t="shared" si="1"/>
        <v>0</v>
      </c>
      <c r="Q50" s="61"/>
      <c r="R50" s="63" t="s">
        <v>125</v>
      </c>
      <c r="S50" s="64" t="s">
        <v>481</v>
      </c>
      <c r="T50" s="66">
        <f>M50*'1次効果'!M609</f>
        <v>0</v>
      </c>
      <c r="U50" s="67">
        <f>'1次効果'!O609</f>
        <v>0</v>
      </c>
      <c r="V50" s="67">
        <f>'2次効果'!P385</f>
        <v>0</v>
      </c>
      <c r="W50" s="70">
        <f t="shared" si="2"/>
        <v>0</v>
      </c>
      <c r="X50" s="61"/>
      <c r="Y50" s="63" t="s">
        <v>125</v>
      </c>
      <c r="Z50" s="64" t="s">
        <v>481</v>
      </c>
      <c r="AA50" s="66">
        <f>M50*'1次効果'!I609</f>
        <v>0</v>
      </c>
      <c r="AB50" s="67">
        <f>'1次効果'!K609</f>
        <v>0</v>
      </c>
      <c r="AC50" s="67">
        <f>'2次効果'!L385</f>
        <v>0</v>
      </c>
      <c r="AD50" s="70">
        <f t="shared" si="3"/>
        <v>0</v>
      </c>
    </row>
    <row r="51" spans="2:30">
      <c r="B51" s="63" t="s">
        <v>126</v>
      </c>
      <c r="C51" s="64" t="s">
        <v>482</v>
      </c>
      <c r="D51" s="559">
        <f>+入力!AA51</f>
        <v>0</v>
      </c>
      <c r="K51" s="63" t="s">
        <v>126</v>
      </c>
      <c r="L51" s="64" t="s">
        <v>482</v>
      </c>
      <c r="M51" s="66">
        <f t="shared" si="0"/>
        <v>0</v>
      </c>
      <c r="N51" s="67">
        <f>'1次効果'!G610</f>
        <v>0</v>
      </c>
      <c r="O51" s="68">
        <f>'2次効果'!H386</f>
        <v>0</v>
      </c>
      <c r="P51" s="69">
        <f t="shared" si="1"/>
        <v>0</v>
      </c>
      <c r="Q51" s="61"/>
      <c r="R51" s="63" t="s">
        <v>126</v>
      </c>
      <c r="S51" s="64" t="s">
        <v>482</v>
      </c>
      <c r="T51" s="66">
        <f>M51*'1次効果'!M610</f>
        <v>0</v>
      </c>
      <c r="U51" s="67">
        <f>'1次効果'!O610</f>
        <v>0</v>
      </c>
      <c r="V51" s="67">
        <f>'2次効果'!P386</f>
        <v>0</v>
      </c>
      <c r="W51" s="70">
        <f t="shared" si="2"/>
        <v>0</v>
      </c>
      <c r="X51" s="61"/>
      <c r="Y51" s="63" t="s">
        <v>126</v>
      </c>
      <c r="Z51" s="64" t="s">
        <v>482</v>
      </c>
      <c r="AA51" s="66">
        <f>M51*'1次効果'!I610</f>
        <v>0</v>
      </c>
      <c r="AB51" s="67">
        <f>'1次効果'!K610</f>
        <v>0</v>
      </c>
      <c r="AC51" s="67">
        <f>'2次効果'!L386</f>
        <v>0</v>
      </c>
      <c r="AD51" s="70">
        <f t="shared" si="3"/>
        <v>0</v>
      </c>
    </row>
    <row r="52" spans="2:30">
      <c r="B52" s="63" t="s">
        <v>127</v>
      </c>
      <c r="C52" s="64" t="s">
        <v>483</v>
      </c>
      <c r="D52" s="559">
        <f>+入力!AA52</f>
        <v>0</v>
      </c>
      <c r="K52" s="63" t="s">
        <v>127</v>
      </c>
      <c r="L52" s="64" t="s">
        <v>483</v>
      </c>
      <c r="M52" s="66">
        <f t="shared" si="0"/>
        <v>0</v>
      </c>
      <c r="N52" s="67">
        <f>'1次効果'!G611</f>
        <v>0</v>
      </c>
      <c r="O52" s="68">
        <f>'2次効果'!H387</f>
        <v>0</v>
      </c>
      <c r="P52" s="69">
        <f t="shared" si="1"/>
        <v>0</v>
      </c>
      <c r="Q52" s="61"/>
      <c r="R52" s="63" t="s">
        <v>127</v>
      </c>
      <c r="S52" s="64" t="s">
        <v>483</v>
      </c>
      <c r="T52" s="66">
        <f>M52*'1次効果'!M611</f>
        <v>0</v>
      </c>
      <c r="U52" s="67">
        <f>'1次効果'!O611</f>
        <v>0</v>
      </c>
      <c r="V52" s="67">
        <f>'2次効果'!P387</f>
        <v>0</v>
      </c>
      <c r="W52" s="70">
        <f t="shared" si="2"/>
        <v>0</v>
      </c>
      <c r="X52" s="61"/>
      <c r="Y52" s="63" t="s">
        <v>127</v>
      </c>
      <c r="Z52" s="64" t="s">
        <v>483</v>
      </c>
      <c r="AA52" s="66">
        <f>M52*'1次効果'!I611</f>
        <v>0</v>
      </c>
      <c r="AB52" s="67">
        <f>'1次効果'!K611</f>
        <v>0</v>
      </c>
      <c r="AC52" s="67">
        <f>'2次効果'!L387</f>
        <v>0</v>
      </c>
      <c r="AD52" s="70">
        <f t="shared" si="3"/>
        <v>0</v>
      </c>
    </row>
    <row r="53" spans="2:30">
      <c r="B53" s="63" t="s">
        <v>128</v>
      </c>
      <c r="C53" s="64" t="s">
        <v>484</v>
      </c>
      <c r="D53" s="559">
        <f>+入力!AA53</f>
        <v>0</v>
      </c>
      <c r="K53" s="63" t="s">
        <v>128</v>
      </c>
      <c r="L53" s="64" t="s">
        <v>484</v>
      </c>
      <c r="M53" s="66">
        <f t="shared" si="0"/>
        <v>0</v>
      </c>
      <c r="N53" s="67">
        <f>'1次効果'!G612</f>
        <v>0</v>
      </c>
      <c r="O53" s="68">
        <f>'2次効果'!H388</f>
        <v>0</v>
      </c>
      <c r="P53" s="69">
        <f t="shared" si="1"/>
        <v>0</v>
      </c>
      <c r="Q53" s="61"/>
      <c r="R53" s="63" t="s">
        <v>128</v>
      </c>
      <c r="S53" s="64" t="s">
        <v>484</v>
      </c>
      <c r="T53" s="66">
        <f>M53*'1次効果'!M612</f>
        <v>0</v>
      </c>
      <c r="U53" s="67">
        <f>'1次効果'!O612</f>
        <v>0</v>
      </c>
      <c r="V53" s="67">
        <f>'2次効果'!P388</f>
        <v>0</v>
      </c>
      <c r="W53" s="70">
        <f t="shared" si="2"/>
        <v>0</v>
      </c>
      <c r="X53" s="61"/>
      <c r="Y53" s="63" t="s">
        <v>128</v>
      </c>
      <c r="Z53" s="64" t="s">
        <v>484</v>
      </c>
      <c r="AA53" s="66">
        <f>M53*'1次効果'!I612</f>
        <v>0</v>
      </c>
      <c r="AB53" s="67">
        <f>'1次効果'!K612</f>
        <v>0</v>
      </c>
      <c r="AC53" s="67">
        <f>'2次効果'!L388</f>
        <v>0</v>
      </c>
      <c r="AD53" s="70">
        <f t="shared" si="3"/>
        <v>0</v>
      </c>
    </row>
    <row r="54" spans="2:30">
      <c r="B54" s="63" t="s">
        <v>361</v>
      </c>
      <c r="C54" s="64" t="s">
        <v>485</v>
      </c>
      <c r="D54" s="559">
        <f>+入力!AA54</f>
        <v>0</v>
      </c>
      <c r="K54" s="63" t="s">
        <v>361</v>
      </c>
      <c r="L54" s="64" t="s">
        <v>485</v>
      </c>
      <c r="M54" s="66">
        <f t="shared" si="0"/>
        <v>0</v>
      </c>
      <c r="N54" s="67">
        <f>'1次効果'!G613</f>
        <v>0</v>
      </c>
      <c r="O54" s="68">
        <f>'2次効果'!H389</f>
        <v>0</v>
      </c>
      <c r="P54" s="69">
        <f t="shared" si="1"/>
        <v>0</v>
      </c>
      <c r="Q54" s="61"/>
      <c r="R54" s="63" t="s">
        <v>361</v>
      </c>
      <c r="S54" s="64" t="s">
        <v>485</v>
      </c>
      <c r="T54" s="66">
        <f>M54*'1次効果'!M613</f>
        <v>0</v>
      </c>
      <c r="U54" s="67">
        <f>'1次効果'!O613</f>
        <v>0</v>
      </c>
      <c r="V54" s="67">
        <f>'2次効果'!P389</f>
        <v>0</v>
      </c>
      <c r="W54" s="70">
        <f t="shared" si="2"/>
        <v>0</v>
      </c>
      <c r="X54" s="61"/>
      <c r="Y54" s="63" t="s">
        <v>361</v>
      </c>
      <c r="Z54" s="64" t="s">
        <v>485</v>
      </c>
      <c r="AA54" s="66">
        <f>M54*'1次効果'!I613</f>
        <v>0</v>
      </c>
      <c r="AB54" s="67">
        <f>'1次効果'!K613</f>
        <v>0</v>
      </c>
      <c r="AC54" s="67">
        <f>'2次効果'!L389</f>
        <v>0</v>
      </c>
      <c r="AD54" s="70">
        <f t="shared" si="3"/>
        <v>0</v>
      </c>
    </row>
    <row r="55" spans="2:30">
      <c r="B55" s="63" t="s">
        <v>362</v>
      </c>
      <c r="C55" s="64" t="s">
        <v>486</v>
      </c>
      <c r="D55" s="559">
        <f>+入力!AA55</f>
        <v>0</v>
      </c>
      <c r="K55" s="63" t="s">
        <v>362</v>
      </c>
      <c r="L55" s="64" t="s">
        <v>486</v>
      </c>
      <c r="M55" s="66">
        <f t="shared" si="0"/>
        <v>0</v>
      </c>
      <c r="N55" s="67">
        <f>'1次効果'!G614</f>
        <v>0</v>
      </c>
      <c r="O55" s="68">
        <f>'2次効果'!H390</f>
        <v>0</v>
      </c>
      <c r="P55" s="69">
        <f t="shared" si="1"/>
        <v>0</v>
      </c>
      <c r="Q55" s="61"/>
      <c r="R55" s="63" t="s">
        <v>362</v>
      </c>
      <c r="S55" s="64" t="s">
        <v>486</v>
      </c>
      <c r="T55" s="66">
        <f>M55*'1次効果'!M614</f>
        <v>0</v>
      </c>
      <c r="U55" s="67">
        <f>'1次効果'!O614</f>
        <v>0</v>
      </c>
      <c r="V55" s="67">
        <f>'2次効果'!P390</f>
        <v>0</v>
      </c>
      <c r="W55" s="70">
        <f t="shared" si="2"/>
        <v>0</v>
      </c>
      <c r="X55" s="61"/>
      <c r="Y55" s="63" t="s">
        <v>362</v>
      </c>
      <c r="Z55" s="64" t="s">
        <v>486</v>
      </c>
      <c r="AA55" s="66">
        <f>M55*'1次効果'!I614</f>
        <v>0</v>
      </c>
      <c r="AB55" s="67">
        <f>'1次効果'!K614</f>
        <v>0</v>
      </c>
      <c r="AC55" s="67">
        <f>'2次効果'!L390</f>
        <v>0</v>
      </c>
      <c r="AD55" s="70">
        <f t="shared" si="3"/>
        <v>0</v>
      </c>
    </row>
    <row r="56" spans="2:30">
      <c r="B56" s="63" t="s">
        <v>363</v>
      </c>
      <c r="C56" s="64" t="s">
        <v>487</v>
      </c>
      <c r="D56" s="559">
        <f>+入力!AA56</f>
        <v>0</v>
      </c>
      <c r="K56" s="63" t="s">
        <v>363</v>
      </c>
      <c r="L56" s="64" t="s">
        <v>487</v>
      </c>
      <c r="M56" s="66">
        <f t="shared" si="0"/>
        <v>0</v>
      </c>
      <c r="N56" s="67">
        <f>'1次効果'!G615</f>
        <v>0</v>
      </c>
      <c r="O56" s="68">
        <f>'2次効果'!H391</f>
        <v>0</v>
      </c>
      <c r="P56" s="69">
        <f t="shared" si="1"/>
        <v>0</v>
      </c>
      <c r="Q56" s="61"/>
      <c r="R56" s="63" t="s">
        <v>363</v>
      </c>
      <c r="S56" s="64" t="s">
        <v>487</v>
      </c>
      <c r="T56" s="66">
        <f>M56*'1次効果'!M615</f>
        <v>0</v>
      </c>
      <c r="U56" s="67">
        <f>'1次効果'!O615</f>
        <v>0</v>
      </c>
      <c r="V56" s="67">
        <f>'2次効果'!P391</f>
        <v>0</v>
      </c>
      <c r="W56" s="70">
        <f t="shared" si="2"/>
        <v>0</v>
      </c>
      <c r="X56" s="61"/>
      <c r="Y56" s="63" t="s">
        <v>363</v>
      </c>
      <c r="Z56" s="64" t="s">
        <v>487</v>
      </c>
      <c r="AA56" s="66">
        <f>M56*'1次効果'!I615</f>
        <v>0</v>
      </c>
      <c r="AB56" s="67">
        <f>'1次効果'!K615</f>
        <v>0</v>
      </c>
      <c r="AC56" s="67">
        <f>'2次効果'!L391</f>
        <v>0</v>
      </c>
      <c r="AD56" s="70">
        <f t="shared" si="3"/>
        <v>0</v>
      </c>
    </row>
    <row r="57" spans="2:30">
      <c r="B57" s="63" t="s">
        <v>364</v>
      </c>
      <c r="C57" s="64" t="s">
        <v>488</v>
      </c>
      <c r="D57" s="559">
        <f>+入力!AA57</f>
        <v>0</v>
      </c>
      <c r="K57" s="63" t="s">
        <v>364</v>
      </c>
      <c r="L57" s="64" t="s">
        <v>488</v>
      </c>
      <c r="M57" s="66">
        <f t="shared" si="0"/>
        <v>0</v>
      </c>
      <c r="N57" s="67">
        <f>'1次効果'!G616</f>
        <v>0</v>
      </c>
      <c r="O57" s="68">
        <f>'2次効果'!H392</f>
        <v>0</v>
      </c>
      <c r="P57" s="69">
        <f t="shared" si="1"/>
        <v>0</v>
      </c>
      <c r="Q57" s="61"/>
      <c r="R57" s="63" t="s">
        <v>364</v>
      </c>
      <c r="S57" s="64" t="s">
        <v>488</v>
      </c>
      <c r="T57" s="66">
        <f>M57*'1次効果'!M616</f>
        <v>0</v>
      </c>
      <c r="U57" s="67">
        <f>'1次効果'!O616</f>
        <v>0</v>
      </c>
      <c r="V57" s="67">
        <f>'2次効果'!P392</f>
        <v>0</v>
      </c>
      <c r="W57" s="70">
        <f t="shared" si="2"/>
        <v>0</v>
      </c>
      <c r="X57" s="61"/>
      <c r="Y57" s="63" t="s">
        <v>364</v>
      </c>
      <c r="Z57" s="64" t="s">
        <v>488</v>
      </c>
      <c r="AA57" s="66">
        <f>M57*'1次効果'!I616</f>
        <v>0</v>
      </c>
      <c r="AB57" s="67">
        <f>'1次効果'!K616</f>
        <v>0</v>
      </c>
      <c r="AC57" s="67">
        <f>'2次効果'!L392</f>
        <v>0</v>
      </c>
      <c r="AD57" s="70">
        <f t="shared" si="3"/>
        <v>0</v>
      </c>
    </row>
    <row r="58" spans="2:30">
      <c r="B58" s="63" t="s">
        <v>365</v>
      </c>
      <c r="C58" s="64" t="s">
        <v>489</v>
      </c>
      <c r="D58" s="559">
        <f>+入力!AA58</f>
        <v>0</v>
      </c>
      <c r="K58" s="63" t="s">
        <v>365</v>
      </c>
      <c r="L58" s="64" t="s">
        <v>489</v>
      </c>
      <c r="M58" s="66">
        <f t="shared" si="0"/>
        <v>0</v>
      </c>
      <c r="N58" s="67">
        <f>'1次効果'!G617</f>
        <v>0</v>
      </c>
      <c r="O58" s="68">
        <f>'2次効果'!H393</f>
        <v>0</v>
      </c>
      <c r="P58" s="69">
        <f t="shared" si="1"/>
        <v>0</v>
      </c>
      <c r="Q58" s="61"/>
      <c r="R58" s="63" t="s">
        <v>365</v>
      </c>
      <c r="S58" s="64" t="s">
        <v>489</v>
      </c>
      <c r="T58" s="66">
        <f>M58*'1次効果'!M617</f>
        <v>0</v>
      </c>
      <c r="U58" s="67">
        <f>'1次効果'!O617</f>
        <v>0</v>
      </c>
      <c r="V58" s="67">
        <f>'2次効果'!P393</f>
        <v>0</v>
      </c>
      <c r="W58" s="70">
        <f t="shared" si="2"/>
        <v>0</v>
      </c>
      <c r="X58" s="61"/>
      <c r="Y58" s="63" t="s">
        <v>365</v>
      </c>
      <c r="Z58" s="64" t="s">
        <v>489</v>
      </c>
      <c r="AA58" s="66">
        <f>M58*'1次効果'!I617</f>
        <v>0</v>
      </c>
      <c r="AB58" s="67">
        <f>'1次効果'!K617</f>
        <v>0</v>
      </c>
      <c r="AC58" s="67">
        <f>'2次効果'!L393</f>
        <v>0</v>
      </c>
      <c r="AD58" s="70">
        <f t="shared" si="3"/>
        <v>0</v>
      </c>
    </row>
    <row r="59" spans="2:30">
      <c r="B59" s="63" t="s">
        <v>366</v>
      </c>
      <c r="C59" s="64" t="s">
        <v>490</v>
      </c>
      <c r="D59" s="559">
        <f>+入力!AA59</f>
        <v>0</v>
      </c>
      <c r="K59" s="63" t="s">
        <v>366</v>
      </c>
      <c r="L59" s="64" t="s">
        <v>490</v>
      </c>
      <c r="M59" s="66">
        <f t="shared" si="0"/>
        <v>0</v>
      </c>
      <c r="N59" s="67">
        <f>'1次効果'!G618</f>
        <v>0</v>
      </c>
      <c r="O59" s="68">
        <f>'2次効果'!H394</f>
        <v>0</v>
      </c>
      <c r="P59" s="69">
        <f t="shared" si="1"/>
        <v>0</v>
      </c>
      <c r="Q59" s="61"/>
      <c r="R59" s="63" t="s">
        <v>366</v>
      </c>
      <c r="S59" s="64" t="s">
        <v>490</v>
      </c>
      <c r="T59" s="66">
        <f>M59*'1次効果'!M618</f>
        <v>0</v>
      </c>
      <c r="U59" s="67">
        <f>'1次効果'!O618</f>
        <v>0</v>
      </c>
      <c r="V59" s="67">
        <f>'2次効果'!P394</f>
        <v>0</v>
      </c>
      <c r="W59" s="70">
        <f t="shared" si="2"/>
        <v>0</v>
      </c>
      <c r="X59" s="61"/>
      <c r="Y59" s="63" t="s">
        <v>366</v>
      </c>
      <c r="Z59" s="64" t="s">
        <v>490</v>
      </c>
      <c r="AA59" s="66">
        <f>M59*'1次効果'!I618</f>
        <v>0</v>
      </c>
      <c r="AB59" s="67">
        <f>'1次効果'!K618</f>
        <v>0</v>
      </c>
      <c r="AC59" s="67">
        <f>'2次効果'!L394</f>
        <v>0</v>
      </c>
      <c r="AD59" s="70">
        <f t="shared" si="3"/>
        <v>0</v>
      </c>
    </row>
    <row r="60" spans="2:30">
      <c r="B60" s="63" t="s">
        <v>367</v>
      </c>
      <c r="C60" s="64" t="s">
        <v>491</v>
      </c>
      <c r="D60" s="559">
        <f>+入力!AA60</f>
        <v>0</v>
      </c>
      <c r="K60" s="63" t="s">
        <v>367</v>
      </c>
      <c r="L60" s="64" t="s">
        <v>491</v>
      </c>
      <c r="M60" s="66">
        <f t="shared" si="0"/>
        <v>0</v>
      </c>
      <c r="N60" s="67">
        <f>'1次効果'!G619</f>
        <v>0</v>
      </c>
      <c r="O60" s="68">
        <f>'2次効果'!H395</f>
        <v>0</v>
      </c>
      <c r="P60" s="69">
        <f t="shared" si="1"/>
        <v>0</v>
      </c>
      <c r="Q60" s="61"/>
      <c r="R60" s="63" t="s">
        <v>367</v>
      </c>
      <c r="S60" s="64" t="s">
        <v>491</v>
      </c>
      <c r="T60" s="66">
        <f>M60*'1次効果'!M619</f>
        <v>0</v>
      </c>
      <c r="U60" s="67">
        <f>'1次効果'!O619</f>
        <v>0</v>
      </c>
      <c r="V60" s="67">
        <f>'2次効果'!P395</f>
        <v>0</v>
      </c>
      <c r="W60" s="70">
        <f t="shared" si="2"/>
        <v>0</v>
      </c>
      <c r="X60" s="61"/>
      <c r="Y60" s="63" t="s">
        <v>367</v>
      </c>
      <c r="Z60" s="64" t="s">
        <v>491</v>
      </c>
      <c r="AA60" s="66">
        <f>M60*'1次効果'!I619</f>
        <v>0</v>
      </c>
      <c r="AB60" s="67">
        <f>'1次効果'!K619</f>
        <v>0</v>
      </c>
      <c r="AC60" s="67">
        <f>'2次効果'!L395</f>
        <v>0</v>
      </c>
      <c r="AD60" s="70">
        <f t="shared" si="3"/>
        <v>0</v>
      </c>
    </row>
    <row r="61" spans="2:30">
      <c r="B61" s="63" t="s">
        <v>368</v>
      </c>
      <c r="C61" s="64" t="s">
        <v>492</v>
      </c>
      <c r="D61" s="559">
        <f>+入力!AA61</f>
        <v>0</v>
      </c>
      <c r="K61" s="63" t="s">
        <v>368</v>
      </c>
      <c r="L61" s="64" t="s">
        <v>492</v>
      </c>
      <c r="M61" s="66">
        <f t="shared" si="0"/>
        <v>0</v>
      </c>
      <c r="N61" s="67">
        <f>'1次効果'!G620</f>
        <v>0</v>
      </c>
      <c r="O61" s="68">
        <f>'2次効果'!H396</f>
        <v>0</v>
      </c>
      <c r="P61" s="69">
        <f t="shared" si="1"/>
        <v>0</v>
      </c>
      <c r="Q61" s="61"/>
      <c r="R61" s="63" t="s">
        <v>368</v>
      </c>
      <c r="S61" s="64" t="s">
        <v>492</v>
      </c>
      <c r="T61" s="66">
        <f>M61*'1次効果'!M620</f>
        <v>0</v>
      </c>
      <c r="U61" s="67">
        <f>'1次効果'!O620</f>
        <v>0</v>
      </c>
      <c r="V61" s="67">
        <f>'2次効果'!P396</f>
        <v>0</v>
      </c>
      <c r="W61" s="70">
        <f t="shared" si="2"/>
        <v>0</v>
      </c>
      <c r="X61" s="61"/>
      <c r="Y61" s="63" t="s">
        <v>368</v>
      </c>
      <c r="Z61" s="64" t="s">
        <v>492</v>
      </c>
      <c r="AA61" s="66">
        <f>M61*'1次効果'!I620</f>
        <v>0</v>
      </c>
      <c r="AB61" s="67">
        <f>'1次効果'!K620</f>
        <v>0</v>
      </c>
      <c r="AC61" s="67">
        <f>'2次効果'!L396</f>
        <v>0</v>
      </c>
      <c r="AD61" s="70">
        <f t="shared" si="3"/>
        <v>0</v>
      </c>
    </row>
    <row r="62" spans="2:30">
      <c r="B62" s="63" t="s">
        <v>369</v>
      </c>
      <c r="C62" s="64" t="s">
        <v>493</v>
      </c>
      <c r="D62" s="559">
        <f>+入力!AA62</f>
        <v>0</v>
      </c>
      <c r="K62" s="63" t="s">
        <v>369</v>
      </c>
      <c r="L62" s="64" t="s">
        <v>493</v>
      </c>
      <c r="M62" s="66">
        <f t="shared" si="0"/>
        <v>0</v>
      </c>
      <c r="N62" s="67">
        <f>'1次効果'!G621</f>
        <v>0</v>
      </c>
      <c r="O62" s="68">
        <f>'2次効果'!H397</f>
        <v>0</v>
      </c>
      <c r="P62" s="69">
        <f t="shared" si="1"/>
        <v>0</v>
      </c>
      <c r="Q62" s="61"/>
      <c r="R62" s="63" t="s">
        <v>369</v>
      </c>
      <c r="S62" s="64" t="s">
        <v>493</v>
      </c>
      <c r="T62" s="66">
        <f>M62*'1次効果'!M621</f>
        <v>0</v>
      </c>
      <c r="U62" s="67">
        <f>'1次効果'!O621</f>
        <v>0</v>
      </c>
      <c r="V62" s="67">
        <f>'2次効果'!P397</f>
        <v>0</v>
      </c>
      <c r="W62" s="70">
        <f t="shared" si="2"/>
        <v>0</v>
      </c>
      <c r="X62" s="61"/>
      <c r="Y62" s="63" t="s">
        <v>369</v>
      </c>
      <c r="Z62" s="64" t="s">
        <v>493</v>
      </c>
      <c r="AA62" s="66">
        <f>M62*'1次効果'!I621</f>
        <v>0</v>
      </c>
      <c r="AB62" s="67">
        <f>'1次効果'!K621</f>
        <v>0</v>
      </c>
      <c r="AC62" s="67">
        <f>'2次効果'!L397</f>
        <v>0</v>
      </c>
      <c r="AD62" s="70">
        <f t="shared" si="3"/>
        <v>0</v>
      </c>
    </row>
    <row r="63" spans="2:30">
      <c r="B63" s="63" t="s">
        <v>370</v>
      </c>
      <c r="C63" s="64" t="s">
        <v>427</v>
      </c>
      <c r="D63" s="559">
        <f>+入力!AA63</f>
        <v>0</v>
      </c>
      <c r="K63" s="63" t="s">
        <v>370</v>
      </c>
      <c r="L63" s="64" t="s">
        <v>427</v>
      </c>
      <c r="M63" s="66">
        <f t="shared" si="0"/>
        <v>0</v>
      </c>
      <c r="N63" s="67">
        <f>'1次効果'!G622</f>
        <v>0</v>
      </c>
      <c r="O63" s="68">
        <f>'2次効果'!H398</f>
        <v>0</v>
      </c>
      <c r="P63" s="69">
        <f t="shared" si="1"/>
        <v>0</v>
      </c>
      <c r="Q63" s="61"/>
      <c r="R63" s="63" t="s">
        <v>370</v>
      </c>
      <c r="S63" s="64" t="s">
        <v>427</v>
      </c>
      <c r="T63" s="66">
        <f>M63*'1次効果'!M622</f>
        <v>0</v>
      </c>
      <c r="U63" s="67">
        <f>'1次効果'!O622</f>
        <v>0</v>
      </c>
      <c r="V63" s="67">
        <f>'2次効果'!P398</f>
        <v>0</v>
      </c>
      <c r="W63" s="70">
        <f t="shared" si="2"/>
        <v>0</v>
      </c>
      <c r="X63" s="61"/>
      <c r="Y63" s="63" t="s">
        <v>370</v>
      </c>
      <c r="Z63" s="64" t="s">
        <v>427</v>
      </c>
      <c r="AA63" s="66">
        <f>M63*'1次効果'!I622</f>
        <v>0</v>
      </c>
      <c r="AB63" s="67">
        <f>'1次効果'!K622</f>
        <v>0</v>
      </c>
      <c r="AC63" s="67">
        <f>'2次効果'!L398</f>
        <v>0</v>
      </c>
      <c r="AD63" s="70">
        <f t="shared" si="3"/>
        <v>0</v>
      </c>
    </row>
    <row r="64" spans="2:30">
      <c r="B64" s="63" t="s">
        <v>129</v>
      </c>
      <c r="C64" s="64" t="s">
        <v>131</v>
      </c>
      <c r="D64" s="559">
        <f>+入力!AA64</f>
        <v>0</v>
      </c>
      <c r="K64" s="63" t="s">
        <v>129</v>
      </c>
      <c r="L64" s="64" t="s">
        <v>131</v>
      </c>
      <c r="M64" s="66">
        <f t="shared" si="0"/>
        <v>0</v>
      </c>
      <c r="N64" s="67">
        <f>'1次効果'!G623</f>
        <v>0</v>
      </c>
      <c r="O64" s="68">
        <f>'2次効果'!H399</f>
        <v>0</v>
      </c>
      <c r="P64" s="69">
        <f t="shared" si="1"/>
        <v>0</v>
      </c>
      <c r="Q64" s="61"/>
      <c r="R64" s="63" t="s">
        <v>129</v>
      </c>
      <c r="S64" s="64" t="s">
        <v>131</v>
      </c>
      <c r="T64" s="66">
        <f>M64*'1次効果'!M623</f>
        <v>0</v>
      </c>
      <c r="U64" s="67">
        <f>'1次効果'!O623</f>
        <v>0</v>
      </c>
      <c r="V64" s="67">
        <f>'2次効果'!P399</f>
        <v>0</v>
      </c>
      <c r="W64" s="70">
        <f t="shared" si="2"/>
        <v>0</v>
      </c>
      <c r="X64" s="61"/>
      <c r="Y64" s="63" t="s">
        <v>129</v>
      </c>
      <c r="Z64" s="64" t="s">
        <v>131</v>
      </c>
      <c r="AA64" s="66">
        <f>M64*'1次効果'!I623</f>
        <v>0</v>
      </c>
      <c r="AB64" s="67">
        <f>'1次効果'!K623</f>
        <v>0</v>
      </c>
      <c r="AC64" s="67">
        <f>'2次効果'!L399</f>
        <v>0</v>
      </c>
      <c r="AD64" s="70">
        <f t="shared" si="3"/>
        <v>0</v>
      </c>
    </row>
    <row r="65" spans="2:30">
      <c r="B65" s="63" t="s">
        <v>130</v>
      </c>
      <c r="C65" s="64" t="s">
        <v>133</v>
      </c>
      <c r="D65" s="559">
        <f>+入力!AA65</f>
        <v>0</v>
      </c>
      <c r="K65" s="63" t="s">
        <v>130</v>
      </c>
      <c r="L65" s="64" t="s">
        <v>133</v>
      </c>
      <c r="M65" s="66">
        <f t="shared" si="0"/>
        <v>0</v>
      </c>
      <c r="N65" s="67">
        <f>'1次効果'!G624</f>
        <v>0</v>
      </c>
      <c r="O65" s="68">
        <f>'2次効果'!H400</f>
        <v>0</v>
      </c>
      <c r="P65" s="69">
        <f t="shared" si="1"/>
        <v>0</v>
      </c>
      <c r="Q65" s="61"/>
      <c r="R65" s="63" t="s">
        <v>130</v>
      </c>
      <c r="S65" s="64" t="s">
        <v>133</v>
      </c>
      <c r="T65" s="66">
        <f>M65*'1次効果'!M624</f>
        <v>0</v>
      </c>
      <c r="U65" s="67">
        <f>'1次効果'!O624</f>
        <v>0</v>
      </c>
      <c r="V65" s="67">
        <f>'2次効果'!P400</f>
        <v>0</v>
      </c>
      <c r="W65" s="70">
        <f t="shared" si="2"/>
        <v>0</v>
      </c>
      <c r="X65" s="61"/>
      <c r="Y65" s="63" t="s">
        <v>130</v>
      </c>
      <c r="Z65" s="64" t="s">
        <v>133</v>
      </c>
      <c r="AA65" s="66">
        <f>M65*'1次効果'!I624</f>
        <v>0</v>
      </c>
      <c r="AB65" s="67">
        <f>'1次効果'!K624</f>
        <v>0</v>
      </c>
      <c r="AC65" s="67">
        <f>'2次効果'!L400</f>
        <v>0</v>
      </c>
      <c r="AD65" s="70">
        <f t="shared" si="3"/>
        <v>0</v>
      </c>
    </row>
    <row r="66" spans="2:30">
      <c r="B66" s="63" t="s">
        <v>132</v>
      </c>
      <c r="C66" s="64" t="s">
        <v>136</v>
      </c>
      <c r="D66" s="559">
        <f>+入力!AA66</f>
        <v>0</v>
      </c>
      <c r="K66" s="63" t="s">
        <v>132</v>
      </c>
      <c r="L66" s="64" t="s">
        <v>136</v>
      </c>
      <c r="M66" s="66">
        <f t="shared" si="0"/>
        <v>0</v>
      </c>
      <c r="N66" s="67">
        <f>'1次効果'!G625</f>
        <v>0</v>
      </c>
      <c r="O66" s="68">
        <f>'2次効果'!H401</f>
        <v>0</v>
      </c>
      <c r="P66" s="69">
        <f t="shared" si="1"/>
        <v>0</v>
      </c>
      <c r="Q66" s="61"/>
      <c r="R66" s="63" t="s">
        <v>132</v>
      </c>
      <c r="S66" s="64" t="s">
        <v>136</v>
      </c>
      <c r="T66" s="66">
        <f>M66*'1次効果'!M625</f>
        <v>0</v>
      </c>
      <c r="U66" s="67">
        <f>'1次効果'!O625</f>
        <v>0</v>
      </c>
      <c r="V66" s="67">
        <f>'2次効果'!P401</f>
        <v>0</v>
      </c>
      <c r="W66" s="70">
        <f t="shared" si="2"/>
        <v>0</v>
      </c>
      <c r="X66" s="61"/>
      <c r="Y66" s="63" t="s">
        <v>132</v>
      </c>
      <c r="Z66" s="64" t="s">
        <v>136</v>
      </c>
      <c r="AA66" s="66">
        <f>M66*'1次効果'!I625</f>
        <v>0</v>
      </c>
      <c r="AB66" s="67">
        <f>'1次効果'!K625</f>
        <v>0</v>
      </c>
      <c r="AC66" s="67">
        <f>'2次効果'!L401</f>
        <v>0</v>
      </c>
      <c r="AD66" s="70">
        <f t="shared" si="3"/>
        <v>0</v>
      </c>
    </row>
    <row r="67" spans="2:30">
      <c r="B67" s="63" t="s">
        <v>134</v>
      </c>
      <c r="C67" s="64" t="s">
        <v>494</v>
      </c>
      <c r="D67" s="559">
        <f>+入力!AA67</f>
        <v>0</v>
      </c>
      <c r="K67" s="63" t="s">
        <v>134</v>
      </c>
      <c r="L67" s="64" t="s">
        <v>494</v>
      </c>
      <c r="M67" s="66">
        <f t="shared" si="0"/>
        <v>0</v>
      </c>
      <c r="N67" s="67">
        <f>'1次効果'!G626</f>
        <v>0</v>
      </c>
      <c r="O67" s="68">
        <f>'2次効果'!H402</f>
        <v>0</v>
      </c>
      <c r="P67" s="69">
        <f t="shared" si="1"/>
        <v>0</v>
      </c>
      <c r="Q67" s="61"/>
      <c r="R67" s="63" t="s">
        <v>134</v>
      </c>
      <c r="S67" s="64" t="s">
        <v>494</v>
      </c>
      <c r="T67" s="66">
        <f>M67*'1次効果'!M626</f>
        <v>0</v>
      </c>
      <c r="U67" s="67">
        <f>'1次効果'!O626</f>
        <v>0</v>
      </c>
      <c r="V67" s="67">
        <f>'2次効果'!P402</f>
        <v>0</v>
      </c>
      <c r="W67" s="70">
        <f t="shared" si="2"/>
        <v>0</v>
      </c>
      <c r="X67" s="61"/>
      <c r="Y67" s="63" t="s">
        <v>134</v>
      </c>
      <c r="Z67" s="64" t="s">
        <v>494</v>
      </c>
      <c r="AA67" s="66">
        <f>M67*'1次効果'!I626</f>
        <v>0</v>
      </c>
      <c r="AB67" s="67">
        <f>'1次効果'!K626</f>
        <v>0</v>
      </c>
      <c r="AC67" s="67">
        <f>'2次効果'!L402</f>
        <v>0</v>
      </c>
      <c r="AD67" s="70">
        <f t="shared" si="3"/>
        <v>0</v>
      </c>
    </row>
    <row r="68" spans="2:30">
      <c r="B68" s="63" t="s">
        <v>135</v>
      </c>
      <c r="C68" s="64" t="s">
        <v>138</v>
      </c>
      <c r="D68" s="559">
        <f>+入力!AA68</f>
        <v>0</v>
      </c>
      <c r="K68" s="63" t="s">
        <v>135</v>
      </c>
      <c r="L68" s="64" t="s">
        <v>138</v>
      </c>
      <c r="M68" s="66">
        <f t="shared" si="0"/>
        <v>0</v>
      </c>
      <c r="N68" s="67">
        <f>'1次効果'!G627</f>
        <v>0</v>
      </c>
      <c r="O68" s="68">
        <f>'2次効果'!H403</f>
        <v>0</v>
      </c>
      <c r="P68" s="69">
        <f t="shared" si="1"/>
        <v>0</v>
      </c>
      <c r="Q68" s="61"/>
      <c r="R68" s="63" t="s">
        <v>135</v>
      </c>
      <c r="S68" s="64" t="s">
        <v>138</v>
      </c>
      <c r="T68" s="66">
        <f>M68*'1次効果'!M627</f>
        <v>0</v>
      </c>
      <c r="U68" s="67">
        <f>'1次効果'!O627</f>
        <v>0</v>
      </c>
      <c r="V68" s="67">
        <f>'2次効果'!P403</f>
        <v>0</v>
      </c>
      <c r="W68" s="70">
        <f t="shared" si="2"/>
        <v>0</v>
      </c>
      <c r="X68" s="61"/>
      <c r="Y68" s="63" t="s">
        <v>135</v>
      </c>
      <c r="Z68" s="64" t="s">
        <v>138</v>
      </c>
      <c r="AA68" s="66">
        <f>M68*'1次効果'!I627</f>
        <v>0</v>
      </c>
      <c r="AB68" s="67">
        <f>'1次効果'!K627</f>
        <v>0</v>
      </c>
      <c r="AC68" s="67">
        <f>'2次効果'!L403</f>
        <v>0</v>
      </c>
      <c r="AD68" s="70">
        <f t="shared" si="3"/>
        <v>0</v>
      </c>
    </row>
    <row r="69" spans="2:30">
      <c r="B69" s="63" t="s">
        <v>371</v>
      </c>
      <c r="C69" s="64" t="s">
        <v>140</v>
      </c>
      <c r="D69" s="559">
        <f>+入力!AA69</f>
        <v>0</v>
      </c>
      <c r="K69" s="63" t="s">
        <v>371</v>
      </c>
      <c r="L69" s="64" t="s">
        <v>140</v>
      </c>
      <c r="M69" s="66">
        <f t="shared" si="0"/>
        <v>0</v>
      </c>
      <c r="N69" s="67">
        <f>'1次効果'!G628</f>
        <v>0</v>
      </c>
      <c r="O69" s="68">
        <f>'2次効果'!H404</f>
        <v>0</v>
      </c>
      <c r="P69" s="69">
        <f t="shared" si="1"/>
        <v>0</v>
      </c>
      <c r="Q69" s="61"/>
      <c r="R69" s="63" t="s">
        <v>371</v>
      </c>
      <c r="S69" s="64" t="s">
        <v>140</v>
      </c>
      <c r="T69" s="66">
        <f>M69*'1次効果'!M628</f>
        <v>0</v>
      </c>
      <c r="U69" s="67">
        <f>'1次効果'!O628</f>
        <v>0</v>
      </c>
      <c r="V69" s="67">
        <f>'2次効果'!P404</f>
        <v>0</v>
      </c>
      <c r="W69" s="70">
        <f t="shared" si="2"/>
        <v>0</v>
      </c>
      <c r="X69" s="61"/>
      <c r="Y69" s="63" t="s">
        <v>371</v>
      </c>
      <c r="Z69" s="64" t="s">
        <v>140</v>
      </c>
      <c r="AA69" s="66">
        <f>M69*'1次効果'!I628</f>
        <v>0</v>
      </c>
      <c r="AB69" s="67">
        <f>'1次効果'!K628</f>
        <v>0</v>
      </c>
      <c r="AC69" s="67">
        <f>'2次効果'!L404</f>
        <v>0</v>
      </c>
      <c r="AD69" s="70">
        <f t="shared" si="3"/>
        <v>0</v>
      </c>
    </row>
    <row r="70" spans="2:30">
      <c r="B70" s="63" t="s">
        <v>137</v>
      </c>
      <c r="C70" s="64" t="s">
        <v>495</v>
      </c>
      <c r="D70" s="559">
        <f>+入力!AA70</f>
        <v>0</v>
      </c>
      <c r="K70" s="63" t="s">
        <v>137</v>
      </c>
      <c r="L70" s="64" t="s">
        <v>495</v>
      </c>
      <c r="M70" s="66">
        <f t="shared" si="0"/>
        <v>0</v>
      </c>
      <c r="N70" s="67">
        <f>'1次効果'!G629</f>
        <v>0</v>
      </c>
      <c r="O70" s="68">
        <f>'2次効果'!H405</f>
        <v>0</v>
      </c>
      <c r="P70" s="69">
        <f t="shared" si="1"/>
        <v>0</v>
      </c>
      <c r="Q70" s="61"/>
      <c r="R70" s="63" t="s">
        <v>137</v>
      </c>
      <c r="S70" s="64" t="s">
        <v>495</v>
      </c>
      <c r="T70" s="66">
        <f>M70*'1次効果'!M629</f>
        <v>0</v>
      </c>
      <c r="U70" s="67">
        <f>'1次効果'!O629</f>
        <v>0</v>
      </c>
      <c r="V70" s="67">
        <f>'2次効果'!P405</f>
        <v>0</v>
      </c>
      <c r="W70" s="70">
        <f t="shared" si="2"/>
        <v>0</v>
      </c>
      <c r="X70" s="61"/>
      <c r="Y70" s="63" t="s">
        <v>137</v>
      </c>
      <c r="Z70" s="64" t="s">
        <v>495</v>
      </c>
      <c r="AA70" s="66">
        <f>M70*'1次効果'!I629</f>
        <v>0</v>
      </c>
      <c r="AB70" s="67">
        <f>'1次効果'!K629</f>
        <v>0</v>
      </c>
      <c r="AC70" s="67">
        <f>'2次効果'!L405</f>
        <v>0</v>
      </c>
      <c r="AD70" s="70">
        <f t="shared" si="3"/>
        <v>0</v>
      </c>
    </row>
    <row r="71" spans="2:30">
      <c r="B71" s="63" t="s">
        <v>139</v>
      </c>
      <c r="C71" s="64" t="s">
        <v>496</v>
      </c>
      <c r="D71" s="559">
        <f>+入力!AA71</f>
        <v>0</v>
      </c>
      <c r="K71" s="63" t="s">
        <v>139</v>
      </c>
      <c r="L71" s="64" t="s">
        <v>496</v>
      </c>
      <c r="M71" s="66">
        <f t="shared" si="0"/>
        <v>0</v>
      </c>
      <c r="N71" s="67">
        <f>'1次効果'!G630</f>
        <v>0</v>
      </c>
      <c r="O71" s="68">
        <f>'2次効果'!H406</f>
        <v>0</v>
      </c>
      <c r="P71" s="69">
        <f t="shared" ref="P71:P112" si="4">SUM(M71:O71)</f>
        <v>0</v>
      </c>
      <c r="Q71" s="61"/>
      <c r="R71" s="63" t="s">
        <v>139</v>
      </c>
      <c r="S71" s="64" t="s">
        <v>496</v>
      </c>
      <c r="T71" s="66">
        <f>M71*'1次効果'!M630</f>
        <v>0</v>
      </c>
      <c r="U71" s="67">
        <f>'1次効果'!O630</f>
        <v>0</v>
      </c>
      <c r="V71" s="67">
        <f>'2次効果'!P406</f>
        <v>0</v>
      </c>
      <c r="W71" s="70">
        <f t="shared" ref="W71:W112" si="5">SUM(T71:V71)</f>
        <v>0</v>
      </c>
      <c r="X71" s="61"/>
      <c r="Y71" s="63" t="s">
        <v>139</v>
      </c>
      <c r="Z71" s="64" t="s">
        <v>496</v>
      </c>
      <c r="AA71" s="66">
        <f>M71*'1次効果'!I630</f>
        <v>0</v>
      </c>
      <c r="AB71" s="67">
        <f>'1次効果'!K630</f>
        <v>0</v>
      </c>
      <c r="AC71" s="67">
        <f>'2次効果'!L406</f>
        <v>0</v>
      </c>
      <c r="AD71" s="70">
        <f t="shared" ref="AD71:AD112" si="6">SUM(AA71:AC71)</f>
        <v>0</v>
      </c>
    </row>
    <row r="72" spans="2:30">
      <c r="B72" s="63" t="s">
        <v>372</v>
      </c>
      <c r="C72" s="64" t="s">
        <v>142</v>
      </c>
      <c r="D72" s="559">
        <f>+入力!AA72</f>
        <v>0</v>
      </c>
      <c r="K72" s="63" t="s">
        <v>372</v>
      </c>
      <c r="L72" s="64" t="s">
        <v>142</v>
      </c>
      <c r="M72" s="66">
        <f t="shared" si="0"/>
        <v>0</v>
      </c>
      <c r="N72" s="67">
        <f>'1次効果'!G631</f>
        <v>0</v>
      </c>
      <c r="O72" s="68">
        <f>'2次効果'!H407</f>
        <v>0</v>
      </c>
      <c r="P72" s="69">
        <f t="shared" si="4"/>
        <v>0</v>
      </c>
      <c r="Q72" s="61"/>
      <c r="R72" s="63" t="s">
        <v>372</v>
      </c>
      <c r="S72" s="64" t="s">
        <v>142</v>
      </c>
      <c r="T72" s="66">
        <f>M72*'1次効果'!M631</f>
        <v>0</v>
      </c>
      <c r="U72" s="67">
        <f>'1次効果'!O631</f>
        <v>0</v>
      </c>
      <c r="V72" s="67">
        <f>'2次効果'!P407</f>
        <v>0</v>
      </c>
      <c r="W72" s="70">
        <f t="shared" si="5"/>
        <v>0</v>
      </c>
      <c r="X72" s="61"/>
      <c r="Y72" s="63" t="s">
        <v>372</v>
      </c>
      <c r="Z72" s="64" t="s">
        <v>142</v>
      </c>
      <c r="AA72" s="66">
        <f>M72*'1次効果'!I631</f>
        <v>0</v>
      </c>
      <c r="AB72" s="67">
        <f>'1次効果'!K631</f>
        <v>0</v>
      </c>
      <c r="AC72" s="67">
        <f>'2次効果'!L407</f>
        <v>0</v>
      </c>
      <c r="AD72" s="70">
        <f t="shared" si="6"/>
        <v>0</v>
      </c>
    </row>
    <row r="73" spans="2:30">
      <c r="B73" s="63" t="s">
        <v>373</v>
      </c>
      <c r="C73" s="64" t="s">
        <v>144</v>
      </c>
      <c r="D73" s="559">
        <f>+入力!AA73</f>
        <v>0</v>
      </c>
      <c r="K73" s="63" t="s">
        <v>373</v>
      </c>
      <c r="L73" s="64" t="s">
        <v>144</v>
      </c>
      <c r="M73" s="66">
        <f t="shared" si="0"/>
        <v>0</v>
      </c>
      <c r="N73" s="67">
        <f>'1次効果'!G632</f>
        <v>0</v>
      </c>
      <c r="O73" s="68">
        <f>'2次効果'!H408</f>
        <v>0</v>
      </c>
      <c r="P73" s="69">
        <f t="shared" si="4"/>
        <v>0</v>
      </c>
      <c r="Q73" s="61"/>
      <c r="R73" s="63" t="s">
        <v>373</v>
      </c>
      <c r="S73" s="64" t="s">
        <v>144</v>
      </c>
      <c r="T73" s="66">
        <f>M73*'1次効果'!M632</f>
        <v>0</v>
      </c>
      <c r="U73" s="67">
        <f>'1次効果'!O632</f>
        <v>0</v>
      </c>
      <c r="V73" s="67">
        <f>'2次効果'!P408</f>
        <v>0</v>
      </c>
      <c r="W73" s="70">
        <f t="shared" si="5"/>
        <v>0</v>
      </c>
      <c r="X73" s="61"/>
      <c r="Y73" s="63" t="s">
        <v>373</v>
      </c>
      <c r="Z73" s="64" t="s">
        <v>144</v>
      </c>
      <c r="AA73" s="66">
        <f>M73*'1次効果'!I632</f>
        <v>0</v>
      </c>
      <c r="AB73" s="67">
        <f>'1次効果'!K632</f>
        <v>0</v>
      </c>
      <c r="AC73" s="67">
        <f>'2次効果'!L408</f>
        <v>0</v>
      </c>
      <c r="AD73" s="70">
        <f t="shared" si="6"/>
        <v>0</v>
      </c>
    </row>
    <row r="74" spans="2:30">
      <c r="B74" s="63" t="s">
        <v>141</v>
      </c>
      <c r="C74" s="64" t="s">
        <v>146</v>
      </c>
      <c r="D74" s="559">
        <f>+入力!AA74</f>
        <v>0</v>
      </c>
      <c r="K74" s="63" t="s">
        <v>141</v>
      </c>
      <c r="L74" s="64" t="s">
        <v>146</v>
      </c>
      <c r="M74" s="66">
        <f t="shared" si="0"/>
        <v>0</v>
      </c>
      <c r="N74" s="67">
        <f>'1次効果'!G633</f>
        <v>0</v>
      </c>
      <c r="O74" s="68">
        <f>'2次効果'!H409</f>
        <v>0</v>
      </c>
      <c r="P74" s="69">
        <f t="shared" si="4"/>
        <v>0</v>
      </c>
      <c r="Q74" s="61"/>
      <c r="R74" s="63" t="s">
        <v>141</v>
      </c>
      <c r="S74" s="64" t="s">
        <v>146</v>
      </c>
      <c r="T74" s="66">
        <f>M74*'1次効果'!M633</f>
        <v>0</v>
      </c>
      <c r="U74" s="67">
        <f>'1次効果'!O633</f>
        <v>0</v>
      </c>
      <c r="V74" s="67">
        <f>'2次効果'!P409</f>
        <v>0</v>
      </c>
      <c r="W74" s="70">
        <f t="shared" si="5"/>
        <v>0</v>
      </c>
      <c r="X74" s="61"/>
      <c r="Y74" s="63" t="s">
        <v>141</v>
      </c>
      <c r="Z74" s="64" t="s">
        <v>146</v>
      </c>
      <c r="AA74" s="66">
        <f>M74*'1次効果'!I633</f>
        <v>0</v>
      </c>
      <c r="AB74" s="67">
        <f>'1次効果'!K633</f>
        <v>0</v>
      </c>
      <c r="AC74" s="67">
        <f>'2次効果'!L409</f>
        <v>0</v>
      </c>
      <c r="AD74" s="70">
        <f t="shared" si="6"/>
        <v>0</v>
      </c>
    </row>
    <row r="75" spans="2:30">
      <c r="B75" s="63" t="s">
        <v>143</v>
      </c>
      <c r="C75" s="64" t="s">
        <v>148</v>
      </c>
      <c r="D75" s="559">
        <f>+入力!AA75</f>
        <v>0</v>
      </c>
      <c r="K75" s="63" t="s">
        <v>143</v>
      </c>
      <c r="L75" s="64" t="s">
        <v>148</v>
      </c>
      <c r="M75" s="66">
        <f t="shared" si="0"/>
        <v>0</v>
      </c>
      <c r="N75" s="67">
        <f>'1次効果'!G634</f>
        <v>0</v>
      </c>
      <c r="O75" s="68">
        <f>'2次効果'!H410</f>
        <v>0</v>
      </c>
      <c r="P75" s="69">
        <f t="shared" si="4"/>
        <v>0</v>
      </c>
      <c r="Q75" s="61"/>
      <c r="R75" s="63" t="s">
        <v>143</v>
      </c>
      <c r="S75" s="64" t="s">
        <v>148</v>
      </c>
      <c r="T75" s="66">
        <f>M75*'1次効果'!M634</f>
        <v>0</v>
      </c>
      <c r="U75" s="67">
        <f>'1次効果'!O634</f>
        <v>0</v>
      </c>
      <c r="V75" s="67">
        <f>'2次効果'!P410</f>
        <v>0</v>
      </c>
      <c r="W75" s="70">
        <f t="shared" si="5"/>
        <v>0</v>
      </c>
      <c r="X75" s="61"/>
      <c r="Y75" s="63" t="s">
        <v>143</v>
      </c>
      <c r="Z75" s="64" t="s">
        <v>148</v>
      </c>
      <c r="AA75" s="66">
        <f>M75*'1次効果'!I634</f>
        <v>0</v>
      </c>
      <c r="AB75" s="67">
        <f>'1次効果'!K634</f>
        <v>0</v>
      </c>
      <c r="AC75" s="67">
        <f>'2次効果'!L410</f>
        <v>0</v>
      </c>
      <c r="AD75" s="70">
        <f t="shared" si="6"/>
        <v>0</v>
      </c>
    </row>
    <row r="76" spans="2:30">
      <c r="B76" s="63" t="s">
        <v>145</v>
      </c>
      <c r="C76" s="64" t="s">
        <v>295</v>
      </c>
      <c r="D76" s="559">
        <f>+入力!AA76</f>
        <v>0</v>
      </c>
      <c r="K76" s="63" t="s">
        <v>145</v>
      </c>
      <c r="L76" s="64" t="s">
        <v>295</v>
      </c>
      <c r="M76" s="66">
        <f t="shared" si="0"/>
        <v>0</v>
      </c>
      <c r="N76" s="67">
        <f>'1次効果'!G635</f>
        <v>0</v>
      </c>
      <c r="O76" s="68">
        <f>'2次効果'!H411</f>
        <v>0</v>
      </c>
      <c r="P76" s="69">
        <f t="shared" si="4"/>
        <v>0</v>
      </c>
      <c r="Q76" s="61"/>
      <c r="R76" s="63" t="s">
        <v>145</v>
      </c>
      <c r="S76" s="64" t="s">
        <v>295</v>
      </c>
      <c r="T76" s="66">
        <f>M76*'1次効果'!M635</f>
        <v>0</v>
      </c>
      <c r="U76" s="67">
        <f>'1次効果'!O635</f>
        <v>0</v>
      </c>
      <c r="V76" s="67">
        <f>'2次効果'!P411</f>
        <v>0</v>
      </c>
      <c r="W76" s="70">
        <f t="shared" si="5"/>
        <v>0</v>
      </c>
      <c r="X76" s="61"/>
      <c r="Y76" s="63" t="s">
        <v>145</v>
      </c>
      <c r="Z76" s="64" t="s">
        <v>295</v>
      </c>
      <c r="AA76" s="66">
        <f>M76*'1次効果'!I635</f>
        <v>0</v>
      </c>
      <c r="AB76" s="67">
        <f>'1次効果'!K635</f>
        <v>0</v>
      </c>
      <c r="AC76" s="67">
        <f>'2次効果'!L411</f>
        <v>0</v>
      </c>
      <c r="AD76" s="70">
        <f t="shared" si="6"/>
        <v>0</v>
      </c>
    </row>
    <row r="77" spans="2:30">
      <c r="B77" s="63" t="s">
        <v>147</v>
      </c>
      <c r="C77" s="64" t="s">
        <v>296</v>
      </c>
      <c r="D77" s="559">
        <f>+入力!AA77</f>
        <v>0</v>
      </c>
      <c r="K77" s="63" t="s">
        <v>147</v>
      </c>
      <c r="L77" s="64" t="s">
        <v>296</v>
      </c>
      <c r="M77" s="66">
        <f t="shared" si="0"/>
        <v>0</v>
      </c>
      <c r="N77" s="67">
        <f>'1次効果'!G636</f>
        <v>0</v>
      </c>
      <c r="O77" s="68">
        <f>'2次効果'!H412</f>
        <v>0</v>
      </c>
      <c r="P77" s="69">
        <f t="shared" si="4"/>
        <v>0</v>
      </c>
      <c r="Q77" s="61"/>
      <c r="R77" s="63" t="s">
        <v>147</v>
      </c>
      <c r="S77" s="64" t="s">
        <v>296</v>
      </c>
      <c r="T77" s="66">
        <f>M77*'1次効果'!M636</f>
        <v>0</v>
      </c>
      <c r="U77" s="67">
        <f>'1次効果'!O636</f>
        <v>0</v>
      </c>
      <c r="V77" s="67">
        <f>'2次効果'!P412</f>
        <v>0</v>
      </c>
      <c r="W77" s="70">
        <f t="shared" si="5"/>
        <v>0</v>
      </c>
      <c r="X77" s="61"/>
      <c r="Y77" s="63" t="s">
        <v>147</v>
      </c>
      <c r="Z77" s="64" t="s">
        <v>296</v>
      </c>
      <c r="AA77" s="66">
        <f>M77*'1次効果'!I636</f>
        <v>0</v>
      </c>
      <c r="AB77" s="67">
        <f>'1次効果'!K636</f>
        <v>0</v>
      </c>
      <c r="AC77" s="67">
        <f>'2次効果'!L412</f>
        <v>0</v>
      </c>
      <c r="AD77" s="70">
        <f t="shared" si="6"/>
        <v>0</v>
      </c>
    </row>
    <row r="78" spans="2:30">
      <c r="B78" s="63" t="s">
        <v>149</v>
      </c>
      <c r="C78" s="64" t="s">
        <v>154</v>
      </c>
      <c r="D78" s="559">
        <f>+入力!AA78</f>
        <v>0</v>
      </c>
      <c r="K78" s="63" t="s">
        <v>149</v>
      </c>
      <c r="L78" s="64" t="s">
        <v>154</v>
      </c>
      <c r="M78" s="66">
        <f t="shared" si="0"/>
        <v>0</v>
      </c>
      <c r="N78" s="67">
        <f>'1次効果'!G637</f>
        <v>0</v>
      </c>
      <c r="O78" s="68">
        <f>'2次効果'!H413</f>
        <v>0</v>
      </c>
      <c r="P78" s="69">
        <f t="shared" si="4"/>
        <v>0</v>
      </c>
      <c r="Q78" s="61"/>
      <c r="R78" s="63" t="s">
        <v>149</v>
      </c>
      <c r="S78" s="64" t="s">
        <v>154</v>
      </c>
      <c r="T78" s="66">
        <f>M78*'1次効果'!M637</f>
        <v>0</v>
      </c>
      <c r="U78" s="67">
        <f>'1次効果'!O637</f>
        <v>0</v>
      </c>
      <c r="V78" s="67">
        <f>'2次効果'!P413</f>
        <v>0</v>
      </c>
      <c r="W78" s="70">
        <f t="shared" si="5"/>
        <v>0</v>
      </c>
      <c r="X78" s="61"/>
      <c r="Y78" s="63" t="s">
        <v>149</v>
      </c>
      <c r="Z78" s="64" t="s">
        <v>154</v>
      </c>
      <c r="AA78" s="66">
        <f>M78*'1次効果'!I637</f>
        <v>0</v>
      </c>
      <c r="AB78" s="67">
        <f>'1次効果'!K637</f>
        <v>0</v>
      </c>
      <c r="AC78" s="67">
        <f>'2次効果'!L413</f>
        <v>0</v>
      </c>
      <c r="AD78" s="70">
        <f t="shared" si="6"/>
        <v>0</v>
      </c>
    </row>
    <row r="79" spans="2:30">
      <c r="B79" s="63" t="s">
        <v>150</v>
      </c>
      <c r="C79" s="64" t="s">
        <v>156</v>
      </c>
      <c r="D79" s="559">
        <f>+入力!AA79</f>
        <v>0</v>
      </c>
      <c r="K79" s="63" t="s">
        <v>150</v>
      </c>
      <c r="L79" s="64" t="s">
        <v>156</v>
      </c>
      <c r="M79" s="66">
        <f t="shared" si="0"/>
        <v>0</v>
      </c>
      <c r="N79" s="67">
        <f>'1次効果'!G638</f>
        <v>0</v>
      </c>
      <c r="O79" s="68">
        <f>'2次効果'!H414</f>
        <v>0</v>
      </c>
      <c r="P79" s="69">
        <f t="shared" si="4"/>
        <v>0</v>
      </c>
      <c r="Q79" s="61"/>
      <c r="R79" s="63" t="s">
        <v>150</v>
      </c>
      <c r="S79" s="64" t="s">
        <v>156</v>
      </c>
      <c r="T79" s="66">
        <f>M79*'1次効果'!M638</f>
        <v>0</v>
      </c>
      <c r="U79" s="67">
        <f>'1次効果'!O638</f>
        <v>0</v>
      </c>
      <c r="V79" s="67">
        <f>'2次効果'!P414</f>
        <v>0</v>
      </c>
      <c r="W79" s="70">
        <f t="shared" si="5"/>
        <v>0</v>
      </c>
      <c r="X79" s="61"/>
      <c r="Y79" s="63" t="s">
        <v>150</v>
      </c>
      <c r="Z79" s="64" t="s">
        <v>156</v>
      </c>
      <c r="AA79" s="66">
        <f>M79*'1次効果'!I638</f>
        <v>0</v>
      </c>
      <c r="AB79" s="67">
        <f>'1次効果'!K638</f>
        <v>0</v>
      </c>
      <c r="AC79" s="67">
        <f>'2次効果'!L414</f>
        <v>0</v>
      </c>
      <c r="AD79" s="70">
        <f t="shared" si="6"/>
        <v>0</v>
      </c>
    </row>
    <row r="80" spans="2:30">
      <c r="B80" s="63" t="s">
        <v>151</v>
      </c>
      <c r="C80" s="64" t="s">
        <v>497</v>
      </c>
      <c r="D80" s="559">
        <f>+入力!AA80</f>
        <v>0</v>
      </c>
      <c r="K80" s="63" t="s">
        <v>151</v>
      </c>
      <c r="L80" s="64" t="s">
        <v>497</v>
      </c>
      <c r="M80" s="66">
        <f t="shared" si="0"/>
        <v>0</v>
      </c>
      <c r="N80" s="67">
        <f>'1次効果'!G639</f>
        <v>0</v>
      </c>
      <c r="O80" s="68">
        <f>'2次効果'!H415</f>
        <v>0</v>
      </c>
      <c r="P80" s="69">
        <f t="shared" si="4"/>
        <v>0</v>
      </c>
      <c r="Q80" s="61"/>
      <c r="R80" s="63" t="s">
        <v>151</v>
      </c>
      <c r="S80" s="64" t="s">
        <v>497</v>
      </c>
      <c r="T80" s="66">
        <f>M80*'1次効果'!M639</f>
        <v>0</v>
      </c>
      <c r="U80" s="67">
        <f>'1次効果'!O639</f>
        <v>0</v>
      </c>
      <c r="V80" s="67">
        <f>'2次効果'!P415</f>
        <v>0</v>
      </c>
      <c r="W80" s="70">
        <f t="shared" si="5"/>
        <v>0</v>
      </c>
      <c r="X80" s="61"/>
      <c r="Y80" s="63" t="s">
        <v>151</v>
      </c>
      <c r="Z80" s="64" t="s">
        <v>497</v>
      </c>
      <c r="AA80" s="66">
        <f>M80*'1次効果'!I639</f>
        <v>0</v>
      </c>
      <c r="AB80" s="67">
        <f>'1次効果'!K639</f>
        <v>0</v>
      </c>
      <c r="AC80" s="67">
        <f>'2次効果'!L415</f>
        <v>0</v>
      </c>
      <c r="AD80" s="70">
        <f t="shared" si="6"/>
        <v>0</v>
      </c>
    </row>
    <row r="81" spans="2:30">
      <c r="B81" s="63" t="s">
        <v>152</v>
      </c>
      <c r="C81" s="64" t="s">
        <v>158</v>
      </c>
      <c r="D81" s="559">
        <f>+入力!AA81</f>
        <v>0</v>
      </c>
      <c r="K81" s="63" t="s">
        <v>152</v>
      </c>
      <c r="L81" s="64" t="s">
        <v>158</v>
      </c>
      <c r="M81" s="66">
        <f t="shared" si="0"/>
        <v>0</v>
      </c>
      <c r="N81" s="67">
        <f>'1次効果'!G640</f>
        <v>0</v>
      </c>
      <c r="O81" s="68">
        <f>'2次効果'!H416</f>
        <v>0</v>
      </c>
      <c r="P81" s="69">
        <f t="shared" si="4"/>
        <v>0</v>
      </c>
      <c r="Q81" s="61"/>
      <c r="R81" s="63" t="s">
        <v>152</v>
      </c>
      <c r="S81" s="64" t="s">
        <v>158</v>
      </c>
      <c r="T81" s="66">
        <f>M81*'1次効果'!M640</f>
        <v>0</v>
      </c>
      <c r="U81" s="67">
        <f>'1次効果'!O640</f>
        <v>0</v>
      </c>
      <c r="V81" s="67">
        <f>'2次効果'!P416</f>
        <v>0</v>
      </c>
      <c r="W81" s="70">
        <f t="shared" si="5"/>
        <v>0</v>
      </c>
      <c r="X81" s="61"/>
      <c r="Y81" s="63" t="s">
        <v>152</v>
      </c>
      <c r="Z81" s="64" t="s">
        <v>158</v>
      </c>
      <c r="AA81" s="66">
        <f>M81*'1次効果'!I640</f>
        <v>0</v>
      </c>
      <c r="AB81" s="67">
        <f>'1次効果'!K640</f>
        <v>0</v>
      </c>
      <c r="AC81" s="67">
        <f>'2次効果'!L416</f>
        <v>0</v>
      </c>
      <c r="AD81" s="70">
        <f t="shared" si="6"/>
        <v>0</v>
      </c>
    </row>
    <row r="82" spans="2:30">
      <c r="B82" s="63" t="s">
        <v>153</v>
      </c>
      <c r="C82" s="64" t="s">
        <v>498</v>
      </c>
      <c r="D82" s="559">
        <f>+入力!AA82</f>
        <v>0</v>
      </c>
      <c r="K82" s="63" t="s">
        <v>153</v>
      </c>
      <c r="L82" s="64" t="s">
        <v>498</v>
      </c>
      <c r="M82" s="66">
        <f t="shared" si="0"/>
        <v>0</v>
      </c>
      <c r="N82" s="67">
        <f>'1次効果'!G641</f>
        <v>0</v>
      </c>
      <c r="O82" s="68">
        <f>'2次効果'!H417</f>
        <v>0</v>
      </c>
      <c r="P82" s="69">
        <f t="shared" si="4"/>
        <v>0</v>
      </c>
      <c r="Q82" s="61"/>
      <c r="R82" s="63" t="s">
        <v>153</v>
      </c>
      <c r="S82" s="64" t="s">
        <v>498</v>
      </c>
      <c r="T82" s="66">
        <f>M82*'1次効果'!M641</f>
        <v>0</v>
      </c>
      <c r="U82" s="67">
        <f>'1次効果'!O641</f>
        <v>0</v>
      </c>
      <c r="V82" s="67">
        <f>'2次効果'!P417</f>
        <v>0</v>
      </c>
      <c r="W82" s="70">
        <f t="shared" si="5"/>
        <v>0</v>
      </c>
      <c r="X82" s="61"/>
      <c r="Y82" s="63" t="s">
        <v>153</v>
      </c>
      <c r="Z82" s="64" t="s">
        <v>498</v>
      </c>
      <c r="AA82" s="66">
        <f>M82*'1次効果'!I641</f>
        <v>0</v>
      </c>
      <c r="AB82" s="67">
        <f>'1次効果'!K641</f>
        <v>0</v>
      </c>
      <c r="AC82" s="67">
        <f>'2次効果'!L417</f>
        <v>0</v>
      </c>
      <c r="AD82" s="70">
        <f t="shared" si="6"/>
        <v>0</v>
      </c>
    </row>
    <row r="83" spans="2:30">
      <c r="B83" s="63" t="s">
        <v>155</v>
      </c>
      <c r="C83" s="64" t="s">
        <v>160</v>
      </c>
      <c r="D83" s="559">
        <f>+入力!AA83</f>
        <v>0</v>
      </c>
      <c r="K83" s="63" t="s">
        <v>155</v>
      </c>
      <c r="L83" s="64" t="s">
        <v>160</v>
      </c>
      <c r="M83" s="66">
        <f t="shared" ref="M83:M112" si="7">D83</f>
        <v>0</v>
      </c>
      <c r="N83" s="67">
        <f>'1次効果'!G642</f>
        <v>0</v>
      </c>
      <c r="O83" s="68">
        <f>'2次効果'!H418</f>
        <v>0</v>
      </c>
      <c r="P83" s="69">
        <f t="shared" si="4"/>
        <v>0</v>
      </c>
      <c r="Q83" s="61"/>
      <c r="R83" s="63" t="s">
        <v>155</v>
      </c>
      <c r="S83" s="64" t="s">
        <v>160</v>
      </c>
      <c r="T83" s="66">
        <f>M83*'1次効果'!M642</f>
        <v>0</v>
      </c>
      <c r="U83" s="67">
        <f>'1次効果'!O642</f>
        <v>0</v>
      </c>
      <c r="V83" s="67">
        <f>'2次効果'!P418</f>
        <v>0</v>
      </c>
      <c r="W83" s="70">
        <f t="shared" si="5"/>
        <v>0</v>
      </c>
      <c r="X83" s="61"/>
      <c r="Y83" s="63" t="s">
        <v>155</v>
      </c>
      <c r="Z83" s="64" t="s">
        <v>160</v>
      </c>
      <c r="AA83" s="66">
        <f>M83*'1次効果'!I642</f>
        <v>0</v>
      </c>
      <c r="AB83" s="67">
        <f>'1次効果'!K642</f>
        <v>0</v>
      </c>
      <c r="AC83" s="67">
        <f>'2次効果'!L418</f>
        <v>0</v>
      </c>
      <c r="AD83" s="70">
        <f t="shared" si="6"/>
        <v>0</v>
      </c>
    </row>
    <row r="84" spans="2:30">
      <c r="B84" s="63" t="s">
        <v>374</v>
      </c>
      <c r="C84" s="64" t="s">
        <v>162</v>
      </c>
      <c r="D84" s="559">
        <f>+入力!AA84</f>
        <v>0</v>
      </c>
      <c r="K84" s="63" t="s">
        <v>374</v>
      </c>
      <c r="L84" s="64" t="s">
        <v>162</v>
      </c>
      <c r="M84" s="66">
        <f t="shared" si="7"/>
        <v>0</v>
      </c>
      <c r="N84" s="67">
        <f>'1次効果'!G643</f>
        <v>0</v>
      </c>
      <c r="O84" s="68">
        <f>'2次効果'!H419</f>
        <v>0</v>
      </c>
      <c r="P84" s="69">
        <f t="shared" si="4"/>
        <v>0</v>
      </c>
      <c r="Q84" s="61"/>
      <c r="R84" s="63" t="s">
        <v>374</v>
      </c>
      <c r="S84" s="64" t="s">
        <v>162</v>
      </c>
      <c r="T84" s="66">
        <f>M84*'1次効果'!M643</f>
        <v>0</v>
      </c>
      <c r="U84" s="67">
        <f>'1次効果'!O643</f>
        <v>0</v>
      </c>
      <c r="V84" s="67">
        <f>'2次効果'!P419</f>
        <v>0</v>
      </c>
      <c r="W84" s="70">
        <f t="shared" si="5"/>
        <v>0</v>
      </c>
      <c r="X84" s="61"/>
      <c r="Y84" s="63" t="s">
        <v>374</v>
      </c>
      <c r="Z84" s="64" t="s">
        <v>162</v>
      </c>
      <c r="AA84" s="66">
        <f>M84*'1次効果'!I643</f>
        <v>0</v>
      </c>
      <c r="AB84" s="67">
        <f>'1次効果'!K643</f>
        <v>0</v>
      </c>
      <c r="AC84" s="67">
        <f>'2次効果'!L419</f>
        <v>0</v>
      </c>
      <c r="AD84" s="70">
        <f t="shared" si="6"/>
        <v>0</v>
      </c>
    </row>
    <row r="85" spans="2:30">
      <c r="B85" s="63" t="s">
        <v>157</v>
      </c>
      <c r="C85" s="64" t="s">
        <v>420</v>
      </c>
      <c r="D85" s="559">
        <f>+入力!AA85</f>
        <v>0</v>
      </c>
      <c r="K85" s="63" t="s">
        <v>157</v>
      </c>
      <c r="L85" s="64" t="s">
        <v>420</v>
      </c>
      <c r="M85" s="66">
        <f t="shared" si="7"/>
        <v>0</v>
      </c>
      <c r="N85" s="67">
        <f>'1次効果'!G644</f>
        <v>0</v>
      </c>
      <c r="O85" s="68">
        <f>'2次効果'!H420</f>
        <v>0</v>
      </c>
      <c r="P85" s="69">
        <f t="shared" si="4"/>
        <v>0</v>
      </c>
      <c r="Q85" s="61"/>
      <c r="R85" s="63" t="s">
        <v>157</v>
      </c>
      <c r="S85" s="64" t="s">
        <v>420</v>
      </c>
      <c r="T85" s="66">
        <f>M85*'1次効果'!M644</f>
        <v>0</v>
      </c>
      <c r="U85" s="67">
        <f>'1次効果'!O644</f>
        <v>0</v>
      </c>
      <c r="V85" s="67">
        <f>'2次効果'!P420</f>
        <v>0</v>
      </c>
      <c r="W85" s="70">
        <f t="shared" si="5"/>
        <v>0</v>
      </c>
      <c r="X85" s="61"/>
      <c r="Y85" s="63" t="s">
        <v>157</v>
      </c>
      <c r="Z85" s="64" t="s">
        <v>420</v>
      </c>
      <c r="AA85" s="66">
        <f>M85*'1次効果'!I644</f>
        <v>0</v>
      </c>
      <c r="AB85" s="67">
        <f>'1次効果'!K644</f>
        <v>0</v>
      </c>
      <c r="AC85" s="67">
        <f>'2次効果'!L420</f>
        <v>0</v>
      </c>
      <c r="AD85" s="70">
        <f t="shared" si="6"/>
        <v>0</v>
      </c>
    </row>
    <row r="86" spans="2:30">
      <c r="B86" s="63" t="s">
        <v>375</v>
      </c>
      <c r="C86" s="64" t="s">
        <v>164</v>
      </c>
      <c r="D86" s="559">
        <f>+入力!AA86</f>
        <v>0</v>
      </c>
      <c r="K86" s="63" t="s">
        <v>375</v>
      </c>
      <c r="L86" s="64" t="s">
        <v>164</v>
      </c>
      <c r="M86" s="66">
        <f t="shared" si="7"/>
        <v>0</v>
      </c>
      <c r="N86" s="67">
        <f>'1次効果'!G645</f>
        <v>0</v>
      </c>
      <c r="O86" s="68">
        <f>'2次効果'!H421</f>
        <v>0</v>
      </c>
      <c r="P86" s="69">
        <f t="shared" si="4"/>
        <v>0</v>
      </c>
      <c r="Q86" s="61"/>
      <c r="R86" s="63" t="s">
        <v>375</v>
      </c>
      <c r="S86" s="64" t="s">
        <v>164</v>
      </c>
      <c r="T86" s="66">
        <f>M86*'1次効果'!M645</f>
        <v>0</v>
      </c>
      <c r="U86" s="67">
        <f>'1次効果'!O645</f>
        <v>0</v>
      </c>
      <c r="V86" s="67">
        <f>'2次効果'!P421</f>
        <v>0</v>
      </c>
      <c r="W86" s="70">
        <f t="shared" si="5"/>
        <v>0</v>
      </c>
      <c r="X86" s="61"/>
      <c r="Y86" s="63" t="s">
        <v>375</v>
      </c>
      <c r="Z86" s="64" t="s">
        <v>164</v>
      </c>
      <c r="AA86" s="66">
        <f>M86*'1次効果'!I645</f>
        <v>0</v>
      </c>
      <c r="AB86" s="67">
        <f>'1次効果'!K645</f>
        <v>0</v>
      </c>
      <c r="AC86" s="67">
        <f>'2次効果'!L421</f>
        <v>0</v>
      </c>
      <c r="AD86" s="70">
        <f t="shared" si="6"/>
        <v>0</v>
      </c>
    </row>
    <row r="87" spans="2:30">
      <c r="B87" s="63" t="s">
        <v>159</v>
      </c>
      <c r="C87" s="64" t="s">
        <v>499</v>
      </c>
      <c r="D87" s="559">
        <f>+入力!AA87</f>
        <v>0</v>
      </c>
      <c r="K87" s="63" t="s">
        <v>159</v>
      </c>
      <c r="L87" s="64" t="s">
        <v>499</v>
      </c>
      <c r="M87" s="66">
        <f t="shared" si="7"/>
        <v>0</v>
      </c>
      <c r="N87" s="67">
        <f>'1次効果'!G646</f>
        <v>0</v>
      </c>
      <c r="O87" s="68">
        <f>'2次効果'!H422</f>
        <v>0</v>
      </c>
      <c r="P87" s="69">
        <f t="shared" si="4"/>
        <v>0</v>
      </c>
      <c r="Q87" s="61"/>
      <c r="R87" s="63" t="s">
        <v>159</v>
      </c>
      <c r="S87" s="64" t="s">
        <v>499</v>
      </c>
      <c r="T87" s="66">
        <f>M87*'1次効果'!M646</f>
        <v>0</v>
      </c>
      <c r="U87" s="67">
        <f>'1次効果'!O646</f>
        <v>0</v>
      </c>
      <c r="V87" s="67">
        <f>'2次効果'!P422</f>
        <v>0</v>
      </c>
      <c r="W87" s="70">
        <f t="shared" si="5"/>
        <v>0</v>
      </c>
      <c r="X87" s="61"/>
      <c r="Y87" s="63" t="s">
        <v>159</v>
      </c>
      <c r="Z87" s="64" t="s">
        <v>499</v>
      </c>
      <c r="AA87" s="66">
        <f>M87*'1次効果'!I646</f>
        <v>0</v>
      </c>
      <c r="AB87" s="67">
        <f>'1次効果'!K646</f>
        <v>0</v>
      </c>
      <c r="AC87" s="67">
        <f>'2次効果'!L422</f>
        <v>0</v>
      </c>
      <c r="AD87" s="70">
        <f t="shared" si="6"/>
        <v>0</v>
      </c>
    </row>
    <row r="88" spans="2:30">
      <c r="B88" s="63" t="s">
        <v>161</v>
      </c>
      <c r="C88" s="64" t="s">
        <v>500</v>
      </c>
      <c r="D88" s="559">
        <f>+入力!AA88</f>
        <v>0</v>
      </c>
      <c r="K88" s="63" t="s">
        <v>161</v>
      </c>
      <c r="L88" s="64" t="s">
        <v>500</v>
      </c>
      <c r="M88" s="66">
        <f t="shared" si="7"/>
        <v>0</v>
      </c>
      <c r="N88" s="67">
        <f>'1次効果'!G647</f>
        <v>0</v>
      </c>
      <c r="O88" s="68">
        <f>'2次効果'!H423</f>
        <v>0</v>
      </c>
      <c r="P88" s="69">
        <f t="shared" si="4"/>
        <v>0</v>
      </c>
      <c r="Q88" s="61"/>
      <c r="R88" s="63" t="s">
        <v>161</v>
      </c>
      <c r="S88" s="64" t="s">
        <v>500</v>
      </c>
      <c r="T88" s="66">
        <f>M88*'1次効果'!M647</f>
        <v>0</v>
      </c>
      <c r="U88" s="67">
        <f>'1次効果'!O647</f>
        <v>0</v>
      </c>
      <c r="V88" s="67">
        <f>'2次効果'!P423</f>
        <v>0</v>
      </c>
      <c r="W88" s="70">
        <f t="shared" si="5"/>
        <v>0</v>
      </c>
      <c r="X88" s="61"/>
      <c r="Y88" s="63" t="s">
        <v>161</v>
      </c>
      <c r="Z88" s="64" t="s">
        <v>500</v>
      </c>
      <c r="AA88" s="66">
        <f>M88*'1次効果'!I647</f>
        <v>0</v>
      </c>
      <c r="AB88" s="67">
        <f>'1次効果'!K647</f>
        <v>0</v>
      </c>
      <c r="AC88" s="67">
        <f>'2次効果'!L423</f>
        <v>0</v>
      </c>
      <c r="AD88" s="70">
        <f t="shared" si="6"/>
        <v>0</v>
      </c>
    </row>
    <row r="89" spans="2:30">
      <c r="B89" s="63" t="s">
        <v>376</v>
      </c>
      <c r="C89" s="64" t="s">
        <v>501</v>
      </c>
      <c r="D89" s="559">
        <f>+入力!AA89</f>
        <v>0</v>
      </c>
      <c r="K89" s="63" t="s">
        <v>376</v>
      </c>
      <c r="L89" s="64" t="s">
        <v>501</v>
      </c>
      <c r="M89" s="66">
        <f t="shared" si="7"/>
        <v>0</v>
      </c>
      <c r="N89" s="67">
        <f>'1次効果'!G648</f>
        <v>0</v>
      </c>
      <c r="O89" s="68">
        <f>'2次効果'!H424</f>
        <v>0</v>
      </c>
      <c r="P89" s="69">
        <f t="shared" si="4"/>
        <v>0</v>
      </c>
      <c r="Q89" s="61"/>
      <c r="R89" s="63" t="s">
        <v>376</v>
      </c>
      <c r="S89" s="64" t="s">
        <v>501</v>
      </c>
      <c r="T89" s="66">
        <f>M89*'1次効果'!M648</f>
        <v>0</v>
      </c>
      <c r="U89" s="67">
        <f>'1次効果'!O648</f>
        <v>0</v>
      </c>
      <c r="V89" s="67">
        <f>'2次効果'!P424</f>
        <v>0</v>
      </c>
      <c r="W89" s="70">
        <f t="shared" si="5"/>
        <v>0</v>
      </c>
      <c r="X89" s="61"/>
      <c r="Y89" s="63" t="s">
        <v>376</v>
      </c>
      <c r="Z89" s="64" t="s">
        <v>501</v>
      </c>
      <c r="AA89" s="66">
        <f>M89*'1次効果'!I648</f>
        <v>0</v>
      </c>
      <c r="AB89" s="67">
        <f>'1次効果'!K648</f>
        <v>0</v>
      </c>
      <c r="AC89" s="67">
        <f>'2次効果'!L424</f>
        <v>0</v>
      </c>
      <c r="AD89" s="70">
        <f t="shared" si="6"/>
        <v>0</v>
      </c>
    </row>
    <row r="90" spans="2:30">
      <c r="B90" s="63" t="s">
        <v>163</v>
      </c>
      <c r="C90" s="64" t="s">
        <v>169</v>
      </c>
      <c r="D90" s="559">
        <f>+入力!AA90</f>
        <v>0</v>
      </c>
      <c r="K90" s="63" t="s">
        <v>163</v>
      </c>
      <c r="L90" s="64" t="s">
        <v>169</v>
      </c>
      <c r="M90" s="66">
        <f t="shared" si="7"/>
        <v>0</v>
      </c>
      <c r="N90" s="67">
        <f>'1次効果'!G649</f>
        <v>0</v>
      </c>
      <c r="O90" s="68">
        <f>'2次効果'!H425</f>
        <v>0</v>
      </c>
      <c r="P90" s="69">
        <f t="shared" si="4"/>
        <v>0</v>
      </c>
      <c r="Q90" s="61"/>
      <c r="R90" s="63" t="s">
        <v>163</v>
      </c>
      <c r="S90" s="64" t="s">
        <v>169</v>
      </c>
      <c r="T90" s="66">
        <f>M90*'1次効果'!M649</f>
        <v>0</v>
      </c>
      <c r="U90" s="67">
        <f>'1次効果'!O649</f>
        <v>0</v>
      </c>
      <c r="V90" s="67">
        <f>'2次効果'!P425</f>
        <v>0</v>
      </c>
      <c r="W90" s="70">
        <f t="shared" si="5"/>
        <v>0</v>
      </c>
      <c r="X90" s="61"/>
      <c r="Y90" s="63" t="s">
        <v>163</v>
      </c>
      <c r="Z90" s="64" t="s">
        <v>169</v>
      </c>
      <c r="AA90" s="66">
        <f>M90*'1次効果'!I649</f>
        <v>0</v>
      </c>
      <c r="AB90" s="67">
        <f>'1次効果'!K649</f>
        <v>0</v>
      </c>
      <c r="AC90" s="67">
        <f>'2次効果'!L425</f>
        <v>0</v>
      </c>
      <c r="AD90" s="70">
        <f t="shared" si="6"/>
        <v>0</v>
      </c>
    </row>
    <row r="91" spans="2:30">
      <c r="B91" s="63" t="s">
        <v>165</v>
      </c>
      <c r="C91" s="64" t="s">
        <v>421</v>
      </c>
      <c r="D91" s="559">
        <f>+入力!AA91</f>
        <v>0</v>
      </c>
      <c r="K91" s="63" t="s">
        <v>165</v>
      </c>
      <c r="L91" s="64" t="s">
        <v>421</v>
      </c>
      <c r="M91" s="66">
        <f t="shared" si="7"/>
        <v>0</v>
      </c>
      <c r="N91" s="67">
        <f>'1次効果'!G650</f>
        <v>0</v>
      </c>
      <c r="O91" s="68">
        <f>'2次効果'!H426</f>
        <v>0</v>
      </c>
      <c r="P91" s="69">
        <f t="shared" si="4"/>
        <v>0</v>
      </c>
      <c r="Q91" s="61"/>
      <c r="R91" s="63" t="s">
        <v>165</v>
      </c>
      <c r="S91" s="64" t="s">
        <v>421</v>
      </c>
      <c r="T91" s="66">
        <f>M91*'1次効果'!M650</f>
        <v>0</v>
      </c>
      <c r="U91" s="67">
        <f>'1次効果'!O650</f>
        <v>0</v>
      </c>
      <c r="V91" s="67">
        <f>'2次効果'!P426</f>
        <v>0</v>
      </c>
      <c r="W91" s="70">
        <f t="shared" si="5"/>
        <v>0</v>
      </c>
      <c r="X91" s="61"/>
      <c r="Y91" s="63" t="s">
        <v>165</v>
      </c>
      <c r="Z91" s="64" t="s">
        <v>421</v>
      </c>
      <c r="AA91" s="66">
        <f>M91*'1次効果'!I650</f>
        <v>0</v>
      </c>
      <c r="AB91" s="67">
        <f>'1次効果'!K650</f>
        <v>0</v>
      </c>
      <c r="AC91" s="67">
        <f>'2次効果'!L426</f>
        <v>0</v>
      </c>
      <c r="AD91" s="70">
        <f t="shared" si="6"/>
        <v>0</v>
      </c>
    </row>
    <row r="92" spans="2:30">
      <c r="B92" s="63" t="s">
        <v>166</v>
      </c>
      <c r="C92" s="64" t="s">
        <v>422</v>
      </c>
      <c r="D92" s="559">
        <f>+入力!AA92</f>
        <v>0</v>
      </c>
      <c r="K92" s="63" t="s">
        <v>166</v>
      </c>
      <c r="L92" s="64" t="s">
        <v>422</v>
      </c>
      <c r="M92" s="66">
        <f t="shared" si="7"/>
        <v>0</v>
      </c>
      <c r="N92" s="67">
        <f>'1次効果'!G651</f>
        <v>0</v>
      </c>
      <c r="O92" s="68">
        <f>'2次効果'!H427</f>
        <v>0</v>
      </c>
      <c r="P92" s="69">
        <f t="shared" si="4"/>
        <v>0</v>
      </c>
      <c r="Q92" s="61"/>
      <c r="R92" s="63" t="s">
        <v>166</v>
      </c>
      <c r="S92" s="64" t="s">
        <v>422</v>
      </c>
      <c r="T92" s="66">
        <f>M92*'1次効果'!M651</f>
        <v>0</v>
      </c>
      <c r="U92" s="67">
        <f>'1次効果'!O651</f>
        <v>0</v>
      </c>
      <c r="V92" s="67">
        <f>'2次効果'!P427</f>
        <v>0</v>
      </c>
      <c r="W92" s="70">
        <f t="shared" si="5"/>
        <v>0</v>
      </c>
      <c r="X92" s="61"/>
      <c r="Y92" s="63" t="s">
        <v>166</v>
      </c>
      <c r="Z92" s="64" t="s">
        <v>422</v>
      </c>
      <c r="AA92" s="66">
        <f>M92*'1次効果'!I651</f>
        <v>0</v>
      </c>
      <c r="AB92" s="67">
        <f>'1次効果'!K651</f>
        <v>0</v>
      </c>
      <c r="AC92" s="67">
        <f>'2次効果'!L427</f>
        <v>0</v>
      </c>
      <c r="AD92" s="70">
        <f t="shared" si="6"/>
        <v>0</v>
      </c>
    </row>
    <row r="93" spans="2:30">
      <c r="B93" s="63" t="s">
        <v>168</v>
      </c>
      <c r="C93" s="64" t="s">
        <v>502</v>
      </c>
      <c r="D93" s="559">
        <f>+入力!AA93</f>
        <v>0</v>
      </c>
      <c r="K93" s="63" t="s">
        <v>168</v>
      </c>
      <c r="L93" s="64" t="s">
        <v>502</v>
      </c>
      <c r="M93" s="66">
        <f t="shared" si="7"/>
        <v>0</v>
      </c>
      <c r="N93" s="67">
        <f>'1次効果'!G652</f>
        <v>0</v>
      </c>
      <c r="O93" s="68">
        <f>'2次効果'!H428</f>
        <v>0</v>
      </c>
      <c r="P93" s="69">
        <f t="shared" si="4"/>
        <v>0</v>
      </c>
      <c r="Q93" s="61"/>
      <c r="R93" s="63" t="s">
        <v>168</v>
      </c>
      <c r="S93" s="64" t="s">
        <v>502</v>
      </c>
      <c r="T93" s="66">
        <f>M93*'1次効果'!M652</f>
        <v>0</v>
      </c>
      <c r="U93" s="67">
        <f>'1次効果'!O652</f>
        <v>0</v>
      </c>
      <c r="V93" s="67">
        <f>'2次効果'!P428</f>
        <v>0</v>
      </c>
      <c r="W93" s="70">
        <f t="shared" si="5"/>
        <v>0</v>
      </c>
      <c r="X93" s="61"/>
      <c r="Y93" s="63" t="s">
        <v>168</v>
      </c>
      <c r="Z93" s="64" t="s">
        <v>502</v>
      </c>
      <c r="AA93" s="66">
        <f>M93*'1次効果'!I652</f>
        <v>0</v>
      </c>
      <c r="AB93" s="67">
        <f>'1次効果'!K652</f>
        <v>0</v>
      </c>
      <c r="AC93" s="67">
        <f>'2次効果'!L428</f>
        <v>0</v>
      </c>
      <c r="AD93" s="70">
        <f t="shared" si="6"/>
        <v>0</v>
      </c>
    </row>
    <row r="94" spans="2:30">
      <c r="B94" s="63" t="s">
        <v>377</v>
      </c>
      <c r="C94" s="64" t="s">
        <v>171</v>
      </c>
      <c r="D94" s="559">
        <f>+入力!AA94</f>
        <v>0</v>
      </c>
      <c r="K94" s="63" t="s">
        <v>377</v>
      </c>
      <c r="L94" s="64" t="s">
        <v>171</v>
      </c>
      <c r="M94" s="66">
        <f t="shared" si="7"/>
        <v>0</v>
      </c>
      <c r="N94" s="67">
        <f>'1次効果'!G653</f>
        <v>0</v>
      </c>
      <c r="O94" s="68">
        <f>'2次効果'!H429</f>
        <v>0</v>
      </c>
      <c r="P94" s="69">
        <f t="shared" si="4"/>
        <v>0</v>
      </c>
      <c r="Q94" s="61"/>
      <c r="R94" s="63" t="s">
        <v>377</v>
      </c>
      <c r="S94" s="64" t="s">
        <v>171</v>
      </c>
      <c r="T94" s="66">
        <f>M94*'1次効果'!M653</f>
        <v>0</v>
      </c>
      <c r="U94" s="67">
        <f>'1次効果'!O653</f>
        <v>0</v>
      </c>
      <c r="V94" s="67">
        <f>'2次効果'!P429</f>
        <v>0</v>
      </c>
      <c r="W94" s="70">
        <f t="shared" si="5"/>
        <v>0</v>
      </c>
      <c r="X94" s="61"/>
      <c r="Y94" s="63" t="s">
        <v>377</v>
      </c>
      <c r="Z94" s="64" t="s">
        <v>171</v>
      </c>
      <c r="AA94" s="66">
        <f>M94*'1次効果'!I653</f>
        <v>0</v>
      </c>
      <c r="AB94" s="67">
        <f>'1次効果'!K653</f>
        <v>0</v>
      </c>
      <c r="AC94" s="67">
        <f>'2次効果'!L429</f>
        <v>0</v>
      </c>
      <c r="AD94" s="70">
        <f t="shared" si="6"/>
        <v>0</v>
      </c>
    </row>
    <row r="95" spans="2:30">
      <c r="B95" s="63" t="s">
        <v>378</v>
      </c>
      <c r="C95" s="64" t="s">
        <v>173</v>
      </c>
      <c r="D95" s="559">
        <f>+入力!AA95</f>
        <v>0</v>
      </c>
      <c r="K95" s="63" t="s">
        <v>378</v>
      </c>
      <c r="L95" s="64" t="s">
        <v>173</v>
      </c>
      <c r="M95" s="66">
        <f t="shared" si="7"/>
        <v>0</v>
      </c>
      <c r="N95" s="67">
        <f>'1次効果'!G654</f>
        <v>0</v>
      </c>
      <c r="O95" s="68">
        <f>'2次効果'!H430</f>
        <v>0</v>
      </c>
      <c r="P95" s="69">
        <f t="shared" si="4"/>
        <v>0</v>
      </c>
      <c r="Q95" s="61"/>
      <c r="R95" s="63" t="s">
        <v>378</v>
      </c>
      <c r="S95" s="64" t="s">
        <v>173</v>
      </c>
      <c r="T95" s="66">
        <f>M95*'1次効果'!M654</f>
        <v>0</v>
      </c>
      <c r="U95" s="67">
        <f>'1次効果'!O654</f>
        <v>0</v>
      </c>
      <c r="V95" s="67">
        <f>'2次効果'!P430</f>
        <v>0</v>
      </c>
      <c r="W95" s="70">
        <f t="shared" si="5"/>
        <v>0</v>
      </c>
      <c r="X95" s="61"/>
      <c r="Y95" s="63" t="s">
        <v>378</v>
      </c>
      <c r="Z95" s="64" t="s">
        <v>173</v>
      </c>
      <c r="AA95" s="66">
        <f>M95*'1次効果'!I654</f>
        <v>0</v>
      </c>
      <c r="AB95" s="67">
        <f>'1次効果'!K654</f>
        <v>0</v>
      </c>
      <c r="AC95" s="67">
        <f>'2次効果'!L430</f>
        <v>0</v>
      </c>
      <c r="AD95" s="70">
        <f t="shared" si="6"/>
        <v>0</v>
      </c>
    </row>
    <row r="96" spans="2:30">
      <c r="B96" s="63" t="s">
        <v>379</v>
      </c>
      <c r="C96" s="64" t="s">
        <v>175</v>
      </c>
      <c r="D96" s="559">
        <f>+入力!AA96</f>
        <v>0</v>
      </c>
      <c r="K96" s="63" t="s">
        <v>379</v>
      </c>
      <c r="L96" s="64" t="s">
        <v>175</v>
      </c>
      <c r="M96" s="66">
        <f t="shared" si="7"/>
        <v>0</v>
      </c>
      <c r="N96" s="67">
        <f>'1次効果'!G655</f>
        <v>0</v>
      </c>
      <c r="O96" s="68">
        <f>'2次効果'!H431</f>
        <v>0</v>
      </c>
      <c r="P96" s="69">
        <f t="shared" si="4"/>
        <v>0</v>
      </c>
      <c r="Q96" s="61"/>
      <c r="R96" s="63" t="s">
        <v>379</v>
      </c>
      <c r="S96" s="64" t="s">
        <v>175</v>
      </c>
      <c r="T96" s="66">
        <f>M96*'1次効果'!M655</f>
        <v>0</v>
      </c>
      <c r="U96" s="67">
        <f>'1次効果'!O655</f>
        <v>0</v>
      </c>
      <c r="V96" s="67">
        <f>'2次効果'!P431</f>
        <v>0</v>
      </c>
      <c r="W96" s="70">
        <f t="shared" si="5"/>
        <v>0</v>
      </c>
      <c r="X96" s="61"/>
      <c r="Y96" s="63" t="s">
        <v>379</v>
      </c>
      <c r="Z96" s="64" t="s">
        <v>175</v>
      </c>
      <c r="AA96" s="66">
        <f>M96*'1次効果'!I655</f>
        <v>0</v>
      </c>
      <c r="AB96" s="67">
        <f>'1次効果'!K655</f>
        <v>0</v>
      </c>
      <c r="AC96" s="67">
        <f>'2次効果'!L431</f>
        <v>0</v>
      </c>
      <c r="AD96" s="70">
        <f t="shared" si="6"/>
        <v>0</v>
      </c>
    </row>
    <row r="97" spans="2:30">
      <c r="B97" s="63" t="s">
        <v>170</v>
      </c>
      <c r="C97" s="64" t="s">
        <v>503</v>
      </c>
      <c r="D97" s="559">
        <f>+入力!AA97</f>
        <v>0</v>
      </c>
      <c r="K97" s="63" t="s">
        <v>170</v>
      </c>
      <c r="L97" s="64" t="s">
        <v>503</v>
      </c>
      <c r="M97" s="66">
        <f t="shared" si="7"/>
        <v>0</v>
      </c>
      <c r="N97" s="67">
        <f>'1次効果'!G656</f>
        <v>0</v>
      </c>
      <c r="O97" s="68">
        <f>'2次効果'!H432</f>
        <v>0</v>
      </c>
      <c r="P97" s="69">
        <f t="shared" si="4"/>
        <v>0</v>
      </c>
      <c r="Q97" s="61"/>
      <c r="R97" s="63" t="s">
        <v>170</v>
      </c>
      <c r="S97" s="64" t="s">
        <v>503</v>
      </c>
      <c r="T97" s="66">
        <f>M97*'1次効果'!M656</f>
        <v>0</v>
      </c>
      <c r="U97" s="67">
        <f>'1次効果'!O656</f>
        <v>0</v>
      </c>
      <c r="V97" s="67">
        <f>'2次効果'!P432</f>
        <v>0</v>
      </c>
      <c r="W97" s="70">
        <f t="shared" si="5"/>
        <v>0</v>
      </c>
      <c r="X97" s="61"/>
      <c r="Y97" s="63" t="s">
        <v>170</v>
      </c>
      <c r="Z97" s="64" t="s">
        <v>503</v>
      </c>
      <c r="AA97" s="66">
        <f>M97*'1次効果'!I656</f>
        <v>0</v>
      </c>
      <c r="AB97" s="67">
        <f>'1次効果'!K656</f>
        <v>0</v>
      </c>
      <c r="AC97" s="67">
        <f>'2次効果'!L432</f>
        <v>0</v>
      </c>
      <c r="AD97" s="70">
        <f t="shared" si="6"/>
        <v>0</v>
      </c>
    </row>
    <row r="98" spans="2:30">
      <c r="B98" s="63" t="s">
        <v>172</v>
      </c>
      <c r="C98" s="64" t="s">
        <v>504</v>
      </c>
      <c r="D98" s="559">
        <f>+入力!AA98</f>
        <v>0</v>
      </c>
      <c r="K98" s="63" t="s">
        <v>172</v>
      </c>
      <c r="L98" s="64" t="s">
        <v>504</v>
      </c>
      <c r="M98" s="66">
        <f t="shared" si="7"/>
        <v>0</v>
      </c>
      <c r="N98" s="67">
        <f>'1次効果'!G657</f>
        <v>0</v>
      </c>
      <c r="O98" s="68">
        <f>'2次効果'!H433</f>
        <v>0</v>
      </c>
      <c r="P98" s="69">
        <f t="shared" si="4"/>
        <v>0</v>
      </c>
      <c r="Q98" s="61"/>
      <c r="R98" s="63" t="s">
        <v>172</v>
      </c>
      <c r="S98" s="64" t="s">
        <v>504</v>
      </c>
      <c r="T98" s="66">
        <f>M98*'1次効果'!M657</f>
        <v>0</v>
      </c>
      <c r="U98" s="67">
        <f>'1次効果'!O657</f>
        <v>0</v>
      </c>
      <c r="V98" s="67">
        <f>'2次効果'!P433</f>
        <v>0</v>
      </c>
      <c r="W98" s="70">
        <f t="shared" si="5"/>
        <v>0</v>
      </c>
      <c r="X98" s="61"/>
      <c r="Y98" s="63" t="s">
        <v>172</v>
      </c>
      <c r="Z98" s="64" t="s">
        <v>504</v>
      </c>
      <c r="AA98" s="66">
        <f>M98*'1次効果'!I657</f>
        <v>0</v>
      </c>
      <c r="AB98" s="67">
        <f>'1次効果'!K657</f>
        <v>0</v>
      </c>
      <c r="AC98" s="67">
        <f>'2次効果'!L433</f>
        <v>0</v>
      </c>
      <c r="AD98" s="70">
        <f t="shared" si="6"/>
        <v>0</v>
      </c>
    </row>
    <row r="99" spans="2:30">
      <c r="B99" s="63" t="s">
        <v>174</v>
      </c>
      <c r="C99" s="64" t="s">
        <v>505</v>
      </c>
      <c r="D99" s="559">
        <f>+入力!AA99</f>
        <v>0</v>
      </c>
      <c r="K99" s="63" t="s">
        <v>174</v>
      </c>
      <c r="L99" s="64" t="s">
        <v>505</v>
      </c>
      <c r="M99" s="66">
        <f t="shared" si="7"/>
        <v>0</v>
      </c>
      <c r="N99" s="67">
        <f>'1次効果'!G658</f>
        <v>0</v>
      </c>
      <c r="O99" s="68">
        <f>'2次効果'!H434</f>
        <v>0</v>
      </c>
      <c r="P99" s="69">
        <f t="shared" si="4"/>
        <v>0</v>
      </c>
      <c r="Q99" s="61"/>
      <c r="R99" s="63" t="s">
        <v>174</v>
      </c>
      <c r="S99" s="64" t="s">
        <v>505</v>
      </c>
      <c r="T99" s="66">
        <f>M99*'1次効果'!M658</f>
        <v>0</v>
      </c>
      <c r="U99" s="67">
        <f>'1次効果'!O658</f>
        <v>0</v>
      </c>
      <c r="V99" s="67">
        <f>'2次効果'!P434</f>
        <v>0</v>
      </c>
      <c r="W99" s="70">
        <f t="shared" si="5"/>
        <v>0</v>
      </c>
      <c r="X99" s="61"/>
      <c r="Y99" s="63" t="s">
        <v>174</v>
      </c>
      <c r="Z99" s="64" t="s">
        <v>505</v>
      </c>
      <c r="AA99" s="66">
        <f>M99*'1次効果'!I658</f>
        <v>0</v>
      </c>
      <c r="AB99" s="67">
        <f>'1次効果'!K658</f>
        <v>0</v>
      </c>
      <c r="AC99" s="67">
        <f>'2次効果'!L434</f>
        <v>0</v>
      </c>
      <c r="AD99" s="70">
        <f t="shared" si="6"/>
        <v>0</v>
      </c>
    </row>
    <row r="100" spans="2:30">
      <c r="B100" s="63" t="s">
        <v>176</v>
      </c>
      <c r="C100" s="64" t="s">
        <v>423</v>
      </c>
      <c r="D100" s="559">
        <f>+入力!AA100</f>
        <v>0</v>
      </c>
      <c r="K100" s="63" t="s">
        <v>176</v>
      </c>
      <c r="L100" s="64" t="s">
        <v>423</v>
      </c>
      <c r="M100" s="66">
        <f t="shared" si="7"/>
        <v>0</v>
      </c>
      <c r="N100" s="67">
        <f>'1次効果'!G659</f>
        <v>0</v>
      </c>
      <c r="O100" s="68">
        <f>'2次効果'!H435</f>
        <v>0</v>
      </c>
      <c r="P100" s="69">
        <f t="shared" si="4"/>
        <v>0</v>
      </c>
      <c r="Q100" s="61"/>
      <c r="R100" s="63" t="s">
        <v>176</v>
      </c>
      <c r="S100" s="64" t="s">
        <v>423</v>
      </c>
      <c r="T100" s="66">
        <f>M100*'1次効果'!M659</f>
        <v>0</v>
      </c>
      <c r="U100" s="67">
        <f>'1次効果'!O659</f>
        <v>0</v>
      </c>
      <c r="V100" s="67">
        <f>'2次効果'!P435</f>
        <v>0</v>
      </c>
      <c r="W100" s="70">
        <f t="shared" si="5"/>
        <v>0</v>
      </c>
      <c r="X100" s="61"/>
      <c r="Y100" s="63" t="s">
        <v>176</v>
      </c>
      <c r="Z100" s="64" t="s">
        <v>423</v>
      </c>
      <c r="AA100" s="66">
        <f>M100*'1次効果'!I659</f>
        <v>0</v>
      </c>
      <c r="AB100" s="67">
        <f>'1次効果'!K659</f>
        <v>0</v>
      </c>
      <c r="AC100" s="67">
        <f>'2次効果'!L435</f>
        <v>0</v>
      </c>
      <c r="AD100" s="70">
        <f t="shared" si="6"/>
        <v>0</v>
      </c>
    </row>
    <row r="101" spans="2:30">
      <c r="B101" s="63" t="s">
        <v>177</v>
      </c>
      <c r="C101" s="64" t="s">
        <v>506</v>
      </c>
      <c r="D101" s="559">
        <f>+入力!AA101</f>
        <v>0</v>
      </c>
      <c r="K101" s="63" t="s">
        <v>177</v>
      </c>
      <c r="L101" s="64" t="s">
        <v>506</v>
      </c>
      <c r="M101" s="66">
        <f t="shared" si="7"/>
        <v>0</v>
      </c>
      <c r="N101" s="67">
        <f>'1次効果'!G660</f>
        <v>0</v>
      </c>
      <c r="O101" s="68">
        <f>'2次効果'!H436</f>
        <v>0</v>
      </c>
      <c r="P101" s="69">
        <f t="shared" si="4"/>
        <v>0</v>
      </c>
      <c r="Q101" s="61"/>
      <c r="R101" s="63" t="s">
        <v>177</v>
      </c>
      <c r="S101" s="64" t="s">
        <v>506</v>
      </c>
      <c r="T101" s="66">
        <f>M101*'1次効果'!M660</f>
        <v>0</v>
      </c>
      <c r="U101" s="67">
        <f>'1次効果'!O660</f>
        <v>0</v>
      </c>
      <c r="V101" s="67">
        <f>'2次効果'!P436</f>
        <v>0</v>
      </c>
      <c r="W101" s="70">
        <f t="shared" si="5"/>
        <v>0</v>
      </c>
      <c r="X101" s="61"/>
      <c r="Y101" s="63" t="s">
        <v>177</v>
      </c>
      <c r="Z101" s="64" t="s">
        <v>506</v>
      </c>
      <c r="AA101" s="66">
        <f>M101*'1次効果'!I660</f>
        <v>0</v>
      </c>
      <c r="AB101" s="67">
        <f>'1次効果'!K660</f>
        <v>0</v>
      </c>
      <c r="AC101" s="67">
        <f>'2次効果'!L436</f>
        <v>0</v>
      </c>
      <c r="AD101" s="70">
        <f t="shared" si="6"/>
        <v>0</v>
      </c>
    </row>
    <row r="102" spans="2:30">
      <c r="B102" s="63" t="s">
        <v>380</v>
      </c>
      <c r="C102" s="64" t="s">
        <v>182</v>
      </c>
      <c r="D102" s="559">
        <f>+入力!AA102</f>
        <v>0</v>
      </c>
      <c r="K102" s="63" t="s">
        <v>380</v>
      </c>
      <c r="L102" s="64" t="s">
        <v>182</v>
      </c>
      <c r="M102" s="66">
        <f t="shared" si="7"/>
        <v>0</v>
      </c>
      <c r="N102" s="67">
        <f>'1次効果'!G661</f>
        <v>0</v>
      </c>
      <c r="O102" s="68">
        <f>'2次効果'!H437</f>
        <v>0</v>
      </c>
      <c r="P102" s="69">
        <f t="shared" si="4"/>
        <v>0</v>
      </c>
      <c r="Q102" s="61"/>
      <c r="R102" s="63" t="s">
        <v>380</v>
      </c>
      <c r="S102" s="64" t="s">
        <v>182</v>
      </c>
      <c r="T102" s="66">
        <f>M102*'1次効果'!M661</f>
        <v>0</v>
      </c>
      <c r="U102" s="67">
        <f>'1次効果'!O661</f>
        <v>0</v>
      </c>
      <c r="V102" s="67">
        <f>'2次効果'!P437</f>
        <v>0</v>
      </c>
      <c r="W102" s="70">
        <f t="shared" si="5"/>
        <v>0</v>
      </c>
      <c r="X102" s="61"/>
      <c r="Y102" s="63" t="s">
        <v>380</v>
      </c>
      <c r="Z102" s="64" t="s">
        <v>182</v>
      </c>
      <c r="AA102" s="66">
        <f>M102*'1次効果'!I661</f>
        <v>0</v>
      </c>
      <c r="AB102" s="67">
        <f>'1次効果'!K661</f>
        <v>0</v>
      </c>
      <c r="AC102" s="67">
        <f>'2次効果'!L437</f>
        <v>0</v>
      </c>
      <c r="AD102" s="70">
        <f t="shared" si="6"/>
        <v>0</v>
      </c>
    </row>
    <row r="103" spans="2:30">
      <c r="B103" s="63" t="s">
        <v>178</v>
      </c>
      <c r="C103" s="64" t="s">
        <v>180</v>
      </c>
      <c r="D103" s="559">
        <f>+入力!AA103</f>
        <v>0</v>
      </c>
      <c r="K103" s="63" t="s">
        <v>178</v>
      </c>
      <c r="L103" s="64" t="s">
        <v>180</v>
      </c>
      <c r="M103" s="66">
        <f t="shared" si="7"/>
        <v>0</v>
      </c>
      <c r="N103" s="67">
        <f>'1次効果'!G662</f>
        <v>0</v>
      </c>
      <c r="O103" s="68">
        <f>'2次効果'!H438</f>
        <v>0</v>
      </c>
      <c r="P103" s="69">
        <f t="shared" si="4"/>
        <v>0</v>
      </c>
      <c r="Q103" s="61"/>
      <c r="R103" s="63" t="s">
        <v>178</v>
      </c>
      <c r="S103" s="64" t="s">
        <v>180</v>
      </c>
      <c r="T103" s="66">
        <f>M103*'1次効果'!M662</f>
        <v>0</v>
      </c>
      <c r="U103" s="67">
        <f>'1次効果'!O662</f>
        <v>0</v>
      </c>
      <c r="V103" s="67">
        <f>'2次効果'!P438</f>
        <v>0</v>
      </c>
      <c r="W103" s="70">
        <f t="shared" si="5"/>
        <v>0</v>
      </c>
      <c r="X103" s="61"/>
      <c r="Y103" s="63" t="s">
        <v>178</v>
      </c>
      <c r="Z103" s="64" t="s">
        <v>180</v>
      </c>
      <c r="AA103" s="66">
        <f>M103*'1次効果'!I662</f>
        <v>0</v>
      </c>
      <c r="AB103" s="67">
        <f>'1次効果'!K662</f>
        <v>0</v>
      </c>
      <c r="AC103" s="67">
        <f>'2次効果'!L438</f>
        <v>0</v>
      </c>
      <c r="AD103" s="70">
        <f t="shared" si="6"/>
        <v>0</v>
      </c>
    </row>
    <row r="104" spans="2:30">
      <c r="B104" s="63" t="s">
        <v>179</v>
      </c>
      <c r="C104" s="64" t="s">
        <v>428</v>
      </c>
      <c r="D104" s="559">
        <f>+入力!AA104</f>
        <v>0</v>
      </c>
      <c r="K104" s="63" t="s">
        <v>179</v>
      </c>
      <c r="L104" s="64" t="s">
        <v>428</v>
      </c>
      <c r="M104" s="66">
        <f t="shared" si="7"/>
        <v>0</v>
      </c>
      <c r="N104" s="67">
        <f>'1次効果'!G663</f>
        <v>0</v>
      </c>
      <c r="O104" s="68">
        <f>'2次効果'!H439</f>
        <v>0</v>
      </c>
      <c r="P104" s="69">
        <f t="shared" si="4"/>
        <v>0</v>
      </c>
      <c r="Q104" s="61"/>
      <c r="R104" s="63" t="s">
        <v>179</v>
      </c>
      <c r="S104" s="64" t="s">
        <v>428</v>
      </c>
      <c r="T104" s="66">
        <f>M104*'1次効果'!M663</f>
        <v>0</v>
      </c>
      <c r="U104" s="67">
        <f>'1次効果'!O663</f>
        <v>0</v>
      </c>
      <c r="V104" s="67">
        <f>'2次効果'!P439</f>
        <v>0</v>
      </c>
      <c r="W104" s="70">
        <f t="shared" si="5"/>
        <v>0</v>
      </c>
      <c r="X104" s="61"/>
      <c r="Y104" s="63" t="s">
        <v>179</v>
      </c>
      <c r="Z104" s="64" t="s">
        <v>428</v>
      </c>
      <c r="AA104" s="66">
        <f>M104*'1次効果'!I663</f>
        <v>0</v>
      </c>
      <c r="AB104" s="67">
        <f>'1次効果'!K663</f>
        <v>0</v>
      </c>
      <c r="AC104" s="67">
        <f>'2次効果'!L439</f>
        <v>0</v>
      </c>
      <c r="AD104" s="70">
        <f t="shared" si="6"/>
        <v>0</v>
      </c>
    </row>
    <row r="105" spans="2:30">
      <c r="B105" s="63" t="s">
        <v>181</v>
      </c>
      <c r="C105" s="64" t="s">
        <v>507</v>
      </c>
      <c r="D105" s="559">
        <f>+入力!AA105</f>
        <v>0</v>
      </c>
      <c r="K105" s="63" t="s">
        <v>181</v>
      </c>
      <c r="L105" s="64" t="s">
        <v>507</v>
      </c>
      <c r="M105" s="66">
        <f t="shared" si="7"/>
        <v>0</v>
      </c>
      <c r="N105" s="67">
        <f>'1次効果'!G664</f>
        <v>0</v>
      </c>
      <c r="O105" s="68">
        <f>'2次効果'!H440</f>
        <v>0</v>
      </c>
      <c r="P105" s="69">
        <f t="shared" si="4"/>
        <v>0</v>
      </c>
      <c r="Q105" s="61"/>
      <c r="R105" s="63" t="s">
        <v>181</v>
      </c>
      <c r="S105" s="64" t="s">
        <v>507</v>
      </c>
      <c r="T105" s="66">
        <f>M105*'1次効果'!M664</f>
        <v>0</v>
      </c>
      <c r="U105" s="67">
        <f>'1次効果'!O664</f>
        <v>0</v>
      </c>
      <c r="V105" s="67">
        <f>'2次効果'!P440</f>
        <v>0</v>
      </c>
      <c r="W105" s="70">
        <f t="shared" si="5"/>
        <v>0</v>
      </c>
      <c r="X105" s="61"/>
      <c r="Y105" s="63" t="s">
        <v>181</v>
      </c>
      <c r="Z105" s="64" t="s">
        <v>507</v>
      </c>
      <c r="AA105" s="66">
        <f>M105*'1次効果'!I664</f>
        <v>0</v>
      </c>
      <c r="AB105" s="67">
        <f>'1次効果'!K664</f>
        <v>0</v>
      </c>
      <c r="AC105" s="67">
        <f>'2次効果'!L440</f>
        <v>0</v>
      </c>
      <c r="AD105" s="70">
        <f t="shared" si="6"/>
        <v>0</v>
      </c>
    </row>
    <row r="106" spans="2:30">
      <c r="B106" s="63" t="s">
        <v>183</v>
      </c>
      <c r="C106" s="64" t="s">
        <v>424</v>
      </c>
      <c r="D106" s="559">
        <f>+入力!AA106</f>
        <v>0</v>
      </c>
      <c r="K106" s="63" t="s">
        <v>183</v>
      </c>
      <c r="L106" s="64" t="s">
        <v>424</v>
      </c>
      <c r="M106" s="66">
        <f t="shared" si="7"/>
        <v>0</v>
      </c>
      <c r="N106" s="67">
        <f>'1次効果'!G665</f>
        <v>0</v>
      </c>
      <c r="O106" s="68">
        <f>'2次効果'!H441</f>
        <v>0</v>
      </c>
      <c r="P106" s="69">
        <f t="shared" si="4"/>
        <v>0</v>
      </c>
      <c r="Q106" s="61"/>
      <c r="R106" s="63" t="s">
        <v>183</v>
      </c>
      <c r="S106" s="64" t="s">
        <v>424</v>
      </c>
      <c r="T106" s="66">
        <f>M106*'1次効果'!M665</f>
        <v>0</v>
      </c>
      <c r="U106" s="67">
        <f>'1次効果'!O665</f>
        <v>0</v>
      </c>
      <c r="V106" s="67">
        <f>'2次効果'!P441</f>
        <v>0</v>
      </c>
      <c r="W106" s="70">
        <f t="shared" si="5"/>
        <v>0</v>
      </c>
      <c r="X106" s="61"/>
      <c r="Y106" s="63" t="s">
        <v>183</v>
      </c>
      <c r="Z106" s="64" t="s">
        <v>424</v>
      </c>
      <c r="AA106" s="66">
        <f>M106*'1次効果'!I665</f>
        <v>0</v>
      </c>
      <c r="AB106" s="67">
        <f>'1次効果'!K665</f>
        <v>0</v>
      </c>
      <c r="AC106" s="67">
        <f>'2次効果'!L441</f>
        <v>0</v>
      </c>
      <c r="AD106" s="70">
        <f t="shared" si="6"/>
        <v>0</v>
      </c>
    </row>
    <row r="107" spans="2:30">
      <c r="B107" s="63" t="s">
        <v>184</v>
      </c>
      <c r="C107" s="64" t="s">
        <v>508</v>
      </c>
      <c r="D107" s="559">
        <f>+入力!AA107</f>
        <v>0</v>
      </c>
      <c r="K107" s="63" t="s">
        <v>184</v>
      </c>
      <c r="L107" s="64" t="s">
        <v>508</v>
      </c>
      <c r="M107" s="66">
        <f t="shared" si="7"/>
        <v>0</v>
      </c>
      <c r="N107" s="67">
        <f>'1次効果'!G666</f>
        <v>0</v>
      </c>
      <c r="O107" s="68">
        <f>'2次効果'!H442</f>
        <v>0</v>
      </c>
      <c r="P107" s="69">
        <f t="shared" si="4"/>
        <v>0</v>
      </c>
      <c r="Q107" s="61"/>
      <c r="R107" s="63" t="s">
        <v>184</v>
      </c>
      <c r="S107" s="64" t="s">
        <v>508</v>
      </c>
      <c r="T107" s="66">
        <f>M107*'1次効果'!M666</f>
        <v>0</v>
      </c>
      <c r="U107" s="67">
        <f>'1次効果'!O666</f>
        <v>0</v>
      </c>
      <c r="V107" s="67">
        <f>'2次効果'!P442</f>
        <v>0</v>
      </c>
      <c r="W107" s="70">
        <f t="shared" si="5"/>
        <v>0</v>
      </c>
      <c r="X107" s="61"/>
      <c r="Y107" s="63" t="s">
        <v>184</v>
      </c>
      <c r="Z107" s="64" t="s">
        <v>508</v>
      </c>
      <c r="AA107" s="66">
        <f>M107*'1次効果'!I666</f>
        <v>0</v>
      </c>
      <c r="AB107" s="67">
        <f>'1次効果'!K666</f>
        <v>0</v>
      </c>
      <c r="AC107" s="67">
        <f>'2次効果'!L442</f>
        <v>0</v>
      </c>
      <c r="AD107" s="70">
        <f t="shared" si="6"/>
        <v>0</v>
      </c>
    </row>
    <row r="108" spans="2:30">
      <c r="B108" s="63" t="s">
        <v>186</v>
      </c>
      <c r="C108" s="64" t="s">
        <v>425</v>
      </c>
      <c r="D108" s="559">
        <f>+入力!AA108</f>
        <v>0</v>
      </c>
      <c r="K108" s="63" t="s">
        <v>186</v>
      </c>
      <c r="L108" s="64" t="s">
        <v>425</v>
      </c>
      <c r="M108" s="66">
        <f t="shared" si="7"/>
        <v>0</v>
      </c>
      <c r="N108" s="67">
        <f>'1次効果'!G667</f>
        <v>0</v>
      </c>
      <c r="O108" s="68">
        <f>'2次効果'!H443</f>
        <v>0</v>
      </c>
      <c r="P108" s="69">
        <f t="shared" si="4"/>
        <v>0</v>
      </c>
      <c r="Q108" s="61"/>
      <c r="R108" s="63" t="s">
        <v>186</v>
      </c>
      <c r="S108" s="64" t="s">
        <v>425</v>
      </c>
      <c r="T108" s="66">
        <f>M108*'1次効果'!M667</f>
        <v>0</v>
      </c>
      <c r="U108" s="67">
        <f>'1次効果'!O667</f>
        <v>0</v>
      </c>
      <c r="V108" s="67">
        <f>'2次効果'!P443</f>
        <v>0</v>
      </c>
      <c r="W108" s="70">
        <f t="shared" si="5"/>
        <v>0</v>
      </c>
      <c r="X108" s="61"/>
      <c r="Y108" s="63" t="s">
        <v>186</v>
      </c>
      <c r="Z108" s="64" t="s">
        <v>425</v>
      </c>
      <c r="AA108" s="66">
        <f>M108*'1次効果'!I667</f>
        <v>0</v>
      </c>
      <c r="AB108" s="67">
        <f>'1次効果'!K667</f>
        <v>0</v>
      </c>
      <c r="AC108" s="67">
        <f>'2次効果'!L443</f>
        <v>0</v>
      </c>
      <c r="AD108" s="70">
        <f t="shared" si="6"/>
        <v>0</v>
      </c>
    </row>
    <row r="109" spans="2:30">
      <c r="B109" s="63" t="s">
        <v>188</v>
      </c>
      <c r="C109" s="64" t="s">
        <v>509</v>
      </c>
      <c r="D109" s="559">
        <f>+入力!AA109</f>
        <v>0</v>
      </c>
      <c r="K109" s="63" t="s">
        <v>188</v>
      </c>
      <c r="L109" s="64" t="s">
        <v>509</v>
      </c>
      <c r="M109" s="66">
        <f t="shared" si="7"/>
        <v>0</v>
      </c>
      <c r="N109" s="67">
        <f>'1次効果'!G668</f>
        <v>0</v>
      </c>
      <c r="O109" s="68">
        <f>'2次効果'!H444</f>
        <v>0</v>
      </c>
      <c r="P109" s="69">
        <f t="shared" si="4"/>
        <v>0</v>
      </c>
      <c r="Q109" s="61"/>
      <c r="R109" s="63" t="s">
        <v>188</v>
      </c>
      <c r="S109" s="64" t="s">
        <v>509</v>
      </c>
      <c r="T109" s="66">
        <f>M109*'1次効果'!M668</f>
        <v>0</v>
      </c>
      <c r="U109" s="67">
        <f>'1次効果'!O668</f>
        <v>0</v>
      </c>
      <c r="V109" s="67">
        <f>'2次効果'!P444</f>
        <v>0</v>
      </c>
      <c r="W109" s="70">
        <f t="shared" si="5"/>
        <v>0</v>
      </c>
      <c r="X109" s="61"/>
      <c r="Y109" s="63" t="s">
        <v>188</v>
      </c>
      <c r="Z109" s="64" t="s">
        <v>509</v>
      </c>
      <c r="AA109" s="66">
        <f>M109*'1次効果'!I668</f>
        <v>0</v>
      </c>
      <c r="AB109" s="67">
        <f>'1次効果'!K668</f>
        <v>0</v>
      </c>
      <c r="AC109" s="67">
        <f>'2次効果'!L444</f>
        <v>0</v>
      </c>
      <c r="AD109" s="70">
        <f t="shared" si="6"/>
        <v>0</v>
      </c>
    </row>
    <row r="110" spans="2:30">
      <c r="B110" s="63" t="s">
        <v>381</v>
      </c>
      <c r="C110" s="64" t="s">
        <v>190</v>
      </c>
      <c r="D110" s="559">
        <f>+入力!AA110</f>
        <v>0</v>
      </c>
      <c r="K110" s="63" t="s">
        <v>381</v>
      </c>
      <c r="L110" s="64" t="s">
        <v>190</v>
      </c>
      <c r="M110" s="66">
        <f t="shared" si="7"/>
        <v>0</v>
      </c>
      <c r="N110" s="67">
        <f>'1次効果'!G669</f>
        <v>0</v>
      </c>
      <c r="O110" s="68">
        <f>'2次効果'!H445</f>
        <v>0</v>
      </c>
      <c r="P110" s="69">
        <f t="shared" si="4"/>
        <v>0</v>
      </c>
      <c r="Q110" s="61"/>
      <c r="R110" s="63" t="s">
        <v>381</v>
      </c>
      <c r="S110" s="64" t="s">
        <v>190</v>
      </c>
      <c r="T110" s="66">
        <f>M110*'1次効果'!M669</f>
        <v>0</v>
      </c>
      <c r="U110" s="67">
        <f>'1次効果'!O669</f>
        <v>0</v>
      </c>
      <c r="V110" s="67">
        <f>'2次効果'!P445</f>
        <v>0</v>
      </c>
      <c r="W110" s="70">
        <f t="shared" si="5"/>
        <v>0</v>
      </c>
      <c r="X110" s="61"/>
      <c r="Y110" s="63" t="s">
        <v>381</v>
      </c>
      <c r="Z110" s="64" t="s">
        <v>190</v>
      </c>
      <c r="AA110" s="66">
        <f>M110*'1次効果'!I669</f>
        <v>0</v>
      </c>
      <c r="AB110" s="67">
        <f>'1次効果'!K669</f>
        <v>0</v>
      </c>
      <c r="AC110" s="67">
        <f>'2次効果'!L445</f>
        <v>0</v>
      </c>
      <c r="AD110" s="70">
        <f t="shared" si="6"/>
        <v>0</v>
      </c>
    </row>
    <row r="111" spans="2:30">
      <c r="B111" s="63" t="s">
        <v>382</v>
      </c>
      <c r="C111" s="64" t="s">
        <v>510</v>
      </c>
      <c r="D111" s="559">
        <f>+入力!AA111</f>
        <v>0</v>
      </c>
      <c r="K111" s="63" t="s">
        <v>382</v>
      </c>
      <c r="L111" s="64" t="s">
        <v>510</v>
      </c>
      <c r="M111" s="66">
        <f t="shared" si="7"/>
        <v>0</v>
      </c>
      <c r="N111" s="67">
        <f>'1次効果'!G670</f>
        <v>0</v>
      </c>
      <c r="O111" s="68">
        <f>'2次効果'!H446</f>
        <v>0</v>
      </c>
      <c r="P111" s="69">
        <f t="shared" si="4"/>
        <v>0</v>
      </c>
      <c r="Q111" s="61"/>
      <c r="R111" s="63" t="s">
        <v>382</v>
      </c>
      <c r="S111" s="64" t="s">
        <v>510</v>
      </c>
      <c r="T111" s="66">
        <f>M111*'1次効果'!M670</f>
        <v>0</v>
      </c>
      <c r="U111" s="67">
        <f>'1次効果'!O670</f>
        <v>0</v>
      </c>
      <c r="V111" s="67">
        <f>'2次効果'!P446</f>
        <v>0</v>
      </c>
      <c r="W111" s="70">
        <f t="shared" si="5"/>
        <v>0</v>
      </c>
      <c r="X111" s="61"/>
      <c r="Y111" s="63" t="s">
        <v>382</v>
      </c>
      <c r="Z111" s="64" t="s">
        <v>510</v>
      </c>
      <c r="AA111" s="66">
        <f>M111*'1次効果'!I670</f>
        <v>0</v>
      </c>
      <c r="AB111" s="67">
        <f>'1次効果'!K670</f>
        <v>0</v>
      </c>
      <c r="AC111" s="67">
        <f>'2次効果'!L446</f>
        <v>0</v>
      </c>
      <c r="AD111" s="70">
        <f t="shared" si="6"/>
        <v>0</v>
      </c>
    </row>
    <row r="112" spans="2:30">
      <c r="B112" s="63" t="s">
        <v>189</v>
      </c>
      <c r="C112" s="64" t="s">
        <v>511</v>
      </c>
      <c r="D112" s="559">
        <f>+入力!AA112</f>
        <v>0</v>
      </c>
      <c r="K112" s="63" t="s">
        <v>189</v>
      </c>
      <c r="L112" s="64" t="s">
        <v>511</v>
      </c>
      <c r="M112" s="66">
        <f t="shared" si="7"/>
        <v>0</v>
      </c>
      <c r="N112" s="67">
        <f>'1次効果'!G671</f>
        <v>0</v>
      </c>
      <c r="O112" s="68">
        <f>'2次効果'!H447</f>
        <v>0</v>
      </c>
      <c r="P112" s="69">
        <f t="shared" si="4"/>
        <v>0</v>
      </c>
      <c r="Q112" s="61"/>
      <c r="R112" s="63" t="s">
        <v>189</v>
      </c>
      <c r="S112" s="64" t="s">
        <v>511</v>
      </c>
      <c r="T112" s="66">
        <f>M112*'1次効果'!M671</f>
        <v>0</v>
      </c>
      <c r="U112" s="67">
        <f>'1次効果'!O671</f>
        <v>0</v>
      </c>
      <c r="V112" s="67">
        <f>'2次効果'!P447</f>
        <v>0</v>
      </c>
      <c r="W112" s="70">
        <f t="shared" si="5"/>
        <v>0</v>
      </c>
      <c r="X112" s="61"/>
      <c r="Y112" s="63" t="s">
        <v>189</v>
      </c>
      <c r="Z112" s="64" t="s">
        <v>511</v>
      </c>
      <c r="AA112" s="66">
        <f>M112*'1次効果'!I671</f>
        <v>0</v>
      </c>
      <c r="AB112" s="67">
        <f>'1次効果'!K671</f>
        <v>0</v>
      </c>
      <c r="AC112" s="67">
        <f>'2次効果'!L447</f>
        <v>0</v>
      </c>
      <c r="AD112" s="70">
        <f t="shared" si="6"/>
        <v>0</v>
      </c>
    </row>
    <row r="113" spans="2:30" ht="12.75" thickBot="1">
      <c r="B113" s="86"/>
      <c r="C113" s="87" t="s">
        <v>193</v>
      </c>
      <c r="D113" s="88">
        <f>SUM(D6:D112)</f>
        <v>0</v>
      </c>
      <c r="K113" s="86"/>
      <c r="L113" s="87" t="s">
        <v>193</v>
      </c>
      <c r="M113" s="89">
        <f>SUM(M6:M112)</f>
        <v>0</v>
      </c>
      <c r="N113" s="90">
        <f>SUM(N6:N112)</f>
        <v>0</v>
      </c>
      <c r="O113" s="91">
        <f>SUM(O6:O112)</f>
        <v>0</v>
      </c>
      <c r="P113" s="92">
        <f>SUM(P6:P112)</f>
        <v>0</v>
      </c>
      <c r="Q113" s="61"/>
      <c r="R113" s="93"/>
      <c r="S113" s="94" t="s">
        <v>193</v>
      </c>
      <c r="T113" s="89">
        <f>SUM(T6:T112)</f>
        <v>0</v>
      </c>
      <c r="U113" s="90">
        <f>SUM(U6:U112)</f>
        <v>0</v>
      </c>
      <c r="V113" s="90">
        <f>SUM(V6:V112)</f>
        <v>0</v>
      </c>
      <c r="W113" s="88">
        <f>SUM(W6:W112)</f>
        <v>0</v>
      </c>
      <c r="X113" s="61"/>
      <c r="Y113" s="93"/>
      <c r="Z113" s="94" t="s">
        <v>193</v>
      </c>
      <c r="AA113" s="89">
        <f>SUM(AA6:AA112)</f>
        <v>0</v>
      </c>
      <c r="AB113" s="90">
        <f>SUM(AB6:AB112)</f>
        <v>0</v>
      </c>
      <c r="AC113" s="90">
        <f>SUM(AC6:AC112)</f>
        <v>0</v>
      </c>
      <c r="AD113" s="88">
        <f>SUM(AD6:AD112)</f>
        <v>0</v>
      </c>
    </row>
    <row r="115" spans="2:30" ht="15.75" customHeight="1">
      <c r="C115" s="22" t="s">
        <v>194</v>
      </c>
    </row>
  </sheetData>
  <mergeCells count="5">
    <mergeCell ref="M2:P2"/>
    <mergeCell ref="E3:G3"/>
    <mergeCell ref="F11:G11"/>
    <mergeCell ref="F20:G20"/>
    <mergeCell ref="F12:G13"/>
  </mergeCells>
  <phoneticPr fontId="5"/>
  <pageMargins left="0.78740157480314965" right="0.47244094488188981" top="0.23622047244094491" bottom="0.11811023622047245" header="0.11811023622047245" footer="3.937007874015748E-2"/>
  <pageSetup paperSize="12" scale="49" orientation="landscape" horizontalDpi="300" verticalDpi="1200" r:id="rId1"/>
  <headerFooter alignWithMargins="0"/>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15"/>
  <sheetViews>
    <sheetView showGridLines="0" zoomScale="90" zoomScaleNormal="90" zoomScaleSheetLayoutView="25" workbookViewId="0">
      <selection activeCell="D49" sqref="D49"/>
    </sheetView>
  </sheetViews>
  <sheetFormatPr defaultRowHeight="12"/>
  <cols>
    <col min="1" max="1" width="3.125" style="22" customWidth="1"/>
    <col min="2" max="2" width="5" style="22" customWidth="1"/>
    <col min="3" max="3" width="42.5" style="22" customWidth="1"/>
    <col min="4" max="7" width="10" style="22" customWidth="1"/>
    <col min="8" max="8" width="3.5" style="22" customWidth="1"/>
    <col min="9" max="9" width="4.875" style="22" customWidth="1"/>
    <col min="10" max="10" width="44.25" style="22" bestFit="1" customWidth="1"/>
    <col min="11" max="11" width="11" style="22" customWidth="1"/>
    <col min="12" max="12" width="2.875" style="95" customWidth="1"/>
    <col min="13" max="13" width="4.875" style="22" customWidth="1"/>
    <col min="14" max="14" width="41.75" style="22" customWidth="1"/>
    <col min="15" max="18" width="10" style="22" customWidth="1"/>
    <col min="19" max="256" width="9" style="22"/>
    <col min="257" max="257" width="3.125" style="22" customWidth="1"/>
    <col min="258" max="258" width="5" style="22" customWidth="1"/>
    <col min="259" max="259" width="42.5" style="22" customWidth="1"/>
    <col min="260" max="263" width="10" style="22" customWidth="1"/>
    <col min="264" max="264" width="3.5" style="22" customWidth="1"/>
    <col min="265" max="265" width="4.875" style="22" customWidth="1"/>
    <col min="266" max="266" width="44.25" style="22" bestFit="1" customWidth="1"/>
    <col min="267" max="267" width="11" style="22" customWidth="1"/>
    <col min="268" max="268" width="2.875" style="22" customWidth="1"/>
    <col min="269" max="269" width="4.875" style="22" customWidth="1"/>
    <col min="270" max="270" width="41.75" style="22" customWidth="1"/>
    <col min="271" max="274" width="10" style="22" customWidth="1"/>
    <col min="275" max="512" width="9" style="22"/>
    <col min="513" max="513" width="3.125" style="22" customWidth="1"/>
    <col min="514" max="514" width="5" style="22" customWidth="1"/>
    <col min="515" max="515" width="42.5" style="22" customWidth="1"/>
    <col min="516" max="519" width="10" style="22" customWidth="1"/>
    <col min="520" max="520" width="3.5" style="22" customWidth="1"/>
    <col min="521" max="521" width="4.875" style="22" customWidth="1"/>
    <col min="522" max="522" width="44.25" style="22" bestFit="1" customWidth="1"/>
    <col min="523" max="523" width="11" style="22" customWidth="1"/>
    <col min="524" max="524" width="2.875" style="22" customWidth="1"/>
    <col min="525" max="525" width="4.875" style="22" customWidth="1"/>
    <col min="526" max="526" width="41.75" style="22" customWidth="1"/>
    <col min="527" max="530" width="10" style="22" customWidth="1"/>
    <col min="531" max="768" width="9" style="22"/>
    <col min="769" max="769" width="3.125" style="22" customWidth="1"/>
    <col min="770" max="770" width="5" style="22" customWidth="1"/>
    <col min="771" max="771" width="42.5" style="22" customWidth="1"/>
    <col min="772" max="775" width="10" style="22" customWidth="1"/>
    <col min="776" max="776" width="3.5" style="22" customWidth="1"/>
    <col min="777" max="777" width="4.875" style="22" customWidth="1"/>
    <col min="778" max="778" width="44.25" style="22" bestFit="1" customWidth="1"/>
    <col min="779" max="779" width="11" style="22" customWidth="1"/>
    <col min="780" max="780" width="2.875" style="22" customWidth="1"/>
    <col min="781" max="781" width="4.875" style="22" customWidth="1"/>
    <col min="782" max="782" width="41.75" style="22" customWidth="1"/>
    <col min="783" max="786" width="10" style="22" customWidth="1"/>
    <col min="787" max="1024" width="9" style="22"/>
    <col min="1025" max="1025" width="3.125" style="22" customWidth="1"/>
    <col min="1026" max="1026" width="5" style="22" customWidth="1"/>
    <col min="1027" max="1027" width="42.5" style="22" customWidth="1"/>
    <col min="1028" max="1031" width="10" style="22" customWidth="1"/>
    <col min="1032" max="1032" width="3.5" style="22" customWidth="1"/>
    <col min="1033" max="1033" width="4.875" style="22" customWidth="1"/>
    <col min="1034" max="1034" width="44.25" style="22" bestFit="1" customWidth="1"/>
    <col min="1035" max="1035" width="11" style="22" customWidth="1"/>
    <col min="1036" max="1036" width="2.875" style="22" customWidth="1"/>
    <col min="1037" max="1037" width="4.875" style="22" customWidth="1"/>
    <col min="1038" max="1038" width="41.75" style="22" customWidth="1"/>
    <col min="1039" max="1042" width="10" style="22" customWidth="1"/>
    <col min="1043" max="1280" width="9" style="22"/>
    <col min="1281" max="1281" width="3.125" style="22" customWidth="1"/>
    <col min="1282" max="1282" width="5" style="22" customWidth="1"/>
    <col min="1283" max="1283" width="42.5" style="22" customWidth="1"/>
    <col min="1284" max="1287" width="10" style="22" customWidth="1"/>
    <col min="1288" max="1288" width="3.5" style="22" customWidth="1"/>
    <col min="1289" max="1289" width="4.875" style="22" customWidth="1"/>
    <col min="1290" max="1290" width="44.25" style="22" bestFit="1" customWidth="1"/>
    <col min="1291" max="1291" width="11" style="22" customWidth="1"/>
    <col min="1292" max="1292" width="2.875" style="22" customWidth="1"/>
    <col min="1293" max="1293" width="4.875" style="22" customWidth="1"/>
    <col min="1294" max="1294" width="41.75" style="22" customWidth="1"/>
    <col min="1295" max="1298" width="10" style="22" customWidth="1"/>
    <col min="1299" max="1536" width="9" style="22"/>
    <col min="1537" max="1537" width="3.125" style="22" customWidth="1"/>
    <col min="1538" max="1538" width="5" style="22" customWidth="1"/>
    <col min="1539" max="1539" width="42.5" style="22" customWidth="1"/>
    <col min="1540" max="1543" width="10" style="22" customWidth="1"/>
    <col min="1544" max="1544" width="3.5" style="22" customWidth="1"/>
    <col min="1545" max="1545" width="4.875" style="22" customWidth="1"/>
    <col min="1546" max="1546" width="44.25" style="22" bestFit="1" customWidth="1"/>
    <col min="1547" max="1547" width="11" style="22" customWidth="1"/>
    <col min="1548" max="1548" width="2.875" style="22" customWidth="1"/>
    <col min="1549" max="1549" width="4.875" style="22" customWidth="1"/>
    <col min="1550" max="1550" width="41.75" style="22" customWidth="1"/>
    <col min="1551" max="1554" width="10" style="22" customWidth="1"/>
    <col min="1555" max="1792" width="9" style="22"/>
    <col min="1793" max="1793" width="3.125" style="22" customWidth="1"/>
    <col min="1794" max="1794" width="5" style="22" customWidth="1"/>
    <col min="1795" max="1795" width="42.5" style="22" customWidth="1"/>
    <col min="1796" max="1799" width="10" style="22" customWidth="1"/>
    <col min="1800" max="1800" width="3.5" style="22" customWidth="1"/>
    <col min="1801" max="1801" width="4.875" style="22" customWidth="1"/>
    <col min="1802" max="1802" width="44.25" style="22" bestFit="1" customWidth="1"/>
    <col min="1803" max="1803" width="11" style="22" customWidth="1"/>
    <col min="1804" max="1804" width="2.875" style="22" customWidth="1"/>
    <col min="1805" max="1805" width="4.875" style="22" customWidth="1"/>
    <col min="1806" max="1806" width="41.75" style="22" customWidth="1"/>
    <col min="1807" max="1810" width="10" style="22" customWidth="1"/>
    <col min="1811" max="2048" width="9" style="22"/>
    <col min="2049" max="2049" width="3.125" style="22" customWidth="1"/>
    <col min="2050" max="2050" width="5" style="22" customWidth="1"/>
    <col min="2051" max="2051" width="42.5" style="22" customWidth="1"/>
    <col min="2052" max="2055" width="10" style="22" customWidth="1"/>
    <col min="2056" max="2056" width="3.5" style="22" customWidth="1"/>
    <col min="2057" max="2057" width="4.875" style="22" customWidth="1"/>
    <col min="2058" max="2058" width="44.25" style="22" bestFit="1" customWidth="1"/>
    <col min="2059" max="2059" width="11" style="22" customWidth="1"/>
    <col min="2060" max="2060" width="2.875" style="22" customWidth="1"/>
    <col min="2061" max="2061" width="4.875" style="22" customWidth="1"/>
    <col min="2062" max="2062" width="41.75" style="22" customWidth="1"/>
    <col min="2063" max="2066" width="10" style="22" customWidth="1"/>
    <col min="2067" max="2304" width="9" style="22"/>
    <col min="2305" max="2305" width="3.125" style="22" customWidth="1"/>
    <col min="2306" max="2306" width="5" style="22" customWidth="1"/>
    <col min="2307" max="2307" width="42.5" style="22" customWidth="1"/>
    <col min="2308" max="2311" width="10" style="22" customWidth="1"/>
    <col min="2312" max="2312" width="3.5" style="22" customWidth="1"/>
    <col min="2313" max="2313" width="4.875" style="22" customWidth="1"/>
    <col min="2314" max="2314" width="44.25" style="22" bestFit="1" customWidth="1"/>
    <col min="2315" max="2315" width="11" style="22" customWidth="1"/>
    <col min="2316" max="2316" width="2.875" style="22" customWidth="1"/>
    <col min="2317" max="2317" width="4.875" style="22" customWidth="1"/>
    <col min="2318" max="2318" width="41.75" style="22" customWidth="1"/>
    <col min="2319" max="2322" width="10" style="22" customWidth="1"/>
    <col min="2323" max="2560" width="9" style="22"/>
    <col min="2561" max="2561" width="3.125" style="22" customWidth="1"/>
    <col min="2562" max="2562" width="5" style="22" customWidth="1"/>
    <col min="2563" max="2563" width="42.5" style="22" customWidth="1"/>
    <col min="2564" max="2567" width="10" style="22" customWidth="1"/>
    <col min="2568" max="2568" width="3.5" style="22" customWidth="1"/>
    <col min="2569" max="2569" width="4.875" style="22" customWidth="1"/>
    <col min="2570" max="2570" width="44.25" style="22" bestFit="1" customWidth="1"/>
    <col min="2571" max="2571" width="11" style="22" customWidth="1"/>
    <col min="2572" max="2572" width="2.875" style="22" customWidth="1"/>
    <col min="2573" max="2573" width="4.875" style="22" customWidth="1"/>
    <col min="2574" max="2574" width="41.75" style="22" customWidth="1"/>
    <col min="2575" max="2578" width="10" style="22" customWidth="1"/>
    <col min="2579" max="2816" width="9" style="22"/>
    <col min="2817" max="2817" width="3.125" style="22" customWidth="1"/>
    <col min="2818" max="2818" width="5" style="22" customWidth="1"/>
    <col min="2819" max="2819" width="42.5" style="22" customWidth="1"/>
    <col min="2820" max="2823" width="10" style="22" customWidth="1"/>
    <col min="2824" max="2824" width="3.5" style="22" customWidth="1"/>
    <col min="2825" max="2825" width="4.875" style="22" customWidth="1"/>
    <col min="2826" max="2826" width="44.25" style="22" bestFit="1" customWidth="1"/>
    <col min="2827" max="2827" width="11" style="22" customWidth="1"/>
    <col min="2828" max="2828" width="2.875" style="22" customWidth="1"/>
    <col min="2829" max="2829" width="4.875" style="22" customWidth="1"/>
    <col min="2830" max="2830" width="41.75" style="22" customWidth="1"/>
    <col min="2831" max="2834" width="10" style="22" customWidth="1"/>
    <col min="2835" max="3072" width="9" style="22"/>
    <col min="3073" max="3073" width="3.125" style="22" customWidth="1"/>
    <col min="3074" max="3074" width="5" style="22" customWidth="1"/>
    <col min="3075" max="3075" width="42.5" style="22" customWidth="1"/>
    <col min="3076" max="3079" width="10" style="22" customWidth="1"/>
    <col min="3080" max="3080" width="3.5" style="22" customWidth="1"/>
    <col min="3081" max="3081" width="4.875" style="22" customWidth="1"/>
    <col min="3082" max="3082" width="44.25" style="22" bestFit="1" customWidth="1"/>
    <col min="3083" max="3083" width="11" style="22" customWidth="1"/>
    <col min="3084" max="3084" width="2.875" style="22" customWidth="1"/>
    <col min="3085" max="3085" width="4.875" style="22" customWidth="1"/>
    <col min="3086" max="3086" width="41.75" style="22" customWidth="1"/>
    <col min="3087" max="3090" width="10" style="22" customWidth="1"/>
    <col min="3091" max="3328" width="9" style="22"/>
    <col min="3329" max="3329" width="3.125" style="22" customWidth="1"/>
    <col min="3330" max="3330" width="5" style="22" customWidth="1"/>
    <col min="3331" max="3331" width="42.5" style="22" customWidth="1"/>
    <col min="3332" max="3335" width="10" style="22" customWidth="1"/>
    <col min="3336" max="3336" width="3.5" style="22" customWidth="1"/>
    <col min="3337" max="3337" width="4.875" style="22" customWidth="1"/>
    <col min="3338" max="3338" width="44.25" style="22" bestFit="1" customWidth="1"/>
    <col min="3339" max="3339" width="11" style="22" customWidth="1"/>
    <col min="3340" max="3340" width="2.875" style="22" customWidth="1"/>
    <col min="3341" max="3341" width="4.875" style="22" customWidth="1"/>
    <col min="3342" max="3342" width="41.75" style="22" customWidth="1"/>
    <col min="3343" max="3346" width="10" style="22" customWidth="1"/>
    <col min="3347" max="3584" width="9" style="22"/>
    <col min="3585" max="3585" width="3.125" style="22" customWidth="1"/>
    <col min="3586" max="3586" width="5" style="22" customWidth="1"/>
    <col min="3587" max="3587" width="42.5" style="22" customWidth="1"/>
    <col min="3588" max="3591" width="10" style="22" customWidth="1"/>
    <col min="3592" max="3592" width="3.5" style="22" customWidth="1"/>
    <col min="3593" max="3593" width="4.875" style="22" customWidth="1"/>
    <col min="3594" max="3594" width="44.25" style="22" bestFit="1" customWidth="1"/>
    <col min="3595" max="3595" width="11" style="22" customWidth="1"/>
    <col min="3596" max="3596" width="2.875" style="22" customWidth="1"/>
    <col min="3597" max="3597" width="4.875" style="22" customWidth="1"/>
    <col min="3598" max="3598" width="41.75" style="22" customWidth="1"/>
    <col min="3599" max="3602" width="10" style="22" customWidth="1"/>
    <col min="3603" max="3840" width="9" style="22"/>
    <col min="3841" max="3841" width="3.125" style="22" customWidth="1"/>
    <col min="3842" max="3842" width="5" style="22" customWidth="1"/>
    <col min="3843" max="3843" width="42.5" style="22" customWidth="1"/>
    <col min="3844" max="3847" width="10" style="22" customWidth="1"/>
    <col min="3848" max="3848" width="3.5" style="22" customWidth="1"/>
    <col min="3849" max="3849" width="4.875" style="22" customWidth="1"/>
    <col min="3850" max="3850" width="44.25" style="22" bestFit="1" customWidth="1"/>
    <col min="3851" max="3851" width="11" style="22" customWidth="1"/>
    <col min="3852" max="3852" width="2.875" style="22" customWidth="1"/>
    <col min="3853" max="3853" width="4.875" style="22" customWidth="1"/>
    <col min="3854" max="3854" width="41.75" style="22" customWidth="1"/>
    <col min="3855" max="3858" width="10" style="22" customWidth="1"/>
    <col min="3859" max="4096" width="9" style="22"/>
    <col min="4097" max="4097" width="3.125" style="22" customWidth="1"/>
    <col min="4098" max="4098" width="5" style="22" customWidth="1"/>
    <col min="4099" max="4099" width="42.5" style="22" customWidth="1"/>
    <col min="4100" max="4103" width="10" style="22" customWidth="1"/>
    <col min="4104" max="4104" width="3.5" style="22" customWidth="1"/>
    <col min="4105" max="4105" width="4.875" style="22" customWidth="1"/>
    <col min="4106" max="4106" width="44.25" style="22" bestFit="1" customWidth="1"/>
    <col min="4107" max="4107" width="11" style="22" customWidth="1"/>
    <col min="4108" max="4108" width="2.875" style="22" customWidth="1"/>
    <col min="4109" max="4109" width="4.875" style="22" customWidth="1"/>
    <col min="4110" max="4110" width="41.75" style="22" customWidth="1"/>
    <col min="4111" max="4114" width="10" style="22" customWidth="1"/>
    <col min="4115" max="4352" width="9" style="22"/>
    <col min="4353" max="4353" width="3.125" style="22" customWidth="1"/>
    <col min="4354" max="4354" width="5" style="22" customWidth="1"/>
    <col min="4355" max="4355" width="42.5" style="22" customWidth="1"/>
    <col min="4356" max="4359" width="10" style="22" customWidth="1"/>
    <col min="4360" max="4360" width="3.5" style="22" customWidth="1"/>
    <col min="4361" max="4361" width="4.875" style="22" customWidth="1"/>
    <col min="4362" max="4362" width="44.25" style="22" bestFit="1" customWidth="1"/>
    <col min="4363" max="4363" width="11" style="22" customWidth="1"/>
    <col min="4364" max="4364" width="2.875" style="22" customWidth="1"/>
    <col min="4365" max="4365" width="4.875" style="22" customWidth="1"/>
    <col min="4366" max="4366" width="41.75" style="22" customWidth="1"/>
    <col min="4367" max="4370" width="10" style="22" customWidth="1"/>
    <col min="4371" max="4608" width="9" style="22"/>
    <col min="4609" max="4609" width="3.125" style="22" customWidth="1"/>
    <col min="4610" max="4610" width="5" style="22" customWidth="1"/>
    <col min="4611" max="4611" width="42.5" style="22" customWidth="1"/>
    <col min="4612" max="4615" width="10" style="22" customWidth="1"/>
    <col min="4616" max="4616" width="3.5" style="22" customWidth="1"/>
    <col min="4617" max="4617" width="4.875" style="22" customWidth="1"/>
    <col min="4618" max="4618" width="44.25" style="22" bestFit="1" customWidth="1"/>
    <col min="4619" max="4619" width="11" style="22" customWidth="1"/>
    <col min="4620" max="4620" width="2.875" style="22" customWidth="1"/>
    <col min="4621" max="4621" width="4.875" style="22" customWidth="1"/>
    <col min="4622" max="4622" width="41.75" style="22" customWidth="1"/>
    <col min="4623" max="4626" width="10" style="22" customWidth="1"/>
    <col min="4627" max="4864" width="9" style="22"/>
    <col min="4865" max="4865" width="3.125" style="22" customWidth="1"/>
    <col min="4866" max="4866" width="5" style="22" customWidth="1"/>
    <col min="4867" max="4867" width="42.5" style="22" customWidth="1"/>
    <col min="4868" max="4871" width="10" style="22" customWidth="1"/>
    <col min="4872" max="4872" width="3.5" style="22" customWidth="1"/>
    <col min="4873" max="4873" width="4.875" style="22" customWidth="1"/>
    <col min="4874" max="4874" width="44.25" style="22" bestFit="1" customWidth="1"/>
    <col min="4875" max="4875" width="11" style="22" customWidth="1"/>
    <col min="4876" max="4876" width="2.875" style="22" customWidth="1"/>
    <col min="4877" max="4877" width="4.875" style="22" customWidth="1"/>
    <col min="4878" max="4878" width="41.75" style="22" customWidth="1"/>
    <col min="4879" max="4882" width="10" style="22" customWidth="1"/>
    <col min="4883" max="5120" width="9" style="22"/>
    <col min="5121" max="5121" width="3.125" style="22" customWidth="1"/>
    <col min="5122" max="5122" width="5" style="22" customWidth="1"/>
    <col min="5123" max="5123" width="42.5" style="22" customWidth="1"/>
    <col min="5124" max="5127" width="10" style="22" customWidth="1"/>
    <col min="5128" max="5128" width="3.5" style="22" customWidth="1"/>
    <col min="5129" max="5129" width="4.875" style="22" customWidth="1"/>
    <col min="5130" max="5130" width="44.25" style="22" bestFit="1" customWidth="1"/>
    <col min="5131" max="5131" width="11" style="22" customWidth="1"/>
    <col min="5132" max="5132" width="2.875" style="22" customWidth="1"/>
    <col min="5133" max="5133" width="4.875" style="22" customWidth="1"/>
    <col min="5134" max="5134" width="41.75" style="22" customWidth="1"/>
    <col min="5135" max="5138" width="10" style="22" customWidth="1"/>
    <col min="5139" max="5376" width="9" style="22"/>
    <col min="5377" max="5377" width="3.125" style="22" customWidth="1"/>
    <col min="5378" max="5378" width="5" style="22" customWidth="1"/>
    <col min="5379" max="5379" width="42.5" style="22" customWidth="1"/>
    <col min="5380" max="5383" width="10" style="22" customWidth="1"/>
    <col min="5384" max="5384" width="3.5" style="22" customWidth="1"/>
    <col min="5385" max="5385" width="4.875" style="22" customWidth="1"/>
    <col min="5386" max="5386" width="44.25" style="22" bestFit="1" customWidth="1"/>
    <col min="5387" max="5387" width="11" style="22" customWidth="1"/>
    <col min="5388" max="5388" width="2.875" style="22" customWidth="1"/>
    <col min="5389" max="5389" width="4.875" style="22" customWidth="1"/>
    <col min="5390" max="5390" width="41.75" style="22" customWidth="1"/>
    <col min="5391" max="5394" width="10" style="22" customWidth="1"/>
    <col min="5395" max="5632" width="9" style="22"/>
    <col min="5633" max="5633" width="3.125" style="22" customWidth="1"/>
    <col min="5634" max="5634" width="5" style="22" customWidth="1"/>
    <col min="5635" max="5635" width="42.5" style="22" customWidth="1"/>
    <col min="5636" max="5639" width="10" style="22" customWidth="1"/>
    <col min="5640" max="5640" width="3.5" style="22" customWidth="1"/>
    <col min="5641" max="5641" width="4.875" style="22" customWidth="1"/>
    <col min="5642" max="5642" width="44.25" style="22" bestFit="1" customWidth="1"/>
    <col min="5643" max="5643" width="11" style="22" customWidth="1"/>
    <col min="5644" max="5644" width="2.875" style="22" customWidth="1"/>
    <col min="5645" max="5645" width="4.875" style="22" customWidth="1"/>
    <col min="5646" max="5646" width="41.75" style="22" customWidth="1"/>
    <col min="5647" max="5650" width="10" style="22" customWidth="1"/>
    <col min="5651" max="5888" width="9" style="22"/>
    <col min="5889" max="5889" width="3.125" style="22" customWidth="1"/>
    <col min="5890" max="5890" width="5" style="22" customWidth="1"/>
    <col min="5891" max="5891" width="42.5" style="22" customWidth="1"/>
    <col min="5892" max="5895" width="10" style="22" customWidth="1"/>
    <col min="5896" max="5896" width="3.5" style="22" customWidth="1"/>
    <col min="5897" max="5897" width="4.875" style="22" customWidth="1"/>
    <col min="5898" max="5898" width="44.25" style="22" bestFit="1" customWidth="1"/>
    <col min="5899" max="5899" width="11" style="22" customWidth="1"/>
    <col min="5900" max="5900" width="2.875" style="22" customWidth="1"/>
    <col min="5901" max="5901" width="4.875" style="22" customWidth="1"/>
    <col min="5902" max="5902" width="41.75" style="22" customWidth="1"/>
    <col min="5903" max="5906" width="10" style="22" customWidth="1"/>
    <col min="5907" max="6144" width="9" style="22"/>
    <col min="6145" max="6145" width="3.125" style="22" customWidth="1"/>
    <col min="6146" max="6146" width="5" style="22" customWidth="1"/>
    <col min="6147" max="6147" width="42.5" style="22" customWidth="1"/>
    <col min="6148" max="6151" width="10" style="22" customWidth="1"/>
    <col min="6152" max="6152" width="3.5" style="22" customWidth="1"/>
    <col min="6153" max="6153" width="4.875" style="22" customWidth="1"/>
    <col min="6154" max="6154" width="44.25" style="22" bestFit="1" customWidth="1"/>
    <col min="6155" max="6155" width="11" style="22" customWidth="1"/>
    <col min="6156" max="6156" width="2.875" style="22" customWidth="1"/>
    <col min="6157" max="6157" width="4.875" style="22" customWidth="1"/>
    <col min="6158" max="6158" width="41.75" style="22" customWidth="1"/>
    <col min="6159" max="6162" width="10" style="22" customWidth="1"/>
    <col min="6163" max="6400" width="9" style="22"/>
    <col min="6401" max="6401" width="3.125" style="22" customWidth="1"/>
    <col min="6402" max="6402" width="5" style="22" customWidth="1"/>
    <col min="6403" max="6403" width="42.5" style="22" customWidth="1"/>
    <col min="6404" max="6407" width="10" style="22" customWidth="1"/>
    <col min="6408" max="6408" width="3.5" style="22" customWidth="1"/>
    <col min="6409" max="6409" width="4.875" style="22" customWidth="1"/>
    <col min="6410" max="6410" width="44.25" style="22" bestFit="1" customWidth="1"/>
    <col min="6411" max="6411" width="11" style="22" customWidth="1"/>
    <col min="6412" max="6412" width="2.875" style="22" customWidth="1"/>
    <col min="6413" max="6413" width="4.875" style="22" customWidth="1"/>
    <col min="6414" max="6414" width="41.75" style="22" customWidth="1"/>
    <col min="6415" max="6418" width="10" style="22" customWidth="1"/>
    <col min="6419" max="6656" width="9" style="22"/>
    <col min="6657" max="6657" width="3.125" style="22" customWidth="1"/>
    <col min="6658" max="6658" width="5" style="22" customWidth="1"/>
    <col min="6659" max="6659" width="42.5" style="22" customWidth="1"/>
    <col min="6660" max="6663" width="10" style="22" customWidth="1"/>
    <col min="6664" max="6664" width="3.5" style="22" customWidth="1"/>
    <col min="6665" max="6665" width="4.875" style="22" customWidth="1"/>
    <col min="6666" max="6666" width="44.25" style="22" bestFit="1" customWidth="1"/>
    <col min="6667" max="6667" width="11" style="22" customWidth="1"/>
    <col min="6668" max="6668" width="2.875" style="22" customWidth="1"/>
    <col min="6669" max="6669" width="4.875" style="22" customWidth="1"/>
    <col min="6670" max="6670" width="41.75" style="22" customWidth="1"/>
    <col min="6671" max="6674" width="10" style="22" customWidth="1"/>
    <col min="6675" max="6912" width="9" style="22"/>
    <col min="6913" max="6913" width="3.125" style="22" customWidth="1"/>
    <col min="6914" max="6914" width="5" style="22" customWidth="1"/>
    <col min="6915" max="6915" width="42.5" style="22" customWidth="1"/>
    <col min="6916" max="6919" width="10" style="22" customWidth="1"/>
    <col min="6920" max="6920" width="3.5" style="22" customWidth="1"/>
    <col min="6921" max="6921" width="4.875" style="22" customWidth="1"/>
    <col min="6922" max="6922" width="44.25" style="22" bestFit="1" customWidth="1"/>
    <col min="6923" max="6923" width="11" style="22" customWidth="1"/>
    <col min="6924" max="6924" width="2.875" style="22" customWidth="1"/>
    <col min="6925" max="6925" width="4.875" style="22" customWidth="1"/>
    <col min="6926" max="6926" width="41.75" style="22" customWidth="1"/>
    <col min="6927" max="6930" width="10" style="22" customWidth="1"/>
    <col min="6931" max="7168" width="9" style="22"/>
    <col min="7169" max="7169" width="3.125" style="22" customWidth="1"/>
    <col min="7170" max="7170" width="5" style="22" customWidth="1"/>
    <col min="7171" max="7171" width="42.5" style="22" customWidth="1"/>
    <col min="7172" max="7175" width="10" style="22" customWidth="1"/>
    <col min="7176" max="7176" width="3.5" style="22" customWidth="1"/>
    <col min="7177" max="7177" width="4.875" style="22" customWidth="1"/>
    <col min="7178" max="7178" width="44.25" style="22" bestFit="1" customWidth="1"/>
    <col min="7179" max="7179" width="11" style="22" customWidth="1"/>
    <col min="7180" max="7180" width="2.875" style="22" customWidth="1"/>
    <col min="7181" max="7181" width="4.875" style="22" customWidth="1"/>
    <col min="7182" max="7182" width="41.75" style="22" customWidth="1"/>
    <col min="7183" max="7186" width="10" style="22" customWidth="1"/>
    <col min="7187" max="7424" width="9" style="22"/>
    <col min="7425" max="7425" width="3.125" style="22" customWidth="1"/>
    <col min="7426" max="7426" width="5" style="22" customWidth="1"/>
    <col min="7427" max="7427" width="42.5" style="22" customWidth="1"/>
    <col min="7428" max="7431" width="10" style="22" customWidth="1"/>
    <col min="7432" max="7432" width="3.5" style="22" customWidth="1"/>
    <col min="7433" max="7433" width="4.875" style="22" customWidth="1"/>
    <col min="7434" max="7434" width="44.25" style="22" bestFit="1" customWidth="1"/>
    <col min="7435" max="7435" width="11" style="22" customWidth="1"/>
    <col min="7436" max="7436" width="2.875" style="22" customWidth="1"/>
    <col min="7437" max="7437" width="4.875" style="22" customWidth="1"/>
    <col min="7438" max="7438" width="41.75" style="22" customWidth="1"/>
    <col min="7439" max="7442" width="10" style="22" customWidth="1"/>
    <col min="7443" max="7680" width="9" style="22"/>
    <col min="7681" max="7681" width="3.125" style="22" customWidth="1"/>
    <col min="7682" max="7682" width="5" style="22" customWidth="1"/>
    <col min="7683" max="7683" width="42.5" style="22" customWidth="1"/>
    <col min="7684" max="7687" width="10" style="22" customWidth="1"/>
    <col min="7688" max="7688" width="3.5" style="22" customWidth="1"/>
    <col min="7689" max="7689" width="4.875" style="22" customWidth="1"/>
    <col min="7690" max="7690" width="44.25" style="22" bestFit="1" customWidth="1"/>
    <col min="7691" max="7691" width="11" style="22" customWidth="1"/>
    <col min="7692" max="7692" width="2.875" style="22" customWidth="1"/>
    <col min="7693" max="7693" width="4.875" style="22" customWidth="1"/>
    <col min="7694" max="7694" width="41.75" style="22" customWidth="1"/>
    <col min="7695" max="7698" width="10" style="22" customWidth="1"/>
    <col min="7699" max="7936" width="9" style="22"/>
    <col min="7937" max="7937" width="3.125" style="22" customWidth="1"/>
    <col min="7938" max="7938" width="5" style="22" customWidth="1"/>
    <col min="7939" max="7939" width="42.5" style="22" customWidth="1"/>
    <col min="7940" max="7943" width="10" style="22" customWidth="1"/>
    <col min="7944" max="7944" width="3.5" style="22" customWidth="1"/>
    <col min="7945" max="7945" width="4.875" style="22" customWidth="1"/>
    <col min="7946" max="7946" width="44.25" style="22" bestFit="1" customWidth="1"/>
    <col min="7947" max="7947" width="11" style="22" customWidth="1"/>
    <col min="7948" max="7948" width="2.875" style="22" customWidth="1"/>
    <col min="7949" max="7949" width="4.875" style="22" customWidth="1"/>
    <col min="7950" max="7950" width="41.75" style="22" customWidth="1"/>
    <col min="7951" max="7954" width="10" style="22" customWidth="1"/>
    <col min="7955" max="8192" width="9" style="22"/>
    <col min="8193" max="8193" width="3.125" style="22" customWidth="1"/>
    <col min="8194" max="8194" width="5" style="22" customWidth="1"/>
    <col min="8195" max="8195" width="42.5" style="22" customWidth="1"/>
    <col min="8196" max="8199" width="10" style="22" customWidth="1"/>
    <col min="8200" max="8200" width="3.5" style="22" customWidth="1"/>
    <col min="8201" max="8201" width="4.875" style="22" customWidth="1"/>
    <col min="8202" max="8202" width="44.25" style="22" bestFit="1" customWidth="1"/>
    <col min="8203" max="8203" width="11" style="22" customWidth="1"/>
    <col min="8204" max="8204" width="2.875" style="22" customWidth="1"/>
    <col min="8205" max="8205" width="4.875" style="22" customWidth="1"/>
    <col min="8206" max="8206" width="41.75" style="22" customWidth="1"/>
    <col min="8207" max="8210" width="10" style="22" customWidth="1"/>
    <col min="8211" max="8448" width="9" style="22"/>
    <col min="8449" max="8449" width="3.125" style="22" customWidth="1"/>
    <col min="8450" max="8450" width="5" style="22" customWidth="1"/>
    <col min="8451" max="8451" width="42.5" style="22" customWidth="1"/>
    <col min="8452" max="8455" width="10" style="22" customWidth="1"/>
    <col min="8456" max="8456" width="3.5" style="22" customWidth="1"/>
    <col min="8457" max="8457" width="4.875" style="22" customWidth="1"/>
    <col min="8458" max="8458" width="44.25" style="22" bestFit="1" customWidth="1"/>
    <col min="8459" max="8459" width="11" style="22" customWidth="1"/>
    <col min="8460" max="8460" width="2.875" style="22" customWidth="1"/>
    <col min="8461" max="8461" width="4.875" style="22" customWidth="1"/>
    <col min="8462" max="8462" width="41.75" style="22" customWidth="1"/>
    <col min="8463" max="8466" width="10" style="22" customWidth="1"/>
    <col min="8467" max="8704" width="9" style="22"/>
    <col min="8705" max="8705" width="3.125" style="22" customWidth="1"/>
    <col min="8706" max="8706" width="5" style="22" customWidth="1"/>
    <col min="8707" max="8707" width="42.5" style="22" customWidth="1"/>
    <col min="8708" max="8711" width="10" style="22" customWidth="1"/>
    <col min="8712" max="8712" width="3.5" style="22" customWidth="1"/>
    <col min="8713" max="8713" width="4.875" style="22" customWidth="1"/>
    <col min="8714" max="8714" width="44.25" style="22" bestFit="1" customWidth="1"/>
    <col min="8715" max="8715" width="11" style="22" customWidth="1"/>
    <col min="8716" max="8716" width="2.875" style="22" customWidth="1"/>
    <col min="8717" max="8717" width="4.875" style="22" customWidth="1"/>
    <col min="8718" max="8718" width="41.75" style="22" customWidth="1"/>
    <col min="8719" max="8722" width="10" style="22" customWidth="1"/>
    <col min="8723" max="8960" width="9" style="22"/>
    <col min="8961" max="8961" width="3.125" style="22" customWidth="1"/>
    <col min="8962" max="8962" width="5" style="22" customWidth="1"/>
    <col min="8963" max="8963" width="42.5" style="22" customWidth="1"/>
    <col min="8964" max="8967" width="10" style="22" customWidth="1"/>
    <col min="8968" max="8968" width="3.5" style="22" customWidth="1"/>
    <col min="8969" max="8969" width="4.875" style="22" customWidth="1"/>
    <col min="8970" max="8970" width="44.25" style="22" bestFit="1" customWidth="1"/>
    <col min="8971" max="8971" width="11" style="22" customWidth="1"/>
    <col min="8972" max="8972" width="2.875" style="22" customWidth="1"/>
    <col min="8973" max="8973" width="4.875" style="22" customWidth="1"/>
    <col min="8974" max="8974" width="41.75" style="22" customWidth="1"/>
    <col min="8975" max="8978" width="10" style="22" customWidth="1"/>
    <col min="8979" max="9216" width="9" style="22"/>
    <col min="9217" max="9217" width="3.125" style="22" customWidth="1"/>
    <col min="9218" max="9218" width="5" style="22" customWidth="1"/>
    <col min="9219" max="9219" width="42.5" style="22" customWidth="1"/>
    <col min="9220" max="9223" width="10" style="22" customWidth="1"/>
    <col min="9224" max="9224" width="3.5" style="22" customWidth="1"/>
    <col min="9225" max="9225" width="4.875" style="22" customWidth="1"/>
    <col min="9226" max="9226" width="44.25" style="22" bestFit="1" customWidth="1"/>
    <col min="9227" max="9227" width="11" style="22" customWidth="1"/>
    <col min="9228" max="9228" width="2.875" style="22" customWidth="1"/>
    <col min="9229" max="9229" width="4.875" style="22" customWidth="1"/>
    <col min="9230" max="9230" width="41.75" style="22" customWidth="1"/>
    <col min="9231" max="9234" width="10" style="22" customWidth="1"/>
    <col min="9235" max="9472" width="9" style="22"/>
    <col min="9473" max="9473" width="3.125" style="22" customWidth="1"/>
    <col min="9474" max="9474" width="5" style="22" customWidth="1"/>
    <col min="9475" max="9475" width="42.5" style="22" customWidth="1"/>
    <col min="9476" max="9479" width="10" style="22" customWidth="1"/>
    <col min="9480" max="9480" width="3.5" style="22" customWidth="1"/>
    <col min="9481" max="9481" width="4.875" style="22" customWidth="1"/>
    <col min="9482" max="9482" width="44.25" style="22" bestFit="1" customWidth="1"/>
    <col min="9483" max="9483" width="11" style="22" customWidth="1"/>
    <col min="9484" max="9484" width="2.875" style="22" customWidth="1"/>
    <col min="9485" max="9485" width="4.875" style="22" customWidth="1"/>
    <col min="9486" max="9486" width="41.75" style="22" customWidth="1"/>
    <col min="9487" max="9490" width="10" style="22" customWidth="1"/>
    <col min="9491" max="9728" width="9" style="22"/>
    <col min="9729" max="9729" width="3.125" style="22" customWidth="1"/>
    <col min="9730" max="9730" width="5" style="22" customWidth="1"/>
    <col min="9731" max="9731" width="42.5" style="22" customWidth="1"/>
    <col min="9732" max="9735" width="10" style="22" customWidth="1"/>
    <col min="9736" max="9736" width="3.5" style="22" customWidth="1"/>
    <col min="9737" max="9737" width="4.875" style="22" customWidth="1"/>
    <col min="9738" max="9738" width="44.25" style="22" bestFit="1" customWidth="1"/>
    <col min="9739" max="9739" width="11" style="22" customWidth="1"/>
    <col min="9740" max="9740" width="2.875" style="22" customWidth="1"/>
    <col min="9741" max="9741" width="4.875" style="22" customWidth="1"/>
    <col min="9742" max="9742" width="41.75" style="22" customWidth="1"/>
    <col min="9743" max="9746" width="10" style="22" customWidth="1"/>
    <col min="9747" max="9984" width="9" style="22"/>
    <col min="9985" max="9985" width="3.125" style="22" customWidth="1"/>
    <col min="9986" max="9986" width="5" style="22" customWidth="1"/>
    <col min="9987" max="9987" width="42.5" style="22" customWidth="1"/>
    <col min="9988" max="9991" width="10" style="22" customWidth="1"/>
    <col min="9992" max="9992" width="3.5" style="22" customWidth="1"/>
    <col min="9993" max="9993" width="4.875" style="22" customWidth="1"/>
    <col min="9994" max="9994" width="44.25" style="22" bestFit="1" customWidth="1"/>
    <col min="9995" max="9995" width="11" style="22" customWidth="1"/>
    <col min="9996" max="9996" width="2.875" style="22" customWidth="1"/>
    <col min="9997" max="9997" width="4.875" style="22" customWidth="1"/>
    <col min="9998" max="9998" width="41.75" style="22" customWidth="1"/>
    <col min="9999" max="10002" width="10" style="22" customWidth="1"/>
    <col min="10003" max="10240" width="9" style="22"/>
    <col min="10241" max="10241" width="3.125" style="22" customWidth="1"/>
    <col min="10242" max="10242" width="5" style="22" customWidth="1"/>
    <col min="10243" max="10243" width="42.5" style="22" customWidth="1"/>
    <col min="10244" max="10247" width="10" style="22" customWidth="1"/>
    <col min="10248" max="10248" width="3.5" style="22" customWidth="1"/>
    <col min="10249" max="10249" width="4.875" style="22" customWidth="1"/>
    <col min="10250" max="10250" width="44.25" style="22" bestFit="1" customWidth="1"/>
    <col min="10251" max="10251" width="11" style="22" customWidth="1"/>
    <col min="10252" max="10252" width="2.875" style="22" customWidth="1"/>
    <col min="10253" max="10253" width="4.875" style="22" customWidth="1"/>
    <col min="10254" max="10254" width="41.75" style="22" customWidth="1"/>
    <col min="10255" max="10258" width="10" style="22" customWidth="1"/>
    <col min="10259" max="10496" width="9" style="22"/>
    <col min="10497" max="10497" width="3.125" style="22" customWidth="1"/>
    <col min="10498" max="10498" width="5" style="22" customWidth="1"/>
    <col min="10499" max="10499" width="42.5" style="22" customWidth="1"/>
    <col min="10500" max="10503" width="10" style="22" customWidth="1"/>
    <col min="10504" max="10504" width="3.5" style="22" customWidth="1"/>
    <col min="10505" max="10505" width="4.875" style="22" customWidth="1"/>
    <col min="10506" max="10506" width="44.25" style="22" bestFit="1" customWidth="1"/>
    <col min="10507" max="10507" width="11" style="22" customWidth="1"/>
    <col min="10508" max="10508" width="2.875" style="22" customWidth="1"/>
    <col min="10509" max="10509" width="4.875" style="22" customWidth="1"/>
    <col min="10510" max="10510" width="41.75" style="22" customWidth="1"/>
    <col min="10511" max="10514" width="10" style="22" customWidth="1"/>
    <col min="10515" max="10752" width="9" style="22"/>
    <col min="10753" max="10753" width="3.125" style="22" customWidth="1"/>
    <col min="10754" max="10754" width="5" style="22" customWidth="1"/>
    <col min="10755" max="10755" width="42.5" style="22" customWidth="1"/>
    <col min="10756" max="10759" width="10" style="22" customWidth="1"/>
    <col min="10760" max="10760" width="3.5" style="22" customWidth="1"/>
    <col min="10761" max="10761" width="4.875" style="22" customWidth="1"/>
    <col min="10762" max="10762" width="44.25" style="22" bestFit="1" customWidth="1"/>
    <col min="10763" max="10763" width="11" style="22" customWidth="1"/>
    <col min="10764" max="10764" width="2.875" style="22" customWidth="1"/>
    <col min="10765" max="10765" width="4.875" style="22" customWidth="1"/>
    <col min="10766" max="10766" width="41.75" style="22" customWidth="1"/>
    <col min="10767" max="10770" width="10" style="22" customWidth="1"/>
    <col min="10771" max="11008" width="9" style="22"/>
    <col min="11009" max="11009" width="3.125" style="22" customWidth="1"/>
    <col min="11010" max="11010" width="5" style="22" customWidth="1"/>
    <col min="11011" max="11011" width="42.5" style="22" customWidth="1"/>
    <col min="11012" max="11015" width="10" style="22" customWidth="1"/>
    <col min="11016" max="11016" width="3.5" style="22" customWidth="1"/>
    <col min="11017" max="11017" width="4.875" style="22" customWidth="1"/>
    <col min="11018" max="11018" width="44.25" style="22" bestFit="1" customWidth="1"/>
    <col min="11019" max="11019" width="11" style="22" customWidth="1"/>
    <col min="11020" max="11020" width="2.875" style="22" customWidth="1"/>
    <col min="11021" max="11021" width="4.875" style="22" customWidth="1"/>
    <col min="11022" max="11022" width="41.75" style="22" customWidth="1"/>
    <col min="11023" max="11026" width="10" style="22" customWidth="1"/>
    <col min="11027" max="11264" width="9" style="22"/>
    <col min="11265" max="11265" width="3.125" style="22" customWidth="1"/>
    <col min="11266" max="11266" width="5" style="22" customWidth="1"/>
    <col min="11267" max="11267" width="42.5" style="22" customWidth="1"/>
    <col min="11268" max="11271" width="10" style="22" customWidth="1"/>
    <col min="11272" max="11272" width="3.5" style="22" customWidth="1"/>
    <col min="11273" max="11273" width="4.875" style="22" customWidth="1"/>
    <col min="11274" max="11274" width="44.25" style="22" bestFit="1" customWidth="1"/>
    <col min="11275" max="11275" width="11" style="22" customWidth="1"/>
    <col min="11276" max="11276" width="2.875" style="22" customWidth="1"/>
    <col min="11277" max="11277" width="4.875" style="22" customWidth="1"/>
    <col min="11278" max="11278" width="41.75" style="22" customWidth="1"/>
    <col min="11279" max="11282" width="10" style="22" customWidth="1"/>
    <col min="11283" max="11520" width="9" style="22"/>
    <col min="11521" max="11521" width="3.125" style="22" customWidth="1"/>
    <col min="11522" max="11522" width="5" style="22" customWidth="1"/>
    <col min="11523" max="11523" width="42.5" style="22" customWidth="1"/>
    <col min="11524" max="11527" width="10" style="22" customWidth="1"/>
    <col min="11528" max="11528" width="3.5" style="22" customWidth="1"/>
    <col min="11529" max="11529" width="4.875" style="22" customWidth="1"/>
    <col min="11530" max="11530" width="44.25" style="22" bestFit="1" customWidth="1"/>
    <col min="11531" max="11531" width="11" style="22" customWidth="1"/>
    <col min="11532" max="11532" width="2.875" style="22" customWidth="1"/>
    <col min="11533" max="11533" width="4.875" style="22" customWidth="1"/>
    <col min="11534" max="11534" width="41.75" style="22" customWidth="1"/>
    <col min="11535" max="11538" width="10" style="22" customWidth="1"/>
    <col min="11539" max="11776" width="9" style="22"/>
    <col min="11777" max="11777" width="3.125" style="22" customWidth="1"/>
    <col min="11778" max="11778" width="5" style="22" customWidth="1"/>
    <col min="11779" max="11779" width="42.5" style="22" customWidth="1"/>
    <col min="11780" max="11783" width="10" style="22" customWidth="1"/>
    <col min="11784" max="11784" width="3.5" style="22" customWidth="1"/>
    <col min="11785" max="11785" width="4.875" style="22" customWidth="1"/>
    <col min="11786" max="11786" width="44.25" style="22" bestFit="1" customWidth="1"/>
    <col min="11787" max="11787" width="11" style="22" customWidth="1"/>
    <col min="11788" max="11788" width="2.875" style="22" customWidth="1"/>
    <col min="11789" max="11789" width="4.875" style="22" customWidth="1"/>
    <col min="11790" max="11790" width="41.75" style="22" customWidth="1"/>
    <col min="11791" max="11794" width="10" style="22" customWidth="1"/>
    <col min="11795" max="12032" width="9" style="22"/>
    <col min="12033" max="12033" width="3.125" style="22" customWidth="1"/>
    <col min="12034" max="12034" width="5" style="22" customWidth="1"/>
    <col min="12035" max="12035" width="42.5" style="22" customWidth="1"/>
    <col min="12036" max="12039" width="10" style="22" customWidth="1"/>
    <col min="12040" max="12040" width="3.5" style="22" customWidth="1"/>
    <col min="12041" max="12041" width="4.875" style="22" customWidth="1"/>
    <col min="12042" max="12042" width="44.25" style="22" bestFit="1" customWidth="1"/>
    <col min="12043" max="12043" width="11" style="22" customWidth="1"/>
    <col min="12044" max="12044" width="2.875" style="22" customWidth="1"/>
    <col min="12045" max="12045" width="4.875" style="22" customWidth="1"/>
    <col min="12046" max="12046" width="41.75" style="22" customWidth="1"/>
    <col min="12047" max="12050" width="10" style="22" customWidth="1"/>
    <col min="12051" max="12288" width="9" style="22"/>
    <col min="12289" max="12289" width="3.125" style="22" customWidth="1"/>
    <col min="12290" max="12290" width="5" style="22" customWidth="1"/>
    <col min="12291" max="12291" width="42.5" style="22" customWidth="1"/>
    <col min="12292" max="12295" width="10" style="22" customWidth="1"/>
    <col min="12296" max="12296" width="3.5" style="22" customWidth="1"/>
    <col min="12297" max="12297" width="4.875" style="22" customWidth="1"/>
    <col min="12298" max="12298" width="44.25" style="22" bestFit="1" customWidth="1"/>
    <col min="12299" max="12299" width="11" style="22" customWidth="1"/>
    <col min="12300" max="12300" width="2.875" style="22" customWidth="1"/>
    <col min="12301" max="12301" width="4.875" style="22" customWidth="1"/>
    <col min="12302" max="12302" width="41.75" style="22" customWidth="1"/>
    <col min="12303" max="12306" width="10" style="22" customWidth="1"/>
    <col min="12307" max="12544" width="9" style="22"/>
    <col min="12545" max="12545" width="3.125" style="22" customWidth="1"/>
    <col min="12546" max="12546" width="5" style="22" customWidth="1"/>
    <col min="12547" max="12547" width="42.5" style="22" customWidth="1"/>
    <col min="12548" max="12551" width="10" style="22" customWidth="1"/>
    <col min="12552" max="12552" width="3.5" style="22" customWidth="1"/>
    <col min="12553" max="12553" width="4.875" style="22" customWidth="1"/>
    <col min="12554" max="12554" width="44.25" style="22" bestFit="1" customWidth="1"/>
    <col min="12555" max="12555" width="11" style="22" customWidth="1"/>
    <col min="12556" max="12556" width="2.875" style="22" customWidth="1"/>
    <col min="12557" max="12557" width="4.875" style="22" customWidth="1"/>
    <col min="12558" max="12558" width="41.75" style="22" customWidth="1"/>
    <col min="12559" max="12562" width="10" style="22" customWidth="1"/>
    <col min="12563" max="12800" width="9" style="22"/>
    <col min="12801" max="12801" width="3.125" style="22" customWidth="1"/>
    <col min="12802" max="12802" width="5" style="22" customWidth="1"/>
    <col min="12803" max="12803" width="42.5" style="22" customWidth="1"/>
    <col min="12804" max="12807" width="10" style="22" customWidth="1"/>
    <col min="12808" max="12808" width="3.5" style="22" customWidth="1"/>
    <col min="12809" max="12809" width="4.875" style="22" customWidth="1"/>
    <col min="12810" max="12810" width="44.25" style="22" bestFit="1" customWidth="1"/>
    <col min="12811" max="12811" width="11" style="22" customWidth="1"/>
    <col min="12812" max="12812" width="2.875" style="22" customWidth="1"/>
    <col min="12813" max="12813" width="4.875" style="22" customWidth="1"/>
    <col min="12814" max="12814" width="41.75" style="22" customWidth="1"/>
    <col min="12815" max="12818" width="10" style="22" customWidth="1"/>
    <col min="12819" max="13056" width="9" style="22"/>
    <col min="13057" max="13057" width="3.125" style="22" customWidth="1"/>
    <col min="13058" max="13058" width="5" style="22" customWidth="1"/>
    <col min="13059" max="13059" width="42.5" style="22" customWidth="1"/>
    <col min="13060" max="13063" width="10" style="22" customWidth="1"/>
    <col min="13064" max="13064" width="3.5" style="22" customWidth="1"/>
    <col min="13065" max="13065" width="4.875" style="22" customWidth="1"/>
    <col min="13066" max="13066" width="44.25" style="22" bestFit="1" customWidth="1"/>
    <col min="13067" max="13067" width="11" style="22" customWidth="1"/>
    <col min="13068" max="13068" width="2.875" style="22" customWidth="1"/>
    <col min="13069" max="13069" width="4.875" style="22" customWidth="1"/>
    <col min="13070" max="13070" width="41.75" style="22" customWidth="1"/>
    <col min="13071" max="13074" width="10" style="22" customWidth="1"/>
    <col min="13075" max="13312" width="9" style="22"/>
    <col min="13313" max="13313" width="3.125" style="22" customWidth="1"/>
    <col min="13314" max="13314" width="5" style="22" customWidth="1"/>
    <col min="13315" max="13315" width="42.5" style="22" customWidth="1"/>
    <col min="13316" max="13319" width="10" style="22" customWidth="1"/>
    <col min="13320" max="13320" width="3.5" style="22" customWidth="1"/>
    <col min="13321" max="13321" width="4.875" style="22" customWidth="1"/>
    <col min="13322" max="13322" width="44.25" style="22" bestFit="1" customWidth="1"/>
    <col min="13323" max="13323" width="11" style="22" customWidth="1"/>
    <col min="13324" max="13324" width="2.875" style="22" customWidth="1"/>
    <col min="13325" max="13325" width="4.875" style="22" customWidth="1"/>
    <col min="13326" max="13326" width="41.75" style="22" customWidth="1"/>
    <col min="13327" max="13330" width="10" style="22" customWidth="1"/>
    <col min="13331" max="13568" width="9" style="22"/>
    <col min="13569" max="13569" width="3.125" style="22" customWidth="1"/>
    <col min="13570" max="13570" width="5" style="22" customWidth="1"/>
    <col min="13571" max="13571" width="42.5" style="22" customWidth="1"/>
    <col min="13572" max="13575" width="10" style="22" customWidth="1"/>
    <col min="13576" max="13576" width="3.5" style="22" customWidth="1"/>
    <col min="13577" max="13577" width="4.875" style="22" customWidth="1"/>
    <col min="13578" max="13578" width="44.25" style="22" bestFit="1" customWidth="1"/>
    <col min="13579" max="13579" width="11" style="22" customWidth="1"/>
    <col min="13580" max="13580" width="2.875" style="22" customWidth="1"/>
    <col min="13581" max="13581" width="4.875" style="22" customWidth="1"/>
    <col min="13582" max="13582" width="41.75" style="22" customWidth="1"/>
    <col min="13583" max="13586" width="10" style="22" customWidth="1"/>
    <col min="13587" max="13824" width="9" style="22"/>
    <col min="13825" max="13825" width="3.125" style="22" customWidth="1"/>
    <col min="13826" max="13826" width="5" style="22" customWidth="1"/>
    <col min="13827" max="13827" width="42.5" style="22" customWidth="1"/>
    <col min="13828" max="13831" width="10" style="22" customWidth="1"/>
    <col min="13832" max="13832" width="3.5" style="22" customWidth="1"/>
    <col min="13833" max="13833" width="4.875" style="22" customWidth="1"/>
    <col min="13834" max="13834" width="44.25" style="22" bestFit="1" customWidth="1"/>
    <col min="13835" max="13835" width="11" style="22" customWidth="1"/>
    <col min="13836" max="13836" width="2.875" style="22" customWidth="1"/>
    <col min="13837" max="13837" width="4.875" style="22" customWidth="1"/>
    <col min="13838" max="13838" width="41.75" style="22" customWidth="1"/>
    <col min="13839" max="13842" width="10" style="22" customWidth="1"/>
    <col min="13843" max="14080" width="9" style="22"/>
    <col min="14081" max="14081" width="3.125" style="22" customWidth="1"/>
    <col min="14082" max="14082" width="5" style="22" customWidth="1"/>
    <col min="14083" max="14083" width="42.5" style="22" customWidth="1"/>
    <col min="14084" max="14087" width="10" style="22" customWidth="1"/>
    <col min="14088" max="14088" width="3.5" style="22" customWidth="1"/>
    <col min="14089" max="14089" width="4.875" style="22" customWidth="1"/>
    <col min="14090" max="14090" width="44.25" style="22" bestFit="1" customWidth="1"/>
    <col min="14091" max="14091" width="11" style="22" customWidth="1"/>
    <col min="14092" max="14092" width="2.875" style="22" customWidth="1"/>
    <col min="14093" max="14093" width="4.875" style="22" customWidth="1"/>
    <col min="14094" max="14094" width="41.75" style="22" customWidth="1"/>
    <col min="14095" max="14098" width="10" style="22" customWidth="1"/>
    <col min="14099" max="14336" width="9" style="22"/>
    <col min="14337" max="14337" width="3.125" style="22" customWidth="1"/>
    <col min="14338" max="14338" width="5" style="22" customWidth="1"/>
    <col min="14339" max="14339" width="42.5" style="22" customWidth="1"/>
    <col min="14340" max="14343" width="10" style="22" customWidth="1"/>
    <col min="14344" max="14344" width="3.5" style="22" customWidth="1"/>
    <col min="14345" max="14345" width="4.875" style="22" customWidth="1"/>
    <col min="14346" max="14346" width="44.25" style="22" bestFit="1" customWidth="1"/>
    <col min="14347" max="14347" width="11" style="22" customWidth="1"/>
    <col min="14348" max="14348" width="2.875" style="22" customWidth="1"/>
    <col min="14349" max="14349" width="4.875" style="22" customWidth="1"/>
    <col min="14350" max="14350" width="41.75" style="22" customWidth="1"/>
    <col min="14351" max="14354" width="10" style="22" customWidth="1"/>
    <col min="14355" max="14592" width="9" style="22"/>
    <col min="14593" max="14593" width="3.125" style="22" customWidth="1"/>
    <col min="14594" max="14594" width="5" style="22" customWidth="1"/>
    <col min="14595" max="14595" width="42.5" style="22" customWidth="1"/>
    <col min="14596" max="14599" width="10" style="22" customWidth="1"/>
    <col min="14600" max="14600" width="3.5" style="22" customWidth="1"/>
    <col min="14601" max="14601" width="4.875" style="22" customWidth="1"/>
    <col min="14602" max="14602" width="44.25" style="22" bestFit="1" customWidth="1"/>
    <col min="14603" max="14603" width="11" style="22" customWidth="1"/>
    <col min="14604" max="14604" width="2.875" style="22" customWidth="1"/>
    <col min="14605" max="14605" width="4.875" style="22" customWidth="1"/>
    <col min="14606" max="14606" width="41.75" style="22" customWidth="1"/>
    <col min="14607" max="14610" width="10" style="22" customWidth="1"/>
    <col min="14611" max="14848" width="9" style="22"/>
    <col min="14849" max="14849" width="3.125" style="22" customWidth="1"/>
    <col min="14850" max="14850" width="5" style="22" customWidth="1"/>
    <col min="14851" max="14851" width="42.5" style="22" customWidth="1"/>
    <col min="14852" max="14855" width="10" style="22" customWidth="1"/>
    <col min="14856" max="14856" width="3.5" style="22" customWidth="1"/>
    <col min="14857" max="14857" width="4.875" style="22" customWidth="1"/>
    <col min="14858" max="14858" width="44.25" style="22" bestFit="1" customWidth="1"/>
    <col min="14859" max="14859" width="11" style="22" customWidth="1"/>
    <col min="14860" max="14860" width="2.875" style="22" customWidth="1"/>
    <col min="14861" max="14861" width="4.875" style="22" customWidth="1"/>
    <col min="14862" max="14862" width="41.75" style="22" customWidth="1"/>
    <col min="14863" max="14866" width="10" style="22" customWidth="1"/>
    <col min="14867" max="15104" width="9" style="22"/>
    <col min="15105" max="15105" width="3.125" style="22" customWidth="1"/>
    <col min="15106" max="15106" width="5" style="22" customWidth="1"/>
    <col min="15107" max="15107" width="42.5" style="22" customWidth="1"/>
    <col min="15108" max="15111" width="10" style="22" customWidth="1"/>
    <col min="15112" max="15112" width="3.5" style="22" customWidth="1"/>
    <col min="15113" max="15113" width="4.875" style="22" customWidth="1"/>
    <col min="15114" max="15114" width="44.25" style="22" bestFit="1" customWidth="1"/>
    <col min="15115" max="15115" width="11" style="22" customWidth="1"/>
    <col min="15116" max="15116" width="2.875" style="22" customWidth="1"/>
    <col min="15117" max="15117" width="4.875" style="22" customWidth="1"/>
    <col min="15118" max="15118" width="41.75" style="22" customWidth="1"/>
    <col min="15119" max="15122" width="10" style="22" customWidth="1"/>
    <col min="15123" max="15360" width="9" style="22"/>
    <col min="15361" max="15361" width="3.125" style="22" customWidth="1"/>
    <col min="15362" max="15362" width="5" style="22" customWidth="1"/>
    <col min="15363" max="15363" width="42.5" style="22" customWidth="1"/>
    <col min="15364" max="15367" width="10" style="22" customWidth="1"/>
    <col min="15368" max="15368" width="3.5" style="22" customWidth="1"/>
    <col min="15369" max="15369" width="4.875" style="22" customWidth="1"/>
    <col min="15370" max="15370" width="44.25" style="22" bestFit="1" customWidth="1"/>
    <col min="15371" max="15371" width="11" style="22" customWidth="1"/>
    <col min="15372" max="15372" width="2.875" style="22" customWidth="1"/>
    <col min="15373" max="15373" width="4.875" style="22" customWidth="1"/>
    <col min="15374" max="15374" width="41.75" style="22" customWidth="1"/>
    <col min="15375" max="15378" width="10" style="22" customWidth="1"/>
    <col min="15379" max="15616" width="9" style="22"/>
    <col min="15617" max="15617" width="3.125" style="22" customWidth="1"/>
    <col min="15618" max="15618" width="5" style="22" customWidth="1"/>
    <col min="15619" max="15619" width="42.5" style="22" customWidth="1"/>
    <col min="15620" max="15623" width="10" style="22" customWidth="1"/>
    <col min="15624" max="15624" width="3.5" style="22" customWidth="1"/>
    <col min="15625" max="15625" width="4.875" style="22" customWidth="1"/>
    <col min="15626" max="15626" width="44.25" style="22" bestFit="1" customWidth="1"/>
    <col min="15627" max="15627" width="11" style="22" customWidth="1"/>
    <col min="15628" max="15628" width="2.875" style="22" customWidth="1"/>
    <col min="15629" max="15629" width="4.875" style="22" customWidth="1"/>
    <col min="15630" max="15630" width="41.75" style="22" customWidth="1"/>
    <col min="15631" max="15634" width="10" style="22" customWidth="1"/>
    <col min="15635" max="15872" width="9" style="22"/>
    <col min="15873" max="15873" width="3.125" style="22" customWidth="1"/>
    <col min="15874" max="15874" width="5" style="22" customWidth="1"/>
    <col min="15875" max="15875" width="42.5" style="22" customWidth="1"/>
    <col min="15876" max="15879" width="10" style="22" customWidth="1"/>
    <col min="15880" max="15880" width="3.5" style="22" customWidth="1"/>
    <col min="15881" max="15881" width="4.875" style="22" customWidth="1"/>
    <col min="15882" max="15882" width="44.25" style="22" bestFit="1" customWidth="1"/>
    <col min="15883" max="15883" width="11" style="22" customWidth="1"/>
    <col min="15884" max="15884" width="2.875" style="22" customWidth="1"/>
    <col min="15885" max="15885" width="4.875" style="22" customWidth="1"/>
    <col min="15886" max="15886" width="41.75" style="22" customWidth="1"/>
    <col min="15887" max="15890" width="10" style="22" customWidth="1"/>
    <col min="15891" max="16128" width="9" style="22"/>
    <col min="16129" max="16129" width="3.125" style="22" customWidth="1"/>
    <col min="16130" max="16130" width="5" style="22" customWidth="1"/>
    <col min="16131" max="16131" width="42.5" style="22" customWidth="1"/>
    <col min="16132" max="16135" width="10" style="22" customWidth="1"/>
    <col min="16136" max="16136" width="3.5" style="22" customWidth="1"/>
    <col min="16137" max="16137" width="4.875" style="22" customWidth="1"/>
    <col min="16138" max="16138" width="44.25" style="22" bestFit="1" customWidth="1"/>
    <col min="16139" max="16139" width="11" style="22" customWidth="1"/>
    <col min="16140" max="16140" width="2.875" style="22" customWidth="1"/>
    <col min="16141" max="16141" width="4.875" style="22" customWidth="1"/>
    <col min="16142" max="16142" width="41.75" style="22" customWidth="1"/>
    <col min="16143" max="16146" width="10" style="22" customWidth="1"/>
    <col min="16147" max="16384" width="9" style="22"/>
  </cols>
  <sheetData>
    <row r="1" spans="2:18" ht="12.75" thickBot="1"/>
    <row r="2" spans="2:18" ht="18.75" thickTop="1" thickBot="1">
      <c r="C2" s="23" t="s">
        <v>195</v>
      </c>
      <c r="F2" s="25" t="s">
        <v>31</v>
      </c>
      <c r="J2" s="600" t="s">
        <v>514</v>
      </c>
      <c r="K2" s="602"/>
      <c r="L2" s="96"/>
      <c r="N2" s="26"/>
    </row>
    <row r="3" spans="2:18" ht="12" customHeight="1" thickTop="1">
      <c r="B3" s="32"/>
      <c r="C3" s="26"/>
      <c r="D3" s="33"/>
      <c r="J3" s="26"/>
      <c r="N3" s="26"/>
      <c r="O3" s="33"/>
    </row>
    <row r="4" spans="2:18" ht="17.25" customHeight="1" thickBot="1">
      <c r="C4" s="38" t="s">
        <v>196</v>
      </c>
      <c r="G4" s="21" t="s">
        <v>33</v>
      </c>
      <c r="H4" s="21"/>
      <c r="J4" s="38" t="s">
        <v>197</v>
      </c>
      <c r="K4" s="38"/>
      <c r="N4" s="38" t="s">
        <v>9</v>
      </c>
      <c r="R4" s="21" t="s">
        <v>198</v>
      </c>
    </row>
    <row r="5" spans="2:18" ht="17.100000000000001" customHeight="1">
      <c r="B5" s="39" t="s">
        <v>199</v>
      </c>
      <c r="C5" s="40" t="s">
        <v>39</v>
      </c>
      <c r="D5" s="97" t="s">
        <v>43</v>
      </c>
      <c r="E5" s="98" t="s">
        <v>44</v>
      </c>
      <c r="F5" s="99" t="s">
        <v>45</v>
      </c>
      <c r="G5" s="100" t="s">
        <v>46</v>
      </c>
      <c r="H5" s="101"/>
      <c r="I5" s="39" t="s">
        <v>199</v>
      </c>
      <c r="J5" s="40" t="s">
        <v>39</v>
      </c>
      <c r="K5" s="100" t="s">
        <v>200</v>
      </c>
      <c r="L5" s="102"/>
      <c r="M5" s="39" t="s">
        <v>199</v>
      </c>
      <c r="N5" s="40" t="s">
        <v>39</v>
      </c>
      <c r="O5" s="97" t="s">
        <v>43</v>
      </c>
      <c r="P5" s="98" t="s">
        <v>44</v>
      </c>
      <c r="Q5" s="99" t="s">
        <v>45</v>
      </c>
      <c r="R5" s="100" t="s">
        <v>46</v>
      </c>
    </row>
    <row r="6" spans="2:18">
      <c r="B6" s="50" t="s">
        <v>48</v>
      </c>
      <c r="C6" s="51" t="s">
        <v>49</v>
      </c>
      <c r="D6" s="57">
        <f>結果!D6</f>
        <v>0</v>
      </c>
      <c r="E6" s="58">
        <f>結果!N6</f>
        <v>0</v>
      </c>
      <c r="F6" s="59">
        <f>結果!O6</f>
        <v>0</v>
      </c>
      <c r="G6" s="60">
        <f t="shared" ref="G6:G69" si="0">SUM(D6:F6)</f>
        <v>0</v>
      </c>
      <c r="H6" s="61"/>
      <c r="I6" s="50" t="s">
        <v>48</v>
      </c>
      <c r="J6" s="51" t="s">
        <v>49</v>
      </c>
      <c r="K6" s="103">
        <f t="array" ref="K6:K112">+TRANSPOSE(係数!D9:DF9)</f>
        <v>2.7216000000000001E-2</v>
      </c>
      <c r="L6" s="104"/>
      <c r="M6" s="50" t="s">
        <v>48</v>
      </c>
      <c r="N6" s="51" t="s">
        <v>49</v>
      </c>
      <c r="O6" s="105">
        <f>(D6*$K6)*100</f>
        <v>0</v>
      </c>
      <c r="P6" s="106">
        <f>(E6*$K6)*100</f>
        <v>0</v>
      </c>
      <c r="Q6" s="106">
        <f>(F6*$K6)*100</f>
        <v>0</v>
      </c>
      <c r="R6" s="107">
        <f>(G6*$K6)*100</f>
        <v>0</v>
      </c>
    </row>
    <row r="7" spans="2:18">
      <c r="B7" s="63" t="s">
        <v>51</v>
      </c>
      <c r="C7" s="64" t="s">
        <v>52</v>
      </c>
      <c r="D7" s="66">
        <f>結果!D7</f>
        <v>0</v>
      </c>
      <c r="E7" s="67">
        <f>結果!N7</f>
        <v>0</v>
      </c>
      <c r="F7" s="68">
        <f>結果!O7</f>
        <v>0</v>
      </c>
      <c r="G7" s="69">
        <f t="shared" si="0"/>
        <v>0</v>
      </c>
      <c r="H7" s="61"/>
      <c r="I7" s="63" t="s">
        <v>51</v>
      </c>
      <c r="J7" s="64" t="s">
        <v>52</v>
      </c>
      <c r="K7" s="108">
        <v>5.1763000000000003E-2</v>
      </c>
      <c r="L7" s="104"/>
      <c r="M7" s="63" t="s">
        <v>51</v>
      </c>
      <c r="N7" s="64" t="s">
        <v>52</v>
      </c>
      <c r="O7" s="109">
        <f t="shared" ref="O7:O70" si="1">(D7*$K7)*100</f>
        <v>0</v>
      </c>
      <c r="P7" s="110">
        <f t="shared" ref="P7:P70" si="2">(E7*$K7)*100</f>
        <v>0</v>
      </c>
      <c r="Q7" s="110">
        <f t="shared" ref="Q7:Q70" si="3">(F7*$K7)*100</f>
        <v>0</v>
      </c>
      <c r="R7" s="111">
        <f t="shared" ref="R7:R70" si="4">(G7*$K7)*100</f>
        <v>0</v>
      </c>
    </row>
    <row r="8" spans="2:18">
      <c r="B8" s="63" t="s">
        <v>54</v>
      </c>
      <c r="C8" s="64" t="s">
        <v>55</v>
      </c>
      <c r="D8" s="66">
        <f>結果!D8</f>
        <v>0</v>
      </c>
      <c r="E8" s="67">
        <f>結果!N8</f>
        <v>0</v>
      </c>
      <c r="F8" s="68">
        <f>結果!O8</f>
        <v>0</v>
      </c>
      <c r="G8" s="69">
        <f t="shared" si="0"/>
        <v>0</v>
      </c>
      <c r="H8" s="61"/>
      <c r="I8" s="63" t="s">
        <v>54</v>
      </c>
      <c r="J8" s="64" t="s">
        <v>55</v>
      </c>
      <c r="K8" s="108">
        <v>0.143487</v>
      </c>
      <c r="L8" s="104"/>
      <c r="M8" s="63" t="s">
        <v>54</v>
      </c>
      <c r="N8" s="64" t="s">
        <v>55</v>
      </c>
      <c r="O8" s="109">
        <f t="shared" si="1"/>
        <v>0</v>
      </c>
      <c r="P8" s="110">
        <f t="shared" si="2"/>
        <v>0</v>
      </c>
      <c r="Q8" s="110">
        <f t="shared" si="3"/>
        <v>0</v>
      </c>
      <c r="R8" s="111">
        <f t="shared" si="4"/>
        <v>0</v>
      </c>
    </row>
    <row r="9" spans="2:18">
      <c r="B9" s="63" t="s">
        <v>59</v>
      </c>
      <c r="C9" s="64" t="s">
        <v>60</v>
      </c>
      <c r="D9" s="66">
        <f>結果!D9</f>
        <v>0</v>
      </c>
      <c r="E9" s="67">
        <f>結果!N9</f>
        <v>0</v>
      </c>
      <c r="F9" s="68">
        <f>結果!O9</f>
        <v>0</v>
      </c>
      <c r="G9" s="69">
        <f t="shared" si="0"/>
        <v>0</v>
      </c>
      <c r="H9" s="61"/>
      <c r="I9" s="63" t="s">
        <v>59</v>
      </c>
      <c r="J9" s="64" t="s">
        <v>60</v>
      </c>
      <c r="K9" s="108">
        <v>0.112287</v>
      </c>
      <c r="L9" s="104"/>
      <c r="M9" s="63" t="s">
        <v>59</v>
      </c>
      <c r="N9" s="64" t="s">
        <v>60</v>
      </c>
      <c r="O9" s="109">
        <f t="shared" si="1"/>
        <v>0</v>
      </c>
      <c r="P9" s="110">
        <f t="shared" si="2"/>
        <v>0</v>
      </c>
      <c r="Q9" s="110">
        <f t="shared" si="3"/>
        <v>0</v>
      </c>
      <c r="R9" s="111">
        <f t="shared" si="4"/>
        <v>0</v>
      </c>
    </row>
    <row r="10" spans="2:18">
      <c r="B10" s="63" t="s">
        <v>61</v>
      </c>
      <c r="C10" s="64" t="s">
        <v>62</v>
      </c>
      <c r="D10" s="66">
        <f>結果!D10</f>
        <v>0</v>
      </c>
      <c r="E10" s="67">
        <f>結果!N10</f>
        <v>0</v>
      </c>
      <c r="F10" s="68">
        <f>結果!O10</f>
        <v>0</v>
      </c>
      <c r="G10" s="69">
        <f t="shared" si="0"/>
        <v>0</v>
      </c>
      <c r="H10" s="61"/>
      <c r="I10" s="63" t="s">
        <v>61</v>
      </c>
      <c r="J10" s="64" t="s">
        <v>62</v>
      </c>
      <c r="K10" s="108">
        <v>2.3559E-2</v>
      </c>
      <c r="L10" s="104"/>
      <c r="M10" s="63" t="s">
        <v>61</v>
      </c>
      <c r="N10" s="64" t="s">
        <v>62</v>
      </c>
      <c r="O10" s="109">
        <f t="shared" si="1"/>
        <v>0</v>
      </c>
      <c r="P10" s="110">
        <f t="shared" si="2"/>
        <v>0</v>
      </c>
      <c r="Q10" s="110">
        <f t="shared" si="3"/>
        <v>0</v>
      </c>
      <c r="R10" s="111">
        <f t="shared" si="4"/>
        <v>0</v>
      </c>
    </row>
    <row r="11" spans="2:18">
      <c r="B11" s="63" t="s">
        <v>63</v>
      </c>
      <c r="C11" s="64" t="s">
        <v>64</v>
      </c>
      <c r="D11" s="66">
        <f>結果!D11</f>
        <v>0</v>
      </c>
      <c r="E11" s="67">
        <f>結果!N11</f>
        <v>0</v>
      </c>
      <c r="F11" s="68">
        <f>結果!O11</f>
        <v>0</v>
      </c>
      <c r="G11" s="69">
        <f t="shared" si="0"/>
        <v>0</v>
      </c>
      <c r="H11" s="61"/>
      <c r="I11" s="63" t="s">
        <v>63</v>
      </c>
      <c r="J11" s="64" t="s">
        <v>64</v>
      </c>
      <c r="K11" s="112">
        <v>0</v>
      </c>
      <c r="L11" s="113"/>
      <c r="M11" s="63" t="s">
        <v>63</v>
      </c>
      <c r="N11" s="64" t="s">
        <v>64</v>
      </c>
      <c r="O11" s="114">
        <f t="shared" si="1"/>
        <v>0</v>
      </c>
      <c r="P11" s="115">
        <f t="shared" si="2"/>
        <v>0</v>
      </c>
      <c r="Q11" s="115">
        <f t="shared" si="3"/>
        <v>0</v>
      </c>
      <c r="R11" s="116">
        <f t="shared" si="4"/>
        <v>0</v>
      </c>
    </row>
    <row r="12" spans="2:18">
      <c r="B12" s="63" t="s">
        <v>65</v>
      </c>
      <c r="C12" s="64" t="s">
        <v>68</v>
      </c>
      <c r="D12" s="66">
        <f>結果!D12</f>
        <v>0</v>
      </c>
      <c r="E12" s="67">
        <f>結果!N12</f>
        <v>0</v>
      </c>
      <c r="F12" s="68">
        <f>結果!O12</f>
        <v>0</v>
      </c>
      <c r="G12" s="69">
        <f t="shared" si="0"/>
        <v>0</v>
      </c>
      <c r="H12" s="61"/>
      <c r="I12" s="63" t="s">
        <v>65</v>
      </c>
      <c r="J12" s="64" t="s">
        <v>68</v>
      </c>
      <c r="K12" s="108">
        <v>0</v>
      </c>
      <c r="L12" s="104"/>
      <c r="M12" s="63" t="s">
        <v>65</v>
      </c>
      <c r="N12" s="64" t="s">
        <v>68</v>
      </c>
      <c r="O12" s="109">
        <f t="shared" si="1"/>
        <v>0</v>
      </c>
      <c r="P12" s="110">
        <f t="shared" si="2"/>
        <v>0</v>
      </c>
      <c r="Q12" s="110">
        <f t="shared" si="3"/>
        <v>0</v>
      </c>
      <c r="R12" s="111">
        <f t="shared" si="4"/>
        <v>0</v>
      </c>
    </row>
    <row r="13" spans="2:18">
      <c r="B13" s="63" t="s">
        <v>67</v>
      </c>
      <c r="C13" s="64" t="s">
        <v>470</v>
      </c>
      <c r="D13" s="66">
        <f>結果!D13</f>
        <v>0</v>
      </c>
      <c r="E13" s="67">
        <f>結果!N13</f>
        <v>0</v>
      </c>
      <c r="F13" s="68">
        <f>結果!O13</f>
        <v>0</v>
      </c>
      <c r="G13" s="69">
        <f t="shared" si="0"/>
        <v>0</v>
      </c>
      <c r="H13" s="61"/>
      <c r="I13" s="63" t="s">
        <v>67</v>
      </c>
      <c r="J13" s="64" t="s">
        <v>470</v>
      </c>
      <c r="K13" s="112">
        <v>7.3668999999999998E-2</v>
      </c>
      <c r="L13" s="113"/>
      <c r="M13" s="63" t="s">
        <v>67</v>
      </c>
      <c r="N13" s="64" t="s">
        <v>470</v>
      </c>
      <c r="O13" s="114">
        <f t="shared" si="1"/>
        <v>0</v>
      </c>
      <c r="P13" s="115">
        <f t="shared" si="2"/>
        <v>0</v>
      </c>
      <c r="Q13" s="115">
        <f t="shared" si="3"/>
        <v>0</v>
      </c>
      <c r="R13" s="116">
        <f t="shared" si="4"/>
        <v>0</v>
      </c>
    </row>
    <row r="14" spans="2:18">
      <c r="B14" s="63" t="s">
        <v>69</v>
      </c>
      <c r="C14" s="64" t="s">
        <v>70</v>
      </c>
      <c r="D14" s="66">
        <f>結果!D14</f>
        <v>0</v>
      </c>
      <c r="E14" s="67">
        <f>結果!N14</f>
        <v>0</v>
      </c>
      <c r="F14" s="68">
        <f>結果!O14</f>
        <v>0</v>
      </c>
      <c r="G14" s="69">
        <f t="shared" si="0"/>
        <v>0</v>
      </c>
      <c r="H14" s="61"/>
      <c r="I14" s="63" t="s">
        <v>69</v>
      </c>
      <c r="J14" s="64" t="s">
        <v>70</v>
      </c>
      <c r="K14" s="112">
        <v>4.5686999999999998E-2</v>
      </c>
      <c r="L14" s="113"/>
      <c r="M14" s="63" t="s">
        <v>69</v>
      </c>
      <c r="N14" s="64" t="s">
        <v>70</v>
      </c>
      <c r="O14" s="114">
        <f t="shared" si="1"/>
        <v>0</v>
      </c>
      <c r="P14" s="115">
        <f t="shared" si="2"/>
        <v>0</v>
      </c>
      <c r="Q14" s="115">
        <f t="shared" si="3"/>
        <v>0</v>
      </c>
      <c r="R14" s="116">
        <f t="shared" si="4"/>
        <v>0</v>
      </c>
    </row>
    <row r="15" spans="2:18">
      <c r="B15" s="63" t="s">
        <v>71</v>
      </c>
      <c r="C15" s="64" t="s">
        <v>471</v>
      </c>
      <c r="D15" s="66">
        <f>結果!D15</f>
        <v>0</v>
      </c>
      <c r="E15" s="67">
        <f>結果!N15</f>
        <v>0</v>
      </c>
      <c r="F15" s="68">
        <f>結果!O15</f>
        <v>0</v>
      </c>
      <c r="G15" s="69">
        <f t="shared" si="0"/>
        <v>0</v>
      </c>
      <c r="H15" s="61"/>
      <c r="I15" s="63" t="s">
        <v>71</v>
      </c>
      <c r="J15" s="64" t="s">
        <v>471</v>
      </c>
      <c r="K15" s="108">
        <v>3.0311999999999999E-2</v>
      </c>
      <c r="L15" s="104"/>
      <c r="M15" s="63" t="s">
        <v>71</v>
      </c>
      <c r="N15" s="64" t="s">
        <v>471</v>
      </c>
      <c r="O15" s="109">
        <f t="shared" si="1"/>
        <v>0</v>
      </c>
      <c r="P15" s="110">
        <f t="shared" si="2"/>
        <v>0</v>
      </c>
      <c r="Q15" s="110">
        <f t="shared" si="3"/>
        <v>0</v>
      </c>
      <c r="R15" s="111">
        <f t="shared" si="4"/>
        <v>0</v>
      </c>
    </row>
    <row r="16" spans="2:18">
      <c r="B16" s="63" t="s">
        <v>73</v>
      </c>
      <c r="C16" s="64" t="s">
        <v>426</v>
      </c>
      <c r="D16" s="66">
        <f>結果!D16</f>
        <v>0</v>
      </c>
      <c r="E16" s="67">
        <f>結果!N16</f>
        <v>0</v>
      </c>
      <c r="F16" s="68">
        <f>結果!O16</f>
        <v>0</v>
      </c>
      <c r="G16" s="69">
        <f t="shared" si="0"/>
        <v>0</v>
      </c>
      <c r="H16" s="61"/>
      <c r="I16" s="63" t="s">
        <v>73</v>
      </c>
      <c r="J16" s="64" t="s">
        <v>426</v>
      </c>
      <c r="K16" s="108">
        <v>4.3729999999999998E-2</v>
      </c>
      <c r="L16" s="104"/>
      <c r="M16" s="63" t="s">
        <v>73</v>
      </c>
      <c r="N16" s="64" t="s">
        <v>426</v>
      </c>
      <c r="O16" s="109">
        <f t="shared" si="1"/>
        <v>0</v>
      </c>
      <c r="P16" s="110">
        <f t="shared" si="2"/>
        <v>0</v>
      </c>
      <c r="Q16" s="110">
        <f t="shared" si="3"/>
        <v>0</v>
      </c>
      <c r="R16" s="111">
        <f t="shared" si="4"/>
        <v>0</v>
      </c>
    </row>
    <row r="17" spans="2:18">
      <c r="B17" s="63" t="s">
        <v>74</v>
      </c>
      <c r="C17" s="64" t="s">
        <v>75</v>
      </c>
      <c r="D17" s="66">
        <f>結果!D17</f>
        <v>0</v>
      </c>
      <c r="E17" s="67">
        <f>結果!N17</f>
        <v>0</v>
      </c>
      <c r="F17" s="68">
        <f>結果!O17</f>
        <v>0</v>
      </c>
      <c r="G17" s="69">
        <f t="shared" si="0"/>
        <v>0</v>
      </c>
      <c r="H17" s="61"/>
      <c r="I17" s="63" t="s">
        <v>74</v>
      </c>
      <c r="J17" s="64" t="s">
        <v>75</v>
      </c>
      <c r="K17" s="471">
        <v>0</v>
      </c>
      <c r="L17" s="104"/>
      <c r="M17" s="63" t="s">
        <v>74</v>
      </c>
      <c r="N17" s="64" t="s">
        <v>75</v>
      </c>
      <c r="O17" s="114">
        <f t="shared" si="1"/>
        <v>0</v>
      </c>
      <c r="P17" s="115">
        <f t="shared" si="2"/>
        <v>0</v>
      </c>
      <c r="Q17" s="115">
        <f t="shared" si="3"/>
        <v>0</v>
      </c>
      <c r="R17" s="116">
        <f t="shared" si="4"/>
        <v>0</v>
      </c>
    </row>
    <row r="18" spans="2:18">
      <c r="B18" s="63" t="s">
        <v>76</v>
      </c>
      <c r="C18" s="64" t="s">
        <v>77</v>
      </c>
      <c r="D18" s="66">
        <f>結果!D18</f>
        <v>0</v>
      </c>
      <c r="E18" s="67">
        <f>結果!N18</f>
        <v>0</v>
      </c>
      <c r="F18" s="68">
        <f>結果!O18</f>
        <v>0</v>
      </c>
      <c r="G18" s="69">
        <f t="shared" si="0"/>
        <v>0</v>
      </c>
      <c r="H18" s="61"/>
      <c r="I18" s="63" t="s">
        <v>76</v>
      </c>
      <c r="J18" s="64" t="s">
        <v>77</v>
      </c>
      <c r="K18" s="112">
        <v>0.12739900000000001</v>
      </c>
      <c r="L18" s="113"/>
      <c r="M18" s="63" t="s">
        <v>76</v>
      </c>
      <c r="N18" s="64" t="s">
        <v>77</v>
      </c>
      <c r="O18" s="114">
        <f t="shared" si="1"/>
        <v>0</v>
      </c>
      <c r="P18" s="115">
        <f t="shared" si="2"/>
        <v>0</v>
      </c>
      <c r="Q18" s="115">
        <f t="shared" si="3"/>
        <v>0</v>
      </c>
      <c r="R18" s="116">
        <f t="shared" si="4"/>
        <v>0</v>
      </c>
    </row>
    <row r="19" spans="2:18">
      <c r="B19" s="63" t="s">
        <v>354</v>
      </c>
      <c r="C19" s="64" t="s">
        <v>472</v>
      </c>
      <c r="D19" s="66">
        <f>結果!D19</f>
        <v>0</v>
      </c>
      <c r="E19" s="67">
        <f>結果!N19</f>
        <v>0</v>
      </c>
      <c r="F19" s="68">
        <f>結果!O19</f>
        <v>0</v>
      </c>
      <c r="G19" s="69">
        <f t="shared" si="0"/>
        <v>0</v>
      </c>
      <c r="H19" s="61"/>
      <c r="I19" s="63" t="s">
        <v>354</v>
      </c>
      <c r="J19" s="64" t="s">
        <v>472</v>
      </c>
      <c r="K19" s="108">
        <v>7.4148000000000006E-2</v>
      </c>
      <c r="L19" s="104"/>
      <c r="M19" s="63" t="s">
        <v>354</v>
      </c>
      <c r="N19" s="64" t="s">
        <v>472</v>
      </c>
      <c r="O19" s="109">
        <f t="shared" si="1"/>
        <v>0</v>
      </c>
      <c r="P19" s="110">
        <f t="shared" si="2"/>
        <v>0</v>
      </c>
      <c r="Q19" s="110">
        <f t="shared" si="3"/>
        <v>0</v>
      </c>
      <c r="R19" s="111">
        <f t="shared" si="4"/>
        <v>0</v>
      </c>
    </row>
    <row r="20" spans="2:18">
      <c r="B20" s="63" t="s">
        <v>78</v>
      </c>
      <c r="C20" s="64" t="s">
        <v>473</v>
      </c>
      <c r="D20" s="66">
        <f>結果!D20</f>
        <v>0</v>
      </c>
      <c r="E20" s="67">
        <f>結果!N20</f>
        <v>0</v>
      </c>
      <c r="F20" s="68">
        <f>結果!O20</f>
        <v>0</v>
      </c>
      <c r="G20" s="69">
        <f t="shared" si="0"/>
        <v>0</v>
      </c>
      <c r="H20" s="61"/>
      <c r="I20" s="63" t="s">
        <v>78</v>
      </c>
      <c r="J20" s="64" t="s">
        <v>473</v>
      </c>
      <c r="K20" s="108">
        <v>5.9135E-2</v>
      </c>
      <c r="L20" s="104"/>
      <c r="M20" s="63" t="s">
        <v>78</v>
      </c>
      <c r="N20" s="64" t="s">
        <v>473</v>
      </c>
      <c r="O20" s="109">
        <f t="shared" si="1"/>
        <v>0</v>
      </c>
      <c r="P20" s="110">
        <f t="shared" si="2"/>
        <v>0</v>
      </c>
      <c r="Q20" s="110">
        <f t="shared" si="3"/>
        <v>0</v>
      </c>
      <c r="R20" s="111">
        <f t="shared" si="4"/>
        <v>0</v>
      </c>
    </row>
    <row r="21" spans="2:18">
      <c r="B21" s="63" t="s">
        <v>79</v>
      </c>
      <c r="C21" s="64" t="s">
        <v>80</v>
      </c>
      <c r="D21" s="66">
        <f>結果!D21</f>
        <v>0</v>
      </c>
      <c r="E21" s="67">
        <f>結果!N21</f>
        <v>0</v>
      </c>
      <c r="F21" s="68">
        <f>結果!O21</f>
        <v>0</v>
      </c>
      <c r="G21" s="69">
        <f t="shared" si="0"/>
        <v>0</v>
      </c>
      <c r="H21" s="61"/>
      <c r="I21" s="63" t="s">
        <v>79</v>
      </c>
      <c r="J21" s="64" t="s">
        <v>80</v>
      </c>
      <c r="K21" s="108">
        <v>7.5823000000000002E-2</v>
      </c>
      <c r="L21" s="104"/>
      <c r="M21" s="63" t="s">
        <v>79</v>
      </c>
      <c r="N21" s="64" t="s">
        <v>80</v>
      </c>
      <c r="O21" s="109">
        <f t="shared" si="1"/>
        <v>0</v>
      </c>
      <c r="P21" s="110">
        <f t="shared" si="2"/>
        <v>0</v>
      </c>
      <c r="Q21" s="110">
        <f t="shared" si="3"/>
        <v>0</v>
      </c>
      <c r="R21" s="111">
        <f t="shared" si="4"/>
        <v>0</v>
      </c>
    </row>
    <row r="22" spans="2:18">
      <c r="B22" s="63" t="s">
        <v>81</v>
      </c>
      <c r="C22" s="64" t="s">
        <v>82</v>
      </c>
      <c r="D22" s="66">
        <f>結果!D22</f>
        <v>0</v>
      </c>
      <c r="E22" s="67">
        <f>結果!N22</f>
        <v>0</v>
      </c>
      <c r="F22" s="68">
        <f>結果!O22</f>
        <v>0</v>
      </c>
      <c r="G22" s="69">
        <f t="shared" si="0"/>
        <v>0</v>
      </c>
      <c r="H22" s="61"/>
      <c r="I22" s="63" t="s">
        <v>81</v>
      </c>
      <c r="J22" s="64" t="s">
        <v>82</v>
      </c>
      <c r="K22" s="108">
        <v>1.6851000000000001E-2</v>
      </c>
      <c r="L22" s="104"/>
      <c r="M22" s="63" t="s">
        <v>81</v>
      </c>
      <c r="N22" s="64" t="s">
        <v>82</v>
      </c>
      <c r="O22" s="109">
        <f t="shared" si="1"/>
        <v>0</v>
      </c>
      <c r="P22" s="110">
        <f t="shared" si="2"/>
        <v>0</v>
      </c>
      <c r="Q22" s="110">
        <f t="shared" si="3"/>
        <v>0</v>
      </c>
      <c r="R22" s="111">
        <f t="shared" si="4"/>
        <v>0</v>
      </c>
    </row>
    <row r="23" spans="2:18">
      <c r="B23" s="63" t="s">
        <v>83</v>
      </c>
      <c r="C23" s="64" t="s">
        <v>84</v>
      </c>
      <c r="D23" s="66">
        <f>結果!D23</f>
        <v>0</v>
      </c>
      <c r="E23" s="67">
        <f>結果!N23</f>
        <v>0</v>
      </c>
      <c r="F23" s="68">
        <f>結果!O23</f>
        <v>0</v>
      </c>
      <c r="G23" s="69">
        <f t="shared" si="0"/>
        <v>0</v>
      </c>
      <c r="H23" s="61"/>
      <c r="I23" s="63" t="s">
        <v>83</v>
      </c>
      <c r="J23" s="64" t="s">
        <v>84</v>
      </c>
      <c r="K23" s="108">
        <v>5.3060999999999997E-2</v>
      </c>
      <c r="L23" s="104"/>
      <c r="M23" s="63" t="s">
        <v>83</v>
      </c>
      <c r="N23" s="64" t="s">
        <v>84</v>
      </c>
      <c r="O23" s="109">
        <f t="shared" si="1"/>
        <v>0</v>
      </c>
      <c r="P23" s="110">
        <f t="shared" si="2"/>
        <v>0</v>
      </c>
      <c r="Q23" s="110">
        <f t="shared" si="3"/>
        <v>0</v>
      </c>
      <c r="R23" s="111">
        <f t="shared" si="4"/>
        <v>0</v>
      </c>
    </row>
    <row r="24" spans="2:18">
      <c r="B24" s="63" t="s">
        <v>355</v>
      </c>
      <c r="C24" s="64" t="s">
        <v>474</v>
      </c>
      <c r="D24" s="66">
        <f>結果!D24</f>
        <v>0</v>
      </c>
      <c r="E24" s="67">
        <f>結果!N24</f>
        <v>0</v>
      </c>
      <c r="F24" s="68">
        <f>結果!O24</f>
        <v>0</v>
      </c>
      <c r="G24" s="69">
        <f t="shared" si="0"/>
        <v>0</v>
      </c>
      <c r="H24" s="61"/>
      <c r="I24" s="63" t="s">
        <v>355</v>
      </c>
      <c r="J24" s="64" t="s">
        <v>474</v>
      </c>
      <c r="K24" s="108">
        <v>8.0031000000000005E-2</v>
      </c>
      <c r="L24" s="104"/>
      <c r="M24" s="63" t="s">
        <v>355</v>
      </c>
      <c r="N24" s="64" t="s">
        <v>474</v>
      </c>
      <c r="O24" s="109">
        <f t="shared" si="1"/>
        <v>0</v>
      </c>
      <c r="P24" s="110">
        <f t="shared" si="2"/>
        <v>0</v>
      </c>
      <c r="Q24" s="110">
        <f t="shared" si="3"/>
        <v>0</v>
      </c>
      <c r="R24" s="111">
        <f t="shared" si="4"/>
        <v>0</v>
      </c>
    </row>
    <row r="25" spans="2:18">
      <c r="B25" s="63" t="s">
        <v>85</v>
      </c>
      <c r="C25" s="64" t="s">
        <v>86</v>
      </c>
      <c r="D25" s="66">
        <f>結果!D25</f>
        <v>0</v>
      </c>
      <c r="E25" s="67">
        <f>結果!N25</f>
        <v>0</v>
      </c>
      <c r="F25" s="68">
        <f>結果!O25</f>
        <v>0</v>
      </c>
      <c r="G25" s="69">
        <f t="shared" si="0"/>
        <v>0</v>
      </c>
      <c r="H25" s="61"/>
      <c r="I25" s="63" t="s">
        <v>85</v>
      </c>
      <c r="J25" s="64" t="s">
        <v>86</v>
      </c>
      <c r="K25" s="108">
        <v>1.2319999999999999E-2</v>
      </c>
      <c r="L25" s="104"/>
      <c r="M25" s="63" t="s">
        <v>85</v>
      </c>
      <c r="N25" s="64" t="s">
        <v>86</v>
      </c>
      <c r="O25" s="109">
        <f t="shared" si="1"/>
        <v>0</v>
      </c>
      <c r="P25" s="110">
        <f t="shared" si="2"/>
        <v>0</v>
      </c>
      <c r="Q25" s="110">
        <f t="shared" si="3"/>
        <v>0</v>
      </c>
      <c r="R25" s="111">
        <f t="shared" si="4"/>
        <v>0</v>
      </c>
    </row>
    <row r="26" spans="2:18">
      <c r="B26" s="63" t="s">
        <v>356</v>
      </c>
      <c r="C26" s="64" t="s">
        <v>475</v>
      </c>
      <c r="D26" s="66">
        <f>結果!D26</f>
        <v>0</v>
      </c>
      <c r="E26" s="67">
        <f>結果!N26</f>
        <v>0</v>
      </c>
      <c r="F26" s="68">
        <f>結果!O26</f>
        <v>0</v>
      </c>
      <c r="G26" s="69">
        <f t="shared" si="0"/>
        <v>0</v>
      </c>
      <c r="H26" s="61"/>
      <c r="I26" s="63" t="s">
        <v>356</v>
      </c>
      <c r="J26" s="64" t="s">
        <v>475</v>
      </c>
      <c r="K26" s="108">
        <v>1.0109999999999999E-2</v>
      </c>
      <c r="L26" s="104"/>
      <c r="M26" s="63" t="s">
        <v>356</v>
      </c>
      <c r="N26" s="64" t="s">
        <v>475</v>
      </c>
      <c r="O26" s="109">
        <f t="shared" si="1"/>
        <v>0</v>
      </c>
      <c r="P26" s="110">
        <f t="shared" si="2"/>
        <v>0</v>
      </c>
      <c r="Q26" s="110">
        <f t="shared" si="3"/>
        <v>0</v>
      </c>
      <c r="R26" s="111">
        <f t="shared" si="4"/>
        <v>0</v>
      </c>
    </row>
    <row r="27" spans="2:18">
      <c r="B27" s="63" t="s">
        <v>357</v>
      </c>
      <c r="C27" s="64" t="s">
        <v>476</v>
      </c>
      <c r="D27" s="66">
        <f>結果!D27</f>
        <v>0</v>
      </c>
      <c r="E27" s="67">
        <f>結果!N27</f>
        <v>0</v>
      </c>
      <c r="F27" s="68">
        <f>結果!O27</f>
        <v>0</v>
      </c>
      <c r="G27" s="69">
        <f t="shared" si="0"/>
        <v>0</v>
      </c>
      <c r="H27" s="61"/>
      <c r="I27" s="63" t="s">
        <v>357</v>
      </c>
      <c r="J27" s="64" t="s">
        <v>476</v>
      </c>
      <c r="K27" s="108">
        <v>2.8519999999999999E-3</v>
      </c>
      <c r="L27" s="104"/>
      <c r="M27" s="63" t="s">
        <v>357</v>
      </c>
      <c r="N27" s="64" t="s">
        <v>476</v>
      </c>
      <c r="O27" s="109">
        <f t="shared" si="1"/>
        <v>0</v>
      </c>
      <c r="P27" s="110">
        <f t="shared" si="2"/>
        <v>0</v>
      </c>
      <c r="Q27" s="110">
        <f t="shared" si="3"/>
        <v>0</v>
      </c>
      <c r="R27" s="111">
        <f t="shared" si="4"/>
        <v>0</v>
      </c>
    </row>
    <row r="28" spans="2:18">
      <c r="B28" s="63" t="s">
        <v>358</v>
      </c>
      <c r="C28" s="64" t="s">
        <v>477</v>
      </c>
      <c r="D28" s="66">
        <f>結果!D28</f>
        <v>0</v>
      </c>
      <c r="E28" s="67">
        <f>結果!N28</f>
        <v>0</v>
      </c>
      <c r="F28" s="68">
        <f>結果!O28</f>
        <v>0</v>
      </c>
      <c r="G28" s="69">
        <f t="shared" si="0"/>
        <v>0</v>
      </c>
      <c r="H28" s="61"/>
      <c r="I28" s="63" t="s">
        <v>358</v>
      </c>
      <c r="J28" s="64" t="s">
        <v>477</v>
      </c>
      <c r="K28" s="108">
        <v>6.8859999999999998E-3</v>
      </c>
      <c r="L28" s="104"/>
      <c r="M28" s="63" t="s">
        <v>358</v>
      </c>
      <c r="N28" s="64" t="s">
        <v>477</v>
      </c>
      <c r="O28" s="109">
        <f t="shared" si="1"/>
        <v>0</v>
      </c>
      <c r="P28" s="110">
        <f t="shared" si="2"/>
        <v>0</v>
      </c>
      <c r="Q28" s="110">
        <f t="shared" si="3"/>
        <v>0</v>
      </c>
      <c r="R28" s="111">
        <f t="shared" si="4"/>
        <v>0</v>
      </c>
    </row>
    <row r="29" spans="2:18">
      <c r="B29" s="63" t="s">
        <v>87</v>
      </c>
      <c r="C29" s="64" t="s">
        <v>88</v>
      </c>
      <c r="D29" s="66">
        <f>結果!D29</f>
        <v>0</v>
      </c>
      <c r="E29" s="67">
        <f>結果!N29</f>
        <v>0</v>
      </c>
      <c r="F29" s="68">
        <f>結果!O29</f>
        <v>0</v>
      </c>
      <c r="G29" s="69">
        <f t="shared" si="0"/>
        <v>0</v>
      </c>
      <c r="H29" s="61"/>
      <c r="I29" s="63" t="s">
        <v>87</v>
      </c>
      <c r="J29" s="64" t="s">
        <v>88</v>
      </c>
      <c r="K29" s="108">
        <v>4.9839999999999997E-3</v>
      </c>
      <c r="L29" s="104"/>
      <c r="M29" s="63" t="s">
        <v>87</v>
      </c>
      <c r="N29" s="64" t="s">
        <v>88</v>
      </c>
      <c r="O29" s="109">
        <f t="shared" si="1"/>
        <v>0</v>
      </c>
      <c r="P29" s="110">
        <f t="shared" si="2"/>
        <v>0</v>
      </c>
      <c r="Q29" s="110">
        <f t="shared" si="3"/>
        <v>0</v>
      </c>
      <c r="R29" s="111">
        <f t="shared" si="4"/>
        <v>0</v>
      </c>
    </row>
    <row r="30" spans="2:18">
      <c r="B30" s="63" t="s">
        <v>89</v>
      </c>
      <c r="C30" s="64" t="s">
        <v>90</v>
      </c>
      <c r="D30" s="66">
        <f>結果!D30</f>
        <v>0</v>
      </c>
      <c r="E30" s="67">
        <f>結果!N30</f>
        <v>0</v>
      </c>
      <c r="F30" s="68">
        <f>結果!O30</f>
        <v>0</v>
      </c>
      <c r="G30" s="69">
        <f t="shared" si="0"/>
        <v>0</v>
      </c>
      <c r="H30" s="61"/>
      <c r="I30" s="63" t="s">
        <v>89</v>
      </c>
      <c r="J30" s="64" t="s">
        <v>90</v>
      </c>
      <c r="K30" s="108">
        <v>1.018E-2</v>
      </c>
      <c r="L30" s="104"/>
      <c r="M30" s="63" t="s">
        <v>89</v>
      </c>
      <c r="N30" s="64" t="s">
        <v>90</v>
      </c>
      <c r="O30" s="109">
        <f t="shared" si="1"/>
        <v>0</v>
      </c>
      <c r="P30" s="110">
        <f t="shared" si="2"/>
        <v>0</v>
      </c>
      <c r="Q30" s="110">
        <f t="shared" si="3"/>
        <v>0</v>
      </c>
      <c r="R30" s="111">
        <f t="shared" si="4"/>
        <v>0</v>
      </c>
    </row>
    <row r="31" spans="2:18">
      <c r="B31" s="63" t="s">
        <v>91</v>
      </c>
      <c r="C31" s="64" t="s">
        <v>478</v>
      </c>
      <c r="D31" s="66">
        <f>結果!D31</f>
        <v>0</v>
      </c>
      <c r="E31" s="67">
        <f>結果!N31</f>
        <v>0</v>
      </c>
      <c r="F31" s="68">
        <f>結果!O31</f>
        <v>0</v>
      </c>
      <c r="G31" s="69">
        <f t="shared" si="0"/>
        <v>0</v>
      </c>
      <c r="H31" s="61"/>
      <c r="I31" s="63" t="s">
        <v>91</v>
      </c>
      <c r="J31" s="64" t="s">
        <v>478</v>
      </c>
      <c r="K31" s="108">
        <v>9.5169999999999994E-3</v>
      </c>
      <c r="L31" s="104"/>
      <c r="M31" s="63" t="s">
        <v>91</v>
      </c>
      <c r="N31" s="64" t="s">
        <v>478</v>
      </c>
      <c r="O31" s="109">
        <f t="shared" si="1"/>
        <v>0</v>
      </c>
      <c r="P31" s="110">
        <f t="shared" si="2"/>
        <v>0</v>
      </c>
      <c r="Q31" s="110">
        <f t="shared" si="3"/>
        <v>0</v>
      </c>
      <c r="R31" s="111">
        <f t="shared" si="4"/>
        <v>0</v>
      </c>
    </row>
    <row r="32" spans="2:18">
      <c r="B32" s="63" t="s">
        <v>359</v>
      </c>
      <c r="C32" s="64" t="s">
        <v>479</v>
      </c>
      <c r="D32" s="66">
        <f>結果!D32</f>
        <v>0</v>
      </c>
      <c r="E32" s="67">
        <f>結果!N32</f>
        <v>0</v>
      </c>
      <c r="F32" s="68">
        <f>結果!O32</f>
        <v>0</v>
      </c>
      <c r="G32" s="69">
        <f t="shared" si="0"/>
        <v>0</v>
      </c>
      <c r="H32" s="61"/>
      <c r="I32" s="63" t="s">
        <v>359</v>
      </c>
      <c r="J32" s="64" t="s">
        <v>479</v>
      </c>
      <c r="K32" s="108">
        <v>1.4885000000000001E-2</v>
      </c>
      <c r="L32" s="104"/>
      <c r="M32" s="63" t="s">
        <v>359</v>
      </c>
      <c r="N32" s="64" t="s">
        <v>479</v>
      </c>
      <c r="O32" s="109">
        <f t="shared" si="1"/>
        <v>0</v>
      </c>
      <c r="P32" s="110">
        <f t="shared" si="2"/>
        <v>0</v>
      </c>
      <c r="Q32" s="110">
        <f t="shared" si="3"/>
        <v>0</v>
      </c>
      <c r="R32" s="111">
        <f t="shared" si="4"/>
        <v>0</v>
      </c>
    </row>
    <row r="33" spans="2:18">
      <c r="B33" s="63" t="s">
        <v>93</v>
      </c>
      <c r="C33" s="64" t="s">
        <v>94</v>
      </c>
      <c r="D33" s="66">
        <f>結果!D33</f>
        <v>0</v>
      </c>
      <c r="E33" s="67">
        <f>結果!N33</f>
        <v>0</v>
      </c>
      <c r="F33" s="68">
        <f>結果!O33</f>
        <v>0</v>
      </c>
      <c r="G33" s="69">
        <f t="shared" si="0"/>
        <v>0</v>
      </c>
      <c r="H33" s="61"/>
      <c r="I33" s="63" t="s">
        <v>93</v>
      </c>
      <c r="J33" s="64" t="s">
        <v>94</v>
      </c>
      <c r="K33" s="108">
        <v>1.243E-3</v>
      </c>
      <c r="L33" s="104"/>
      <c r="M33" s="63" t="s">
        <v>93</v>
      </c>
      <c r="N33" s="64" t="s">
        <v>94</v>
      </c>
      <c r="O33" s="109">
        <f t="shared" si="1"/>
        <v>0</v>
      </c>
      <c r="P33" s="110">
        <f t="shared" si="2"/>
        <v>0</v>
      </c>
      <c r="Q33" s="110">
        <f t="shared" si="3"/>
        <v>0</v>
      </c>
      <c r="R33" s="111">
        <f t="shared" si="4"/>
        <v>0</v>
      </c>
    </row>
    <row r="34" spans="2:18">
      <c r="B34" s="63" t="s">
        <v>95</v>
      </c>
      <c r="C34" s="64" t="s">
        <v>96</v>
      </c>
      <c r="D34" s="66">
        <f>結果!D34</f>
        <v>0</v>
      </c>
      <c r="E34" s="67">
        <f>結果!N34</f>
        <v>0</v>
      </c>
      <c r="F34" s="68">
        <f>結果!O34</f>
        <v>0</v>
      </c>
      <c r="G34" s="69">
        <f t="shared" si="0"/>
        <v>0</v>
      </c>
      <c r="H34" s="61"/>
      <c r="I34" s="63" t="s">
        <v>95</v>
      </c>
      <c r="J34" s="64" t="s">
        <v>96</v>
      </c>
      <c r="K34" s="108">
        <v>2.0621E-2</v>
      </c>
      <c r="L34" s="104"/>
      <c r="M34" s="63" t="s">
        <v>95</v>
      </c>
      <c r="N34" s="64" t="s">
        <v>96</v>
      </c>
      <c r="O34" s="109">
        <f t="shared" si="1"/>
        <v>0</v>
      </c>
      <c r="P34" s="110">
        <f t="shared" si="2"/>
        <v>0</v>
      </c>
      <c r="Q34" s="110">
        <f t="shared" si="3"/>
        <v>0</v>
      </c>
      <c r="R34" s="111">
        <f t="shared" si="4"/>
        <v>0</v>
      </c>
    </row>
    <row r="35" spans="2:18">
      <c r="B35" s="63" t="s">
        <v>97</v>
      </c>
      <c r="C35" s="64" t="s">
        <v>98</v>
      </c>
      <c r="D35" s="66">
        <f>結果!D35</f>
        <v>0</v>
      </c>
      <c r="E35" s="67">
        <f>結果!N35</f>
        <v>0</v>
      </c>
      <c r="F35" s="68">
        <f>結果!O35</f>
        <v>0</v>
      </c>
      <c r="G35" s="69">
        <f t="shared" si="0"/>
        <v>0</v>
      </c>
      <c r="H35" s="61"/>
      <c r="I35" s="63" t="s">
        <v>97</v>
      </c>
      <c r="J35" s="64" t="s">
        <v>98</v>
      </c>
      <c r="K35" s="108">
        <v>3.3853000000000001E-2</v>
      </c>
      <c r="L35" s="104"/>
      <c r="M35" s="63" t="s">
        <v>97</v>
      </c>
      <c r="N35" s="64" t="s">
        <v>98</v>
      </c>
      <c r="O35" s="109">
        <f t="shared" si="1"/>
        <v>0</v>
      </c>
      <c r="P35" s="110">
        <f t="shared" si="2"/>
        <v>0</v>
      </c>
      <c r="Q35" s="110">
        <f t="shared" si="3"/>
        <v>0</v>
      </c>
      <c r="R35" s="111">
        <f t="shared" si="4"/>
        <v>0</v>
      </c>
    </row>
    <row r="36" spans="2:18">
      <c r="B36" s="63" t="s">
        <v>99</v>
      </c>
      <c r="C36" s="64" t="s">
        <v>100</v>
      </c>
      <c r="D36" s="66">
        <f>結果!D36</f>
        <v>0</v>
      </c>
      <c r="E36" s="67">
        <f>結果!N36</f>
        <v>0</v>
      </c>
      <c r="F36" s="68">
        <f>結果!O36</f>
        <v>0</v>
      </c>
      <c r="G36" s="69">
        <f t="shared" si="0"/>
        <v>0</v>
      </c>
      <c r="H36" s="61"/>
      <c r="I36" s="63" t="s">
        <v>99</v>
      </c>
      <c r="J36" s="64" t="s">
        <v>100</v>
      </c>
      <c r="K36" s="108">
        <v>4.3439999999999999E-2</v>
      </c>
      <c r="L36" s="104"/>
      <c r="M36" s="63" t="s">
        <v>99</v>
      </c>
      <c r="N36" s="64" t="s">
        <v>100</v>
      </c>
      <c r="O36" s="109">
        <f t="shared" si="1"/>
        <v>0</v>
      </c>
      <c r="P36" s="110">
        <f t="shared" si="2"/>
        <v>0</v>
      </c>
      <c r="Q36" s="110">
        <f t="shared" si="3"/>
        <v>0</v>
      </c>
      <c r="R36" s="111">
        <f t="shared" si="4"/>
        <v>0</v>
      </c>
    </row>
    <row r="37" spans="2:18">
      <c r="B37" s="63" t="s">
        <v>101</v>
      </c>
      <c r="C37" s="64" t="s">
        <v>102</v>
      </c>
      <c r="D37" s="66">
        <f>結果!D37</f>
        <v>0</v>
      </c>
      <c r="E37" s="67">
        <f>結果!N37</f>
        <v>0</v>
      </c>
      <c r="F37" s="68">
        <f>結果!O37</f>
        <v>0</v>
      </c>
      <c r="G37" s="69">
        <f t="shared" si="0"/>
        <v>0</v>
      </c>
      <c r="H37" s="61"/>
      <c r="I37" s="63" t="s">
        <v>101</v>
      </c>
      <c r="J37" s="64" t="s">
        <v>102</v>
      </c>
      <c r="K37" s="108">
        <v>0.31981999999999999</v>
      </c>
      <c r="L37" s="104"/>
      <c r="M37" s="63" t="s">
        <v>101</v>
      </c>
      <c r="N37" s="64" t="s">
        <v>102</v>
      </c>
      <c r="O37" s="109">
        <f t="shared" si="1"/>
        <v>0</v>
      </c>
      <c r="P37" s="110">
        <f t="shared" si="2"/>
        <v>0</v>
      </c>
      <c r="Q37" s="110">
        <f t="shared" si="3"/>
        <v>0</v>
      </c>
      <c r="R37" s="111">
        <f t="shared" si="4"/>
        <v>0</v>
      </c>
    </row>
    <row r="38" spans="2:18">
      <c r="B38" s="63" t="s">
        <v>103</v>
      </c>
      <c r="C38" s="64" t="s">
        <v>104</v>
      </c>
      <c r="D38" s="66">
        <f>結果!D38</f>
        <v>0</v>
      </c>
      <c r="E38" s="67">
        <f>結果!N38</f>
        <v>0</v>
      </c>
      <c r="F38" s="68">
        <f>結果!O38</f>
        <v>0</v>
      </c>
      <c r="G38" s="69">
        <f t="shared" si="0"/>
        <v>0</v>
      </c>
      <c r="H38" s="61"/>
      <c r="I38" s="63" t="s">
        <v>103</v>
      </c>
      <c r="J38" s="64" t="s">
        <v>104</v>
      </c>
      <c r="K38" s="108">
        <v>2.7455E-2</v>
      </c>
      <c r="L38" s="104"/>
      <c r="M38" s="63" t="s">
        <v>103</v>
      </c>
      <c r="N38" s="64" t="s">
        <v>104</v>
      </c>
      <c r="O38" s="109">
        <f t="shared" si="1"/>
        <v>0</v>
      </c>
      <c r="P38" s="110">
        <f t="shared" si="2"/>
        <v>0</v>
      </c>
      <c r="Q38" s="110">
        <f t="shared" si="3"/>
        <v>0</v>
      </c>
      <c r="R38" s="111">
        <f t="shared" si="4"/>
        <v>0</v>
      </c>
    </row>
    <row r="39" spans="2:18">
      <c r="B39" s="63" t="s">
        <v>105</v>
      </c>
      <c r="C39" s="64" t="s">
        <v>106</v>
      </c>
      <c r="D39" s="66">
        <f>結果!D39</f>
        <v>0</v>
      </c>
      <c r="E39" s="67">
        <f>結果!N39</f>
        <v>0</v>
      </c>
      <c r="F39" s="68">
        <f>結果!O39</f>
        <v>0</v>
      </c>
      <c r="G39" s="69">
        <f t="shared" si="0"/>
        <v>0</v>
      </c>
      <c r="H39" s="61"/>
      <c r="I39" s="63" t="s">
        <v>105</v>
      </c>
      <c r="J39" s="64" t="s">
        <v>106</v>
      </c>
      <c r="K39" s="108">
        <v>3.3798000000000002E-2</v>
      </c>
      <c r="L39" s="104"/>
      <c r="M39" s="63" t="s">
        <v>105</v>
      </c>
      <c r="N39" s="64" t="s">
        <v>106</v>
      </c>
      <c r="O39" s="109">
        <f t="shared" si="1"/>
        <v>0</v>
      </c>
      <c r="P39" s="110">
        <f t="shared" si="2"/>
        <v>0</v>
      </c>
      <c r="Q39" s="110">
        <f t="shared" si="3"/>
        <v>0</v>
      </c>
      <c r="R39" s="111">
        <f t="shared" si="4"/>
        <v>0</v>
      </c>
    </row>
    <row r="40" spans="2:18">
      <c r="B40" s="63" t="s">
        <v>107</v>
      </c>
      <c r="C40" s="64" t="s">
        <v>108</v>
      </c>
      <c r="D40" s="66">
        <f>結果!D40</f>
        <v>0</v>
      </c>
      <c r="E40" s="67">
        <f>結果!N40</f>
        <v>0</v>
      </c>
      <c r="F40" s="68">
        <f>結果!O40</f>
        <v>0</v>
      </c>
      <c r="G40" s="69">
        <f t="shared" si="0"/>
        <v>0</v>
      </c>
      <c r="H40" s="61"/>
      <c r="I40" s="63" t="s">
        <v>107</v>
      </c>
      <c r="J40" s="64" t="s">
        <v>108</v>
      </c>
      <c r="K40" s="108">
        <v>7.5817999999999997E-2</v>
      </c>
      <c r="L40" s="104"/>
      <c r="M40" s="63" t="s">
        <v>107</v>
      </c>
      <c r="N40" s="64" t="s">
        <v>108</v>
      </c>
      <c r="O40" s="109">
        <f t="shared" si="1"/>
        <v>0</v>
      </c>
      <c r="P40" s="110">
        <f t="shared" si="2"/>
        <v>0</v>
      </c>
      <c r="Q40" s="110">
        <f t="shared" si="3"/>
        <v>0</v>
      </c>
      <c r="R40" s="111">
        <f t="shared" si="4"/>
        <v>0</v>
      </c>
    </row>
    <row r="41" spans="2:18">
      <c r="B41" s="63" t="s">
        <v>109</v>
      </c>
      <c r="C41" s="64" t="s">
        <v>110</v>
      </c>
      <c r="D41" s="66">
        <f>結果!D41</f>
        <v>0</v>
      </c>
      <c r="E41" s="67">
        <f>結果!N41</f>
        <v>0</v>
      </c>
      <c r="F41" s="68">
        <f>結果!O41</f>
        <v>0</v>
      </c>
      <c r="G41" s="69">
        <f t="shared" si="0"/>
        <v>0</v>
      </c>
      <c r="H41" s="61"/>
      <c r="I41" s="63" t="s">
        <v>109</v>
      </c>
      <c r="J41" s="64" t="s">
        <v>110</v>
      </c>
      <c r="K41" s="108">
        <v>3.9042E-2</v>
      </c>
      <c r="L41" s="104"/>
      <c r="M41" s="63" t="s">
        <v>109</v>
      </c>
      <c r="N41" s="64" t="s">
        <v>110</v>
      </c>
      <c r="O41" s="109">
        <f t="shared" si="1"/>
        <v>0</v>
      </c>
      <c r="P41" s="110">
        <f t="shared" si="2"/>
        <v>0</v>
      </c>
      <c r="Q41" s="110">
        <f t="shared" si="3"/>
        <v>0</v>
      </c>
      <c r="R41" s="111">
        <f t="shared" si="4"/>
        <v>0</v>
      </c>
    </row>
    <row r="42" spans="2:18">
      <c r="B42" s="63" t="s">
        <v>111</v>
      </c>
      <c r="C42" s="64" t="s">
        <v>112</v>
      </c>
      <c r="D42" s="66">
        <f>結果!D42</f>
        <v>0</v>
      </c>
      <c r="E42" s="67">
        <f>結果!N42</f>
        <v>0</v>
      </c>
      <c r="F42" s="68">
        <f>結果!O42</f>
        <v>0</v>
      </c>
      <c r="G42" s="69">
        <f t="shared" si="0"/>
        <v>0</v>
      </c>
      <c r="H42" s="61"/>
      <c r="I42" s="63" t="s">
        <v>111</v>
      </c>
      <c r="J42" s="64" t="s">
        <v>112</v>
      </c>
      <c r="K42" s="108">
        <v>0</v>
      </c>
      <c r="L42" s="104"/>
      <c r="M42" s="63" t="s">
        <v>111</v>
      </c>
      <c r="N42" s="64" t="s">
        <v>112</v>
      </c>
      <c r="O42" s="109">
        <f t="shared" si="1"/>
        <v>0</v>
      </c>
      <c r="P42" s="110">
        <f t="shared" si="2"/>
        <v>0</v>
      </c>
      <c r="Q42" s="110">
        <f t="shared" si="3"/>
        <v>0</v>
      </c>
      <c r="R42" s="111">
        <f t="shared" si="4"/>
        <v>0</v>
      </c>
    </row>
    <row r="43" spans="2:18">
      <c r="B43" s="63" t="s">
        <v>113</v>
      </c>
      <c r="C43" s="64" t="s">
        <v>114</v>
      </c>
      <c r="D43" s="66">
        <f>結果!D43</f>
        <v>0</v>
      </c>
      <c r="E43" s="67">
        <f>結果!N43</f>
        <v>0</v>
      </c>
      <c r="F43" s="68">
        <f>結果!O43</f>
        <v>0</v>
      </c>
      <c r="G43" s="69">
        <f t="shared" si="0"/>
        <v>0</v>
      </c>
      <c r="H43" s="61"/>
      <c r="I43" s="63" t="s">
        <v>113</v>
      </c>
      <c r="J43" s="64" t="s">
        <v>114</v>
      </c>
      <c r="K43" s="108">
        <v>2.4760999999999998E-2</v>
      </c>
      <c r="L43" s="104"/>
      <c r="M43" s="63" t="s">
        <v>113</v>
      </c>
      <c r="N43" s="64" t="s">
        <v>114</v>
      </c>
      <c r="O43" s="109">
        <f t="shared" si="1"/>
        <v>0</v>
      </c>
      <c r="P43" s="110">
        <f t="shared" si="2"/>
        <v>0</v>
      </c>
      <c r="Q43" s="110">
        <f t="shared" si="3"/>
        <v>0</v>
      </c>
      <c r="R43" s="111">
        <f t="shared" si="4"/>
        <v>0</v>
      </c>
    </row>
    <row r="44" spans="2:18">
      <c r="B44" s="63" t="s">
        <v>115</v>
      </c>
      <c r="C44" s="64" t="s">
        <v>116</v>
      </c>
      <c r="D44" s="66">
        <f>結果!D44</f>
        <v>0</v>
      </c>
      <c r="E44" s="67">
        <f>結果!N44</f>
        <v>0</v>
      </c>
      <c r="F44" s="68">
        <f>結果!O44</f>
        <v>0</v>
      </c>
      <c r="G44" s="69">
        <f t="shared" si="0"/>
        <v>0</v>
      </c>
      <c r="H44" s="61"/>
      <c r="I44" s="63" t="s">
        <v>115</v>
      </c>
      <c r="J44" s="64" t="s">
        <v>116</v>
      </c>
      <c r="K44" s="108">
        <v>4.5398000000000001E-2</v>
      </c>
      <c r="L44" s="104"/>
      <c r="M44" s="63" t="s">
        <v>115</v>
      </c>
      <c r="N44" s="64" t="s">
        <v>116</v>
      </c>
      <c r="O44" s="109">
        <f t="shared" si="1"/>
        <v>0</v>
      </c>
      <c r="P44" s="110">
        <f t="shared" si="2"/>
        <v>0</v>
      </c>
      <c r="Q44" s="110">
        <f t="shared" si="3"/>
        <v>0</v>
      </c>
      <c r="R44" s="111">
        <f t="shared" si="4"/>
        <v>0</v>
      </c>
    </row>
    <row r="45" spans="2:18">
      <c r="B45" s="63" t="s">
        <v>360</v>
      </c>
      <c r="C45" s="64" t="s">
        <v>480</v>
      </c>
      <c r="D45" s="66">
        <f>結果!D45</f>
        <v>0</v>
      </c>
      <c r="E45" s="67">
        <f>結果!N45</f>
        <v>0</v>
      </c>
      <c r="F45" s="68">
        <f>結果!O45</f>
        <v>0</v>
      </c>
      <c r="G45" s="69">
        <f t="shared" si="0"/>
        <v>0</v>
      </c>
      <c r="H45" s="61"/>
      <c r="I45" s="63" t="s">
        <v>360</v>
      </c>
      <c r="J45" s="64" t="s">
        <v>480</v>
      </c>
      <c r="K45" s="108">
        <v>2.3001000000000001E-2</v>
      </c>
      <c r="L45" s="104"/>
      <c r="M45" s="63" t="s">
        <v>360</v>
      </c>
      <c r="N45" s="64" t="s">
        <v>480</v>
      </c>
      <c r="O45" s="109">
        <f t="shared" si="1"/>
        <v>0</v>
      </c>
      <c r="P45" s="110">
        <f t="shared" si="2"/>
        <v>0</v>
      </c>
      <c r="Q45" s="110">
        <f t="shared" si="3"/>
        <v>0</v>
      </c>
      <c r="R45" s="111">
        <f t="shared" si="4"/>
        <v>0</v>
      </c>
    </row>
    <row r="46" spans="2:18">
      <c r="B46" s="63" t="s">
        <v>117</v>
      </c>
      <c r="C46" s="64" t="s">
        <v>118</v>
      </c>
      <c r="D46" s="66">
        <f>結果!D46</f>
        <v>0</v>
      </c>
      <c r="E46" s="67">
        <f>結果!N46</f>
        <v>0</v>
      </c>
      <c r="F46" s="68">
        <f>結果!O46</f>
        <v>0</v>
      </c>
      <c r="G46" s="69">
        <f t="shared" si="0"/>
        <v>0</v>
      </c>
      <c r="H46" s="61"/>
      <c r="I46" s="63" t="s">
        <v>117</v>
      </c>
      <c r="J46" s="64" t="s">
        <v>118</v>
      </c>
      <c r="K46" s="108">
        <v>2.5929999999999998E-3</v>
      </c>
      <c r="L46" s="104"/>
      <c r="M46" s="63" t="s">
        <v>117</v>
      </c>
      <c r="N46" s="64" t="s">
        <v>118</v>
      </c>
      <c r="O46" s="109">
        <f t="shared" si="1"/>
        <v>0</v>
      </c>
      <c r="P46" s="110">
        <f t="shared" si="2"/>
        <v>0</v>
      </c>
      <c r="Q46" s="110">
        <f t="shared" si="3"/>
        <v>0</v>
      </c>
      <c r="R46" s="111">
        <f t="shared" si="4"/>
        <v>0</v>
      </c>
    </row>
    <row r="47" spans="2:18">
      <c r="B47" s="63" t="s">
        <v>119</v>
      </c>
      <c r="C47" s="64" t="s">
        <v>120</v>
      </c>
      <c r="D47" s="66">
        <f>結果!D47</f>
        <v>0</v>
      </c>
      <c r="E47" s="67">
        <f>結果!N47</f>
        <v>0</v>
      </c>
      <c r="F47" s="68">
        <f>結果!O47</f>
        <v>0</v>
      </c>
      <c r="G47" s="69">
        <f t="shared" si="0"/>
        <v>0</v>
      </c>
      <c r="H47" s="61"/>
      <c r="I47" s="63" t="s">
        <v>119</v>
      </c>
      <c r="J47" s="64" t="s">
        <v>120</v>
      </c>
      <c r="K47" s="108">
        <v>9.9810000000000003E-3</v>
      </c>
      <c r="L47" s="104"/>
      <c r="M47" s="63" t="s">
        <v>119</v>
      </c>
      <c r="N47" s="64" t="s">
        <v>120</v>
      </c>
      <c r="O47" s="109">
        <f t="shared" si="1"/>
        <v>0</v>
      </c>
      <c r="P47" s="110">
        <f t="shared" si="2"/>
        <v>0</v>
      </c>
      <c r="Q47" s="110">
        <f t="shared" si="3"/>
        <v>0</v>
      </c>
      <c r="R47" s="111">
        <f t="shared" si="4"/>
        <v>0</v>
      </c>
    </row>
    <row r="48" spans="2:18">
      <c r="B48" s="63" t="s">
        <v>121</v>
      </c>
      <c r="C48" s="64" t="s">
        <v>122</v>
      </c>
      <c r="D48" s="66">
        <f>結果!D48</f>
        <v>0</v>
      </c>
      <c r="E48" s="67">
        <f>結果!N48</f>
        <v>0</v>
      </c>
      <c r="F48" s="68">
        <f>結果!O48</f>
        <v>0</v>
      </c>
      <c r="G48" s="69">
        <f t="shared" si="0"/>
        <v>0</v>
      </c>
      <c r="H48" s="61"/>
      <c r="I48" s="63" t="s">
        <v>121</v>
      </c>
      <c r="J48" s="64" t="s">
        <v>122</v>
      </c>
      <c r="K48" s="108">
        <v>4.0049000000000001E-2</v>
      </c>
      <c r="L48" s="104"/>
      <c r="M48" s="63" t="s">
        <v>121</v>
      </c>
      <c r="N48" s="64" t="s">
        <v>122</v>
      </c>
      <c r="O48" s="109">
        <f t="shared" si="1"/>
        <v>0</v>
      </c>
      <c r="P48" s="110">
        <f t="shared" si="2"/>
        <v>0</v>
      </c>
      <c r="Q48" s="110">
        <f t="shared" si="3"/>
        <v>0</v>
      </c>
      <c r="R48" s="111">
        <f t="shared" si="4"/>
        <v>0</v>
      </c>
    </row>
    <row r="49" spans="2:18">
      <c r="B49" s="63" t="s">
        <v>123</v>
      </c>
      <c r="C49" s="64" t="s">
        <v>124</v>
      </c>
      <c r="D49" s="66">
        <f>結果!D49</f>
        <v>0</v>
      </c>
      <c r="E49" s="67">
        <f>結果!N49</f>
        <v>0</v>
      </c>
      <c r="F49" s="68">
        <f>結果!O49</f>
        <v>0</v>
      </c>
      <c r="G49" s="69">
        <f t="shared" si="0"/>
        <v>0</v>
      </c>
      <c r="H49" s="61"/>
      <c r="I49" s="63" t="s">
        <v>123</v>
      </c>
      <c r="J49" s="64" t="s">
        <v>124</v>
      </c>
      <c r="K49" s="108">
        <v>8.6876999999999996E-2</v>
      </c>
      <c r="L49" s="104"/>
      <c r="M49" s="63" t="s">
        <v>123</v>
      </c>
      <c r="N49" s="64" t="s">
        <v>124</v>
      </c>
      <c r="O49" s="109">
        <f t="shared" si="1"/>
        <v>0</v>
      </c>
      <c r="P49" s="110">
        <f t="shared" si="2"/>
        <v>0</v>
      </c>
      <c r="Q49" s="110">
        <f t="shared" si="3"/>
        <v>0</v>
      </c>
      <c r="R49" s="111">
        <f t="shared" si="4"/>
        <v>0</v>
      </c>
    </row>
    <row r="50" spans="2:18">
      <c r="B50" s="63" t="s">
        <v>125</v>
      </c>
      <c r="C50" s="64" t="s">
        <v>481</v>
      </c>
      <c r="D50" s="66">
        <f>結果!D50</f>
        <v>0</v>
      </c>
      <c r="E50" s="67">
        <f>結果!N50</f>
        <v>0</v>
      </c>
      <c r="F50" s="68">
        <f>結果!O50</f>
        <v>0</v>
      </c>
      <c r="G50" s="69">
        <f t="shared" si="0"/>
        <v>0</v>
      </c>
      <c r="H50" s="61"/>
      <c r="I50" s="63" t="s">
        <v>125</v>
      </c>
      <c r="J50" s="64" t="s">
        <v>481</v>
      </c>
      <c r="K50" s="108">
        <v>4.4027999999999998E-2</v>
      </c>
      <c r="L50" s="104"/>
      <c r="M50" s="63" t="s">
        <v>125</v>
      </c>
      <c r="N50" s="64" t="s">
        <v>481</v>
      </c>
      <c r="O50" s="109">
        <f t="shared" si="1"/>
        <v>0</v>
      </c>
      <c r="P50" s="110">
        <f t="shared" si="2"/>
        <v>0</v>
      </c>
      <c r="Q50" s="110">
        <f t="shared" si="3"/>
        <v>0</v>
      </c>
      <c r="R50" s="111">
        <f t="shared" si="4"/>
        <v>0</v>
      </c>
    </row>
    <row r="51" spans="2:18">
      <c r="B51" s="63" t="s">
        <v>126</v>
      </c>
      <c r="C51" s="64" t="s">
        <v>482</v>
      </c>
      <c r="D51" s="66">
        <f>結果!D51</f>
        <v>0</v>
      </c>
      <c r="E51" s="67">
        <f>結果!N51</f>
        <v>0</v>
      </c>
      <c r="F51" s="68">
        <f>結果!O51</f>
        <v>0</v>
      </c>
      <c r="G51" s="69">
        <f t="shared" si="0"/>
        <v>0</v>
      </c>
      <c r="H51" s="61"/>
      <c r="I51" s="63" t="s">
        <v>126</v>
      </c>
      <c r="J51" s="64" t="s">
        <v>482</v>
      </c>
      <c r="K51" s="108">
        <v>5.1773E-2</v>
      </c>
      <c r="L51" s="104"/>
      <c r="M51" s="63" t="s">
        <v>126</v>
      </c>
      <c r="N51" s="64" t="s">
        <v>482</v>
      </c>
      <c r="O51" s="109">
        <f t="shared" si="1"/>
        <v>0</v>
      </c>
      <c r="P51" s="110">
        <f t="shared" si="2"/>
        <v>0</v>
      </c>
      <c r="Q51" s="110">
        <f t="shared" si="3"/>
        <v>0</v>
      </c>
      <c r="R51" s="111">
        <f t="shared" si="4"/>
        <v>0</v>
      </c>
    </row>
    <row r="52" spans="2:18">
      <c r="B52" s="63" t="s">
        <v>127</v>
      </c>
      <c r="C52" s="64" t="s">
        <v>483</v>
      </c>
      <c r="D52" s="66">
        <f>結果!D52</f>
        <v>0</v>
      </c>
      <c r="E52" s="67">
        <f>結果!N52</f>
        <v>0</v>
      </c>
      <c r="F52" s="68">
        <f>結果!O52</f>
        <v>0</v>
      </c>
      <c r="G52" s="69">
        <f t="shared" si="0"/>
        <v>0</v>
      </c>
      <c r="H52" s="61"/>
      <c r="I52" s="63" t="s">
        <v>127</v>
      </c>
      <c r="J52" s="64" t="s">
        <v>483</v>
      </c>
      <c r="K52" s="108">
        <v>1.6990000000000002E-2</v>
      </c>
      <c r="L52" s="104"/>
      <c r="M52" s="63" t="s">
        <v>127</v>
      </c>
      <c r="N52" s="64" t="s">
        <v>483</v>
      </c>
      <c r="O52" s="109">
        <f t="shared" si="1"/>
        <v>0</v>
      </c>
      <c r="P52" s="110">
        <f t="shared" si="2"/>
        <v>0</v>
      </c>
      <c r="Q52" s="110">
        <f t="shared" si="3"/>
        <v>0</v>
      </c>
      <c r="R52" s="111">
        <f t="shared" si="4"/>
        <v>0</v>
      </c>
    </row>
    <row r="53" spans="2:18">
      <c r="B53" s="63" t="s">
        <v>128</v>
      </c>
      <c r="C53" s="64" t="s">
        <v>484</v>
      </c>
      <c r="D53" s="66">
        <f>結果!D53</f>
        <v>0</v>
      </c>
      <c r="E53" s="67">
        <f>結果!N53</f>
        <v>0</v>
      </c>
      <c r="F53" s="68">
        <f>結果!O53</f>
        <v>0</v>
      </c>
      <c r="G53" s="69">
        <f t="shared" si="0"/>
        <v>0</v>
      </c>
      <c r="H53" s="61"/>
      <c r="I53" s="63" t="s">
        <v>128</v>
      </c>
      <c r="J53" s="64" t="s">
        <v>484</v>
      </c>
      <c r="K53" s="108">
        <v>6.7939999999999997E-3</v>
      </c>
      <c r="L53" s="104"/>
      <c r="M53" s="63" t="s">
        <v>128</v>
      </c>
      <c r="N53" s="64" t="s">
        <v>484</v>
      </c>
      <c r="O53" s="109">
        <f t="shared" si="1"/>
        <v>0</v>
      </c>
      <c r="P53" s="110">
        <f t="shared" si="2"/>
        <v>0</v>
      </c>
      <c r="Q53" s="110">
        <f t="shared" si="3"/>
        <v>0</v>
      </c>
      <c r="R53" s="111">
        <f t="shared" si="4"/>
        <v>0</v>
      </c>
    </row>
    <row r="54" spans="2:18">
      <c r="B54" s="63" t="s">
        <v>361</v>
      </c>
      <c r="C54" s="64" t="s">
        <v>485</v>
      </c>
      <c r="D54" s="66">
        <f>結果!D54</f>
        <v>0</v>
      </c>
      <c r="E54" s="67">
        <f>結果!N54</f>
        <v>0</v>
      </c>
      <c r="F54" s="68">
        <f>結果!O54</f>
        <v>0</v>
      </c>
      <c r="G54" s="69">
        <f t="shared" si="0"/>
        <v>0</v>
      </c>
      <c r="H54" s="61"/>
      <c r="I54" s="63" t="s">
        <v>361</v>
      </c>
      <c r="J54" s="64" t="s">
        <v>485</v>
      </c>
      <c r="K54" s="108">
        <v>3.6179000000000003E-2</v>
      </c>
      <c r="L54" s="104"/>
      <c r="M54" s="63" t="s">
        <v>361</v>
      </c>
      <c r="N54" s="64" t="s">
        <v>485</v>
      </c>
      <c r="O54" s="109">
        <f t="shared" si="1"/>
        <v>0</v>
      </c>
      <c r="P54" s="110">
        <f t="shared" si="2"/>
        <v>0</v>
      </c>
      <c r="Q54" s="110">
        <f t="shared" si="3"/>
        <v>0</v>
      </c>
      <c r="R54" s="111">
        <f t="shared" si="4"/>
        <v>0</v>
      </c>
    </row>
    <row r="55" spans="2:18">
      <c r="B55" s="63" t="s">
        <v>362</v>
      </c>
      <c r="C55" s="64" t="s">
        <v>486</v>
      </c>
      <c r="D55" s="66">
        <f>結果!D55</f>
        <v>0</v>
      </c>
      <c r="E55" s="67">
        <f>結果!N55</f>
        <v>0</v>
      </c>
      <c r="F55" s="68">
        <f>結果!O55</f>
        <v>0</v>
      </c>
      <c r="G55" s="69">
        <f t="shared" si="0"/>
        <v>0</v>
      </c>
      <c r="H55" s="61"/>
      <c r="I55" s="63" t="s">
        <v>362</v>
      </c>
      <c r="J55" s="64" t="s">
        <v>486</v>
      </c>
      <c r="K55" s="108">
        <v>5.0338000000000001E-2</v>
      </c>
      <c r="L55" s="104"/>
      <c r="M55" s="63" t="s">
        <v>362</v>
      </c>
      <c r="N55" s="64" t="s">
        <v>486</v>
      </c>
      <c r="O55" s="109">
        <f t="shared" si="1"/>
        <v>0</v>
      </c>
      <c r="P55" s="110">
        <f t="shared" si="2"/>
        <v>0</v>
      </c>
      <c r="Q55" s="110">
        <f t="shared" si="3"/>
        <v>0</v>
      </c>
      <c r="R55" s="111">
        <f t="shared" si="4"/>
        <v>0</v>
      </c>
    </row>
    <row r="56" spans="2:18">
      <c r="B56" s="63" t="s">
        <v>363</v>
      </c>
      <c r="C56" s="64" t="s">
        <v>487</v>
      </c>
      <c r="D56" s="66">
        <f>結果!D56</f>
        <v>0</v>
      </c>
      <c r="E56" s="67">
        <f>結果!N56</f>
        <v>0</v>
      </c>
      <c r="F56" s="68">
        <f>結果!O56</f>
        <v>0</v>
      </c>
      <c r="G56" s="69">
        <f t="shared" si="0"/>
        <v>0</v>
      </c>
      <c r="H56" s="61"/>
      <c r="I56" s="63" t="s">
        <v>363</v>
      </c>
      <c r="J56" s="64" t="s">
        <v>487</v>
      </c>
      <c r="K56" s="108">
        <v>4.6190000000000002E-2</v>
      </c>
      <c r="L56" s="104"/>
      <c r="M56" s="63" t="s">
        <v>363</v>
      </c>
      <c r="N56" s="64" t="s">
        <v>487</v>
      </c>
      <c r="O56" s="109">
        <f t="shared" si="1"/>
        <v>0</v>
      </c>
      <c r="P56" s="110">
        <f t="shared" si="2"/>
        <v>0</v>
      </c>
      <c r="Q56" s="110">
        <f t="shared" si="3"/>
        <v>0</v>
      </c>
      <c r="R56" s="111">
        <f t="shared" si="4"/>
        <v>0</v>
      </c>
    </row>
    <row r="57" spans="2:18">
      <c r="B57" s="63" t="s">
        <v>364</v>
      </c>
      <c r="C57" s="64" t="s">
        <v>488</v>
      </c>
      <c r="D57" s="66">
        <f>結果!D57</f>
        <v>0</v>
      </c>
      <c r="E57" s="67">
        <f>結果!N57</f>
        <v>0</v>
      </c>
      <c r="F57" s="68">
        <f>結果!O57</f>
        <v>0</v>
      </c>
      <c r="G57" s="69">
        <f t="shared" si="0"/>
        <v>0</v>
      </c>
      <c r="H57" s="61"/>
      <c r="I57" s="63" t="s">
        <v>364</v>
      </c>
      <c r="J57" s="64" t="s">
        <v>488</v>
      </c>
      <c r="K57" s="108">
        <v>7.2897000000000003E-2</v>
      </c>
      <c r="L57" s="104"/>
      <c r="M57" s="63" t="s">
        <v>364</v>
      </c>
      <c r="N57" s="64" t="s">
        <v>488</v>
      </c>
      <c r="O57" s="109">
        <f t="shared" si="1"/>
        <v>0</v>
      </c>
      <c r="P57" s="110">
        <f t="shared" si="2"/>
        <v>0</v>
      </c>
      <c r="Q57" s="110">
        <f t="shared" si="3"/>
        <v>0</v>
      </c>
      <c r="R57" s="111">
        <f t="shared" si="4"/>
        <v>0</v>
      </c>
    </row>
    <row r="58" spans="2:18">
      <c r="B58" s="63" t="s">
        <v>365</v>
      </c>
      <c r="C58" s="64" t="s">
        <v>489</v>
      </c>
      <c r="D58" s="66">
        <f>結果!D58</f>
        <v>0</v>
      </c>
      <c r="E58" s="67">
        <f>結果!N58</f>
        <v>0</v>
      </c>
      <c r="F58" s="68">
        <f>結果!O58</f>
        <v>0</v>
      </c>
      <c r="G58" s="69">
        <f t="shared" si="0"/>
        <v>0</v>
      </c>
      <c r="H58" s="61"/>
      <c r="I58" s="63" t="s">
        <v>365</v>
      </c>
      <c r="J58" s="64" t="s">
        <v>489</v>
      </c>
      <c r="K58" s="108">
        <v>1.5122999999999999E-2</v>
      </c>
      <c r="L58" s="104"/>
      <c r="M58" s="63" t="s">
        <v>365</v>
      </c>
      <c r="N58" s="64" t="s">
        <v>489</v>
      </c>
      <c r="O58" s="109">
        <f t="shared" si="1"/>
        <v>0</v>
      </c>
      <c r="P58" s="110">
        <f t="shared" si="2"/>
        <v>0</v>
      </c>
      <c r="Q58" s="110">
        <f t="shared" si="3"/>
        <v>0</v>
      </c>
      <c r="R58" s="111">
        <f t="shared" si="4"/>
        <v>0</v>
      </c>
    </row>
    <row r="59" spans="2:18">
      <c r="B59" s="63" t="s">
        <v>366</v>
      </c>
      <c r="C59" s="64" t="s">
        <v>490</v>
      </c>
      <c r="D59" s="66">
        <f>結果!D59</f>
        <v>0</v>
      </c>
      <c r="E59" s="67">
        <f>結果!N59</f>
        <v>0</v>
      </c>
      <c r="F59" s="68">
        <f>結果!O59</f>
        <v>0</v>
      </c>
      <c r="G59" s="69">
        <f t="shared" si="0"/>
        <v>0</v>
      </c>
      <c r="H59" s="61"/>
      <c r="I59" s="63" t="s">
        <v>366</v>
      </c>
      <c r="J59" s="64" t="s">
        <v>490</v>
      </c>
      <c r="K59" s="108">
        <v>1.1988E-2</v>
      </c>
      <c r="L59" s="104"/>
      <c r="M59" s="63" t="s">
        <v>366</v>
      </c>
      <c r="N59" s="64" t="s">
        <v>490</v>
      </c>
      <c r="O59" s="109">
        <f t="shared" si="1"/>
        <v>0</v>
      </c>
      <c r="P59" s="110">
        <f t="shared" si="2"/>
        <v>0</v>
      </c>
      <c r="Q59" s="110">
        <f t="shared" si="3"/>
        <v>0</v>
      </c>
      <c r="R59" s="111">
        <f t="shared" si="4"/>
        <v>0</v>
      </c>
    </row>
    <row r="60" spans="2:18">
      <c r="B60" s="63" t="s">
        <v>367</v>
      </c>
      <c r="C60" s="64" t="s">
        <v>491</v>
      </c>
      <c r="D60" s="66">
        <f>結果!D60</f>
        <v>0</v>
      </c>
      <c r="E60" s="67">
        <f>結果!N60</f>
        <v>0</v>
      </c>
      <c r="F60" s="68">
        <f>結果!O60</f>
        <v>0</v>
      </c>
      <c r="G60" s="69">
        <f t="shared" si="0"/>
        <v>0</v>
      </c>
      <c r="H60" s="61"/>
      <c r="I60" s="63" t="s">
        <v>367</v>
      </c>
      <c r="J60" s="64" t="s">
        <v>491</v>
      </c>
      <c r="K60" s="108">
        <v>9.1500999999999999E-2</v>
      </c>
      <c r="L60" s="104"/>
      <c r="M60" s="63" t="s">
        <v>367</v>
      </c>
      <c r="N60" s="64" t="s">
        <v>491</v>
      </c>
      <c r="O60" s="109">
        <f t="shared" si="1"/>
        <v>0</v>
      </c>
      <c r="P60" s="110">
        <f t="shared" si="2"/>
        <v>0</v>
      </c>
      <c r="Q60" s="110">
        <f t="shared" si="3"/>
        <v>0</v>
      </c>
      <c r="R60" s="111">
        <f t="shared" si="4"/>
        <v>0</v>
      </c>
    </row>
    <row r="61" spans="2:18">
      <c r="B61" s="63" t="s">
        <v>368</v>
      </c>
      <c r="C61" s="64" t="s">
        <v>492</v>
      </c>
      <c r="D61" s="66">
        <f>結果!D61</f>
        <v>0</v>
      </c>
      <c r="E61" s="67">
        <f>結果!N61</f>
        <v>0</v>
      </c>
      <c r="F61" s="68">
        <f>結果!O61</f>
        <v>0</v>
      </c>
      <c r="G61" s="69">
        <f t="shared" si="0"/>
        <v>0</v>
      </c>
      <c r="H61" s="61"/>
      <c r="I61" s="63" t="s">
        <v>368</v>
      </c>
      <c r="J61" s="64" t="s">
        <v>492</v>
      </c>
      <c r="K61" s="108">
        <v>1.2664999999999999E-2</v>
      </c>
      <c r="L61" s="104"/>
      <c r="M61" s="63" t="s">
        <v>368</v>
      </c>
      <c r="N61" s="64" t="s">
        <v>492</v>
      </c>
      <c r="O61" s="109">
        <f t="shared" si="1"/>
        <v>0</v>
      </c>
      <c r="P61" s="110">
        <f t="shared" si="2"/>
        <v>0</v>
      </c>
      <c r="Q61" s="110">
        <f t="shared" si="3"/>
        <v>0</v>
      </c>
      <c r="R61" s="111">
        <f t="shared" si="4"/>
        <v>0</v>
      </c>
    </row>
    <row r="62" spans="2:18">
      <c r="B62" s="63" t="s">
        <v>369</v>
      </c>
      <c r="C62" s="64" t="s">
        <v>493</v>
      </c>
      <c r="D62" s="66">
        <f>結果!D62</f>
        <v>0</v>
      </c>
      <c r="E62" s="67">
        <f>結果!N62</f>
        <v>0</v>
      </c>
      <c r="F62" s="68">
        <f>結果!O62</f>
        <v>0</v>
      </c>
      <c r="G62" s="69">
        <f t="shared" si="0"/>
        <v>0</v>
      </c>
      <c r="H62" s="61"/>
      <c r="I62" s="63" t="s">
        <v>369</v>
      </c>
      <c r="J62" s="64" t="s">
        <v>493</v>
      </c>
      <c r="K62" s="108">
        <v>1.0258E-2</v>
      </c>
      <c r="L62" s="104"/>
      <c r="M62" s="63" t="s">
        <v>369</v>
      </c>
      <c r="N62" s="64" t="s">
        <v>493</v>
      </c>
      <c r="O62" s="109">
        <f t="shared" si="1"/>
        <v>0</v>
      </c>
      <c r="P62" s="110">
        <f t="shared" si="2"/>
        <v>0</v>
      </c>
      <c r="Q62" s="110">
        <f t="shared" si="3"/>
        <v>0</v>
      </c>
      <c r="R62" s="111">
        <f t="shared" si="4"/>
        <v>0</v>
      </c>
    </row>
    <row r="63" spans="2:18">
      <c r="B63" s="63" t="s">
        <v>370</v>
      </c>
      <c r="C63" s="64" t="s">
        <v>427</v>
      </c>
      <c r="D63" s="66">
        <f>結果!D63</f>
        <v>0</v>
      </c>
      <c r="E63" s="67">
        <f>結果!N63</f>
        <v>0</v>
      </c>
      <c r="F63" s="68">
        <f>結果!O63</f>
        <v>0</v>
      </c>
      <c r="G63" s="69">
        <f t="shared" si="0"/>
        <v>0</v>
      </c>
      <c r="H63" s="61"/>
      <c r="I63" s="63" t="s">
        <v>370</v>
      </c>
      <c r="J63" s="64" t="s">
        <v>427</v>
      </c>
      <c r="K63" s="108">
        <v>1.9991999999999999E-2</v>
      </c>
      <c r="L63" s="104"/>
      <c r="M63" s="63" t="s">
        <v>370</v>
      </c>
      <c r="N63" s="64" t="s">
        <v>427</v>
      </c>
      <c r="O63" s="109">
        <f t="shared" si="1"/>
        <v>0</v>
      </c>
      <c r="P63" s="110">
        <f t="shared" si="2"/>
        <v>0</v>
      </c>
      <c r="Q63" s="110">
        <f t="shared" si="3"/>
        <v>0</v>
      </c>
      <c r="R63" s="111">
        <f t="shared" si="4"/>
        <v>0</v>
      </c>
    </row>
    <row r="64" spans="2:18">
      <c r="B64" s="63" t="s">
        <v>129</v>
      </c>
      <c r="C64" s="64" t="s">
        <v>131</v>
      </c>
      <c r="D64" s="66">
        <f>結果!D64</f>
        <v>0</v>
      </c>
      <c r="E64" s="67">
        <f>結果!N64</f>
        <v>0</v>
      </c>
      <c r="F64" s="68">
        <f>結果!O64</f>
        <v>0</v>
      </c>
      <c r="G64" s="69">
        <f t="shared" si="0"/>
        <v>0</v>
      </c>
      <c r="H64" s="61"/>
      <c r="I64" s="63" t="s">
        <v>129</v>
      </c>
      <c r="J64" s="64" t="s">
        <v>131</v>
      </c>
      <c r="K64" s="108">
        <v>2.1221E-2</v>
      </c>
      <c r="L64" s="104"/>
      <c r="M64" s="63" t="s">
        <v>129</v>
      </c>
      <c r="N64" s="64" t="s">
        <v>131</v>
      </c>
      <c r="O64" s="109">
        <f t="shared" si="1"/>
        <v>0</v>
      </c>
      <c r="P64" s="110">
        <f t="shared" si="2"/>
        <v>0</v>
      </c>
      <c r="Q64" s="110">
        <f t="shared" si="3"/>
        <v>0</v>
      </c>
      <c r="R64" s="111">
        <f t="shared" si="4"/>
        <v>0</v>
      </c>
    </row>
    <row r="65" spans="2:18">
      <c r="B65" s="63" t="s">
        <v>130</v>
      </c>
      <c r="C65" s="64" t="s">
        <v>133</v>
      </c>
      <c r="D65" s="66">
        <f>結果!D65</f>
        <v>0</v>
      </c>
      <c r="E65" s="67">
        <f>結果!N65</f>
        <v>0</v>
      </c>
      <c r="F65" s="68">
        <f>結果!O65</f>
        <v>0</v>
      </c>
      <c r="G65" s="69">
        <f t="shared" si="0"/>
        <v>0</v>
      </c>
      <c r="H65" s="61"/>
      <c r="I65" s="63" t="s">
        <v>130</v>
      </c>
      <c r="J65" s="64" t="s">
        <v>133</v>
      </c>
      <c r="K65" s="108">
        <v>6.2392999999999997E-2</v>
      </c>
      <c r="L65" s="104"/>
      <c r="M65" s="63" t="s">
        <v>130</v>
      </c>
      <c r="N65" s="64" t="s">
        <v>133</v>
      </c>
      <c r="O65" s="109">
        <f t="shared" si="1"/>
        <v>0</v>
      </c>
      <c r="P65" s="110">
        <f t="shared" si="2"/>
        <v>0</v>
      </c>
      <c r="Q65" s="110">
        <f t="shared" si="3"/>
        <v>0</v>
      </c>
      <c r="R65" s="111">
        <f t="shared" si="4"/>
        <v>0</v>
      </c>
    </row>
    <row r="66" spans="2:18">
      <c r="B66" s="63" t="s">
        <v>132</v>
      </c>
      <c r="C66" s="64" t="s">
        <v>136</v>
      </c>
      <c r="D66" s="66">
        <f>結果!D66</f>
        <v>0</v>
      </c>
      <c r="E66" s="67">
        <f>結果!N66</f>
        <v>0</v>
      </c>
      <c r="F66" s="68">
        <f>結果!O66</f>
        <v>0</v>
      </c>
      <c r="G66" s="69">
        <f t="shared" si="0"/>
        <v>0</v>
      </c>
      <c r="H66" s="61"/>
      <c r="I66" s="63" t="s">
        <v>132</v>
      </c>
      <c r="J66" s="64" t="s">
        <v>136</v>
      </c>
      <c r="K66" s="108">
        <v>5.6401E-2</v>
      </c>
      <c r="L66" s="104"/>
      <c r="M66" s="63" t="s">
        <v>132</v>
      </c>
      <c r="N66" s="64" t="s">
        <v>136</v>
      </c>
      <c r="O66" s="109">
        <f t="shared" si="1"/>
        <v>0</v>
      </c>
      <c r="P66" s="110">
        <f t="shared" si="2"/>
        <v>0</v>
      </c>
      <c r="Q66" s="110">
        <f t="shared" si="3"/>
        <v>0</v>
      </c>
      <c r="R66" s="111">
        <f t="shared" si="4"/>
        <v>0</v>
      </c>
    </row>
    <row r="67" spans="2:18">
      <c r="B67" s="63" t="s">
        <v>134</v>
      </c>
      <c r="C67" s="64" t="s">
        <v>494</v>
      </c>
      <c r="D67" s="66">
        <f>結果!D67</f>
        <v>0</v>
      </c>
      <c r="E67" s="67">
        <f>結果!N67</f>
        <v>0</v>
      </c>
      <c r="F67" s="68">
        <f>結果!O67</f>
        <v>0</v>
      </c>
      <c r="G67" s="69">
        <f t="shared" si="0"/>
        <v>0</v>
      </c>
      <c r="H67" s="61"/>
      <c r="I67" s="63" t="s">
        <v>134</v>
      </c>
      <c r="J67" s="64" t="s">
        <v>494</v>
      </c>
      <c r="K67" s="108">
        <v>5.1659999999999996E-3</v>
      </c>
      <c r="L67" s="104"/>
      <c r="M67" s="63" t="s">
        <v>134</v>
      </c>
      <c r="N67" s="64" t="s">
        <v>494</v>
      </c>
      <c r="O67" s="109">
        <f t="shared" si="1"/>
        <v>0</v>
      </c>
      <c r="P67" s="110">
        <f t="shared" si="2"/>
        <v>0</v>
      </c>
      <c r="Q67" s="110">
        <f t="shared" si="3"/>
        <v>0</v>
      </c>
      <c r="R67" s="111">
        <f t="shared" si="4"/>
        <v>0</v>
      </c>
    </row>
    <row r="68" spans="2:18">
      <c r="B68" s="63" t="s">
        <v>135</v>
      </c>
      <c r="C68" s="64" t="s">
        <v>138</v>
      </c>
      <c r="D68" s="66">
        <f>結果!D68</f>
        <v>0</v>
      </c>
      <c r="E68" s="67">
        <f>結果!N68</f>
        <v>0</v>
      </c>
      <c r="F68" s="68">
        <f>結果!O68</f>
        <v>0</v>
      </c>
      <c r="G68" s="69">
        <f t="shared" si="0"/>
        <v>0</v>
      </c>
      <c r="H68" s="61"/>
      <c r="I68" s="63" t="s">
        <v>135</v>
      </c>
      <c r="J68" s="64" t="s">
        <v>138</v>
      </c>
      <c r="K68" s="108">
        <v>0.107239</v>
      </c>
      <c r="L68" s="104"/>
      <c r="M68" s="63" t="s">
        <v>135</v>
      </c>
      <c r="N68" s="64" t="s">
        <v>138</v>
      </c>
      <c r="O68" s="109">
        <f t="shared" si="1"/>
        <v>0</v>
      </c>
      <c r="P68" s="110">
        <f t="shared" si="2"/>
        <v>0</v>
      </c>
      <c r="Q68" s="110">
        <f t="shared" si="3"/>
        <v>0</v>
      </c>
      <c r="R68" s="111">
        <f t="shared" si="4"/>
        <v>0</v>
      </c>
    </row>
    <row r="69" spans="2:18">
      <c r="B69" s="63" t="s">
        <v>371</v>
      </c>
      <c r="C69" s="64" t="s">
        <v>140</v>
      </c>
      <c r="D69" s="66">
        <f>結果!D69</f>
        <v>0</v>
      </c>
      <c r="E69" s="67">
        <f>結果!N69</f>
        <v>0</v>
      </c>
      <c r="F69" s="68">
        <f>結果!O69</f>
        <v>0</v>
      </c>
      <c r="G69" s="69">
        <f t="shared" si="0"/>
        <v>0</v>
      </c>
      <c r="H69" s="61"/>
      <c r="I69" s="63" t="s">
        <v>371</v>
      </c>
      <c r="J69" s="64" t="s">
        <v>140</v>
      </c>
      <c r="K69" s="108">
        <v>9.5473000000000002E-2</v>
      </c>
      <c r="L69" s="104"/>
      <c r="M69" s="63" t="s">
        <v>371</v>
      </c>
      <c r="N69" s="64" t="s">
        <v>140</v>
      </c>
      <c r="O69" s="109">
        <f t="shared" si="1"/>
        <v>0</v>
      </c>
      <c r="P69" s="110">
        <f t="shared" si="2"/>
        <v>0</v>
      </c>
      <c r="Q69" s="110">
        <f t="shared" si="3"/>
        <v>0</v>
      </c>
      <c r="R69" s="111">
        <f t="shared" si="4"/>
        <v>0</v>
      </c>
    </row>
    <row r="70" spans="2:18">
      <c r="B70" s="63" t="s">
        <v>137</v>
      </c>
      <c r="C70" s="64" t="s">
        <v>495</v>
      </c>
      <c r="D70" s="66">
        <f>結果!D70</f>
        <v>0</v>
      </c>
      <c r="E70" s="67">
        <f>結果!N70</f>
        <v>0</v>
      </c>
      <c r="F70" s="68">
        <f>結果!O70</f>
        <v>0</v>
      </c>
      <c r="G70" s="69">
        <f t="shared" ref="G70:G112" si="5">SUM(D70:F70)</f>
        <v>0</v>
      </c>
      <c r="H70" s="61"/>
      <c r="I70" s="63" t="s">
        <v>137</v>
      </c>
      <c r="J70" s="64" t="s">
        <v>495</v>
      </c>
      <c r="K70" s="108">
        <v>0.105541</v>
      </c>
      <c r="L70" s="104"/>
      <c r="M70" s="63" t="s">
        <v>137</v>
      </c>
      <c r="N70" s="64" t="s">
        <v>495</v>
      </c>
      <c r="O70" s="109">
        <f t="shared" si="1"/>
        <v>0</v>
      </c>
      <c r="P70" s="110">
        <f t="shared" si="2"/>
        <v>0</v>
      </c>
      <c r="Q70" s="110">
        <f t="shared" si="3"/>
        <v>0</v>
      </c>
      <c r="R70" s="111">
        <f t="shared" si="4"/>
        <v>0</v>
      </c>
    </row>
    <row r="71" spans="2:18">
      <c r="B71" s="63" t="s">
        <v>139</v>
      </c>
      <c r="C71" s="64" t="s">
        <v>496</v>
      </c>
      <c r="D71" s="66">
        <f>結果!D71</f>
        <v>0</v>
      </c>
      <c r="E71" s="67">
        <f>結果!N71</f>
        <v>0</v>
      </c>
      <c r="F71" s="68">
        <f>結果!O71</f>
        <v>0</v>
      </c>
      <c r="G71" s="69">
        <f t="shared" si="5"/>
        <v>0</v>
      </c>
      <c r="H71" s="61"/>
      <c r="I71" s="63" t="s">
        <v>139</v>
      </c>
      <c r="J71" s="64" t="s">
        <v>496</v>
      </c>
      <c r="K71" s="108">
        <v>0.102381</v>
      </c>
      <c r="L71" s="104"/>
      <c r="M71" s="63" t="s">
        <v>139</v>
      </c>
      <c r="N71" s="64" t="s">
        <v>496</v>
      </c>
      <c r="O71" s="109">
        <f t="shared" ref="O71:O112" si="6">(D71*$K71)*100</f>
        <v>0</v>
      </c>
      <c r="P71" s="110">
        <f t="shared" ref="P71:P112" si="7">(E71*$K71)*100</f>
        <v>0</v>
      </c>
      <c r="Q71" s="110">
        <f t="shared" ref="Q71:Q112" si="8">(F71*$K71)*100</f>
        <v>0</v>
      </c>
      <c r="R71" s="111">
        <f t="shared" ref="R71:R112" si="9">(G71*$K71)*100</f>
        <v>0</v>
      </c>
    </row>
    <row r="72" spans="2:18">
      <c r="B72" s="63" t="s">
        <v>372</v>
      </c>
      <c r="C72" s="64" t="s">
        <v>142</v>
      </c>
      <c r="D72" s="66">
        <f>結果!D72</f>
        <v>0</v>
      </c>
      <c r="E72" s="67">
        <f>結果!N72</f>
        <v>0</v>
      </c>
      <c r="F72" s="68">
        <f>結果!O72</f>
        <v>0</v>
      </c>
      <c r="G72" s="69">
        <f t="shared" si="5"/>
        <v>0</v>
      </c>
      <c r="H72" s="61"/>
      <c r="I72" s="63" t="s">
        <v>372</v>
      </c>
      <c r="J72" s="64" t="s">
        <v>142</v>
      </c>
      <c r="K72" s="108">
        <v>3.7499999999999999E-3</v>
      </c>
      <c r="L72" s="104"/>
      <c r="M72" s="63" t="s">
        <v>372</v>
      </c>
      <c r="N72" s="64" t="s">
        <v>142</v>
      </c>
      <c r="O72" s="109">
        <f t="shared" si="6"/>
        <v>0</v>
      </c>
      <c r="P72" s="110">
        <f t="shared" si="7"/>
        <v>0</v>
      </c>
      <c r="Q72" s="110">
        <f t="shared" si="8"/>
        <v>0</v>
      </c>
      <c r="R72" s="111">
        <f t="shared" si="9"/>
        <v>0</v>
      </c>
    </row>
    <row r="73" spans="2:18">
      <c r="B73" s="63" t="s">
        <v>373</v>
      </c>
      <c r="C73" s="64" t="s">
        <v>144</v>
      </c>
      <c r="D73" s="66">
        <f>結果!D73</f>
        <v>0</v>
      </c>
      <c r="E73" s="67">
        <f>結果!N73</f>
        <v>0</v>
      </c>
      <c r="F73" s="68">
        <f>結果!O73</f>
        <v>0</v>
      </c>
      <c r="G73" s="69">
        <f t="shared" si="5"/>
        <v>0</v>
      </c>
      <c r="H73" s="61"/>
      <c r="I73" s="63" t="s">
        <v>373</v>
      </c>
      <c r="J73" s="64" t="s">
        <v>144</v>
      </c>
      <c r="K73" s="108">
        <v>7.92E-3</v>
      </c>
      <c r="L73" s="104"/>
      <c r="M73" s="63" t="s">
        <v>373</v>
      </c>
      <c r="N73" s="64" t="s">
        <v>144</v>
      </c>
      <c r="O73" s="109">
        <f t="shared" si="6"/>
        <v>0</v>
      </c>
      <c r="P73" s="110">
        <f t="shared" si="7"/>
        <v>0</v>
      </c>
      <c r="Q73" s="110">
        <f t="shared" si="8"/>
        <v>0</v>
      </c>
      <c r="R73" s="111">
        <f t="shared" si="9"/>
        <v>0</v>
      </c>
    </row>
    <row r="74" spans="2:18">
      <c r="B74" s="63" t="s">
        <v>141</v>
      </c>
      <c r="C74" s="64" t="s">
        <v>146</v>
      </c>
      <c r="D74" s="66">
        <f>結果!D74</f>
        <v>0</v>
      </c>
      <c r="E74" s="67">
        <f>結果!N74</f>
        <v>0</v>
      </c>
      <c r="F74" s="68">
        <f>結果!O74</f>
        <v>0</v>
      </c>
      <c r="G74" s="69">
        <f t="shared" si="5"/>
        <v>0</v>
      </c>
      <c r="H74" s="61"/>
      <c r="I74" s="63" t="s">
        <v>141</v>
      </c>
      <c r="J74" s="64" t="s">
        <v>146</v>
      </c>
      <c r="K74" s="108">
        <v>3.4264999999999997E-2</v>
      </c>
      <c r="L74" s="104"/>
      <c r="M74" s="63" t="s">
        <v>141</v>
      </c>
      <c r="N74" s="64" t="s">
        <v>146</v>
      </c>
      <c r="O74" s="109">
        <f t="shared" si="6"/>
        <v>0</v>
      </c>
      <c r="P74" s="110">
        <f t="shared" si="7"/>
        <v>0</v>
      </c>
      <c r="Q74" s="110">
        <f t="shared" si="8"/>
        <v>0</v>
      </c>
      <c r="R74" s="111">
        <f t="shared" si="9"/>
        <v>0</v>
      </c>
    </row>
    <row r="75" spans="2:18">
      <c r="B75" s="63" t="s">
        <v>143</v>
      </c>
      <c r="C75" s="64" t="s">
        <v>148</v>
      </c>
      <c r="D75" s="66">
        <f>結果!D75</f>
        <v>0</v>
      </c>
      <c r="E75" s="67">
        <f>結果!N75</f>
        <v>0</v>
      </c>
      <c r="F75" s="68">
        <f>結果!O75</f>
        <v>0</v>
      </c>
      <c r="G75" s="69">
        <f t="shared" si="5"/>
        <v>0</v>
      </c>
      <c r="H75" s="61"/>
      <c r="I75" s="63" t="s">
        <v>143</v>
      </c>
      <c r="J75" s="64" t="s">
        <v>148</v>
      </c>
      <c r="K75" s="108">
        <v>7.6189000000000007E-2</v>
      </c>
      <c r="L75" s="104"/>
      <c r="M75" s="63" t="s">
        <v>143</v>
      </c>
      <c r="N75" s="64" t="s">
        <v>148</v>
      </c>
      <c r="O75" s="109">
        <f t="shared" si="6"/>
        <v>0</v>
      </c>
      <c r="P75" s="110">
        <f t="shared" si="7"/>
        <v>0</v>
      </c>
      <c r="Q75" s="110">
        <f t="shared" si="8"/>
        <v>0</v>
      </c>
      <c r="R75" s="111">
        <f t="shared" si="9"/>
        <v>0</v>
      </c>
    </row>
    <row r="76" spans="2:18">
      <c r="B76" s="63" t="s">
        <v>145</v>
      </c>
      <c r="C76" s="64" t="s">
        <v>295</v>
      </c>
      <c r="D76" s="66">
        <f>結果!D76</f>
        <v>0</v>
      </c>
      <c r="E76" s="67">
        <f>結果!N76</f>
        <v>0</v>
      </c>
      <c r="F76" s="68">
        <f>結果!O76</f>
        <v>0</v>
      </c>
      <c r="G76" s="69">
        <f t="shared" si="5"/>
        <v>0</v>
      </c>
      <c r="H76" s="61"/>
      <c r="I76" s="63" t="s">
        <v>145</v>
      </c>
      <c r="J76" s="64" t="s">
        <v>295</v>
      </c>
      <c r="K76" s="108">
        <v>0.16450600000000001</v>
      </c>
      <c r="L76" s="104"/>
      <c r="M76" s="63" t="s">
        <v>145</v>
      </c>
      <c r="N76" s="64" t="s">
        <v>295</v>
      </c>
      <c r="O76" s="109">
        <f t="shared" si="6"/>
        <v>0</v>
      </c>
      <c r="P76" s="110">
        <f t="shared" si="7"/>
        <v>0</v>
      </c>
      <c r="Q76" s="110">
        <f t="shared" si="8"/>
        <v>0</v>
      </c>
      <c r="R76" s="111">
        <f t="shared" si="9"/>
        <v>0</v>
      </c>
    </row>
    <row r="77" spans="2:18">
      <c r="B77" s="63" t="s">
        <v>147</v>
      </c>
      <c r="C77" s="64" t="s">
        <v>296</v>
      </c>
      <c r="D77" s="66">
        <f>結果!D77</f>
        <v>0</v>
      </c>
      <c r="E77" s="67">
        <f>結果!N77</f>
        <v>0</v>
      </c>
      <c r="F77" s="68">
        <f>結果!O77</f>
        <v>0</v>
      </c>
      <c r="G77" s="69">
        <f t="shared" si="5"/>
        <v>0</v>
      </c>
      <c r="H77" s="61"/>
      <c r="I77" s="63" t="s">
        <v>147</v>
      </c>
      <c r="J77" s="64" t="s">
        <v>296</v>
      </c>
      <c r="K77" s="108">
        <v>4.0304E-2</v>
      </c>
      <c r="L77" s="104"/>
      <c r="M77" s="63" t="s">
        <v>147</v>
      </c>
      <c r="N77" s="64" t="s">
        <v>296</v>
      </c>
      <c r="O77" s="109">
        <f t="shared" si="6"/>
        <v>0</v>
      </c>
      <c r="P77" s="110">
        <f t="shared" si="7"/>
        <v>0</v>
      </c>
      <c r="Q77" s="110">
        <f t="shared" si="8"/>
        <v>0</v>
      </c>
      <c r="R77" s="111">
        <f t="shared" si="9"/>
        <v>0</v>
      </c>
    </row>
    <row r="78" spans="2:18">
      <c r="B78" s="63" t="s">
        <v>149</v>
      </c>
      <c r="C78" s="64" t="s">
        <v>154</v>
      </c>
      <c r="D78" s="66">
        <f>結果!D78</f>
        <v>0</v>
      </c>
      <c r="E78" s="67">
        <f>結果!N78</f>
        <v>0</v>
      </c>
      <c r="F78" s="68">
        <f>結果!O78</f>
        <v>0</v>
      </c>
      <c r="G78" s="69">
        <f t="shared" si="5"/>
        <v>0</v>
      </c>
      <c r="H78" s="61"/>
      <c r="I78" s="63" t="s">
        <v>149</v>
      </c>
      <c r="J78" s="64" t="s">
        <v>154</v>
      </c>
      <c r="K78" s="108">
        <v>1.9151000000000001E-2</v>
      </c>
      <c r="L78" s="104"/>
      <c r="M78" s="63" t="s">
        <v>149</v>
      </c>
      <c r="N78" s="64" t="s">
        <v>154</v>
      </c>
      <c r="O78" s="109">
        <f t="shared" si="6"/>
        <v>0</v>
      </c>
      <c r="P78" s="110">
        <f t="shared" si="7"/>
        <v>0</v>
      </c>
      <c r="Q78" s="110">
        <f t="shared" si="8"/>
        <v>0</v>
      </c>
      <c r="R78" s="111">
        <f t="shared" si="9"/>
        <v>0</v>
      </c>
    </row>
    <row r="79" spans="2:18">
      <c r="B79" s="63" t="s">
        <v>150</v>
      </c>
      <c r="C79" s="64" t="s">
        <v>156</v>
      </c>
      <c r="D79" s="66">
        <f>結果!D79</f>
        <v>0</v>
      </c>
      <c r="E79" s="67">
        <f>結果!N79</f>
        <v>0</v>
      </c>
      <c r="F79" s="68">
        <f>結果!O79</f>
        <v>0</v>
      </c>
      <c r="G79" s="69">
        <f t="shared" si="5"/>
        <v>0</v>
      </c>
      <c r="H79" s="61"/>
      <c r="I79" s="63" t="s">
        <v>150</v>
      </c>
      <c r="J79" s="64" t="s">
        <v>156</v>
      </c>
      <c r="K79" s="108">
        <v>1.9002999999999999E-2</v>
      </c>
      <c r="L79" s="104"/>
      <c r="M79" s="63" t="s">
        <v>150</v>
      </c>
      <c r="N79" s="64" t="s">
        <v>156</v>
      </c>
      <c r="O79" s="109">
        <f t="shared" si="6"/>
        <v>0</v>
      </c>
      <c r="P79" s="110">
        <f t="shared" si="7"/>
        <v>0</v>
      </c>
      <c r="Q79" s="110">
        <f t="shared" si="8"/>
        <v>0</v>
      </c>
      <c r="R79" s="111">
        <f t="shared" si="9"/>
        <v>0</v>
      </c>
    </row>
    <row r="80" spans="2:18">
      <c r="B80" s="63" t="s">
        <v>151</v>
      </c>
      <c r="C80" s="64" t="s">
        <v>497</v>
      </c>
      <c r="D80" s="66">
        <f>結果!D80</f>
        <v>0</v>
      </c>
      <c r="E80" s="67">
        <f>結果!N80</f>
        <v>0</v>
      </c>
      <c r="F80" s="68">
        <f>結果!O80</f>
        <v>0</v>
      </c>
      <c r="G80" s="69">
        <f t="shared" si="5"/>
        <v>0</v>
      </c>
      <c r="H80" s="61"/>
      <c r="I80" s="63" t="s">
        <v>151</v>
      </c>
      <c r="J80" s="64" t="s">
        <v>497</v>
      </c>
      <c r="K80" s="108">
        <v>0</v>
      </c>
      <c r="L80" s="104"/>
      <c r="M80" s="63" t="s">
        <v>151</v>
      </c>
      <c r="N80" s="64" t="s">
        <v>497</v>
      </c>
      <c r="O80" s="109">
        <f t="shared" si="6"/>
        <v>0</v>
      </c>
      <c r="P80" s="110">
        <f t="shared" si="7"/>
        <v>0</v>
      </c>
      <c r="Q80" s="110">
        <f t="shared" si="8"/>
        <v>0</v>
      </c>
      <c r="R80" s="111">
        <f t="shared" si="9"/>
        <v>0</v>
      </c>
    </row>
    <row r="81" spans="2:18">
      <c r="B81" s="63" t="s">
        <v>152</v>
      </c>
      <c r="C81" s="64" t="s">
        <v>158</v>
      </c>
      <c r="D81" s="66">
        <f>結果!D81</f>
        <v>0</v>
      </c>
      <c r="E81" s="67">
        <f>結果!N81</f>
        <v>0</v>
      </c>
      <c r="F81" s="68">
        <f>結果!O81</f>
        <v>0</v>
      </c>
      <c r="G81" s="69">
        <f t="shared" si="5"/>
        <v>0</v>
      </c>
      <c r="H81" s="61"/>
      <c r="I81" s="63" t="s">
        <v>152</v>
      </c>
      <c r="J81" s="64" t="s">
        <v>158</v>
      </c>
      <c r="K81" s="108">
        <v>3.5916999999999998E-2</v>
      </c>
      <c r="L81" s="104"/>
      <c r="M81" s="63" t="s">
        <v>152</v>
      </c>
      <c r="N81" s="64" t="s">
        <v>158</v>
      </c>
      <c r="O81" s="109">
        <f t="shared" si="6"/>
        <v>0</v>
      </c>
      <c r="P81" s="110">
        <f t="shared" si="7"/>
        <v>0</v>
      </c>
      <c r="Q81" s="110">
        <f t="shared" si="8"/>
        <v>0</v>
      </c>
      <c r="R81" s="111">
        <f t="shared" si="9"/>
        <v>0</v>
      </c>
    </row>
    <row r="82" spans="2:18">
      <c r="B82" s="63" t="s">
        <v>153</v>
      </c>
      <c r="C82" s="64" t="s">
        <v>498</v>
      </c>
      <c r="D82" s="66">
        <f>結果!D82</f>
        <v>0</v>
      </c>
      <c r="E82" s="67">
        <f>結果!N82</f>
        <v>0</v>
      </c>
      <c r="F82" s="68">
        <f>結果!O82</f>
        <v>0</v>
      </c>
      <c r="G82" s="69">
        <f t="shared" si="5"/>
        <v>0</v>
      </c>
      <c r="H82" s="61"/>
      <c r="I82" s="63" t="s">
        <v>153</v>
      </c>
      <c r="J82" s="64" t="s">
        <v>498</v>
      </c>
      <c r="K82" s="108">
        <v>0.114397</v>
      </c>
      <c r="L82" s="104"/>
      <c r="M82" s="63" t="s">
        <v>153</v>
      </c>
      <c r="N82" s="64" t="s">
        <v>498</v>
      </c>
      <c r="O82" s="109">
        <f t="shared" si="6"/>
        <v>0</v>
      </c>
      <c r="P82" s="110">
        <f t="shared" si="7"/>
        <v>0</v>
      </c>
      <c r="Q82" s="110">
        <f t="shared" si="8"/>
        <v>0</v>
      </c>
      <c r="R82" s="111">
        <f t="shared" si="9"/>
        <v>0</v>
      </c>
    </row>
    <row r="83" spans="2:18">
      <c r="B83" s="63" t="s">
        <v>155</v>
      </c>
      <c r="C83" s="64" t="s">
        <v>160</v>
      </c>
      <c r="D83" s="66">
        <f>結果!D83</f>
        <v>0</v>
      </c>
      <c r="E83" s="67">
        <f>結果!N83</f>
        <v>0</v>
      </c>
      <c r="F83" s="68">
        <f>結果!O83</f>
        <v>0</v>
      </c>
      <c r="G83" s="69">
        <f t="shared" si="5"/>
        <v>0</v>
      </c>
      <c r="H83" s="61"/>
      <c r="I83" s="63" t="s">
        <v>155</v>
      </c>
      <c r="J83" s="64" t="s">
        <v>160</v>
      </c>
      <c r="K83" s="112">
        <v>1.2305E-2</v>
      </c>
      <c r="L83" s="113"/>
      <c r="M83" s="63" t="s">
        <v>155</v>
      </c>
      <c r="N83" s="64" t="s">
        <v>160</v>
      </c>
      <c r="O83" s="114">
        <f t="shared" si="6"/>
        <v>0</v>
      </c>
      <c r="P83" s="115">
        <f t="shared" si="7"/>
        <v>0</v>
      </c>
      <c r="Q83" s="115">
        <f t="shared" si="8"/>
        <v>0</v>
      </c>
      <c r="R83" s="116">
        <f t="shared" si="9"/>
        <v>0</v>
      </c>
    </row>
    <row r="84" spans="2:18">
      <c r="B84" s="63" t="s">
        <v>374</v>
      </c>
      <c r="C84" s="64" t="s">
        <v>162</v>
      </c>
      <c r="D84" s="66">
        <f>結果!D84</f>
        <v>0</v>
      </c>
      <c r="E84" s="67">
        <f>結果!N84</f>
        <v>0</v>
      </c>
      <c r="F84" s="68">
        <f>結果!O84</f>
        <v>0</v>
      </c>
      <c r="G84" s="69">
        <f t="shared" si="5"/>
        <v>0</v>
      </c>
      <c r="H84" s="61"/>
      <c r="I84" s="63" t="s">
        <v>374</v>
      </c>
      <c r="J84" s="64" t="s">
        <v>162</v>
      </c>
      <c r="K84" s="112">
        <v>0.102273</v>
      </c>
      <c r="L84" s="104"/>
      <c r="M84" s="63" t="s">
        <v>374</v>
      </c>
      <c r="N84" s="64" t="s">
        <v>162</v>
      </c>
      <c r="O84" s="114">
        <f t="shared" si="6"/>
        <v>0</v>
      </c>
      <c r="P84" s="115">
        <f t="shared" si="7"/>
        <v>0</v>
      </c>
      <c r="Q84" s="115">
        <f t="shared" si="8"/>
        <v>0</v>
      </c>
      <c r="R84" s="116">
        <f t="shared" si="9"/>
        <v>0</v>
      </c>
    </row>
    <row r="85" spans="2:18">
      <c r="B85" s="63" t="s">
        <v>157</v>
      </c>
      <c r="C85" s="64" t="s">
        <v>420</v>
      </c>
      <c r="D85" s="66">
        <f>結果!D85</f>
        <v>0</v>
      </c>
      <c r="E85" s="67">
        <f>結果!N85</f>
        <v>0</v>
      </c>
      <c r="F85" s="68">
        <f>結果!O85</f>
        <v>0</v>
      </c>
      <c r="G85" s="69">
        <f t="shared" si="5"/>
        <v>0</v>
      </c>
      <c r="H85" s="61"/>
      <c r="I85" s="63" t="s">
        <v>157</v>
      </c>
      <c r="J85" s="64" t="s">
        <v>420</v>
      </c>
      <c r="K85" s="108">
        <v>0.34499200000000002</v>
      </c>
      <c r="L85" s="104"/>
      <c r="M85" s="63" t="s">
        <v>157</v>
      </c>
      <c r="N85" s="64" t="s">
        <v>420</v>
      </c>
      <c r="O85" s="109">
        <f t="shared" si="6"/>
        <v>0</v>
      </c>
      <c r="P85" s="110">
        <f t="shared" si="7"/>
        <v>0</v>
      </c>
      <c r="Q85" s="110">
        <f t="shared" si="8"/>
        <v>0</v>
      </c>
      <c r="R85" s="111">
        <f t="shared" si="9"/>
        <v>0</v>
      </c>
    </row>
    <row r="86" spans="2:18">
      <c r="B86" s="63" t="s">
        <v>375</v>
      </c>
      <c r="C86" s="64" t="s">
        <v>164</v>
      </c>
      <c r="D86" s="66">
        <f>結果!D86</f>
        <v>0</v>
      </c>
      <c r="E86" s="67">
        <f>結果!N86</f>
        <v>0</v>
      </c>
      <c r="F86" s="68">
        <f>結果!O86</f>
        <v>0</v>
      </c>
      <c r="G86" s="69">
        <f t="shared" si="5"/>
        <v>0</v>
      </c>
      <c r="H86" s="61"/>
      <c r="I86" s="63" t="s">
        <v>375</v>
      </c>
      <c r="J86" s="64" t="s">
        <v>164</v>
      </c>
      <c r="K86" s="108">
        <v>6.0234999999999997E-2</v>
      </c>
      <c r="L86" s="104"/>
      <c r="M86" s="63" t="s">
        <v>375</v>
      </c>
      <c r="N86" s="64" t="s">
        <v>164</v>
      </c>
      <c r="O86" s="109">
        <f t="shared" si="6"/>
        <v>0</v>
      </c>
      <c r="P86" s="110">
        <f t="shared" si="7"/>
        <v>0</v>
      </c>
      <c r="Q86" s="110">
        <f t="shared" si="8"/>
        <v>0</v>
      </c>
      <c r="R86" s="111">
        <f t="shared" si="9"/>
        <v>0</v>
      </c>
    </row>
    <row r="87" spans="2:18">
      <c r="B87" s="63" t="s">
        <v>159</v>
      </c>
      <c r="C87" s="64" t="s">
        <v>499</v>
      </c>
      <c r="D87" s="66">
        <f>結果!D87</f>
        <v>0</v>
      </c>
      <c r="E87" s="67">
        <f>結果!N87</f>
        <v>0</v>
      </c>
      <c r="F87" s="68">
        <f>結果!O87</f>
        <v>0</v>
      </c>
      <c r="G87" s="69">
        <f t="shared" si="5"/>
        <v>0</v>
      </c>
      <c r="H87" s="61"/>
      <c r="I87" s="63" t="s">
        <v>159</v>
      </c>
      <c r="J87" s="64" t="s">
        <v>499</v>
      </c>
      <c r="K87" s="108">
        <v>0.134517</v>
      </c>
      <c r="L87" s="104"/>
      <c r="M87" s="63" t="s">
        <v>159</v>
      </c>
      <c r="N87" s="64" t="s">
        <v>499</v>
      </c>
      <c r="O87" s="109">
        <f t="shared" si="6"/>
        <v>0</v>
      </c>
      <c r="P87" s="110">
        <f t="shared" si="7"/>
        <v>0</v>
      </c>
      <c r="Q87" s="110">
        <f t="shared" si="8"/>
        <v>0</v>
      </c>
      <c r="R87" s="111">
        <f t="shared" si="9"/>
        <v>0</v>
      </c>
    </row>
    <row r="88" spans="2:18">
      <c r="B88" s="63" t="s">
        <v>161</v>
      </c>
      <c r="C88" s="64" t="s">
        <v>500</v>
      </c>
      <c r="D88" s="66">
        <f>結果!D88</f>
        <v>0</v>
      </c>
      <c r="E88" s="67">
        <f>結果!N88</f>
        <v>0</v>
      </c>
      <c r="F88" s="68">
        <f>結果!O88</f>
        <v>0</v>
      </c>
      <c r="G88" s="69">
        <f t="shared" si="5"/>
        <v>0</v>
      </c>
      <c r="H88" s="61"/>
      <c r="I88" s="63" t="s">
        <v>161</v>
      </c>
      <c r="J88" s="64" t="s">
        <v>500</v>
      </c>
      <c r="K88" s="108">
        <v>0.23763999999999999</v>
      </c>
      <c r="L88" s="104"/>
      <c r="M88" s="63" t="s">
        <v>161</v>
      </c>
      <c r="N88" s="64" t="s">
        <v>500</v>
      </c>
      <c r="O88" s="109">
        <f t="shared" si="6"/>
        <v>0</v>
      </c>
      <c r="P88" s="110">
        <f t="shared" si="7"/>
        <v>0</v>
      </c>
      <c r="Q88" s="110">
        <f t="shared" si="8"/>
        <v>0</v>
      </c>
      <c r="R88" s="111">
        <f t="shared" si="9"/>
        <v>0</v>
      </c>
    </row>
    <row r="89" spans="2:18">
      <c r="B89" s="63" t="s">
        <v>376</v>
      </c>
      <c r="C89" s="64" t="s">
        <v>501</v>
      </c>
      <c r="D89" s="66">
        <f>結果!D89</f>
        <v>0</v>
      </c>
      <c r="E89" s="67">
        <f>結果!N89</f>
        <v>0</v>
      </c>
      <c r="F89" s="68">
        <f>結果!O89</f>
        <v>0</v>
      </c>
      <c r="G89" s="69">
        <f t="shared" si="5"/>
        <v>0</v>
      </c>
      <c r="H89" s="61"/>
      <c r="I89" s="63" t="s">
        <v>376</v>
      </c>
      <c r="J89" s="64" t="s">
        <v>501</v>
      </c>
      <c r="K89" s="108">
        <v>4.3041999999999997E-2</v>
      </c>
      <c r="L89" s="104"/>
      <c r="M89" s="63" t="s">
        <v>376</v>
      </c>
      <c r="N89" s="64" t="s">
        <v>501</v>
      </c>
      <c r="O89" s="109">
        <f t="shared" si="6"/>
        <v>0</v>
      </c>
      <c r="P89" s="110">
        <f t="shared" si="7"/>
        <v>0</v>
      </c>
      <c r="Q89" s="110">
        <f t="shared" si="8"/>
        <v>0</v>
      </c>
      <c r="R89" s="111">
        <f t="shared" si="9"/>
        <v>0</v>
      </c>
    </row>
    <row r="90" spans="2:18">
      <c r="B90" s="63" t="s">
        <v>163</v>
      </c>
      <c r="C90" s="64" t="s">
        <v>169</v>
      </c>
      <c r="D90" s="66">
        <f>結果!D90</f>
        <v>0</v>
      </c>
      <c r="E90" s="67">
        <f>結果!N90</f>
        <v>0</v>
      </c>
      <c r="F90" s="68">
        <f>結果!O90</f>
        <v>0</v>
      </c>
      <c r="G90" s="69">
        <f t="shared" si="5"/>
        <v>0</v>
      </c>
      <c r="H90" s="61"/>
      <c r="I90" s="63" t="s">
        <v>163</v>
      </c>
      <c r="J90" s="64" t="s">
        <v>169</v>
      </c>
      <c r="K90" s="108">
        <v>7.3889999999999997E-2</v>
      </c>
      <c r="L90" s="104"/>
      <c r="M90" s="63" t="s">
        <v>163</v>
      </c>
      <c r="N90" s="64" t="s">
        <v>169</v>
      </c>
      <c r="O90" s="109">
        <f t="shared" si="6"/>
        <v>0</v>
      </c>
      <c r="P90" s="110">
        <f t="shared" si="7"/>
        <v>0</v>
      </c>
      <c r="Q90" s="110">
        <f t="shared" si="8"/>
        <v>0</v>
      </c>
      <c r="R90" s="111">
        <f t="shared" si="9"/>
        <v>0</v>
      </c>
    </row>
    <row r="91" spans="2:18">
      <c r="B91" s="63" t="s">
        <v>165</v>
      </c>
      <c r="C91" s="64" t="s">
        <v>421</v>
      </c>
      <c r="D91" s="66">
        <f>結果!D91</f>
        <v>0</v>
      </c>
      <c r="E91" s="67">
        <f>結果!N91</f>
        <v>0</v>
      </c>
      <c r="F91" s="68">
        <f>結果!O91</f>
        <v>0</v>
      </c>
      <c r="G91" s="69">
        <f t="shared" si="5"/>
        <v>0</v>
      </c>
      <c r="H91" s="61"/>
      <c r="I91" s="63" t="s">
        <v>165</v>
      </c>
      <c r="J91" s="64" t="s">
        <v>421</v>
      </c>
      <c r="K91" s="108">
        <v>0.110167</v>
      </c>
      <c r="L91" s="104"/>
      <c r="M91" s="63" t="s">
        <v>165</v>
      </c>
      <c r="N91" s="64" t="s">
        <v>421</v>
      </c>
      <c r="O91" s="109">
        <f t="shared" si="6"/>
        <v>0</v>
      </c>
      <c r="P91" s="110">
        <f t="shared" si="7"/>
        <v>0</v>
      </c>
      <c r="Q91" s="110">
        <f t="shared" si="8"/>
        <v>0</v>
      </c>
      <c r="R91" s="111">
        <f t="shared" si="9"/>
        <v>0</v>
      </c>
    </row>
    <row r="92" spans="2:18">
      <c r="B92" s="63" t="s">
        <v>166</v>
      </c>
      <c r="C92" s="64" t="s">
        <v>422</v>
      </c>
      <c r="D92" s="66">
        <f>結果!D92</f>
        <v>0</v>
      </c>
      <c r="E92" s="67">
        <f>結果!N92</f>
        <v>0</v>
      </c>
      <c r="F92" s="68">
        <f>結果!O92</f>
        <v>0</v>
      </c>
      <c r="G92" s="69">
        <f t="shared" si="5"/>
        <v>0</v>
      </c>
      <c r="H92" s="61"/>
      <c r="I92" s="63" t="s">
        <v>166</v>
      </c>
      <c r="J92" s="64" t="s">
        <v>422</v>
      </c>
      <c r="K92" s="108">
        <v>0.109448</v>
      </c>
      <c r="L92" s="104"/>
      <c r="M92" s="63" t="s">
        <v>166</v>
      </c>
      <c r="N92" s="64" t="s">
        <v>422</v>
      </c>
      <c r="O92" s="109">
        <f t="shared" si="6"/>
        <v>0</v>
      </c>
      <c r="P92" s="110">
        <f t="shared" si="7"/>
        <v>0</v>
      </c>
      <c r="Q92" s="110">
        <f t="shared" si="8"/>
        <v>0</v>
      </c>
      <c r="R92" s="111">
        <f t="shared" si="9"/>
        <v>0</v>
      </c>
    </row>
    <row r="93" spans="2:18">
      <c r="B93" s="63" t="s">
        <v>168</v>
      </c>
      <c r="C93" s="64" t="s">
        <v>502</v>
      </c>
      <c r="D93" s="66">
        <f>結果!D93</f>
        <v>0</v>
      </c>
      <c r="E93" s="67">
        <f>結果!N93</f>
        <v>0</v>
      </c>
      <c r="F93" s="68">
        <f>結果!O93</f>
        <v>0</v>
      </c>
      <c r="G93" s="69">
        <f t="shared" si="5"/>
        <v>0</v>
      </c>
      <c r="H93" s="61"/>
      <c r="I93" s="63" t="s">
        <v>168</v>
      </c>
      <c r="J93" s="64" t="s">
        <v>502</v>
      </c>
      <c r="K93" s="108">
        <v>1.4293E-2</v>
      </c>
      <c r="L93" s="104"/>
      <c r="M93" s="63" t="s">
        <v>168</v>
      </c>
      <c r="N93" s="64" t="s">
        <v>502</v>
      </c>
      <c r="O93" s="109">
        <f t="shared" si="6"/>
        <v>0</v>
      </c>
      <c r="P93" s="110">
        <f t="shared" si="7"/>
        <v>0</v>
      </c>
      <c r="Q93" s="110">
        <f t="shared" si="8"/>
        <v>0</v>
      </c>
      <c r="R93" s="111">
        <f t="shared" si="9"/>
        <v>0</v>
      </c>
    </row>
    <row r="94" spans="2:18">
      <c r="B94" s="63" t="s">
        <v>377</v>
      </c>
      <c r="C94" s="64" t="s">
        <v>171</v>
      </c>
      <c r="D94" s="66">
        <f>結果!D94</f>
        <v>0</v>
      </c>
      <c r="E94" s="67">
        <f>結果!N94</f>
        <v>0</v>
      </c>
      <c r="F94" s="68">
        <f>結果!O94</f>
        <v>0</v>
      </c>
      <c r="G94" s="69">
        <f t="shared" si="5"/>
        <v>0</v>
      </c>
      <c r="H94" s="61"/>
      <c r="I94" s="63" t="s">
        <v>377</v>
      </c>
      <c r="J94" s="64" t="s">
        <v>171</v>
      </c>
      <c r="K94" s="108">
        <v>5.3838999999999998E-2</v>
      </c>
      <c r="L94" s="104"/>
      <c r="M94" s="63" t="s">
        <v>377</v>
      </c>
      <c r="N94" s="64" t="s">
        <v>171</v>
      </c>
      <c r="O94" s="109">
        <f t="shared" si="6"/>
        <v>0</v>
      </c>
      <c r="P94" s="110">
        <f t="shared" si="7"/>
        <v>0</v>
      </c>
      <c r="Q94" s="110">
        <f t="shared" si="8"/>
        <v>0</v>
      </c>
      <c r="R94" s="111">
        <f t="shared" si="9"/>
        <v>0</v>
      </c>
    </row>
    <row r="95" spans="2:18">
      <c r="B95" s="63" t="s">
        <v>378</v>
      </c>
      <c r="C95" s="64" t="s">
        <v>173</v>
      </c>
      <c r="D95" s="66">
        <f>結果!D95</f>
        <v>0</v>
      </c>
      <c r="E95" s="67">
        <f>結果!N95</f>
        <v>0</v>
      </c>
      <c r="F95" s="68">
        <f>結果!O95</f>
        <v>0</v>
      </c>
      <c r="G95" s="69">
        <f t="shared" si="5"/>
        <v>0</v>
      </c>
      <c r="H95" s="61"/>
      <c r="I95" s="63" t="s">
        <v>378</v>
      </c>
      <c r="J95" s="64" t="s">
        <v>173</v>
      </c>
      <c r="K95" s="108">
        <v>0.115067</v>
      </c>
      <c r="L95" s="104"/>
      <c r="M95" s="63" t="s">
        <v>378</v>
      </c>
      <c r="N95" s="64" t="s">
        <v>173</v>
      </c>
      <c r="O95" s="109">
        <f t="shared" si="6"/>
        <v>0</v>
      </c>
      <c r="P95" s="110">
        <f t="shared" si="7"/>
        <v>0</v>
      </c>
      <c r="Q95" s="110">
        <f t="shared" si="8"/>
        <v>0</v>
      </c>
      <c r="R95" s="111">
        <f t="shared" si="9"/>
        <v>0</v>
      </c>
    </row>
    <row r="96" spans="2:18">
      <c r="B96" s="63" t="s">
        <v>379</v>
      </c>
      <c r="C96" s="64" t="s">
        <v>175</v>
      </c>
      <c r="D96" s="66">
        <f>結果!D96</f>
        <v>0</v>
      </c>
      <c r="E96" s="67">
        <f>結果!N96</f>
        <v>0</v>
      </c>
      <c r="F96" s="68">
        <f>結果!O96</f>
        <v>0</v>
      </c>
      <c r="G96" s="69">
        <f t="shared" si="5"/>
        <v>0</v>
      </c>
      <c r="H96" s="61"/>
      <c r="I96" s="63" t="s">
        <v>379</v>
      </c>
      <c r="J96" s="64" t="s">
        <v>175</v>
      </c>
      <c r="K96" s="108">
        <v>4.6868E-2</v>
      </c>
      <c r="L96" s="104"/>
      <c r="M96" s="63" t="s">
        <v>379</v>
      </c>
      <c r="N96" s="64" t="s">
        <v>175</v>
      </c>
      <c r="O96" s="109">
        <f t="shared" si="6"/>
        <v>0</v>
      </c>
      <c r="P96" s="110">
        <f t="shared" si="7"/>
        <v>0</v>
      </c>
      <c r="Q96" s="110">
        <f t="shared" si="8"/>
        <v>0</v>
      </c>
      <c r="R96" s="111">
        <f t="shared" si="9"/>
        <v>0</v>
      </c>
    </row>
    <row r="97" spans="2:18">
      <c r="B97" s="63" t="s">
        <v>170</v>
      </c>
      <c r="C97" s="64" t="s">
        <v>503</v>
      </c>
      <c r="D97" s="66">
        <f>結果!D97</f>
        <v>0</v>
      </c>
      <c r="E97" s="67">
        <f>結果!N97</f>
        <v>0</v>
      </c>
      <c r="F97" s="68">
        <f>結果!O97</f>
        <v>0</v>
      </c>
      <c r="G97" s="69">
        <f t="shared" si="5"/>
        <v>0</v>
      </c>
      <c r="H97" s="61"/>
      <c r="I97" s="63" t="s">
        <v>170</v>
      </c>
      <c r="J97" s="64" t="s">
        <v>503</v>
      </c>
      <c r="K97" s="108">
        <v>7.3129E-2</v>
      </c>
      <c r="L97" s="104"/>
      <c r="M97" s="63" t="s">
        <v>170</v>
      </c>
      <c r="N97" s="64" t="s">
        <v>503</v>
      </c>
      <c r="O97" s="109">
        <f t="shared" si="6"/>
        <v>0</v>
      </c>
      <c r="P97" s="110">
        <f t="shared" si="7"/>
        <v>0</v>
      </c>
      <c r="Q97" s="110">
        <f t="shared" si="8"/>
        <v>0</v>
      </c>
      <c r="R97" s="111">
        <f t="shared" si="9"/>
        <v>0</v>
      </c>
    </row>
    <row r="98" spans="2:18">
      <c r="B98" s="63" t="s">
        <v>172</v>
      </c>
      <c r="C98" s="64" t="s">
        <v>504</v>
      </c>
      <c r="D98" s="66">
        <f>結果!D98</f>
        <v>0</v>
      </c>
      <c r="E98" s="67">
        <f>結果!N98</f>
        <v>0</v>
      </c>
      <c r="F98" s="68">
        <f>結果!O98</f>
        <v>0</v>
      </c>
      <c r="G98" s="69">
        <f t="shared" si="5"/>
        <v>0</v>
      </c>
      <c r="H98" s="61"/>
      <c r="I98" s="63" t="s">
        <v>172</v>
      </c>
      <c r="J98" s="64" t="s">
        <v>504</v>
      </c>
      <c r="K98" s="108">
        <v>0.14141899999999999</v>
      </c>
      <c r="L98" s="104"/>
      <c r="M98" s="63" t="s">
        <v>172</v>
      </c>
      <c r="N98" s="64" t="s">
        <v>504</v>
      </c>
      <c r="O98" s="109">
        <f t="shared" si="6"/>
        <v>0</v>
      </c>
      <c r="P98" s="110">
        <f t="shared" si="7"/>
        <v>0</v>
      </c>
      <c r="Q98" s="110">
        <f t="shared" si="8"/>
        <v>0</v>
      </c>
      <c r="R98" s="111">
        <f t="shared" si="9"/>
        <v>0</v>
      </c>
    </row>
    <row r="99" spans="2:18">
      <c r="B99" s="63" t="s">
        <v>174</v>
      </c>
      <c r="C99" s="64" t="s">
        <v>505</v>
      </c>
      <c r="D99" s="66">
        <f>結果!D99</f>
        <v>0</v>
      </c>
      <c r="E99" s="67">
        <f>結果!N99</f>
        <v>0</v>
      </c>
      <c r="F99" s="68">
        <f>結果!O99</f>
        <v>0</v>
      </c>
      <c r="G99" s="69">
        <f t="shared" si="5"/>
        <v>0</v>
      </c>
      <c r="H99" s="61"/>
      <c r="I99" s="63" t="s">
        <v>174</v>
      </c>
      <c r="J99" s="64" t="s">
        <v>505</v>
      </c>
      <c r="K99" s="108">
        <v>0.126221</v>
      </c>
      <c r="L99" s="104"/>
      <c r="M99" s="63" t="s">
        <v>174</v>
      </c>
      <c r="N99" s="64" t="s">
        <v>505</v>
      </c>
      <c r="O99" s="109">
        <f t="shared" si="6"/>
        <v>0</v>
      </c>
      <c r="P99" s="110">
        <f t="shared" si="7"/>
        <v>0</v>
      </c>
      <c r="Q99" s="110">
        <f t="shared" si="8"/>
        <v>0</v>
      </c>
      <c r="R99" s="111">
        <f t="shared" si="9"/>
        <v>0</v>
      </c>
    </row>
    <row r="100" spans="2:18">
      <c r="B100" s="63" t="s">
        <v>176</v>
      </c>
      <c r="C100" s="64" t="s">
        <v>423</v>
      </c>
      <c r="D100" s="66">
        <f>結果!D100</f>
        <v>0</v>
      </c>
      <c r="E100" s="67">
        <f>結果!N100</f>
        <v>0</v>
      </c>
      <c r="F100" s="68">
        <f>結果!O100</f>
        <v>0</v>
      </c>
      <c r="G100" s="69">
        <f t="shared" si="5"/>
        <v>0</v>
      </c>
      <c r="H100" s="61"/>
      <c r="I100" s="63" t="s">
        <v>176</v>
      </c>
      <c r="J100" s="64" t="s">
        <v>423</v>
      </c>
      <c r="K100" s="108">
        <v>0.20777399999999999</v>
      </c>
      <c r="L100" s="104"/>
      <c r="M100" s="63" t="s">
        <v>176</v>
      </c>
      <c r="N100" s="64" t="s">
        <v>423</v>
      </c>
      <c r="O100" s="109">
        <f t="shared" si="6"/>
        <v>0</v>
      </c>
      <c r="P100" s="110">
        <f t="shared" si="7"/>
        <v>0</v>
      </c>
      <c r="Q100" s="110">
        <f t="shared" si="8"/>
        <v>0</v>
      </c>
      <c r="R100" s="111">
        <f t="shared" si="9"/>
        <v>0</v>
      </c>
    </row>
    <row r="101" spans="2:18">
      <c r="B101" s="63" t="s">
        <v>177</v>
      </c>
      <c r="C101" s="64" t="s">
        <v>506</v>
      </c>
      <c r="D101" s="66">
        <f>結果!D101</f>
        <v>0</v>
      </c>
      <c r="E101" s="67">
        <f>結果!N101</f>
        <v>0</v>
      </c>
      <c r="F101" s="68">
        <f>結果!O101</f>
        <v>0</v>
      </c>
      <c r="G101" s="69">
        <f t="shared" si="5"/>
        <v>0</v>
      </c>
      <c r="H101" s="61"/>
      <c r="I101" s="63" t="s">
        <v>177</v>
      </c>
      <c r="J101" s="64" t="s">
        <v>506</v>
      </c>
      <c r="K101" s="108">
        <v>9.3026999999999999E-2</v>
      </c>
      <c r="L101" s="104"/>
      <c r="M101" s="63" t="s">
        <v>177</v>
      </c>
      <c r="N101" s="64" t="s">
        <v>506</v>
      </c>
      <c r="O101" s="109">
        <f t="shared" si="6"/>
        <v>0</v>
      </c>
      <c r="P101" s="110">
        <f t="shared" si="7"/>
        <v>0</v>
      </c>
      <c r="Q101" s="110">
        <f t="shared" si="8"/>
        <v>0</v>
      </c>
      <c r="R101" s="111">
        <f t="shared" si="9"/>
        <v>0</v>
      </c>
    </row>
    <row r="102" spans="2:18">
      <c r="B102" s="63" t="s">
        <v>380</v>
      </c>
      <c r="C102" s="64" t="s">
        <v>182</v>
      </c>
      <c r="D102" s="66">
        <f>結果!D102</f>
        <v>0</v>
      </c>
      <c r="E102" s="67">
        <f>結果!N102</f>
        <v>0</v>
      </c>
      <c r="F102" s="68">
        <f>結果!O102</f>
        <v>0</v>
      </c>
      <c r="G102" s="69">
        <f t="shared" si="5"/>
        <v>0</v>
      </c>
      <c r="H102" s="61"/>
      <c r="I102" s="63" t="s">
        <v>380</v>
      </c>
      <c r="J102" s="64" t="s">
        <v>182</v>
      </c>
      <c r="K102" s="108">
        <v>3.3793999999999998E-2</v>
      </c>
      <c r="L102" s="104"/>
      <c r="M102" s="63" t="s">
        <v>380</v>
      </c>
      <c r="N102" s="64" t="s">
        <v>182</v>
      </c>
      <c r="O102" s="109">
        <f t="shared" si="6"/>
        <v>0</v>
      </c>
      <c r="P102" s="110">
        <f t="shared" si="7"/>
        <v>0</v>
      </c>
      <c r="Q102" s="110">
        <f t="shared" si="8"/>
        <v>0</v>
      </c>
      <c r="R102" s="111">
        <f t="shared" si="9"/>
        <v>0</v>
      </c>
    </row>
    <row r="103" spans="2:18">
      <c r="B103" s="63" t="s">
        <v>178</v>
      </c>
      <c r="C103" s="64" t="s">
        <v>180</v>
      </c>
      <c r="D103" s="66">
        <f>結果!D103</f>
        <v>0</v>
      </c>
      <c r="E103" s="67">
        <f>結果!N103</f>
        <v>0</v>
      </c>
      <c r="F103" s="68">
        <f>結果!O103</f>
        <v>0</v>
      </c>
      <c r="G103" s="69">
        <f t="shared" si="5"/>
        <v>0</v>
      </c>
      <c r="H103" s="61"/>
      <c r="I103" s="63" t="s">
        <v>178</v>
      </c>
      <c r="J103" s="64" t="s">
        <v>180</v>
      </c>
      <c r="K103" s="108">
        <v>6.9705000000000003E-2</v>
      </c>
      <c r="L103" s="104"/>
      <c r="M103" s="63" t="s">
        <v>178</v>
      </c>
      <c r="N103" s="64" t="s">
        <v>180</v>
      </c>
      <c r="O103" s="109">
        <f t="shared" si="6"/>
        <v>0</v>
      </c>
      <c r="P103" s="110">
        <f t="shared" si="7"/>
        <v>0</v>
      </c>
      <c r="Q103" s="110">
        <f t="shared" si="8"/>
        <v>0</v>
      </c>
      <c r="R103" s="111">
        <f t="shared" si="9"/>
        <v>0</v>
      </c>
    </row>
    <row r="104" spans="2:18">
      <c r="B104" s="63" t="s">
        <v>179</v>
      </c>
      <c r="C104" s="64" t="s">
        <v>428</v>
      </c>
      <c r="D104" s="66">
        <f>結果!D104</f>
        <v>0</v>
      </c>
      <c r="E104" s="67">
        <f>結果!N104</f>
        <v>0</v>
      </c>
      <c r="F104" s="68">
        <f>結果!O104</f>
        <v>0</v>
      </c>
      <c r="G104" s="69">
        <f t="shared" si="5"/>
        <v>0</v>
      </c>
      <c r="H104" s="61"/>
      <c r="I104" s="63" t="s">
        <v>179</v>
      </c>
      <c r="J104" s="64" t="s">
        <v>428</v>
      </c>
      <c r="K104" s="108">
        <v>5.5933999999999998E-2</v>
      </c>
      <c r="L104" s="104"/>
      <c r="M104" s="63" t="s">
        <v>179</v>
      </c>
      <c r="N104" s="64" t="s">
        <v>428</v>
      </c>
      <c r="O104" s="109">
        <f t="shared" si="6"/>
        <v>0</v>
      </c>
      <c r="P104" s="110">
        <f t="shared" si="7"/>
        <v>0</v>
      </c>
      <c r="Q104" s="110">
        <f t="shared" si="8"/>
        <v>0</v>
      </c>
      <c r="R104" s="111">
        <f t="shared" si="9"/>
        <v>0</v>
      </c>
    </row>
    <row r="105" spans="2:18">
      <c r="B105" s="63" t="s">
        <v>181</v>
      </c>
      <c r="C105" s="64" t="s">
        <v>507</v>
      </c>
      <c r="D105" s="66">
        <f>結果!D105</f>
        <v>0</v>
      </c>
      <c r="E105" s="67">
        <f>結果!N105</f>
        <v>0</v>
      </c>
      <c r="F105" s="68">
        <f>結果!O105</f>
        <v>0</v>
      </c>
      <c r="G105" s="69">
        <f t="shared" si="5"/>
        <v>0</v>
      </c>
      <c r="H105" s="61"/>
      <c r="I105" s="63" t="s">
        <v>181</v>
      </c>
      <c r="J105" s="64" t="s">
        <v>507</v>
      </c>
      <c r="K105" s="108">
        <v>0.16290299999999999</v>
      </c>
      <c r="L105" s="104"/>
      <c r="M105" s="63" t="s">
        <v>181</v>
      </c>
      <c r="N105" s="64" t="s">
        <v>507</v>
      </c>
      <c r="O105" s="109">
        <f t="shared" si="6"/>
        <v>0</v>
      </c>
      <c r="P105" s="110">
        <f t="shared" si="7"/>
        <v>0</v>
      </c>
      <c r="Q105" s="110">
        <f t="shared" si="8"/>
        <v>0</v>
      </c>
      <c r="R105" s="111">
        <f t="shared" si="9"/>
        <v>0</v>
      </c>
    </row>
    <row r="106" spans="2:18">
      <c r="B106" s="63" t="s">
        <v>183</v>
      </c>
      <c r="C106" s="64" t="s">
        <v>424</v>
      </c>
      <c r="D106" s="66">
        <f>結果!D106</f>
        <v>0</v>
      </c>
      <c r="E106" s="67">
        <f>結果!N106</f>
        <v>0</v>
      </c>
      <c r="F106" s="68">
        <f>結果!O106</f>
        <v>0</v>
      </c>
      <c r="G106" s="69">
        <f t="shared" si="5"/>
        <v>0</v>
      </c>
      <c r="H106" s="61"/>
      <c r="I106" s="63" t="s">
        <v>183</v>
      </c>
      <c r="J106" s="64" t="s">
        <v>424</v>
      </c>
      <c r="K106" s="108">
        <v>8.5841000000000001E-2</v>
      </c>
      <c r="L106" s="104"/>
      <c r="M106" s="63" t="s">
        <v>183</v>
      </c>
      <c r="N106" s="64" t="s">
        <v>424</v>
      </c>
      <c r="O106" s="109">
        <f t="shared" si="6"/>
        <v>0</v>
      </c>
      <c r="P106" s="110">
        <f t="shared" si="7"/>
        <v>0</v>
      </c>
      <c r="Q106" s="110">
        <f t="shared" si="8"/>
        <v>0</v>
      </c>
      <c r="R106" s="111">
        <f t="shared" si="9"/>
        <v>0</v>
      </c>
    </row>
    <row r="107" spans="2:18">
      <c r="B107" s="63" t="s">
        <v>184</v>
      </c>
      <c r="C107" s="64" t="s">
        <v>508</v>
      </c>
      <c r="D107" s="66">
        <f>結果!D107</f>
        <v>0</v>
      </c>
      <c r="E107" s="67">
        <f>結果!N107</f>
        <v>0</v>
      </c>
      <c r="F107" s="68">
        <f>結果!O107</f>
        <v>0</v>
      </c>
      <c r="G107" s="69">
        <f t="shared" si="5"/>
        <v>0</v>
      </c>
      <c r="H107" s="61"/>
      <c r="I107" s="63" t="s">
        <v>184</v>
      </c>
      <c r="J107" s="64" t="s">
        <v>508</v>
      </c>
      <c r="K107" s="108">
        <v>0.20375799999999999</v>
      </c>
      <c r="L107" s="104"/>
      <c r="M107" s="63" t="s">
        <v>184</v>
      </c>
      <c r="N107" s="64" t="s">
        <v>508</v>
      </c>
      <c r="O107" s="109">
        <f t="shared" si="6"/>
        <v>0</v>
      </c>
      <c r="P107" s="110">
        <f t="shared" si="7"/>
        <v>0</v>
      </c>
      <c r="Q107" s="110">
        <f t="shared" si="8"/>
        <v>0</v>
      </c>
      <c r="R107" s="111">
        <f t="shared" si="9"/>
        <v>0</v>
      </c>
    </row>
    <row r="108" spans="2:18">
      <c r="B108" s="63" t="s">
        <v>186</v>
      </c>
      <c r="C108" s="64" t="s">
        <v>425</v>
      </c>
      <c r="D108" s="66">
        <f>結果!D108</f>
        <v>0</v>
      </c>
      <c r="E108" s="67">
        <f>結果!N108</f>
        <v>0</v>
      </c>
      <c r="F108" s="68">
        <f>結果!O108</f>
        <v>0</v>
      </c>
      <c r="G108" s="69">
        <f t="shared" si="5"/>
        <v>0</v>
      </c>
      <c r="H108" s="61"/>
      <c r="I108" s="63" t="s">
        <v>186</v>
      </c>
      <c r="J108" s="64" t="s">
        <v>425</v>
      </c>
      <c r="K108" s="112">
        <v>0.107526</v>
      </c>
      <c r="L108" s="113"/>
      <c r="M108" s="63" t="s">
        <v>186</v>
      </c>
      <c r="N108" s="64" t="s">
        <v>425</v>
      </c>
      <c r="O108" s="114">
        <f t="shared" si="6"/>
        <v>0</v>
      </c>
      <c r="P108" s="115">
        <f t="shared" si="7"/>
        <v>0</v>
      </c>
      <c r="Q108" s="115">
        <f t="shared" si="8"/>
        <v>0</v>
      </c>
      <c r="R108" s="116">
        <f t="shared" si="9"/>
        <v>0</v>
      </c>
    </row>
    <row r="109" spans="2:18">
      <c r="B109" s="63" t="s">
        <v>188</v>
      </c>
      <c r="C109" s="64" t="s">
        <v>509</v>
      </c>
      <c r="D109" s="66">
        <f>結果!D109</f>
        <v>0</v>
      </c>
      <c r="E109" s="67">
        <f>結果!N109</f>
        <v>0</v>
      </c>
      <c r="F109" s="68">
        <f>結果!O109</f>
        <v>0</v>
      </c>
      <c r="G109" s="69">
        <f t="shared" si="5"/>
        <v>0</v>
      </c>
      <c r="H109" s="61"/>
      <c r="I109" s="63" t="s">
        <v>188</v>
      </c>
      <c r="J109" s="64" t="s">
        <v>509</v>
      </c>
      <c r="K109" s="108">
        <v>0.10233100000000001</v>
      </c>
      <c r="L109" s="104"/>
      <c r="M109" s="63" t="s">
        <v>188</v>
      </c>
      <c r="N109" s="64" t="s">
        <v>509</v>
      </c>
      <c r="O109" s="109">
        <f t="shared" si="6"/>
        <v>0</v>
      </c>
      <c r="P109" s="110">
        <f t="shared" si="7"/>
        <v>0</v>
      </c>
      <c r="Q109" s="110">
        <f t="shared" si="8"/>
        <v>0</v>
      </c>
      <c r="R109" s="111">
        <f t="shared" si="9"/>
        <v>0</v>
      </c>
    </row>
    <row r="110" spans="2:18">
      <c r="B110" s="63" t="s">
        <v>381</v>
      </c>
      <c r="C110" s="64" t="s">
        <v>190</v>
      </c>
      <c r="D110" s="66">
        <f>結果!D110</f>
        <v>0</v>
      </c>
      <c r="E110" s="67">
        <f>結果!N110</f>
        <v>0</v>
      </c>
      <c r="F110" s="68">
        <f>結果!O110</f>
        <v>0</v>
      </c>
      <c r="G110" s="69">
        <f t="shared" si="5"/>
        <v>0</v>
      </c>
      <c r="H110" s="61"/>
      <c r="I110" s="63" t="s">
        <v>381</v>
      </c>
      <c r="J110" s="64" t="s">
        <v>190</v>
      </c>
      <c r="K110" s="108">
        <v>4.9086999999999999E-2</v>
      </c>
      <c r="L110" s="104"/>
      <c r="M110" s="63" t="s">
        <v>381</v>
      </c>
      <c r="N110" s="64" t="s">
        <v>190</v>
      </c>
      <c r="O110" s="109">
        <f t="shared" si="6"/>
        <v>0</v>
      </c>
      <c r="P110" s="110">
        <f t="shared" si="7"/>
        <v>0</v>
      </c>
      <c r="Q110" s="110">
        <f t="shared" si="8"/>
        <v>0</v>
      </c>
      <c r="R110" s="111">
        <f t="shared" si="9"/>
        <v>0</v>
      </c>
    </row>
    <row r="111" spans="2:18">
      <c r="B111" s="63" t="s">
        <v>382</v>
      </c>
      <c r="C111" s="64" t="s">
        <v>510</v>
      </c>
      <c r="D111" s="66">
        <f>結果!D111</f>
        <v>0</v>
      </c>
      <c r="E111" s="67">
        <f>結果!N111</f>
        <v>0</v>
      </c>
      <c r="F111" s="68">
        <f>結果!O111</f>
        <v>0</v>
      </c>
      <c r="G111" s="69">
        <f t="shared" si="5"/>
        <v>0</v>
      </c>
      <c r="H111" s="61"/>
      <c r="I111" s="63" t="s">
        <v>382</v>
      </c>
      <c r="J111" s="64" t="s">
        <v>510</v>
      </c>
      <c r="K111" s="108">
        <v>0</v>
      </c>
      <c r="L111" s="104"/>
      <c r="M111" s="63" t="s">
        <v>382</v>
      </c>
      <c r="N111" s="64" t="s">
        <v>510</v>
      </c>
      <c r="O111" s="109">
        <f t="shared" si="6"/>
        <v>0</v>
      </c>
      <c r="P111" s="110">
        <f t="shared" si="7"/>
        <v>0</v>
      </c>
      <c r="Q111" s="110">
        <f t="shared" si="8"/>
        <v>0</v>
      </c>
      <c r="R111" s="111">
        <f t="shared" si="9"/>
        <v>0</v>
      </c>
    </row>
    <row r="112" spans="2:18" ht="12.75" thickBot="1">
      <c r="B112" s="63" t="s">
        <v>189</v>
      </c>
      <c r="C112" s="64" t="s">
        <v>511</v>
      </c>
      <c r="D112" s="66">
        <f>結果!D112</f>
        <v>0</v>
      </c>
      <c r="E112" s="67">
        <f>結果!N112</f>
        <v>0</v>
      </c>
      <c r="F112" s="68">
        <f>結果!O112</f>
        <v>0</v>
      </c>
      <c r="G112" s="69">
        <f t="shared" si="5"/>
        <v>0</v>
      </c>
      <c r="H112" s="61"/>
      <c r="I112" s="117" t="s">
        <v>189</v>
      </c>
      <c r="J112" s="118" t="s">
        <v>511</v>
      </c>
      <c r="K112" s="119">
        <v>5.3080000000000002E-3</v>
      </c>
      <c r="L112" s="104"/>
      <c r="M112" s="63" t="s">
        <v>189</v>
      </c>
      <c r="N112" s="64" t="s">
        <v>511</v>
      </c>
      <c r="O112" s="109">
        <f t="shared" si="6"/>
        <v>0</v>
      </c>
      <c r="P112" s="110">
        <f t="shared" si="7"/>
        <v>0</v>
      </c>
      <c r="Q112" s="110">
        <f t="shared" si="8"/>
        <v>0</v>
      </c>
      <c r="R112" s="111">
        <f t="shared" si="9"/>
        <v>0</v>
      </c>
    </row>
    <row r="113" spans="2:18" ht="12.75" thickBot="1">
      <c r="B113" s="93"/>
      <c r="C113" s="120" t="s">
        <v>193</v>
      </c>
      <c r="D113" s="89">
        <f>SUM(D6:D112)</f>
        <v>0</v>
      </c>
      <c r="E113" s="90">
        <f>SUM(E6:E112)</f>
        <v>0</v>
      </c>
      <c r="F113" s="91">
        <f>SUM(F6:F112)</f>
        <v>0</v>
      </c>
      <c r="G113" s="92">
        <f>SUM(G6:G112)</f>
        <v>0</v>
      </c>
      <c r="H113" s="61"/>
      <c r="I113" s="49"/>
      <c r="J113" s="49"/>
      <c r="K113" s="61"/>
      <c r="L113" s="104"/>
      <c r="M113" s="93"/>
      <c r="N113" s="120" t="s">
        <v>193</v>
      </c>
      <c r="O113" s="121">
        <f>SUM(O6:O112)</f>
        <v>0</v>
      </c>
      <c r="P113" s="122">
        <f>SUM(P6:P112)</f>
        <v>0</v>
      </c>
      <c r="Q113" s="122">
        <f>SUM(Q6:Q112)</f>
        <v>0</v>
      </c>
      <c r="R113" s="123">
        <f>SUM(R6:R112)</f>
        <v>0</v>
      </c>
    </row>
    <row r="115" spans="2:18" ht="15.75" customHeight="1"/>
  </sheetData>
  <mergeCells count="1">
    <mergeCell ref="J2:K2"/>
  </mergeCells>
  <phoneticPr fontId="5"/>
  <pageMargins left="0.78740157480314965" right="0.47244094488188981" top="0.39370078740157483" bottom="0.39370078740157483" header="0.19685039370078741" footer="0.27559055118110237"/>
  <pageSetup paperSize="12" scale="48" orientation="landscape" horizontalDpi="3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40"/>
  <sheetViews>
    <sheetView showGridLines="0" zoomScaleNormal="90" workbookViewId="0">
      <selection activeCell="D5" sqref="D5"/>
    </sheetView>
  </sheetViews>
  <sheetFormatPr defaultRowHeight="12"/>
  <cols>
    <col min="1" max="1" width="3" style="124" customWidth="1"/>
    <col min="2" max="2" width="3.5" style="124" customWidth="1"/>
    <col min="3" max="3" width="32.375" style="124" bestFit="1" customWidth="1"/>
    <col min="4" max="4" width="10.5" style="124" customWidth="1"/>
    <col min="5" max="5" width="5.875" style="124" bestFit="1" customWidth="1"/>
    <col min="6" max="6" width="78.625" style="124" bestFit="1" customWidth="1"/>
    <col min="7" max="256" width="9" style="124"/>
    <col min="257" max="257" width="3" style="124" customWidth="1"/>
    <col min="258" max="258" width="3.5" style="124" customWidth="1"/>
    <col min="259" max="259" width="32.375" style="124" bestFit="1" customWidth="1"/>
    <col min="260" max="260" width="10.5" style="124" customWidth="1"/>
    <col min="261" max="261" width="5.875" style="124" bestFit="1" customWidth="1"/>
    <col min="262" max="262" width="78.625" style="124" bestFit="1" customWidth="1"/>
    <col min="263" max="512" width="9" style="124"/>
    <col min="513" max="513" width="3" style="124" customWidth="1"/>
    <col min="514" max="514" width="3.5" style="124" customWidth="1"/>
    <col min="515" max="515" width="32.375" style="124" bestFit="1" customWidth="1"/>
    <col min="516" max="516" width="10.5" style="124" customWidth="1"/>
    <col min="517" max="517" width="5.875" style="124" bestFit="1" customWidth="1"/>
    <col min="518" max="518" width="78.625" style="124" bestFit="1" customWidth="1"/>
    <col min="519" max="768" width="9" style="124"/>
    <col min="769" max="769" width="3" style="124" customWidth="1"/>
    <col min="770" max="770" width="3.5" style="124" customWidth="1"/>
    <col min="771" max="771" width="32.375" style="124" bestFit="1" customWidth="1"/>
    <col min="772" max="772" width="10.5" style="124" customWidth="1"/>
    <col min="773" max="773" width="5.875" style="124" bestFit="1" customWidth="1"/>
    <col min="774" max="774" width="78.625" style="124" bestFit="1" customWidth="1"/>
    <col min="775" max="1024" width="9" style="124"/>
    <col min="1025" max="1025" width="3" style="124" customWidth="1"/>
    <col min="1026" max="1026" width="3.5" style="124" customWidth="1"/>
    <col min="1027" max="1027" width="32.375" style="124" bestFit="1" customWidth="1"/>
    <col min="1028" max="1028" width="10.5" style="124" customWidth="1"/>
    <col min="1029" max="1029" width="5.875" style="124" bestFit="1" customWidth="1"/>
    <col min="1030" max="1030" width="78.625" style="124" bestFit="1" customWidth="1"/>
    <col min="1031" max="1280" width="9" style="124"/>
    <col min="1281" max="1281" width="3" style="124" customWidth="1"/>
    <col min="1282" max="1282" width="3.5" style="124" customWidth="1"/>
    <col min="1283" max="1283" width="32.375" style="124" bestFit="1" customWidth="1"/>
    <col min="1284" max="1284" width="10.5" style="124" customWidth="1"/>
    <col min="1285" max="1285" width="5.875" style="124" bestFit="1" customWidth="1"/>
    <col min="1286" max="1286" width="78.625" style="124" bestFit="1" customWidth="1"/>
    <col min="1287" max="1536" width="9" style="124"/>
    <col min="1537" max="1537" width="3" style="124" customWidth="1"/>
    <col min="1538" max="1538" width="3.5" style="124" customWidth="1"/>
    <col min="1539" max="1539" width="32.375" style="124" bestFit="1" customWidth="1"/>
    <col min="1540" max="1540" width="10.5" style="124" customWidth="1"/>
    <col min="1541" max="1541" width="5.875" style="124" bestFit="1" customWidth="1"/>
    <col min="1542" max="1542" width="78.625" style="124" bestFit="1" customWidth="1"/>
    <col min="1543" max="1792" width="9" style="124"/>
    <col min="1793" max="1793" width="3" style="124" customWidth="1"/>
    <col min="1794" max="1794" width="3.5" style="124" customWidth="1"/>
    <col min="1795" max="1795" width="32.375" style="124" bestFit="1" customWidth="1"/>
    <col min="1796" max="1796" width="10.5" style="124" customWidth="1"/>
    <col min="1797" max="1797" width="5.875" style="124" bestFit="1" customWidth="1"/>
    <col min="1798" max="1798" width="78.625" style="124" bestFit="1" customWidth="1"/>
    <col min="1799" max="2048" width="9" style="124"/>
    <col min="2049" max="2049" width="3" style="124" customWidth="1"/>
    <col min="2050" max="2050" width="3.5" style="124" customWidth="1"/>
    <col min="2051" max="2051" width="32.375" style="124" bestFit="1" customWidth="1"/>
    <col min="2052" max="2052" width="10.5" style="124" customWidth="1"/>
    <col min="2053" max="2053" width="5.875" style="124" bestFit="1" customWidth="1"/>
    <col min="2054" max="2054" width="78.625" style="124" bestFit="1" customWidth="1"/>
    <col min="2055" max="2304" width="9" style="124"/>
    <col min="2305" max="2305" width="3" style="124" customWidth="1"/>
    <col min="2306" max="2306" width="3.5" style="124" customWidth="1"/>
    <col min="2307" max="2307" width="32.375" style="124" bestFit="1" customWidth="1"/>
    <col min="2308" max="2308" width="10.5" style="124" customWidth="1"/>
    <col min="2309" max="2309" width="5.875" style="124" bestFit="1" customWidth="1"/>
    <col min="2310" max="2310" width="78.625" style="124" bestFit="1" customWidth="1"/>
    <col min="2311" max="2560" width="9" style="124"/>
    <col min="2561" max="2561" width="3" style="124" customWidth="1"/>
    <col min="2562" max="2562" width="3.5" style="124" customWidth="1"/>
    <col min="2563" max="2563" width="32.375" style="124" bestFit="1" customWidth="1"/>
    <col min="2564" max="2564" width="10.5" style="124" customWidth="1"/>
    <col min="2565" max="2565" width="5.875" style="124" bestFit="1" customWidth="1"/>
    <col min="2566" max="2566" width="78.625" style="124" bestFit="1" customWidth="1"/>
    <col min="2567" max="2816" width="9" style="124"/>
    <col min="2817" max="2817" width="3" style="124" customWidth="1"/>
    <col min="2818" max="2818" width="3.5" style="124" customWidth="1"/>
    <col min="2819" max="2819" width="32.375" style="124" bestFit="1" customWidth="1"/>
    <col min="2820" max="2820" width="10.5" style="124" customWidth="1"/>
    <col min="2821" max="2821" width="5.875" style="124" bestFit="1" customWidth="1"/>
    <col min="2822" max="2822" width="78.625" style="124" bestFit="1" customWidth="1"/>
    <col min="2823" max="3072" width="9" style="124"/>
    <col min="3073" max="3073" width="3" style="124" customWidth="1"/>
    <col min="3074" max="3074" width="3.5" style="124" customWidth="1"/>
    <col min="3075" max="3075" width="32.375" style="124" bestFit="1" customWidth="1"/>
    <col min="3076" max="3076" width="10.5" style="124" customWidth="1"/>
    <col min="3077" max="3077" width="5.875" style="124" bestFit="1" customWidth="1"/>
    <col min="3078" max="3078" width="78.625" style="124" bestFit="1" customWidth="1"/>
    <col min="3079" max="3328" width="9" style="124"/>
    <col min="3329" max="3329" width="3" style="124" customWidth="1"/>
    <col min="3330" max="3330" width="3.5" style="124" customWidth="1"/>
    <col min="3331" max="3331" width="32.375" style="124" bestFit="1" customWidth="1"/>
    <col min="3332" max="3332" width="10.5" style="124" customWidth="1"/>
    <col min="3333" max="3333" width="5.875" style="124" bestFit="1" customWidth="1"/>
    <col min="3334" max="3334" width="78.625" style="124" bestFit="1" customWidth="1"/>
    <col min="3335" max="3584" width="9" style="124"/>
    <col min="3585" max="3585" width="3" style="124" customWidth="1"/>
    <col min="3586" max="3586" width="3.5" style="124" customWidth="1"/>
    <col min="3587" max="3587" width="32.375" style="124" bestFit="1" customWidth="1"/>
    <col min="3588" max="3588" width="10.5" style="124" customWidth="1"/>
    <col min="3589" max="3589" width="5.875" style="124" bestFit="1" customWidth="1"/>
    <col min="3590" max="3590" width="78.625" style="124" bestFit="1" customWidth="1"/>
    <col min="3591" max="3840" width="9" style="124"/>
    <col min="3841" max="3841" width="3" style="124" customWidth="1"/>
    <col min="3842" max="3842" width="3.5" style="124" customWidth="1"/>
    <col min="3843" max="3843" width="32.375" style="124" bestFit="1" customWidth="1"/>
    <col min="3844" max="3844" width="10.5" style="124" customWidth="1"/>
    <col min="3845" max="3845" width="5.875" style="124" bestFit="1" customWidth="1"/>
    <col min="3846" max="3846" width="78.625" style="124" bestFit="1" customWidth="1"/>
    <col min="3847" max="4096" width="9" style="124"/>
    <col min="4097" max="4097" width="3" style="124" customWidth="1"/>
    <col min="4098" max="4098" width="3.5" style="124" customWidth="1"/>
    <col min="4099" max="4099" width="32.375" style="124" bestFit="1" customWidth="1"/>
    <col min="4100" max="4100" width="10.5" style="124" customWidth="1"/>
    <col min="4101" max="4101" width="5.875" style="124" bestFit="1" customWidth="1"/>
    <col min="4102" max="4102" width="78.625" style="124" bestFit="1" customWidth="1"/>
    <col min="4103" max="4352" width="9" style="124"/>
    <col min="4353" max="4353" width="3" style="124" customWidth="1"/>
    <col min="4354" max="4354" width="3.5" style="124" customWidth="1"/>
    <col min="4355" max="4355" width="32.375" style="124" bestFit="1" customWidth="1"/>
    <col min="4356" max="4356" width="10.5" style="124" customWidth="1"/>
    <col min="4357" max="4357" width="5.875" style="124" bestFit="1" customWidth="1"/>
    <col min="4358" max="4358" width="78.625" style="124" bestFit="1" customWidth="1"/>
    <col min="4359" max="4608" width="9" style="124"/>
    <col min="4609" max="4609" width="3" style="124" customWidth="1"/>
    <col min="4610" max="4610" width="3.5" style="124" customWidth="1"/>
    <col min="4611" max="4611" width="32.375" style="124" bestFit="1" customWidth="1"/>
    <col min="4612" max="4612" width="10.5" style="124" customWidth="1"/>
    <col min="4613" max="4613" width="5.875" style="124" bestFit="1" customWidth="1"/>
    <col min="4614" max="4614" width="78.625" style="124" bestFit="1" customWidth="1"/>
    <col min="4615" max="4864" width="9" style="124"/>
    <col min="4865" max="4865" width="3" style="124" customWidth="1"/>
    <col min="4866" max="4866" width="3.5" style="124" customWidth="1"/>
    <col min="4867" max="4867" width="32.375" style="124" bestFit="1" customWidth="1"/>
    <col min="4868" max="4868" width="10.5" style="124" customWidth="1"/>
    <col min="4869" max="4869" width="5.875" style="124" bestFit="1" customWidth="1"/>
    <col min="4870" max="4870" width="78.625" style="124" bestFit="1" customWidth="1"/>
    <col min="4871" max="5120" width="9" style="124"/>
    <col min="5121" max="5121" width="3" style="124" customWidth="1"/>
    <col min="5122" max="5122" width="3.5" style="124" customWidth="1"/>
    <col min="5123" max="5123" width="32.375" style="124" bestFit="1" customWidth="1"/>
    <col min="5124" max="5124" width="10.5" style="124" customWidth="1"/>
    <col min="5125" max="5125" width="5.875" style="124" bestFit="1" customWidth="1"/>
    <col min="5126" max="5126" width="78.625" style="124" bestFit="1" customWidth="1"/>
    <col min="5127" max="5376" width="9" style="124"/>
    <col min="5377" max="5377" width="3" style="124" customWidth="1"/>
    <col min="5378" max="5378" width="3.5" style="124" customWidth="1"/>
    <col min="5379" max="5379" width="32.375" style="124" bestFit="1" customWidth="1"/>
    <col min="5380" max="5380" width="10.5" style="124" customWidth="1"/>
    <col min="5381" max="5381" width="5.875" style="124" bestFit="1" customWidth="1"/>
    <col min="5382" max="5382" width="78.625" style="124" bestFit="1" customWidth="1"/>
    <col min="5383" max="5632" width="9" style="124"/>
    <col min="5633" max="5633" width="3" style="124" customWidth="1"/>
    <col min="5634" max="5634" width="3.5" style="124" customWidth="1"/>
    <col min="5635" max="5635" width="32.375" style="124" bestFit="1" customWidth="1"/>
    <col min="5636" max="5636" width="10.5" style="124" customWidth="1"/>
    <col min="5637" max="5637" width="5.875" style="124" bestFit="1" customWidth="1"/>
    <col min="5638" max="5638" width="78.625" style="124" bestFit="1" customWidth="1"/>
    <col min="5639" max="5888" width="9" style="124"/>
    <col min="5889" max="5889" width="3" style="124" customWidth="1"/>
    <col min="5890" max="5890" width="3.5" style="124" customWidth="1"/>
    <col min="5891" max="5891" width="32.375" style="124" bestFit="1" customWidth="1"/>
    <col min="5892" max="5892" width="10.5" style="124" customWidth="1"/>
    <col min="5893" max="5893" width="5.875" style="124" bestFit="1" customWidth="1"/>
    <col min="5894" max="5894" width="78.625" style="124" bestFit="1" customWidth="1"/>
    <col min="5895" max="6144" width="9" style="124"/>
    <col min="6145" max="6145" width="3" style="124" customWidth="1"/>
    <col min="6146" max="6146" width="3.5" style="124" customWidth="1"/>
    <col min="6147" max="6147" width="32.375" style="124" bestFit="1" customWidth="1"/>
    <col min="6148" max="6148" width="10.5" style="124" customWidth="1"/>
    <col min="6149" max="6149" width="5.875" style="124" bestFit="1" customWidth="1"/>
    <col min="6150" max="6150" width="78.625" style="124" bestFit="1" customWidth="1"/>
    <col min="6151" max="6400" width="9" style="124"/>
    <col min="6401" max="6401" width="3" style="124" customWidth="1"/>
    <col min="6402" max="6402" width="3.5" style="124" customWidth="1"/>
    <col min="6403" max="6403" width="32.375" style="124" bestFit="1" customWidth="1"/>
    <col min="6404" max="6404" width="10.5" style="124" customWidth="1"/>
    <col min="6405" max="6405" width="5.875" style="124" bestFit="1" customWidth="1"/>
    <col min="6406" max="6406" width="78.625" style="124" bestFit="1" customWidth="1"/>
    <col min="6407" max="6656" width="9" style="124"/>
    <col min="6657" max="6657" width="3" style="124" customWidth="1"/>
    <col min="6658" max="6658" width="3.5" style="124" customWidth="1"/>
    <col min="6659" max="6659" width="32.375" style="124" bestFit="1" customWidth="1"/>
    <col min="6660" max="6660" width="10.5" style="124" customWidth="1"/>
    <col min="6661" max="6661" width="5.875" style="124" bestFit="1" customWidth="1"/>
    <col min="6662" max="6662" width="78.625" style="124" bestFit="1" customWidth="1"/>
    <col min="6663" max="6912" width="9" style="124"/>
    <col min="6913" max="6913" width="3" style="124" customWidth="1"/>
    <col min="6914" max="6914" width="3.5" style="124" customWidth="1"/>
    <col min="6915" max="6915" width="32.375" style="124" bestFit="1" customWidth="1"/>
    <col min="6916" max="6916" width="10.5" style="124" customWidth="1"/>
    <col min="6917" max="6917" width="5.875" style="124" bestFit="1" customWidth="1"/>
    <col min="6918" max="6918" width="78.625" style="124" bestFit="1" customWidth="1"/>
    <col min="6919" max="7168" width="9" style="124"/>
    <col min="7169" max="7169" width="3" style="124" customWidth="1"/>
    <col min="7170" max="7170" width="3.5" style="124" customWidth="1"/>
    <col min="7171" max="7171" width="32.375" style="124" bestFit="1" customWidth="1"/>
    <col min="7172" max="7172" width="10.5" style="124" customWidth="1"/>
    <col min="7173" max="7173" width="5.875" style="124" bestFit="1" customWidth="1"/>
    <col min="7174" max="7174" width="78.625" style="124" bestFit="1" customWidth="1"/>
    <col min="7175" max="7424" width="9" style="124"/>
    <col min="7425" max="7425" width="3" style="124" customWidth="1"/>
    <col min="7426" max="7426" width="3.5" style="124" customWidth="1"/>
    <col min="7427" max="7427" width="32.375" style="124" bestFit="1" customWidth="1"/>
    <col min="7428" max="7428" width="10.5" style="124" customWidth="1"/>
    <col min="7429" max="7429" width="5.875" style="124" bestFit="1" customWidth="1"/>
    <col min="7430" max="7430" width="78.625" style="124" bestFit="1" customWidth="1"/>
    <col min="7431" max="7680" width="9" style="124"/>
    <col min="7681" max="7681" width="3" style="124" customWidth="1"/>
    <col min="7682" max="7682" width="3.5" style="124" customWidth="1"/>
    <col min="7683" max="7683" width="32.375" style="124" bestFit="1" customWidth="1"/>
    <col min="7684" max="7684" width="10.5" style="124" customWidth="1"/>
    <col min="7685" max="7685" width="5.875" style="124" bestFit="1" customWidth="1"/>
    <col min="7686" max="7686" width="78.625" style="124" bestFit="1" customWidth="1"/>
    <col min="7687" max="7936" width="9" style="124"/>
    <col min="7937" max="7937" width="3" style="124" customWidth="1"/>
    <col min="7938" max="7938" width="3.5" style="124" customWidth="1"/>
    <col min="7939" max="7939" width="32.375" style="124" bestFit="1" customWidth="1"/>
    <col min="7940" max="7940" width="10.5" style="124" customWidth="1"/>
    <col min="7941" max="7941" width="5.875" style="124" bestFit="1" customWidth="1"/>
    <col min="7942" max="7942" width="78.625" style="124" bestFit="1" customWidth="1"/>
    <col min="7943" max="8192" width="9" style="124"/>
    <col min="8193" max="8193" width="3" style="124" customWidth="1"/>
    <col min="8194" max="8194" width="3.5" style="124" customWidth="1"/>
    <col min="8195" max="8195" width="32.375" style="124" bestFit="1" customWidth="1"/>
    <col min="8196" max="8196" width="10.5" style="124" customWidth="1"/>
    <col min="8197" max="8197" width="5.875" style="124" bestFit="1" customWidth="1"/>
    <col min="8198" max="8198" width="78.625" style="124" bestFit="1" customWidth="1"/>
    <col min="8199" max="8448" width="9" style="124"/>
    <col min="8449" max="8449" width="3" style="124" customWidth="1"/>
    <col min="8450" max="8450" width="3.5" style="124" customWidth="1"/>
    <col min="8451" max="8451" width="32.375" style="124" bestFit="1" customWidth="1"/>
    <col min="8452" max="8452" width="10.5" style="124" customWidth="1"/>
    <col min="8453" max="8453" width="5.875" style="124" bestFit="1" customWidth="1"/>
    <col min="8454" max="8454" width="78.625" style="124" bestFit="1" customWidth="1"/>
    <col min="8455" max="8704" width="9" style="124"/>
    <col min="8705" max="8705" width="3" style="124" customWidth="1"/>
    <col min="8706" max="8706" width="3.5" style="124" customWidth="1"/>
    <col min="8707" max="8707" width="32.375" style="124" bestFit="1" customWidth="1"/>
    <col min="8708" max="8708" width="10.5" style="124" customWidth="1"/>
    <col min="8709" max="8709" width="5.875" style="124" bestFit="1" customWidth="1"/>
    <col min="8710" max="8710" width="78.625" style="124" bestFit="1" customWidth="1"/>
    <col min="8711" max="8960" width="9" style="124"/>
    <col min="8961" max="8961" width="3" style="124" customWidth="1"/>
    <col min="8962" max="8962" width="3.5" style="124" customWidth="1"/>
    <col min="8963" max="8963" width="32.375" style="124" bestFit="1" customWidth="1"/>
    <col min="8964" max="8964" width="10.5" style="124" customWidth="1"/>
    <col min="8965" max="8965" width="5.875" style="124" bestFit="1" customWidth="1"/>
    <col min="8966" max="8966" width="78.625" style="124" bestFit="1" customWidth="1"/>
    <col min="8967" max="9216" width="9" style="124"/>
    <col min="9217" max="9217" width="3" style="124" customWidth="1"/>
    <col min="9218" max="9218" width="3.5" style="124" customWidth="1"/>
    <col min="9219" max="9219" width="32.375" style="124" bestFit="1" customWidth="1"/>
    <col min="9220" max="9220" width="10.5" style="124" customWidth="1"/>
    <col min="9221" max="9221" width="5.875" style="124" bestFit="1" customWidth="1"/>
    <col min="9222" max="9222" width="78.625" style="124" bestFit="1" customWidth="1"/>
    <col min="9223" max="9472" width="9" style="124"/>
    <col min="9473" max="9473" width="3" style="124" customWidth="1"/>
    <col min="9474" max="9474" width="3.5" style="124" customWidth="1"/>
    <col min="9475" max="9475" width="32.375" style="124" bestFit="1" customWidth="1"/>
    <col min="9476" max="9476" width="10.5" style="124" customWidth="1"/>
    <col min="9477" max="9477" width="5.875" style="124" bestFit="1" customWidth="1"/>
    <col min="9478" max="9478" width="78.625" style="124" bestFit="1" customWidth="1"/>
    <col min="9479" max="9728" width="9" style="124"/>
    <col min="9729" max="9729" width="3" style="124" customWidth="1"/>
    <col min="9730" max="9730" width="3.5" style="124" customWidth="1"/>
    <col min="9731" max="9731" width="32.375" style="124" bestFit="1" customWidth="1"/>
    <col min="9732" max="9732" width="10.5" style="124" customWidth="1"/>
    <col min="9733" max="9733" width="5.875" style="124" bestFit="1" customWidth="1"/>
    <col min="9734" max="9734" width="78.625" style="124" bestFit="1" customWidth="1"/>
    <col min="9735" max="9984" width="9" style="124"/>
    <col min="9985" max="9985" width="3" style="124" customWidth="1"/>
    <col min="9986" max="9986" width="3.5" style="124" customWidth="1"/>
    <col min="9987" max="9987" width="32.375" style="124" bestFit="1" customWidth="1"/>
    <col min="9988" max="9988" width="10.5" style="124" customWidth="1"/>
    <col min="9989" max="9989" width="5.875" style="124" bestFit="1" customWidth="1"/>
    <col min="9990" max="9990" width="78.625" style="124" bestFit="1" customWidth="1"/>
    <col min="9991" max="10240" width="9" style="124"/>
    <col min="10241" max="10241" width="3" style="124" customWidth="1"/>
    <col min="10242" max="10242" width="3.5" style="124" customWidth="1"/>
    <col min="10243" max="10243" width="32.375" style="124" bestFit="1" customWidth="1"/>
    <col min="10244" max="10244" width="10.5" style="124" customWidth="1"/>
    <col min="10245" max="10245" width="5.875" style="124" bestFit="1" customWidth="1"/>
    <col min="10246" max="10246" width="78.625" style="124" bestFit="1" customWidth="1"/>
    <col min="10247" max="10496" width="9" style="124"/>
    <col min="10497" max="10497" width="3" style="124" customWidth="1"/>
    <col min="10498" max="10498" width="3.5" style="124" customWidth="1"/>
    <col min="10499" max="10499" width="32.375" style="124" bestFit="1" customWidth="1"/>
    <col min="10500" max="10500" width="10.5" style="124" customWidth="1"/>
    <col min="10501" max="10501" width="5.875" style="124" bestFit="1" customWidth="1"/>
    <col min="10502" max="10502" width="78.625" style="124" bestFit="1" customWidth="1"/>
    <col min="10503" max="10752" width="9" style="124"/>
    <col min="10753" max="10753" width="3" style="124" customWidth="1"/>
    <col min="10754" max="10754" width="3.5" style="124" customWidth="1"/>
    <col min="10755" max="10755" width="32.375" style="124" bestFit="1" customWidth="1"/>
    <col min="10756" max="10756" width="10.5" style="124" customWidth="1"/>
    <col min="10757" max="10757" width="5.875" style="124" bestFit="1" customWidth="1"/>
    <col min="10758" max="10758" width="78.625" style="124" bestFit="1" customWidth="1"/>
    <col min="10759" max="11008" width="9" style="124"/>
    <col min="11009" max="11009" width="3" style="124" customWidth="1"/>
    <col min="11010" max="11010" width="3.5" style="124" customWidth="1"/>
    <col min="11011" max="11011" width="32.375" style="124" bestFit="1" customWidth="1"/>
    <col min="11012" max="11012" width="10.5" style="124" customWidth="1"/>
    <col min="11013" max="11013" width="5.875" style="124" bestFit="1" customWidth="1"/>
    <col min="11014" max="11014" width="78.625" style="124" bestFit="1" customWidth="1"/>
    <col min="11015" max="11264" width="9" style="124"/>
    <col min="11265" max="11265" width="3" style="124" customWidth="1"/>
    <col min="11266" max="11266" width="3.5" style="124" customWidth="1"/>
    <col min="11267" max="11267" width="32.375" style="124" bestFit="1" customWidth="1"/>
    <col min="11268" max="11268" width="10.5" style="124" customWidth="1"/>
    <col min="11269" max="11269" width="5.875" style="124" bestFit="1" customWidth="1"/>
    <col min="11270" max="11270" width="78.625" style="124" bestFit="1" customWidth="1"/>
    <col min="11271" max="11520" width="9" style="124"/>
    <col min="11521" max="11521" width="3" style="124" customWidth="1"/>
    <col min="11522" max="11522" width="3.5" style="124" customWidth="1"/>
    <col min="11523" max="11523" width="32.375" style="124" bestFit="1" customWidth="1"/>
    <col min="11524" max="11524" width="10.5" style="124" customWidth="1"/>
    <col min="11525" max="11525" width="5.875" style="124" bestFit="1" customWidth="1"/>
    <col min="11526" max="11526" width="78.625" style="124" bestFit="1" customWidth="1"/>
    <col min="11527" max="11776" width="9" style="124"/>
    <col min="11777" max="11777" width="3" style="124" customWidth="1"/>
    <col min="11778" max="11778" width="3.5" style="124" customWidth="1"/>
    <col min="11779" max="11779" width="32.375" style="124" bestFit="1" customWidth="1"/>
    <col min="11780" max="11780" width="10.5" style="124" customWidth="1"/>
    <col min="11781" max="11781" width="5.875" style="124" bestFit="1" customWidth="1"/>
    <col min="11782" max="11782" width="78.625" style="124" bestFit="1" customWidth="1"/>
    <col min="11783" max="12032" width="9" style="124"/>
    <col min="12033" max="12033" width="3" style="124" customWidth="1"/>
    <col min="12034" max="12034" width="3.5" style="124" customWidth="1"/>
    <col min="12035" max="12035" width="32.375" style="124" bestFit="1" customWidth="1"/>
    <col min="12036" max="12036" width="10.5" style="124" customWidth="1"/>
    <col min="12037" max="12037" width="5.875" style="124" bestFit="1" customWidth="1"/>
    <col min="12038" max="12038" width="78.625" style="124" bestFit="1" customWidth="1"/>
    <col min="12039" max="12288" width="9" style="124"/>
    <col min="12289" max="12289" width="3" style="124" customWidth="1"/>
    <col min="12290" max="12290" width="3.5" style="124" customWidth="1"/>
    <col min="12291" max="12291" width="32.375" style="124" bestFit="1" customWidth="1"/>
    <col min="12292" max="12292" width="10.5" style="124" customWidth="1"/>
    <col min="12293" max="12293" width="5.875" style="124" bestFit="1" customWidth="1"/>
    <col min="12294" max="12294" width="78.625" style="124" bestFit="1" customWidth="1"/>
    <col min="12295" max="12544" width="9" style="124"/>
    <col min="12545" max="12545" width="3" style="124" customWidth="1"/>
    <col min="12546" max="12546" width="3.5" style="124" customWidth="1"/>
    <col min="12547" max="12547" width="32.375" style="124" bestFit="1" customWidth="1"/>
    <col min="12548" max="12548" width="10.5" style="124" customWidth="1"/>
    <col min="12549" max="12549" width="5.875" style="124" bestFit="1" customWidth="1"/>
    <col min="12550" max="12550" width="78.625" style="124" bestFit="1" customWidth="1"/>
    <col min="12551" max="12800" width="9" style="124"/>
    <col min="12801" max="12801" width="3" style="124" customWidth="1"/>
    <col min="12802" max="12802" width="3.5" style="124" customWidth="1"/>
    <col min="12803" max="12803" width="32.375" style="124" bestFit="1" customWidth="1"/>
    <col min="12804" max="12804" width="10.5" style="124" customWidth="1"/>
    <col min="12805" max="12805" width="5.875" style="124" bestFit="1" customWidth="1"/>
    <col min="12806" max="12806" width="78.625" style="124" bestFit="1" customWidth="1"/>
    <col min="12807" max="13056" width="9" style="124"/>
    <col min="13057" max="13057" width="3" style="124" customWidth="1"/>
    <col min="13058" max="13058" width="3.5" style="124" customWidth="1"/>
    <col min="13059" max="13059" width="32.375" style="124" bestFit="1" customWidth="1"/>
    <col min="13060" max="13060" width="10.5" style="124" customWidth="1"/>
    <col min="13061" max="13061" width="5.875" style="124" bestFit="1" customWidth="1"/>
    <col min="13062" max="13062" width="78.625" style="124" bestFit="1" customWidth="1"/>
    <col min="13063" max="13312" width="9" style="124"/>
    <col min="13313" max="13313" width="3" style="124" customWidth="1"/>
    <col min="13314" max="13314" width="3.5" style="124" customWidth="1"/>
    <col min="13315" max="13315" width="32.375" style="124" bestFit="1" customWidth="1"/>
    <col min="13316" max="13316" width="10.5" style="124" customWidth="1"/>
    <col min="13317" max="13317" width="5.875" style="124" bestFit="1" customWidth="1"/>
    <col min="13318" max="13318" width="78.625" style="124" bestFit="1" customWidth="1"/>
    <col min="13319" max="13568" width="9" style="124"/>
    <col min="13569" max="13569" width="3" style="124" customWidth="1"/>
    <col min="13570" max="13570" width="3.5" style="124" customWidth="1"/>
    <col min="13571" max="13571" width="32.375" style="124" bestFit="1" customWidth="1"/>
    <col min="13572" max="13572" width="10.5" style="124" customWidth="1"/>
    <col min="13573" max="13573" width="5.875" style="124" bestFit="1" customWidth="1"/>
    <col min="13574" max="13574" width="78.625" style="124" bestFit="1" customWidth="1"/>
    <col min="13575" max="13824" width="9" style="124"/>
    <col min="13825" max="13825" width="3" style="124" customWidth="1"/>
    <col min="13826" max="13826" width="3.5" style="124" customWidth="1"/>
    <col min="13827" max="13827" width="32.375" style="124" bestFit="1" customWidth="1"/>
    <col min="13828" max="13828" width="10.5" style="124" customWidth="1"/>
    <col min="13829" max="13829" width="5.875" style="124" bestFit="1" customWidth="1"/>
    <col min="13830" max="13830" width="78.625" style="124" bestFit="1" customWidth="1"/>
    <col min="13831" max="14080" width="9" style="124"/>
    <col min="14081" max="14081" width="3" style="124" customWidth="1"/>
    <col min="14082" max="14082" width="3.5" style="124" customWidth="1"/>
    <col min="14083" max="14083" width="32.375" style="124" bestFit="1" customWidth="1"/>
    <col min="14084" max="14084" width="10.5" style="124" customWidth="1"/>
    <col min="14085" max="14085" width="5.875" style="124" bestFit="1" customWidth="1"/>
    <col min="14086" max="14086" width="78.625" style="124" bestFit="1" customWidth="1"/>
    <col min="14087" max="14336" width="9" style="124"/>
    <col min="14337" max="14337" width="3" style="124" customWidth="1"/>
    <col min="14338" max="14338" width="3.5" style="124" customWidth="1"/>
    <col min="14339" max="14339" width="32.375" style="124" bestFit="1" customWidth="1"/>
    <col min="14340" max="14340" width="10.5" style="124" customWidth="1"/>
    <col min="14341" max="14341" width="5.875" style="124" bestFit="1" customWidth="1"/>
    <col min="14342" max="14342" width="78.625" style="124" bestFit="1" customWidth="1"/>
    <col min="14343" max="14592" width="9" style="124"/>
    <col min="14593" max="14593" width="3" style="124" customWidth="1"/>
    <col min="14594" max="14594" width="3.5" style="124" customWidth="1"/>
    <col min="14595" max="14595" width="32.375" style="124" bestFit="1" customWidth="1"/>
    <col min="14596" max="14596" width="10.5" style="124" customWidth="1"/>
    <col min="14597" max="14597" width="5.875" style="124" bestFit="1" customWidth="1"/>
    <col min="14598" max="14598" width="78.625" style="124" bestFit="1" customWidth="1"/>
    <col min="14599" max="14848" width="9" style="124"/>
    <col min="14849" max="14849" width="3" style="124" customWidth="1"/>
    <col min="14850" max="14850" width="3.5" style="124" customWidth="1"/>
    <col min="14851" max="14851" width="32.375" style="124" bestFit="1" customWidth="1"/>
    <col min="14852" max="14852" width="10.5" style="124" customWidth="1"/>
    <col min="14853" max="14853" width="5.875" style="124" bestFit="1" customWidth="1"/>
    <col min="14854" max="14854" width="78.625" style="124" bestFit="1" customWidth="1"/>
    <col min="14855" max="15104" width="9" style="124"/>
    <col min="15105" max="15105" width="3" style="124" customWidth="1"/>
    <col min="15106" max="15106" width="3.5" style="124" customWidth="1"/>
    <col min="15107" max="15107" width="32.375" style="124" bestFit="1" customWidth="1"/>
    <col min="15108" max="15108" width="10.5" style="124" customWidth="1"/>
    <col min="15109" max="15109" width="5.875" style="124" bestFit="1" customWidth="1"/>
    <col min="15110" max="15110" width="78.625" style="124" bestFit="1" customWidth="1"/>
    <col min="15111" max="15360" width="9" style="124"/>
    <col min="15361" max="15361" width="3" style="124" customWidth="1"/>
    <col min="15362" max="15362" width="3.5" style="124" customWidth="1"/>
    <col min="15363" max="15363" width="32.375" style="124" bestFit="1" customWidth="1"/>
    <col min="15364" max="15364" width="10.5" style="124" customWidth="1"/>
    <col min="15365" max="15365" width="5.875" style="124" bestFit="1" customWidth="1"/>
    <col min="15366" max="15366" width="78.625" style="124" bestFit="1" customWidth="1"/>
    <col min="15367" max="15616" width="9" style="124"/>
    <col min="15617" max="15617" width="3" style="124" customWidth="1"/>
    <col min="15618" max="15618" width="3.5" style="124" customWidth="1"/>
    <col min="15619" max="15619" width="32.375" style="124" bestFit="1" customWidth="1"/>
    <col min="15620" max="15620" width="10.5" style="124" customWidth="1"/>
    <col min="15621" max="15621" width="5.875" style="124" bestFit="1" customWidth="1"/>
    <col min="15622" max="15622" width="78.625" style="124" bestFit="1" customWidth="1"/>
    <col min="15623" max="15872" width="9" style="124"/>
    <col min="15873" max="15873" width="3" style="124" customWidth="1"/>
    <col min="15874" max="15874" width="3.5" style="124" customWidth="1"/>
    <col min="15875" max="15875" width="32.375" style="124" bestFit="1" customWidth="1"/>
    <col min="15876" max="15876" width="10.5" style="124" customWidth="1"/>
    <col min="15877" max="15877" width="5.875" style="124" bestFit="1" customWidth="1"/>
    <col min="15878" max="15878" width="78.625" style="124" bestFit="1" customWidth="1"/>
    <col min="15879" max="16128" width="9" style="124"/>
    <col min="16129" max="16129" width="3" style="124" customWidth="1"/>
    <col min="16130" max="16130" width="3.5" style="124" customWidth="1"/>
    <col min="16131" max="16131" width="32.375" style="124" bestFit="1" customWidth="1"/>
    <col min="16132" max="16132" width="10.5" style="124" customWidth="1"/>
    <col min="16133" max="16133" width="5.875" style="124" bestFit="1" customWidth="1"/>
    <col min="16134" max="16134" width="78.625" style="124" bestFit="1" customWidth="1"/>
    <col min="16135" max="16384" width="9" style="124"/>
  </cols>
  <sheetData>
    <row r="1" spans="2:6" ht="15" thickBot="1">
      <c r="C1" s="5" t="s">
        <v>201</v>
      </c>
    </row>
    <row r="2" spans="2:6" ht="24.95" customHeight="1">
      <c r="B2" s="125"/>
      <c r="C2" s="126" t="s">
        <v>202</v>
      </c>
      <c r="D2" s="127" t="s">
        <v>203</v>
      </c>
      <c r="E2" s="128" t="s">
        <v>204</v>
      </c>
      <c r="F2" s="129" t="s">
        <v>5</v>
      </c>
    </row>
    <row r="3" spans="2:6" s="135" customFormat="1" ht="24.95" customHeight="1">
      <c r="B3" s="130" t="s">
        <v>205</v>
      </c>
      <c r="C3" s="131" t="s">
        <v>206</v>
      </c>
      <c r="D3" s="132">
        <f>結果!P113</f>
        <v>0</v>
      </c>
      <c r="E3" s="133" t="s">
        <v>57</v>
      </c>
      <c r="F3" s="134" t="s">
        <v>207</v>
      </c>
    </row>
    <row r="4" spans="2:6" s="135" customFormat="1" ht="24.95" customHeight="1">
      <c r="B4" s="136" t="s">
        <v>208</v>
      </c>
      <c r="C4" s="137" t="s">
        <v>209</v>
      </c>
      <c r="D4" s="138">
        <f>+係数!D12</f>
        <v>6.0864988225573791E-2</v>
      </c>
      <c r="E4" s="139"/>
      <c r="F4" s="140" t="s">
        <v>210</v>
      </c>
    </row>
    <row r="5" spans="2:6" s="135" customFormat="1" ht="24.95" customHeight="1">
      <c r="B5" s="136" t="s">
        <v>211</v>
      </c>
      <c r="C5" s="137" t="s">
        <v>212</v>
      </c>
      <c r="D5" s="141">
        <f>D3*D4</f>
        <v>0</v>
      </c>
      <c r="E5" s="139" t="s">
        <v>57</v>
      </c>
      <c r="F5" s="140" t="s">
        <v>213</v>
      </c>
    </row>
    <row r="6" spans="2:6" s="135" customFormat="1" ht="24.95" customHeight="1">
      <c r="B6" s="136" t="s">
        <v>214</v>
      </c>
      <c r="C6" s="137" t="s">
        <v>37</v>
      </c>
      <c r="D6" s="141">
        <f>結果!AD113</f>
        <v>0</v>
      </c>
      <c r="E6" s="139" t="s">
        <v>57</v>
      </c>
      <c r="F6" s="140" t="s">
        <v>215</v>
      </c>
    </row>
    <row r="7" spans="2:6" ht="34.9" customHeight="1">
      <c r="B7" s="136" t="s">
        <v>216</v>
      </c>
      <c r="C7" s="137" t="s">
        <v>217</v>
      </c>
      <c r="D7" s="138">
        <f>+係数!D13</f>
        <v>5.3433276976174941E-2</v>
      </c>
      <c r="E7" s="142"/>
      <c r="F7" s="143" t="s">
        <v>218</v>
      </c>
    </row>
    <row r="8" spans="2:6" s="135" customFormat="1" ht="34.9" customHeight="1" thickBot="1">
      <c r="B8" s="144" t="s">
        <v>219</v>
      </c>
      <c r="C8" s="145" t="s">
        <v>220</v>
      </c>
      <c r="D8" s="146">
        <f>+係数!D14</f>
        <v>6.4717887517944869E-2</v>
      </c>
      <c r="E8" s="147"/>
      <c r="F8" s="148" t="s">
        <v>221</v>
      </c>
    </row>
    <row r="9" spans="2:6" s="135" customFormat="1" ht="9.9499999999999993" customHeight="1">
      <c r="B9" s="149"/>
      <c r="C9" s="150"/>
      <c r="D9" s="151"/>
      <c r="E9" s="152"/>
      <c r="F9" s="153"/>
    </row>
    <row r="10" spans="2:6" ht="15" thickBot="1">
      <c r="C10" s="5" t="s">
        <v>222</v>
      </c>
    </row>
    <row r="11" spans="2:6" ht="25.7" customHeight="1">
      <c r="B11" s="125"/>
      <c r="C11" s="126" t="s">
        <v>202</v>
      </c>
      <c r="D11" s="127" t="s">
        <v>203</v>
      </c>
      <c r="E11" s="128" t="s">
        <v>204</v>
      </c>
      <c r="F11" s="129" t="s">
        <v>5</v>
      </c>
    </row>
    <row r="12" spans="2:6" ht="25.7" customHeight="1">
      <c r="B12" s="130" t="s">
        <v>223</v>
      </c>
      <c r="C12" s="131" t="s">
        <v>224</v>
      </c>
      <c r="D12" s="132">
        <f>SUM($D$5,$D$6)*D7</f>
        <v>0</v>
      </c>
      <c r="E12" s="133" t="s">
        <v>57</v>
      </c>
      <c r="F12" s="134" t="s">
        <v>225</v>
      </c>
    </row>
    <row r="13" spans="2:6" ht="25.7" customHeight="1" thickBot="1">
      <c r="B13" s="144" t="s">
        <v>226</v>
      </c>
      <c r="C13" s="145" t="s">
        <v>227</v>
      </c>
      <c r="D13" s="154">
        <f>SUM($D$5,$D$6)*D8</f>
        <v>0</v>
      </c>
      <c r="E13" s="155" t="s">
        <v>57</v>
      </c>
      <c r="F13" s="156" t="s">
        <v>228</v>
      </c>
    </row>
    <row r="14" spans="2:6" ht="12" customHeight="1"/>
    <row r="15" spans="2:6" ht="12" customHeight="1"/>
    <row r="16" spans="2: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4:5" ht="12" customHeight="1"/>
    <row r="82" spans="4:5" ht="12" customHeight="1"/>
    <row r="83" spans="4:5" ht="12" customHeight="1"/>
    <row r="84" spans="4:5" ht="12" customHeight="1"/>
    <row r="85" spans="4:5" ht="12" customHeight="1"/>
    <row r="86" spans="4:5" ht="12" customHeight="1"/>
    <row r="87" spans="4:5" ht="12" customHeight="1"/>
    <row r="88" spans="4:5" ht="12" customHeight="1"/>
    <row r="89" spans="4:5" ht="12" customHeight="1"/>
    <row r="90" spans="4:5" ht="12" customHeight="1"/>
    <row r="91" spans="4:5" ht="12" customHeight="1"/>
    <row r="92" spans="4:5" ht="12" customHeight="1">
      <c r="D92" s="157"/>
      <c r="E92" s="157"/>
    </row>
    <row r="93" spans="4:5" ht="12" customHeight="1"/>
    <row r="94" spans="4:5" ht="12" customHeight="1"/>
    <row r="95" spans="4:5" ht="12" customHeight="1"/>
    <row r="96" spans="4:5"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sheetData>
  <phoneticPr fontId="5"/>
  <pageMargins left="0.75" right="0.75" top="1" bottom="1" header="0.51200000000000001" footer="0.51200000000000001"/>
  <pageSetup paperSize="9" orientation="landscape"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4"/>
  <sheetViews>
    <sheetView showGridLines="0" topLeftCell="AG1" zoomScale="75" zoomScaleNormal="100" zoomScaleSheetLayoutView="75" workbookViewId="0">
      <selection activeCell="AK6" sqref="AK6"/>
    </sheetView>
  </sheetViews>
  <sheetFormatPr defaultRowHeight="12"/>
  <cols>
    <col min="1" max="1" width="3.125" style="158" customWidth="1"/>
    <col min="2" max="2" width="10.5" style="158" bestFit="1" customWidth="1"/>
    <col min="3" max="4" width="9.875" style="158" customWidth="1"/>
    <col min="5" max="5" width="9.25" style="158" customWidth="1"/>
    <col min="6" max="6" width="9" style="158"/>
    <col min="7" max="7" width="28.25" style="158" bestFit="1" customWidth="1"/>
    <col min="8" max="9" width="10" style="158" bestFit="1" customWidth="1"/>
    <col min="10" max="10" width="28.25" style="158" bestFit="1" customWidth="1"/>
    <col min="11" max="11" width="9.875" style="158" customWidth="1"/>
    <col min="12" max="12" width="9" style="158"/>
    <col min="13" max="13" width="9.875" style="158" customWidth="1"/>
    <col min="14" max="14" width="9.875" style="158" hidden="1" customWidth="1"/>
    <col min="15" max="15" width="12.125" style="158" hidden="1" customWidth="1"/>
    <col min="16" max="16" width="11.375" style="158" bestFit="1" customWidth="1"/>
    <col min="17" max="18" width="10.875" style="158" customWidth="1"/>
    <col min="19" max="19" width="12.5" style="158" customWidth="1"/>
    <col min="20" max="20" width="8" style="158" customWidth="1"/>
    <col min="21" max="21" width="17.5" style="158" customWidth="1"/>
    <col min="22" max="24" width="12.5" style="158" customWidth="1"/>
    <col min="25" max="26" width="0.75" style="158" customWidth="1"/>
    <col min="27" max="27" width="5" style="159" bestFit="1" customWidth="1"/>
    <col min="28" max="28" width="44.25" style="158" customWidth="1"/>
    <col min="29" max="31" width="12.5" style="158" customWidth="1"/>
    <col min="32" max="32" width="1.25" style="158" customWidth="1"/>
    <col min="33" max="33" width="5" style="158" bestFit="1" customWidth="1"/>
    <col min="34" max="34" width="44.25" style="158" customWidth="1"/>
    <col min="35" max="37" width="12.375" style="158" customWidth="1"/>
    <col min="38" max="38" width="1.25" style="158" customWidth="1"/>
    <col min="39" max="39" width="5" style="158" bestFit="1" customWidth="1"/>
    <col min="40" max="40" width="44.25" style="158" customWidth="1"/>
    <col min="41" max="41" width="9.375" style="158" customWidth="1"/>
    <col min="42" max="42" width="1.25" style="158" customWidth="1"/>
    <col min="43" max="43" width="5" style="158" bestFit="1" customWidth="1"/>
    <col min="44" max="44" width="44.375" style="158" customWidth="1"/>
    <col min="45" max="45" width="9.375" style="158" customWidth="1"/>
    <col min="46" max="46" width="1.25" style="158" customWidth="1"/>
    <col min="47" max="256" width="9" style="158"/>
    <col min="257" max="257" width="3.125" style="158" customWidth="1"/>
    <col min="258" max="258" width="10.5" style="158" bestFit="1" customWidth="1"/>
    <col min="259" max="260" width="9.875" style="158" customWidth="1"/>
    <col min="261" max="261" width="9.25" style="158" customWidth="1"/>
    <col min="262" max="262" width="9" style="158"/>
    <col min="263" max="263" width="28.25" style="158" bestFit="1" customWidth="1"/>
    <col min="264" max="265" width="10" style="158" bestFit="1" customWidth="1"/>
    <col min="266" max="266" width="28.25" style="158" bestFit="1" customWidth="1"/>
    <col min="267" max="267" width="9.875" style="158" customWidth="1"/>
    <col min="268" max="268" width="9" style="158"/>
    <col min="269" max="269" width="9.875" style="158" customWidth="1"/>
    <col min="270" max="271" width="0" style="158" hidden="1" customWidth="1"/>
    <col min="272" max="272" width="11.375" style="158" bestFit="1" customWidth="1"/>
    <col min="273" max="274" width="10.875" style="158" customWidth="1"/>
    <col min="275" max="275" width="12.5" style="158" customWidth="1"/>
    <col min="276" max="276" width="8" style="158" customWidth="1"/>
    <col min="277" max="277" width="17.5" style="158" customWidth="1"/>
    <col min="278" max="280" width="12.5" style="158" customWidth="1"/>
    <col min="281" max="282" width="0.75" style="158" customWidth="1"/>
    <col min="283" max="283" width="5" style="158" bestFit="1" customWidth="1"/>
    <col min="284" max="284" width="44.25" style="158" customWidth="1"/>
    <col min="285" max="287" width="12.5" style="158" customWidth="1"/>
    <col min="288" max="288" width="1.25" style="158" customWidth="1"/>
    <col min="289" max="289" width="5" style="158" bestFit="1" customWidth="1"/>
    <col min="290" max="290" width="44.25" style="158" customWidth="1"/>
    <col min="291" max="293" width="12.375" style="158" customWidth="1"/>
    <col min="294" max="294" width="1.25" style="158" customWidth="1"/>
    <col min="295" max="295" width="5" style="158" bestFit="1" customWidth="1"/>
    <col min="296" max="296" width="44.25" style="158" customWidth="1"/>
    <col min="297" max="297" width="9.375" style="158" customWidth="1"/>
    <col min="298" max="298" width="1.25" style="158" customWidth="1"/>
    <col min="299" max="299" width="5" style="158" bestFit="1" customWidth="1"/>
    <col min="300" max="300" width="44.375" style="158" customWidth="1"/>
    <col min="301" max="301" width="9.375" style="158" customWidth="1"/>
    <col min="302" max="302" width="1.25" style="158" customWidth="1"/>
    <col min="303" max="512" width="9" style="158"/>
    <col min="513" max="513" width="3.125" style="158" customWidth="1"/>
    <col min="514" max="514" width="10.5" style="158" bestFit="1" customWidth="1"/>
    <col min="515" max="516" width="9.875" style="158" customWidth="1"/>
    <col min="517" max="517" width="9.25" style="158" customWidth="1"/>
    <col min="518" max="518" width="9" style="158"/>
    <col min="519" max="519" width="28.25" style="158" bestFit="1" customWidth="1"/>
    <col min="520" max="521" width="10" style="158" bestFit="1" customWidth="1"/>
    <col min="522" max="522" width="28.25" style="158" bestFit="1" customWidth="1"/>
    <col min="523" max="523" width="9.875" style="158" customWidth="1"/>
    <col min="524" max="524" width="9" style="158"/>
    <col min="525" max="525" width="9.875" style="158" customWidth="1"/>
    <col min="526" max="527" width="0" style="158" hidden="1" customWidth="1"/>
    <col min="528" max="528" width="11.375" style="158" bestFit="1" customWidth="1"/>
    <col min="529" max="530" width="10.875" style="158" customWidth="1"/>
    <col min="531" max="531" width="12.5" style="158" customWidth="1"/>
    <col min="532" max="532" width="8" style="158" customWidth="1"/>
    <col min="533" max="533" width="17.5" style="158" customWidth="1"/>
    <col min="534" max="536" width="12.5" style="158" customWidth="1"/>
    <col min="537" max="538" width="0.75" style="158" customWidth="1"/>
    <col min="539" max="539" width="5" style="158" bestFit="1" customWidth="1"/>
    <col min="540" max="540" width="44.25" style="158" customWidth="1"/>
    <col min="541" max="543" width="12.5" style="158" customWidth="1"/>
    <col min="544" max="544" width="1.25" style="158" customWidth="1"/>
    <col min="545" max="545" width="5" style="158" bestFit="1" customWidth="1"/>
    <col min="546" max="546" width="44.25" style="158" customWidth="1"/>
    <col min="547" max="549" width="12.375" style="158" customWidth="1"/>
    <col min="550" max="550" width="1.25" style="158" customWidth="1"/>
    <col min="551" max="551" width="5" style="158" bestFit="1" customWidth="1"/>
    <col min="552" max="552" width="44.25" style="158" customWidth="1"/>
    <col min="553" max="553" width="9.375" style="158" customWidth="1"/>
    <col min="554" max="554" width="1.25" style="158" customWidth="1"/>
    <col min="555" max="555" width="5" style="158" bestFit="1" customWidth="1"/>
    <col min="556" max="556" width="44.375" style="158" customWidth="1"/>
    <col min="557" max="557" width="9.375" style="158" customWidth="1"/>
    <col min="558" max="558" width="1.25" style="158" customWidth="1"/>
    <col min="559" max="768" width="9" style="158"/>
    <col min="769" max="769" width="3.125" style="158" customWidth="1"/>
    <col min="770" max="770" width="10.5" style="158" bestFit="1" customWidth="1"/>
    <col min="771" max="772" width="9.875" style="158" customWidth="1"/>
    <col min="773" max="773" width="9.25" style="158" customWidth="1"/>
    <col min="774" max="774" width="9" style="158"/>
    <col min="775" max="775" width="28.25" style="158" bestFit="1" customWidth="1"/>
    <col min="776" max="777" width="10" style="158" bestFit="1" customWidth="1"/>
    <col min="778" max="778" width="28.25" style="158" bestFit="1" customWidth="1"/>
    <col min="779" max="779" width="9.875" style="158" customWidth="1"/>
    <col min="780" max="780" width="9" style="158"/>
    <col min="781" max="781" width="9.875" style="158" customWidth="1"/>
    <col min="782" max="783" width="0" style="158" hidden="1" customWidth="1"/>
    <col min="784" max="784" width="11.375" style="158" bestFit="1" customWidth="1"/>
    <col min="785" max="786" width="10.875" style="158" customWidth="1"/>
    <col min="787" max="787" width="12.5" style="158" customWidth="1"/>
    <col min="788" max="788" width="8" style="158" customWidth="1"/>
    <col min="789" max="789" width="17.5" style="158" customWidth="1"/>
    <col min="790" max="792" width="12.5" style="158" customWidth="1"/>
    <col min="793" max="794" width="0.75" style="158" customWidth="1"/>
    <col min="795" max="795" width="5" style="158" bestFit="1" customWidth="1"/>
    <col min="796" max="796" width="44.25" style="158" customWidth="1"/>
    <col min="797" max="799" width="12.5" style="158" customWidth="1"/>
    <col min="800" max="800" width="1.25" style="158" customWidth="1"/>
    <col min="801" max="801" width="5" style="158" bestFit="1" customWidth="1"/>
    <col min="802" max="802" width="44.25" style="158" customWidth="1"/>
    <col min="803" max="805" width="12.375" style="158" customWidth="1"/>
    <col min="806" max="806" width="1.25" style="158" customWidth="1"/>
    <col min="807" max="807" width="5" style="158" bestFit="1" customWidth="1"/>
    <col min="808" max="808" width="44.25" style="158" customWidth="1"/>
    <col min="809" max="809" width="9.375" style="158" customWidth="1"/>
    <col min="810" max="810" width="1.25" style="158" customWidth="1"/>
    <col min="811" max="811" width="5" style="158" bestFit="1" customWidth="1"/>
    <col min="812" max="812" width="44.375" style="158" customWidth="1"/>
    <col min="813" max="813" width="9.375" style="158" customWidth="1"/>
    <col min="814" max="814" width="1.25" style="158" customWidth="1"/>
    <col min="815" max="1024" width="9" style="158"/>
    <col min="1025" max="1025" width="3.125" style="158" customWidth="1"/>
    <col min="1026" max="1026" width="10.5" style="158" bestFit="1" customWidth="1"/>
    <col min="1027" max="1028" width="9.875" style="158" customWidth="1"/>
    <col min="1029" max="1029" width="9.25" style="158" customWidth="1"/>
    <col min="1030" max="1030" width="9" style="158"/>
    <col min="1031" max="1031" width="28.25" style="158" bestFit="1" customWidth="1"/>
    <col min="1032" max="1033" width="10" style="158" bestFit="1" customWidth="1"/>
    <col min="1034" max="1034" width="28.25" style="158" bestFit="1" customWidth="1"/>
    <col min="1035" max="1035" width="9.875" style="158" customWidth="1"/>
    <col min="1036" max="1036" width="9" style="158"/>
    <col min="1037" max="1037" width="9.875" style="158" customWidth="1"/>
    <col min="1038" max="1039" width="0" style="158" hidden="1" customWidth="1"/>
    <col min="1040" max="1040" width="11.375" style="158" bestFit="1" customWidth="1"/>
    <col min="1041" max="1042" width="10.875" style="158" customWidth="1"/>
    <col min="1043" max="1043" width="12.5" style="158" customWidth="1"/>
    <col min="1044" max="1044" width="8" style="158" customWidth="1"/>
    <col min="1045" max="1045" width="17.5" style="158" customWidth="1"/>
    <col min="1046" max="1048" width="12.5" style="158" customWidth="1"/>
    <col min="1049" max="1050" width="0.75" style="158" customWidth="1"/>
    <col min="1051" max="1051" width="5" style="158" bestFit="1" customWidth="1"/>
    <col min="1052" max="1052" width="44.25" style="158" customWidth="1"/>
    <col min="1053" max="1055" width="12.5" style="158" customWidth="1"/>
    <col min="1056" max="1056" width="1.25" style="158" customWidth="1"/>
    <col min="1057" max="1057" width="5" style="158" bestFit="1" customWidth="1"/>
    <col min="1058" max="1058" width="44.25" style="158" customWidth="1"/>
    <col min="1059" max="1061" width="12.375" style="158" customWidth="1"/>
    <col min="1062" max="1062" width="1.25" style="158" customWidth="1"/>
    <col min="1063" max="1063" width="5" style="158" bestFit="1" customWidth="1"/>
    <col min="1064" max="1064" width="44.25" style="158" customWidth="1"/>
    <col min="1065" max="1065" width="9.375" style="158" customWidth="1"/>
    <col min="1066" max="1066" width="1.25" style="158" customWidth="1"/>
    <col min="1067" max="1067" width="5" style="158" bestFit="1" customWidth="1"/>
    <col min="1068" max="1068" width="44.375" style="158" customWidth="1"/>
    <col min="1069" max="1069" width="9.375" style="158" customWidth="1"/>
    <col min="1070" max="1070" width="1.25" style="158" customWidth="1"/>
    <col min="1071" max="1280" width="9" style="158"/>
    <col min="1281" max="1281" width="3.125" style="158" customWidth="1"/>
    <col min="1282" max="1282" width="10.5" style="158" bestFit="1" customWidth="1"/>
    <col min="1283" max="1284" width="9.875" style="158" customWidth="1"/>
    <col min="1285" max="1285" width="9.25" style="158" customWidth="1"/>
    <col min="1286" max="1286" width="9" style="158"/>
    <col min="1287" max="1287" width="28.25" style="158" bestFit="1" customWidth="1"/>
    <col min="1288" max="1289" width="10" style="158" bestFit="1" customWidth="1"/>
    <col min="1290" max="1290" width="28.25" style="158" bestFit="1" customWidth="1"/>
    <col min="1291" max="1291" width="9.875" style="158" customWidth="1"/>
    <col min="1292" max="1292" width="9" style="158"/>
    <col min="1293" max="1293" width="9.875" style="158" customWidth="1"/>
    <col min="1294" max="1295" width="0" style="158" hidden="1" customWidth="1"/>
    <col min="1296" max="1296" width="11.375" style="158" bestFit="1" customWidth="1"/>
    <col min="1297" max="1298" width="10.875" style="158" customWidth="1"/>
    <col min="1299" max="1299" width="12.5" style="158" customWidth="1"/>
    <col min="1300" max="1300" width="8" style="158" customWidth="1"/>
    <col min="1301" max="1301" width="17.5" style="158" customWidth="1"/>
    <col min="1302" max="1304" width="12.5" style="158" customWidth="1"/>
    <col min="1305" max="1306" width="0.75" style="158" customWidth="1"/>
    <col min="1307" max="1307" width="5" style="158" bestFit="1" customWidth="1"/>
    <col min="1308" max="1308" width="44.25" style="158" customWidth="1"/>
    <col min="1309" max="1311" width="12.5" style="158" customWidth="1"/>
    <col min="1312" max="1312" width="1.25" style="158" customWidth="1"/>
    <col min="1313" max="1313" width="5" style="158" bestFit="1" customWidth="1"/>
    <col min="1314" max="1314" width="44.25" style="158" customWidth="1"/>
    <col min="1315" max="1317" width="12.375" style="158" customWidth="1"/>
    <col min="1318" max="1318" width="1.25" style="158" customWidth="1"/>
    <col min="1319" max="1319" width="5" style="158" bestFit="1" customWidth="1"/>
    <col min="1320" max="1320" width="44.25" style="158" customWidth="1"/>
    <col min="1321" max="1321" width="9.375" style="158" customWidth="1"/>
    <col min="1322" max="1322" width="1.25" style="158" customWidth="1"/>
    <col min="1323" max="1323" width="5" style="158" bestFit="1" customWidth="1"/>
    <col min="1324" max="1324" width="44.375" style="158" customWidth="1"/>
    <col min="1325" max="1325" width="9.375" style="158" customWidth="1"/>
    <col min="1326" max="1326" width="1.25" style="158" customWidth="1"/>
    <col min="1327" max="1536" width="9" style="158"/>
    <col min="1537" max="1537" width="3.125" style="158" customWidth="1"/>
    <col min="1538" max="1538" width="10.5" style="158" bestFit="1" customWidth="1"/>
    <col min="1539" max="1540" width="9.875" style="158" customWidth="1"/>
    <col min="1541" max="1541" width="9.25" style="158" customWidth="1"/>
    <col min="1542" max="1542" width="9" style="158"/>
    <col min="1543" max="1543" width="28.25" style="158" bestFit="1" customWidth="1"/>
    <col min="1544" max="1545" width="10" style="158" bestFit="1" customWidth="1"/>
    <col min="1546" max="1546" width="28.25" style="158" bestFit="1" customWidth="1"/>
    <col min="1547" max="1547" width="9.875" style="158" customWidth="1"/>
    <col min="1548" max="1548" width="9" style="158"/>
    <col min="1549" max="1549" width="9.875" style="158" customWidth="1"/>
    <col min="1550" max="1551" width="0" style="158" hidden="1" customWidth="1"/>
    <col min="1552" max="1552" width="11.375" style="158" bestFit="1" customWidth="1"/>
    <col min="1553" max="1554" width="10.875" style="158" customWidth="1"/>
    <col min="1555" max="1555" width="12.5" style="158" customWidth="1"/>
    <col min="1556" max="1556" width="8" style="158" customWidth="1"/>
    <col min="1557" max="1557" width="17.5" style="158" customWidth="1"/>
    <col min="1558" max="1560" width="12.5" style="158" customWidth="1"/>
    <col min="1561" max="1562" width="0.75" style="158" customWidth="1"/>
    <col min="1563" max="1563" width="5" style="158" bestFit="1" customWidth="1"/>
    <col min="1564" max="1564" width="44.25" style="158" customWidth="1"/>
    <col min="1565" max="1567" width="12.5" style="158" customWidth="1"/>
    <col min="1568" max="1568" width="1.25" style="158" customWidth="1"/>
    <col min="1569" max="1569" width="5" style="158" bestFit="1" customWidth="1"/>
    <col min="1570" max="1570" width="44.25" style="158" customWidth="1"/>
    <col min="1571" max="1573" width="12.375" style="158" customWidth="1"/>
    <col min="1574" max="1574" width="1.25" style="158" customWidth="1"/>
    <col min="1575" max="1575" width="5" style="158" bestFit="1" customWidth="1"/>
    <col min="1576" max="1576" width="44.25" style="158" customWidth="1"/>
    <col min="1577" max="1577" width="9.375" style="158" customWidth="1"/>
    <col min="1578" max="1578" width="1.25" style="158" customWidth="1"/>
    <col min="1579" max="1579" width="5" style="158" bestFit="1" customWidth="1"/>
    <col min="1580" max="1580" width="44.375" style="158" customWidth="1"/>
    <col min="1581" max="1581" width="9.375" style="158" customWidth="1"/>
    <col min="1582" max="1582" width="1.25" style="158" customWidth="1"/>
    <col min="1583" max="1792" width="9" style="158"/>
    <col min="1793" max="1793" width="3.125" style="158" customWidth="1"/>
    <col min="1794" max="1794" width="10.5" style="158" bestFit="1" customWidth="1"/>
    <col min="1795" max="1796" width="9.875" style="158" customWidth="1"/>
    <col min="1797" max="1797" width="9.25" style="158" customWidth="1"/>
    <col min="1798" max="1798" width="9" style="158"/>
    <col min="1799" max="1799" width="28.25" style="158" bestFit="1" customWidth="1"/>
    <col min="1800" max="1801" width="10" style="158" bestFit="1" customWidth="1"/>
    <col min="1802" max="1802" width="28.25" style="158" bestFit="1" customWidth="1"/>
    <col min="1803" max="1803" width="9.875" style="158" customWidth="1"/>
    <col min="1804" max="1804" width="9" style="158"/>
    <col min="1805" max="1805" width="9.875" style="158" customWidth="1"/>
    <col min="1806" max="1807" width="0" style="158" hidden="1" customWidth="1"/>
    <col min="1808" max="1808" width="11.375" style="158" bestFit="1" customWidth="1"/>
    <col min="1809" max="1810" width="10.875" style="158" customWidth="1"/>
    <col min="1811" max="1811" width="12.5" style="158" customWidth="1"/>
    <col min="1812" max="1812" width="8" style="158" customWidth="1"/>
    <col min="1813" max="1813" width="17.5" style="158" customWidth="1"/>
    <col min="1814" max="1816" width="12.5" style="158" customWidth="1"/>
    <col min="1817" max="1818" width="0.75" style="158" customWidth="1"/>
    <col min="1819" max="1819" width="5" style="158" bestFit="1" customWidth="1"/>
    <col min="1820" max="1820" width="44.25" style="158" customWidth="1"/>
    <col min="1821" max="1823" width="12.5" style="158" customWidth="1"/>
    <col min="1824" max="1824" width="1.25" style="158" customWidth="1"/>
    <col min="1825" max="1825" width="5" style="158" bestFit="1" customWidth="1"/>
    <col min="1826" max="1826" width="44.25" style="158" customWidth="1"/>
    <col min="1827" max="1829" width="12.375" style="158" customWidth="1"/>
    <col min="1830" max="1830" width="1.25" style="158" customWidth="1"/>
    <col min="1831" max="1831" width="5" style="158" bestFit="1" customWidth="1"/>
    <col min="1832" max="1832" width="44.25" style="158" customWidth="1"/>
    <col min="1833" max="1833" width="9.375" style="158" customWidth="1"/>
    <col min="1834" max="1834" width="1.25" style="158" customWidth="1"/>
    <col min="1835" max="1835" width="5" style="158" bestFit="1" customWidth="1"/>
    <col min="1836" max="1836" width="44.375" style="158" customWidth="1"/>
    <col min="1837" max="1837" width="9.375" style="158" customWidth="1"/>
    <col min="1838" max="1838" width="1.25" style="158" customWidth="1"/>
    <col min="1839" max="2048" width="9" style="158"/>
    <col min="2049" max="2049" width="3.125" style="158" customWidth="1"/>
    <col min="2050" max="2050" width="10.5" style="158" bestFit="1" customWidth="1"/>
    <col min="2051" max="2052" width="9.875" style="158" customWidth="1"/>
    <col min="2053" max="2053" width="9.25" style="158" customWidth="1"/>
    <col min="2054" max="2054" width="9" style="158"/>
    <col min="2055" max="2055" width="28.25" style="158" bestFit="1" customWidth="1"/>
    <col min="2056" max="2057" width="10" style="158" bestFit="1" customWidth="1"/>
    <col min="2058" max="2058" width="28.25" style="158" bestFit="1" customWidth="1"/>
    <col min="2059" max="2059" width="9.875" style="158" customWidth="1"/>
    <col min="2060" max="2060" width="9" style="158"/>
    <col min="2061" max="2061" width="9.875" style="158" customWidth="1"/>
    <col min="2062" max="2063" width="0" style="158" hidden="1" customWidth="1"/>
    <col min="2064" max="2064" width="11.375" style="158" bestFit="1" customWidth="1"/>
    <col min="2065" max="2066" width="10.875" style="158" customWidth="1"/>
    <col min="2067" max="2067" width="12.5" style="158" customWidth="1"/>
    <col min="2068" max="2068" width="8" style="158" customWidth="1"/>
    <col min="2069" max="2069" width="17.5" style="158" customWidth="1"/>
    <col min="2070" max="2072" width="12.5" style="158" customWidth="1"/>
    <col min="2073" max="2074" width="0.75" style="158" customWidth="1"/>
    <col min="2075" max="2075" width="5" style="158" bestFit="1" customWidth="1"/>
    <col min="2076" max="2076" width="44.25" style="158" customWidth="1"/>
    <col min="2077" max="2079" width="12.5" style="158" customWidth="1"/>
    <col min="2080" max="2080" width="1.25" style="158" customWidth="1"/>
    <col min="2081" max="2081" width="5" style="158" bestFit="1" customWidth="1"/>
    <col min="2082" max="2082" width="44.25" style="158" customWidth="1"/>
    <col min="2083" max="2085" width="12.375" style="158" customWidth="1"/>
    <col min="2086" max="2086" width="1.25" style="158" customWidth="1"/>
    <col min="2087" max="2087" width="5" style="158" bestFit="1" customWidth="1"/>
    <col min="2088" max="2088" width="44.25" style="158" customWidth="1"/>
    <col min="2089" max="2089" width="9.375" style="158" customWidth="1"/>
    <col min="2090" max="2090" width="1.25" style="158" customWidth="1"/>
    <col min="2091" max="2091" width="5" style="158" bestFit="1" customWidth="1"/>
    <col min="2092" max="2092" width="44.375" style="158" customWidth="1"/>
    <col min="2093" max="2093" width="9.375" style="158" customWidth="1"/>
    <col min="2094" max="2094" width="1.25" style="158" customWidth="1"/>
    <col min="2095" max="2304" width="9" style="158"/>
    <col min="2305" max="2305" width="3.125" style="158" customWidth="1"/>
    <col min="2306" max="2306" width="10.5" style="158" bestFit="1" customWidth="1"/>
    <col min="2307" max="2308" width="9.875" style="158" customWidth="1"/>
    <col min="2309" max="2309" width="9.25" style="158" customWidth="1"/>
    <col min="2310" max="2310" width="9" style="158"/>
    <col min="2311" max="2311" width="28.25" style="158" bestFit="1" customWidth="1"/>
    <col min="2312" max="2313" width="10" style="158" bestFit="1" customWidth="1"/>
    <col min="2314" max="2314" width="28.25" style="158" bestFit="1" customWidth="1"/>
    <col min="2315" max="2315" width="9.875" style="158" customWidth="1"/>
    <col min="2316" max="2316" width="9" style="158"/>
    <col min="2317" max="2317" width="9.875" style="158" customWidth="1"/>
    <col min="2318" max="2319" width="0" style="158" hidden="1" customWidth="1"/>
    <col min="2320" max="2320" width="11.375" style="158" bestFit="1" customWidth="1"/>
    <col min="2321" max="2322" width="10.875" style="158" customWidth="1"/>
    <col min="2323" max="2323" width="12.5" style="158" customWidth="1"/>
    <col min="2324" max="2324" width="8" style="158" customWidth="1"/>
    <col min="2325" max="2325" width="17.5" style="158" customWidth="1"/>
    <col min="2326" max="2328" width="12.5" style="158" customWidth="1"/>
    <col min="2329" max="2330" width="0.75" style="158" customWidth="1"/>
    <col min="2331" max="2331" width="5" style="158" bestFit="1" customWidth="1"/>
    <col min="2332" max="2332" width="44.25" style="158" customWidth="1"/>
    <col min="2333" max="2335" width="12.5" style="158" customWidth="1"/>
    <col min="2336" max="2336" width="1.25" style="158" customWidth="1"/>
    <col min="2337" max="2337" width="5" style="158" bestFit="1" customWidth="1"/>
    <col min="2338" max="2338" width="44.25" style="158" customWidth="1"/>
    <col min="2339" max="2341" width="12.375" style="158" customWidth="1"/>
    <col min="2342" max="2342" width="1.25" style="158" customWidth="1"/>
    <col min="2343" max="2343" width="5" style="158" bestFit="1" customWidth="1"/>
    <col min="2344" max="2344" width="44.25" style="158" customWidth="1"/>
    <col min="2345" max="2345" width="9.375" style="158" customWidth="1"/>
    <col min="2346" max="2346" width="1.25" style="158" customWidth="1"/>
    <col min="2347" max="2347" width="5" style="158" bestFit="1" customWidth="1"/>
    <col min="2348" max="2348" width="44.375" style="158" customWidth="1"/>
    <col min="2349" max="2349" width="9.375" style="158" customWidth="1"/>
    <col min="2350" max="2350" width="1.25" style="158" customWidth="1"/>
    <col min="2351" max="2560" width="9" style="158"/>
    <col min="2561" max="2561" width="3.125" style="158" customWidth="1"/>
    <col min="2562" max="2562" width="10.5" style="158" bestFit="1" customWidth="1"/>
    <col min="2563" max="2564" width="9.875" style="158" customWidth="1"/>
    <col min="2565" max="2565" width="9.25" style="158" customWidth="1"/>
    <col min="2566" max="2566" width="9" style="158"/>
    <col min="2567" max="2567" width="28.25" style="158" bestFit="1" customWidth="1"/>
    <col min="2568" max="2569" width="10" style="158" bestFit="1" customWidth="1"/>
    <col min="2570" max="2570" width="28.25" style="158" bestFit="1" customWidth="1"/>
    <col min="2571" max="2571" width="9.875" style="158" customWidth="1"/>
    <col min="2572" max="2572" width="9" style="158"/>
    <col min="2573" max="2573" width="9.875" style="158" customWidth="1"/>
    <col min="2574" max="2575" width="0" style="158" hidden="1" customWidth="1"/>
    <col min="2576" max="2576" width="11.375" style="158" bestFit="1" customWidth="1"/>
    <col min="2577" max="2578" width="10.875" style="158" customWidth="1"/>
    <col min="2579" max="2579" width="12.5" style="158" customWidth="1"/>
    <col min="2580" max="2580" width="8" style="158" customWidth="1"/>
    <col min="2581" max="2581" width="17.5" style="158" customWidth="1"/>
    <col min="2582" max="2584" width="12.5" style="158" customWidth="1"/>
    <col min="2585" max="2586" width="0.75" style="158" customWidth="1"/>
    <col min="2587" max="2587" width="5" style="158" bestFit="1" customWidth="1"/>
    <col min="2588" max="2588" width="44.25" style="158" customWidth="1"/>
    <col min="2589" max="2591" width="12.5" style="158" customWidth="1"/>
    <col min="2592" max="2592" width="1.25" style="158" customWidth="1"/>
    <col min="2593" max="2593" width="5" style="158" bestFit="1" customWidth="1"/>
    <col min="2594" max="2594" width="44.25" style="158" customWidth="1"/>
    <col min="2595" max="2597" width="12.375" style="158" customWidth="1"/>
    <col min="2598" max="2598" width="1.25" style="158" customWidth="1"/>
    <col min="2599" max="2599" width="5" style="158" bestFit="1" customWidth="1"/>
    <col min="2600" max="2600" width="44.25" style="158" customWidth="1"/>
    <col min="2601" max="2601" width="9.375" style="158" customWidth="1"/>
    <col min="2602" max="2602" width="1.25" style="158" customWidth="1"/>
    <col min="2603" max="2603" width="5" style="158" bestFit="1" customWidth="1"/>
    <col min="2604" max="2604" width="44.375" style="158" customWidth="1"/>
    <col min="2605" max="2605" width="9.375" style="158" customWidth="1"/>
    <col min="2606" max="2606" width="1.25" style="158" customWidth="1"/>
    <col min="2607" max="2816" width="9" style="158"/>
    <col min="2817" max="2817" width="3.125" style="158" customWidth="1"/>
    <col min="2818" max="2818" width="10.5" style="158" bestFit="1" customWidth="1"/>
    <col min="2819" max="2820" width="9.875" style="158" customWidth="1"/>
    <col min="2821" max="2821" width="9.25" style="158" customWidth="1"/>
    <col min="2822" max="2822" width="9" style="158"/>
    <col min="2823" max="2823" width="28.25" style="158" bestFit="1" customWidth="1"/>
    <col min="2824" max="2825" width="10" style="158" bestFit="1" customWidth="1"/>
    <col min="2826" max="2826" width="28.25" style="158" bestFit="1" customWidth="1"/>
    <col min="2827" max="2827" width="9.875" style="158" customWidth="1"/>
    <col min="2828" max="2828" width="9" style="158"/>
    <col min="2829" max="2829" width="9.875" style="158" customWidth="1"/>
    <col min="2830" max="2831" width="0" style="158" hidden="1" customWidth="1"/>
    <col min="2832" max="2832" width="11.375" style="158" bestFit="1" customWidth="1"/>
    <col min="2833" max="2834" width="10.875" style="158" customWidth="1"/>
    <col min="2835" max="2835" width="12.5" style="158" customWidth="1"/>
    <col min="2836" max="2836" width="8" style="158" customWidth="1"/>
    <col min="2837" max="2837" width="17.5" style="158" customWidth="1"/>
    <col min="2838" max="2840" width="12.5" style="158" customWidth="1"/>
    <col min="2841" max="2842" width="0.75" style="158" customWidth="1"/>
    <col min="2843" max="2843" width="5" style="158" bestFit="1" customWidth="1"/>
    <col min="2844" max="2844" width="44.25" style="158" customWidth="1"/>
    <col min="2845" max="2847" width="12.5" style="158" customWidth="1"/>
    <col min="2848" max="2848" width="1.25" style="158" customWidth="1"/>
    <col min="2849" max="2849" width="5" style="158" bestFit="1" customWidth="1"/>
    <col min="2850" max="2850" width="44.25" style="158" customWidth="1"/>
    <col min="2851" max="2853" width="12.375" style="158" customWidth="1"/>
    <col min="2854" max="2854" width="1.25" style="158" customWidth="1"/>
    <col min="2855" max="2855" width="5" style="158" bestFit="1" customWidth="1"/>
    <col min="2856" max="2856" width="44.25" style="158" customWidth="1"/>
    <col min="2857" max="2857" width="9.375" style="158" customWidth="1"/>
    <col min="2858" max="2858" width="1.25" style="158" customWidth="1"/>
    <col min="2859" max="2859" width="5" style="158" bestFit="1" customWidth="1"/>
    <col min="2860" max="2860" width="44.375" style="158" customWidth="1"/>
    <col min="2861" max="2861" width="9.375" style="158" customWidth="1"/>
    <col min="2862" max="2862" width="1.25" style="158" customWidth="1"/>
    <col min="2863" max="3072" width="9" style="158"/>
    <col min="3073" max="3073" width="3.125" style="158" customWidth="1"/>
    <col min="3074" max="3074" width="10.5" style="158" bestFit="1" customWidth="1"/>
    <col min="3075" max="3076" width="9.875" style="158" customWidth="1"/>
    <col min="3077" max="3077" width="9.25" style="158" customWidth="1"/>
    <col min="3078" max="3078" width="9" style="158"/>
    <col min="3079" max="3079" width="28.25" style="158" bestFit="1" customWidth="1"/>
    <col min="3080" max="3081" width="10" style="158" bestFit="1" customWidth="1"/>
    <col min="3082" max="3082" width="28.25" style="158" bestFit="1" customWidth="1"/>
    <col min="3083" max="3083" width="9.875" style="158" customWidth="1"/>
    <col min="3084" max="3084" width="9" style="158"/>
    <col min="3085" max="3085" width="9.875" style="158" customWidth="1"/>
    <col min="3086" max="3087" width="0" style="158" hidden="1" customWidth="1"/>
    <col min="3088" max="3088" width="11.375" style="158" bestFit="1" customWidth="1"/>
    <col min="3089" max="3090" width="10.875" style="158" customWidth="1"/>
    <col min="3091" max="3091" width="12.5" style="158" customWidth="1"/>
    <col min="3092" max="3092" width="8" style="158" customWidth="1"/>
    <col min="3093" max="3093" width="17.5" style="158" customWidth="1"/>
    <col min="3094" max="3096" width="12.5" style="158" customWidth="1"/>
    <col min="3097" max="3098" width="0.75" style="158" customWidth="1"/>
    <col min="3099" max="3099" width="5" style="158" bestFit="1" customWidth="1"/>
    <col min="3100" max="3100" width="44.25" style="158" customWidth="1"/>
    <col min="3101" max="3103" width="12.5" style="158" customWidth="1"/>
    <col min="3104" max="3104" width="1.25" style="158" customWidth="1"/>
    <col min="3105" max="3105" width="5" style="158" bestFit="1" customWidth="1"/>
    <col min="3106" max="3106" width="44.25" style="158" customWidth="1"/>
    <col min="3107" max="3109" width="12.375" style="158" customWidth="1"/>
    <col min="3110" max="3110" width="1.25" style="158" customWidth="1"/>
    <col min="3111" max="3111" width="5" style="158" bestFit="1" customWidth="1"/>
    <col min="3112" max="3112" width="44.25" style="158" customWidth="1"/>
    <col min="3113" max="3113" width="9.375" style="158" customWidth="1"/>
    <col min="3114" max="3114" width="1.25" style="158" customWidth="1"/>
    <col min="3115" max="3115" width="5" style="158" bestFit="1" customWidth="1"/>
    <col min="3116" max="3116" width="44.375" style="158" customWidth="1"/>
    <col min="3117" max="3117" width="9.375" style="158" customWidth="1"/>
    <col min="3118" max="3118" width="1.25" style="158" customWidth="1"/>
    <col min="3119" max="3328" width="9" style="158"/>
    <col min="3329" max="3329" width="3.125" style="158" customWidth="1"/>
    <col min="3330" max="3330" width="10.5" style="158" bestFit="1" customWidth="1"/>
    <col min="3331" max="3332" width="9.875" style="158" customWidth="1"/>
    <col min="3333" max="3333" width="9.25" style="158" customWidth="1"/>
    <col min="3334" max="3334" width="9" style="158"/>
    <col min="3335" max="3335" width="28.25" style="158" bestFit="1" customWidth="1"/>
    <col min="3336" max="3337" width="10" style="158" bestFit="1" customWidth="1"/>
    <col min="3338" max="3338" width="28.25" style="158" bestFit="1" customWidth="1"/>
    <col min="3339" max="3339" width="9.875" style="158" customWidth="1"/>
    <col min="3340" max="3340" width="9" style="158"/>
    <col min="3341" max="3341" width="9.875" style="158" customWidth="1"/>
    <col min="3342" max="3343" width="0" style="158" hidden="1" customWidth="1"/>
    <col min="3344" max="3344" width="11.375" style="158" bestFit="1" customWidth="1"/>
    <col min="3345" max="3346" width="10.875" style="158" customWidth="1"/>
    <col min="3347" max="3347" width="12.5" style="158" customWidth="1"/>
    <col min="3348" max="3348" width="8" style="158" customWidth="1"/>
    <col min="3349" max="3349" width="17.5" style="158" customWidth="1"/>
    <col min="3350" max="3352" width="12.5" style="158" customWidth="1"/>
    <col min="3353" max="3354" width="0.75" style="158" customWidth="1"/>
    <col min="3355" max="3355" width="5" style="158" bestFit="1" customWidth="1"/>
    <col min="3356" max="3356" width="44.25" style="158" customWidth="1"/>
    <col min="3357" max="3359" width="12.5" style="158" customWidth="1"/>
    <col min="3360" max="3360" width="1.25" style="158" customWidth="1"/>
    <col min="3361" max="3361" width="5" style="158" bestFit="1" customWidth="1"/>
    <col min="3362" max="3362" width="44.25" style="158" customWidth="1"/>
    <col min="3363" max="3365" width="12.375" style="158" customWidth="1"/>
    <col min="3366" max="3366" width="1.25" style="158" customWidth="1"/>
    <col min="3367" max="3367" width="5" style="158" bestFit="1" customWidth="1"/>
    <col min="3368" max="3368" width="44.25" style="158" customWidth="1"/>
    <col min="3369" max="3369" width="9.375" style="158" customWidth="1"/>
    <col min="3370" max="3370" width="1.25" style="158" customWidth="1"/>
    <col min="3371" max="3371" width="5" style="158" bestFit="1" customWidth="1"/>
    <col min="3372" max="3372" width="44.375" style="158" customWidth="1"/>
    <col min="3373" max="3373" width="9.375" style="158" customWidth="1"/>
    <col min="3374" max="3374" width="1.25" style="158" customWidth="1"/>
    <col min="3375" max="3584" width="9" style="158"/>
    <col min="3585" max="3585" width="3.125" style="158" customWidth="1"/>
    <col min="3586" max="3586" width="10.5" style="158" bestFit="1" customWidth="1"/>
    <col min="3587" max="3588" width="9.875" style="158" customWidth="1"/>
    <col min="3589" max="3589" width="9.25" style="158" customWidth="1"/>
    <col min="3590" max="3590" width="9" style="158"/>
    <col min="3591" max="3591" width="28.25" style="158" bestFit="1" customWidth="1"/>
    <col min="3592" max="3593" width="10" style="158" bestFit="1" customWidth="1"/>
    <col min="3594" max="3594" width="28.25" style="158" bestFit="1" customWidth="1"/>
    <col min="3595" max="3595" width="9.875" style="158" customWidth="1"/>
    <col min="3596" max="3596" width="9" style="158"/>
    <col min="3597" max="3597" width="9.875" style="158" customWidth="1"/>
    <col min="3598" max="3599" width="0" style="158" hidden="1" customWidth="1"/>
    <col min="3600" max="3600" width="11.375" style="158" bestFit="1" customWidth="1"/>
    <col min="3601" max="3602" width="10.875" style="158" customWidth="1"/>
    <col min="3603" max="3603" width="12.5" style="158" customWidth="1"/>
    <col min="3604" max="3604" width="8" style="158" customWidth="1"/>
    <col min="3605" max="3605" width="17.5" style="158" customWidth="1"/>
    <col min="3606" max="3608" width="12.5" style="158" customWidth="1"/>
    <col min="3609" max="3610" width="0.75" style="158" customWidth="1"/>
    <col min="3611" max="3611" width="5" style="158" bestFit="1" customWidth="1"/>
    <col min="3612" max="3612" width="44.25" style="158" customWidth="1"/>
    <col min="3613" max="3615" width="12.5" style="158" customWidth="1"/>
    <col min="3616" max="3616" width="1.25" style="158" customWidth="1"/>
    <col min="3617" max="3617" width="5" style="158" bestFit="1" customWidth="1"/>
    <col min="3618" max="3618" width="44.25" style="158" customWidth="1"/>
    <col min="3619" max="3621" width="12.375" style="158" customWidth="1"/>
    <col min="3622" max="3622" width="1.25" style="158" customWidth="1"/>
    <col min="3623" max="3623" width="5" style="158" bestFit="1" customWidth="1"/>
    <col min="3624" max="3624" width="44.25" style="158" customWidth="1"/>
    <col min="3625" max="3625" width="9.375" style="158" customWidth="1"/>
    <col min="3626" max="3626" width="1.25" style="158" customWidth="1"/>
    <col min="3627" max="3627" width="5" style="158" bestFit="1" customWidth="1"/>
    <col min="3628" max="3628" width="44.375" style="158" customWidth="1"/>
    <col min="3629" max="3629" width="9.375" style="158" customWidth="1"/>
    <col min="3630" max="3630" width="1.25" style="158" customWidth="1"/>
    <col min="3631" max="3840" width="9" style="158"/>
    <col min="3841" max="3841" width="3.125" style="158" customWidth="1"/>
    <col min="3842" max="3842" width="10.5" style="158" bestFit="1" customWidth="1"/>
    <col min="3843" max="3844" width="9.875" style="158" customWidth="1"/>
    <col min="3845" max="3845" width="9.25" style="158" customWidth="1"/>
    <col min="3846" max="3846" width="9" style="158"/>
    <col min="3847" max="3847" width="28.25" style="158" bestFit="1" customWidth="1"/>
    <col min="3848" max="3849" width="10" style="158" bestFit="1" customWidth="1"/>
    <col min="3850" max="3850" width="28.25" style="158" bestFit="1" customWidth="1"/>
    <col min="3851" max="3851" width="9.875" style="158" customWidth="1"/>
    <col min="3852" max="3852" width="9" style="158"/>
    <col min="3853" max="3853" width="9.875" style="158" customWidth="1"/>
    <col min="3854" max="3855" width="0" style="158" hidden="1" customWidth="1"/>
    <col min="3856" max="3856" width="11.375" style="158" bestFit="1" customWidth="1"/>
    <col min="3857" max="3858" width="10.875" style="158" customWidth="1"/>
    <col min="3859" max="3859" width="12.5" style="158" customWidth="1"/>
    <col min="3860" max="3860" width="8" style="158" customWidth="1"/>
    <col min="3861" max="3861" width="17.5" style="158" customWidth="1"/>
    <col min="3862" max="3864" width="12.5" style="158" customWidth="1"/>
    <col min="3865" max="3866" width="0.75" style="158" customWidth="1"/>
    <col min="3867" max="3867" width="5" style="158" bestFit="1" customWidth="1"/>
    <col min="3868" max="3868" width="44.25" style="158" customWidth="1"/>
    <col min="3869" max="3871" width="12.5" style="158" customWidth="1"/>
    <col min="3872" max="3872" width="1.25" style="158" customWidth="1"/>
    <col min="3873" max="3873" width="5" style="158" bestFit="1" customWidth="1"/>
    <col min="3874" max="3874" width="44.25" style="158" customWidth="1"/>
    <col min="3875" max="3877" width="12.375" style="158" customWidth="1"/>
    <col min="3878" max="3878" width="1.25" style="158" customWidth="1"/>
    <col min="3879" max="3879" width="5" style="158" bestFit="1" customWidth="1"/>
    <col min="3880" max="3880" width="44.25" style="158" customWidth="1"/>
    <col min="3881" max="3881" width="9.375" style="158" customWidth="1"/>
    <col min="3882" max="3882" width="1.25" style="158" customWidth="1"/>
    <col min="3883" max="3883" width="5" style="158" bestFit="1" customWidth="1"/>
    <col min="3884" max="3884" width="44.375" style="158" customWidth="1"/>
    <col min="3885" max="3885" width="9.375" style="158" customWidth="1"/>
    <col min="3886" max="3886" width="1.25" style="158" customWidth="1"/>
    <col min="3887" max="4096" width="9" style="158"/>
    <col min="4097" max="4097" width="3.125" style="158" customWidth="1"/>
    <col min="4098" max="4098" width="10.5" style="158" bestFit="1" customWidth="1"/>
    <col min="4099" max="4100" width="9.875" style="158" customWidth="1"/>
    <col min="4101" max="4101" width="9.25" style="158" customWidth="1"/>
    <col min="4102" max="4102" width="9" style="158"/>
    <col min="4103" max="4103" width="28.25" style="158" bestFit="1" customWidth="1"/>
    <col min="4104" max="4105" width="10" style="158" bestFit="1" customWidth="1"/>
    <col min="4106" max="4106" width="28.25" style="158" bestFit="1" customWidth="1"/>
    <col min="4107" max="4107" width="9.875" style="158" customWidth="1"/>
    <col min="4108" max="4108" width="9" style="158"/>
    <col min="4109" max="4109" width="9.875" style="158" customWidth="1"/>
    <col min="4110" max="4111" width="0" style="158" hidden="1" customWidth="1"/>
    <col min="4112" max="4112" width="11.375" style="158" bestFit="1" customWidth="1"/>
    <col min="4113" max="4114" width="10.875" style="158" customWidth="1"/>
    <col min="4115" max="4115" width="12.5" style="158" customWidth="1"/>
    <col min="4116" max="4116" width="8" style="158" customWidth="1"/>
    <col min="4117" max="4117" width="17.5" style="158" customWidth="1"/>
    <col min="4118" max="4120" width="12.5" style="158" customWidth="1"/>
    <col min="4121" max="4122" width="0.75" style="158" customWidth="1"/>
    <col min="4123" max="4123" width="5" style="158" bestFit="1" customWidth="1"/>
    <col min="4124" max="4124" width="44.25" style="158" customWidth="1"/>
    <col min="4125" max="4127" width="12.5" style="158" customWidth="1"/>
    <col min="4128" max="4128" width="1.25" style="158" customWidth="1"/>
    <col min="4129" max="4129" width="5" style="158" bestFit="1" customWidth="1"/>
    <col min="4130" max="4130" width="44.25" style="158" customWidth="1"/>
    <col min="4131" max="4133" width="12.375" style="158" customWidth="1"/>
    <col min="4134" max="4134" width="1.25" style="158" customWidth="1"/>
    <col min="4135" max="4135" width="5" style="158" bestFit="1" customWidth="1"/>
    <col min="4136" max="4136" width="44.25" style="158" customWidth="1"/>
    <col min="4137" max="4137" width="9.375" style="158" customWidth="1"/>
    <col min="4138" max="4138" width="1.25" style="158" customWidth="1"/>
    <col min="4139" max="4139" width="5" style="158" bestFit="1" customWidth="1"/>
    <col min="4140" max="4140" width="44.375" style="158" customWidth="1"/>
    <col min="4141" max="4141" width="9.375" style="158" customWidth="1"/>
    <col min="4142" max="4142" width="1.25" style="158" customWidth="1"/>
    <col min="4143" max="4352" width="9" style="158"/>
    <col min="4353" max="4353" width="3.125" style="158" customWidth="1"/>
    <col min="4354" max="4354" width="10.5" style="158" bestFit="1" customWidth="1"/>
    <col min="4355" max="4356" width="9.875" style="158" customWidth="1"/>
    <col min="4357" max="4357" width="9.25" style="158" customWidth="1"/>
    <col min="4358" max="4358" width="9" style="158"/>
    <col min="4359" max="4359" width="28.25" style="158" bestFit="1" customWidth="1"/>
    <col min="4360" max="4361" width="10" style="158" bestFit="1" customWidth="1"/>
    <col min="4362" max="4362" width="28.25" style="158" bestFit="1" customWidth="1"/>
    <col min="4363" max="4363" width="9.875" style="158" customWidth="1"/>
    <col min="4364" max="4364" width="9" style="158"/>
    <col min="4365" max="4365" width="9.875" style="158" customWidth="1"/>
    <col min="4366" max="4367" width="0" style="158" hidden="1" customWidth="1"/>
    <col min="4368" max="4368" width="11.375" style="158" bestFit="1" customWidth="1"/>
    <col min="4369" max="4370" width="10.875" style="158" customWidth="1"/>
    <col min="4371" max="4371" width="12.5" style="158" customWidth="1"/>
    <col min="4372" max="4372" width="8" style="158" customWidth="1"/>
    <col min="4373" max="4373" width="17.5" style="158" customWidth="1"/>
    <col min="4374" max="4376" width="12.5" style="158" customWidth="1"/>
    <col min="4377" max="4378" width="0.75" style="158" customWidth="1"/>
    <col min="4379" max="4379" width="5" style="158" bestFit="1" customWidth="1"/>
    <col min="4380" max="4380" width="44.25" style="158" customWidth="1"/>
    <col min="4381" max="4383" width="12.5" style="158" customWidth="1"/>
    <col min="4384" max="4384" width="1.25" style="158" customWidth="1"/>
    <col min="4385" max="4385" width="5" style="158" bestFit="1" customWidth="1"/>
    <col min="4386" max="4386" width="44.25" style="158" customWidth="1"/>
    <col min="4387" max="4389" width="12.375" style="158" customWidth="1"/>
    <col min="4390" max="4390" width="1.25" style="158" customWidth="1"/>
    <col min="4391" max="4391" width="5" style="158" bestFit="1" customWidth="1"/>
    <col min="4392" max="4392" width="44.25" style="158" customWidth="1"/>
    <col min="4393" max="4393" width="9.375" style="158" customWidth="1"/>
    <col min="4394" max="4394" width="1.25" style="158" customWidth="1"/>
    <col min="4395" max="4395" width="5" style="158" bestFit="1" customWidth="1"/>
    <col min="4396" max="4396" width="44.375" style="158" customWidth="1"/>
    <col min="4397" max="4397" width="9.375" style="158" customWidth="1"/>
    <col min="4398" max="4398" width="1.25" style="158" customWidth="1"/>
    <col min="4399" max="4608" width="9" style="158"/>
    <col min="4609" max="4609" width="3.125" style="158" customWidth="1"/>
    <col min="4610" max="4610" width="10.5" style="158" bestFit="1" customWidth="1"/>
    <col min="4611" max="4612" width="9.875" style="158" customWidth="1"/>
    <col min="4613" max="4613" width="9.25" style="158" customWidth="1"/>
    <col min="4614" max="4614" width="9" style="158"/>
    <col min="4615" max="4615" width="28.25" style="158" bestFit="1" customWidth="1"/>
    <col min="4616" max="4617" width="10" style="158" bestFit="1" customWidth="1"/>
    <col min="4618" max="4618" width="28.25" style="158" bestFit="1" customWidth="1"/>
    <col min="4619" max="4619" width="9.875" style="158" customWidth="1"/>
    <col min="4620" max="4620" width="9" style="158"/>
    <col min="4621" max="4621" width="9.875" style="158" customWidth="1"/>
    <col min="4622" max="4623" width="0" style="158" hidden="1" customWidth="1"/>
    <col min="4624" max="4624" width="11.375" style="158" bestFit="1" customWidth="1"/>
    <col min="4625" max="4626" width="10.875" style="158" customWidth="1"/>
    <col min="4627" max="4627" width="12.5" style="158" customWidth="1"/>
    <col min="4628" max="4628" width="8" style="158" customWidth="1"/>
    <col min="4629" max="4629" width="17.5" style="158" customWidth="1"/>
    <col min="4630" max="4632" width="12.5" style="158" customWidth="1"/>
    <col min="4633" max="4634" width="0.75" style="158" customWidth="1"/>
    <col min="4635" max="4635" width="5" style="158" bestFit="1" customWidth="1"/>
    <col min="4636" max="4636" width="44.25" style="158" customWidth="1"/>
    <col min="4637" max="4639" width="12.5" style="158" customWidth="1"/>
    <col min="4640" max="4640" width="1.25" style="158" customWidth="1"/>
    <col min="4641" max="4641" width="5" style="158" bestFit="1" customWidth="1"/>
    <col min="4642" max="4642" width="44.25" style="158" customWidth="1"/>
    <col min="4643" max="4645" width="12.375" style="158" customWidth="1"/>
    <col min="4646" max="4646" width="1.25" style="158" customWidth="1"/>
    <col min="4647" max="4647" width="5" style="158" bestFit="1" customWidth="1"/>
    <col min="4648" max="4648" width="44.25" style="158" customWidth="1"/>
    <col min="4649" max="4649" width="9.375" style="158" customWidth="1"/>
    <col min="4650" max="4650" width="1.25" style="158" customWidth="1"/>
    <col min="4651" max="4651" width="5" style="158" bestFit="1" customWidth="1"/>
    <col min="4652" max="4652" width="44.375" style="158" customWidth="1"/>
    <col min="4653" max="4653" width="9.375" style="158" customWidth="1"/>
    <col min="4654" max="4654" width="1.25" style="158" customWidth="1"/>
    <col min="4655" max="4864" width="9" style="158"/>
    <col min="4865" max="4865" width="3.125" style="158" customWidth="1"/>
    <col min="4866" max="4866" width="10.5" style="158" bestFit="1" customWidth="1"/>
    <col min="4867" max="4868" width="9.875" style="158" customWidth="1"/>
    <col min="4869" max="4869" width="9.25" style="158" customWidth="1"/>
    <col min="4870" max="4870" width="9" style="158"/>
    <col min="4871" max="4871" width="28.25" style="158" bestFit="1" customWidth="1"/>
    <col min="4872" max="4873" width="10" style="158" bestFit="1" customWidth="1"/>
    <col min="4874" max="4874" width="28.25" style="158" bestFit="1" customWidth="1"/>
    <col min="4875" max="4875" width="9.875" style="158" customWidth="1"/>
    <col min="4876" max="4876" width="9" style="158"/>
    <col min="4877" max="4877" width="9.875" style="158" customWidth="1"/>
    <col min="4878" max="4879" width="0" style="158" hidden="1" customWidth="1"/>
    <col min="4880" max="4880" width="11.375" style="158" bestFit="1" customWidth="1"/>
    <col min="4881" max="4882" width="10.875" style="158" customWidth="1"/>
    <col min="4883" max="4883" width="12.5" style="158" customWidth="1"/>
    <col min="4884" max="4884" width="8" style="158" customWidth="1"/>
    <col min="4885" max="4885" width="17.5" style="158" customWidth="1"/>
    <col min="4886" max="4888" width="12.5" style="158" customWidth="1"/>
    <col min="4889" max="4890" width="0.75" style="158" customWidth="1"/>
    <col min="4891" max="4891" width="5" style="158" bestFit="1" customWidth="1"/>
    <col min="4892" max="4892" width="44.25" style="158" customWidth="1"/>
    <col min="4893" max="4895" width="12.5" style="158" customWidth="1"/>
    <col min="4896" max="4896" width="1.25" style="158" customWidth="1"/>
    <col min="4897" max="4897" width="5" style="158" bestFit="1" customWidth="1"/>
    <col min="4898" max="4898" width="44.25" style="158" customWidth="1"/>
    <col min="4899" max="4901" width="12.375" style="158" customWidth="1"/>
    <col min="4902" max="4902" width="1.25" style="158" customWidth="1"/>
    <col min="4903" max="4903" width="5" style="158" bestFit="1" customWidth="1"/>
    <col min="4904" max="4904" width="44.25" style="158" customWidth="1"/>
    <col min="4905" max="4905" width="9.375" style="158" customWidth="1"/>
    <col min="4906" max="4906" width="1.25" style="158" customWidth="1"/>
    <col min="4907" max="4907" width="5" style="158" bestFit="1" customWidth="1"/>
    <col min="4908" max="4908" width="44.375" style="158" customWidth="1"/>
    <col min="4909" max="4909" width="9.375" style="158" customWidth="1"/>
    <col min="4910" max="4910" width="1.25" style="158" customWidth="1"/>
    <col min="4911" max="5120" width="9" style="158"/>
    <col min="5121" max="5121" width="3.125" style="158" customWidth="1"/>
    <col min="5122" max="5122" width="10.5" style="158" bestFit="1" customWidth="1"/>
    <col min="5123" max="5124" width="9.875" style="158" customWidth="1"/>
    <col min="5125" max="5125" width="9.25" style="158" customWidth="1"/>
    <col min="5126" max="5126" width="9" style="158"/>
    <col min="5127" max="5127" width="28.25" style="158" bestFit="1" customWidth="1"/>
    <col min="5128" max="5129" width="10" style="158" bestFit="1" customWidth="1"/>
    <col min="5130" max="5130" width="28.25" style="158" bestFit="1" customWidth="1"/>
    <col min="5131" max="5131" width="9.875" style="158" customWidth="1"/>
    <col min="5132" max="5132" width="9" style="158"/>
    <col min="5133" max="5133" width="9.875" style="158" customWidth="1"/>
    <col min="5134" max="5135" width="0" style="158" hidden="1" customWidth="1"/>
    <col min="5136" max="5136" width="11.375" style="158" bestFit="1" customWidth="1"/>
    <col min="5137" max="5138" width="10.875" style="158" customWidth="1"/>
    <col min="5139" max="5139" width="12.5" style="158" customWidth="1"/>
    <col min="5140" max="5140" width="8" style="158" customWidth="1"/>
    <col min="5141" max="5141" width="17.5" style="158" customWidth="1"/>
    <col min="5142" max="5144" width="12.5" style="158" customWidth="1"/>
    <col min="5145" max="5146" width="0.75" style="158" customWidth="1"/>
    <col min="5147" max="5147" width="5" style="158" bestFit="1" customWidth="1"/>
    <col min="5148" max="5148" width="44.25" style="158" customWidth="1"/>
    <col min="5149" max="5151" width="12.5" style="158" customWidth="1"/>
    <col min="5152" max="5152" width="1.25" style="158" customWidth="1"/>
    <col min="5153" max="5153" width="5" style="158" bestFit="1" customWidth="1"/>
    <col min="5154" max="5154" width="44.25" style="158" customWidth="1"/>
    <col min="5155" max="5157" width="12.375" style="158" customWidth="1"/>
    <col min="5158" max="5158" width="1.25" style="158" customWidth="1"/>
    <col min="5159" max="5159" width="5" style="158" bestFit="1" customWidth="1"/>
    <col min="5160" max="5160" width="44.25" style="158" customWidth="1"/>
    <col min="5161" max="5161" width="9.375" style="158" customWidth="1"/>
    <col min="5162" max="5162" width="1.25" style="158" customWidth="1"/>
    <col min="5163" max="5163" width="5" style="158" bestFit="1" customWidth="1"/>
    <col min="5164" max="5164" width="44.375" style="158" customWidth="1"/>
    <col min="5165" max="5165" width="9.375" style="158" customWidth="1"/>
    <col min="5166" max="5166" width="1.25" style="158" customWidth="1"/>
    <col min="5167" max="5376" width="9" style="158"/>
    <col min="5377" max="5377" width="3.125" style="158" customWidth="1"/>
    <col min="5378" max="5378" width="10.5" style="158" bestFit="1" customWidth="1"/>
    <col min="5379" max="5380" width="9.875" style="158" customWidth="1"/>
    <col min="5381" max="5381" width="9.25" style="158" customWidth="1"/>
    <col min="5382" max="5382" width="9" style="158"/>
    <col min="5383" max="5383" width="28.25" style="158" bestFit="1" customWidth="1"/>
    <col min="5384" max="5385" width="10" style="158" bestFit="1" customWidth="1"/>
    <col min="5386" max="5386" width="28.25" style="158" bestFit="1" customWidth="1"/>
    <col min="5387" max="5387" width="9.875" style="158" customWidth="1"/>
    <col min="5388" max="5388" width="9" style="158"/>
    <col min="5389" max="5389" width="9.875" style="158" customWidth="1"/>
    <col min="5390" max="5391" width="0" style="158" hidden="1" customWidth="1"/>
    <col min="5392" max="5392" width="11.375" style="158" bestFit="1" customWidth="1"/>
    <col min="5393" max="5394" width="10.875" style="158" customWidth="1"/>
    <col min="5395" max="5395" width="12.5" style="158" customWidth="1"/>
    <col min="5396" max="5396" width="8" style="158" customWidth="1"/>
    <col min="5397" max="5397" width="17.5" style="158" customWidth="1"/>
    <col min="5398" max="5400" width="12.5" style="158" customWidth="1"/>
    <col min="5401" max="5402" width="0.75" style="158" customWidth="1"/>
    <col min="5403" max="5403" width="5" style="158" bestFit="1" customWidth="1"/>
    <col min="5404" max="5404" width="44.25" style="158" customWidth="1"/>
    <col min="5405" max="5407" width="12.5" style="158" customWidth="1"/>
    <col min="5408" max="5408" width="1.25" style="158" customWidth="1"/>
    <col min="5409" max="5409" width="5" style="158" bestFit="1" customWidth="1"/>
    <col min="5410" max="5410" width="44.25" style="158" customWidth="1"/>
    <col min="5411" max="5413" width="12.375" style="158" customWidth="1"/>
    <col min="5414" max="5414" width="1.25" style="158" customWidth="1"/>
    <col min="5415" max="5415" width="5" style="158" bestFit="1" customWidth="1"/>
    <col min="5416" max="5416" width="44.25" style="158" customWidth="1"/>
    <col min="5417" max="5417" width="9.375" style="158" customWidth="1"/>
    <col min="5418" max="5418" width="1.25" style="158" customWidth="1"/>
    <col min="5419" max="5419" width="5" style="158" bestFit="1" customWidth="1"/>
    <col min="5420" max="5420" width="44.375" style="158" customWidth="1"/>
    <col min="5421" max="5421" width="9.375" style="158" customWidth="1"/>
    <col min="5422" max="5422" width="1.25" style="158" customWidth="1"/>
    <col min="5423" max="5632" width="9" style="158"/>
    <col min="5633" max="5633" width="3.125" style="158" customWidth="1"/>
    <col min="5634" max="5634" width="10.5" style="158" bestFit="1" customWidth="1"/>
    <col min="5635" max="5636" width="9.875" style="158" customWidth="1"/>
    <col min="5637" max="5637" width="9.25" style="158" customWidth="1"/>
    <col min="5638" max="5638" width="9" style="158"/>
    <col min="5639" max="5639" width="28.25" style="158" bestFit="1" customWidth="1"/>
    <col min="5640" max="5641" width="10" style="158" bestFit="1" customWidth="1"/>
    <col min="5642" max="5642" width="28.25" style="158" bestFit="1" customWidth="1"/>
    <col min="5643" max="5643" width="9.875" style="158" customWidth="1"/>
    <col min="5644" max="5644" width="9" style="158"/>
    <col min="5645" max="5645" width="9.875" style="158" customWidth="1"/>
    <col min="5646" max="5647" width="0" style="158" hidden="1" customWidth="1"/>
    <col min="5648" max="5648" width="11.375" style="158" bestFit="1" customWidth="1"/>
    <col min="5649" max="5650" width="10.875" style="158" customWidth="1"/>
    <col min="5651" max="5651" width="12.5" style="158" customWidth="1"/>
    <col min="5652" max="5652" width="8" style="158" customWidth="1"/>
    <col min="5653" max="5653" width="17.5" style="158" customWidth="1"/>
    <col min="5654" max="5656" width="12.5" style="158" customWidth="1"/>
    <col min="5657" max="5658" width="0.75" style="158" customWidth="1"/>
    <col min="5659" max="5659" width="5" style="158" bestFit="1" customWidth="1"/>
    <col min="5660" max="5660" width="44.25" style="158" customWidth="1"/>
    <col min="5661" max="5663" width="12.5" style="158" customWidth="1"/>
    <col min="5664" max="5664" width="1.25" style="158" customWidth="1"/>
    <col min="5665" max="5665" width="5" style="158" bestFit="1" customWidth="1"/>
    <col min="5666" max="5666" width="44.25" style="158" customWidth="1"/>
    <col min="5667" max="5669" width="12.375" style="158" customWidth="1"/>
    <col min="5670" max="5670" width="1.25" style="158" customWidth="1"/>
    <col min="5671" max="5671" width="5" style="158" bestFit="1" customWidth="1"/>
    <col min="5672" max="5672" width="44.25" style="158" customWidth="1"/>
    <col min="5673" max="5673" width="9.375" style="158" customWidth="1"/>
    <col min="5674" max="5674" width="1.25" style="158" customWidth="1"/>
    <col min="5675" max="5675" width="5" style="158" bestFit="1" customWidth="1"/>
    <col min="5676" max="5676" width="44.375" style="158" customWidth="1"/>
    <col min="5677" max="5677" width="9.375" style="158" customWidth="1"/>
    <col min="5678" max="5678" width="1.25" style="158" customWidth="1"/>
    <col min="5679" max="5888" width="9" style="158"/>
    <col min="5889" max="5889" width="3.125" style="158" customWidth="1"/>
    <col min="5890" max="5890" width="10.5" style="158" bestFit="1" customWidth="1"/>
    <col min="5891" max="5892" width="9.875" style="158" customWidth="1"/>
    <col min="5893" max="5893" width="9.25" style="158" customWidth="1"/>
    <col min="5894" max="5894" width="9" style="158"/>
    <col min="5895" max="5895" width="28.25" style="158" bestFit="1" customWidth="1"/>
    <col min="5896" max="5897" width="10" style="158" bestFit="1" customWidth="1"/>
    <col min="5898" max="5898" width="28.25" style="158" bestFit="1" customWidth="1"/>
    <col min="5899" max="5899" width="9.875" style="158" customWidth="1"/>
    <col min="5900" max="5900" width="9" style="158"/>
    <col min="5901" max="5901" width="9.875" style="158" customWidth="1"/>
    <col min="5902" max="5903" width="0" style="158" hidden="1" customWidth="1"/>
    <col min="5904" max="5904" width="11.375" style="158" bestFit="1" customWidth="1"/>
    <col min="5905" max="5906" width="10.875" style="158" customWidth="1"/>
    <col min="5907" max="5907" width="12.5" style="158" customWidth="1"/>
    <col min="5908" max="5908" width="8" style="158" customWidth="1"/>
    <col min="5909" max="5909" width="17.5" style="158" customWidth="1"/>
    <col min="5910" max="5912" width="12.5" style="158" customWidth="1"/>
    <col min="5913" max="5914" width="0.75" style="158" customWidth="1"/>
    <col min="5915" max="5915" width="5" style="158" bestFit="1" customWidth="1"/>
    <col min="5916" max="5916" width="44.25" style="158" customWidth="1"/>
    <col min="5917" max="5919" width="12.5" style="158" customWidth="1"/>
    <col min="5920" max="5920" width="1.25" style="158" customWidth="1"/>
    <col min="5921" max="5921" width="5" style="158" bestFit="1" customWidth="1"/>
    <col min="5922" max="5922" width="44.25" style="158" customWidth="1"/>
    <col min="5923" max="5925" width="12.375" style="158" customWidth="1"/>
    <col min="5926" max="5926" width="1.25" style="158" customWidth="1"/>
    <col min="5927" max="5927" width="5" style="158" bestFit="1" customWidth="1"/>
    <col min="5928" max="5928" width="44.25" style="158" customWidth="1"/>
    <col min="5929" max="5929" width="9.375" style="158" customWidth="1"/>
    <col min="5930" max="5930" width="1.25" style="158" customWidth="1"/>
    <col min="5931" max="5931" width="5" style="158" bestFit="1" customWidth="1"/>
    <col min="5932" max="5932" width="44.375" style="158" customWidth="1"/>
    <col min="5933" max="5933" width="9.375" style="158" customWidth="1"/>
    <col min="5934" max="5934" width="1.25" style="158" customWidth="1"/>
    <col min="5935" max="6144" width="9" style="158"/>
    <col min="6145" max="6145" width="3.125" style="158" customWidth="1"/>
    <col min="6146" max="6146" width="10.5" style="158" bestFit="1" customWidth="1"/>
    <col min="6147" max="6148" width="9.875" style="158" customWidth="1"/>
    <col min="6149" max="6149" width="9.25" style="158" customWidth="1"/>
    <col min="6150" max="6150" width="9" style="158"/>
    <col min="6151" max="6151" width="28.25" style="158" bestFit="1" customWidth="1"/>
    <col min="6152" max="6153" width="10" style="158" bestFit="1" customWidth="1"/>
    <col min="6154" max="6154" width="28.25" style="158" bestFit="1" customWidth="1"/>
    <col min="6155" max="6155" width="9.875" style="158" customWidth="1"/>
    <col min="6156" max="6156" width="9" style="158"/>
    <col min="6157" max="6157" width="9.875" style="158" customWidth="1"/>
    <col min="6158" max="6159" width="0" style="158" hidden="1" customWidth="1"/>
    <col min="6160" max="6160" width="11.375" style="158" bestFit="1" customWidth="1"/>
    <col min="6161" max="6162" width="10.875" style="158" customWidth="1"/>
    <col min="6163" max="6163" width="12.5" style="158" customWidth="1"/>
    <col min="6164" max="6164" width="8" style="158" customWidth="1"/>
    <col min="6165" max="6165" width="17.5" style="158" customWidth="1"/>
    <col min="6166" max="6168" width="12.5" style="158" customWidth="1"/>
    <col min="6169" max="6170" width="0.75" style="158" customWidth="1"/>
    <col min="6171" max="6171" width="5" style="158" bestFit="1" customWidth="1"/>
    <col min="6172" max="6172" width="44.25" style="158" customWidth="1"/>
    <col min="6173" max="6175" width="12.5" style="158" customWidth="1"/>
    <col min="6176" max="6176" width="1.25" style="158" customWidth="1"/>
    <col min="6177" max="6177" width="5" style="158" bestFit="1" customWidth="1"/>
    <col min="6178" max="6178" width="44.25" style="158" customWidth="1"/>
    <col min="6179" max="6181" width="12.375" style="158" customWidth="1"/>
    <col min="6182" max="6182" width="1.25" style="158" customWidth="1"/>
    <col min="6183" max="6183" width="5" style="158" bestFit="1" customWidth="1"/>
    <col min="6184" max="6184" width="44.25" style="158" customWidth="1"/>
    <col min="6185" max="6185" width="9.375" style="158" customWidth="1"/>
    <col min="6186" max="6186" width="1.25" style="158" customWidth="1"/>
    <col min="6187" max="6187" width="5" style="158" bestFit="1" customWidth="1"/>
    <col min="6188" max="6188" width="44.375" style="158" customWidth="1"/>
    <col min="6189" max="6189" width="9.375" style="158" customWidth="1"/>
    <col min="6190" max="6190" width="1.25" style="158" customWidth="1"/>
    <col min="6191" max="6400" width="9" style="158"/>
    <col min="6401" max="6401" width="3.125" style="158" customWidth="1"/>
    <col min="6402" max="6402" width="10.5" style="158" bestFit="1" customWidth="1"/>
    <col min="6403" max="6404" width="9.875" style="158" customWidth="1"/>
    <col min="6405" max="6405" width="9.25" style="158" customWidth="1"/>
    <col min="6406" max="6406" width="9" style="158"/>
    <col min="6407" max="6407" width="28.25" style="158" bestFit="1" customWidth="1"/>
    <col min="6408" max="6409" width="10" style="158" bestFit="1" customWidth="1"/>
    <col min="6410" max="6410" width="28.25" style="158" bestFit="1" customWidth="1"/>
    <col min="6411" max="6411" width="9.875" style="158" customWidth="1"/>
    <col min="6412" max="6412" width="9" style="158"/>
    <col min="6413" max="6413" width="9.875" style="158" customWidth="1"/>
    <col min="6414" max="6415" width="0" style="158" hidden="1" customWidth="1"/>
    <col min="6416" max="6416" width="11.375" style="158" bestFit="1" customWidth="1"/>
    <col min="6417" max="6418" width="10.875" style="158" customWidth="1"/>
    <col min="6419" max="6419" width="12.5" style="158" customWidth="1"/>
    <col min="6420" max="6420" width="8" style="158" customWidth="1"/>
    <col min="6421" max="6421" width="17.5" style="158" customWidth="1"/>
    <col min="6422" max="6424" width="12.5" style="158" customWidth="1"/>
    <col min="6425" max="6426" width="0.75" style="158" customWidth="1"/>
    <col min="6427" max="6427" width="5" style="158" bestFit="1" customWidth="1"/>
    <col min="6428" max="6428" width="44.25" style="158" customWidth="1"/>
    <col min="6429" max="6431" width="12.5" style="158" customWidth="1"/>
    <col min="6432" max="6432" width="1.25" style="158" customWidth="1"/>
    <col min="6433" max="6433" width="5" style="158" bestFit="1" customWidth="1"/>
    <col min="6434" max="6434" width="44.25" style="158" customWidth="1"/>
    <col min="6435" max="6437" width="12.375" style="158" customWidth="1"/>
    <col min="6438" max="6438" width="1.25" style="158" customWidth="1"/>
    <col min="6439" max="6439" width="5" style="158" bestFit="1" customWidth="1"/>
    <col min="6440" max="6440" width="44.25" style="158" customWidth="1"/>
    <col min="6441" max="6441" width="9.375" style="158" customWidth="1"/>
    <col min="6442" max="6442" width="1.25" style="158" customWidth="1"/>
    <col min="6443" max="6443" width="5" style="158" bestFit="1" customWidth="1"/>
    <col min="6444" max="6444" width="44.375" style="158" customWidth="1"/>
    <col min="6445" max="6445" width="9.375" style="158" customWidth="1"/>
    <col min="6446" max="6446" width="1.25" style="158" customWidth="1"/>
    <col min="6447" max="6656" width="9" style="158"/>
    <col min="6657" max="6657" width="3.125" style="158" customWidth="1"/>
    <col min="6658" max="6658" width="10.5" style="158" bestFit="1" customWidth="1"/>
    <col min="6659" max="6660" width="9.875" style="158" customWidth="1"/>
    <col min="6661" max="6661" width="9.25" style="158" customWidth="1"/>
    <col min="6662" max="6662" width="9" style="158"/>
    <col min="6663" max="6663" width="28.25" style="158" bestFit="1" customWidth="1"/>
    <col min="6664" max="6665" width="10" style="158" bestFit="1" customWidth="1"/>
    <col min="6666" max="6666" width="28.25" style="158" bestFit="1" customWidth="1"/>
    <col min="6667" max="6667" width="9.875" style="158" customWidth="1"/>
    <col min="6668" max="6668" width="9" style="158"/>
    <col min="6669" max="6669" width="9.875" style="158" customWidth="1"/>
    <col min="6670" max="6671" width="0" style="158" hidden="1" customWidth="1"/>
    <col min="6672" max="6672" width="11.375" style="158" bestFit="1" customWidth="1"/>
    <col min="6673" max="6674" width="10.875" style="158" customWidth="1"/>
    <col min="6675" max="6675" width="12.5" style="158" customWidth="1"/>
    <col min="6676" max="6676" width="8" style="158" customWidth="1"/>
    <col min="6677" max="6677" width="17.5" style="158" customWidth="1"/>
    <col min="6678" max="6680" width="12.5" style="158" customWidth="1"/>
    <col min="6681" max="6682" width="0.75" style="158" customWidth="1"/>
    <col min="6683" max="6683" width="5" style="158" bestFit="1" customWidth="1"/>
    <col min="6684" max="6684" width="44.25" style="158" customWidth="1"/>
    <col min="6685" max="6687" width="12.5" style="158" customWidth="1"/>
    <col min="6688" max="6688" width="1.25" style="158" customWidth="1"/>
    <col min="6689" max="6689" width="5" style="158" bestFit="1" customWidth="1"/>
    <col min="6690" max="6690" width="44.25" style="158" customWidth="1"/>
    <col min="6691" max="6693" width="12.375" style="158" customWidth="1"/>
    <col min="6694" max="6694" width="1.25" style="158" customWidth="1"/>
    <col min="6695" max="6695" width="5" style="158" bestFit="1" customWidth="1"/>
    <col min="6696" max="6696" width="44.25" style="158" customWidth="1"/>
    <col min="6697" max="6697" width="9.375" style="158" customWidth="1"/>
    <col min="6698" max="6698" width="1.25" style="158" customWidth="1"/>
    <col min="6699" max="6699" width="5" style="158" bestFit="1" customWidth="1"/>
    <col min="6700" max="6700" width="44.375" style="158" customWidth="1"/>
    <col min="6701" max="6701" width="9.375" style="158" customWidth="1"/>
    <col min="6702" max="6702" width="1.25" style="158" customWidth="1"/>
    <col min="6703" max="6912" width="9" style="158"/>
    <col min="6913" max="6913" width="3.125" style="158" customWidth="1"/>
    <col min="6914" max="6914" width="10.5" style="158" bestFit="1" customWidth="1"/>
    <col min="6915" max="6916" width="9.875" style="158" customWidth="1"/>
    <col min="6917" max="6917" width="9.25" style="158" customWidth="1"/>
    <col min="6918" max="6918" width="9" style="158"/>
    <col min="6919" max="6919" width="28.25" style="158" bestFit="1" customWidth="1"/>
    <col min="6920" max="6921" width="10" style="158" bestFit="1" customWidth="1"/>
    <col min="6922" max="6922" width="28.25" style="158" bestFit="1" customWidth="1"/>
    <col min="6923" max="6923" width="9.875" style="158" customWidth="1"/>
    <col min="6924" max="6924" width="9" style="158"/>
    <col min="6925" max="6925" width="9.875" style="158" customWidth="1"/>
    <col min="6926" max="6927" width="0" style="158" hidden="1" customWidth="1"/>
    <col min="6928" max="6928" width="11.375" style="158" bestFit="1" customWidth="1"/>
    <col min="6929" max="6930" width="10.875" style="158" customWidth="1"/>
    <col min="6931" max="6931" width="12.5" style="158" customWidth="1"/>
    <col min="6932" max="6932" width="8" style="158" customWidth="1"/>
    <col min="6933" max="6933" width="17.5" style="158" customWidth="1"/>
    <col min="6934" max="6936" width="12.5" style="158" customWidth="1"/>
    <col min="6937" max="6938" width="0.75" style="158" customWidth="1"/>
    <col min="6939" max="6939" width="5" style="158" bestFit="1" customWidth="1"/>
    <col min="6940" max="6940" width="44.25" style="158" customWidth="1"/>
    <col min="6941" max="6943" width="12.5" style="158" customWidth="1"/>
    <col min="6944" max="6944" width="1.25" style="158" customWidth="1"/>
    <col min="6945" max="6945" width="5" style="158" bestFit="1" customWidth="1"/>
    <col min="6946" max="6946" width="44.25" style="158" customWidth="1"/>
    <col min="6947" max="6949" width="12.375" style="158" customWidth="1"/>
    <col min="6950" max="6950" width="1.25" style="158" customWidth="1"/>
    <col min="6951" max="6951" width="5" style="158" bestFit="1" customWidth="1"/>
    <col min="6952" max="6952" width="44.25" style="158" customWidth="1"/>
    <col min="6953" max="6953" width="9.375" style="158" customWidth="1"/>
    <col min="6954" max="6954" width="1.25" style="158" customWidth="1"/>
    <col min="6955" max="6955" width="5" style="158" bestFit="1" customWidth="1"/>
    <col min="6956" max="6956" width="44.375" style="158" customWidth="1"/>
    <col min="6957" max="6957" width="9.375" style="158" customWidth="1"/>
    <col min="6958" max="6958" width="1.25" style="158" customWidth="1"/>
    <col min="6959" max="7168" width="9" style="158"/>
    <col min="7169" max="7169" width="3.125" style="158" customWidth="1"/>
    <col min="7170" max="7170" width="10.5" style="158" bestFit="1" customWidth="1"/>
    <col min="7171" max="7172" width="9.875" style="158" customWidth="1"/>
    <col min="7173" max="7173" width="9.25" style="158" customWidth="1"/>
    <col min="7174" max="7174" width="9" style="158"/>
    <col min="7175" max="7175" width="28.25" style="158" bestFit="1" customWidth="1"/>
    <col min="7176" max="7177" width="10" style="158" bestFit="1" customWidth="1"/>
    <col min="7178" max="7178" width="28.25" style="158" bestFit="1" customWidth="1"/>
    <col min="7179" max="7179" width="9.875" style="158" customWidth="1"/>
    <col min="7180" max="7180" width="9" style="158"/>
    <col min="7181" max="7181" width="9.875" style="158" customWidth="1"/>
    <col min="7182" max="7183" width="0" style="158" hidden="1" customWidth="1"/>
    <col min="7184" max="7184" width="11.375" style="158" bestFit="1" customWidth="1"/>
    <col min="7185" max="7186" width="10.875" style="158" customWidth="1"/>
    <col min="7187" max="7187" width="12.5" style="158" customWidth="1"/>
    <col min="7188" max="7188" width="8" style="158" customWidth="1"/>
    <col min="7189" max="7189" width="17.5" style="158" customWidth="1"/>
    <col min="7190" max="7192" width="12.5" style="158" customWidth="1"/>
    <col min="7193" max="7194" width="0.75" style="158" customWidth="1"/>
    <col min="7195" max="7195" width="5" style="158" bestFit="1" customWidth="1"/>
    <col min="7196" max="7196" width="44.25" style="158" customWidth="1"/>
    <col min="7197" max="7199" width="12.5" style="158" customWidth="1"/>
    <col min="7200" max="7200" width="1.25" style="158" customWidth="1"/>
    <col min="7201" max="7201" width="5" style="158" bestFit="1" customWidth="1"/>
    <col min="7202" max="7202" width="44.25" style="158" customWidth="1"/>
    <col min="7203" max="7205" width="12.375" style="158" customWidth="1"/>
    <col min="7206" max="7206" width="1.25" style="158" customWidth="1"/>
    <col min="7207" max="7207" width="5" style="158" bestFit="1" customWidth="1"/>
    <col min="7208" max="7208" width="44.25" style="158" customWidth="1"/>
    <col min="7209" max="7209" width="9.375" style="158" customWidth="1"/>
    <col min="7210" max="7210" width="1.25" style="158" customWidth="1"/>
    <col min="7211" max="7211" width="5" style="158" bestFit="1" customWidth="1"/>
    <col min="7212" max="7212" width="44.375" style="158" customWidth="1"/>
    <col min="7213" max="7213" width="9.375" style="158" customWidth="1"/>
    <col min="7214" max="7214" width="1.25" style="158" customWidth="1"/>
    <col min="7215" max="7424" width="9" style="158"/>
    <col min="7425" max="7425" width="3.125" style="158" customWidth="1"/>
    <col min="7426" max="7426" width="10.5" style="158" bestFit="1" customWidth="1"/>
    <col min="7427" max="7428" width="9.875" style="158" customWidth="1"/>
    <col min="7429" max="7429" width="9.25" style="158" customWidth="1"/>
    <col min="7430" max="7430" width="9" style="158"/>
    <col min="7431" max="7431" width="28.25" style="158" bestFit="1" customWidth="1"/>
    <col min="7432" max="7433" width="10" style="158" bestFit="1" customWidth="1"/>
    <col min="7434" max="7434" width="28.25" style="158" bestFit="1" customWidth="1"/>
    <col min="7435" max="7435" width="9.875" style="158" customWidth="1"/>
    <col min="7436" max="7436" width="9" style="158"/>
    <col min="7437" max="7437" width="9.875" style="158" customWidth="1"/>
    <col min="7438" max="7439" width="0" style="158" hidden="1" customWidth="1"/>
    <col min="7440" max="7440" width="11.375" style="158" bestFit="1" customWidth="1"/>
    <col min="7441" max="7442" width="10.875" style="158" customWidth="1"/>
    <col min="7443" max="7443" width="12.5" style="158" customWidth="1"/>
    <col min="7444" max="7444" width="8" style="158" customWidth="1"/>
    <col min="7445" max="7445" width="17.5" style="158" customWidth="1"/>
    <col min="7446" max="7448" width="12.5" style="158" customWidth="1"/>
    <col min="7449" max="7450" width="0.75" style="158" customWidth="1"/>
    <col min="7451" max="7451" width="5" style="158" bestFit="1" customWidth="1"/>
    <col min="7452" max="7452" width="44.25" style="158" customWidth="1"/>
    <col min="7453" max="7455" width="12.5" style="158" customWidth="1"/>
    <col min="7456" max="7456" width="1.25" style="158" customWidth="1"/>
    <col min="7457" max="7457" width="5" style="158" bestFit="1" customWidth="1"/>
    <col min="7458" max="7458" width="44.25" style="158" customWidth="1"/>
    <col min="7459" max="7461" width="12.375" style="158" customWidth="1"/>
    <col min="7462" max="7462" width="1.25" style="158" customWidth="1"/>
    <col min="7463" max="7463" width="5" style="158" bestFit="1" customWidth="1"/>
    <col min="7464" max="7464" width="44.25" style="158" customWidth="1"/>
    <col min="7465" max="7465" width="9.375" style="158" customWidth="1"/>
    <col min="7466" max="7466" width="1.25" style="158" customWidth="1"/>
    <col min="7467" max="7467" width="5" style="158" bestFit="1" customWidth="1"/>
    <col min="7468" max="7468" width="44.375" style="158" customWidth="1"/>
    <col min="7469" max="7469" width="9.375" style="158" customWidth="1"/>
    <col min="7470" max="7470" width="1.25" style="158" customWidth="1"/>
    <col min="7471" max="7680" width="9" style="158"/>
    <col min="7681" max="7681" width="3.125" style="158" customWidth="1"/>
    <col min="7682" max="7682" width="10.5" style="158" bestFit="1" customWidth="1"/>
    <col min="7683" max="7684" width="9.875" style="158" customWidth="1"/>
    <col min="7685" max="7685" width="9.25" style="158" customWidth="1"/>
    <col min="7686" max="7686" width="9" style="158"/>
    <col min="7687" max="7687" width="28.25" style="158" bestFit="1" customWidth="1"/>
    <col min="7688" max="7689" width="10" style="158" bestFit="1" customWidth="1"/>
    <col min="7690" max="7690" width="28.25" style="158" bestFit="1" customWidth="1"/>
    <col min="7691" max="7691" width="9.875" style="158" customWidth="1"/>
    <col min="7692" max="7692" width="9" style="158"/>
    <col min="7693" max="7693" width="9.875" style="158" customWidth="1"/>
    <col min="7694" max="7695" width="0" style="158" hidden="1" customWidth="1"/>
    <col min="7696" max="7696" width="11.375" style="158" bestFit="1" customWidth="1"/>
    <col min="7697" max="7698" width="10.875" style="158" customWidth="1"/>
    <col min="7699" max="7699" width="12.5" style="158" customWidth="1"/>
    <col min="7700" max="7700" width="8" style="158" customWidth="1"/>
    <col min="7701" max="7701" width="17.5" style="158" customWidth="1"/>
    <col min="7702" max="7704" width="12.5" style="158" customWidth="1"/>
    <col min="7705" max="7706" width="0.75" style="158" customWidth="1"/>
    <col min="7707" max="7707" width="5" style="158" bestFit="1" customWidth="1"/>
    <col min="7708" max="7708" width="44.25" style="158" customWidth="1"/>
    <col min="7709" max="7711" width="12.5" style="158" customWidth="1"/>
    <col min="7712" max="7712" width="1.25" style="158" customWidth="1"/>
    <col min="7713" max="7713" width="5" style="158" bestFit="1" customWidth="1"/>
    <col min="7714" max="7714" width="44.25" style="158" customWidth="1"/>
    <col min="7715" max="7717" width="12.375" style="158" customWidth="1"/>
    <col min="7718" max="7718" width="1.25" style="158" customWidth="1"/>
    <col min="7719" max="7719" width="5" style="158" bestFit="1" customWidth="1"/>
    <col min="7720" max="7720" width="44.25" style="158" customWidth="1"/>
    <col min="7721" max="7721" width="9.375" style="158" customWidth="1"/>
    <col min="7722" max="7722" width="1.25" style="158" customWidth="1"/>
    <col min="7723" max="7723" width="5" style="158" bestFit="1" customWidth="1"/>
    <col min="7724" max="7724" width="44.375" style="158" customWidth="1"/>
    <col min="7725" max="7725" width="9.375" style="158" customWidth="1"/>
    <col min="7726" max="7726" width="1.25" style="158" customWidth="1"/>
    <col min="7727" max="7936" width="9" style="158"/>
    <col min="7937" max="7937" width="3.125" style="158" customWidth="1"/>
    <col min="7938" max="7938" width="10.5" style="158" bestFit="1" customWidth="1"/>
    <col min="7939" max="7940" width="9.875" style="158" customWidth="1"/>
    <col min="7941" max="7941" width="9.25" style="158" customWidth="1"/>
    <col min="7942" max="7942" width="9" style="158"/>
    <col min="7943" max="7943" width="28.25" style="158" bestFit="1" customWidth="1"/>
    <col min="7944" max="7945" width="10" style="158" bestFit="1" customWidth="1"/>
    <col min="7946" max="7946" width="28.25" style="158" bestFit="1" customWidth="1"/>
    <col min="7947" max="7947" width="9.875" style="158" customWidth="1"/>
    <col min="7948" max="7948" width="9" style="158"/>
    <col min="7949" max="7949" width="9.875" style="158" customWidth="1"/>
    <col min="7950" max="7951" width="0" style="158" hidden="1" customWidth="1"/>
    <col min="7952" max="7952" width="11.375" style="158" bestFit="1" customWidth="1"/>
    <col min="7953" max="7954" width="10.875" style="158" customWidth="1"/>
    <col min="7955" max="7955" width="12.5" style="158" customWidth="1"/>
    <col min="7956" max="7956" width="8" style="158" customWidth="1"/>
    <col min="7957" max="7957" width="17.5" style="158" customWidth="1"/>
    <col min="7958" max="7960" width="12.5" style="158" customWidth="1"/>
    <col min="7961" max="7962" width="0.75" style="158" customWidth="1"/>
    <col min="7963" max="7963" width="5" style="158" bestFit="1" customWidth="1"/>
    <col min="7964" max="7964" width="44.25" style="158" customWidth="1"/>
    <col min="7965" max="7967" width="12.5" style="158" customWidth="1"/>
    <col min="7968" max="7968" width="1.25" style="158" customWidth="1"/>
    <col min="7969" max="7969" width="5" style="158" bestFit="1" customWidth="1"/>
    <col min="7970" max="7970" width="44.25" style="158" customWidth="1"/>
    <col min="7971" max="7973" width="12.375" style="158" customWidth="1"/>
    <col min="7974" max="7974" width="1.25" style="158" customWidth="1"/>
    <col min="7975" max="7975" width="5" style="158" bestFit="1" customWidth="1"/>
    <col min="7976" max="7976" width="44.25" style="158" customWidth="1"/>
    <col min="7977" max="7977" width="9.375" style="158" customWidth="1"/>
    <col min="7978" max="7978" width="1.25" style="158" customWidth="1"/>
    <col min="7979" max="7979" width="5" style="158" bestFit="1" customWidth="1"/>
    <col min="7980" max="7980" width="44.375" style="158" customWidth="1"/>
    <col min="7981" max="7981" width="9.375" style="158" customWidth="1"/>
    <col min="7982" max="7982" width="1.25" style="158" customWidth="1"/>
    <col min="7983" max="8192" width="9" style="158"/>
    <col min="8193" max="8193" width="3.125" style="158" customWidth="1"/>
    <col min="8194" max="8194" width="10.5" style="158" bestFit="1" customWidth="1"/>
    <col min="8195" max="8196" width="9.875" style="158" customWidth="1"/>
    <col min="8197" max="8197" width="9.25" style="158" customWidth="1"/>
    <col min="8198" max="8198" width="9" style="158"/>
    <col min="8199" max="8199" width="28.25" style="158" bestFit="1" customWidth="1"/>
    <col min="8200" max="8201" width="10" style="158" bestFit="1" customWidth="1"/>
    <col min="8202" max="8202" width="28.25" style="158" bestFit="1" customWidth="1"/>
    <col min="8203" max="8203" width="9.875" style="158" customWidth="1"/>
    <col min="8204" max="8204" width="9" style="158"/>
    <col min="8205" max="8205" width="9.875" style="158" customWidth="1"/>
    <col min="8206" max="8207" width="0" style="158" hidden="1" customWidth="1"/>
    <col min="8208" max="8208" width="11.375" style="158" bestFit="1" customWidth="1"/>
    <col min="8209" max="8210" width="10.875" style="158" customWidth="1"/>
    <col min="8211" max="8211" width="12.5" style="158" customWidth="1"/>
    <col min="8212" max="8212" width="8" style="158" customWidth="1"/>
    <col min="8213" max="8213" width="17.5" style="158" customWidth="1"/>
    <col min="8214" max="8216" width="12.5" style="158" customWidth="1"/>
    <col min="8217" max="8218" width="0.75" style="158" customWidth="1"/>
    <col min="8219" max="8219" width="5" style="158" bestFit="1" customWidth="1"/>
    <col min="8220" max="8220" width="44.25" style="158" customWidth="1"/>
    <col min="8221" max="8223" width="12.5" style="158" customWidth="1"/>
    <col min="8224" max="8224" width="1.25" style="158" customWidth="1"/>
    <col min="8225" max="8225" width="5" style="158" bestFit="1" customWidth="1"/>
    <col min="8226" max="8226" width="44.25" style="158" customWidth="1"/>
    <col min="8227" max="8229" width="12.375" style="158" customWidth="1"/>
    <col min="8230" max="8230" width="1.25" style="158" customWidth="1"/>
    <col min="8231" max="8231" width="5" style="158" bestFit="1" customWidth="1"/>
    <col min="8232" max="8232" width="44.25" style="158" customWidth="1"/>
    <col min="8233" max="8233" width="9.375" style="158" customWidth="1"/>
    <col min="8234" max="8234" width="1.25" style="158" customWidth="1"/>
    <col min="8235" max="8235" width="5" style="158" bestFit="1" customWidth="1"/>
    <col min="8236" max="8236" width="44.375" style="158" customWidth="1"/>
    <col min="8237" max="8237" width="9.375" style="158" customWidth="1"/>
    <col min="8238" max="8238" width="1.25" style="158" customWidth="1"/>
    <col min="8239" max="8448" width="9" style="158"/>
    <col min="8449" max="8449" width="3.125" style="158" customWidth="1"/>
    <col min="8450" max="8450" width="10.5" style="158" bestFit="1" customWidth="1"/>
    <col min="8451" max="8452" width="9.875" style="158" customWidth="1"/>
    <col min="8453" max="8453" width="9.25" style="158" customWidth="1"/>
    <col min="8454" max="8454" width="9" style="158"/>
    <col min="8455" max="8455" width="28.25" style="158" bestFit="1" customWidth="1"/>
    <col min="8456" max="8457" width="10" style="158" bestFit="1" customWidth="1"/>
    <col min="8458" max="8458" width="28.25" style="158" bestFit="1" customWidth="1"/>
    <col min="8459" max="8459" width="9.875" style="158" customWidth="1"/>
    <col min="8460" max="8460" width="9" style="158"/>
    <col min="8461" max="8461" width="9.875" style="158" customWidth="1"/>
    <col min="8462" max="8463" width="0" style="158" hidden="1" customWidth="1"/>
    <col min="8464" max="8464" width="11.375" style="158" bestFit="1" customWidth="1"/>
    <col min="8465" max="8466" width="10.875" style="158" customWidth="1"/>
    <col min="8467" max="8467" width="12.5" style="158" customWidth="1"/>
    <col min="8468" max="8468" width="8" style="158" customWidth="1"/>
    <col min="8469" max="8469" width="17.5" style="158" customWidth="1"/>
    <col min="8470" max="8472" width="12.5" style="158" customWidth="1"/>
    <col min="8473" max="8474" width="0.75" style="158" customWidth="1"/>
    <col min="8475" max="8475" width="5" style="158" bestFit="1" customWidth="1"/>
    <col min="8476" max="8476" width="44.25" style="158" customWidth="1"/>
    <col min="8477" max="8479" width="12.5" style="158" customWidth="1"/>
    <col min="8480" max="8480" width="1.25" style="158" customWidth="1"/>
    <col min="8481" max="8481" width="5" style="158" bestFit="1" customWidth="1"/>
    <col min="8482" max="8482" width="44.25" style="158" customWidth="1"/>
    <col min="8483" max="8485" width="12.375" style="158" customWidth="1"/>
    <col min="8486" max="8486" width="1.25" style="158" customWidth="1"/>
    <col min="8487" max="8487" width="5" style="158" bestFit="1" customWidth="1"/>
    <col min="8488" max="8488" width="44.25" style="158" customWidth="1"/>
    <col min="8489" max="8489" width="9.375" style="158" customWidth="1"/>
    <col min="8490" max="8490" width="1.25" style="158" customWidth="1"/>
    <col min="8491" max="8491" width="5" style="158" bestFit="1" customWidth="1"/>
    <col min="8492" max="8492" width="44.375" style="158" customWidth="1"/>
    <col min="8493" max="8493" width="9.375" style="158" customWidth="1"/>
    <col min="8494" max="8494" width="1.25" style="158" customWidth="1"/>
    <col min="8495" max="8704" width="9" style="158"/>
    <col min="8705" max="8705" width="3.125" style="158" customWidth="1"/>
    <col min="8706" max="8706" width="10.5" style="158" bestFit="1" customWidth="1"/>
    <col min="8707" max="8708" width="9.875" style="158" customWidth="1"/>
    <col min="8709" max="8709" width="9.25" style="158" customWidth="1"/>
    <col min="8710" max="8710" width="9" style="158"/>
    <col min="8711" max="8711" width="28.25" style="158" bestFit="1" customWidth="1"/>
    <col min="8712" max="8713" width="10" style="158" bestFit="1" customWidth="1"/>
    <col min="8714" max="8714" width="28.25" style="158" bestFit="1" customWidth="1"/>
    <col min="8715" max="8715" width="9.875" style="158" customWidth="1"/>
    <col min="8716" max="8716" width="9" style="158"/>
    <col min="8717" max="8717" width="9.875" style="158" customWidth="1"/>
    <col min="8718" max="8719" width="0" style="158" hidden="1" customWidth="1"/>
    <col min="8720" max="8720" width="11.375" style="158" bestFit="1" customWidth="1"/>
    <col min="8721" max="8722" width="10.875" style="158" customWidth="1"/>
    <col min="8723" max="8723" width="12.5" style="158" customWidth="1"/>
    <col min="8724" max="8724" width="8" style="158" customWidth="1"/>
    <col min="8725" max="8725" width="17.5" style="158" customWidth="1"/>
    <col min="8726" max="8728" width="12.5" style="158" customWidth="1"/>
    <col min="8729" max="8730" width="0.75" style="158" customWidth="1"/>
    <col min="8731" max="8731" width="5" style="158" bestFit="1" customWidth="1"/>
    <col min="8732" max="8732" width="44.25" style="158" customWidth="1"/>
    <col min="8733" max="8735" width="12.5" style="158" customWidth="1"/>
    <col min="8736" max="8736" width="1.25" style="158" customWidth="1"/>
    <col min="8737" max="8737" width="5" style="158" bestFit="1" customWidth="1"/>
    <col min="8738" max="8738" width="44.25" style="158" customWidth="1"/>
    <col min="8739" max="8741" width="12.375" style="158" customWidth="1"/>
    <col min="8742" max="8742" width="1.25" style="158" customWidth="1"/>
    <col min="8743" max="8743" width="5" style="158" bestFit="1" customWidth="1"/>
    <col min="8744" max="8744" width="44.25" style="158" customWidth="1"/>
    <col min="8745" max="8745" width="9.375" style="158" customWidth="1"/>
    <col min="8746" max="8746" width="1.25" style="158" customWidth="1"/>
    <col min="8747" max="8747" width="5" style="158" bestFit="1" customWidth="1"/>
    <col min="8748" max="8748" width="44.375" style="158" customWidth="1"/>
    <col min="8749" max="8749" width="9.375" style="158" customWidth="1"/>
    <col min="8750" max="8750" width="1.25" style="158" customWidth="1"/>
    <col min="8751" max="8960" width="9" style="158"/>
    <col min="8961" max="8961" width="3.125" style="158" customWidth="1"/>
    <col min="8962" max="8962" width="10.5" style="158" bestFit="1" customWidth="1"/>
    <col min="8963" max="8964" width="9.875" style="158" customWidth="1"/>
    <col min="8965" max="8965" width="9.25" style="158" customWidth="1"/>
    <col min="8966" max="8966" width="9" style="158"/>
    <col min="8967" max="8967" width="28.25" style="158" bestFit="1" customWidth="1"/>
    <col min="8968" max="8969" width="10" style="158" bestFit="1" customWidth="1"/>
    <col min="8970" max="8970" width="28.25" style="158" bestFit="1" customWidth="1"/>
    <col min="8971" max="8971" width="9.875" style="158" customWidth="1"/>
    <col min="8972" max="8972" width="9" style="158"/>
    <col min="8973" max="8973" width="9.875" style="158" customWidth="1"/>
    <col min="8974" max="8975" width="0" style="158" hidden="1" customWidth="1"/>
    <col min="8976" max="8976" width="11.375" style="158" bestFit="1" customWidth="1"/>
    <col min="8977" max="8978" width="10.875" style="158" customWidth="1"/>
    <col min="8979" max="8979" width="12.5" style="158" customWidth="1"/>
    <col min="8980" max="8980" width="8" style="158" customWidth="1"/>
    <col min="8981" max="8981" width="17.5" style="158" customWidth="1"/>
    <col min="8982" max="8984" width="12.5" style="158" customWidth="1"/>
    <col min="8985" max="8986" width="0.75" style="158" customWidth="1"/>
    <col min="8987" max="8987" width="5" style="158" bestFit="1" customWidth="1"/>
    <col min="8988" max="8988" width="44.25" style="158" customWidth="1"/>
    <col min="8989" max="8991" width="12.5" style="158" customWidth="1"/>
    <col min="8992" max="8992" width="1.25" style="158" customWidth="1"/>
    <col min="8993" max="8993" width="5" style="158" bestFit="1" customWidth="1"/>
    <col min="8994" max="8994" width="44.25" style="158" customWidth="1"/>
    <col min="8995" max="8997" width="12.375" style="158" customWidth="1"/>
    <col min="8998" max="8998" width="1.25" style="158" customWidth="1"/>
    <col min="8999" max="8999" width="5" style="158" bestFit="1" customWidth="1"/>
    <col min="9000" max="9000" width="44.25" style="158" customWidth="1"/>
    <col min="9001" max="9001" width="9.375" style="158" customWidth="1"/>
    <col min="9002" max="9002" width="1.25" style="158" customWidth="1"/>
    <col min="9003" max="9003" width="5" style="158" bestFit="1" customWidth="1"/>
    <col min="9004" max="9004" width="44.375" style="158" customWidth="1"/>
    <col min="9005" max="9005" width="9.375" style="158" customWidth="1"/>
    <col min="9006" max="9006" width="1.25" style="158" customWidth="1"/>
    <col min="9007" max="9216" width="9" style="158"/>
    <col min="9217" max="9217" width="3.125" style="158" customWidth="1"/>
    <col min="9218" max="9218" width="10.5" style="158" bestFit="1" customWidth="1"/>
    <col min="9219" max="9220" width="9.875" style="158" customWidth="1"/>
    <col min="9221" max="9221" width="9.25" style="158" customWidth="1"/>
    <col min="9222" max="9222" width="9" style="158"/>
    <col min="9223" max="9223" width="28.25" style="158" bestFit="1" customWidth="1"/>
    <col min="9224" max="9225" width="10" style="158" bestFit="1" customWidth="1"/>
    <col min="9226" max="9226" width="28.25" style="158" bestFit="1" customWidth="1"/>
    <col min="9227" max="9227" width="9.875" style="158" customWidth="1"/>
    <col min="9228" max="9228" width="9" style="158"/>
    <col min="9229" max="9229" width="9.875" style="158" customWidth="1"/>
    <col min="9230" max="9231" width="0" style="158" hidden="1" customWidth="1"/>
    <col min="9232" max="9232" width="11.375" style="158" bestFit="1" customWidth="1"/>
    <col min="9233" max="9234" width="10.875" style="158" customWidth="1"/>
    <col min="9235" max="9235" width="12.5" style="158" customWidth="1"/>
    <col min="9236" max="9236" width="8" style="158" customWidth="1"/>
    <col min="9237" max="9237" width="17.5" style="158" customWidth="1"/>
    <col min="9238" max="9240" width="12.5" style="158" customWidth="1"/>
    <col min="9241" max="9242" width="0.75" style="158" customWidth="1"/>
    <col min="9243" max="9243" width="5" style="158" bestFit="1" customWidth="1"/>
    <col min="9244" max="9244" width="44.25" style="158" customWidth="1"/>
    <col min="9245" max="9247" width="12.5" style="158" customWidth="1"/>
    <col min="9248" max="9248" width="1.25" style="158" customWidth="1"/>
    <col min="9249" max="9249" width="5" style="158" bestFit="1" customWidth="1"/>
    <col min="9250" max="9250" width="44.25" style="158" customWidth="1"/>
    <col min="9251" max="9253" width="12.375" style="158" customWidth="1"/>
    <col min="9254" max="9254" width="1.25" style="158" customWidth="1"/>
    <col min="9255" max="9255" width="5" style="158" bestFit="1" customWidth="1"/>
    <col min="9256" max="9256" width="44.25" style="158" customWidth="1"/>
    <col min="9257" max="9257" width="9.375" style="158" customWidth="1"/>
    <col min="9258" max="9258" width="1.25" style="158" customWidth="1"/>
    <col min="9259" max="9259" width="5" style="158" bestFit="1" customWidth="1"/>
    <col min="9260" max="9260" width="44.375" style="158" customWidth="1"/>
    <col min="9261" max="9261" width="9.375" style="158" customWidth="1"/>
    <col min="9262" max="9262" width="1.25" style="158" customWidth="1"/>
    <col min="9263" max="9472" width="9" style="158"/>
    <col min="9473" max="9473" width="3.125" style="158" customWidth="1"/>
    <col min="9474" max="9474" width="10.5" style="158" bestFit="1" customWidth="1"/>
    <col min="9475" max="9476" width="9.875" style="158" customWidth="1"/>
    <col min="9477" max="9477" width="9.25" style="158" customWidth="1"/>
    <col min="9478" max="9478" width="9" style="158"/>
    <col min="9479" max="9479" width="28.25" style="158" bestFit="1" customWidth="1"/>
    <col min="9480" max="9481" width="10" style="158" bestFit="1" customWidth="1"/>
    <col min="9482" max="9482" width="28.25" style="158" bestFit="1" customWidth="1"/>
    <col min="9483" max="9483" width="9.875" style="158" customWidth="1"/>
    <col min="9484" max="9484" width="9" style="158"/>
    <col min="9485" max="9485" width="9.875" style="158" customWidth="1"/>
    <col min="9486" max="9487" width="0" style="158" hidden="1" customWidth="1"/>
    <col min="9488" max="9488" width="11.375" style="158" bestFit="1" customWidth="1"/>
    <col min="9489" max="9490" width="10.875" style="158" customWidth="1"/>
    <col min="9491" max="9491" width="12.5" style="158" customWidth="1"/>
    <col min="9492" max="9492" width="8" style="158" customWidth="1"/>
    <col min="9493" max="9493" width="17.5" style="158" customWidth="1"/>
    <col min="9494" max="9496" width="12.5" style="158" customWidth="1"/>
    <col min="9497" max="9498" width="0.75" style="158" customWidth="1"/>
    <col min="9499" max="9499" width="5" style="158" bestFit="1" customWidth="1"/>
    <col min="9500" max="9500" width="44.25" style="158" customWidth="1"/>
    <col min="9501" max="9503" width="12.5" style="158" customWidth="1"/>
    <col min="9504" max="9504" width="1.25" style="158" customWidth="1"/>
    <col min="9505" max="9505" width="5" style="158" bestFit="1" customWidth="1"/>
    <col min="9506" max="9506" width="44.25" style="158" customWidth="1"/>
    <col min="9507" max="9509" width="12.375" style="158" customWidth="1"/>
    <col min="9510" max="9510" width="1.25" style="158" customWidth="1"/>
    <col min="9511" max="9511" width="5" style="158" bestFit="1" customWidth="1"/>
    <col min="9512" max="9512" width="44.25" style="158" customWidth="1"/>
    <col min="9513" max="9513" width="9.375" style="158" customWidth="1"/>
    <col min="9514" max="9514" width="1.25" style="158" customWidth="1"/>
    <col min="9515" max="9515" width="5" style="158" bestFit="1" customWidth="1"/>
    <col min="9516" max="9516" width="44.375" style="158" customWidth="1"/>
    <col min="9517" max="9517" width="9.375" style="158" customWidth="1"/>
    <col min="9518" max="9518" width="1.25" style="158" customWidth="1"/>
    <col min="9519" max="9728" width="9" style="158"/>
    <col min="9729" max="9729" width="3.125" style="158" customWidth="1"/>
    <col min="9730" max="9730" width="10.5" style="158" bestFit="1" customWidth="1"/>
    <col min="9731" max="9732" width="9.875" style="158" customWidth="1"/>
    <col min="9733" max="9733" width="9.25" style="158" customWidth="1"/>
    <col min="9734" max="9734" width="9" style="158"/>
    <col min="9735" max="9735" width="28.25" style="158" bestFit="1" customWidth="1"/>
    <col min="9736" max="9737" width="10" style="158" bestFit="1" customWidth="1"/>
    <col min="9738" max="9738" width="28.25" style="158" bestFit="1" customWidth="1"/>
    <col min="9739" max="9739" width="9.875" style="158" customWidth="1"/>
    <col min="9740" max="9740" width="9" style="158"/>
    <col min="9741" max="9741" width="9.875" style="158" customWidth="1"/>
    <col min="9742" max="9743" width="0" style="158" hidden="1" customWidth="1"/>
    <col min="9744" max="9744" width="11.375" style="158" bestFit="1" customWidth="1"/>
    <col min="9745" max="9746" width="10.875" style="158" customWidth="1"/>
    <col min="9747" max="9747" width="12.5" style="158" customWidth="1"/>
    <col min="9748" max="9748" width="8" style="158" customWidth="1"/>
    <col min="9749" max="9749" width="17.5" style="158" customWidth="1"/>
    <col min="9750" max="9752" width="12.5" style="158" customWidth="1"/>
    <col min="9753" max="9754" width="0.75" style="158" customWidth="1"/>
    <col min="9755" max="9755" width="5" style="158" bestFit="1" customWidth="1"/>
    <col min="9756" max="9756" width="44.25" style="158" customWidth="1"/>
    <col min="9757" max="9759" width="12.5" style="158" customWidth="1"/>
    <col min="9760" max="9760" width="1.25" style="158" customWidth="1"/>
    <col min="9761" max="9761" width="5" style="158" bestFit="1" customWidth="1"/>
    <col min="9762" max="9762" width="44.25" style="158" customWidth="1"/>
    <col min="9763" max="9765" width="12.375" style="158" customWidth="1"/>
    <col min="9766" max="9766" width="1.25" style="158" customWidth="1"/>
    <col min="9767" max="9767" width="5" style="158" bestFit="1" customWidth="1"/>
    <col min="9768" max="9768" width="44.25" style="158" customWidth="1"/>
    <col min="9769" max="9769" width="9.375" style="158" customWidth="1"/>
    <col min="9770" max="9770" width="1.25" style="158" customWidth="1"/>
    <col min="9771" max="9771" width="5" style="158" bestFit="1" customWidth="1"/>
    <col min="9772" max="9772" width="44.375" style="158" customWidth="1"/>
    <col min="9773" max="9773" width="9.375" style="158" customWidth="1"/>
    <col min="9774" max="9774" width="1.25" style="158" customWidth="1"/>
    <col min="9775" max="9984" width="9" style="158"/>
    <col min="9985" max="9985" width="3.125" style="158" customWidth="1"/>
    <col min="9986" max="9986" width="10.5" style="158" bestFit="1" customWidth="1"/>
    <col min="9987" max="9988" width="9.875" style="158" customWidth="1"/>
    <col min="9989" max="9989" width="9.25" style="158" customWidth="1"/>
    <col min="9990" max="9990" width="9" style="158"/>
    <col min="9991" max="9991" width="28.25" style="158" bestFit="1" customWidth="1"/>
    <col min="9992" max="9993" width="10" style="158" bestFit="1" customWidth="1"/>
    <col min="9994" max="9994" width="28.25" style="158" bestFit="1" customWidth="1"/>
    <col min="9995" max="9995" width="9.875" style="158" customWidth="1"/>
    <col min="9996" max="9996" width="9" style="158"/>
    <col min="9997" max="9997" width="9.875" style="158" customWidth="1"/>
    <col min="9998" max="9999" width="0" style="158" hidden="1" customWidth="1"/>
    <col min="10000" max="10000" width="11.375" style="158" bestFit="1" customWidth="1"/>
    <col min="10001" max="10002" width="10.875" style="158" customWidth="1"/>
    <col min="10003" max="10003" width="12.5" style="158" customWidth="1"/>
    <col min="10004" max="10004" width="8" style="158" customWidth="1"/>
    <col min="10005" max="10005" width="17.5" style="158" customWidth="1"/>
    <col min="10006" max="10008" width="12.5" style="158" customWidth="1"/>
    <col min="10009" max="10010" width="0.75" style="158" customWidth="1"/>
    <col min="10011" max="10011" width="5" style="158" bestFit="1" customWidth="1"/>
    <col min="10012" max="10012" width="44.25" style="158" customWidth="1"/>
    <col min="10013" max="10015" width="12.5" style="158" customWidth="1"/>
    <col min="10016" max="10016" width="1.25" style="158" customWidth="1"/>
    <col min="10017" max="10017" width="5" style="158" bestFit="1" customWidth="1"/>
    <col min="10018" max="10018" width="44.25" style="158" customWidth="1"/>
    <col min="10019" max="10021" width="12.375" style="158" customWidth="1"/>
    <col min="10022" max="10022" width="1.25" style="158" customWidth="1"/>
    <col min="10023" max="10023" width="5" style="158" bestFit="1" customWidth="1"/>
    <col min="10024" max="10024" width="44.25" style="158" customWidth="1"/>
    <col min="10025" max="10025" width="9.375" style="158" customWidth="1"/>
    <col min="10026" max="10026" width="1.25" style="158" customWidth="1"/>
    <col min="10027" max="10027" width="5" style="158" bestFit="1" customWidth="1"/>
    <col min="10028" max="10028" width="44.375" style="158" customWidth="1"/>
    <col min="10029" max="10029" width="9.375" style="158" customWidth="1"/>
    <col min="10030" max="10030" width="1.25" style="158" customWidth="1"/>
    <col min="10031" max="10240" width="9" style="158"/>
    <col min="10241" max="10241" width="3.125" style="158" customWidth="1"/>
    <col min="10242" max="10242" width="10.5" style="158" bestFit="1" customWidth="1"/>
    <col min="10243" max="10244" width="9.875" style="158" customWidth="1"/>
    <col min="10245" max="10245" width="9.25" style="158" customWidth="1"/>
    <col min="10246" max="10246" width="9" style="158"/>
    <col min="10247" max="10247" width="28.25" style="158" bestFit="1" customWidth="1"/>
    <col min="10248" max="10249" width="10" style="158" bestFit="1" customWidth="1"/>
    <col min="10250" max="10250" width="28.25" style="158" bestFit="1" customWidth="1"/>
    <col min="10251" max="10251" width="9.875" style="158" customWidth="1"/>
    <col min="10252" max="10252" width="9" style="158"/>
    <col min="10253" max="10253" width="9.875" style="158" customWidth="1"/>
    <col min="10254" max="10255" width="0" style="158" hidden="1" customWidth="1"/>
    <col min="10256" max="10256" width="11.375" style="158" bestFit="1" customWidth="1"/>
    <col min="10257" max="10258" width="10.875" style="158" customWidth="1"/>
    <col min="10259" max="10259" width="12.5" style="158" customWidth="1"/>
    <col min="10260" max="10260" width="8" style="158" customWidth="1"/>
    <col min="10261" max="10261" width="17.5" style="158" customWidth="1"/>
    <col min="10262" max="10264" width="12.5" style="158" customWidth="1"/>
    <col min="10265" max="10266" width="0.75" style="158" customWidth="1"/>
    <col min="10267" max="10267" width="5" style="158" bestFit="1" customWidth="1"/>
    <col min="10268" max="10268" width="44.25" style="158" customWidth="1"/>
    <col min="10269" max="10271" width="12.5" style="158" customWidth="1"/>
    <col min="10272" max="10272" width="1.25" style="158" customWidth="1"/>
    <col min="10273" max="10273" width="5" style="158" bestFit="1" customWidth="1"/>
    <col min="10274" max="10274" width="44.25" style="158" customWidth="1"/>
    <col min="10275" max="10277" width="12.375" style="158" customWidth="1"/>
    <col min="10278" max="10278" width="1.25" style="158" customWidth="1"/>
    <col min="10279" max="10279" width="5" style="158" bestFit="1" customWidth="1"/>
    <col min="10280" max="10280" width="44.25" style="158" customWidth="1"/>
    <col min="10281" max="10281" width="9.375" style="158" customWidth="1"/>
    <col min="10282" max="10282" width="1.25" style="158" customWidth="1"/>
    <col min="10283" max="10283" width="5" style="158" bestFit="1" customWidth="1"/>
    <col min="10284" max="10284" width="44.375" style="158" customWidth="1"/>
    <col min="10285" max="10285" width="9.375" style="158" customWidth="1"/>
    <col min="10286" max="10286" width="1.25" style="158" customWidth="1"/>
    <col min="10287" max="10496" width="9" style="158"/>
    <col min="10497" max="10497" width="3.125" style="158" customWidth="1"/>
    <col min="10498" max="10498" width="10.5" style="158" bestFit="1" customWidth="1"/>
    <col min="10499" max="10500" width="9.875" style="158" customWidth="1"/>
    <col min="10501" max="10501" width="9.25" style="158" customWidth="1"/>
    <col min="10502" max="10502" width="9" style="158"/>
    <col min="10503" max="10503" width="28.25" style="158" bestFit="1" customWidth="1"/>
    <col min="10504" max="10505" width="10" style="158" bestFit="1" customWidth="1"/>
    <col min="10506" max="10506" width="28.25" style="158" bestFit="1" customWidth="1"/>
    <col min="10507" max="10507" width="9.875" style="158" customWidth="1"/>
    <col min="10508" max="10508" width="9" style="158"/>
    <col min="10509" max="10509" width="9.875" style="158" customWidth="1"/>
    <col min="10510" max="10511" width="0" style="158" hidden="1" customWidth="1"/>
    <col min="10512" max="10512" width="11.375" style="158" bestFit="1" customWidth="1"/>
    <col min="10513" max="10514" width="10.875" style="158" customWidth="1"/>
    <col min="10515" max="10515" width="12.5" style="158" customWidth="1"/>
    <col min="10516" max="10516" width="8" style="158" customWidth="1"/>
    <col min="10517" max="10517" width="17.5" style="158" customWidth="1"/>
    <col min="10518" max="10520" width="12.5" style="158" customWidth="1"/>
    <col min="10521" max="10522" width="0.75" style="158" customWidth="1"/>
    <col min="10523" max="10523" width="5" style="158" bestFit="1" customWidth="1"/>
    <col min="10524" max="10524" width="44.25" style="158" customWidth="1"/>
    <col min="10525" max="10527" width="12.5" style="158" customWidth="1"/>
    <col min="10528" max="10528" width="1.25" style="158" customWidth="1"/>
    <col min="10529" max="10529" width="5" style="158" bestFit="1" customWidth="1"/>
    <col min="10530" max="10530" width="44.25" style="158" customWidth="1"/>
    <col min="10531" max="10533" width="12.375" style="158" customWidth="1"/>
    <col min="10534" max="10534" width="1.25" style="158" customWidth="1"/>
    <col min="10535" max="10535" width="5" style="158" bestFit="1" customWidth="1"/>
    <col min="10536" max="10536" width="44.25" style="158" customWidth="1"/>
    <col min="10537" max="10537" width="9.375" style="158" customWidth="1"/>
    <col min="10538" max="10538" width="1.25" style="158" customWidth="1"/>
    <col min="10539" max="10539" width="5" style="158" bestFit="1" customWidth="1"/>
    <col min="10540" max="10540" width="44.375" style="158" customWidth="1"/>
    <col min="10541" max="10541" width="9.375" style="158" customWidth="1"/>
    <col min="10542" max="10542" width="1.25" style="158" customWidth="1"/>
    <col min="10543" max="10752" width="9" style="158"/>
    <col min="10753" max="10753" width="3.125" style="158" customWidth="1"/>
    <col min="10754" max="10754" width="10.5" style="158" bestFit="1" customWidth="1"/>
    <col min="10755" max="10756" width="9.875" style="158" customWidth="1"/>
    <col min="10757" max="10757" width="9.25" style="158" customWidth="1"/>
    <col min="10758" max="10758" width="9" style="158"/>
    <col min="10759" max="10759" width="28.25" style="158" bestFit="1" customWidth="1"/>
    <col min="10760" max="10761" width="10" style="158" bestFit="1" customWidth="1"/>
    <col min="10762" max="10762" width="28.25" style="158" bestFit="1" customWidth="1"/>
    <col min="10763" max="10763" width="9.875" style="158" customWidth="1"/>
    <col min="10764" max="10764" width="9" style="158"/>
    <col min="10765" max="10765" width="9.875" style="158" customWidth="1"/>
    <col min="10766" max="10767" width="0" style="158" hidden="1" customWidth="1"/>
    <col min="10768" max="10768" width="11.375" style="158" bestFit="1" customWidth="1"/>
    <col min="10769" max="10770" width="10.875" style="158" customWidth="1"/>
    <col min="10771" max="10771" width="12.5" style="158" customWidth="1"/>
    <col min="10772" max="10772" width="8" style="158" customWidth="1"/>
    <col min="10773" max="10773" width="17.5" style="158" customWidth="1"/>
    <col min="10774" max="10776" width="12.5" style="158" customWidth="1"/>
    <col min="10777" max="10778" width="0.75" style="158" customWidth="1"/>
    <col min="10779" max="10779" width="5" style="158" bestFit="1" customWidth="1"/>
    <col min="10780" max="10780" width="44.25" style="158" customWidth="1"/>
    <col min="10781" max="10783" width="12.5" style="158" customWidth="1"/>
    <col min="10784" max="10784" width="1.25" style="158" customWidth="1"/>
    <col min="10785" max="10785" width="5" style="158" bestFit="1" customWidth="1"/>
    <col min="10786" max="10786" width="44.25" style="158" customWidth="1"/>
    <col min="10787" max="10789" width="12.375" style="158" customWidth="1"/>
    <col min="10790" max="10790" width="1.25" style="158" customWidth="1"/>
    <col min="10791" max="10791" width="5" style="158" bestFit="1" customWidth="1"/>
    <col min="10792" max="10792" width="44.25" style="158" customWidth="1"/>
    <col min="10793" max="10793" width="9.375" style="158" customWidth="1"/>
    <col min="10794" max="10794" width="1.25" style="158" customWidth="1"/>
    <col min="10795" max="10795" width="5" style="158" bestFit="1" customWidth="1"/>
    <col min="10796" max="10796" width="44.375" style="158" customWidth="1"/>
    <col min="10797" max="10797" width="9.375" style="158" customWidth="1"/>
    <col min="10798" max="10798" width="1.25" style="158" customWidth="1"/>
    <col min="10799" max="11008" width="9" style="158"/>
    <col min="11009" max="11009" width="3.125" style="158" customWidth="1"/>
    <col min="11010" max="11010" width="10.5" style="158" bestFit="1" customWidth="1"/>
    <col min="11011" max="11012" width="9.875" style="158" customWidth="1"/>
    <col min="11013" max="11013" width="9.25" style="158" customWidth="1"/>
    <col min="11014" max="11014" width="9" style="158"/>
    <col min="11015" max="11015" width="28.25" style="158" bestFit="1" customWidth="1"/>
    <col min="11016" max="11017" width="10" style="158" bestFit="1" customWidth="1"/>
    <col min="11018" max="11018" width="28.25" style="158" bestFit="1" customWidth="1"/>
    <col min="11019" max="11019" width="9.875" style="158" customWidth="1"/>
    <col min="11020" max="11020" width="9" style="158"/>
    <col min="11021" max="11021" width="9.875" style="158" customWidth="1"/>
    <col min="11022" max="11023" width="0" style="158" hidden="1" customWidth="1"/>
    <col min="11024" max="11024" width="11.375" style="158" bestFit="1" customWidth="1"/>
    <col min="11025" max="11026" width="10.875" style="158" customWidth="1"/>
    <col min="11027" max="11027" width="12.5" style="158" customWidth="1"/>
    <col min="11028" max="11028" width="8" style="158" customWidth="1"/>
    <col min="11029" max="11029" width="17.5" style="158" customWidth="1"/>
    <col min="11030" max="11032" width="12.5" style="158" customWidth="1"/>
    <col min="11033" max="11034" width="0.75" style="158" customWidth="1"/>
    <col min="11035" max="11035" width="5" style="158" bestFit="1" customWidth="1"/>
    <col min="11036" max="11036" width="44.25" style="158" customWidth="1"/>
    <col min="11037" max="11039" width="12.5" style="158" customWidth="1"/>
    <col min="11040" max="11040" width="1.25" style="158" customWidth="1"/>
    <col min="11041" max="11041" width="5" style="158" bestFit="1" customWidth="1"/>
    <col min="11042" max="11042" width="44.25" style="158" customWidth="1"/>
    <col min="11043" max="11045" width="12.375" style="158" customWidth="1"/>
    <col min="11046" max="11046" width="1.25" style="158" customWidth="1"/>
    <col min="11047" max="11047" width="5" style="158" bestFit="1" customWidth="1"/>
    <col min="11048" max="11048" width="44.25" style="158" customWidth="1"/>
    <col min="11049" max="11049" width="9.375" style="158" customWidth="1"/>
    <col min="11050" max="11050" width="1.25" style="158" customWidth="1"/>
    <col min="11051" max="11051" width="5" style="158" bestFit="1" customWidth="1"/>
    <col min="11052" max="11052" width="44.375" style="158" customWidth="1"/>
    <col min="11053" max="11053" width="9.375" style="158" customWidth="1"/>
    <col min="11054" max="11054" width="1.25" style="158" customWidth="1"/>
    <col min="11055" max="11264" width="9" style="158"/>
    <col min="11265" max="11265" width="3.125" style="158" customWidth="1"/>
    <col min="11266" max="11266" width="10.5" style="158" bestFit="1" customWidth="1"/>
    <col min="11267" max="11268" width="9.875" style="158" customWidth="1"/>
    <col min="11269" max="11269" width="9.25" style="158" customWidth="1"/>
    <col min="11270" max="11270" width="9" style="158"/>
    <col min="11271" max="11271" width="28.25" style="158" bestFit="1" customWidth="1"/>
    <col min="11272" max="11273" width="10" style="158" bestFit="1" customWidth="1"/>
    <col min="11274" max="11274" width="28.25" style="158" bestFit="1" customWidth="1"/>
    <col min="11275" max="11275" width="9.875" style="158" customWidth="1"/>
    <col min="11276" max="11276" width="9" style="158"/>
    <col min="11277" max="11277" width="9.875" style="158" customWidth="1"/>
    <col min="11278" max="11279" width="0" style="158" hidden="1" customWidth="1"/>
    <col min="11280" max="11280" width="11.375" style="158" bestFit="1" customWidth="1"/>
    <col min="11281" max="11282" width="10.875" style="158" customWidth="1"/>
    <col min="11283" max="11283" width="12.5" style="158" customWidth="1"/>
    <col min="11284" max="11284" width="8" style="158" customWidth="1"/>
    <col min="11285" max="11285" width="17.5" style="158" customWidth="1"/>
    <col min="11286" max="11288" width="12.5" style="158" customWidth="1"/>
    <col min="11289" max="11290" width="0.75" style="158" customWidth="1"/>
    <col min="11291" max="11291" width="5" style="158" bestFit="1" customWidth="1"/>
    <col min="11292" max="11292" width="44.25" style="158" customWidth="1"/>
    <col min="11293" max="11295" width="12.5" style="158" customWidth="1"/>
    <col min="11296" max="11296" width="1.25" style="158" customWidth="1"/>
    <col min="11297" max="11297" width="5" style="158" bestFit="1" customWidth="1"/>
    <col min="11298" max="11298" width="44.25" style="158" customWidth="1"/>
    <col min="11299" max="11301" width="12.375" style="158" customWidth="1"/>
    <col min="11302" max="11302" width="1.25" style="158" customWidth="1"/>
    <col min="11303" max="11303" width="5" style="158" bestFit="1" customWidth="1"/>
    <col min="11304" max="11304" width="44.25" style="158" customWidth="1"/>
    <col min="11305" max="11305" width="9.375" style="158" customWidth="1"/>
    <col min="11306" max="11306" width="1.25" style="158" customWidth="1"/>
    <col min="11307" max="11307" width="5" style="158" bestFit="1" customWidth="1"/>
    <col min="11308" max="11308" width="44.375" style="158" customWidth="1"/>
    <col min="11309" max="11309" width="9.375" style="158" customWidth="1"/>
    <col min="11310" max="11310" width="1.25" style="158" customWidth="1"/>
    <col min="11311" max="11520" width="9" style="158"/>
    <col min="11521" max="11521" width="3.125" style="158" customWidth="1"/>
    <col min="11522" max="11522" width="10.5" style="158" bestFit="1" customWidth="1"/>
    <col min="11523" max="11524" width="9.875" style="158" customWidth="1"/>
    <col min="11525" max="11525" width="9.25" style="158" customWidth="1"/>
    <col min="11526" max="11526" width="9" style="158"/>
    <col min="11527" max="11527" width="28.25" style="158" bestFit="1" customWidth="1"/>
    <col min="11528" max="11529" width="10" style="158" bestFit="1" customWidth="1"/>
    <col min="11530" max="11530" width="28.25" style="158" bestFit="1" customWidth="1"/>
    <col min="11531" max="11531" width="9.875" style="158" customWidth="1"/>
    <col min="11532" max="11532" width="9" style="158"/>
    <col min="11533" max="11533" width="9.875" style="158" customWidth="1"/>
    <col min="11534" max="11535" width="0" style="158" hidden="1" customWidth="1"/>
    <col min="11536" max="11536" width="11.375" style="158" bestFit="1" customWidth="1"/>
    <col min="11537" max="11538" width="10.875" style="158" customWidth="1"/>
    <col min="11539" max="11539" width="12.5" style="158" customWidth="1"/>
    <col min="11540" max="11540" width="8" style="158" customWidth="1"/>
    <col min="11541" max="11541" width="17.5" style="158" customWidth="1"/>
    <col min="11542" max="11544" width="12.5" style="158" customWidth="1"/>
    <col min="11545" max="11546" width="0.75" style="158" customWidth="1"/>
    <col min="11547" max="11547" width="5" style="158" bestFit="1" customWidth="1"/>
    <col min="11548" max="11548" width="44.25" style="158" customWidth="1"/>
    <col min="11549" max="11551" width="12.5" style="158" customWidth="1"/>
    <col min="11552" max="11552" width="1.25" style="158" customWidth="1"/>
    <col min="11553" max="11553" width="5" style="158" bestFit="1" customWidth="1"/>
    <col min="11554" max="11554" width="44.25" style="158" customWidth="1"/>
    <col min="11555" max="11557" width="12.375" style="158" customWidth="1"/>
    <col min="11558" max="11558" width="1.25" style="158" customWidth="1"/>
    <col min="11559" max="11559" width="5" style="158" bestFit="1" customWidth="1"/>
    <col min="11560" max="11560" width="44.25" style="158" customWidth="1"/>
    <col min="11561" max="11561" width="9.375" style="158" customWidth="1"/>
    <col min="11562" max="11562" width="1.25" style="158" customWidth="1"/>
    <col min="11563" max="11563" width="5" style="158" bestFit="1" customWidth="1"/>
    <col min="11564" max="11564" width="44.375" style="158" customWidth="1"/>
    <col min="11565" max="11565" width="9.375" style="158" customWidth="1"/>
    <col min="11566" max="11566" width="1.25" style="158" customWidth="1"/>
    <col min="11567" max="11776" width="9" style="158"/>
    <col min="11777" max="11777" width="3.125" style="158" customWidth="1"/>
    <col min="11778" max="11778" width="10.5" style="158" bestFit="1" customWidth="1"/>
    <col min="11779" max="11780" width="9.875" style="158" customWidth="1"/>
    <col min="11781" max="11781" width="9.25" style="158" customWidth="1"/>
    <col min="11782" max="11782" width="9" style="158"/>
    <col min="11783" max="11783" width="28.25" style="158" bestFit="1" customWidth="1"/>
    <col min="11784" max="11785" width="10" style="158" bestFit="1" customWidth="1"/>
    <col min="11786" max="11786" width="28.25" style="158" bestFit="1" customWidth="1"/>
    <col min="11787" max="11787" width="9.875" style="158" customWidth="1"/>
    <col min="11788" max="11788" width="9" style="158"/>
    <col min="11789" max="11789" width="9.875" style="158" customWidth="1"/>
    <col min="11790" max="11791" width="0" style="158" hidden="1" customWidth="1"/>
    <col min="11792" max="11792" width="11.375" style="158" bestFit="1" customWidth="1"/>
    <col min="11793" max="11794" width="10.875" style="158" customWidth="1"/>
    <col min="11795" max="11795" width="12.5" style="158" customWidth="1"/>
    <col min="11796" max="11796" width="8" style="158" customWidth="1"/>
    <col min="11797" max="11797" width="17.5" style="158" customWidth="1"/>
    <col min="11798" max="11800" width="12.5" style="158" customWidth="1"/>
    <col min="11801" max="11802" width="0.75" style="158" customWidth="1"/>
    <col min="11803" max="11803" width="5" style="158" bestFit="1" customWidth="1"/>
    <col min="11804" max="11804" width="44.25" style="158" customWidth="1"/>
    <col min="11805" max="11807" width="12.5" style="158" customWidth="1"/>
    <col min="11808" max="11808" width="1.25" style="158" customWidth="1"/>
    <col min="11809" max="11809" width="5" style="158" bestFit="1" customWidth="1"/>
    <col min="11810" max="11810" width="44.25" style="158" customWidth="1"/>
    <col min="11811" max="11813" width="12.375" style="158" customWidth="1"/>
    <col min="11814" max="11814" width="1.25" style="158" customWidth="1"/>
    <col min="11815" max="11815" width="5" style="158" bestFit="1" customWidth="1"/>
    <col min="11816" max="11816" width="44.25" style="158" customWidth="1"/>
    <col min="11817" max="11817" width="9.375" style="158" customWidth="1"/>
    <col min="11818" max="11818" width="1.25" style="158" customWidth="1"/>
    <col min="11819" max="11819" width="5" style="158" bestFit="1" customWidth="1"/>
    <col min="11820" max="11820" width="44.375" style="158" customWidth="1"/>
    <col min="11821" max="11821" width="9.375" style="158" customWidth="1"/>
    <col min="11822" max="11822" width="1.25" style="158" customWidth="1"/>
    <col min="11823" max="12032" width="9" style="158"/>
    <col min="12033" max="12033" width="3.125" style="158" customWidth="1"/>
    <col min="12034" max="12034" width="10.5" style="158" bestFit="1" customWidth="1"/>
    <col min="12035" max="12036" width="9.875" style="158" customWidth="1"/>
    <col min="12037" max="12037" width="9.25" style="158" customWidth="1"/>
    <col min="12038" max="12038" width="9" style="158"/>
    <col min="12039" max="12039" width="28.25" style="158" bestFit="1" customWidth="1"/>
    <col min="12040" max="12041" width="10" style="158" bestFit="1" customWidth="1"/>
    <col min="12042" max="12042" width="28.25" style="158" bestFit="1" customWidth="1"/>
    <col min="12043" max="12043" width="9.875" style="158" customWidth="1"/>
    <col min="12044" max="12044" width="9" style="158"/>
    <col min="12045" max="12045" width="9.875" style="158" customWidth="1"/>
    <col min="12046" max="12047" width="0" style="158" hidden="1" customWidth="1"/>
    <col min="12048" max="12048" width="11.375" style="158" bestFit="1" customWidth="1"/>
    <col min="12049" max="12050" width="10.875" style="158" customWidth="1"/>
    <col min="12051" max="12051" width="12.5" style="158" customWidth="1"/>
    <col min="12052" max="12052" width="8" style="158" customWidth="1"/>
    <col min="12053" max="12053" width="17.5" style="158" customWidth="1"/>
    <col min="12054" max="12056" width="12.5" style="158" customWidth="1"/>
    <col min="12057" max="12058" width="0.75" style="158" customWidth="1"/>
    <col min="12059" max="12059" width="5" style="158" bestFit="1" customWidth="1"/>
    <col min="12060" max="12060" width="44.25" style="158" customWidth="1"/>
    <col min="12061" max="12063" width="12.5" style="158" customWidth="1"/>
    <col min="12064" max="12064" width="1.25" style="158" customWidth="1"/>
    <col min="12065" max="12065" width="5" style="158" bestFit="1" customWidth="1"/>
    <col min="12066" max="12066" width="44.25" style="158" customWidth="1"/>
    <col min="12067" max="12069" width="12.375" style="158" customWidth="1"/>
    <col min="12070" max="12070" width="1.25" style="158" customWidth="1"/>
    <col min="12071" max="12071" width="5" style="158" bestFit="1" customWidth="1"/>
    <col min="12072" max="12072" width="44.25" style="158" customWidth="1"/>
    <col min="12073" max="12073" width="9.375" style="158" customWidth="1"/>
    <col min="12074" max="12074" width="1.25" style="158" customWidth="1"/>
    <col min="12075" max="12075" width="5" style="158" bestFit="1" customWidth="1"/>
    <col min="12076" max="12076" width="44.375" style="158" customWidth="1"/>
    <col min="12077" max="12077" width="9.375" style="158" customWidth="1"/>
    <col min="12078" max="12078" width="1.25" style="158" customWidth="1"/>
    <col min="12079" max="12288" width="9" style="158"/>
    <col min="12289" max="12289" width="3.125" style="158" customWidth="1"/>
    <col min="12290" max="12290" width="10.5" style="158" bestFit="1" customWidth="1"/>
    <col min="12291" max="12292" width="9.875" style="158" customWidth="1"/>
    <col min="12293" max="12293" width="9.25" style="158" customWidth="1"/>
    <col min="12294" max="12294" width="9" style="158"/>
    <col min="12295" max="12295" width="28.25" style="158" bestFit="1" customWidth="1"/>
    <col min="12296" max="12297" width="10" style="158" bestFit="1" customWidth="1"/>
    <col min="12298" max="12298" width="28.25" style="158" bestFit="1" customWidth="1"/>
    <col min="12299" max="12299" width="9.875" style="158" customWidth="1"/>
    <col min="12300" max="12300" width="9" style="158"/>
    <col min="12301" max="12301" width="9.875" style="158" customWidth="1"/>
    <col min="12302" max="12303" width="0" style="158" hidden="1" customWidth="1"/>
    <col min="12304" max="12304" width="11.375" style="158" bestFit="1" customWidth="1"/>
    <col min="12305" max="12306" width="10.875" style="158" customWidth="1"/>
    <col min="12307" max="12307" width="12.5" style="158" customWidth="1"/>
    <col min="12308" max="12308" width="8" style="158" customWidth="1"/>
    <col min="12309" max="12309" width="17.5" style="158" customWidth="1"/>
    <col min="12310" max="12312" width="12.5" style="158" customWidth="1"/>
    <col min="12313" max="12314" width="0.75" style="158" customWidth="1"/>
    <col min="12315" max="12315" width="5" style="158" bestFit="1" customWidth="1"/>
    <col min="12316" max="12316" width="44.25" style="158" customWidth="1"/>
    <col min="12317" max="12319" width="12.5" style="158" customWidth="1"/>
    <col min="12320" max="12320" width="1.25" style="158" customWidth="1"/>
    <col min="12321" max="12321" width="5" style="158" bestFit="1" customWidth="1"/>
    <col min="12322" max="12322" width="44.25" style="158" customWidth="1"/>
    <col min="12323" max="12325" width="12.375" style="158" customWidth="1"/>
    <col min="12326" max="12326" width="1.25" style="158" customWidth="1"/>
    <col min="12327" max="12327" width="5" style="158" bestFit="1" customWidth="1"/>
    <col min="12328" max="12328" width="44.25" style="158" customWidth="1"/>
    <col min="12329" max="12329" width="9.375" style="158" customWidth="1"/>
    <col min="12330" max="12330" width="1.25" style="158" customWidth="1"/>
    <col min="12331" max="12331" width="5" style="158" bestFit="1" customWidth="1"/>
    <col min="12332" max="12332" width="44.375" style="158" customWidth="1"/>
    <col min="12333" max="12333" width="9.375" style="158" customWidth="1"/>
    <col min="12334" max="12334" width="1.25" style="158" customWidth="1"/>
    <col min="12335" max="12544" width="9" style="158"/>
    <col min="12545" max="12545" width="3.125" style="158" customWidth="1"/>
    <col min="12546" max="12546" width="10.5" style="158" bestFit="1" customWidth="1"/>
    <col min="12547" max="12548" width="9.875" style="158" customWidth="1"/>
    <col min="12549" max="12549" width="9.25" style="158" customWidth="1"/>
    <col min="12550" max="12550" width="9" style="158"/>
    <col min="12551" max="12551" width="28.25" style="158" bestFit="1" customWidth="1"/>
    <col min="12552" max="12553" width="10" style="158" bestFit="1" customWidth="1"/>
    <col min="12554" max="12554" width="28.25" style="158" bestFit="1" customWidth="1"/>
    <col min="12555" max="12555" width="9.875" style="158" customWidth="1"/>
    <col min="12556" max="12556" width="9" style="158"/>
    <col min="12557" max="12557" width="9.875" style="158" customWidth="1"/>
    <col min="12558" max="12559" width="0" style="158" hidden="1" customWidth="1"/>
    <col min="12560" max="12560" width="11.375" style="158" bestFit="1" customWidth="1"/>
    <col min="12561" max="12562" width="10.875" style="158" customWidth="1"/>
    <col min="12563" max="12563" width="12.5" style="158" customWidth="1"/>
    <col min="12564" max="12564" width="8" style="158" customWidth="1"/>
    <col min="12565" max="12565" width="17.5" style="158" customWidth="1"/>
    <col min="12566" max="12568" width="12.5" style="158" customWidth="1"/>
    <col min="12569" max="12570" width="0.75" style="158" customWidth="1"/>
    <col min="12571" max="12571" width="5" style="158" bestFit="1" customWidth="1"/>
    <col min="12572" max="12572" width="44.25" style="158" customWidth="1"/>
    <col min="12573" max="12575" width="12.5" style="158" customWidth="1"/>
    <col min="12576" max="12576" width="1.25" style="158" customWidth="1"/>
    <col min="12577" max="12577" width="5" style="158" bestFit="1" customWidth="1"/>
    <col min="12578" max="12578" width="44.25" style="158" customWidth="1"/>
    <col min="12579" max="12581" width="12.375" style="158" customWidth="1"/>
    <col min="12582" max="12582" width="1.25" style="158" customWidth="1"/>
    <col min="12583" max="12583" width="5" style="158" bestFit="1" customWidth="1"/>
    <col min="12584" max="12584" width="44.25" style="158" customWidth="1"/>
    <col min="12585" max="12585" width="9.375" style="158" customWidth="1"/>
    <col min="12586" max="12586" width="1.25" style="158" customWidth="1"/>
    <col min="12587" max="12587" width="5" style="158" bestFit="1" customWidth="1"/>
    <col min="12588" max="12588" width="44.375" style="158" customWidth="1"/>
    <col min="12589" max="12589" width="9.375" style="158" customWidth="1"/>
    <col min="12590" max="12590" width="1.25" style="158" customWidth="1"/>
    <col min="12591" max="12800" width="9" style="158"/>
    <col min="12801" max="12801" width="3.125" style="158" customWidth="1"/>
    <col min="12802" max="12802" width="10.5" style="158" bestFit="1" customWidth="1"/>
    <col min="12803" max="12804" width="9.875" style="158" customWidth="1"/>
    <col min="12805" max="12805" width="9.25" style="158" customWidth="1"/>
    <col min="12806" max="12806" width="9" style="158"/>
    <col min="12807" max="12807" width="28.25" style="158" bestFit="1" customWidth="1"/>
    <col min="12808" max="12809" width="10" style="158" bestFit="1" customWidth="1"/>
    <col min="12810" max="12810" width="28.25" style="158" bestFit="1" customWidth="1"/>
    <col min="12811" max="12811" width="9.875" style="158" customWidth="1"/>
    <col min="12812" max="12812" width="9" style="158"/>
    <col min="12813" max="12813" width="9.875" style="158" customWidth="1"/>
    <col min="12814" max="12815" width="0" style="158" hidden="1" customWidth="1"/>
    <col min="12816" max="12816" width="11.375" style="158" bestFit="1" customWidth="1"/>
    <col min="12817" max="12818" width="10.875" style="158" customWidth="1"/>
    <col min="12819" max="12819" width="12.5" style="158" customWidth="1"/>
    <col min="12820" max="12820" width="8" style="158" customWidth="1"/>
    <col min="12821" max="12821" width="17.5" style="158" customWidth="1"/>
    <col min="12822" max="12824" width="12.5" style="158" customWidth="1"/>
    <col min="12825" max="12826" width="0.75" style="158" customWidth="1"/>
    <col min="12827" max="12827" width="5" style="158" bestFit="1" customWidth="1"/>
    <col min="12828" max="12828" width="44.25" style="158" customWidth="1"/>
    <col min="12829" max="12831" width="12.5" style="158" customWidth="1"/>
    <col min="12832" max="12832" width="1.25" style="158" customWidth="1"/>
    <col min="12833" max="12833" width="5" style="158" bestFit="1" customWidth="1"/>
    <col min="12834" max="12834" width="44.25" style="158" customWidth="1"/>
    <col min="12835" max="12837" width="12.375" style="158" customWidth="1"/>
    <col min="12838" max="12838" width="1.25" style="158" customWidth="1"/>
    <col min="12839" max="12839" width="5" style="158" bestFit="1" customWidth="1"/>
    <col min="12840" max="12840" width="44.25" style="158" customWidth="1"/>
    <col min="12841" max="12841" width="9.375" style="158" customWidth="1"/>
    <col min="12842" max="12842" width="1.25" style="158" customWidth="1"/>
    <col min="12843" max="12843" width="5" style="158" bestFit="1" customWidth="1"/>
    <col min="12844" max="12844" width="44.375" style="158" customWidth="1"/>
    <col min="12845" max="12845" width="9.375" style="158" customWidth="1"/>
    <col min="12846" max="12846" width="1.25" style="158" customWidth="1"/>
    <col min="12847" max="13056" width="9" style="158"/>
    <col min="13057" max="13057" width="3.125" style="158" customWidth="1"/>
    <col min="13058" max="13058" width="10.5" style="158" bestFit="1" customWidth="1"/>
    <col min="13059" max="13060" width="9.875" style="158" customWidth="1"/>
    <col min="13061" max="13061" width="9.25" style="158" customWidth="1"/>
    <col min="13062" max="13062" width="9" style="158"/>
    <col min="13063" max="13063" width="28.25" style="158" bestFit="1" customWidth="1"/>
    <col min="13064" max="13065" width="10" style="158" bestFit="1" customWidth="1"/>
    <col min="13066" max="13066" width="28.25" style="158" bestFit="1" customWidth="1"/>
    <col min="13067" max="13067" width="9.875" style="158" customWidth="1"/>
    <col min="13068" max="13068" width="9" style="158"/>
    <col min="13069" max="13069" width="9.875" style="158" customWidth="1"/>
    <col min="13070" max="13071" width="0" style="158" hidden="1" customWidth="1"/>
    <col min="13072" max="13072" width="11.375" style="158" bestFit="1" customWidth="1"/>
    <col min="13073" max="13074" width="10.875" style="158" customWidth="1"/>
    <col min="13075" max="13075" width="12.5" style="158" customWidth="1"/>
    <col min="13076" max="13076" width="8" style="158" customWidth="1"/>
    <col min="13077" max="13077" width="17.5" style="158" customWidth="1"/>
    <col min="13078" max="13080" width="12.5" style="158" customWidth="1"/>
    <col min="13081" max="13082" width="0.75" style="158" customWidth="1"/>
    <col min="13083" max="13083" width="5" style="158" bestFit="1" customWidth="1"/>
    <col min="13084" max="13084" width="44.25" style="158" customWidth="1"/>
    <col min="13085" max="13087" width="12.5" style="158" customWidth="1"/>
    <col min="13088" max="13088" width="1.25" style="158" customWidth="1"/>
    <col min="13089" max="13089" width="5" style="158" bestFit="1" customWidth="1"/>
    <col min="13090" max="13090" width="44.25" style="158" customWidth="1"/>
    <col min="13091" max="13093" width="12.375" style="158" customWidth="1"/>
    <col min="13094" max="13094" width="1.25" style="158" customWidth="1"/>
    <col min="13095" max="13095" width="5" style="158" bestFit="1" customWidth="1"/>
    <col min="13096" max="13096" width="44.25" style="158" customWidth="1"/>
    <col min="13097" max="13097" width="9.375" style="158" customWidth="1"/>
    <col min="13098" max="13098" width="1.25" style="158" customWidth="1"/>
    <col min="13099" max="13099" width="5" style="158" bestFit="1" customWidth="1"/>
    <col min="13100" max="13100" width="44.375" style="158" customWidth="1"/>
    <col min="13101" max="13101" width="9.375" style="158" customWidth="1"/>
    <col min="13102" max="13102" width="1.25" style="158" customWidth="1"/>
    <col min="13103" max="13312" width="9" style="158"/>
    <col min="13313" max="13313" width="3.125" style="158" customWidth="1"/>
    <col min="13314" max="13314" width="10.5" style="158" bestFit="1" customWidth="1"/>
    <col min="13315" max="13316" width="9.875" style="158" customWidth="1"/>
    <col min="13317" max="13317" width="9.25" style="158" customWidth="1"/>
    <col min="13318" max="13318" width="9" style="158"/>
    <col min="13319" max="13319" width="28.25" style="158" bestFit="1" customWidth="1"/>
    <col min="13320" max="13321" width="10" style="158" bestFit="1" customWidth="1"/>
    <col min="13322" max="13322" width="28.25" style="158" bestFit="1" customWidth="1"/>
    <col min="13323" max="13323" width="9.875" style="158" customWidth="1"/>
    <col min="13324" max="13324" width="9" style="158"/>
    <col min="13325" max="13325" width="9.875" style="158" customWidth="1"/>
    <col min="13326" max="13327" width="0" style="158" hidden="1" customWidth="1"/>
    <col min="13328" max="13328" width="11.375" style="158" bestFit="1" customWidth="1"/>
    <col min="13329" max="13330" width="10.875" style="158" customWidth="1"/>
    <col min="13331" max="13331" width="12.5" style="158" customWidth="1"/>
    <col min="13332" max="13332" width="8" style="158" customWidth="1"/>
    <col min="13333" max="13333" width="17.5" style="158" customWidth="1"/>
    <col min="13334" max="13336" width="12.5" style="158" customWidth="1"/>
    <col min="13337" max="13338" width="0.75" style="158" customWidth="1"/>
    <col min="13339" max="13339" width="5" style="158" bestFit="1" customWidth="1"/>
    <col min="13340" max="13340" width="44.25" style="158" customWidth="1"/>
    <col min="13341" max="13343" width="12.5" style="158" customWidth="1"/>
    <col min="13344" max="13344" width="1.25" style="158" customWidth="1"/>
    <col min="13345" max="13345" width="5" style="158" bestFit="1" customWidth="1"/>
    <col min="13346" max="13346" width="44.25" style="158" customWidth="1"/>
    <col min="13347" max="13349" width="12.375" style="158" customWidth="1"/>
    <col min="13350" max="13350" width="1.25" style="158" customWidth="1"/>
    <col min="13351" max="13351" width="5" style="158" bestFit="1" customWidth="1"/>
    <col min="13352" max="13352" width="44.25" style="158" customWidth="1"/>
    <col min="13353" max="13353" width="9.375" style="158" customWidth="1"/>
    <col min="13354" max="13354" width="1.25" style="158" customWidth="1"/>
    <col min="13355" max="13355" width="5" style="158" bestFit="1" customWidth="1"/>
    <col min="13356" max="13356" width="44.375" style="158" customWidth="1"/>
    <col min="13357" max="13357" width="9.375" style="158" customWidth="1"/>
    <col min="13358" max="13358" width="1.25" style="158" customWidth="1"/>
    <col min="13359" max="13568" width="9" style="158"/>
    <col min="13569" max="13569" width="3.125" style="158" customWidth="1"/>
    <col min="13570" max="13570" width="10.5" style="158" bestFit="1" customWidth="1"/>
    <col min="13571" max="13572" width="9.875" style="158" customWidth="1"/>
    <col min="13573" max="13573" width="9.25" style="158" customWidth="1"/>
    <col min="13574" max="13574" width="9" style="158"/>
    <col min="13575" max="13575" width="28.25" style="158" bestFit="1" customWidth="1"/>
    <col min="13576" max="13577" width="10" style="158" bestFit="1" customWidth="1"/>
    <col min="13578" max="13578" width="28.25" style="158" bestFit="1" customWidth="1"/>
    <col min="13579" max="13579" width="9.875" style="158" customWidth="1"/>
    <col min="13580" max="13580" width="9" style="158"/>
    <col min="13581" max="13581" width="9.875" style="158" customWidth="1"/>
    <col min="13582" max="13583" width="0" style="158" hidden="1" customWidth="1"/>
    <col min="13584" max="13584" width="11.375" style="158" bestFit="1" customWidth="1"/>
    <col min="13585" max="13586" width="10.875" style="158" customWidth="1"/>
    <col min="13587" max="13587" width="12.5" style="158" customWidth="1"/>
    <col min="13588" max="13588" width="8" style="158" customWidth="1"/>
    <col min="13589" max="13589" width="17.5" style="158" customWidth="1"/>
    <col min="13590" max="13592" width="12.5" style="158" customWidth="1"/>
    <col min="13593" max="13594" width="0.75" style="158" customWidth="1"/>
    <col min="13595" max="13595" width="5" style="158" bestFit="1" customWidth="1"/>
    <col min="13596" max="13596" width="44.25" style="158" customWidth="1"/>
    <col min="13597" max="13599" width="12.5" style="158" customWidth="1"/>
    <col min="13600" max="13600" width="1.25" style="158" customWidth="1"/>
    <col min="13601" max="13601" width="5" style="158" bestFit="1" customWidth="1"/>
    <col min="13602" max="13602" width="44.25" style="158" customWidth="1"/>
    <col min="13603" max="13605" width="12.375" style="158" customWidth="1"/>
    <col min="13606" max="13606" width="1.25" style="158" customWidth="1"/>
    <col min="13607" max="13607" width="5" style="158" bestFit="1" customWidth="1"/>
    <col min="13608" max="13608" width="44.25" style="158" customWidth="1"/>
    <col min="13609" max="13609" width="9.375" style="158" customWidth="1"/>
    <col min="13610" max="13610" width="1.25" style="158" customWidth="1"/>
    <col min="13611" max="13611" width="5" style="158" bestFit="1" customWidth="1"/>
    <col min="13612" max="13612" width="44.375" style="158" customWidth="1"/>
    <col min="13613" max="13613" width="9.375" style="158" customWidth="1"/>
    <col min="13614" max="13614" width="1.25" style="158" customWidth="1"/>
    <col min="13615" max="13824" width="9" style="158"/>
    <col min="13825" max="13825" width="3.125" style="158" customWidth="1"/>
    <col min="13826" max="13826" width="10.5" style="158" bestFit="1" customWidth="1"/>
    <col min="13827" max="13828" width="9.875" style="158" customWidth="1"/>
    <col min="13829" max="13829" width="9.25" style="158" customWidth="1"/>
    <col min="13830" max="13830" width="9" style="158"/>
    <col min="13831" max="13831" width="28.25" style="158" bestFit="1" customWidth="1"/>
    <col min="13832" max="13833" width="10" style="158" bestFit="1" customWidth="1"/>
    <col min="13834" max="13834" width="28.25" style="158" bestFit="1" customWidth="1"/>
    <col min="13835" max="13835" width="9.875" style="158" customWidth="1"/>
    <col min="13836" max="13836" width="9" style="158"/>
    <col min="13837" max="13837" width="9.875" style="158" customWidth="1"/>
    <col min="13838" max="13839" width="0" style="158" hidden="1" customWidth="1"/>
    <col min="13840" max="13840" width="11.375" style="158" bestFit="1" customWidth="1"/>
    <col min="13841" max="13842" width="10.875" style="158" customWidth="1"/>
    <col min="13843" max="13843" width="12.5" style="158" customWidth="1"/>
    <col min="13844" max="13844" width="8" style="158" customWidth="1"/>
    <col min="13845" max="13845" width="17.5" style="158" customWidth="1"/>
    <col min="13846" max="13848" width="12.5" style="158" customWidth="1"/>
    <col min="13849" max="13850" width="0.75" style="158" customWidth="1"/>
    <col min="13851" max="13851" width="5" style="158" bestFit="1" customWidth="1"/>
    <col min="13852" max="13852" width="44.25" style="158" customWidth="1"/>
    <col min="13853" max="13855" width="12.5" style="158" customWidth="1"/>
    <col min="13856" max="13856" width="1.25" style="158" customWidth="1"/>
    <col min="13857" max="13857" width="5" style="158" bestFit="1" customWidth="1"/>
    <col min="13858" max="13858" width="44.25" style="158" customWidth="1"/>
    <col min="13859" max="13861" width="12.375" style="158" customWidth="1"/>
    <col min="13862" max="13862" width="1.25" style="158" customWidth="1"/>
    <col min="13863" max="13863" width="5" style="158" bestFit="1" customWidth="1"/>
    <col min="13864" max="13864" width="44.25" style="158" customWidth="1"/>
    <col min="13865" max="13865" width="9.375" style="158" customWidth="1"/>
    <col min="13866" max="13866" width="1.25" style="158" customWidth="1"/>
    <col min="13867" max="13867" width="5" style="158" bestFit="1" customWidth="1"/>
    <col min="13868" max="13868" width="44.375" style="158" customWidth="1"/>
    <col min="13869" max="13869" width="9.375" style="158" customWidth="1"/>
    <col min="13870" max="13870" width="1.25" style="158" customWidth="1"/>
    <col min="13871" max="14080" width="9" style="158"/>
    <col min="14081" max="14081" width="3.125" style="158" customWidth="1"/>
    <col min="14082" max="14082" width="10.5" style="158" bestFit="1" customWidth="1"/>
    <col min="14083" max="14084" width="9.875" style="158" customWidth="1"/>
    <col min="14085" max="14085" width="9.25" style="158" customWidth="1"/>
    <col min="14086" max="14086" width="9" style="158"/>
    <col min="14087" max="14087" width="28.25" style="158" bestFit="1" customWidth="1"/>
    <col min="14088" max="14089" width="10" style="158" bestFit="1" customWidth="1"/>
    <col min="14090" max="14090" width="28.25" style="158" bestFit="1" customWidth="1"/>
    <col min="14091" max="14091" width="9.875" style="158" customWidth="1"/>
    <col min="14092" max="14092" width="9" style="158"/>
    <col min="14093" max="14093" width="9.875" style="158" customWidth="1"/>
    <col min="14094" max="14095" width="0" style="158" hidden="1" customWidth="1"/>
    <col min="14096" max="14096" width="11.375" style="158" bestFit="1" customWidth="1"/>
    <col min="14097" max="14098" width="10.875" style="158" customWidth="1"/>
    <col min="14099" max="14099" width="12.5" style="158" customWidth="1"/>
    <col min="14100" max="14100" width="8" style="158" customWidth="1"/>
    <col min="14101" max="14101" width="17.5" style="158" customWidth="1"/>
    <col min="14102" max="14104" width="12.5" style="158" customWidth="1"/>
    <col min="14105" max="14106" width="0.75" style="158" customWidth="1"/>
    <col min="14107" max="14107" width="5" style="158" bestFit="1" customWidth="1"/>
    <col min="14108" max="14108" width="44.25" style="158" customWidth="1"/>
    <col min="14109" max="14111" width="12.5" style="158" customWidth="1"/>
    <col min="14112" max="14112" width="1.25" style="158" customWidth="1"/>
    <col min="14113" max="14113" width="5" style="158" bestFit="1" customWidth="1"/>
    <col min="14114" max="14114" width="44.25" style="158" customWidth="1"/>
    <col min="14115" max="14117" width="12.375" style="158" customWidth="1"/>
    <col min="14118" max="14118" width="1.25" style="158" customWidth="1"/>
    <col min="14119" max="14119" width="5" style="158" bestFit="1" customWidth="1"/>
    <col min="14120" max="14120" width="44.25" style="158" customWidth="1"/>
    <col min="14121" max="14121" width="9.375" style="158" customWidth="1"/>
    <col min="14122" max="14122" width="1.25" style="158" customWidth="1"/>
    <col min="14123" max="14123" width="5" style="158" bestFit="1" customWidth="1"/>
    <col min="14124" max="14124" width="44.375" style="158" customWidth="1"/>
    <col min="14125" max="14125" width="9.375" style="158" customWidth="1"/>
    <col min="14126" max="14126" width="1.25" style="158" customWidth="1"/>
    <col min="14127" max="14336" width="9" style="158"/>
    <col min="14337" max="14337" width="3.125" style="158" customWidth="1"/>
    <col min="14338" max="14338" width="10.5" style="158" bestFit="1" customWidth="1"/>
    <col min="14339" max="14340" width="9.875" style="158" customWidth="1"/>
    <col min="14341" max="14341" width="9.25" style="158" customWidth="1"/>
    <col min="14342" max="14342" width="9" style="158"/>
    <col min="14343" max="14343" width="28.25" style="158" bestFit="1" customWidth="1"/>
    <col min="14344" max="14345" width="10" style="158" bestFit="1" customWidth="1"/>
    <col min="14346" max="14346" width="28.25" style="158" bestFit="1" customWidth="1"/>
    <col min="14347" max="14347" width="9.875" style="158" customWidth="1"/>
    <col min="14348" max="14348" width="9" style="158"/>
    <col min="14349" max="14349" width="9.875" style="158" customWidth="1"/>
    <col min="14350" max="14351" width="0" style="158" hidden="1" customWidth="1"/>
    <col min="14352" max="14352" width="11.375" style="158" bestFit="1" customWidth="1"/>
    <col min="14353" max="14354" width="10.875" style="158" customWidth="1"/>
    <col min="14355" max="14355" width="12.5" style="158" customWidth="1"/>
    <col min="14356" max="14356" width="8" style="158" customWidth="1"/>
    <col min="14357" max="14357" width="17.5" style="158" customWidth="1"/>
    <col min="14358" max="14360" width="12.5" style="158" customWidth="1"/>
    <col min="14361" max="14362" width="0.75" style="158" customWidth="1"/>
    <col min="14363" max="14363" width="5" style="158" bestFit="1" customWidth="1"/>
    <col min="14364" max="14364" width="44.25" style="158" customWidth="1"/>
    <col min="14365" max="14367" width="12.5" style="158" customWidth="1"/>
    <col min="14368" max="14368" width="1.25" style="158" customWidth="1"/>
    <col min="14369" max="14369" width="5" style="158" bestFit="1" customWidth="1"/>
    <col min="14370" max="14370" width="44.25" style="158" customWidth="1"/>
    <col min="14371" max="14373" width="12.375" style="158" customWidth="1"/>
    <col min="14374" max="14374" width="1.25" style="158" customWidth="1"/>
    <col min="14375" max="14375" width="5" style="158" bestFit="1" customWidth="1"/>
    <col min="14376" max="14376" width="44.25" style="158" customWidth="1"/>
    <col min="14377" max="14377" width="9.375" style="158" customWidth="1"/>
    <col min="14378" max="14378" width="1.25" style="158" customWidth="1"/>
    <col min="14379" max="14379" width="5" style="158" bestFit="1" customWidth="1"/>
    <col min="14380" max="14380" width="44.375" style="158" customWidth="1"/>
    <col min="14381" max="14381" width="9.375" style="158" customWidth="1"/>
    <col min="14382" max="14382" width="1.25" style="158" customWidth="1"/>
    <col min="14383" max="14592" width="9" style="158"/>
    <col min="14593" max="14593" width="3.125" style="158" customWidth="1"/>
    <col min="14594" max="14594" width="10.5" style="158" bestFit="1" customWidth="1"/>
    <col min="14595" max="14596" width="9.875" style="158" customWidth="1"/>
    <col min="14597" max="14597" width="9.25" style="158" customWidth="1"/>
    <col min="14598" max="14598" width="9" style="158"/>
    <col min="14599" max="14599" width="28.25" style="158" bestFit="1" customWidth="1"/>
    <col min="14600" max="14601" width="10" style="158" bestFit="1" customWidth="1"/>
    <col min="14602" max="14602" width="28.25" style="158" bestFit="1" customWidth="1"/>
    <col min="14603" max="14603" width="9.875" style="158" customWidth="1"/>
    <col min="14604" max="14604" width="9" style="158"/>
    <col min="14605" max="14605" width="9.875" style="158" customWidth="1"/>
    <col min="14606" max="14607" width="0" style="158" hidden="1" customWidth="1"/>
    <col min="14608" max="14608" width="11.375" style="158" bestFit="1" customWidth="1"/>
    <col min="14609" max="14610" width="10.875" style="158" customWidth="1"/>
    <col min="14611" max="14611" width="12.5" style="158" customWidth="1"/>
    <col min="14612" max="14612" width="8" style="158" customWidth="1"/>
    <col min="14613" max="14613" width="17.5" style="158" customWidth="1"/>
    <col min="14614" max="14616" width="12.5" style="158" customWidth="1"/>
    <col min="14617" max="14618" width="0.75" style="158" customWidth="1"/>
    <col min="14619" max="14619" width="5" style="158" bestFit="1" customWidth="1"/>
    <col min="14620" max="14620" width="44.25" style="158" customWidth="1"/>
    <col min="14621" max="14623" width="12.5" style="158" customWidth="1"/>
    <col min="14624" max="14624" width="1.25" style="158" customWidth="1"/>
    <col min="14625" max="14625" width="5" style="158" bestFit="1" customWidth="1"/>
    <col min="14626" max="14626" width="44.25" style="158" customWidth="1"/>
    <col min="14627" max="14629" width="12.375" style="158" customWidth="1"/>
    <col min="14630" max="14630" width="1.25" style="158" customWidth="1"/>
    <col min="14631" max="14631" width="5" style="158" bestFit="1" customWidth="1"/>
    <col min="14632" max="14632" width="44.25" style="158" customWidth="1"/>
    <col min="14633" max="14633" width="9.375" style="158" customWidth="1"/>
    <col min="14634" max="14634" width="1.25" style="158" customWidth="1"/>
    <col min="14635" max="14635" width="5" style="158" bestFit="1" customWidth="1"/>
    <col min="14636" max="14636" width="44.375" style="158" customWidth="1"/>
    <col min="14637" max="14637" width="9.375" style="158" customWidth="1"/>
    <col min="14638" max="14638" width="1.25" style="158" customWidth="1"/>
    <col min="14639" max="14848" width="9" style="158"/>
    <col min="14849" max="14849" width="3.125" style="158" customWidth="1"/>
    <col min="14850" max="14850" width="10.5" style="158" bestFit="1" customWidth="1"/>
    <col min="14851" max="14852" width="9.875" style="158" customWidth="1"/>
    <col min="14853" max="14853" width="9.25" style="158" customWidth="1"/>
    <col min="14854" max="14854" width="9" style="158"/>
    <col min="14855" max="14855" width="28.25" style="158" bestFit="1" customWidth="1"/>
    <col min="14856" max="14857" width="10" style="158" bestFit="1" customWidth="1"/>
    <col min="14858" max="14858" width="28.25" style="158" bestFit="1" customWidth="1"/>
    <col min="14859" max="14859" width="9.875" style="158" customWidth="1"/>
    <col min="14860" max="14860" width="9" style="158"/>
    <col min="14861" max="14861" width="9.875" style="158" customWidth="1"/>
    <col min="14862" max="14863" width="0" style="158" hidden="1" customWidth="1"/>
    <col min="14864" max="14864" width="11.375" style="158" bestFit="1" customWidth="1"/>
    <col min="14865" max="14866" width="10.875" style="158" customWidth="1"/>
    <col min="14867" max="14867" width="12.5" style="158" customWidth="1"/>
    <col min="14868" max="14868" width="8" style="158" customWidth="1"/>
    <col min="14869" max="14869" width="17.5" style="158" customWidth="1"/>
    <col min="14870" max="14872" width="12.5" style="158" customWidth="1"/>
    <col min="14873" max="14874" width="0.75" style="158" customWidth="1"/>
    <col min="14875" max="14875" width="5" style="158" bestFit="1" customWidth="1"/>
    <col min="14876" max="14876" width="44.25" style="158" customWidth="1"/>
    <col min="14877" max="14879" width="12.5" style="158" customWidth="1"/>
    <col min="14880" max="14880" width="1.25" style="158" customWidth="1"/>
    <col min="14881" max="14881" width="5" style="158" bestFit="1" customWidth="1"/>
    <col min="14882" max="14882" width="44.25" style="158" customWidth="1"/>
    <col min="14883" max="14885" width="12.375" style="158" customWidth="1"/>
    <col min="14886" max="14886" width="1.25" style="158" customWidth="1"/>
    <col min="14887" max="14887" width="5" style="158" bestFit="1" customWidth="1"/>
    <col min="14888" max="14888" width="44.25" style="158" customWidth="1"/>
    <col min="14889" max="14889" width="9.375" style="158" customWidth="1"/>
    <col min="14890" max="14890" width="1.25" style="158" customWidth="1"/>
    <col min="14891" max="14891" width="5" style="158" bestFit="1" customWidth="1"/>
    <col min="14892" max="14892" width="44.375" style="158" customWidth="1"/>
    <col min="14893" max="14893" width="9.375" style="158" customWidth="1"/>
    <col min="14894" max="14894" width="1.25" style="158" customWidth="1"/>
    <col min="14895" max="15104" width="9" style="158"/>
    <col min="15105" max="15105" width="3.125" style="158" customWidth="1"/>
    <col min="15106" max="15106" width="10.5" style="158" bestFit="1" customWidth="1"/>
    <col min="15107" max="15108" width="9.875" style="158" customWidth="1"/>
    <col min="15109" max="15109" width="9.25" style="158" customWidth="1"/>
    <col min="15110" max="15110" width="9" style="158"/>
    <col min="15111" max="15111" width="28.25" style="158" bestFit="1" customWidth="1"/>
    <col min="15112" max="15113" width="10" style="158" bestFit="1" customWidth="1"/>
    <col min="15114" max="15114" width="28.25" style="158" bestFit="1" customWidth="1"/>
    <col min="15115" max="15115" width="9.875" style="158" customWidth="1"/>
    <col min="15116" max="15116" width="9" style="158"/>
    <col min="15117" max="15117" width="9.875" style="158" customWidth="1"/>
    <col min="15118" max="15119" width="0" style="158" hidden="1" customWidth="1"/>
    <col min="15120" max="15120" width="11.375" style="158" bestFit="1" customWidth="1"/>
    <col min="15121" max="15122" width="10.875" style="158" customWidth="1"/>
    <col min="15123" max="15123" width="12.5" style="158" customWidth="1"/>
    <col min="15124" max="15124" width="8" style="158" customWidth="1"/>
    <col min="15125" max="15125" width="17.5" style="158" customWidth="1"/>
    <col min="15126" max="15128" width="12.5" style="158" customWidth="1"/>
    <col min="15129" max="15130" width="0.75" style="158" customWidth="1"/>
    <col min="15131" max="15131" width="5" style="158" bestFit="1" customWidth="1"/>
    <col min="15132" max="15132" width="44.25" style="158" customWidth="1"/>
    <col min="15133" max="15135" width="12.5" style="158" customWidth="1"/>
    <col min="15136" max="15136" width="1.25" style="158" customWidth="1"/>
    <col min="15137" max="15137" width="5" style="158" bestFit="1" customWidth="1"/>
    <col min="15138" max="15138" width="44.25" style="158" customWidth="1"/>
    <col min="15139" max="15141" width="12.375" style="158" customWidth="1"/>
    <col min="15142" max="15142" width="1.25" style="158" customWidth="1"/>
    <col min="15143" max="15143" width="5" style="158" bestFit="1" customWidth="1"/>
    <col min="15144" max="15144" width="44.25" style="158" customWidth="1"/>
    <col min="15145" max="15145" width="9.375" style="158" customWidth="1"/>
    <col min="15146" max="15146" width="1.25" style="158" customWidth="1"/>
    <col min="15147" max="15147" width="5" style="158" bestFit="1" customWidth="1"/>
    <col min="15148" max="15148" width="44.375" style="158" customWidth="1"/>
    <col min="15149" max="15149" width="9.375" style="158" customWidth="1"/>
    <col min="15150" max="15150" width="1.25" style="158" customWidth="1"/>
    <col min="15151" max="15360" width="9" style="158"/>
    <col min="15361" max="15361" width="3.125" style="158" customWidth="1"/>
    <col min="15362" max="15362" width="10.5" style="158" bestFit="1" customWidth="1"/>
    <col min="15363" max="15364" width="9.875" style="158" customWidth="1"/>
    <col min="15365" max="15365" width="9.25" style="158" customWidth="1"/>
    <col min="15366" max="15366" width="9" style="158"/>
    <col min="15367" max="15367" width="28.25" style="158" bestFit="1" customWidth="1"/>
    <col min="15368" max="15369" width="10" style="158" bestFit="1" customWidth="1"/>
    <col min="15370" max="15370" width="28.25" style="158" bestFit="1" customWidth="1"/>
    <col min="15371" max="15371" width="9.875" style="158" customWidth="1"/>
    <col min="15372" max="15372" width="9" style="158"/>
    <col min="15373" max="15373" width="9.875" style="158" customWidth="1"/>
    <col min="15374" max="15375" width="0" style="158" hidden="1" customWidth="1"/>
    <col min="15376" max="15376" width="11.375" style="158" bestFit="1" customWidth="1"/>
    <col min="15377" max="15378" width="10.875" style="158" customWidth="1"/>
    <col min="15379" max="15379" width="12.5" style="158" customWidth="1"/>
    <col min="15380" max="15380" width="8" style="158" customWidth="1"/>
    <col min="15381" max="15381" width="17.5" style="158" customWidth="1"/>
    <col min="15382" max="15384" width="12.5" style="158" customWidth="1"/>
    <col min="15385" max="15386" width="0.75" style="158" customWidth="1"/>
    <col min="15387" max="15387" width="5" style="158" bestFit="1" customWidth="1"/>
    <col min="15388" max="15388" width="44.25" style="158" customWidth="1"/>
    <col min="15389" max="15391" width="12.5" style="158" customWidth="1"/>
    <col min="15392" max="15392" width="1.25" style="158" customWidth="1"/>
    <col min="15393" max="15393" width="5" style="158" bestFit="1" customWidth="1"/>
    <col min="15394" max="15394" width="44.25" style="158" customWidth="1"/>
    <col min="15395" max="15397" width="12.375" style="158" customWidth="1"/>
    <col min="15398" max="15398" width="1.25" style="158" customWidth="1"/>
    <col min="15399" max="15399" width="5" style="158" bestFit="1" customWidth="1"/>
    <col min="15400" max="15400" width="44.25" style="158" customWidth="1"/>
    <col min="15401" max="15401" width="9.375" style="158" customWidth="1"/>
    <col min="15402" max="15402" width="1.25" style="158" customWidth="1"/>
    <col min="15403" max="15403" width="5" style="158" bestFit="1" customWidth="1"/>
    <col min="15404" max="15404" width="44.375" style="158" customWidth="1"/>
    <col min="15405" max="15405" width="9.375" style="158" customWidth="1"/>
    <col min="15406" max="15406" width="1.25" style="158" customWidth="1"/>
    <col min="15407" max="15616" width="9" style="158"/>
    <col min="15617" max="15617" width="3.125" style="158" customWidth="1"/>
    <col min="15618" max="15618" width="10.5" style="158" bestFit="1" customWidth="1"/>
    <col min="15619" max="15620" width="9.875" style="158" customWidth="1"/>
    <col min="15621" max="15621" width="9.25" style="158" customWidth="1"/>
    <col min="15622" max="15622" width="9" style="158"/>
    <col min="15623" max="15623" width="28.25" style="158" bestFit="1" customWidth="1"/>
    <col min="15624" max="15625" width="10" style="158" bestFit="1" customWidth="1"/>
    <col min="15626" max="15626" width="28.25" style="158" bestFit="1" customWidth="1"/>
    <col min="15627" max="15627" width="9.875" style="158" customWidth="1"/>
    <col min="15628" max="15628" width="9" style="158"/>
    <col min="15629" max="15629" width="9.875" style="158" customWidth="1"/>
    <col min="15630" max="15631" width="0" style="158" hidden="1" customWidth="1"/>
    <col min="15632" max="15632" width="11.375" style="158" bestFit="1" customWidth="1"/>
    <col min="15633" max="15634" width="10.875" style="158" customWidth="1"/>
    <col min="15635" max="15635" width="12.5" style="158" customWidth="1"/>
    <col min="15636" max="15636" width="8" style="158" customWidth="1"/>
    <col min="15637" max="15637" width="17.5" style="158" customWidth="1"/>
    <col min="15638" max="15640" width="12.5" style="158" customWidth="1"/>
    <col min="15641" max="15642" width="0.75" style="158" customWidth="1"/>
    <col min="15643" max="15643" width="5" style="158" bestFit="1" customWidth="1"/>
    <col min="15644" max="15644" width="44.25" style="158" customWidth="1"/>
    <col min="15645" max="15647" width="12.5" style="158" customWidth="1"/>
    <col min="15648" max="15648" width="1.25" style="158" customWidth="1"/>
    <col min="15649" max="15649" width="5" style="158" bestFit="1" customWidth="1"/>
    <col min="15650" max="15650" width="44.25" style="158" customWidth="1"/>
    <col min="15651" max="15653" width="12.375" style="158" customWidth="1"/>
    <col min="15654" max="15654" width="1.25" style="158" customWidth="1"/>
    <col min="15655" max="15655" width="5" style="158" bestFit="1" customWidth="1"/>
    <col min="15656" max="15656" width="44.25" style="158" customWidth="1"/>
    <col min="15657" max="15657" width="9.375" style="158" customWidth="1"/>
    <col min="15658" max="15658" width="1.25" style="158" customWidth="1"/>
    <col min="15659" max="15659" width="5" style="158" bestFit="1" customWidth="1"/>
    <col min="15660" max="15660" width="44.375" style="158" customWidth="1"/>
    <col min="15661" max="15661" width="9.375" style="158" customWidth="1"/>
    <col min="15662" max="15662" width="1.25" style="158" customWidth="1"/>
    <col min="15663" max="15872" width="9" style="158"/>
    <col min="15873" max="15873" width="3.125" style="158" customWidth="1"/>
    <col min="15874" max="15874" width="10.5" style="158" bestFit="1" customWidth="1"/>
    <col min="15875" max="15876" width="9.875" style="158" customWidth="1"/>
    <col min="15877" max="15877" width="9.25" style="158" customWidth="1"/>
    <col min="15878" max="15878" width="9" style="158"/>
    <col min="15879" max="15879" width="28.25" style="158" bestFit="1" customWidth="1"/>
    <col min="15880" max="15881" width="10" style="158" bestFit="1" customWidth="1"/>
    <col min="15882" max="15882" width="28.25" style="158" bestFit="1" customWidth="1"/>
    <col min="15883" max="15883" width="9.875" style="158" customWidth="1"/>
    <col min="15884" max="15884" width="9" style="158"/>
    <col min="15885" max="15885" width="9.875" style="158" customWidth="1"/>
    <col min="15886" max="15887" width="0" style="158" hidden="1" customWidth="1"/>
    <col min="15888" max="15888" width="11.375" style="158" bestFit="1" customWidth="1"/>
    <col min="15889" max="15890" width="10.875" style="158" customWidth="1"/>
    <col min="15891" max="15891" width="12.5" style="158" customWidth="1"/>
    <col min="15892" max="15892" width="8" style="158" customWidth="1"/>
    <col min="15893" max="15893" width="17.5" style="158" customWidth="1"/>
    <col min="15894" max="15896" width="12.5" style="158" customWidth="1"/>
    <col min="15897" max="15898" width="0.75" style="158" customWidth="1"/>
    <col min="15899" max="15899" width="5" style="158" bestFit="1" customWidth="1"/>
    <col min="15900" max="15900" width="44.25" style="158" customWidth="1"/>
    <col min="15901" max="15903" width="12.5" style="158" customWidth="1"/>
    <col min="15904" max="15904" width="1.25" style="158" customWidth="1"/>
    <col min="15905" max="15905" width="5" style="158" bestFit="1" customWidth="1"/>
    <col min="15906" max="15906" width="44.25" style="158" customWidth="1"/>
    <col min="15907" max="15909" width="12.375" style="158" customWidth="1"/>
    <col min="15910" max="15910" width="1.25" style="158" customWidth="1"/>
    <col min="15911" max="15911" width="5" style="158" bestFit="1" customWidth="1"/>
    <col min="15912" max="15912" width="44.25" style="158" customWidth="1"/>
    <col min="15913" max="15913" width="9.375" style="158" customWidth="1"/>
    <col min="15914" max="15914" width="1.25" style="158" customWidth="1"/>
    <col min="15915" max="15915" width="5" style="158" bestFit="1" customWidth="1"/>
    <col min="15916" max="15916" width="44.375" style="158" customWidth="1"/>
    <col min="15917" max="15917" width="9.375" style="158" customWidth="1"/>
    <col min="15918" max="15918" width="1.25" style="158" customWidth="1"/>
    <col min="15919" max="16128" width="9" style="158"/>
    <col min="16129" max="16129" width="3.125" style="158" customWidth="1"/>
    <col min="16130" max="16130" width="10.5" style="158" bestFit="1" customWidth="1"/>
    <col min="16131" max="16132" width="9.875" style="158" customWidth="1"/>
    <col min="16133" max="16133" width="9.25" style="158" customWidth="1"/>
    <col min="16134" max="16134" width="9" style="158"/>
    <col min="16135" max="16135" width="28.25" style="158" bestFit="1" customWidth="1"/>
    <col min="16136" max="16137" width="10" style="158" bestFit="1" customWidth="1"/>
    <col min="16138" max="16138" width="28.25" style="158" bestFit="1" customWidth="1"/>
    <col min="16139" max="16139" width="9.875" style="158" customWidth="1"/>
    <col min="16140" max="16140" width="9" style="158"/>
    <col min="16141" max="16141" width="9.875" style="158" customWidth="1"/>
    <col min="16142" max="16143" width="0" style="158" hidden="1" customWidth="1"/>
    <col min="16144" max="16144" width="11.375" style="158" bestFit="1" customWidth="1"/>
    <col min="16145" max="16146" width="10.875" style="158" customWidth="1"/>
    <col min="16147" max="16147" width="12.5" style="158" customWidth="1"/>
    <col min="16148" max="16148" width="8" style="158" customWidth="1"/>
    <col min="16149" max="16149" width="17.5" style="158" customWidth="1"/>
    <col min="16150" max="16152" width="12.5" style="158" customWidth="1"/>
    <col min="16153" max="16154" width="0.75" style="158" customWidth="1"/>
    <col min="16155" max="16155" width="5" style="158" bestFit="1" customWidth="1"/>
    <col min="16156" max="16156" width="44.25" style="158" customWidth="1"/>
    <col min="16157" max="16159" width="12.5" style="158" customWidth="1"/>
    <col min="16160" max="16160" width="1.25" style="158" customWidth="1"/>
    <col min="16161" max="16161" width="5" style="158" bestFit="1" customWidth="1"/>
    <col min="16162" max="16162" width="44.25" style="158" customWidth="1"/>
    <col min="16163" max="16165" width="12.375" style="158" customWidth="1"/>
    <col min="16166" max="16166" width="1.25" style="158" customWidth="1"/>
    <col min="16167" max="16167" width="5" style="158" bestFit="1" customWidth="1"/>
    <col min="16168" max="16168" width="44.25" style="158" customWidth="1"/>
    <col min="16169" max="16169" width="9.375" style="158" customWidth="1"/>
    <col min="16170" max="16170" width="1.25" style="158" customWidth="1"/>
    <col min="16171" max="16171" width="5" style="158" bestFit="1" customWidth="1"/>
    <col min="16172" max="16172" width="44.375" style="158" customWidth="1"/>
    <col min="16173" max="16173" width="9.375" style="158" customWidth="1"/>
    <col min="16174" max="16174" width="1.25" style="158" customWidth="1"/>
    <col min="16175" max="16384" width="9" style="158"/>
  </cols>
  <sheetData>
    <row r="1" spans="2:45" ht="12.4" customHeight="1"/>
    <row r="2" spans="2:45" ht="12.4" customHeight="1"/>
    <row r="3" spans="2:45" ht="12.4" customHeight="1">
      <c r="B3" s="607"/>
      <c r="C3" s="607"/>
      <c r="F3" s="160"/>
      <c r="Q3" s="158" t="s">
        <v>32</v>
      </c>
      <c r="S3" s="158" t="s">
        <v>33</v>
      </c>
      <c r="X3" s="161" t="s">
        <v>516</v>
      </c>
    </row>
    <row r="4" spans="2:45" ht="12.4" customHeight="1">
      <c r="B4" s="149"/>
      <c r="C4" s="149"/>
      <c r="F4" s="160"/>
    </row>
    <row r="5" spans="2:45" ht="12.4" customHeight="1">
      <c r="J5" s="162"/>
    </row>
    <row r="6" spans="2:45" ht="12.75" thickBot="1">
      <c r="B6" s="163"/>
      <c r="U6" s="158" t="s">
        <v>229</v>
      </c>
      <c r="W6" s="613" t="str">
        <f>S3</f>
        <v>(単位：億円)</v>
      </c>
      <c r="X6" s="613"/>
      <c r="AB6" s="158" t="s">
        <v>230</v>
      </c>
      <c r="AE6" s="164" t="str">
        <f>W6</f>
        <v>(単位：億円)</v>
      </c>
      <c r="AG6" s="159"/>
      <c r="AH6" s="158" t="s">
        <v>230</v>
      </c>
      <c r="AK6" s="164" t="str">
        <f>AE6</f>
        <v>(単位：億円)</v>
      </c>
      <c r="AM6" s="159"/>
      <c r="AN6" s="158" t="s">
        <v>231</v>
      </c>
      <c r="AO6" s="158" t="s">
        <v>232</v>
      </c>
      <c r="AQ6" s="165"/>
      <c r="AR6" s="158" t="s">
        <v>231</v>
      </c>
      <c r="AS6" s="158" t="str">
        <f>AO6</f>
        <v>（単位：人）</v>
      </c>
    </row>
    <row r="7" spans="2:45">
      <c r="J7" s="163" t="s">
        <v>233</v>
      </c>
      <c r="U7" s="614"/>
      <c r="V7" s="166"/>
      <c r="W7" s="167"/>
      <c r="X7" s="168"/>
      <c r="AA7" s="617"/>
      <c r="AB7" s="618"/>
      <c r="AC7" s="623" t="s">
        <v>234</v>
      </c>
      <c r="AD7" s="628" t="s">
        <v>235</v>
      </c>
      <c r="AE7" s="169" t="s">
        <v>236</v>
      </c>
      <c r="AG7" s="617"/>
      <c r="AH7" s="618"/>
      <c r="AI7" s="623" t="s">
        <v>234</v>
      </c>
      <c r="AJ7" s="628" t="s">
        <v>235</v>
      </c>
      <c r="AK7" s="169" t="s">
        <v>236</v>
      </c>
      <c r="AM7" s="617"/>
      <c r="AN7" s="618"/>
      <c r="AO7" s="633" t="s">
        <v>237</v>
      </c>
      <c r="AP7" s="639"/>
      <c r="AQ7" s="617"/>
      <c r="AR7" s="618"/>
      <c r="AS7" s="633" t="s">
        <v>237</v>
      </c>
    </row>
    <row r="8" spans="2:45" ht="12.2" customHeight="1">
      <c r="J8" s="170" t="s">
        <v>238</v>
      </c>
      <c r="K8" s="171">
        <f t="shared" ref="K8:K21" si="0">H16-K25</f>
        <v>0</v>
      </c>
      <c r="U8" s="615"/>
      <c r="V8" s="172"/>
      <c r="W8" s="636" t="s">
        <v>239</v>
      </c>
      <c r="X8" s="173"/>
      <c r="AA8" s="619"/>
      <c r="AB8" s="620"/>
      <c r="AC8" s="624"/>
      <c r="AD8" s="624"/>
      <c r="AE8" s="174" t="s">
        <v>240</v>
      </c>
      <c r="AG8" s="619"/>
      <c r="AH8" s="620"/>
      <c r="AI8" s="624"/>
      <c r="AJ8" s="624"/>
      <c r="AK8" s="174" t="s">
        <v>240</v>
      </c>
      <c r="AM8" s="619"/>
      <c r="AN8" s="620"/>
      <c r="AO8" s="634"/>
      <c r="AP8" s="640"/>
      <c r="AQ8" s="619"/>
      <c r="AR8" s="620"/>
      <c r="AS8" s="634"/>
    </row>
    <row r="9" spans="2:45" ht="12.2" customHeight="1">
      <c r="J9" s="170" t="s">
        <v>241</v>
      </c>
      <c r="K9" s="171">
        <f t="shared" si="0"/>
        <v>0</v>
      </c>
      <c r="U9" s="615"/>
      <c r="V9" s="175" t="s">
        <v>242</v>
      </c>
      <c r="W9" s="637"/>
      <c r="X9" s="176" t="s">
        <v>236</v>
      </c>
      <c r="AA9" s="621"/>
      <c r="AB9" s="622"/>
      <c r="AC9" s="625"/>
      <c r="AD9" s="625"/>
      <c r="AE9" s="177" t="s">
        <v>243</v>
      </c>
      <c r="AG9" s="621"/>
      <c r="AH9" s="622"/>
      <c r="AI9" s="625"/>
      <c r="AJ9" s="625"/>
      <c r="AK9" s="177" t="s">
        <v>243</v>
      </c>
      <c r="AM9" s="621"/>
      <c r="AN9" s="622"/>
      <c r="AO9" s="635"/>
      <c r="AP9" s="640"/>
      <c r="AQ9" s="621"/>
      <c r="AR9" s="622"/>
      <c r="AS9" s="635"/>
    </row>
    <row r="10" spans="2:45" ht="12.2" customHeight="1">
      <c r="J10" s="170" t="s">
        <v>244</v>
      </c>
      <c r="K10" s="171">
        <f t="shared" si="0"/>
        <v>0</v>
      </c>
      <c r="L10" s="178"/>
      <c r="M10" s="178"/>
      <c r="U10" s="615"/>
      <c r="V10" s="179"/>
      <c r="W10" s="638"/>
      <c r="X10" s="180" t="s">
        <v>240</v>
      </c>
      <c r="AA10" s="181" t="s">
        <v>48</v>
      </c>
      <c r="AB10" s="182" t="s">
        <v>49</v>
      </c>
      <c r="AC10" s="183">
        <f>結果!P6</f>
        <v>0</v>
      </c>
      <c r="AD10" s="183">
        <f>結果!W6</f>
        <v>0</v>
      </c>
      <c r="AE10" s="184">
        <f>結果!AD6</f>
        <v>0</v>
      </c>
      <c r="AG10" s="181" t="s">
        <v>152</v>
      </c>
      <c r="AH10" s="182" t="s">
        <v>158</v>
      </c>
      <c r="AI10" s="183">
        <f>結果!P81</f>
        <v>0</v>
      </c>
      <c r="AJ10" s="183">
        <f>結果!W81</f>
        <v>0</v>
      </c>
      <c r="AK10" s="184">
        <f>結果!AD81</f>
        <v>0</v>
      </c>
      <c r="AM10" s="181" t="s">
        <v>48</v>
      </c>
      <c r="AN10" s="182" t="s">
        <v>49</v>
      </c>
      <c r="AO10" s="185">
        <f>雇用!R6</f>
        <v>0</v>
      </c>
      <c r="AP10" s="186"/>
      <c r="AQ10" s="181" t="s">
        <v>152</v>
      </c>
      <c r="AR10" s="182" t="s">
        <v>158</v>
      </c>
      <c r="AS10" s="185">
        <f>雇用!R81</f>
        <v>0</v>
      </c>
    </row>
    <row r="11" spans="2:45">
      <c r="C11" s="159"/>
      <c r="J11" s="170" t="s">
        <v>245</v>
      </c>
      <c r="K11" s="171">
        <f t="shared" si="0"/>
        <v>0</v>
      </c>
      <c r="L11" s="178"/>
      <c r="M11" s="178"/>
      <c r="U11" s="616"/>
      <c r="V11" s="187"/>
      <c r="W11" s="187"/>
      <c r="X11" s="188" t="s">
        <v>243</v>
      </c>
      <c r="AA11" s="189" t="s">
        <v>51</v>
      </c>
      <c r="AB11" s="190" t="s">
        <v>52</v>
      </c>
      <c r="AC11" s="191">
        <f>結果!P7</f>
        <v>0</v>
      </c>
      <c r="AD11" s="191">
        <f>結果!W7</f>
        <v>0</v>
      </c>
      <c r="AE11" s="192">
        <f>結果!AD7</f>
        <v>0</v>
      </c>
      <c r="AG11" s="189" t="s">
        <v>153</v>
      </c>
      <c r="AH11" s="190" t="s">
        <v>498</v>
      </c>
      <c r="AI11" s="191">
        <f>結果!P82</f>
        <v>0</v>
      </c>
      <c r="AJ11" s="191">
        <f>結果!W82</f>
        <v>0</v>
      </c>
      <c r="AK11" s="192">
        <f>結果!AD82</f>
        <v>0</v>
      </c>
      <c r="AM11" s="189" t="s">
        <v>51</v>
      </c>
      <c r="AN11" s="190" t="s">
        <v>52</v>
      </c>
      <c r="AO11" s="193">
        <f>雇用!R7</f>
        <v>0</v>
      </c>
      <c r="AP11" s="186"/>
      <c r="AQ11" s="189" t="s">
        <v>153</v>
      </c>
      <c r="AR11" s="190" t="s">
        <v>498</v>
      </c>
      <c r="AS11" s="193">
        <f>雇用!R82</f>
        <v>0</v>
      </c>
    </row>
    <row r="12" spans="2:45">
      <c r="D12" s="194"/>
      <c r="E12" s="194"/>
      <c r="J12" s="170" t="s">
        <v>246</v>
      </c>
      <c r="K12" s="171">
        <f t="shared" si="0"/>
        <v>0</v>
      </c>
      <c r="L12" s="178"/>
      <c r="M12" s="178"/>
      <c r="U12" s="195" t="s">
        <v>247</v>
      </c>
      <c r="V12" s="196">
        <f>結果!M$113</f>
        <v>0</v>
      </c>
      <c r="W12" s="196">
        <f>結果!T$113</f>
        <v>0</v>
      </c>
      <c r="X12" s="197">
        <f>結果!AA$113</f>
        <v>0</v>
      </c>
      <c r="AA12" s="189" t="s">
        <v>54</v>
      </c>
      <c r="AB12" s="190" t="s">
        <v>55</v>
      </c>
      <c r="AC12" s="191">
        <f>結果!P8</f>
        <v>0</v>
      </c>
      <c r="AD12" s="191">
        <f>結果!W8</f>
        <v>0</v>
      </c>
      <c r="AE12" s="192">
        <f>結果!AD8</f>
        <v>0</v>
      </c>
      <c r="AG12" s="189" t="s">
        <v>155</v>
      </c>
      <c r="AH12" s="190" t="s">
        <v>160</v>
      </c>
      <c r="AI12" s="191">
        <f>結果!P83</f>
        <v>0</v>
      </c>
      <c r="AJ12" s="191">
        <f>結果!W83</f>
        <v>0</v>
      </c>
      <c r="AK12" s="192">
        <f>結果!AD83</f>
        <v>0</v>
      </c>
      <c r="AM12" s="189" t="s">
        <v>54</v>
      </c>
      <c r="AN12" s="190" t="s">
        <v>55</v>
      </c>
      <c r="AO12" s="193">
        <f>雇用!R8</f>
        <v>0</v>
      </c>
      <c r="AP12" s="186"/>
      <c r="AQ12" s="189" t="s">
        <v>155</v>
      </c>
      <c r="AR12" s="190" t="s">
        <v>160</v>
      </c>
      <c r="AS12" s="198">
        <f>雇用!R83</f>
        <v>0</v>
      </c>
    </row>
    <row r="13" spans="2:45" ht="12.75" thickBot="1">
      <c r="C13" s="159" t="s">
        <v>248</v>
      </c>
      <c r="D13" s="199"/>
      <c r="E13" s="199"/>
      <c r="J13" s="170" t="s">
        <v>249</v>
      </c>
      <c r="K13" s="171">
        <f t="shared" si="0"/>
        <v>0</v>
      </c>
      <c r="L13" s="178"/>
      <c r="M13" s="200" t="s">
        <v>250</v>
      </c>
      <c r="N13" s="201"/>
      <c r="O13" s="201"/>
      <c r="P13" s="201"/>
      <c r="U13" s="202" t="s">
        <v>251</v>
      </c>
      <c r="V13" s="203">
        <f>結果!N$113</f>
        <v>0</v>
      </c>
      <c r="W13" s="203">
        <f>結果!U$113</f>
        <v>0</v>
      </c>
      <c r="X13" s="204">
        <f>結果!AB$113</f>
        <v>0</v>
      </c>
      <c r="AA13" s="189" t="s">
        <v>59</v>
      </c>
      <c r="AB13" s="190" t="s">
        <v>60</v>
      </c>
      <c r="AC13" s="191">
        <f>結果!P9</f>
        <v>0</v>
      </c>
      <c r="AD13" s="191">
        <f>結果!W9</f>
        <v>0</v>
      </c>
      <c r="AE13" s="192">
        <f>結果!AD9</f>
        <v>0</v>
      </c>
      <c r="AG13" s="189" t="s">
        <v>374</v>
      </c>
      <c r="AH13" s="190" t="s">
        <v>162</v>
      </c>
      <c r="AI13" s="191">
        <f>結果!P84</f>
        <v>0</v>
      </c>
      <c r="AJ13" s="191">
        <f>結果!W84</f>
        <v>0</v>
      </c>
      <c r="AK13" s="192">
        <f>結果!AD84</f>
        <v>0</v>
      </c>
      <c r="AM13" s="189" t="s">
        <v>59</v>
      </c>
      <c r="AN13" s="190" t="s">
        <v>60</v>
      </c>
      <c r="AO13" s="193">
        <f>雇用!R9</f>
        <v>0</v>
      </c>
      <c r="AP13" s="186"/>
      <c r="AQ13" s="189" t="s">
        <v>374</v>
      </c>
      <c r="AR13" s="190" t="s">
        <v>162</v>
      </c>
      <c r="AS13" s="193">
        <f>雇用!R84</f>
        <v>0</v>
      </c>
    </row>
    <row r="14" spans="2:45" ht="13.5" thickTop="1" thickBot="1">
      <c r="C14" s="205">
        <f>'1次効果'!D113</f>
        <v>0</v>
      </c>
      <c r="J14" s="170" t="s">
        <v>252</v>
      </c>
      <c r="K14" s="171">
        <f t="shared" si="0"/>
        <v>0</v>
      </c>
      <c r="L14" s="178"/>
      <c r="M14" s="626"/>
      <c r="N14" s="626"/>
      <c r="O14" s="626"/>
      <c r="P14" s="626"/>
      <c r="Q14" s="626"/>
      <c r="R14" s="626"/>
      <c r="U14" s="206" t="s">
        <v>253</v>
      </c>
      <c r="V14" s="207">
        <f>結果!O$113</f>
        <v>0</v>
      </c>
      <c r="W14" s="207">
        <f>結果!V$113</f>
        <v>0</v>
      </c>
      <c r="X14" s="208">
        <f>結果!AC$113</f>
        <v>0</v>
      </c>
      <c r="AA14" s="189" t="s">
        <v>61</v>
      </c>
      <c r="AB14" s="190" t="s">
        <v>62</v>
      </c>
      <c r="AC14" s="191">
        <f>結果!P10</f>
        <v>0</v>
      </c>
      <c r="AD14" s="191">
        <f>結果!W10</f>
        <v>0</v>
      </c>
      <c r="AE14" s="192">
        <f>結果!AD10</f>
        <v>0</v>
      </c>
      <c r="AG14" s="189" t="s">
        <v>157</v>
      </c>
      <c r="AH14" s="190" t="s">
        <v>420</v>
      </c>
      <c r="AI14" s="191">
        <f>結果!P85</f>
        <v>0</v>
      </c>
      <c r="AJ14" s="191">
        <f>結果!W85</f>
        <v>0</v>
      </c>
      <c r="AK14" s="192">
        <f>結果!AD85</f>
        <v>0</v>
      </c>
      <c r="AM14" s="189" t="s">
        <v>61</v>
      </c>
      <c r="AN14" s="190" t="s">
        <v>62</v>
      </c>
      <c r="AO14" s="193">
        <f>雇用!R10</f>
        <v>0</v>
      </c>
      <c r="AP14" s="186"/>
      <c r="AQ14" s="189" t="s">
        <v>157</v>
      </c>
      <c r="AR14" s="190" t="s">
        <v>420</v>
      </c>
      <c r="AS14" s="193">
        <f>雇用!R85</f>
        <v>0</v>
      </c>
    </row>
    <row r="15" spans="2:45" ht="13.5" thickTop="1" thickBot="1">
      <c r="G15" s="209" t="s">
        <v>254</v>
      </c>
      <c r="J15" s="170" t="s">
        <v>255</v>
      </c>
      <c r="K15" s="171">
        <f t="shared" si="0"/>
        <v>0</v>
      </c>
      <c r="L15" s="178"/>
      <c r="M15" s="178"/>
      <c r="U15" s="210" t="s">
        <v>53</v>
      </c>
      <c r="V15" s="211">
        <f>結果!P$113</f>
        <v>0</v>
      </c>
      <c r="W15" s="211">
        <f>結果!W$113</f>
        <v>0</v>
      </c>
      <c r="X15" s="212">
        <f>結果!AD$113</f>
        <v>0</v>
      </c>
      <c r="AA15" s="189" t="s">
        <v>63</v>
      </c>
      <c r="AB15" s="190" t="s">
        <v>64</v>
      </c>
      <c r="AC15" s="191">
        <f>結果!P11</f>
        <v>0</v>
      </c>
      <c r="AD15" s="191">
        <f>結果!W11</f>
        <v>0</v>
      </c>
      <c r="AE15" s="192">
        <f>結果!AD11</f>
        <v>0</v>
      </c>
      <c r="AG15" s="189" t="s">
        <v>375</v>
      </c>
      <c r="AH15" s="190" t="s">
        <v>164</v>
      </c>
      <c r="AI15" s="191">
        <f>結果!P86</f>
        <v>0</v>
      </c>
      <c r="AJ15" s="191">
        <f>結果!W86</f>
        <v>0</v>
      </c>
      <c r="AK15" s="192">
        <f>結果!AD86</f>
        <v>0</v>
      </c>
      <c r="AM15" s="189" t="s">
        <v>63</v>
      </c>
      <c r="AN15" s="190" t="s">
        <v>64</v>
      </c>
      <c r="AO15" s="198">
        <f>雇用!R11</f>
        <v>0</v>
      </c>
      <c r="AP15" s="186"/>
      <c r="AQ15" s="189" t="s">
        <v>375</v>
      </c>
      <c r="AR15" s="190" t="s">
        <v>164</v>
      </c>
      <c r="AS15" s="193">
        <f>雇用!R86</f>
        <v>0</v>
      </c>
    </row>
    <row r="16" spans="2:45">
      <c r="G16" s="213" t="s">
        <v>256</v>
      </c>
      <c r="H16" s="214">
        <f>'1次効果'!E341</f>
        <v>0</v>
      </c>
      <c r="J16" s="170" t="s">
        <v>257</v>
      </c>
      <c r="K16" s="171">
        <f t="shared" si="0"/>
        <v>0</v>
      </c>
      <c r="L16" s="178"/>
      <c r="M16" s="178"/>
      <c r="U16" s="215" t="s">
        <v>258</v>
      </c>
      <c r="V16" s="201"/>
      <c r="W16" s="201"/>
      <c r="X16" s="201"/>
      <c r="AA16" s="189" t="s">
        <v>65</v>
      </c>
      <c r="AB16" s="190" t="s">
        <v>68</v>
      </c>
      <c r="AC16" s="191">
        <f>結果!P12</f>
        <v>0</v>
      </c>
      <c r="AD16" s="191">
        <f>結果!W12</f>
        <v>0</v>
      </c>
      <c r="AE16" s="192">
        <f>結果!AD12</f>
        <v>0</v>
      </c>
      <c r="AG16" s="189" t="s">
        <v>159</v>
      </c>
      <c r="AH16" s="190" t="s">
        <v>499</v>
      </c>
      <c r="AI16" s="191">
        <f>結果!P87</f>
        <v>0</v>
      </c>
      <c r="AJ16" s="191">
        <f>結果!W87</f>
        <v>0</v>
      </c>
      <c r="AK16" s="192">
        <f>結果!AD87</f>
        <v>0</v>
      </c>
      <c r="AM16" s="189" t="s">
        <v>65</v>
      </c>
      <c r="AN16" s="190" t="s">
        <v>68</v>
      </c>
      <c r="AO16" s="193">
        <f>雇用!R12</f>
        <v>0</v>
      </c>
      <c r="AP16" s="186"/>
      <c r="AQ16" s="189" t="s">
        <v>159</v>
      </c>
      <c r="AR16" s="190" t="s">
        <v>499</v>
      </c>
      <c r="AS16" s="193">
        <f>雇用!R87</f>
        <v>0</v>
      </c>
    </row>
    <row r="17" spans="1:45" ht="12.2" customHeight="1">
      <c r="G17" s="213" t="s">
        <v>259</v>
      </c>
      <c r="H17" s="214">
        <f>'1次効果'!E342</f>
        <v>0</v>
      </c>
      <c r="J17" s="170" t="s">
        <v>260</v>
      </c>
      <c r="K17" s="171">
        <f t="shared" si="0"/>
        <v>0</v>
      </c>
      <c r="L17" s="178"/>
      <c r="U17" s="216" t="s">
        <v>261</v>
      </c>
      <c r="AA17" s="189" t="s">
        <v>67</v>
      </c>
      <c r="AB17" s="190" t="s">
        <v>470</v>
      </c>
      <c r="AC17" s="191">
        <f>結果!P13</f>
        <v>0</v>
      </c>
      <c r="AD17" s="191">
        <f>結果!W13</f>
        <v>0</v>
      </c>
      <c r="AE17" s="192">
        <f>結果!AD13</f>
        <v>0</v>
      </c>
      <c r="AG17" s="189" t="s">
        <v>161</v>
      </c>
      <c r="AH17" s="190" t="s">
        <v>500</v>
      </c>
      <c r="AI17" s="191">
        <f>結果!P88</f>
        <v>0</v>
      </c>
      <c r="AJ17" s="191">
        <f>結果!W88</f>
        <v>0</v>
      </c>
      <c r="AK17" s="192">
        <f>結果!AD88</f>
        <v>0</v>
      </c>
      <c r="AM17" s="189" t="s">
        <v>67</v>
      </c>
      <c r="AN17" s="190" t="s">
        <v>470</v>
      </c>
      <c r="AO17" s="198">
        <f>雇用!R13</f>
        <v>0</v>
      </c>
      <c r="AP17" s="186"/>
      <c r="AQ17" s="189" t="s">
        <v>161</v>
      </c>
      <c r="AR17" s="190" t="s">
        <v>500</v>
      </c>
      <c r="AS17" s="193">
        <f>雇用!R88</f>
        <v>0</v>
      </c>
    </row>
    <row r="18" spans="1:45" ht="12.2" customHeight="1">
      <c r="G18" s="213" t="s">
        <v>262</v>
      </c>
      <c r="H18" s="214">
        <f>'1次効果'!E343</f>
        <v>0</v>
      </c>
      <c r="J18" s="170" t="s">
        <v>263</v>
      </c>
      <c r="K18" s="171" t="s">
        <v>264</v>
      </c>
      <c r="L18" s="178"/>
      <c r="Q18" s="217"/>
      <c r="AA18" s="189" t="s">
        <v>69</v>
      </c>
      <c r="AB18" s="190" t="s">
        <v>70</v>
      </c>
      <c r="AC18" s="191">
        <f>結果!P14</f>
        <v>0</v>
      </c>
      <c r="AD18" s="191">
        <f>結果!W14</f>
        <v>0</v>
      </c>
      <c r="AE18" s="192">
        <f>結果!AD14</f>
        <v>0</v>
      </c>
      <c r="AG18" s="189" t="s">
        <v>376</v>
      </c>
      <c r="AH18" s="190" t="s">
        <v>501</v>
      </c>
      <c r="AI18" s="191">
        <f>結果!P89</f>
        <v>0</v>
      </c>
      <c r="AJ18" s="191">
        <f>結果!W89</f>
        <v>0</v>
      </c>
      <c r="AK18" s="192">
        <f>結果!AD89</f>
        <v>0</v>
      </c>
      <c r="AM18" s="189" t="s">
        <v>69</v>
      </c>
      <c r="AN18" s="190" t="s">
        <v>70</v>
      </c>
      <c r="AO18" s="198">
        <f>雇用!R14</f>
        <v>0</v>
      </c>
      <c r="AP18" s="186"/>
      <c r="AQ18" s="189" t="s">
        <v>376</v>
      </c>
      <c r="AR18" s="190" t="s">
        <v>501</v>
      </c>
      <c r="AS18" s="193">
        <f>雇用!R89</f>
        <v>0</v>
      </c>
    </row>
    <row r="19" spans="1:45" ht="12.75" thickBot="1">
      <c r="A19" s="161"/>
      <c r="C19" s="218"/>
      <c r="D19" s="218"/>
      <c r="E19" s="218"/>
      <c r="G19" s="213" t="s">
        <v>265</v>
      </c>
      <c r="H19" s="214">
        <f>'1次効果'!E344</f>
        <v>0</v>
      </c>
      <c r="J19" s="170" t="s">
        <v>266</v>
      </c>
      <c r="K19" s="171" t="s">
        <v>264</v>
      </c>
      <c r="L19" s="178"/>
      <c r="M19" s="178"/>
      <c r="Q19" s="217"/>
      <c r="U19" s="158" t="s">
        <v>267</v>
      </c>
      <c r="V19" s="161"/>
      <c r="W19" s="219"/>
      <c r="X19" s="165"/>
      <c r="AA19" s="189" t="s">
        <v>71</v>
      </c>
      <c r="AB19" s="190" t="s">
        <v>471</v>
      </c>
      <c r="AC19" s="191">
        <f>結果!P15</f>
        <v>0</v>
      </c>
      <c r="AD19" s="191">
        <f>結果!W15</f>
        <v>0</v>
      </c>
      <c r="AE19" s="192">
        <f>結果!AD15</f>
        <v>0</v>
      </c>
      <c r="AG19" s="189" t="s">
        <v>163</v>
      </c>
      <c r="AH19" s="190" t="s">
        <v>169</v>
      </c>
      <c r="AI19" s="191">
        <f>結果!P90</f>
        <v>0</v>
      </c>
      <c r="AJ19" s="191">
        <f>結果!W90</f>
        <v>0</v>
      </c>
      <c r="AK19" s="192">
        <f>結果!AD90</f>
        <v>0</v>
      </c>
      <c r="AM19" s="189" t="s">
        <v>71</v>
      </c>
      <c r="AN19" s="190" t="s">
        <v>471</v>
      </c>
      <c r="AO19" s="193">
        <f>雇用!R15</f>
        <v>0</v>
      </c>
      <c r="AP19" s="186"/>
      <c r="AQ19" s="189" t="s">
        <v>163</v>
      </c>
      <c r="AR19" s="190" t="s">
        <v>169</v>
      </c>
      <c r="AS19" s="193">
        <f>雇用!R90</f>
        <v>0</v>
      </c>
    </row>
    <row r="20" spans="1:45" ht="12.95" customHeight="1">
      <c r="A20" s="161"/>
      <c r="G20" s="213" t="s">
        <v>268</v>
      </c>
      <c r="H20" s="214">
        <f>'1次効果'!E345</f>
        <v>0</v>
      </c>
      <c r="J20" s="170" t="s">
        <v>266</v>
      </c>
      <c r="K20" s="171" t="s">
        <v>264</v>
      </c>
      <c r="L20" s="178"/>
      <c r="M20" s="178"/>
      <c r="Q20" s="217"/>
      <c r="U20" s="220"/>
      <c r="V20" s="221"/>
      <c r="W20" s="49"/>
      <c r="X20" s="49"/>
      <c r="AA20" s="189" t="s">
        <v>73</v>
      </c>
      <c r="AB20" s="190" t="s">
        <v>426</v>
      </c>
      <c r="AC20" s="191">
        <f>結果!P16</f>
        <v>0</v>
      </c>
      <c r="AD20" s="191">
        <f>結果!W16</f>
        <v>0</v>
      </c>
      <c r="AE20" s="192">
        <f>結果!AD16</f>
        <v>0</v>
      </c>
      <c r="AG20" s="189" t="s">
        <v>165</v>
      </c>
      <c r="AH20" s="190" t="s">
        <v>421</v>
      </c>
      <c r="AI20" s="191">
        <f>結果!P91</f>
        <v>0</v>
      </c>
      <c r="AJ20" s="191">
        <f>結果!W91</f>
        <v>0</v>
      </c>
      <c r="AK20" s="192">
        <f>結果!AD91</f>
        <v>0</v>
      </c>
      <c r="AM20" s="189" t="s">
        <v>73</v>
      </c>
      <c r="AN20" s="190" t="s">
        <v>426</v>
      </c>
      <c r="AO20" s="193">
        <f>雇用!R16</f>
        <v>0</v>
      </c>
      <c r="AP20" s="186"/>
      <c r="AQ20" s="189" t="s">
        <v>165</v>
      </c>
      <c r="AR20" s="190" t="s">
        <v>421</v>
      </c>
      <c r="AS20" s="193">
        <f>雇用!R91</f>
        <v>0</v>
      </c>
    </row>
    <row r="21" spans="1:45" ht="13.5">
      <c r="D21" s="159" t="str">
        <f>C13</f>
        <v>★投資額</v>
      </c>
      <c r="E21" s="159"/>
      <c r="G21" s="213" t="s">
        <v>269</v>
      </c>
      <c r="H21" s="214">
        <f>'1次効果'!E346</f>
        <v>0</v>
      </c>
      <c r="J21" s="163" t="s">
        <v>193</v>
      </c>
      <c r="K21" s="222">
        <f t="shared" si="0"/>
        <v>0</v>
      </c>
      <c r="L21" s="178"/>
      <c r="M21" s="178"/>
      <c r="P21" s="77"/>
      <c r="Q21" s="217"/>
      <c r="U21" s="223"/>
      <c r="V21" s="224" t="s">
        <v>9</v>
      </c>
      <c r="W21" s="225"/>
      <c r="X21" s="49"/>
      <c r="AA21" s="189" t="s">
        <v>74</v>
      </c>
      <c r="AB21" s="190" t="s">
        <v>75</v>
      </c>
      <c r="AC21" s="191">
        <f>結果!P17</f>
        <v>0</v>
      </c>
      <c r="AD21" s="191">
        <f>結果!W17</f>
        <v>0</v>
      </c>
      <c r="AE21" s="192">
        <f>結果!AD17</f>
        <v>0</v>
      </c>
      <c r="AG21" s="189" t="s">
        <v>166</v>
      </c>
      <c r="AH21" s="190" t="s">
        <v>422</v>
      </c>
      <c r="AI21" s="191">
        <f>結果!P92</f>
        <v>0</v>
      </c>
      <c r="AJ21" s="191">
        <f>結果!W92</f>
        <v>0</v>
      </c>
      <c r="AK21" s="192">
        <f>結果!AD92</f>
        <v>0</v>
      </c>
      <c r="AM21" s="189" t="s">
        <v>74</v>
      </c>
      <c r="AN21" s="190" t="s">
        <v>75</v>
      </c>
      <c r="AO21" s="193">
        <f>雇用!R17</f>
        <v>0</v>
      </c>
      <c r="AP21" s="186"/>
      <c r="AQ21" s="189" t="s">
        <v>166</v>
      </c>
      <c r="AR21" s="190" t="s">
        <v>422</v>
      </c>
      <c r="AS21" s="193">
        <f>雇用!R92</f>
        <v>0</v>
      </c>
    </row>
    <row r="22" spans="1:45" ht="12.2" customHeight="1">
      <c r="D22" s="226">
        <f>C14</f>
        <v>0</v>
      </c>
      <c r="E22" s="214"/>
      <c r="G22" s="213" t="s">
        <v>270</v>
      </c>
      <c r="H22" s="214">
        <f>'1次効果'!E347</f>
        <v>0</v>
      </c>
      <c r="J22" s="170"/>
      <c r="K22" s="171"/>
      <c r="L22" s="178"/>
      <c r="M22" s="178"/>
      <c r="Q22" s="217"/>
      <c r="S22" s="627" t="s">
        <v>271</v>
      </c>
      <c r="U22" s="227"/>
      <c r="V22" s="228"/>
      <c r="W22" s="225"/>
      <c r="X22" s="49"/>
      <c r="AA22" s="189" t="s">
        <v>76</v>
      </c>
      <c r="AB22" s="190" t="s">
        <v>77</v>
      </c>
      <c r="AC22" s="191">
        <f>結果!P18</f>
        <v>0</v>
      </c>
      <c r="AD22" s="191">
        <f>結果!W18</f>
        <v>0</v>
      </c>
      <c r="AE22" s="192">
        <f>結果!AD18</f>
        <v>0</v>
      </c>
      <c r="AG22" s="189" t="s">
        <v>168</v>
      </c>
      <c r="AH22" s="190" t="s">
        <v>502</v>
      </c>
      <c r="AI22" s="191">
        <f>結果!P93</f>
        <v>0</v>
      </c>
      <c r="AJ22" s="191">
        <f>結果!W93</f>
        <v>0</v>
      </c>
      <c r="AK22" s="192">
        <f>結果!AD93</f>
        <v>0</v>
      </c>
      <c r="AM22" s="189" t="s">
        <v>76</v>
      </c>
      <c r="AN22" s="190" t="s">
        <v>77</v>
      </c>
      <c r="AO22" s="198">
        <f>雇用!R18</f>
        <v>0</v>
      </c>
      <c r="AP22" s="186"/>
      <c r="AQ22" s="189" t="s">
        <v>168</v>
      </c>
      <c r="AR22" s="190" t="s">
        <v>502</v>
      </c>
      <c r="AS22" s="193">
        <f>雇用!R93</f>
        <v>0</v>
      </c>
    </row>
    <row r="23" spans="1:45">
      <c r="G23" s="213" t="s">
        <v>272</v>
      </c>
      <c r="H23" s="214">
        <f>'1次効果'!E348</f>
        <v>0</v>
      </c>
      <c r="L23" s="229"/>
      <c r="M23" s="229"/>
      <c r="Q23" s="217"/>
      <c r="S23" s="627"/>
      <c r="U23" s="230" t="s">
        <v>247</v>
      </c>
      <c r="V23" s="231">
        <f>雇用!O$113</f>
        <v>0</v>
      </c>
      <c r="W23" s="232"/>
      <c r="X23" s="232"/>
      <c r="AA23" s="189" t="s">
        <v>354</v>
      </c>
      <c r="AB23" s="190" t="s">
        <v>472</v>
      </c>
      <c r="AC23" s="191">
        <f>結果!P19</f>
        <v>0</v>
      </c>
      <c r="AD23" s="191">
        <f>結果!W19</f>
        <v>0</v>
      </c>
      <c r="AE23" s="192">
        <f>結果!AD19</f>
        <v>0</v>
      </c>
      <c r="AG23" s="189" t="s">
        <v>377</v>
      </c>
      <c r="AH23" s="190" t="s">
        <v>171</v>
      </c>
      <c r="AI23" s="191">
        <f>結果!P94</f>
        <v>0</v>
      </c>
      <c r="AJ23" s="191">
        <f>結果!W94</f>
        <v>0</v>
      </c>
      <c r="AK23" s="192">
        <f>結果!AD94</f>
        <v>0</v>
      </c>
      <c r="AM23" s="189" t="s">
        <v>354</v>
      </c>
      <c r="AN23" s="190" t="s">
        <v>472</v>
      </c>
      <c r="AO23" s="193">
        <f>雇用!R19</f>
        <v>0</v>
      </c>
      <c r="AP23" s="186"/>
      <c r="AQ23" s="189" t="s">
        <v>377</v>
      </c>
      <c r="AR23" s="190" t="s">
        <v>171</v>
      </c>
      <c r="AS23" s="193">
        <f>雇用!R94</f>
        <v>0</v>
      </c>
    </row>
    <row r="24" spans="1:45" ht="12" customHeight="1">
      <c r="G24" s="213" t="s">
        <v>273</v>
      </c>
      <c r="H24" s="214">
        <f>'1次効果'!E349</f>
        <v>0</v>
      </c>
      <c r="J24" s="233" t="s">
        <v>274</v>
      </c>
      <c r="K24" s="234"/>
      <c r="L24" s="200"/>
      <c r="M24" s="235" t="s">
        <v>275</v>
      </c>
      <c r="Q24" s="236" t="s">
        <v>276</v>
      </c>
      <c r="S24" s="627"/>
      <c r="U24" s="202" t="s">
        <v>277</v>
      </c>
      <c r="V24" s="237">
        <f>雇用!P$113</f>
        <v>0</v>
      </c>
      <c r="W24" s="232"/>
      <c r="X24" s="232"/>
      <c r="AA24" s="189" t="s">
        <v>78</v>
      </c>
      <c r="AB24" s="190" t="s">
        <v>473</v>
      </c>
      <c r="AC24" s="191">
        <f>結果!P20</f>
        <v>0</v>
      </c>
      <c r="AD24" s="191">
        <f>結果!W20</f>
        <v>0</v>
      </c>
      <c r="AE24" s="192">
        <f>結果!AD20</f>
        <v>0</v>
      </c>
      <c r="AG24" s="189" t="s">
        <v>378</v>
      </c>
      <c r="AH24" s="190" t="s">
        <v>173</v>
      </c>
      <c r="AI24" s="191">
        <f>結果!P95</f>
        <v>0</v>
      </c>
      <c r="AJ24" s="191">
        <f>結果!W95</f>
        <v>0</v>
      </c>
      <c r="AK24" s="192">
        <f>結果!AD95</f>
        <v>0</v>
      </c>
      <c r="AM24" s="189" t="s">
        <v>78</v>
      </c>
      <c r="AN24" s="190" t="s">
        <v>473</v>
      </c>
      <c r="AO24" s="193">
        <f>雇用!R20</f>
        <v>0</v>
      </c>
      <c r="AP24" s="186"/>
      <c r="AQ24" s="189" t="s">
        <v>378</v>
      </c>
      <c r="AR24" s="190" t="s">
        <v>173</v>
      </c>
      <c r="AS24" s="193">
        <f>雇用!R95</f>
        <v>0</v>
      </c>
    </row>
    <row r="25" spans="1:45">
      <c r="G25" s="213" t="s">
        <v>278</v>
      </c>
      <c r="H25" s="214">
        <f>'1次効果'!E350</f>
        <v>0</v>
      </c>
      <c r="J25" s="238" t="s">
        <v>279</v>
      </c>
      <c r="K25" s="239">
        <f>'1次効果'!I341</f>
        <v>0</v>
      </c>
      <c r="L25" s="240"/>
      <c r="M25" s="241">
        <f>'1次効果'!G565</f>
        <v>0</v>
      </c>
      <c r="O25" s="158" t="s">
        <v>280</v>
      </c>
      <c r="P25" s="235" t="s">
        <v>281</v>
      </c>
      <c r="Q25" s="242">
        <f>'1次効果'!I565</f>
        <v>6.7523379765875358E-2</v>
      </c>
      <c r="R25" s="235" t="s">
        <v>282</v>
      </c>
      <c r="S25" s="214">
        <f>'1次効果'!K565</f>
        <v>0</v>
      </c>
      <c r="U25" s="206" t="s">
        <v>283</v>
      </c>
      <c r="V25" s="243">
        <f>雇用!Q$113</f>
        <v>0</v>
      </c>
      <c r="W25" s="232"/>
      <c r="X25" s="232"/>
      <c r="AA25" s="189" t="s">
        <v>79</v>
      </c>
      <c r="AB25" s="190" t="s">
        <v>80</v>
      </c>
      <c r="AC25" s="191">
        <f>結果!P21</f>
        <v>0</v>
      </c>
      <c r="AD25" s="191">
        <f>結果!W21</f>
        <v>0</v>
      </c>
      <c r="AE25" s="192">
        <f>結果!AD21</f>
        <v>0</v>
      </c>
      <c r="AG25" s="189" t="s">
        <v>379</v>
      </c>
      <c r="AH25" s="190" t="s">
        <v>175</v>
      </c>
      <c r="AI25" s="191">
        <f>結果!P96</f>
        <v>0</v>
      </c>
      <c r="AJ25" s="191">
        <f>結果!W96</f>
        <v>0</v>
      </c>
      <c r="AK25" s="192">
        <f>結果!AD96</f>
        <v>0</v>
      </c>
      <c r="AM25" s="189" t="s">
        <v>79</v>
      </c>
      <c r="AN25" s="190" t="s">
        <v>80</v>
      </c>
      <c r="AO25" s="193">
        <f>雇用!R21</f>
        <v>0</v>
      </c>
      <c r="AP25" s="186"/>
      <c r="AQ25" s="189" t="s">
        <v>379</v>
      </c>
      <c r="AR25" s="190" t="s">
        <v>175</v>
      </c>
      <c r="AS25" s="193">
        <f>雇用!R96</f>
        <v>0</v>
      </c>
    </row>
    <row r="26" spans="1:45" ht="12.75" thickBot="1">
      <c r="G26" s="213" t="s">
        <v>266</v>
      </c>
      <c r="H26" s="214" t="s">
        <v>284</v>
      </c>
      <c r="J26" s="238" t="s">
        <v>285</v>
      </c>
      <c r="K26" s="239">
        <f>'1次効果'!I342</f>
        <v>0</v>
      </c>
      <c r="L26" s="240"/>
      <c r="M26" s="241">
        <f>'1次効果'!G566</f>
        <v>0</v>
      </c>
      <c r="O26" s="158" t="s">
        <v>286</v>
      </c>
      <c r="P26" s="235" t="s">
        <v>287</v>
      </c>
      <c r="Q26" s="242">
        <f>'1次効果'!I566</f>
        <v>5.8322375630067938E-2</v>
      </c>
      <c r="R26" s="235" t="s">
        <v>282</v>
      </c>
      <c r="S26" s="214">
        <f>'1次効果'!K566</f>
        <v>0</v>
      </c>
      <c r="U26" s="210" t="s">
        <v>53</v>
      </c>
      <c r="V26" s="244">
        <f>雇用!R$113</f>
        <v>0</v>
      </c>
      <c r="W26" s="245"/>
      <c r="X26" s="245"/>
      <c r="AA26" s="189" t="s">
        <v>81</v>
      </c>
      <c r="AB26" s="190" t="s">
        <v>82</v>
      </c>
      <c r="AC26" s="191">
        <f>結果!P22</f>
        <v>0</v>
      </c>
      <c r="AD26" s="191">
        <f>結果!W22</f>
        <v>0</v>
      </c>
      <c r="AE26" s="192">
        <f>結果!AD22</f>
        <v>0</v>
      </c>
      <c r="AG26" s="189" t="s">
        <v>170</v>
      </c>
      <c r="AH26" s="190" t="s">
        <v>503</v>
      </c>
      <c r="AI26" s="191">
        <f>結果!P97</f>
        <v>0</v>
      </c>
      <c r="AJ26" s="191">
        <f>結果!W97</f>
        <v>0</v>
      </c>
      <c r="AK26" s="192">
        <f>結果!AD97</f>
        <v>0</v>
      </c>
      <c r="AM26" s="189" t="s">
        <v>81</v>
      </c>
      <c r="AN26" s="190" t="s">
        <v>82</v>
      </c>
      <c r="AO26" s="193">
        <f>雇用!R22</f>
        <v>0</v>
      </c>
      <c r="AP26" s="186"/>
      <c r="AQ26" s="189" t="s">
        <v>170</v>
      </c>
      <c r="AR26" s="190" t="s">
        <v>503</v>
      </c>
      <c r="AS26" s="193">
        <f>雇用!R97</f>
        <v>0</v>
      </c>
    </row>
    <row r="27" spans="1:45">
      <c r="G27" s="213" t="s">
        <v>266</v>
      </c>
      <c r="H27" s="214" t="s">
        <v>284</v>
      </c>
      <c r="J27" s="238" t="s">
        <v>288</v>
      </c>
      <c r="K27" s="239">
        <f>'1次効果'!I343</f>
        <v>0</v>
      </c>
      <c r="L27" s="240"/>
      <c r="M27" s="241">
        <f>'1次効果'!G567</f>
        <v>0</v>
      </c>
      <c r="O27" s="158" t="s">
        <v>289</v>
      </c>
      <c r="P27" s="235" t="s">
        <v>287</v>
      </c>
      <c r="Q27" s="242">
        <f>'1次効果'!I567</f>
        <v>0.30829035486105766</v>
      </c>
      <c r="R27" s="235" t="s">
        <v>282</v>
      </c>
      <c r="S27" s="214">
        <f>'1次効果'!K567</f>
        <v>0</v>
      </c>
      <c r="U27" s="215" t="s">
        <v>258</v>
      </c>
      <c r="V27" s="201"/>
      <c r="W27" s="245"/>
      <c r="X27" s="245"/>
      <c r="AA27" s="189" t="s">
        <v>83</v>
      </c>
      <c r="AB27" s="190" t="s">
        <v>84</v>
      </c>
      <c r="AC27" s="191">
        <f>結果!P23</f>
        <v>0</v>
      </c>
      <c r="AD27" s="191">
        <f>結果!W23</f>
        <v>0</v>
      </c>
      <c r="AE27" s="192">
        <f>結果!AD23</f>
        <v>0</v>
      </c>
      <c r="AG27" s="189" t="s">
        <v>172</v>
      </c>
      <c r="AH27" s="190" t="s">
        <v>504</v>
      </c>
      <c r="AI27" s="191">
        <f>結果!P98</f>
        <v>0</v>
      </c>
      <c r="AJ27" s="191">
        <f>結果!W98</f>
        <v>0</v>
      </c>
      <c r="AK27" s="192">
        <f>結果!AD98</f>
        <v>0</v>
      </c>
      <c r="AM27" s="189" t="s">
        <v>83</v>
      </c>
      <c r="AN27" s="190" t="s">
        <v>84</v>
      </c>
      <c r="AO27" s="193">
        <f>雇用!R23</f>
        <v>0</v>
      </c>
      <c r="AP27" s="186"/>
      <c r="AQ27" s="189" t="s">
        <v>172</v>
      </c>
      <c r="AR27" s="190" t="s">
        <v>504</v>
      </c>
      <c r="AS27" s="193">
        <f>雇用!R98</f>
        <v>0</v>
      </c>
    </row>
    <row r="28" spans="1:45">
      <c r="G28" s="213" t="s">
        <v>266</v>
      </c>
      <c r="H28" s="214" t="s">
        <v>284</v>
      </c>
      <c r="J28" s="238" t="s">
        <v>265</v>
      </c>
      <c r="K28" s="239">
        <f>'1次効果'!I344</f>
        <v>0</v>
      </c>
      <c r="L28" s="240"/>
      <c r="M28" s="241">
        <f>'1次効果'!G568</f>
        <v>0</v>
      </c>
      <c r="O28" s="158" t="s">
        <v>290</v>
      </c>
      <c r="P28" s="235" t="s">
        <v>287</v>
      </c>
      <c r="Q28" s="242">
        <f>'1次効果'!I568</f>
        <v>0.12272923875432526</v>
      </c>
      <c r="R28" s="235" t="s">
        <v>291</v>
      </c>
      <c r="S28" s="214">
        <f>'1次効果'!K568</f>
        <v>0</v>
      </c>
      <c r="U28" s="216" t="s">
        <v>261</v>
      </c>
      <c r="W28" s="245"/>
      <c r="X28" s="245"/>
      <c r="AA28" s="189" t="s">
        <v>355</v>
      </c>
      <c r="AB28" s="190" t="s">
        <v>474</v>
      </c>
      <c r="AC28" s="191">
        <f>結果!P24</f>
        <v>0</v>
      </c>
      <c r="AD28" s="191">
        <f>結果!W24</f>
        <v>0</v>
      </c>
      <c r="AE28" s="192">
        <f>結果!AD24</f>
        <v>0</v>
      </c>
      <c r="AG28" s="189" t="s">
        <v>174</v>
      </c>
      <c r="AH28" s="190" t="s">
        <v>505</v>
      </c>
      <c r="AI28" s="191">
        <f>結果!P99</f>
        <v>0</v>
      </c>
      <c r="AJ28" s="191">
        <f>結果!W99</f>
        <v>0</v>
      </c>
      <c r="AK28" s="192">
        <f>結果!AD99</f>
        <v>0</v>
      </c>
      <c r="AM28" s="189" t="s">
        <v>355</v>
      </c>
      <c r="AN28" s="190" t="s">
        <v>474</v>
      </c>
      <c r="AO28" s="193">
        <f>雇用!R24</f>
        <v>0</v>
      </c>
      <c r="AP28" s="186"/>
      <c r="AQ28" s="189" t="s">
        <v>174</v>
      </c>
      <c r="AR28" s="190" t="s">
        <v>505</v>
      </c>
      <c r="AS28" s="193">
        <f>雇用!R99</f>
        <v>0</v>
      </c>
    </row>
    <row r="29" spans="1:45">
      <c r="G29" s="158" t="s">
        <v>193</v>
      </c>
      <c r="H29" s="226">
        <f>'1次効果'!E448</f>
        <v>0</v>
      </c>
      <c r="J29" s="238" t="s">
        <v>268</v>
      </c>
      <c r="K29" s="239">
        <f>'1次効果'!I345</f>
        <v>0</v>
      </c>
      <c r="L29" s="240"/>
      <c r="M29" s="241">
        <f>'1次効果'!G569</f>
        <v>0</v>
      </c>
      <c r="O29" s="216" t="s">
        <v>292</v>
      </c>
      <c r="P29" s="235" t="s">
        <v>281</v>
      </c>
      <c r="Q29" s="242">
        <f>'1次効果'!I569</f>
        <v>0.15954206651667507</v>
      </c>
      <c r="R29" s="235" t="s">
        <v>282</v>
      </c>
      <c r="S29" s="214">
        <f>'1次効果'!K569</f>
        <v>0</v>
      </c>
      <c r="U29" s="246"/>
      <c r="V29" s="245"/>
      <c r="W29" s="245"/>
      <c r="X29" s="245"/>
      <c r="AA29" s="189" t="s">
        <v>85</v>
      </c>
      <c r="AB29" s="190" t="s">
        <v>86</v>
      </c>
      <c r="AC29" s="191">
        <f>結果!P25</f>
        <v>0</v>
      </c>
      <c r="AD29" s="191">
        <f>結果!W25</f>
        <v>0</v>
      </c>
      <c r="AE29" s="192">
        <f>結果!AD25</f>
        <v>0</v>
      </c>
      <c r="AG29" s="189" t="s">
        <v>176</v>
      </c>
      <c r="AH29" s="190" t="s">
        <v>423</v>
      </c>
      <c r="AI29" s="191">
        <f>結果!P100</f>
        <v>0</v>
      </c>
      <c r="AJ29" s="191">
        <f>結果!W100</f>
        <v>0</v>
      </c>
      <c r="AK29" s="192">
        <f>結果!AD100</f>
        <v>0</v>
      </c>
      <c r="AM29" s="189" t="s">
        <v>85</v>
      </c>
      <c r="AN29" s="190" t="s">
        <v>86</v>
      </c>
      <c r="AO29" s="193">
        <f>雇用!R25</f>
        <v>0</v>
      </c>
      <c r="AP29" s="186"/>
      <c r="AQ29" s="189" t="s">
        <v>176</v>
      </c>
      <c r="AR29" s="190" t="s">
        <v>423</v>
      </c>
      <c r="AS29" s="193">
        <f>雇用!R100</f>
        <v>0</v>
      </c>
    </row>
    <row r="30" spans="1:45">
      <c r="D30" s="159" t="s">
        <v>293</v>
      </c>
      <c r="E30" s="159"/>
      <c r="H30" s="214"/>
      <c r="J30" s="238" t="s">
        <v>294</v>
      </c>
      <c r="K30" s="239">
        <f>'1次効果'!I346</f>
        <v>0</v>
      </c>
      <c r="L30" s="240"/>
      <c r="M30" s="241">
        <f>'1次効果'!G570</f>
        <v>0</v>
      </c>
      <c r="O30" s="158" t="s">
        <v>295</v>
      </c>
      <c r="P30" s="235" t="s">
        <v>281</v>
      </c>
      <c r="Q30" s="242">
        <f>'1次効果'!I570</f>
        <v>0</v>
      </c>
      <c r="R30" s="235" t="s">
        <v>282</v>
      </c>
      <c r="S30" s="214">
        <f>'1次効果'!K570</f>
        <v>0</v>
      </c>
      <c r="U30" s="246"/>
      <c r="V30" s="245"/>
      <c r="W30" s="245"/>
      <c r="X30" s="245"/>
      <c r="AA30" s="189" t="s">
        <v>356</v>
      </c>
      <c r="AB30" s="190" t="s">
        <v>475</v>
      </c>
      <c r="AC30" s="191">
        <f>結果!P26</f>
        <v>0</v>
      </c>
      <c r="AD30" s="191">
        <f>結果!W26</f>
        <v>0</v>
      </c>
      <c r="AE30" s="192">
        <f>結果!AD26</f>
        <v>0</v>
      </c>
      <c r="AG30" s="189" t="s">
        <v>177</v>
      </c>
      <c r="AH30" s="190" t="s">
        <v>506</v>
      </c>
      <c r="AI30" s="191">
        <f>結果!P101</f>
        <v>0</v>
      </c>
      <c r="AJ30" s="191">
        <f>結果!W101</f>
        <v>0</v>
      </c>
      <c r="AK30" s="192">
        <f>結果!AD101</f>
        <v>0</v>
      </c>
      <c r="AM30" s="189" t="s">
        <v>356</v>
      </c>
      <c r="AN30" s="190" t="s">
        <v>475</v>
      </c>
      <c r="AO30" s="193">
        <f>雇用!R26</f>
        <v>0</v>
      </c>
      <c r="AP30" s="186"/>
      <c r="AQ30" s="189" t="s">
        <v>177</v>
      </c>
      <c r="AR30" s="190" t="s">
        <v>506</v>
      </c>
      <c r="AS30" s="193">
        <f>雇用!R101</f>
        <v>0</v>
      </c>
    </row>
    <row r="31" spans="1:45">
      <c r="D31" s="226">
        <f>結果!AA113</f>
        <v>0</v>
      </c>
      <c r="E31" s="214"/>
      <c r="J31" s="238" t="s">
        <v>270</v>
      </c>
      <c r="K31" s="239">
        <f>'1次効果'!I347</f>
        <v>0</v>
      </c>
      <c r="L31" s="240"/>
      <c r="M31" s="241">
        <f>'1次効果'!G571</f>
        <v>0</v>
      </c>
      <c r="O31" s="158" t="s">
        <v>296</v>
      </c>
      <c r="P31" s="235" t="s">
        <v>287</v>
      </c>
      <c r="Q31" s="242">
        <f>'1次効果'!I571</f>
        <v>0.14571641420412218</v>
      </c>
      <c r="R31" s="235" t="s">
        <v>282</v>
      </c>
      <c r="S31" s="214">
        <f>'1次効果'!K571</f>
        <v>0</v>
      </c>
      <c r="U31" s="246"/>
      <c r="V31" s="245"/>
      <c r="W31" s="245"/>
      <c r="X31" s="245"/>
      <c r="AA31" s="189" t="s">
        <v>357</v>
      </c>
      <c r="AB31" s="190" t="s">
        <v>476</v>
      </c>
      <c r="AC31" s="191">
        <f>結果!P27</f>
        <v>0</v>
      </c>
      <c r="AD31" s="191">
        <f>結果!W27</f>
        <v>0</v>
      </c>
      <c r="AE31" s="192">
        <f>結果!AD27</f>
        <v>0</v>
      </c>
      <c r="AG31" s="189" t="s">
        <v>380</v>
      </c>
      <c r="AH31" s="190" t="s">
        <v>182</v>
      </c>
      <c r="AI31" s="191">
        <f>結果!P102</f>
        <v>0</v>
      </c>
      <c r="AJ31" s="191">
        <f>結果!W102</f>
        <v>0</v>
      </c>
      <c r="AK31" s="192">
        <f>結果!AD102</f>
        <v>0</v>
      </c>
      <c r="AM31" s="189" t="s">
        <v>357</v>
      </c>
      <c r="AN31" s="190" t="s">
        <v>476</v>
      </c>
      <c r="AO31" s="193">
        <f>雇用!R27</f>
        <v>0</v>
      </c>
      <c r="AP31" s="186"/>
      <c r="AQ31" s="189" t="s">
        <v>380</v>
      </c>
      <c r="AR31" s="190" t="s">
        <v>182</v>
      </c>
      <c r="AS31" s="193">
        <f>雇用!R102</f>
        <v>0</v>
      </c>
    </row>
    <row r="32" spans="1:45">
      <c r="J32" s="238" t="s">
        <v>272</v>
      </c>
      <c r="K32" s="239">
        <f>'1次効果'!I348</f>
        <v>0</v>
      </c>
      <c r="L32" s="240"/>
      <c r="M32" s="241">
        <f>'1次効果'!G572</f>
        <v>0</v>
      </c>
      <c r="O32" s="158" t="s">
        <v>297</v>
      </c>
      <c r="P32" s="235" t="s">
        <v>298</v>
      </c>
      <c r="Q32" s="242">
        <f>'1次効果'!I572</f>
        <v>0</v>
      </c>
      <c r="R32" s="235" t="s">
        <v>299</v>
      </c>
      <c r="S32" s="214">
        <f>'1次効果'!K572</f>
        <v>0</v>
      </c>
      <c r="U32" s="246"/>
      <c r="V32" s="245"/>
      <c r="W32" s="245"/>
      <c r="X32" s="245"/>
      <c r="AA32" s="189" t="s">
        <v>358</v>
      </c>
      <c r="AB32" s="190" t="s">
        <v>477</v>
      </c>
      <c r="AC32" s="191">
        <f>結果!P28</f>
        <v>0</v>
      </c>
      <c r="AD32" s="191">
        <f>結果!W28</f>
        <v>0</v>
      </c>
      <c r="AE32" s="192">
        <f>結果!AD28</f>
        <v>0</v>
      </c>
      <c r="AG32" s="189" t="s">
        <v>178</v>
      </c>
      <c r="AH32" s="190" t="s">
        <v>180</v>
      </c>
      <c r="AI32" s="191">
        <f>結果!P103</f>
        <v>0</v>
      </c>
      <c r="AJ32" s="191">
        <f>結果!W103</f>
        <v>0</v>
      </c>
      <c r="AK32" s="192">
        <f>結果!AD103</f>
        <v>0</v>
      </c>
      <c r="AM32" s="189" t="s">
        <v>358</v>
      </c>
      <c r="AN32" s="190" t="s">
        <v>477</v>
      </c>
      <c r="AO32" s="193">
        <f>雇用!R28</f>
        <v>0</v>
      </c>
      <c r="AP32" s="186"/>
      <c r="AQ32" s="189" t="s">
        <v>178</v>
      </c>
      <c r="AR32" s="190" t="s">
        <v>180</v>
      </c>
      <c r="AS32" s="193">
        <f>雇用!R103</f>
        <v>0</v>
      </c>
    </row>
    <row r="33" spans="4:45">
      <c r="J33" s="238" t="s">
        <v>300</v>
      </c>
      <c r="K33" s="239">
        <f>'1次効果'!I349</f>
        <v>0</v>
      </c>
      <c r="L33" s="240"/>
      <c r="M33" s="241">
        <f>'1次効果'!G573</f>
        <v>0</v>
      </c>
      <c r="O33" s="158" t="s">
        <v>301</v>
      </c>
      <c r="P33" s="235" t="s">
        <v>287</v>
      </c>
      <c r="Q33" s="242">
        <f>'1次効果'!I573</f>
        <v>0.12947600870933934</v>
      </c>
      <c r="R33" s="235" t="s">
        <v>291</v>
      </c>
      <c r="S33" s="214">
        <f>'1次効果'!K573</f>
        <v>0</v>
      </c>
      <c r="U33" s="246"/>
      <c r="V33" s="245"/>
      <c r="W33" s="245"/>
      <c r="X33" s="245"/>
      <c r="AA33" s="189" t="s">
        <v>87</v>
      </c>
      <c r="AB33" s="190" t="s">
        <v>88</v>
      </c>
      <c r="AC33" s="191">
        <f>結果!P29</f>
        <v>0</v>
      </c>
      <c r="AD33" s="191">
        <f>結果!W29</f>
        <v>0</v>
      </c>
      <c r="AE33" s="192">
        <f>結果!AD29</f>
        <v>0</v>
      </c>
      <c r="AG33" s="189" t="s">
        <v>179</v>
      </c>
      <c r="AH33" s="190" t="s">
        <v>428</v>
      </c>
      <c r="AI33" s="191">
        <f>結果!P104</f>
        <v>0</v>
      </c>
      <c r="AJ33" s="191">
        <f>結果!W104</f>
        <v>0</v>
      </c>
      <c r="AK33" s="192">
        <f>結果!AD104</f>
        <v>0</v>
      </c>
      <c r="AM33" s="189" t="s">
        <v>87</v>
      </c>
      <c r="AN33" s="190" t="s">
        <v>88</v>
      </c>
      <c r="AO33" s="193">
        <f>雇用!R29</f>
        <v>0</v>
      </c>
      <c r="AP33" s="186"/>
      <c r="AQ33" s="189" t="s">
        <v>179</v>
      </c>
      <c r="AR33" s="190" t="s">
        <v>428</v>
      </c>
      <c r="AS33" s="193">
        <f>雇用!R104</f>
        <v>0</v>
      </c>
    </row>
    <row r="34" spans="4:45">
      <c r="J34" s="238" t="s">
        <v>302</v>
      </c>
      <c r="K34" s="239">
        <f>'1次効果'!I350</f>
        <v>0</v>
      </c>
      <c r="L34" s="240"/>
      <c r="M34" s="241">
        <f>'1次効果'!G574</f>
        <v>0</v>
      </c>
      <c r="O34" s="158" t="s">
        <v>303</v>
      </c>
      <c r="P34" s="235" t="s">
        <v>304</v>
      </c>
      <c r="Q34" s="242">
        <f>'1次効果'!I574</f>
        <v>9.5171953496342665E-2</v>
      </c>
      <c r="R34" s="235" t="s">
        <v>299</v>
      </c>
      <c r="S34" s="214">
        <f>'1次効果'!K574</f>
        <v>0</v>
      </c>
      <c r="U34" s="246"/>
      <c r="V34" s="245"/>
      <c r="W34" s="245"/>
      <c r="X34" s="245"/>
      <c r="AA34" s="189" t="s">
        <v>89</v>
      </c>
      <c r="AB34" s="190" t="s">
        <v>90</v>
      </c>
      <c r="AC34" s="191">
        <f>結果!P30</f>
        <v>0</v>
      </c>
      <c r="AD34" s="191">
        <f>結果!W30</f>
        <v>0</v>
      </c>
      <c r="AE34" s="192">
        <f>結果!AD30</f>
        <v>0</v>
      </c>
      <c r="AG34" s="189" t="s">
        <v>181</v>
      </c>
      <c r="AH34" s="190" t="s">
        <v>507</v>
      </c>
      <c r="AI34" s="191">
        <f>結果!P105</f>
        <v>0</v>
      </c>
      <c r="AJ34" s="191">
        <f>結果!W105</f>
        <v>0</v>
      </c>
      <c r="AK34" s="192">
        <f>結果!AD105</f>
        <v>0</v>
      </c>
      <c r="AM34" s="189" t="s">
        <v>89</v>
      </c>
      <c r="AN34" s="190" t="s">
        <v>90</v>
      </c>
      <c r="AO34" s="193">
        <f>雇用!R30</f>
        <v>0</v>
      </c>
      <c r="AP34" s="186"/>
      <c r="AQ34" s="189" t="s">
        <v>181</v>
      </c>
      <c r="AR34" s="190" t="s">
        <v>507</v>
      </c>
      <c r="AS34" s="193">
        <f>雇用!R105</f>
        <v>0</v>
      </c>
    </row>
    <row r="35" spans="4:45">
      <c r="J35" s="238" t="s">
        <v>305</v>
      </c>
      <c r="K35" s="239" t="s">
        <v>264</v>
      </c>
      <c r="L35" s="240"/>
      <c r="M35" s="241" t="s">
        <v>264</v>
      </c>
      <c r="O35" s="158" t="s">
        <v>306</v>
      </c>
      <c r="P35" s="235" t="s">
        <v>307</v>
      </c>
      <c r="Q35" s="242" t="s">
        <v>264</v>
      </c>
      <c r="R35" s="235" t="s">
        <v>308</v>
      </c>
      <c r="S35" s="214" t="s">
        <v>309</v>
      </c>
      <c r="U35" s="246"/>
      <c r="V35" s="245"/>
      <c r="W35" s="245"/>
      <c r="X35" s="245"/>
      <c r="AA35" s="189" t="s">
        <v>91</v>
      </c>
      <c r="AB35" s="190" t="s">
        <v>478</v>
      </c>
      <c r="AC35" s="191">
        <f>結果!P31</f>
        <v>0</v>
      </c>
      <c r="AD35" s="191">
        <f>結果!W31</f>
        <v>0</v>
      </c>
      <c r="AE35" s="192">
        <f>結果!AD31</f>
        <v>0</v>
      </c>
      <c r="AG35" s="189" t="s">
        <v>183</v>
      </c>
      <c r="AH35" s="190" t="s">
        <v>424</v>
      </c>
      <c r="AI35" s="191">
        <f>結果!P106</f>
        <v>0</v>
      </c>
      <c r="AJ35" s="191">
        <f>結果!W106</f>
        <v>0</v>
      </c>
      <c r="AK35" s="192">
        <f>結果!AD106</f>
        <v>0</v>
      </c>
      <c r="AM35" s="189" t="s">
        <v>91</v>
      </c>
      <c r="AN35" s="190" t="s">
        <v>478</v>
      </c>
      <c r="AO35" s="193">
        <f>雇用!R31</f>
        <v>0</v>
      </c>
      <c r="AP35" s="186"/>
      <c r="AQ35" s="189" t="s">
        <v>183</v>
      </c>
      <c r="AR35" s="190" t="s">
        <v>424</v>
      </c>
      <c r="AS35" s="193">
        <f>雇用!R106</f>
        <v>0</v>
      </c>
    </row>
    <row r="36" spans="4:45">
      <c r="J36" s="238" t="s">
        <v>266</v>
      </c>
      <c r="K36" s="239" t="s">
        <v>264</v>
      </c>
      <c r="L36" s="240"/>
      <c r="M36" s="241" t="s">
        <v>264</v>
      </c>
      <c r="O36" s="158" t="s">
        <v>310</v>
      </c>
      <c r="P36" s="235" t="s">
        <v>287</v>
      </c>
      <c r="Q36" s="242" t="s">
        <v>264</v>
      </c>
      <c r="R36" s="235" t="s">
        <v>282</v>
      </c>
      <c r="S36" s="214" t="s">
        <v>311</v>
      </c>
      <c r="U36" s="201"/>
      <c r="V36" s="245"/>
      <c r="W36" s="245"/>
      <c r="X36" s="245"/>
      <c r="AA36" s="189" t="s">
        <v>359</v>
      </c>
      <c r="AB36" s="190" t="s">
        <v>479</v>
      </c>
      <c r="AC36" s="191">
        <f>結果!P32</f>
        <v>0</v>
      </c>
      <c r="AD36" s="191">
        <f>結果!W32</f>
        <v>0</v>
      </c>
      <c r="AE36" s="192">
        <f>結果!AD32</f>
        <v>0</v>
      </c>
      <c r="AG36" s="189" t="s">
        <v>184</v>
      </c>
      <c r="AH36" s="190" t="s">
        <v>508</v>
      </c>
      <c r="AI36" s="191">
        <f>結果!P107</f>
        <v>0</v>
      </c>
      <c r="AJ36" s="191">
        <f>結果!W107</f>
        <v>0</v>
      </c>
      <c r="AK36" s="192">
        <f>結果!AD107</f>
        <v>0</v>
      </c>
      <c r="AM36" s="189" t="s">
        <v>359</v>
      </c>
      <c r="AN36" s="190" t="s">
        <v>479</v>
      </c>
      <c r="AO36" s="193">
        <f>雇用!R32</f>
        <v>0</v>
      </c>
      <c r="AP36" s="186"/>
      <c r="AQ36" s="189" t="s">
        <v>184</v>
      </c>
      <c r="AR36" s="190" t="s">
        <v>508</v>
      </c>
      <c r="AS36" s="193">
        <f>雇用!R107</f>
        <v>0</v>
      </c>
    </row>
    <row r="37" spans="4:45" ht="12.75" thickBot="1">
      <c r="J37" s="238" t="s">
        <v>266</v>
      </c>
      <c r="K37" s="239" t="s">
        <v>264</v>
      </c>
      <c r="L37" s="240"/>
      <c r="M37" s="241" t="s">
        <v>264</v>
      </c>
      <c r="O37" s="158" t="s">
        <v>192</v>
      </c>
      <c r="P37" s="235" t="s">
        <v>287</v>
      </c>
      <c r="Q37" s="242" t="s">
        <v>264</v>
      </c>
      <c r="R37" s="235" t="s">
        <v>282</v>
      </c>
      <c r="S37" s="214" t="s">
        <v>311</v>
      </c>
      <c r="AA37" s="189" t="s">
        <v>93</v>
      </c>
      <c r="AB37" s="190" t="s">
        <v>94</v>
      </c>
      <c r="AC37" s="191">
        <f>結果!P33</f>
        <v>0</v>
      </c>
      <c r="AD37" s="191">
        <f>結果!W33</f>
        <v>0</v>
      </c>
      <c r="AE37" s="192">
        <f>結果!AD33</f>
        <v>0</v>
      </c>
      <c r="AG37" s="189" t="s">
        <v>186</v>
      </c>
      <c r="AH37" s="190" t="s">
        <v>425</v>
      </c>
      <c r="AI37" s="191">
        <f>結果!P108</f>
        <v>0</v>
      </c>
      <c r="AJ37" s="191">
        <f>結果!W108</f>
        <v>0</v>
      </c>
      <c r="AK37" s="192">
        <f>結果!AD108</f>
        <v>0</v>
      </c>
      <c r="AM37" s="189" t="s">
        <v>93</v>
      </c>
      <c r="AN37" s="190" t="s">
        <v>94</v>
      </c>
      <c r="AO37" s="193">
        <f>雇用!R33</f>
        <v>0</v>
      </c>
      <c r="AP37" s="186"/>
      <c r="AQ37" s="189" t="s">
        <v>186</v>
      </c>
      <c r="AR37" s="190" t="s">
        <v>425</v>
      </c>
      <c r="AS37" s="193">
        <f>雇用!R108</f>
        <v>0</v>
      </c>
    </row>
    <row r="38" spans="4:45" ht="13.5" thickTop="1" thickBot="1">
      <c r="J38" s="247" t="s">
        <v>193</v>
      </c>
      <c r="K38" s="248">
        <f>'1次効果'!I448</f>
        <v>0</v>
      </c>
      <c r="L38" s="240"/>
      <c r="M38" s="205">
        <f>'1次効果'!G672</f>
        <v>0</v>
      </c>
      <c r="P38" s="235"/>
      <c r="Q38" s="242"/>
      <c r="R38" s="235"/>
      <c r="S38" s="205">
        <f>'1次効果'!K672</f>
        <v>0</v>
      </c>
      <c r="AA38" s="189" t="s">
        <v>95</v>
      </c>
      <c r="AB38" s="190" t="s">
        <v>96</v>
      </c>
      <c r="AC38" s="191">
        <f>結果!P34</f>
        <v>0</v>
      </c>
      <c r="AD38" s="191">
        <f>結果!W34</f>
        <v>0</v>
      </c>
      <c r="AE38" s="192">
        <f>結果!AD34</f>
        <v>0</v>
      </c>
      <c r="AG38" s="189" t="s">
        <v>188</v>
      </c>
      <c r="AH38" s="190" t="s">
        <v>509</v>
      </c>
      <c r="AI38" s="191">
        <f>結果!P109</f>
        <v>0</v>
      </c>
      <c r="AJ38" s="191">
        <f>結果!W109</f>
        <v>0</v>
      </c>
      <c r="AK38" s="192">
        <f>結果!AD109</f>
        <v>0</v>
      </c>
      <c r="AM38" s="189" t="s">
        <v>95</v>
      </c>
      <c r="AN38" s="190" t="s">
        <v>96</v>
      </c>
      <c r="AO38" s="193">
        <f>雇用!R34</f>
        <v>0</v>
      </c>
      <c r="AP38" s="186"/>
      <c r="AQ38" s="189" t="s">
        <v>188</v>
      </c>
      <c r="AR38" s="190" t="s">
        <v>509</v>
      </c>
      <c r="AS38" s="193">
        <f>雇用!R109</f>
        <v>0</v>
      </c>
    </row>
    <row r="39" spans="4:45" ht="12.75" thickTop="1">
      <c r="J39" s="249"/>
      <c r="K39" s="239"/>
      <c r="L39" s="240"/>
      <c r="M39" s="241"/>
      <c r="P39" s="235"/>
      <c r="Q39" s="242"/>
      <c r="R39" s="235"/>
      <c r="S39" s="214"/>
      <c r="AA39" s="189" t="s">
        <v>97</v>
      </c>
      <c r="AB39" s="190" t="s">
        <v>98</v>
      </c>
      <c r="AC39" s="191">
        <f>結果!P35</f>
        <v>0</v>
      </c>
      <c r="AD39" s="191">
        <f>結果!W35</f>
        <v>0</v>
      </c>
      <c r="AE39" s="192">
        <f>結果!AD35</f>
        <v>0</v>
      </c>
      <c r="AG39" s="189" t="s">
        <v>381</v>
      </c>
      <c r="AH39" s="190" t="s">
        <v>190</v>
      </c>
      <c r="AI39" s="191">
        <f>結果!P110</f>
        <v>0</v>
      </c>
      <c r="AJ39" s="191">
        <f>結果!W110</f>
        <v>0</v>
      </c>
      <c r="AK39" s="192">
        <f>結果!AD110</f>
        <v>0</v>
      </c>
      <c r="AM39" s="189" t="s">
        <v>97</v>
      </c>
      <c r="AN39" s="190" t="s">
        <v>98</v>
      </c>
      <c r="AO39" s="193">
        <f>雇用!R35</f>
        <v>0</v>
      </c>
      <c r="AP39" s="186"/>
      <c r="AQ39" s="189" t="s">
        <v>381</v>
      </c>
      <c r="AR39" s="190" t="s">
        <v>190</v>
      </c>
      <c r="AS39" s="193">
        <f>雇用!R110</f>
        <v>0</v>
      </c>
    </row>
    <row r="40" spans="4:45">
      <c r="D40" s="250"/>
      <c r="E40" s="250"/>
      <c r="L40" s="240"/>
      <c r="Q40" s="217"/>
      <c r="AA40" s="189" t="s">
        <v>99</v>
      </c>
      <c r="AB40" s="190" t="s">
        <v>100</v>
      </c>
      <c r="AC40" s="191">
        <f>結果!P36</f>
        <v>0</v>
      </c>
      <c r="AD40" s="191">
        <f>結果!W36</f>
        <v>0</v>
      </c>
      <c r="AE40" s="192">
        <f>結果!AD36</f>
        <v>0</v>
      </c>
      <c r="AG40" s="189" t="s">
        <v>382</v>
      </c>
      <c r="AH40" s="190" t="s">
        <v>510</v>
      </c>
      <c r="AI40" s="191">
        <f>結果!P111</f>
        <v>0</v>
      </c>
      <c r="AJ40" s="191">
        <f>結果!W111</f>
        <v>0</v>
      </c>
      <c r="AK40" s="192">
        <f>結果!AD111</f>
        <v>0</v>
      </c>
      <c r="AM40" s="189" t="s">
        <v>99</v>
      </c>
      <c r="AN40" s="190" t="s">
        <v>100</v>
      </c>
      <c r="AO40" s="193">
        <f>雇用!R36</f>
        <v>0</v>
      </c>
      <c r="AP40" s="186"/>
      <c r="AQ40" s="189" t="s">
        <v>382</v>
      </c>
      <c r="AR40" s="190" t="s">
        <v>510</v>
      </c>
      <c r="AS40" s="193">
        <f>雇用!R111</f>
        <v>0</v>
      </c>
    </row>
    <row r="41" spans="4:45">
      <c r="D41" s="250"/>
      <c r="E41" s="250"/>
      <c r="L41" s="240"/>
      <c r="Q41" s="217"/>
      <c r="AA41" s="189" t="s">
        <v>101</v>
      </c>
      <c r="AB41" s="190" t="s">
        <v>102</v>
      </c>
      <c r="AC41" s="191">
        <f>結果!P37</f>
        <v>0</v>
      </c>
      <c r="AD41" s="191">
        <f>結果!W37</f>
        <v>0</v>
      </c>
      <c r="AE41" s="192">
        <f>結果!AD37</f>
        <v>0</v>
      </c>
      <c r="AG41" s="189" t="s">
        <v>189</v>
      </c>
      <c r="AH41" s="190" t="s">
        <v>511</v>
      </c>
      <c r="AI41" s="191">
        <f>結果!P112</f>
        <v>0</v>
      </c>
      <c r="AJ41" s="191">
        <f>結果!W112</f>
        <v>0</v>
      </c>
      <c r="AK41" s="192">
        <f>結果!AD112</f>
        <v>0</v>
      </c>
      <c r="AM41" s="189" t="s">
        <v>101</v>
      </c>
      <c r="AN41" s="190" t="s">
        <v>102</v>
      </c>
      <c r="AO41" s="193">
        <f>雇用!R37</f>
        <v>0</v>
      </c>
      <c r="AP41" s="186"/>
      <c r="AQ41" s="189" t="s">
        <v>189</v>
      </c>
      <c r="AR41" s="190" t="s">
        <v>511</v>
      </c>
      <c r="AS41" s="193">
        <f>雇用!R112</f>
        <v>0</v>
      </c>
    </row>
    <row r="42" spans="4:45" ht="12.75" thickBot="1">
      <c r="Q42" s="217"/>
      <c r="AA42" s="189" t="s">
        <v>103</v>
      </c>
      <c r="AB42" s="190" t="s">
        <v>104</v>
      </c>
      <c r="AC42" s="191">
        <f>結果!P38</f>
        <v>0</v>
      </c>
      <c r="AD42" s="191">
        <f>結果!W38</f>
        <v>0</v>
      </c>
      <c r="AE42" s="192">
        <f>結果!AD38</f>
        <v>0</v>
      </c>
      <c r="AG42" s="251"/>
      <c r="AH42" s="252" t="str">
        <f>'1次効果'!C113</f>
        <v>合計</v>
      </c>
      <c r="AI42" s="253">
        <f>結果!P113</f>
        <v>0</v>
      </c>
      <c r="AJ42" s="253">
        <f>結果!W113</f>
        <v>0</v>
      </c>
      <c r="AK42" s="254">
        <f>結果!AD113</f>
        <v>0</v>
      </c>
      <c r="AM42" s="189" t="s">
        <v>103</v>
      </c>
      <c r="AN42" s="190" t="s">
        <v>104</v>
      </c>
      <c r="AO42" s="193">
        <f>雇用!R38</f>
        <v>0</v>
      </c>
      <c r="AP42" s="186"/>
      <c r="AQ42" s="251"/>
      <c r="AR42" s="252" t="s">
        <v>193</v>
      </c>
      <c r="AS42" s="255">
        <f>雇用!R113</f>
        <v>0</v>
      </c>
    </row>
    <row r="43" spans="4:45">
      <c r="Q43" s="217"/>
      <c r="AA43" s="189" t="s">
        <v>105</v>
      </c>
      <c r="AB43" s="190" t="s">
        <v>106</v>
      </c>
      <c r="AC43" s="191">
        <f>結果!P39</f>
        <v>0</v>
      </c>
      <c r="AD43" s="191">
        <f>結果!W39</f>
        <v>0</v>
      </c>
      <c r="AE43" s="192">
        <f>結果!AD39</f>
        <v>0</v>
      </c>
      <c r="AG43" s="215" t="s">
        <v>258</v>
      </c>
      <c r="AH43" s="256"/>
      <c r="AI43" s="257"/>
      <c r="AJ43" s="257"/>
      <c r="AK43" s="257"/>
      <c r="AM43" s="189" t="s">
        <v>105</v>
      </c>
      <c r="AN43" s="190" t="s">
        <v>106</v>
      </c>
      <c r="AO43" s="193">
        <f>雇用!R39</f>
        <v>0</v>
      </c>
      <c r="AP43" s="186"/>
      <c r="AQ43" s="215" t="s">
        <v>258</v>
      </c>
    </row>
    <row r="44" spans="4:45">
      <c r="Q44" s="217"/>
      <c r="AA44" s="189" t="s">
        <v>107</v>
      </c>
      <c r="AB44" s="190" t="s">
        <v>108</v>
      </c>
      <c r="AC44" s="191">
        <f>結果!P40</f>
        <v>0</v>
      </c>
      <c r="AD44" s="191">
        <f>結果!W40</f>
        <v>0</v>
      </c>
      <c r="AE44" s="192">
        <f>結果!AD40</f>
        <v>0</v>
      </c>
      <c r="AG44" s="216" t="s">
        <v>261</v>
      </c>
      <c r="AH44" s="246"/>
      <c r="AI44" s="245"/>
      <c r="AJ44" s="245"/>
      <c r="AK44" s="245"/>
      <c r="AM44" s="189" t="s">
        <v>107</v>
      </c>
      <c r="AN44" s="190" t="s">
        <v>108</v>
      </c>
      <c r="AO44" s="193">
        <f>雇用!R40</f>
        <v>0</v>
      </c>
      <c r="AP44" s="186"/>
      <c r="AQ44" s="216" t="s">
        <v>261</v>
      </c>
    </row>
    <row r="45" spans="4:45">
      <c r="Q45" s="217"/>
      <c r="U45" s="201"/>
      <c r="V45" s="165"/>
      <c r="W45" s="201"/>
      <c r="AA45" s="189" t="s">
        <v>109</v>
      </c>
      <c r="AB45" s="190" t="s">
        <v>110</v>
      </c>
      <c r="AC45" s="191">
        <f>結果!P41</f>
        <v>0</v>
      </c>
      <c r="AD45" s="191">
        <f>結果!W41</f>
        <v>0</v>
      </c>
      <c r="AE45" s="192">
        <f>結果!AD41</f>
        <v>0</v>
      </c>
      <c r="AG45" s="259"/>
      <c r="AH45" s="246"/>
      <c r="AI45" s="245"/>
      <c r="AJ45" s="245"/>
      <c r="AK45" s="245"/>
      <c r="AM45" s="189" t="s">
        <v>109</v>
      </c>
      <c r="AN45" s="190" t="s">
        <v>110</v>
      </c>
      <c r="AO45" s="193">
        <f>雇用!R41</f>
        <v>0</v>
      </c>
      <c r="AP45" s="186"/>
      <c r="AQ45" s="245"/>
    </row>
    <row r="46" spans="4:45">
      <c r="Q46" s="217"/>
      <c r="U46" s="201"/>
      <c r="V46" s="235"/>
      <c r="W46" s="201"/>
      <c r="AA46" s="189" t="s">
        <v>111</v>
      </c>
      <c r="AB46" s="190" t="s">
        <v>112</v>
      </c>
      <c r="AC46" s="191">
        <f>結果!P42</f>
        <v>0</v>
      </c>
      <c r="AD46" s="191">
        <f>結果!W42</f>
        <v>0</v>
      </c>
      <c r="AE46" s="192">
        <f>結果!AD42</f>
        <v>0</v>
      </c>
      <c r="AG46" s="259"/>
      <c r="AH46" s="246"/>
      <c r="AI46" s="245"/>
      <c r="AJ46" s="245"/>
      <c r="AK46" s="245"/>
      <c r="AM46" s="189" t="s">
        <v>111</v>
      </c>
      <c r="AN46" s="190" t="s">
        <v>112</v>
      </c>
      <c r="AO46" s="193">
        <f>雇用!R42</f>
        <v>0</v>
      </c>
      <c r="AP46" s="186"/>
      <c r="AQ46" s="245"/>
    </row>
    <row r="47" spans="4:45">
      <c r="Q47" s="217"/>
      <c r="U47" s="201"/>
      <c r="V47" s="258"/>
      <c r="W47" s="201"/>
      <c r="AA47" s="189" t="s">
        <v>113</v>
      </c>
      <c r="AB47" s="190" t="s">
        <v>114</v>
      </c>
      <c r="AC47" s="191">
        <f>結果!P43</f>
        <v>0</v>
      </c>
      <c r="AD47" s="191">
        <f>結果!W43</f>
        <v>0</v>
      </c>
      <c r="AE47" s="192">
        <f>結果!AD43</f>
        <v>0</v>
      </c>
      <c r="AG47" s="259"/>
      <c r="AH47" s="246"/>
      <c r="AI47" s="245"/>
      <c r="AJ47" s="245"/>
      <c r="AK47" s="245"/>
      <c r="AM47" s="189" t="s">
        <v>113</v>
      </c>
      <c r="AN47" s="190" t="s">
        <v>114</v>
      </c>
      <c r="AO47" s="193">
        <f>雇用!R43</f>
        <v>0</v>
      </c>
      <c r="AP47" s="186"/>
      <c r="AQ47" s="245"/>
    </row>
    <row r="48" spans="4:45">
      <c r="D48" s="161" t="s">
        <v>312</v>
      </c>
      <c r="Q48" s="217"/>
      <c r="U48" s="201"/>
      <c r="V48" s="260"/>
      <c r="W48" s="201"/>
      <c r="AA48" s="189" t="s">
        <v>115</v>
      </c>
      <c r="AB48" s="190" t="s">
        <v>116</v>
      </c>
      <c r="AC48" s="191">
        <f>結果!P44</f>
        <v>0</v>
      </c>
      <c r="AD48" s="191">
        <f>結果!W44</f>
        <v>0</v>
      </c>
      <c r="AE48" s="192">
        <f>結果!AD44</f>
        <v>0</v>
      </c>
      <c r="AG48" s="259"/>
      <c r="AH48" s="246"/>
      <c r="AI48" s="245"/>
      <c r="AJ48" s="245"/>
      <c r="AK48" s="245"/>
      <c r="AM48" s="189" t="s">
        <v>115</v>
      </c>
      <c r="AN48" s="190" t="s">
        <v>116</v>
      </c>
      <c r="AO48" s="193">
        <f>雇用!R44</f>
        <v>0</v>
      </c>
      <c r="AP48" s="186"/>
      <c r="AQ48" s="245"/>
    </row>
    <row r="49" spans="1:43">
      <c r="D49" s="161" t="s">
        <v>313</v>
      </c>
      <c r="E49" s="159"/>
      <c r="F49" s="472" t="s">
        <v>518</v>
      </c>
      <c r="H49" s="261" t="s">
        <v>314</v>
      </c>
      <c r="I49" s="159"/>
      <c r="Q49" s="217"/>
      <c r="U49" s="79"/>
      <c r="V49" s="262"/>
      <c r="W49" s="201"/>
      <c r="AA49" s="189" t="s">
        <v>360</v>
      </c>
      <c r="AB49" s="190" t="s">
        <v>480</v>
      </c>
      <c r="AC49" s="191">
        <f>結果!P45</f>
        <v>0</v>
      </c>
      <c r="AD49" s="191">
        <f>結果!W45</f>
        <v>0</v>
      </c>
      <c r="AE49" s="192">
        <f>結果!AD45</f>
        <v>0</v>
      </c>
      <c r="AG49" s="259"/>
      <c r="AH49" s="246"/>
      <c r="AI49" s="245"/>
      <c r="AJ49" s="245"/>
      <c r="AK49" s="245"/>
      <c r="AM49" s="189" t="s">
        <v>360</v>
      </c>
      <c r="AN49" s="190" t="s">
        <v>480</v>
      </c>
      <c r="AO49" s="193">
        <f>雇用!R45</f>
        <v>0</v>
      </c>
      <c r="AP49" s="186"/>
      <c r="AQ49" s="245"/>
    </row>
    <row r="50" spans="1:43">
      <c r="A50" s="201"/>
      <c r="B50" s="201"/>
      <c r="D50" s="263">
        <f>D31+S38</f>
        <v>0</v>
      </c>
      <c r="E50" s="159" t="s">
        <v>304</v>
      </c>
      <c r="F50" s="264">
        <f>結果!F14</f>
        <v>0.75017155311999295</v>
      </c>
      <c r="G50" s="159" t="s">
        <v>299</v>
      </c>
      <c r="H50" s="265">
        <f>'2次効果'!L110</f>
        <v>0</v>
      </c>
      <c r="J50" s="266" t="s">
        <v>233</v>
      </c>
      <c r="Q50" s="217"/>
      <c r="U50" s="79"/>
      <c r="V50" s="262"/>
      <c r="W50" s="201"/>
      <c r="AA50" s="189" t="s">
        <v>117</v>
      </c>
      <c r="AB50" s="190" t="s">
        <v>118</v>
      </c>
      <c r="AC50" s="191">
        <f>結果!P46</f>
        <v>0</v>
      </c>
      <c r="AD50" s="191">
        <f>結果!W46</f>
        <v>0</v>
      </c>
      <c r="AE50" s="192">
        <f>結果!AD46</f>
        <v>0</v>
      </c>
      <c r="AG50" s="259"/>
      <c r="AH50" s="246"/>
      <c r="AI50" s="245"/>
      <c r="AJ50" s="245"/>
      <c r="AK50" s="245"/>
      <c r="AM50" s="189" t="s">
        <v>117</v>
      </c>
      <c r="AN50" s="190" t="s">
        <v>118</v>
      </c>
      <c r="AO50" s="193">
        <f>雇用!R46</f>
        <v>0</v>
      </c>
      <c r="AP50" s="186"/>
      <c r="AQ50" s="245"/>
    </row>
    <row r="51" spans="1:43">
      <c r="A51" s="201"/>
      <c r="B51" s="267"/>
      <c r="J51" s="170" t="s">
        <v>315</v>
      </c>
      <c r="K51" s="268">
        <f t="shared" ref="K51:K64" si="1">H59-K68</f>
        <v>0</v>
      </c>
      <c r="Q51" s="217"/>
      <c r="U51" s="79"/>
      <c r="V51" s="262"/>
      <c r="W51" s="201"/>
      <c r="AA51" s="189" t="s">
        <v>119</v>
      </c>
      <c r="AB51" s="190" t="s">
        <v>120</v>
      </c>
      <c r="AC51" s="191">
        <f>結果!P47</f>
        <v>0</v>
      </c>
      <c r="AD51" s="191">
        <f>結果!W47</f>
        <v>0</v>
      </c>
      <c r="AE51" s="192">
        <f>結果!AD47</f>
        <v>0</v>
      </c>
      <c r="AG51" s="259"/>
      <c r="AH51" s="246"/>
      <c r="AI51" s="245"/>
      <c r="AJ51" s="245"/>
      <c r="AK51" s="245"/>
      <c r="AM51" s="189" t="s">
        <v>119</v>
      </c>
      <c r="AN51" s="190" t="s">
        <v>120</v>
      </c>
      <c r="AO51" s="193">
        <f>雇用!R47</f>
        <v>0</v>
      </c>
      <c r="AP51" s="186"/>
      <c r="AQ51" s="245"/>
    </row>
    <row r="52" spans="1:43">
      <c r="A52" s="201"/>
      <c r="B52" s="269"/>
      <c r="J52" s="170" t="s">
        <v>316</v>
      </c>
      <c r="K52" s="268">
        <f t="shared" si="1"/>
        <v>0</v>
      </c>
      <c r="Q52" s="217"/>
      <c r="U52" s="219"/>
      <c r="V52" s="262"/>
      <c r="W52" s="201"/>
      <c r="AA52" s="189" t="s">
        <v>121</v>
      </c>
      <c r="AB52" s="190" t="s">
        <v>122</v>
      </c>
      <c r="AC52" s="191">
        <f>結果!P48</f>
        <v>0</v>
      </c>
      <c r="AD52" s="191">
        <f>結果!W48</f>
        <v>0</v>
      </c>
      <c r="AE52" s="192">
        <f>結果!AD48</f>
        <v>0</v>
      </c>
      <c r="AG52" s="259"/>
      <c r="AH52" s="246"/>
      <c r="AI52" s="245"/>
      <c r="AJ52" s="245"/>
      <c r="AK52" s="245"/>
      <c r="AM52" s="189" t="s">
        <v>121</v>
      </c>
      <c r="AN52" s="190" t="s">
        <v>122</v>
      </c>
      <c r="AO52" s="193">
        <f>雇用!R48</f>
        <v>0</v>
      </c>
      <c r="AP52" s="186"/>
      <c r="AQ52" s="245"/>
    </row>
    <row r="53" spans="1:43">
      <c r="A53" s="201"/>
      <c r="B53" s="269"/>
      <c r="J53" s="170" t="s">
        <v>317</v>
      </c>
      <c r="K53" s="268">
        <f t="shared" si="1"/>
        <v>0</v>
      </c>
      <c r="M53" s="201"/>
      <c r="N53" s="201"/>
      <c r="O53" s="201"/>
      <c r="P53" s="201"/>
      <c r="Q53" s="200"/>
      <c r="R53" s="201"/>
      <c r="S53" s="201"/>
      <c r="U53" s="215"/>
      <c r="V53" s="201"/>
      <c r="W53" s="201"/>
      <c r="AA53" s="189" t="s">
        <v>123</v>
      </c>
      <c r="AB53" s="190" t="s">
        <v>124</v>
      </c>
      <c r="AC53" s="191">
        <f>結果!P49</f>
        <v>0</v>
      </c>
      <c r="AD53" s="191">
        <f>結果!W49</f>
        <v>0</v>
      </c>
      <c r="AE53" s="192">
        <f>結果!AD49</f>
        <v>0</v>
      </c>
      <c r="AG53" s="259"/>
      <c r="AH53" s="246"/>
      <c r="AI53" s="245"/>
      <c r="AJ53" s="245"/>
      <c r="AK53" s="245"/>
      <c r="AM53" s="189" t="s">
        <v>123</v>
      </c>
      <c r="AN53" s="190" t="s">
        <v>124</v>
      </c>
      <c r="AO53" s="193">
        <f>雇用!R49</f>
        <v>0</v>
      </c>
      <c r="AP53" s="186"/>
      <c r="AQ53" s="245"/>
    </row>
    <row r="54" spans="1:43">
      <c r="A54" s="201"/>
      <c r="B54" s="269"/>
      <c r="J54" s="170" t="s">
        <v>318</v>
      </c>
      <c r="K54" s="268">
        <f t="shared" si="1"/>
        <v>0</v>
      </c>
      <c r="U54" s="215"/>
      <c r="V54" s="201"/>
      <c r="W54" s="201"/>
      <c r="AA54" s="189" t="s">
        <v>125</v>
      </c>
      <c r="AB54" s="190" t="s">
        <v>481</v>
      </c>
      <c r="AC54" s="191">
        <f>結果!P50</f>
        <v>0</v>
      </c>
      <c r="AD54" s="191">
        <f>結果!W50</f>
        <v>0</v>
      </c>
      <c r="AE54" s="192">
        <f>結果!AD50</f>
        <v>0</v>
      </c>
      <c r="AG54" s="259"/>
      <c r="AH54" s="246"/>
      <c r="AI54" s="245"/>
      <c r="AJ54" s="245"/>
      <c r="AK54" s="245"/>
      <c r="AM54" s="189" t="s">
        <v>125</v>
      </c>
      <c r="AN54" s="190" t="s">
        <v>481</v>
      </c>
      <c r="AO54" s="193">
        <f>雇用!R50</f>
        <v>0</v>
      </c>
      <c r="AP54" s="186"/>
      <c r="AQ54" s="245"/>
    </row>
    <row r="55" spans="1:43">
      <c r="A55" s="201"/>
      <c r="B55" s="269"/>
      <c r="J55" s="170" t="s">
        <v>319</v>
      </c>
      <c r="K55" s="268">
        <f t="shared" si="1"/>
        <v>0</v>
      </c>
      <c r="AA55" s="189" t="s">
        <v>126</v>
      </c>
      <c r="AB55" s="190" t="s">
        <v>482</v>
      </c>
      <c r="AC55" s="191">
        <f>結果!P51</f>
        <v>0</v>
      </c>
      <c r="AD55" s="191">
        <f>結果!W51</f>
        <v>0</v>
      </c>
      <c r="AE55" s="192">
        <f>結果!AD51</f>
        <v>0</v>
      </c>
      <c r="AG55" s="259"/>
      <c r="AH55" s="246"/>
      <c r="AI55" s="245"/>
      <c r="AJ55" s="245"/>
      <c r="AK55" s="245"/>
      <c r="AM55" s="189" t="s">
        <v>126</v>
      </c>
      <c r="AN55" s="190" t="s">
        <v>482</v>
      </c>
      <c r="AO55" s="193">
        <f>雇用!R51</f>
        <v>0</v>
      </c>
      <c r="AP55" s="186"/>
      <c r="AQ55" s="245"/>
    </row>
    <row r="56" spans="1:43">
      <c r="A56" s="215"/>
      <c r="B56" s="269"/>
      <c r="J56" s="170" t="s">
        <v>320</v>
      </c>
      <c r="K56" s="268">
        <f t="shared" si="1"/>
        <v>0</v>
      </c>
      <c r="N56" s="626"/>
      <c r="O56" s="626"/>
      <c r="P56" s="626"/>
      <c r="Q56" s="626"/>
      <c r="R56" s="626"/>
      <c r="S56" s="626"/>
      <c r="U56" s="201"/>
      <c r="V56" s="201"/>
      <c r="AA56" s="189" t="s">
        <v>127</v>
      </c>
      <c r="AB56" s="190" t="s">
        <v>483</v>
      </c>
      <c r="AC56" s="191">
        <f>結果!P52</f>
        <v>0</v>
      </c>
      <c r="AD56" s="191">
        <f>結果!W52</f>
        <v>0</v>
      </c>
      <c r="AE56" s="192">
        <f>結果!AD52</f>
        <v>0</v>
      </c>
      <c r="AG56" s="259"/>
      <c r="AH56" s="246"/>
      <c r="AI56" s="245"/>
      <c r="AJ56" s="245"/>
      <c r="AK56" s="245"/>
      <c r="AM56" s="189" t="s">
        <v>127</v>
      </c>
      <c r="AN56" s="190" t="s">
        <v>483</v>
      </c>
      <c r="AO56" s="193">
        <f>雇用!R52</f>
        <v>0</v>
      </c>
      <c r="AP56" s="186"/>
      <c r="AQ56" s="245"/>
    </row>
    <row r="57" spans="1:43">
      <c r="A57" s="201"/>
      <c r="B57" s="269"/>
      <c r="J57" s="170" t="s">
        <v>321</v>
      </c>
      <c r="K57" s="268">
        <f t="shared" si="1"/>
        <v>0</v>
      </c>
      <c r="U57" s="629"/>
      <c r="V57" s="631"/>
      <c r="AA57" s="189" t="s">
        <v>128</v>
      </c>
      <c r="AB57" s="190" t="s">
        <v>484</v>
      </c>
      <c r="AC57" s="191">
        <f>結果!P53</f>
        <v>0</v>
      </c>
      <c r="AD57" s="191">
        <f>結果!W53</f>
        <v>0</v>
      </c>
      <c r="AE57" s="192">
        <f>結果!AD53</f>
        <v>0</v>
      </c>
      <c r="AG57" s="259"/>
      <c r="AH57" s="246"/>
      <c r="AI57" s="245"/>
      <c r="AJ57" s="245"/>
      <c r="AK57" s="245"/>
      <c r="AM57" s="189" t="s">
        <v>128</v>
      </c>
      <c r="AN57" s="190" t="s">
        <v>484</v>
      </c>
      <c r="AO57" s="193">
        <f>雇用!R53</f>
        <v>0</v>
      </c>
      <c r="AP57" s="186"/>
      <c r="AQ57" s="245"/>
    </row>
    <row r="58" spans="1:43">
      <c r="A58" s="201"/>
      <c r="B58" s="269"/>
      <c r="G58" s="22" t="str">
        <f>G15</f>
        <v>★需要増加額</v>
      </c>
      <c r="J58" s="170" t="s">
        <v>322</v>
      </c>
      <c r="K58" s="268">
        <f t="shared" si="1"/>
        <v>0</v>
      </c>
      <c r="U58" s="630"/>
      <c r="V58" s="632"/>
      <c r="AA58" s="189" t="s">
        <v>361</v>
      </c>
      <c r="AB58" s="190" t="s">
        <v>485</v>
      </c>
      <c r="AC58" s="191">
        <f>結果!P54</f>
        <v>0</v>
      </c>
      <c r="AD58" s="191">
        <f>結果!W54</f>
        <v>0</v>
      </c>
      <c r="AE58" s="192">
        <f>結果!AD54</f>
        <v>0</v>
      </c>
      <c r="AG58" s="259"/>
      <c r="AH58" s="246"/>
      <c r="AI58" s="245"/>
      <c r="AJ58" s="245"/>
      <c r="AK58" s="245"/>
      <c r="AM58" s="189" t="s">
        <v>361</v>
      </c>
      <c r="AN58" s="190" t="s">
        <v>485</v>
      </c>
      <c r="AO58" s="193">
        <f>雇用!R54</f>
        <v>0</v>
      </c>
      <c r="AP58" s="186"/>
      <c r="AQ58" s="245"/>
    </row>
    <row r="59" spans="1:43" ht="13.5" customHeight="1">
      <c r="A59" s="201"/>
      <c r="B59" s="269"/>
      <c r="G59" s="213" t="s">
        <v>315</v>
      </c>
      <c r="H59" s="270">
        <f>'2次効果'!J114</f>
        <v>0</v>
      </c>
      <c r="J59" s="170" t="s">
        <v>323</v>
      </c>
      <c r="K59" s="268">
        <f t="shared" si="1"/>
        <v>0</v>
      </c>
      <c r="U59" s="246"/>
      <c r="V59" s="262"/>
      <c r="AA59" s="189" t="s">
        <v>362</v>
      </c>
      <c r="AB59" s="190" t="s">
        <v>486</v>
      </c>
      <c r="AC59" s="191">
        <f>結果!P55</f>
        <v>0</v>
      </c>
      <c r="AD59" s="191">
        <f>結果!W55</f>
        <v>0</v>
      </c>
      <c r="AE59" s="192">
        <f>結果!AD55</f>
        <v>0</v>
      </c>
      <c r="AG59" s="259"/>
      <c r="AH59" s="246"/>
      <c r="AI59" s="245"/>
      <c r="AJ59" s="245"/>
      <c r="AK59" s="245"/>
      <c r="AM59" s="189" t="s">
        <v>362</v>
      </c>
      <c r="AN59" s="190" t="s">
        <v>486</v>
      </c>
      <c r="AO59" s="193">
        <f>雇用!R55</f>
        <v>0</v>
      </c>
      <c r="AP59" s="186"/>
      <c r="AQ59" s="245"/>
    </row>
    <row r="60" spans="1:43">
      <c r="A60" s="201"/>
      <c r="B60" s="269"/>
      <c r="G60" s="213" t="s">
        <v>316</v>
      </c>
      <c r="H60" s="245">
        <f>'2次効果'!J115</f>
        <v>0</v>
      </c>
      <c r="J60" s="170" t="s">
        <v>324</v>
      </c>
      <c r="K60" s="268">
        <f t="shared" si="1"/>
        <v>0</v>
      </c>
      <c r="U60" s="246"/>
      <c r="V60" s="262"/>
      <c r="AA60" s="189" t="s">
        <v>363</v>
      </c>
      <c r="AB60" s="190" t="s">
        <v>487</v>
      </c>
      <c r="AC60" s="191">
        <f>結果!P56</f>
        <v>0</v>
      </c>
      <c r="AD60" s="191">
        <f>結果!W56</f>
        <v>0</v>
      </c>
      <c r="AE60" s="192">
        <f>結果!AD56</f>
        <v>0</v>
      </c>
      <c r="AG60" s="259"/>
      <c r="AH60" s="246"/>
      <c r="AI60" s="245"/>
      <c r="AJ60" s="245"/>
      <c r="AK60" s="245"/>
      <c r="AM60" s="189" t="s">
        <v>363</v>
      </c>
      <c r="AN60" s="190" t="s">
        <v>487</v>
      </c>
      <c r="AO60" s="193">
        <f>雇用!R56</f>
        <v>0</v>
      </c>
      <c r="AP60" s="186"/>
      <c r="AQ60" s="245"/>
    </row>
    <row r="61" spans="1:43">
      <c r="A61" s="201"/>
      <c r="B61" s="269"/>
      <c r="G61" s="213" t="s">
        <v>317</v>
      </c>
      <c r="H61" s="245">
        <f>'2次効果'!J116</f>
        <v>0</v>
      </c>
      <c r="J61" s="170" t="s">
        <v>325</v>
      </c>
      <c r="K61" s="268" t="s">
        <v>264</v>
      </c>
      <c r="M61" s="201"/>
      <c r="N61" s="201"/>
      <c r="O61" s="201"/>
      <c r="T61" s="201"/>
      <c r="U61" s="246"/>
      <c r="V61" s="262"/>
      <c r="AA61" s="189" t="s">
        <v>364</v>
      </c>
      <c r="AB61" s="190" t="s">
        <v>488</v>
      </c>
      <c r="AC61" s="191">
        <f>結果!P57</f>
        <v>0</v>
      </c>
      <c r="AD61" s="191">
        <f>結果!W57</f>
        <v>0</v>
      </c>
      <c r="AE61" s="192">
        <f>結果!AD57</f>
        <v>0</v>
      </c>
      <c r="AG61" s="259"/>
      <c r="AH61" s="246"/>
      <c r="AI61" s="245"/>
      <c r="AJ61" s="245"/>
      <c r="AK61" s="245"/>
      <c r="AM61" s="189" t="s">
        <v>364</v>
      </c>
      <c r="AN61" s="190" t="s">
        <v>488</v>
      </c>
      <c r="AO61" s="193">
        <f>雇用!R57</f>
        <v>0</v>
      </c>
      <c r="AP61" s="186"/>
      <c r="AQ61" s="245"/>
    </row>
    <row r="62" spans="1:43">
      <c r="A62" s="201"/>
      <c r="B62" s="269"/>
      <c r="D62" s="218"/>
      <c r="E62" s="218"/>
      <c r="G62" s="213" t="s">
        <v>318</v>
      </c>
      <c r="H62" s="245">
        <f>'2次効果'!J117</f>
        <v>0</v>
      </c>
      <c r="J62" s="170" t="s">
        <v>326</v>
      </c>
      <c r="K62" s="268" t="s">
        <v>264</v>
      </c>
      <c r="U62" s="246"/>
      <c r="V62" s="262"/>
      <c r="AA62" s="189" t="s">
        <v>365</v>
      </c>
      <c r="AB62" s="190" t="s">
        <v>489</v>
      </c>
      <c r="AC62" s="191">
        <f>結果!P58</f>
        <v>0</v>
      </c>
      <c r="AD62" s="191">
        <f>結果!W58</f>
        <v>0</v>
      </c>
      <c r="AE62" s="192">
        <f>結果!AD58</f>
        <v>0</v>
      </c>
      <c r="AG62" s="259"/>
      <c r="AH62" s="246"/>
      <c r="AI62" s="245"/>
      <c r="AJ62" s="245"/>
      <c r="AK62" s="245"/>
      <c r="AM62" s="189" t="s">
        <v>365</v>
      </c>
      <c r="AN62" s="190" t="s">
        <v>489</v>
      </c>
      <c r="AO62" s="193">
        <f>雇用!R58</f>
        <v>0</v>
      </c>
      <c r="AP62" s="186"/>
      <c r="AQ62" s="245"/>
    </row>
    <row r="63" spans="1:43">
      <c r="A63" s="201"/>
      <c r="B63" s="269"/>
      <c r="C63" s="161"/>
      <c r="D63" s="161" t="s">
        <v>327</v>
      </c>
      <c r="G63" s="213" t="s">
        <v>319</v>
      </c>
      <c r="H63" s="245">
        <f>'2次効果'!J118</f>
        <v>0</v>
      </c>
      <c r="J63" s="170" t="s">
        <v>325</v>
      </c>
      <c r="K63" s="268" t="s">
        <v>264</v>
      </c>
      <c r="U63" s="246"/>
      <c r="V63" s="262"/>
      <c r="AA63" s="189" t="s">
        <v>366</v>
      </c>
      <c r="AB63" s="190" t="s">
        <v>490</v>
      </c>
      <c r="AC63" s="191">
        <f>結果!P59</f>
        <v>0</v>
      </c>
      <c r="AD63" s="191">
        <f>結果!W59</f>
        <v>0</v>
      </c>
      <c r="AE63" s="192">
        <f>結果!AD59</f>
        <v>0</v>
      </c>
      <c r="AG63" s="259"/>
      <c r="AH63" s="246"/>
      <c r="AI63" s="245"/>
      <c r="AJ63" s="245"/>
      <c r="AK63" s="245"/>
      <c r="AM63" s="189" t="s">
        <v>366</v>
      </c>
      <c r="AN63" s="190" t="s">
        <v>490</v>
      </c>
      <c r="AO63" s="193">
        <f>雇用!R59</f>
        <v>0</v>
      </c>
      <c r="AP63" s="186"/>
      <c r="AQ63" s="245"/>
    </row>
    <row r="64" spans="1:43">
      <c r="A64" s="201"/>
      <c r="B64" s="269"/>
      <c r="C64" s="161"/>
      <c r="D64" s="161" t="s">
        <v>328</v>
      </c>
      <c r="E64" s="159"/>
      <c r="G64" s="213" t="s">
        <v>320</v>
      </c>
      <c r="H64" s="245">
        <f>'2次効果'!J119</f>
        <v>0</v>
      </c>
      <c r="J64" s="170" t="s">
        <v>193</v>
      </c>
      <c r="K64" s="271">
        <f t="shared" si="1"/>
        <v>0</v>
      </c>
      <c r="U64" s="246"/>
      <c r="V64" s="262"/>
      <c r="AA64" s="189" t="s">
        <v>367</v>
      </c>
      <c r="AB64" s="190" t="s">
        <v>491</v>
      </c>
      <c r="AC64" s="191">
        <f>結果!P60</f>
        <v>0</v>
      </c>
      <c r="AD64" s="191">
        <f>結果!W60</f>
        <v>0</v>
      </c>
      <c r="AE64" s="192">
        <f>結果!AD60</f>
        <v>0</v>
      </c>
      <c r="AG64" s="259"/>
      <c r="AH64" s="246"/>
      <c r="AI64" s="245"/>
      <c r="AJ64" s="245"/>
      <c r="AK64" s="245"/>
      <c r="AM64" s="189" t="s">
        <v>367</v>
      </c>
      <c r="AN64" s="190" t="s">
        <v>491</v>
      </c>
      <c r="AO64" s="193">
        <f>雇用!R60</f>
        <v>0</v>
      </c>
      <c r="AP64" s="186"/>
      <c r="AQ64" s="245"/>
    </row>
    <row r="65" spans="1:43">
      <c r="A65" s="201"/>
      <c r="B65" s="201"/>
      <c r="D65" s="263">
        <f>H50</f>
        <v>0</v>
      </c>
      <c r="E65" s="234"/>
      <c r="G65" s="213" t="s">
        <v>321</v>
      </c>
      <c r="H65" s="245">
        <f>'2次効果'!J120</f>
        <v>0</v>
      </c>
      <c r="J65" s="170"/>
      <c r="K65" s="171"/>
      <c r="S65" s="627" t="s">
        <v>329</v>
      </c>
      <c r="U65" s="246"/>
      <c r="V65" s="262"/>
      <c r="AA65" s="189" t="s">
        <v>368</v>
      </c>
      <c r="AB65" s="190" t="s">
        <v>492</v>
      </c>
      <c r="AC65" s="191">
        <f>結果!P61</f>
        <v>0</v>
      </c>
      <c r="AD65" s="191">
        <f>結果!W61</f>
        <v>0</v>
      </c>
      <c r="AE65" s="192">
        <f>結果!AD61</f>
        <v>0</v>
      </c>
      <c r="AG65" s="259"/>
      <c r="AH65" s="246"/>
      <c r="AI65" s="245"/>
      <c r="AJ65" s="245"/>
      <c r="AK65" s="245"/>
      <c r="AM65" s="189" t="s">
        <v>368</v>
      </c>
      <c r="AN65" s="190" t="s">
        <v>492</v>
      </c>
      <c r="AO65" s="193">
        <f>雇用!R61</f>
        <v>0</v>
      </c>
      <c r="AP65" s="186"/>
      <c r="AQ65" s="245"/>
    </row>
    <row r="66" spans="1:43">
      <c r="A66" s="201"/>
      <c r="B66" s="201"/>
      <c r="G66" s="213" t="s">
        <v>322</v>
      </c>
      <c r="H66" s="245">
        <f>'2次効果'!J121</f>
        <v>0</v>
      </c>
      <c r="S66" s="627"/>
      <c r="U66" s="246"/>
      <c r="V66" s="262"/>
      <c r="AA66" s="189" t="s">
        <v>369</v>
      </c>
      <c r="AB66" s="190" t="s">
        <v>493</v>
      </c>
      <c r="AC66" s="191">
        <f>結果!P62</f>
        <v>0</v>
      </c>
      <c r="AD66" s="191">
        <f>結果!W62</f>
        <v>0</v>
      </c>
      <c r="AE66" s="192">
        <f>結果!AD62</f>
        <v>0</v>
      </c>
      <c r="AG66" s="259"/>
      <c r="AH66" s="246"/>
      <c r="AI66" s="245"/>
      <c r="AJ66" s="245"/>
      <c r="AK66" s="245"/>
      <c r="AM66" s="189" t="s">
        <v>369</v>
      </c>
      <c r="AN66" s="190" t="s">
        <v>493</v>
      </c>
      <c r="AO66" s="193">
        <f>雇用!R62</f>
        <v>0</v>
      </c>
      <c r="AP66" s="186"/>
      <c r="AQ66" s="245"/>
    </row>
    <row r="67" spans="1:43">
      <c r="A67" s="201"/>
      <c r="B67" s="165"/>
      <c r="G67" s="213" t="s">
        <v>323</v>
      </c>
      <c r="H67" s="245">
        <f>'2次効果'!J122</f>
        <v>0</v>
      </c>
      <c r="J67" s="233" t="s">
        <v>330</v>
      </c>
      <c r="K67" s="272"/>
      <c r="L67" s="200"/>
      <c r="M67" s="235" t="s">
        <v>275</v>
      </c>
      <c r="Q67" s="236" t="s">
        <v>276</v>
      </c>
      <c r="S67" s="627"/>
      <c r="U67" s="246"/>
      <c r="V67" s="262"/>
      <c r="AA67" s="189" t="s">
        <v>370</v>
      </c>
      <c r="AB67" s="190" t="s">
        <v>427</v>
      </c>
      <c r="AC67" s="191">
        <f>結果!P63</f>
        <v>0</v>
      </c>
      <c r="AD67" s="191">
        <f>結果!W63</f>
        <v>0</v>
      </c>
      <c r="AE67" s="192">
        <f>結果!AD63</f>
        <v>0</v>
      </c>
      <c r="AG67" s="259"/>
      <c r="AH67" s="246"/>
      <c r="AI67" s="245"/>
      <c r="AJ67" s="245"/>
      <c r="AK67" s="245"/>
      <c r="AM67" s="189" t="s">
        <v>370</v>
      </c>
      <c r="AN67" s="190" t="s">
        <v>427</v>
      </c>
      <c r="AO67" s="193">
        <f>雇用!R63</f>
        <v>0</v>
      </c>
      <c r="AP67" s="186"/>
      <c r="AQ67" s="245"/>
    </row>
    <row r="68" spans="1:43">
      <c r="A68" s="246"/>
      <c r="B68" s="273"/>
      <c r="G68" s="213" t="s">
        <v>324</v>
      </c>
      <c r="H68" s="245">
        <f>'2次効果'!J123</f>
        <v>0</v>
      </c>
      <c r="J68" s="249" t="s">
        <v>315</v>
      </c>
      <c r="K68" s="274">
        <f>'2次効果'!N114</f>
        <v>0</v>
      </c>
      <c r="L68" s="240"/>
      <c r="M68" s="245">
        <f>'2次効果'!H341</f>
        <v>0</v>
      </c>
      <c r="O68" s="158" t="s">
        <v>280</v>
      </c>
      <c r="P68" s="235" t="s">
        <v>298</v>
      </c>
      <c r="Q68" s="242">
        <f t="shared" ref="Q68:Q80" si="2">Q25</f>
        <v>6.7523379765875358E-2</v>
      </c>
      <c r="R68" s="235" t="s">
        <v>331</v>
      </c>
      <c r="S68" s="275">
        <f>'2次効果'!L341</f>
        <v>0</v>
      </c>
      <c r="U68" s="246"/>
      <c r="V68" s="262"/>
      <c r="AA68" s="189" t="s">
        <v>129</v>
      </c>
      <c r="AB68" s="190" t="s">
        <v>131</v>
      </c>
      <c r="AC68" s="191">
        <f>結果!P64</f>
        <v>0</v>
      </c>
      <c r="AD68" s="191">
        <f>結果!W64</f>
        <v>0</v>
      </c>
      <c r="AE68" s="192">
        <f>結果!AD64</f>
        <v>0</v>
      </c>
      <c r="AG68" s="259"/>
      <c r="AH68" s="246"/>
      <c r="AI68" s="245"/>
      <c r="AJ68" s="245"/>
      <c r="AK68" s="245"/>
      <c r="AM68" s="189" t="s">
        <v>129</v>
      </c>
      <c r="AN68" s="190" t="s">
        <v>131</v>
      </c>
      <c r="AO68" s="193">
        <f>雇用!R64</f>
        <v>0</v>
      </c>
      <c r="AP68" s="186"/>
      <c r="AQ68" s="245"/>
    </row>
    <row r="69" spans="1:43">
      <c r="A69" s="246"/>
      <c r="B69" s="273"/>
      <c r="G69" s="213" t="s">
        <v>325</v>
      </c>
      <c r="H69" s="245" t="s">
        <v>264</v>
      </c>
      <c r="J69" s="249" t="s">
        <v>316</v>
      </c>
      <c r="K69" s="274">
        <f>'2次効果'!N115</f>
        <v>0</v>
      </c>
      <c r="L69" s="240"/>
      <c r="M69" s="245">
        <f>'2次効果'!H342</f>
        <v>0</v>
      </c>
      <c r="O69" s="158" t="s">
        <v>286</v>
      </c>
      <c r="P69" s="235" t="s">
        <v>332</v>
      </c>
      <c r="Q69" s="242">
        <f t="shared" si="2"/>
        <v>5.8322375630067938E-2</v>
      </c>
      <c r="R69" s="235" t="s">
        <v>333</v>
      </c>
      <c r="S69" s="275">
        <f>'2次効果'!L342</f>
        <v>0</v>
      </c>
      <c r="U69" s="246"/>
      <c r="V69" s="262"/>
      <c r="AA69" s="189" t="s">
        <v>130</v>
      </c>
      <c r="AB69" s="190" t="s">
        <v>133</v>
      </c>
      <c r="AC69" s="191">
        <f>結果!P65</f>
        <v>0</v>
      </c>
      <c r="AD69" s="191">
        <f>結果!W65</f>
        <v>0</v>
      </c>
      <c r="AE69" s="192">
        <f>結果!AD65</f>
        <v>0</v>
      </c>
      <c r="AG69" s="259"/>
      <c r="AH69" s="246"/>
      <c r="AI69" s="245"/>
      <c r="AJ69" s="245"/>
      <c r="AK69" s="245"/>
      <c r="AM69" s="189" t="s">
        <v>130</v>
      </c>
      <c r="AN69" s="190" t="s">
        <v>133</v>
      </c>
      <c r="AO69" s="193">
        <f>雇用!R65</f>
        <v>0</v>
      </c>
      <c r="AP69" s="186"/>
      <c r="AQ69" s="245"/>
    </row>
    <row r="70" spans="1:43">
      <c r="A70" s="246"/>
      <c r="B70" s="273"/>
      <c r="G70" s="213" t="s">
        <v>325</v>
      </c>
      <c r="H70" s="245" t="s">
        <v>264</v>
      </c>
      <c r="J70" s="249" t="s">
        <v>317</v>
      </c>
      <c r="K70" s="274">
        <f>'2次効果'!N116</f>
        <v>0</v>
      </c>
      <c r="L70" s="240"/>
      <c r="M70" s="245">
        <f>'2次効果'!H343</f>
        <v>0</v>
      </c>
      <c r="O70" s="158" t="s">
        <v>289</v>
      </c>
      <c r="P70" s="235" t="s">
        <v>298</v>
      </c>
      <c r="Q70" s="242">
        <f t="shared" si="2"/>
        <v>0.30829035486105766</v>
      </c>
      <c r="R70" s="235" t="s">
        <v>299</v>
      </c>
      <c r="S70" s="275">
        <f>'2次効果'!L343</f>
        <v>0</v>
      </c>
      <c r="U70" s="246"/>
      <c r="V70" s="262"/>
      <c r="AA70" s="189" t="s">
        <v>132</v>
      </c>
      <c r="AB70" s="190" t="s">
        <v>136</v>
      </c>
      <c r="AC70" s="191">
        <f>結果!P66</f>
        <v>0</v>
      </c>
      <c r="AD70" s="191">
        <f>結果!W66</f>
        <v>0</v>
      </c>
      <c r="AE70" s="192">
        <f>結果!AD66</f>
        <v>0</v>
      </c>
      <c r="AG70" s="259"/>
      <c r="AH70" s="246"/>
      <c r="AI70" s="245"/>
      <c r="AJ70" s="245"/>
      <c r="AK70" s="245"/>
      <c r="AM70" s="189" t="s">
        <v>132</v>
      </c>
      <c r="AN70" s="190" t="s">
        <v>136</v>
      </c>
      <c r="AO70" s="193">
        <f>雇用!R66</f>
        <v>0</v>
      </c>
      <c r="AP70" s="186"/>
      <c r="AQ70" s="245"/>
    </row>
    <row r="71" spans="1:43">
      <c r="A71" s="246"/>
      <c r="B71" s="273"/>
      <c r="G71" s="213" t="s">
        <v>325</v>
      </c>
      <c r="H71" s="245" t="s">
        <v>264</v>
      </c>
      <c r="J71" s="249" t="s">
        <v>318</v>
      </c>
      <c r="K71" s="274">
        <f>'2次効果'!N117</f>
        <v>0</v>
      </c>
      <c r="L71" s="240"/>
      <c r="M71" s="245">
        <f>'2次効果'!H344</f>
        <v>0</v>
      </c>
      <c r="O71" s="158" t="s">
        <v>290</v>
      </c>
      <c r="P71" s="235" t="s">
        <v>334</v>
      </c>
      <c r="Q71" s="242">
        <f t="shared" si="2"/>
        <v>0.12272923875432526</v>
      </c>
      <c r="R71" s="235" t="s">
        <v>335</v>
      </c>
      <c r="S71" s="275">
        <f>'2次効果'!L344</f>
        <v>0</v>
      </c>
      <c r="U71" s="246"/>
      <c r="V71" s="262"/>
      <c r="AA71" s="189" t="s">
        <v>134</v>
      </c>
      <c r="AB71" s="190" t="s">
        <v>494</v>
      </c>
      <c r="AC71" s="191">
        <f>結果!P67</f>
        <v>0</v>
      </c>
      <c r="AD71" s="191">
        <f>結果!W67</f>
        <v>0</v>
      </c>
      <c r="AE71" s="192">
        <f>結果!AD67</f>
        <v>0</v>
      </c>
      <c r="AG71" s="259"/>
      <c r="AH71" s="246"/>
      <c r="AI71" s="245"/>
      <c r="AJ71" s="245"/>
      <c r="AK71" s="245"/>
      <c r="AM71" s="189" t="s">
        <v>134</v>
      </c>
      <c r="AN71" s="190" t="s">
        <v>494</v>
      </c>
      <c r="AO71" s="193">
        <f>雇用!R67</f>
        <v>0</v>
      </c>
      <c r="AP71" s="186"/>
      <c r="AQ71" s="245"/>
    </row>
    <row r="72" spans="1:43">
      <c r="A72" s="246"/>
      <c r="B72" s="273"/>
      <c r="G72" s="213" t="s">
        <v>193</v>
      </c>
      <c r="H72" s="276">
        <f>'2次効果'!J221</f>
        <v>0</v>
      </c>
      <c r="J72" s="249" t="s">
        <v>319</v>
      </c>
      <c r="K72" s="274">
        <f>'2次効果'!N118</f>
        <v>0</v>
      </c>
      <c r="L72" s="240"/>
      <c r="M72" s="245">
        <f>'2次効果'!H345</f>
        <v>0</v>
      </c>
      <c r="O72" s="216" t="s">
        <v>292</v>
      </c>
      <c r="P72" s="235" t="s">
        <v>336</v>
      </c>
      <c r="Q72" s="242">
        <f t="shared" si="2"/>
        <v>0.15954206651667507</v>
      </c>
      <c r="R72" s="235" t="s">
        <v>337</v>
      </c>
      <c r="S72" s="275">
        <f>'2次効果'!L345</f>
        <v>0</v>
      </c>
      <c r="U72" s="201"/>
      <c r="V72" s="262"/>
      <c r="AA72" s="189" t="s">
        <v>135</v>
      </c>
      <c r="AB72" s="190" t="s">
        <v>138</v>
      </c>
      <c r="AC72" s="191">
        <f>結果!P68</f>
        <v>0</v>
      </c>
      <c r="AD72" s="191">
        <f>結果!W68</f>
        <v>0</v>
      </c>
      <c r="AE72" s="192">
        <f>結果!AD68</f>
        <v>0</v>
      </c>
      <c r="AG72" s="259"/>
      <c r="AH72" s="246"/>
      <c r="AI72" s="245"/>
      <c r="AJ72" s="245"/>
      <c r="AK72" s="245"/>
      <c r="AM72" s="189" t="s">
        <v>135</v>
      </c>
      <c r="AN72" s="190" t="s">
        <v>138</v>
      </c>
      <c r="AO72" s="193">
        <f>雇用!R68</f>
        <v>0</v>
      </c>
      <c r="AP72" s="186"/>
      <c r="AQ72" s="245"/>
    </row>
    <row r="73" spans="1:43">
      <c r="A73" s="246"/>
      <c r="B73" s="273"/>
      <c r="G73" s="213"/>
      <c r="H73" s="241"/>
      <c r="J73" s="249" t="s">
        <v>320</v>
      </c>
      <c r="K73" s="274">
        <f>'2次効果'!N119</f>
        <v>0</v>
      </c>
      <c r="L73" s="240"/>
      <c r="M73" s="245">
        <f>'2次効果'!H346</f>
        <v>0</v>
      </c>
      <c r="O73" s="158" t="s">
        <v>295</v>
      </c>
      <c r="P73" s="235" t="s">
        <v>338</v>
      </c>
      <c r="Q73" s="242">
        <f t="shared" si="2"/>
        <v>0</v>
      </c>
      <c r="R73" s="235" t="s">
        <v>339</v>
      </c>
      <c r="S73" s="275">
        <f>'2次効果'!L346</f>
        <v>0</v>
      </c>
      <c r="AA73" s="189" t="s">
        <v>371</v>
      </c>
      <c r="AB73" s="190" t="s">
        <v>140</v>
      </c>
      <c r="AC73" s="191">
        <f>結果!P69</f>
        <v>0</v>
      </c>
      <c r="AD73" s="191">
        <f>結果!W69</f>
        <v>0</v>
      </c>
      <c r="AE73" s="192">
        <f>結果!AD69</f>
        <v>0</v>
      </c>
      <c r="AG73" s="259"/>
      <c r="AH73" s="246"/>
      <c r="AI73" s="245"/>
      <c r="AJ73" s="245"/>
      <c r="AK73" s="245"/>
      <c r="AM73" s="189" t="s">
        <v>371</v>
      </c>
      <c r="AN73" s="190" t="s">
        <v>140</v>
      </c>
      <c r="AO73" s="193">
        <f>雇用!R69</f>
        <v>0</v>
      </c>
      <c r="AP73" s="186"/>
      <c r="AQ73" s="245"/>
    </row>
    <row r="74" spans="1:43">
      <c r="A74" s="246"/>
      <c r="B74" s="273"/>
      <c r="J74" s="249" t="s">
        <v>321</v>
      </c>
      <c r="K74" s="274">
        <f>'2次効果'!N120</f>
        <v>0</v>
      </c>
      <c r="L74" s="240"/>
      <c r="M74" s="245">
        <f>'2次効果'!H347</f>
        <v>0</v>
      </c>
      <c r="O74" s="158" t="s">
        <v>296</v>
      </c>
      <c r="P74" s="235" t="s">
        <v>340</v>
      </c>
      <c r="Q74" s="242">
        <f t="shared" si="2"/>
        <v>0.14571641420412218</v>
      </c>
      <c r="R74" s="235" t="s">
        <v>341</v>
      </c>
      <c r="S74" s="275">
        <f>'2次効果'!L347</f>
        <v>0</v>
      </c>
      <c r="AA74" s="189" t="s">
        <v>137</v>
      </c>
      <c r="AB74" s="190" t="s">
        <v>495</v>
      </c>
      <c r="AC74" s="191">
        <f>結果!P70</f>
        <v>0</v>
      </c>
      <c r="AD74" s="191">
        <f>結果!W70</f>
        <v>0</v>
      </c>
      <c r="AE74" s="192">
        <f>結果!AD70</f>
        <v>0</v>
      </c>
      <c r="AG74" s="259"/>
      <c r="AH74" s="246"/>
      <c r="AI74" s="245"/>
      <c r="AJ74" s="245"/>
      <c r="AK74" s="245"/>
      <c r="AM74" s="189" t="s">
        <v>137</v>
      </c>
      <c r="AN74" s="190" t="s">
        <v>495</v>
      </c>
      <c r="AO74" s="193">
        <f>雇用!R70</f>
        <v>0</v>
      </c>
      <c r="AP74" s="186"/>
      <c r="AQ74" s="245"/>
    </row>
    <row r="75" spans="1:43">
      <c r="A75" s="246"/>
      <c r="B75" s="273"/>
      <c r="H75" s="241"/>
      <c r="J75" s="249" t="s">
        <v>322</v>
      </c>
      <c r="K75" s="274">
        <f>'2次効果'!N121</f>
        <v>0</v>
      </c>
      <c r="L75" s="240"/>
      <c r="M75" s="245">
        <f>'2次効果'!H348</f>
        <v>0</v>
      </c>
      <c r="O75" s="158" t="s">
        <v>297</v>
      </c>
      <c r="P75" s="235" t="s">
        <v>338</v>
      </c>
      <c r="Q75" s="242">
        <f t="shared" si="2"/>
        <v>0</v>
      </c>
      <c r="R75" s="235" t="s">
        <v>339</v>
      </c>
      <c r="S75" s="275">
        <f>'2次効果'!L348</f>
        <v>0</v>
      </c>
      <c r="AA75" s="189" t="s">
        <v>139</v>
      </c>
      <c r="AB75" s="190" t="s">
        <v>496</v>
      </c>
      <c r="AC75" s="191">
        <f>結果!P71</f>
        <v>0</v>
      </c>
      <c r="AD75" s="191">
        <f>結果!W71</f>
        <v>0</v>
      </c>
      <c r="AE75" s="192">
        <f>結果!AD71</f>
        <v>0</v>
      </c>
      <c r="AG75" s="259"/>
      <c r="AH75" s="246"/>
      <c r="AI75" s="245"/>
      <c r="AJ75" s="245"/>
      <c r="AK75" s="245"/>
      <c r="AM75" s="189" t="s">
        <v>139</v>
      </c>
      <c r="AN75" s="190" t="s">
        <v>496</v>
      </c>
      <c r="AO75" s="193">
        <f>雇用!R71</f>
        <v>0</v>
      </c>
      <c r="AP75" s="186"/>
      <c r="AQ75" s="245"/>
    </row>
    <row r="76" spans="1:43">
      <c r="A76" s="246"/>
      <c r="B76" s="273"/>
      <c r="J76" s="249" t="s">
        <v>323</v>
      </c>
      <c r="K76" s="274">
        <f>'2次効果'!N122</f>
        <v>0</v>
      </c>
      <c r="L76" s="240"/>
      <c r="M76" s="245">
        <f>'2次効果'!H349</f>
        <v>0</v>
      </c>
      <c r="O76" s="158" t="s">
        <v>301</v>
      </c>
      <c r="P76" s="235" t="s">
        <v>340</v>
      </c>
      <c r="Q76" s="242">
        <f t="shared" si="2"/>
        <v>0.12947600870933934</v>
      </c>
      <c r="R76" s="235" t="s">
        <v>341</v>
      </c>
      <c r="S76" s="275">
        <f>'2次効果'!L349</f>
        <v>0</v>
      </c>
      <c r="U76" s="201"/>
      <c r="V76" s="201"/>
      <c r="AA76" s="189" t="s">
        <v>372</v>
      </c>
      <c r="AB76" s="190" t="s">
        <v>142</v>
      </c>
      <c r="AC76" s="191">
        <f>結果!P72</f>
        <v>0</v>
      </c>
      <c r="AD76" s="191">
        <f>結果!W72</f>
        <v>0</v>
      </c>
      <c r="AE76" s="192">
        <f>結果!AD72</f>
        <v>0</v>
      </c>
      <c r="AG76" s="259"/>
      <c r="AH76" s="246"/>
      <c r="AI76" s="245"/>
      <c r="AJ76" s="245"/>
      <c r="AK76" s="245"/>
      <c r="AM76" s="189" t="s">
        <v>372</v>
      </c>
      <c r="AN76" s="190" t="s">
        <v>142</v>
      </c>
      <c r="AO76" s="193">
        <f>雇用!R72</f>
        <v>0</v>
      </c>
      <c r="AP76" s="186"/>
      <c r="AQ76" s="245"/>
    </row>
    <row r="77" spans="1:43">
      <c r="A77" s="246"/>
      <c r="B77" s="273"/>
      <c r="J77" s="249" t="s">
        <v>324</v>
      </c>
      <c r="K77" s="274">
        <f>'2次効果'!N123</f>
        <v>0</v>
      </c>
      <c r="L77" s="240"/>
      <c r="M77" s="245">
        <f>'2次効果'!H350</f>
        <v>0</v>
      </c>
      <c r="O77" s="158" t="s">
        <v>303</v>
      </c>
      <c r="P77" s="235" t="s">
        <v>342</v>
      </c>
      <c r="Q77" s="242">
        <f t="shared" si="2"/>
        <v>9.5171953496342665E-2</v>
      </c>
      <c r="R77" s="235" t="s">
        <v>343</v>
      </c>
      <c r="S77" s="275">
        <f>'2次効果'!L350</f>
        <v>0</v>
      </c>
      <c r="U77" s="246"/>
      <c r="V77" s="262"/>
      <c r="AA77" s="189" t="s">
        <v>373</v>
      </c>
      <c r="AB77" s="190" t="s">
        <v>144</v>
      </c>
      <c r="AC77" s="191">
        <f>結果!P73</f>
        <v>0</v>
      </c>
      <c r="AD77" s="191">
        <f>結果!W73</f>
        <v>0</v>
      </c>
      <c r="AE77" s="192">
        <f>結果!AD73</f>
        <v>0</v>
      </c>
      <c r="AG77" s="259"/>
      <c r="AH77" s="246"/>
      <c r="AI77" s="245"/>
      <c r="AJ77" s="245"/>
      <c r="AK77" s="245"/>
      <c r="AM77" s="189" t="s">
        <v>373</v>
      </c>
      <c r="AN77" s="190" t="s">
        <v>144</v>
      </c>
      <c r="AO77" s="193">
        <f>雇用!R73</f>
        <v>0</v>
      </c>
      <c r="AP77" s="186"/>
      <c r="AQ77" s="245"/>
    </row>
    <row r="78" spans="1:43">
      <c r="A78" s="246"/>
      <c r="B78" s="273"/>
      <c r="J78" s="249" t="s">
        <v>325</v>
      </c>
      <c r="K78" s="274" t="s">
        <v>264</v>
      </c>
      <c r="L78" s="240"/>
      <c r="M78" s="245" t="s">
        <v>264</v>
      </c>
      <c r="O78" s="158" t="s">
        <v>306</v>
      </c>
      <c r="P78" s="235" t="s">
        <v>298</v>
      </c>
      <c r="Q78" s="242" t="str">
        <f t="shared" si="2"/>
        <v>　　　・</v>
      </c>
      <c r="R78" s="235" t="s">
        <v>339</v>
      </c>
      <c r="S78" s="275" t="s">
        <v>344</v>
      </c>
      <c r="U78" s="201"/>
      <c r="V78" s="262"/>
      <c r="AA78" s="189" t="s">
        <v>141</v>
      </c>
      <c r="AB78" s="190" t="s">
        <v>146</v>
      </c>
      <c r="AC78" s="191">
        <f>結果!P74</f>
        <v>0</v>
      </c>
      <c r="AD78" s="191">
        <f>結果!W74</f>
        <v>0</v>
      </c>
      <c r="AE78" s="192">
        <f>結果!AD74</f>
        <v>0</v>
      </c>
      <c r="AG78" s="259"/>
      <c r="AH78" s="246"/>
      <c r="AI78" s="245"/>
      <c r="AJ78" s="245"/>
      <c r="AK78" s="245"/>
      <c r="AM78" s="189" t="s">
        <v>141</v>
      </c>
      <c r="AN78" s="190" t="s">
        <v>146</v>
      </c>
      <c r="AO78" s="193">
        <f>雇用!R74</f>
        <v>0</v>
      </c>
      <c r="AP78" s="186"/>
      <c r="AQ78" s="245"/>
    </row>
    <row r="79" spans="1:43">
      <c r="A79" s="246"/>
      <c r="B79" s="273"/>
      <c r="J79" s="249" t="s">
        <v>325</v>
      </c>
      <c r="K79" s="274" t="s">
        <v>264</v>
      </c>
      <c r="L79" s="240"/>
      <c r="M79" s="245" t="s">
        <v>264</v>
      </c>
      <c r="O79" s="158" t="s">
        <v>310</v>
      </c>
      <c r="P79" s="235" t="s">
        <v>345</v>
      </c>
      <c r="Q79" s="242" t="str">
        <f t="shared" si="2"/>
        <v>　　　・</v>
      </c>
      <c r="R79" s="235" t="s">
        <v>299</v>
      </c>
      <c r="S79" s="275" t="s">
        <v>346</v>
      </c>
      <c r="AA79" s="189" t="s">
        <v>143</v>
      </c>
      <c r="AB79" s="190" t="s">
        <v>148</v>
      </c>
      <c r="AC79" s="191">
        <f>結果!P75</f>
        <v>0</v>
      </c>
      <c r="AD79" s="191">
        <f>結果!W75</f>
        <v>0</v>
      </c>
      <c r="AE79" s="192">
        <f>結果!AD75</f>
        <v>0</v>
      </c>
      <c r="AG79" s="259"/>
      <c r="AH79" s="246"/>
      <c r="AI79" s="245"/>
      <c r="AJ79" s="245"/>
      <c r="AK79" s="245"/>
      <c r="AM79" s="189" t="s">
        <v>143</v>
      </c>
      <c r="AN79" s="190" t="s">
        <v>148</v>
      </c>
      <c r="AO79" s="193">
        <f>雇用!R75</f>
        <v>0</v>
      </c>
      <c r="AP79" s="186"/>
      <c r="AQ79" s="245"/>
    </row>
    <row r="80" spans="1:43" ht="12.75" thickBot="1">
      <c r="A80" s="246"/>
      <c r="B80" s="273"/>
      <c r="J80" s="249" t="s">
        <v>325</v>
      </c>
      <c r="K80" s="274" t="s">
        <v>264</v>
      </c>
      <c r="L80" s="240"/>
      <c r="M80" s="245" t="s">
        <v>264</v>
      </c>
      <c r="O80" s="158" t="s">
        <v>192</v>
      </c>
      <c r="P80" s="235" t="s">
        <v>336</v>
      </c>
      <c r="Q80" s="242" t="str">
        <f t="shared" si="2"/>
        <v>　　　・</v>
      </c>
      <c r="R80" s="235" t="s">
        <v>347</v>
      </c>
      <c r="S80" s="275" t="s">
        <v>348</v>
      </c>
      <c r="AA80" s="189" t="s">
        <v>145</v>
      </c>
      <c r="AB80" s="190" t="s">
        <v>295</v>
      </c>
      <c r="AC80" s="191">
        <f>結果!P76</f>
        <v>0</v>
      </c>
      <c r="AD80" s="191">
        <f>結果!W76</f>
        <v>0</v>
      </c>
      <c r="AE80" s="192">
        <f>結果!AD76</f>
        <v>0</v>
      </c>
      <c r="AG80" s="259"/>
      <c r="AH80" s="246"/>
      <c r="AI80" s="245"/>
      <c r="AJ80" s="245"/>
      <c r="AK80" s="245"/>
      <c r="AM80" s="189" t="s">
        <v>145</v>
      </c>
      <c r="AN80" s="190" t="s">
        <v>295</v>
      </c>
      <c r="AO80" s="193">
        <f>雇用!R76</f>
        <v>0</v>
      </c>
      <c r="AP80" s="186"/>
      <c r="AQ80" s="245"/>
    </row>
    <row r="81" spans="1:43" ht="13.5" thickTop="1" thickBot="1">
      <c r="A81" s="246"/>
      <c r="B81" s="273"/>
      <c r="J81" s="249" t="s">
        <v>193</v>
      </c>
      <c r="K81" s="277">
        <f>'2次効果'!N221</f>
        <v>0</v>
      </c>
      <c r="L81" s="240"/>
      <c r="M81" s="278">
        <f>'2次効果'!H448</f>
        <v>0</v>
      </c>
      <c r="P81" s="235"/>
      <c r="Q81" s="242"/>
      <c r="R81" s="235"/>
      <c r="S81" s="278">
        <f>'2次効果'!L448</f>
        <v>0</v>
      </c>
      <c r="AA81" s="189" t="s">
        <v>147</v>
      </c>
      <c r="AB81" s="190" t="s">
        <v>296</v>
      </c>
      <c r="AC81" s="191">
        <f>結果!P77</f>
        <v>0</v>
      </c>
      <c r="AD81" s="191">
        <f>結果!W77</f>
        <v>0</v>
      </c>
      <c r="AE81" s="192">
        <f>結果!AD77</f>
        <v>0</v>
      </c>
      <c r="AG81" s="259"/>
      <c r="AH81" s="246"/>
      <c r="AI81" s="245"/>
      <c r="AJ81" s="245"/>
      <c r="AK81" s="245"/>
      <c r="AM81" s="189" t="s">
        <v>147</v>
      </c>
      <c r="AN81" s="190" t="s">
        <v>296</v>
      </c>
      <c r="AO81" s="193">
        <f>雇用!R77</f>
        <v>0</v>
      </c>
      <c r="AP81" s="186"/>
      <c r="AQ81" s="245"/>
    </row>
    <row r="82" spans="1:43" ht="12.75" thickTop="1">
      <c r="A82" s="246"/>
      <c r="B82" s="273"/>
      <c r="J82" s="249"/>
      <c r="K82" s="279"/>
      <c r="L82" s="240"/>
      <c r="M82" s="241"/>
      <c r="P82" s="235"/>
      <c r="Q82" s="242"/>
      <c r="R82" s="235"/>
      <c r="S82" s="214"/>
      <c r="AA82" s="189" t="s">
        <v>149</v>
      </c>
      <c r="AB82" s="190" t="s">
        <v>154</v>
      </c>
      <c r="AC82" s="191">
        <f>結果!P78</f>
        <v>0</v>
      </c>
      <c r="AD82" s="191">
        <f>結果!W78</f>
        <v>0</v>
      </c>
      <c r="AE82" s="192">
        <f>結果!AD78</f>
        <v>0</v>
      </c>
      <c r="AG82" s="259"/>
      <c r="AH82" s="246"/>
      <c r="AI82" s="245"/>
      <c r="AJ82" s="245"/>
      <c r="AK82" s="245"/>
      <c r="AM82" s="189" t="s">
        <v>149</v>
      </c>
      <c r="AN82" s="190" t="s">
        <v>154</v>
      </c>
      <c r="AO82" s="193">
        <f>雇用!R78</f>
        <v>0</v>
      </c>
      <c r="AP82" s="186"/>
      <c r="AQ82" s="245"/>
    </row>
    <row r="83" spans="1:43">
      <c r="A83" s="201"/>
      <c r="B83" s="201"/>
      <c r="L83" s="240"/>
      <c r="Q83" s="217"/>
      <c r="AA83" s="189" t="s">
        <v>150</v>
      </c>
      <c r="AB83" s="190" t="s">
        <v>156</v>
      </c>
      <c r="AC83" s="191">
        <f>結果!P79</f>
        <v>0</v>
      </c>
      <c r="AD83" s="191">
        <f>結果!W79</f>
        <v>0</v>
      </c>
      <c r="AE83" s="192">
        <f>結果!AD79</f>
        <v>0</v>
      </c>
      <c r="AM83" s="189" t="s">
        <v>150</v>
      </c>
      <c r="AN83" s="190" t="s">
        <v>156</v>
      </c>
      <c r="AO83" s="193">
        <f>雇用!R79</f>
        <v>0</v>
      </c>
      <c r="AP83" s="186"/>
    </row>
    <row r="84" spans="1:43" ht="12.75" thickBot="1">
      <c r="AA84" s="280" t="s">
        <v>151</v>
      </c>
      <c r="AB84" s="281" t="s">
        <v>497</v>
      </c>
      <c r="AC84" s="282">
        <f>結果!P80</f>
        <v>0</v>
      </c>
      <c r="AD84" s="282">
        <f>結果!W80</f>
        <v>0</v>
      </c>
      <c r="AE84" s="283">
        <f>結果!AD80</f>
        <v>0</v>
      </c>
      <c r="AM84" s="280" t="s">
        <v>151</v>
      </c>
      <c r="AN84" s="281" t="s">
        <v>497</v>
      </c>
      <c r="AO84" s="284">
        <f>雇用!R80</f>
        <v>0</v>
      </c>
      <c r="AP84" s="186"/>
    </row>
  </sheetData>
  <mergeCells count="21">
    <mergeCell ref="U57:U58"/>
    <mergeCell ref="V57:V58"/>
    <mergeCell ref="S65:S67"/>
    <mergeCell ref="AQ7:AR9"/>
    <mergeCell ref="AS7:AS9"/>
    <mergeCell ref="W8:W10"/>
    <mergeCell ref="AJ7:AJ9"/>
    <mergeCell ref="AM7:AN9"/>
    <mergeCell ref="AO7:AO9"/>
    <mergeCell ref="AP7:AP9"/>
    <mergeCell ref="M14:R14"/>
    <mergeCell ref="S22:S24"/>
    <mergeCell ref="N56:S56"/>
    <mergeCell ref="AG7:AH9"/>
    <mergeCell ref="AI7:AI9"/>
    <mergeCell ref="AD7:AD9"/>
    <mergeCell ref="B3:C3"/>
    <mergeCell ref="W6:X6"/>
    <mergeCell ref="U7:U11"/>
    <mergeCell ref="AA7:AB9"/>
    <mergeCell ref="AC7:AC9"/>
  </mergeCells>
  <phoneticPr fontId="5"/>
  <pageMargins left="0.59055118110236227" right="0.59055118110236227" top="0.78740157480314965" bottom="0.78740157480314965" header="0.51181102362204722" footer="0.51181102362204722"/>
  <pageSetup paperSize="9" scale="45" orientation="landscape" horizontalDpi="300" verticalDpi="1200" r:id="rId1"/>
  <headerFooter alignWithMargins="0"/>
  <colBreaks count="1" manualBreakCount="1">
    <brk id="25" max="8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84"/>
  <sheetViews>
    <sheetView workbookViewId="0"/>
  </sheetViews>
  <sheetFormatPr defaultRowHeight="13.5"/>
  <cols>
    <col min="1" max="1" width="17.5" style="158" customWidth="1"/>
    <col min="2" max="4" width="12.5" style="158" customWidth="1"/>
    <col min="5" max="6" width="0.75" style="158" customWidth="1"/>
    <col min="7" max="7" width="5" style="159" bestFit="1" customWidth="1"/>
    <col min="8" max="8" width="44.25" style="158" customWidth="1"/>
    <col min="9" max="11" width="12.5" style="158" customWidth="1"/>
    <col min="12" max="12" width="1.25" style="158" customWidth="1"/>
    <col min="13" max="13" width="5" style="158" bestFit="1" customWidth="1"/>
    <col min="14" max="14" width="44.25" style="158" customWidth="1"/>
    <col min="15" max="17" width="12.375" style="158" customWidth="1"/>
    <col min="18" max="18" width="1.25" style="158" customWidth="1"/>
    <col min="19" max="19" width="5" style="158" bestFit="1" customWidth="1"/>
    <col min="20" max="20" width="44.25" style="158" customWidth="1"/>
    <col min="21" max="21" width="9.375" style="158" customWidth="1"/>
    <col min="22" max="22" width="1.25" style="158" customWidth="1"/>
    <col min="23" max="23" width="5" style="158" bestFit="1" customWidth="1"/>
    <col min="24" max="24" width="44.375" style="158" customWidth="1"/>
    <col min="25" max="25" width="9.375" style="158" customWidth="1"/>
    <col min="26" max="26" width="1.25" style="158" customWidth="1"/>
  </cols>
  <sheetData>
    <row r="3" spans="1:25">
      <c r="D3" s="161"/>
    </row>
    <row r="6" spans="1:25" ht="14.25" thickBot="1">
      <c r="A6" s="158" t="s">
        <v>229</v>
      </c>
      <c r="C6" s="613" t="s">
        <v>720</v>
      </c>
      <c r="D6" s="613"/>
      <c r="H6" s="158" t="s">
        <v>230</v>
      </c>
      <c r="K6" s="562" t="s">
        <v>720</v>
      </c>
      <c r="M6" s="159"/>
      <c r="N6" s="158" t="s">
        <v>230</v>
      </c>
      <c r="Q6" s="562" t="s">
        <v>720</v>
      </c>
      <c r="S6" s="159"/>
      <c r="T6" s="158" t="s">
        <v>231</v>
      </c>
      <c r="U6" s="158" t="s">
        <v>232</v>
      </c>
      <c r="W6" s="165"/>
      <c r="X6" s="158" t="s">
        <v>231</v>
      </c>
      <c r="Y6" s="158" t="str">
        <f>U6</f>
        <v>（単位：人）</v>
      </c>
    </row>
    <row r="7" spans="1:25">
      <c r="A7" s="614"/>
      <c r="B7" s="166"/>
      <c r="C7" s="167"/>
      <c r="D7" s="168"/>
      <c r="G7" s="617"/>
      <c r="H7" s="618"/>
      <c r="I7" s="623" t="s">
        <v>234</v>
      </c>
      <c r="J7" s="628" t="s">
        <v>235</v>
      </c>
      <c r="K7" s="169" t="s">
        <v>236</v>
      </c>
      <c r="M7" s="617"/>
      <c r="N7" s="618"/>
      <c r="O7" s="623" t="s">
        <v>234</v>
      </c>
      <c r="P7" s="628" t="s">
        <v>235</v>
      </c>
      <c r="Q7" s="169" t="s">
        <v>236</v>
      </c>
      <c r="S7" s="617"/>
      <c r="T7" s="618"/>
      <c r="U7" s="633" t="s">
        <v>237</v>
      </c>
      <c r="V7" s="639"/>
      <c r="W7" s="617"/>
      <c r="X7" s="618"/>
      <c r="Y7" s="633" t="s">
        <v>237</v>
      </c>
    </row>
    <row r="8" spans="1:25">
      <c r="A8" s="615"/>
      <c r="B8" s="172"/>
      <c r="C8" s="636" t="s">
        <v>239</v>
      </c>
      <c r="D8" s="173"/>
      <c r="G8" s="619"/>
      <c r="H8" s="620"/>
      <c r="I8" s="624"/>
      <c r="J8" s="624"/>
      <c r="K8" s="174" t="s">
        <v>240</v>
      </c>
      <c r="M8" s="619"/>
      <c r="N8" s="620"/>
      <c r="O8" s="624"/>
      <c r="P8" s="624"/>
      <c r="Q8" s="174" t="s">
        <v>240</v>
      </c>
      <c r="S8" s="619"/>
      <c r="T8" s="620"/>
      <c r="U8" s="634"/>
      <c r="V8" s="640"/>
      <c r="W8" s="619"/>
      <c r="X8" s="620"/>
      <c r="Y8" s="634"/>
    </row>
    <row r="9" spans="1:25">
      <c r="A9" s="615"/>
      <c r="B9" s="175" t="s">
        <v>242</v>
      </c>
      <c r="C9" s="637"/>
      <c r="D9" s="176" t="s">
        <v>236</v>
      </c>
      <c r="G9" s="621"/>
      <c r="H9" s="622"/>
      <c r="I9" s="625"/>
      <c r="J9" s="625"/>
      <c r="K9" s="177" t="s">
        <v>243</v>
      </c>
      <c r="M9" s="621"/>
      <c r="N9" s="622"/>
      <c r="O9" s="625"/>
      <c r="P9" s="625"/>
      <c r="Q9" s="177" t="s">
        <v>243</v>
      </c>
      <c r="S9" s="621"/>
      <c r="T9" s="622"/>
      <c r="U9" s="635"/>
      <c r="V9" s="640"/>
      <c r="W9" s="621"/>
      <c r="X9" s="622"/>
      <c r="Y9" s="635"/>
    </row>
    <row r="10" spans="1:25">
      <c r="A10" s="615"/>
      <c r="B10" s="179"/>
      <c r="C10" s="638"/>
      <c r="D10" s="180" t="s">
        <v>240</v>
      </c>
      <c r="G10" s="181" t="s">
        <v>48</v>
      </c>
      <c r="H10" s="182" t="s">
        <v>49</v>
      </c>
      <c r="I10" s="183">
        <f>+体系図!AC10</f>
        <v>0</v>
      </c>
      <c r="J10" s="183">
        <f>+体系図!AD10</f>
        <v>0</v>
      </c>
      <c r="K10" s="184">
        <f>+体系図!AE10</f>
        <v>0</v>
      </c>
      <c r="M10" s="181" t="s">
        <v>152</v>
      </c>
      <c r="N10" s="182" t="s">
        <v>158</v>
      </c>
      <c r="O10" s="183">
        <f>+体系図!AI10</f>
        <v>0</v>
      </c>
      <c r="P10" s="183">
        <f>+体系図!AJ10</f>
        <v>0</v>
      </c>
      <c r="Q10" s="184">
        <f>+体系図!AK10</f>
        <v>0</v>
      </c>
      <c r="S10" s="181" t="s">
        <v>48</v>
      </c>
      <c r="T10" s="182" t="s">
        <v>49</v>
      </c>
      <c r="U10" s="185">
        <f>+体系図!AO10</f>
        <v>0</v>
      </c>
      <c r="V10" s="186"/>
      <c r="W10" s="181" t="s">
        <v>152</v>
      </c>
      <c r="X10" s="182" t="s">
        <v>158</v>
      </c>
      <c r="Y10" s="185">
        <f>+体系図!AS10</f>
        <v>0</v>
      </c>
    </row>
    <row r="11" spans="1:25">
      <c r="A11" s="616"/>
      <c r="B11" s="187"/>
      <c r="C11" s="187"/>
      <c r="D11" s="188" t="s">
        <v>243</v>
      </c>
      <c r="G11" s="189" t="s">
        <v>51</v>
      </c>
      <c r="H11" s="190" t="s">
        <v>52</v>
      </c>
      <c r="I11" s="191">
        <f>+体系図!AC11</f>
        <v>0</v>
      </c>
      <c r="J11" s="191">
        <f>+体系図!AD11</f>
        <v>0</v>
      </c>
      <c r="K11" s="192">
        <f>+体系図!AE11</f>
        <v>0</v>
      </c>
      <c r="M11" s="189" t="s">
        <v>153</v>
      </c>
      <c r="N11" s="190" t="s">
        <v>498</v>
      </c>
      <c r="O11" s="191">
        <f>+体系図!AI11</f>
        <v>0</v>
      </c>
      <c r="P11" s="191">
        <f>+体系図!AJ11</f>
        <v>0</v>
      </c>
      <c r="Q11" s="192">
        <f>+体系図!AK11</f>
        <v>0</v>
      </c>
      <c r="S11" s="189" t="s">
        <v>51</v>
      </c>
      <c r="T11" s="190" t="s">
        <v>52</v>
      </c>
      <c r="U11" s="193">
        <f>+体系図!AO11</f>
        <v>0</v>
      </c>
      <c r="V11" s="186"/>
      <c r="W11" s="189" t="s">
        <v>153</v>
      </c>
      <c r="X11" s="190" t="s">
        <v>498</v>
      </c>
      <c r="Y11" s="193">
        <f>+体系図!AS11</f>
        <v>0</v>
      </c>
    </row>
    <row r="12" spans="1:25">
      <c r="A12" s="195" t="s">
        <v>247</v>
      </c>
      <c r="B12" s="196">
        <f>+体系図!V12</f>
        <v>0</v>
      </c>
      <c r="C12" s="196">
        <f>+体系図!W12</f>
        <v>0</v>
      </c>
      <c r="D12" s="197">
        <f>+体系図!X12</f>
        <v>0</v>
      </c>
      <c r="G12" s="189" t="s">
        <v>54</v>
      </c>
      <c r="H12" s="190" t="s">
        <v>55</v>
      </c>
      <c r="I12" s="191">
        <f>+体系図!AC12</f>
        <v>0</v>
      </c>
      <c r="J12" s="191">
        <f>+体系図!AD12</f>
        <v>0</v>
      </c>
      <c r="K12" s="192">
        <f>+体系図!AE12</f>
        <v>0</v>
      </c>
      <c r="M12" s="189" t="s">
        <v>155</v>
      </c>
      <c r="N12" s="190" t="s">
        <v>160</v>
      </c>
      <c r="O12" s="191">
        <f>+体系図!AI12</f>
        <v>0</v>
      </c>
      <c r="P12" s="191">
        <f>+体系図!AJ12</f>
        <v>0</v>
      </c>
      <c r="Q12" s="192">
        <f>+体系図!AK12</f>
        <v>0</v>
      </c>
      <c r="S12" s="189" t="s">
        <v>54</v>
      </c>
      <c r="T12" s="190" t="s">
        <v>55</v>
      </c>
      <c r="U12" s="193">
        <f>+体系図!AO12</f>
        <v>0</v>
      </c>
      <c r="V12" s="186"/>
      <c r="W12" s="189" t="s">
        <v>155</v>
      </c>
      <c r="X12" s="190" t="s">
        <v>160</v>
      </c>
      <c r="Y12" s="198">
        <f>+体系図!AS12</f>
        <v>0</v>
      </c>
    </row>
    <row r="13" spans="1:25">
      <c r="A13" s="202" t="s">
        <v>251</v>
      </c>
      <c r="B13" s="203">
        <f>+体系図!V13</f>
        <v>0</v>
      </c>
      <c r="C13" s="203">
        <f>+体系図!W13</f>
        <v>0</v>
      </c>
      <c r="D13" s="204">
        <f>+体系図!X13</f>
        <v>0</v>
      </c>
      <c r="G13" s="189" t="s">
        <v>59</v>
      </c>
      <c r="H13" s="190" t="s">
        <v>60</v>
      </c>
      <c r="I13" s="191">
        <f>+体系図!AC13</f>
        <v>0</v>
      </c>
      <c r="J13" s="191">
        <f>+体系図!AD13</f>
        <v>0</v>
      </c>
      <c r="K13" s="192">
        <f>+体系図!AE13</f>
        <v>0</v>
      </c>
      <c r="M13" s="189" t="s">
        <v>374</v>
      </c>
      <c r="N13" s="190" t="s">
        <v>162</v>
      </c>
      <c r="O13" s="191">
        <f>+体系図!AI13</f>
        <v>0</v>
      </c>
      <c r="P13" s="191">
        <f>+体系図!AJ13</f>
        <v>0</v>
      </c>
      <c r="Q13" s="192">
        <f>+体系図!AK13</f>
        <v>0</v>
      </c>
      <c r="S13" s="189" t="s">
        <v>59</v>
      </c>
      <c r="T13" s="190" t="s">
        <v>60</v>
      </c>
      <c r="U13" s="193">
        <f>+体系図!AO13</f>
        <v>0</v>
      </c>
      <c r="V13" s="186"/>
      <c r="W13" s="189" t="s">
        <v>374</v>
      </c>
      <c r="X13" s="190" t="s">
        <v>162</v>
      </c>
      <c r="Y13" s="193">
        <f>+体系図!AS13</f>
        <v>0</v>
      </c>
    </row>
    <row r="14" spans="1:25">
      <c r="A14" s="206" t="s">
        <v>253</v>
      </c>
      <c r="B14" s="207">
        <f>+体系図!V14</f>
        <v>0</v>
      </c>
      <c r="C14" s="207">
        <f>+体系図!W14</f>
        <v>0</v>
      </c>
      <c r="D14" s="208">
        <f>+体系図!X14</f>
        <v>0</v>
      </c>
      <c r="G14" s="189" t="s">
        <v>61</v>
      </c>
      <c r="H14" s="190" t="s">
        <v>62</v>
      </c>
      <c r="I14" s="191">
        <f>+体系図!AC14</f>
        <v>0</v>
      </c>
      <c r="J14" s="191">
        <f>+体系図!AD14</f>
        <v>0</v>
      </c>
      <c r="K14" s="192">
        <f>+体系図!AE14</f>
        <v>0</v>
      </c>
      <c r="M14" s="189" t="s">
        <v>157</v>
      </c>
      <c r="N14" s="190" t="s">
        <v>420</v>
      </c>
      <c r="O14" s="191">
        <f>+体系図!AI14</f>
        <v>0</v>
      </c>
      <c r="P14" s="191">
        <f>+体系図!AJ14</f>
        <v>0</v>
      </c>
      <c r="Q14" s="192">
        <f>+体系図!AK14</f>
        <v>0</v>
      </c>
      <c r="S14" s="189" t="s">
        <v>61</v>
      </c>
      <c r="T14" s="190" t="s">
        <v>62</v>
      </c>
      <c r="U14" s="193">
        <f>+体系図!AO14</f>
        <v>0</v>
      </c>
      <c r="V14" s="186"/>
      <c r="W14" s="189" t="s">
        <v>157</v>
      </c>
      <c r="X14" s="190" t="s">
        <v>420</v>
      </c>
      <c r="Y14" s="193">
        <f>+体系図!AS14</f>
        <v>0</v>
      </c>
    </row>
    <row r="15" spans="1:25" ht="14.25" thickBot="1">
      <c r="A15" s="210" t="s">
        <v>53</v>
      </c>
      <c r="B15" s="211">
        <f>+SUM(B12:B14)</f>
        <v>0</v>
      </c>
      <c r="C15" s="211">
        <f t="shared" ref="C15:D15" si="0">+SUM(C12:C14)</f>
        <v>0</v>
      </c>
      <c r="D15" s="212">
        <f t="shared" si="0"/>
        <v>0</v>
      </c>
      <c r="G15" s="189" t="s">
        <v>63</v>
      </c>
      <c r="H15" s="190" t="s">
        <v>64</v>
      </c>
      <c r="I15" s="191">
        <f>+体系図!AC15</f>
        <v>0</v>
      </c>
      <c r="J15" s="191">
        <f>+体系図!AD15</f>
        <v>0</v>
      </c>
      <c r="K15" s="192">
        <f>+体系図!AE15</f>
        <v>0</v>
      </c>
      <c r="M15" s="189" t="s">
        <v>375</v>
      </c>
      <c r="N15" s="190" t="s">
        <v>164</v>
      </c>
      <c r="O15" s="191">
        <f>+体系図!AI15</f>
        <v>0</v>
      </c>
      <c r="P15" s="191">
        <f>+体系図!AJ15</f>
        <v>0</v>
      </c>
      <c r="Q15" s="192">
        <f>+体系図!AK15</f>
        <v>0</v>
      </c>
      <c r="S15" s="189" t="s">
        <v>63</v>
      </c>
      <c r="T15" s="190" t="s">
        <v>64</v>
      </c>
      <c r="U15" s="198">
        <f>+体系図!AO15</f>
        <v>0</v>
      </c>
      <c r="V15" s="186"/>
      <c r="W15" s="189" t="s">
        <v>375</v>
      </c>
      <c r="X15" s="190" t="s">
        <v>164</v>
      </c>
      <c r="Y15" s="193">
        <f>+体系図!AS15</f>
        <v>0</v>
      </c>
    </row>
    <row r="16" spans="1:25">
      <c r="A16" s="215" t="s">
        <v>258</v>
      </c>
      <c r="B16" s="201"/>
      <c r="C16" s="201"/>
      <c r="D16" s="201"/>
      <c r="G16" s="189" t="s">
        <v>65</v>
      </c>
      <c r="H16" s="190" t="s">
        <v>68</v>
      </c>
      <c r="I16" s="191">
        <f>+体系図!AC16</f>
        <v>0</v>
      </c>
      <c r="J16" s="191">
        <f>+体系図!AD16</f>
        <v>0</v>
      </c>
      <c r="K16" s="192">
        <f>+体系図!AE16</f>
        <v>0</v>
      </c>
      <c r="M16" s="189" t="s">
        <v>159</v>
      </c>
      <c r="N16" s="190" t="s">
        <v>499</v>
      </c>
      <c r="O16" s="191">
        <f>+体系図!AI16</f>
        <v>0</v>
      </c>
      <c r="P16" s="191">
        <f>+体系図!AJ16</f>
        <v>0</v>
      </c>
      <c r="Q16" s="192">
        <f>+体系図!AK16</f>
        <v>0</v>
      </c>
      <c r="S16" s="189" t="s">
        <v>65</v>
      </c>
      <c r="T16" s="190" t="s">
        <v>68</v>
      </c>
      <c r="U16" s="193">
        <f>+体系図!AO16</f>
        <v>0</v>
      </c>
      <c r="V16" s="186"/>
      <c r="W16" s="189" t="s">
        <v>159</v>
      </c>
      <c r="X16" s="190" t="s">
        <v>499</v>
      </c>
      <c r="Y16" s="193">
        <f>+体系図!AS16</f>
        <v>0</v>
      </c>
    </row>
    <row r="17" spans="1:25">
      <c r="A17" s="216" t="s">
        <v>261</v>
      </c>
      <c r="G17" s="189" t="s">
        <v>67</v>
      </c>
      <c r="H17" s="190" t="s">
        <v>470</v>
      </c>
      <c r="I17" s="191">
        <f>+体系図!AC17</f>
        <v>0</v>
      </c>
      <c r="J17" s="191">
        <f>+体系図!AD17</f>
        <v>0</v>
      </c>
      <c r="K17" s="192">
        <f>+体系図!AE17</f>
        <v>0</v>
      </c>
      <c r="M17" s="189" t="s">
        <v>161</v>
      </c>
      <c r="N17" s="190" t="s">
        <v>500</v>
      </c>
      <c r="O17" s="191">
        <f>+体系図!AI17</f>
        <v>0</v>
      </c>
      <c r="P17" s="191">
        <f>+体系図!AJ17</f>
        <v>0</v>
      </c>
      <c r="Q17" s="192">
        <f>+体系図!AK17</f>
        <v>0</v>
      </c>
      <c r="S17" s="189" t="s">
        <v>67</v>
      </c>
      <c r="T17" s="190" t="s">
        <v>470</v>
      </c>
      <c r="U17" s="198">
        <f>+体系図!AO17</f>
        <v>0</v>
      </c>
      <c r="V17" s="186"/>
      <c r="W17" s="189" t="s">
        <v>161</v>
      </c>
      <c r="X17" s="190" t="s">
        <v>500</v>
      </c>
      <c r="Y17" s="193">
        <f>+体系図!AS17</f>
        <v>0</v>
      </c>
    </row>
    <row r="18" spans="1:25">
      <c r="G18" s="189" t="s">
        <v>69</v>
      </c>
      <c r="H18" s="190" t="s">
        <v>70</v>
      </c>
      <c r="I18" s="191">
        <f>+体系図!AC18</f>
        <v>0</v>
      </c>
      <c r="J18" s="191">
        <f>+体系図!AD18</f>
        <v>0</v>
      </c>
      <c r="K18" s="192">
        <f>+体系図!AE18</f>
        <v>0</v>
      </c>
      <c r="M18" s="189" t="s">
        <v>376</v>
      </c>
      <c r="N18" s="190" t="s">
        <v>501</v>
      </c>
      <c r="O18" s="191">
        <f>+体系図!AI18</f>
        <v>0</v>
      </c>
      <c r="P18" s="191">
        <f>+体系図!AJ18</f>
        <v>0</v>
      </c>
      <c r="Q18" s="192">
        <f>+体系図!AK18</f>
        <v>0</v>
      </c>
      <c r="S18" s="189" t="s">
        <v>69</v>
      </c>
      <c r="T18" s="190" t="s">
        <v>70</v>
      </c>
      <c r="U18" s="198">
        <f>+体系図!AO18</f>
        <v>0</v>
      </c>
      <c r="V18" s="186"/>
      <c r="W18" s="189" t="s">
        <v>376</v>
      </c>
      <c r="X18" s="190" t="s">
        <v>501</v>
      </c>
      <c r="Y18" s="193">
        <f>+体系図!AS18</f>
        <v>0</v>
      </c>
    </row>
    <row r="19" spans="1:25" ht="14.25" thickBot="1">
      <c r="A19" s="158" t="s">
        <v>267</v>
      </c>
      <c r="B19" s="161"/>
      <c r="C19" s="219"/>
      <c r="D19" s="165"/>
      <c r="G19" s="189" t="s">
        <v>71</v>
      </c>
      <c r="H19" s="190" t="s">
        <v>471</v>
      </c>
      <c r="I19" s="191">
        <f>+体系図!AC19</f>
        <v>0</v>
      </c>
      <c r="J19" s="191">
        <f>+体系図!AD19</f>
        <v>0</v>
      </c>
      <c r="K19" s="192">
        <f>+体系図!AE19</f>
        <v>0</v>
      </c>
      <c r="M19" s="189" t="s">
        <v>163</v>
      </c>
      <c r="N19" s="190" t="s">
        <v>169</v>
      </c>
      <c r="O19" s="191">
        <f>+体系図!AI19</f>
        <v>0</v>
      </c>
      <c r="P19" s="191">
        <f>+体系図!AJ19</f>
        <v>0</v>
      </c>
      <c r="Q19" s="192">
        <f>+体系図!AK19</f>
        <v>0</v>
      </c>
      <c r="S19" s="189" t="s">
        <v>71</v>
      </c>
      <c r="T19" s="190" t="s">
        <v>471</v>
      </c>
      <c r="U19" s="193">
        <f>+体系図!AO19</f>
        <v>0</v>
      </c>
      <c r="V19" s="186"/>
      <c r="W19" s="189" t="s">
        <v>163</v>
      </c>
      <c r="X19" s="190" t="s">
        <v>169</v>
      </c>
      <c r="Y19" s="193">
        <f>+体系図!AS19</f>
        <v>0</v>
      </c>
    </row>
    <row r="20" spans="1:25">
      <c r="A20" s="220"/>
      <c r="B20" s="221"/>
      <c r="C20" s="49"/>
      <c r="D20" s="49"/>
      <c r="G20" s="189" t="s">
        <v>73</v>
      </c>
      <c r="H20" s="190" t="s">
        <v>426</v>
      </c>
      <c r="I20" s="191">
        <f>+体系図!AC20</f>
        <v>0</v>
      </c>
      <c r="J20" s="191">
        <f>+体系図!AD20</f>
        <v>0</v>
      </c>
      <c r="K20" s="192">
        <f>+体系図!AE20</f>
        <v>0</v>
      </c>
      <c r="M20" s="189" t="s">
        <v>165</v>
      </c>
      <c r="N20" s="190" t="s">
        <v>421</v>
      </c>
      <c r="O20" s="191">
        <f>+体系図!AI20</f>
        <v>0</v>
      </c>
      <c r="P20" s="191">
        <f>+体系図!AJ20</f>
        <v>0</v>
      </c>
      <c r="Q20" s="192">
        <f>+体系図!AK20</f>
        <v>0</v>
      </c>
      <c r="S20" s="189" t="s">
        <v>73</v>
      </c>
      <c r="T20" s="190" t="s">
        <v>426</v>
      </c>
      <c r="U20" s="193">
        <f>+体系図!AO20</f>
        <v>0</v>
      </c>
      <c r="V20" s="186"/>
      <c r="W20" s="189" t="s">
        <v>165</v>
      </c>
      <c r="X20" s="190" t="s">
        <v>421</v>
      </c>
      <c r="Y20" s="193">
        <f>+体系図!AS20</f>
        <v>0</v>
      </c>
    </row>
    <row r="21" spans="1:25">
      <c r="A21" s="223"/>
      <c r="B21" s="224" t="s">
        <v>9</v>
      </c>
      <c r="C21" s="225"/>
      <c r="D21" s="49"/>
      <c r="G21" s="189" t="s">
        <v>74</v>
      </c>
      <c r="H21" s="190" t="s">
        <v>75</v>
      </c>
      <c r="I21" s="191">
        <f>+体系図!AC21</f>
        <v>0</v>
      </c>
      <c r="J21" s="191">
        <f>+体系図!AD21</f>
        <v>0</v>
      </c>
      <c r="K21" s="192">
        <f>+体系図!AE21</f>
        <v>0</v>
      </c>
      <c r="M21" s="189" t="s">
        <v>166</v>
      </c>
      <c r="N21" s="190" t="s">
        <v>422</v>
      </c>
      <c r="O21" s="191">
        <f>+体系図!AI21</f>
        <v>0</v>
      </c>
      <c r="P21" s="191">
        <f>+体系図!AJ21</f>
        <v>0</v>
      </c>
      <c r="Q21" s="192">
        <f>+体系図!AK21</f>
        <v>0</v>
      </c>
      <c r="S21" s="189" t="s">
        <v>74</v>
      </c>
      <c r="T21" s="190" t="s">
        <v>75</v>
      </c>
      <c r="U21" s="193">
        <f>+体系図!AO21</f>
        <v>0</v>
      </c>
      <c r="V21" s="186"/>
      <c r="W21" s="189" t="s">
        <v>166</v>
      </c>
      <c r="X21" s="190" t="s">
        <v>422</v>
      </c>
      <c r="Y21" s="193">
        <f>+体系図!AS21</f>
        <v>0</v>
      </c>
    </row>
    <row r="22" spans="1:25">
      <c r="A22" s="227"/>
      <c r="B22" s="228"/>
      <c r="C22" s="225"/>
      <c r="D22" s="49"/>
      <c r="G22" s="189" t="s">
        <v>76</v>
      </c>
      <c r="H22" s="190" t="s">
        <v>77</v>
      </c>
      <c r="I22" s="191">
        <f>+体系図!AC22</f>
        <v>0</v>
      </c>
      <c r="J22" s="191">
        <f>+体系図!AD22</f>
        <v>0</v>
      </c>
      <c r="K22" s="192">
        <f>+体系図!AE22</f>
        <v>0</v>
      </c>
      <c r="M22" s="189" t="s">
        <v>168</v>
      </c>
      <c r="N22" s="190" t="s">
        <v>502</v>
      </c>
      <c r="O22" s="191">
        <f>+体系図!AI22</f>
        <v>0</v>
      </c>
      <c r="P22" s="191">
        <f>+体系図!AJ22</f>
        <v>0</v>
      </c>
      <c r="Q22" s="192">
        <f>+体系図!AK22</f>
        <v>0</v>
      </c>
      <c r="S22" s="189" t="s">
        <v>76</v>
      </c>
      <c r="T22" s="190" t="s">
        <v>77</v>
      </c>
      <c r="U22" s="198">
        <f>+体系図!AO22</f>
        <v>0</v>
      </c>
      <c r="V22" s="186"/>
      <c r="W22" s="189" t="s">
        <v>168</v>
      </c>
      <c r="X22" s="190" t="s">
        <v>502</v>
      </c>
      <c r="Y22" s="193">
        <f>+体系図!AS22</f>
        <v>0</v>
      </c>
    </row>
    <row r="23" spans="1:25">
      <c r="A23" s="230" t="s">
        <v>247</v>
      </c>
      <c r="B23" s="231">
        <f>+体系図!V23</f>
        <v>0</v>
      </c>
      <c r="C23" s="232"/>
      <c r="D23" s="232"/>
      <c r="G23" s="189" t="s">
        <v>354</v>
      </c>
      <c r="H23" s="190" t="s">
        <v>472</v>
      </c>
      <c r="I23" s="191">
        <f>+体系図!AC23</f>
        <v>0</v>
      </c>
      <c r="J23" s="191">
        <f>+体系図!AD23</f>
        <v>0</v>
      </c>
      <c r="K23" s="192">
        <f>+体系図!AE23</f>
        <v>0</v>
      </c>
      <c r="M23" s="189" t="s">
        <v>377</v>
      </c>
      <c r="N23" s="190" t="s">
        <v>171</v>
      </c>
      <c r="O23" s="191">
        <f>+体系図!AI23</f>
        <v>0</v>
      </c>
      <c r="P23" s="191">
        <f>+体系図!AJ23</f>
        <v>0</v>
      </c>
      <c r="Q23" s="192">
        <f>+体系図!AK23</f>
        <v>0</v>
      </c>
      <c r="S23" s="189" t="s">
        <v>354</v>
      </c>
      <c r="T23" s="190" t="s">
        <v>472</v>
      </c>
      <c r="U23" s="193">
        <f>+体系図!AO23</f>
        <v>0</v>
      </c>
      <c r="V23" s="186"/>
      <c r="W23" s="189" t="s">
        <v>377</v>
      </c>
      <c r="X23" s="190" t="s">
        <v>171</v>
      </c>
      <c r="Y23" s="193">
        <f>+体系図!AS23</f>
        <v>0</v>
      </c>
    </row>
    <row r="24" spans="1:25">
      <c r="A24" s="202" t="s">
        <v>277</v>
      </c>
      <c r="B24" s="237">
        <f>+体系図!V24</f>
        <v>0</v>
      </c>
      <c r="C24" s="232"/>
      <c r="D24" s="232"/>
      <c r="G24" s="189" t="s">
        <v>78</v>
      </c>
      <c r="H24" s="190" t="s">
        <v>473</v>
      </c>
      <c r="I24" s="191">
        <f>+体系図!AC24</f>
        <v>0</v>
      </c>
      <c r="J24" s="191">
        <f>+体系図!AD24</f>
        <v>0</v>
      </c>
      <c r="K24" s="192">
        <f>+体系図!AE24</f>
        <v>0</v>
      </c>
      <c r="M24" s="189" t="s">
        <v>378</v>
      </c>
      <c r="N24" s="190" t="s">
        <v>173</v>
      </c>
      <c r="O24" s="191">
        <f>+体系図!AI24</f>
        <v>0</v>
      </c>
      <c r="P24" s="191">
        <f>+体系図!AJ24</f>
        <v>0</v>
      </c>
      <c r="Q24" s="192">
        <f>+体系図!AK24</f>
        <v>0</v>
      </c>
      <c r="S24" s="189" t="s">
        <v>78</v>
      </c>
      <c r="T24" s="190" t="s">
        <v>473</v>
      </c>
      <c r="U24" s="193">
        <f>+体系図!AO24</f>
        <v>0</v>
      </c>
      <c r="V24" s="186"/>
      <c r="W24" s="189" t="s">
        <v>378</v>
      </c>
      <c r="X24" s="190" t="s">
        <v>173</v>
      </c>
      <c r="Y24" s="193">
        <f>+体系図!AS24</f>
        <v>0</v>
      </c>
    </row>
    <row r="25" spans="1:25">
      <c r="A25" s="206" t="s">
        <v>283</v>
      </c>
      <c r="B25" s="243">
        <f>+体系図!V25</f>
        <v>0</v>
      </c>
      <c r="C25" s="232"/>
      <c r="D25" s="232"/>
      <c r="G25" s="189" t="s">
        <v>79</v>
      </c>
      <c r="H25" s="190" t="s">
        <v>80</v>
      </c>
      <c r="I25" s="191">
        <f>+体系図!AC25</f>
        <v>0</v>
      </c>
      <c r="J25" s="191">
        <f>+体系図!AD25</f>
        <v>0</v>
      </c>
      <c r="K25" s="192">
        <f>+体系図!AE25</f>
        <v>0</v>
      </c>
      <c r="M25" s="189" t="s">
        <v>379</v>
      </c>
      <c r="N25" s="190" t="s">
        <v>175</v>
      </c>
      <c r="O25" s="191">
        <f>+体系図!AI25</f>
        <v>0</v>
      </c>
      <c r="P25" s="191">
        <f>+体系図!AJ25</f>
        <v>0</v>
      </c>
      <c r="Q25" s="192">
        <f>+体系図!AK25</f>
        <v>0</v>
      </c>
      <c r="S25" s="189" t="s">
        <v>79</v>
      </c>
      <c r="T25" s="190" t="s">
        <v>80</v>
      </c>
      <c r="U25" s="193">
        <f>+体系図!AO25</f>
        <v>0</v>
      </c>
      <c r="V25" s="186"/>
      <c r="W25" s="189" t="s">
        <v>379</v>
      </c>
      <c r="X25" s="190" t="s">
        <v>175</v>
      </c>
      <c r="Y25" s="193">
        <f>+体系図!AS25</f>
        <v>0</v>
      </c>
    </row>
    <row r="26" spans="1:25" ht="14.25" thickBot="1">
      <c r="A26" s="210" t="s">
        <v>53</v>
      </c>
      <c r="B26" s="244">
        <f>+体系図!V26</f>
        <v>0</v>
      </c>
      <c r="C26" s="245"/>
      <c r="D26" s="245"/>
      <c r="G26" s="189" t="s">
        <v>81</v>
      </c>
      <c r="H26" s="190" t="s">
        <v>82</v>
      </c>
      <c r="I26" s="191">
        <f>+体系図!AC26</f>
        <v>0</v>
      </c>
      <c r="J26" s="191">
        <f>+体系図!AD26</f>
        <v>0</v>
      </c>
      <c r="K26" s="192">
        <f>+体系図!AE26</f>
        <v>0</v>
      </c>
      <c r="M26" s="189" t="s">
        <v>170</v>
      </c>
      <c r="N26" s="190" t="s">
        <v>503</v>
      </c>
      <c r="O26" s="191">
        <f>+体系図!AI26</f>
        <v>0</v>
      </c>
      <c r="P26" s="191">
        <f>+体系図!AJ26</f>
        <v>0</v>
      </c>
      <c r="Q26" s="192">
        <f>+体系図!AK26</f>
        <v>0</v>
      </c>
      <c r="S26" s="189" t="s">
        <v>81</v>
      </c>
      <c r="T26" s="190" t="s">
        <v>82</v>
      </c>
      <c r="U26" s="193">
        <f>+体系図!AO26</f>
        <v>0</v>
      </c>
      <c r="V26" s="186"/>
      <c r="W26" s="189" t="s">
        <v>170</v>
      </c>
      <c r="X26" s="190" t="s">
        <v>503</v>
      </c>
      <c r="Y26" s="193">
        <f>+体系図!AS26</f>
        <v>0</v>
      </c>
    </row>
    <row r="27" spans="1:25">
      <c r="A27" s="215" t="s">
        <v>258</v>
      </c>
      <c r="B27" s="201"/>
      <c r="C27" s="245"/>
      <c r="D27" s="245"/>
      <c r="G27" s="189" t="s">
        <v>83</v>
      </c>
      <c r="H27" s="190" t="s">
        <v>84</v>
      </c>
      <c r="I27" s="191">
        <f>+体系図!AC27</f>
        <v>0</v>
      </c>
      <c r="J27" s="191">
        <f>+体系図!AD27</f>
        <v>0</v>
      </c>
      <c r="K27" s="192">
        <f>+体系図!AE27</f>
        <v>0</v>
      </c>
      <c r="M27" s="189" t="s">
        <v>172</v>
      </c>
      <c r="N27" s="190" t="s">
        <v>504</v>
      </c>
      <c r="O27" s="191">
        <f>+体系図!AI27</f>
        <v>0</v>
      </c>
      <c r="P27" s="191">
        <f>+体系図!AJ27</f>
        <v>0</v>
      </c>
      <c r="Q27" s="192">
        <f>+体系図!AK27</f>
        <v>0</v>
      </c>
      <c r="S27" s="189" t="s">
        <v>83</v>
      </c>
      <c r="T27" s="190" t="s">
        <v>84</v>
      </c>
      <c r="U27" s="193">
        <f>+体系図!AO27</f>
        <v>0</v>
      </c>
      <c r="V27" s="186"/>
      <c r="W27" s="189" t="s">
        <v>172</v>
      </c>
      <c r="X27" s="190" t="s">
        <v>504</v>
      </c>
      <c r="Y27" s="193">
        <f>+体系図!AS27</f>
        <v>0</v>
      </c>
    </row>
    <row r="28" spans="1:25">
      <c r="A28" s="216" t="s">
        <v>261</v>
      </c>
      <c r="C28" s="245"/>
      <c r="D28" s="245"/>
      <c r="G28" s="189" t="s">
        <v>355</v>
      </c>
      <c r="H28" s="190" t="s">
        <v>474</v>
      </c>
      <c r="I28" s="191">
        <f>+体系図!AC28</f>
        <v>0</v>
      </c>
      <c r="J28" s="191">
        <f>+体系図!AD28</f>
        <v>0</v>
      </c>
      <c r="K28" s="192">
        <f>+体系図!AE28</f>
        <v>0</v>
      </c>
      <c r="M28" s="189" t="s">
        <v>174</v>
      </c>
      <c r="N28" s="190" t="s">
        <v>505</v>
      </c>
      <c r="O28" s="191">
        <f>+体系図!AI28</f>
        <v>0</v>
      </c>
      <c r="P28" s="191">
        <f>+体系図!AJ28</f>
        <v>0</v>
      </c>
      <c r="Q28" s="192">
        <f>+体系図!AK28</f>
        <v>0</v>
      </c>
      <c r="S28" s="189" t="s">
        <v>355</v>
      </c>
      <c r="T28" s="190" t="s">
        <v>474</v>
      </c>
      <c r="U28" s="193">
        <f>+体系図!AO28</f>
        <v>0</v>
      </c>
      <c r="V28" s="186"/>
      <c r="W28" s="189" t="s">
        <v>174</v>
      </c>
      <c r="X28" s="190" t="s">
        <v>505</v>
      </c>
      <c r="Y28" s="193">
        <f>+体系図!AS28</f>
        <v>0</v>
      </c>
    </row>
    <row r="29" spans="1:25">
      <c r="A29" s="246"/>
      <c r="B29" s="245"/>
      <c r="C29" s="245"/>
      <c r="D29" s="245"/>
      <c r="G29" s="189" t="s">
        <v>85</v>
      </c>
      <c r="H29" s="190" t="s">
        <v>86</v>
      </c>
      <c r="I29" s="191">
        <f>+体系図!AC29</f>
        <v>0</v>
      </c>
      <c r="J29" s="191">
        <f>+体系図!AD29</f>
        <v>0</v>
      </c>
      <c r="K29" s="192">
        <f>+体系図!AE29</f>
        <v>0</v>
      </c>
      <c r="M29" s="189" t="s">
        <v>176</v>
      </c>
      <c r="N29" s="190" t="s">
        <v>423</v>
      </c>
      <c r="O29" s="191">
        <f>+体系図!AI29</f>
        <v>0</v>
      </c>
      <c r="P29" s="191">
        <f>+体系図!AJ29</f>
        <v>0</v>
      </c>
      <c r="Q29" s="192">
        <f>+体系図!AK29</f>
        <v>0</v>
      </c>
      <c r="S29" s="189" t="s">
        <v>85</v>
      </c>
      <c r="T29" s="190" t="s">
        <v>86</v>
      </c>
      <c r="U29" s="193">
        <f>+体系図!AO29</f>
        <v>0</v>
      </c>
      <c r="V29" s="186"/>
      <c r="W29" s="189" t="s">
        <v>176</v>
      </c>
      <c r="X29" s="190" t="s">
        <v>423</v>
      </c>
      <c r="Y29" s="193">
        <f>+体系図!AS29</f>
        <v>0</v>
      </c>
    </row>
    <row r="30" spans="1:25">
      <c r="A30" s="246"/>
      <c r="B30" s="245"/>
      <c r="C30" s="245"/>
      <c r="D30" s="245"/>
      <c r="G30" s="189" t="s">
        <v>356</v>
      </c>
      <c r="H30" s="190" t="s">
        <v>475</v>
      </c>
      <c r="I30" s="191">
        <f>+体系図!AC30</f>
        <v>0</v>
      </c>
      <c r="J30" s="191">
        <f>+体系図!AD30</f>
        <v>0</v>
      </c>
      <c r="K30" s="192">
        <f>+体系図!AE30</f>
        <v>0</v>
      </c>
      <c r="M30" s="189" t="s">
        <v>177</v>
      </c>
      <c r="N30" s="190" t="s">
        <v>506</v>
      </c>
      <c r="O30" s="191">
        <f>+体系図!AI30</f>
        <v>0</v>
      </c>
      <c r="P30" s="191">
        <f>+体系図!AJ30</f>
        <v>0</v>
      </c>
      <c r="Q30" s="192">
        <f>+体系図!AK30</f>
        <v>0</v>
      </c>
      <c r="S30" s="189" t="s">
        <v>356</v>
      </c>
      <c r="T30" s="190" t="s">
        <v>475</v>
      </c>
      <c r="U30" s="193">
        <f>+体系図!AO30</f>
        <v>0</v>
      </c>
      <c r="V30" s="186"/>
      <c r="W30" s="189" t="s">
        <v>177</v>
      </c>
      <c r="X30" s="190" t="s">
        <v>506</v>
      </c>
      <c r="Y30" s="193">
        <f>+体系図!AS30</f>
        <v>0</v>
      </c>
    </row>
    <row r="31" spans="1:25">
      <c r="A31" s="246"/>
      <c r="B31" s="245"/>
      <c r="C31" s="245"/>
      <c r="D31" s="245"/>
      <c r="G31" s="189" t="s">
        <v>357</v>
      </c>
      <c r="H31" s="190" t="s">
        <v>476</v>
      </c>
      <c r="I31" s="191">
        <f>+体系図!AC31</f>
        <v>0</v>
      </c>
      <c r="J31" s="191">
        <f>+体系図!AD31</f>
        <v>0</v>
      </c>
      <c r="K31" s="192">
        <f>+体系図!AE31</f>
        <v>0</v>
      </c>
      <c r="M31" s="189" t="s">
        <v>380</v>
      </c>
      <c r="N31" s="190" t="s">
        <v>182</v>
      </c>
      <c r="O31" s="191">
        <f>+体系図!AI31</f>
        <v>0</v>
      </c>
      <c r="P31" s="191">
        <f>+体系図!AJ31</f>
        <v>0</v>
      </c>
      <c r="Q31" s="192">
        <f>+体系図!AK31</f>
        <v>0</v>
      </c>
      <c r="S31" s="189" t="s">
        <v>357</v>
      </c>
      <c r="T31" s="190" t="s">
        <v>476</v>
      </c>
      <c r="U31" s="193">
        <f>+体系図!AO31</f>
        <v>0</v>
      </c>
      <c r="V31" s="186"/>
      <c r="W31" s="189" t="s">
        <v>380</v>
      </c>
      <c r="X31" s="190" t="s">
        <v>182</v>
      </c>
      <c r="Y31" s="193">
        <f>+体系図!AS31</f>
        <v>0</v>
      </c>
    </row>
    <row r="32" spans="1:25">
      <c r="A32" s="246"/>
      <c r="B32" s="245"/>
      <c r="C32" s="245"/>
      <c r="D32" s="245"/>
      <c r="G32" s="189" t="s">
        <v>358</v>
      </c>
      <c r="H32" s="190" t="s">
        <v>477</v>
      </c>
      <c r="I32" s="191">
        <f>+体系図!AC32</f>
        <v>0</v>
      </c>
      <c r="J32" s="191">
        <f>+体系図!AD32</f>
        <v>0</v>
      </c>
      <c r="K32" s="192">
        <f>+体系図!AE32</f>
        <v>0</v>
      </c>
      <c r="M32" s="189" t="s">
        <v>178</v>
      </c>
      <c r="N32" s="190" t="s">
        <v>180</v>
      </c>
      <c r="O32" s="191">
        <f>+体系図!AI32</f>
        <v>0</v>
      </c>
      <c r="P32" s="191">
        <f>+体系図!AJ32</f>
        <v>0</v>
      </c>
      <c r="Q32" s="192">
        <f>+体系図!AK32</f>
        <v>0</v>
      </c>
      <c r="S32" s="189" t="s">
        <v>358</v>
      </c>
      <c r="T32" s="190" t="s">
        <v>477</v>
      </c>
      <c r="U32" s="193">
        <f>+体系図!AO32</f>
        <v>0</v>
      </c>
      <c r="V32" s="186"/>
      <c r="W32" s="189" t="s">
        <v>178</v>
      </c>
      <c r="X32" s="190" t="s">
        <v>180</v>
      </c>
      <c r="Y32" s="193">
        <f>+体系図!AS32</f>
        <v>0</v>
      </c>
    </row>
    <row r="33" spans="1:25">
      <c r="A33" s="246"/>
      <c r="B33" s="245"/>
      <c r="C33" s="245"/>
      <c r="D33" s="245"/>
      <c r="G33" s="189" t="s">
        <v>87</v>
      </c>
      <c r="H33" s="190" t="s">
        <v>88</v>
      </c>
      <c r="I33" s="191">
        <f>+体系図!AC33</f>
        <v>0</v>
      </c>
      <c r="J33" s="191">
        <f>+体系図!AD33</f>
        <v>0</v>
      </c>
      <c r="K33" s="192">
        <f>+体系図!AE33</f>
        <v>0</v>
      </c>
      <c r="M33" s="189" t="s">
        <v>179</v>
      </c>
      <c r="N33" s="190" t="s">
        <v>428</v>
      </c>
      <c r="O33" s="191">
        <f>+体系図!AI33</f>
        <v>0</v>
      </c>
      <c r="P33" s="191">
        <f>+体系図!AJ33</f>
        <v>0</v>
      </c>
      <c r="Q33" s="192">
        <f>+体系図!AK33</f>
        <v>0</v>
      </c>
      <c r="S33" s="189" t="s">
        <v>87</v>
      </c>
      <c r="T33" s="190" t="s">
        <v>88</v>
      </c>
      <c r="U33" s="193">
        <f>+体系図!AO33</f>
        <v>0</v>
      </c>
      <c r="V33" s="186"/>
      <c r="W33" s="189" t="s">
        <v>179</v>
      </c>
      <c r="X33" s="190" t="s">
        <v>428</v>
      </c>
      <c r="Y33" s="193">
        <f>+体系図!AS33</f>
        <v>0</v>
      </c>
    </row>
    <row r="34" spans="1:25">
      <c r="A34" s="246"/>
      <c r="B34" s="245"/>
      <c r="C34" s="245"/>
      <c r="D34" s="245"/>
      <c r="G34" s="189" t="s">
        <v>89</v>
      </c>
      <c r="H34" s="190" t="s">
        <v>90</v>
      </c>
      <c r="I34" s="191">
        <f>+体系図!AC34</f>
        <v>0</v>
      </c>
      <c r="J34" s="191">
        <f>+体系図!AD34</f>
        <v>0</v>
      </c>
      <c r="K34" s="192">
        <f>+体系図!AE34</f>
        <v>0</v>
      </c>
      <c r="M34" s="189" t="s">
        <v>181</v>
      </c>
      <c r="N34" s="190" t="s">
        <v>507</v>
      </c>
      <c r="O34" s="191">
        <f>+体系図!AI34</f>
        <v>0</v>
      </c>
      <c r="P34" s="191">
        <f>+体系図!AJ34</f>
        <v>0</v>
      </c>
      <c r="Q34" s="192">
        <f>+体系図!AK34</f>
        <v>0</v>
      </c>
      <c r="S34" s="189" t="s">
        <v>89</v>
      </c>
      <c r="T34" s="190" t="s">
        <v>90</v>
      </c>
      <c r="U34" s="193">
        <f>+体系図!AO34</f>
        <v>0</v>
      </c>
      <c r="V34" s="186"/>
      <c r="W34" s="189" t="s">
        <v>181</v>
      </c>
      <c r="X34" s="190" t="s">
        <v>507</v>
      </c>
      <c r="Y34" s="193">
        <f>+体系図!AS34</f>
        <v>0</v>
      </c>
    </row>
    <row r="35" spans="1:25">
      <c r="A35" s="246"/>
      <c r="B35" s="245"/>
      <c r="C35" s="245"/>
      <c r="D35" s="245"/>
      <c r="G35" s="189" t="s">
        <v>91</v>
      </c>
      <c r="H35" s="190" t="s">
        <v>478</v>
      </c>
      <c r="I35" s="191">
        <f>+体系図!AC35</f>
        <v>0</v>
      </c>
      <c r="J35" s="191">
        <f>+体系図!AD35</f>
        <v>0</v>
      </c>
      <c r="K35" s="192">
        <f>+体系図!AE35</f>
        <v>0</v>
      </c>
      <c r="M35" s="189" t="s">
        <v>183</v>
      </c>
      <c r="N35" s="190" t="s">
        <v>424</v>
      </c>
      <c r="O35" s="191">
        <f>+体系図!AI35</f>
        <v>0</v>
      </c>
      <c r="P35" s="191">
        <f>+体系図!AJ35</f>
        <v>0</v>
      </c>
      <c r="Q35" s="192">
        <f>+体系図!AK35</f>
        <v>0</v>
      </c>
      <c r="S35" s="189" t="s">
        <v>91</v>
      </c>
      <c r="T35" s="190" t="s">
        <v>478</v>
      </c>
      <c r="U35" s="193">
        <f>+体系図!AO35</f>
        <v>0</v>
      </c>
      <c r="V35" s="186"/>
      <c r="W35" s="189" t="s">
        <v>183</v>
      </c>
      <c r="X35" s="190" t="s">
        <v>424</v>
      </c>
      <c r="Y35" s="193">
        <f>+体系図!AS35</f>
        <v>0</v>
      </c>
    </row>
    <row r="36" spans="1:25">
      <c r="A36" s="201"/>
      <c r="B36" s="245"/>
      <c r="C36" s="245"/>
      <c r="D36" s="245"/>
      <c r="G36" s="189" t="s">
        <v>359</v>
      </c>
      <c r="H36" s="190" t="s">
        <v>479</v>
      </c>
      <c r="I36" s="191">
        <f>+体系図!AC36</f>
        <v>0</v>
      </c>
      <c r="J36" s="191">
        <f>+体系図!AD36</f>
        <v>0</v>
      </c>
      <c r="K36" s="192">
        <f>+体系図!AE36</f>
        <v>0</v>
      </c>
      <c r="M36" s="189" t="s">
        <v>184</v>
      </c>
      <c r="N36" s="190" t="s">
        <v>508</v>
      </c>
      <c r="O36" s="191">
        <f>+体系図!AI36</f>
        <v>0</v>
      </c>
      <c r="P36" s="191">
        <f>+体系図!AJ36</f>
        <v>0</v>
      </c>
      <c r="Q36" s="192">
        <f>+体系図!AK36</f>
        <v>0</v>
      </c>
      <c r="S36" s="189" t="s">
        <v>359</v>
      </c>
      <c r="T36" s="190" t="s">
        <v>479</v>
      </c>
      <c r="U36" s="193">
        <f>+体系図!AO36</f>
        <v>0</v>
      </c>
      <c r="V36" s="186"/>
      <c r="W36" s="189" t="s">
        <v>184</v>
      </c>
      <c r="X36" s="190" t="s">
        <v>508</v>
      </c>
      <c r="Y36" s="193">
        <f>+体系図!AS36</f>
        <v>0</v>
      </c>
    </row>
    <row r="37" spans="1:25">
      <c r="G37" s="189" t="s">
        <v>93</v>
      </c>
      <c r="H37" s="190" t="s">
        <v>94</v>
      </c>
      <c r="I37" s="191">
        <f>+体系図!AC37</f>
        <v>0</v>
      </c>
      <c r="J37" s="191">
        <f>+体系図!AD37</f>
        <v>0</v>
      </c>
      <c r="K37" s="192">
        <f>+体系図!AE37</f>
        <v>0</v>
      </c>
      <c r="M37" s="189" t="s">
        <v>186</v>
      </c>
      <c r="N37" s="190" t="s">
        <v>425</v>
      </c>
      <c r="O37" s="191">
        <f>+体系図!AI37</f>
        <v>0</v>
      </c>
      <c r="P37" s="191">
        <f>+体系図!AJ37</f>
        <v>0</v>
      </c>
      <c r="Q37" s="192">
        <f>+体系図!AK37</f>
        <v>0</v>
      </c>
      <c r="S37" s="189" t="s">
        <v>93</v>
      </c>
      <c r="T37" s="190" t="s">
        <v>94</v>
      </c>
      <c r="U37" s="193">
        <f>+体系図!AO37</f>
        <v>0</v>
      </c>
      <c r="V37" s="186"/>
      <c r="W37" s="189" t="s">
        <v>186</v>
      </c>
      <c r="X37" s="190" t="s">
        <v>425</v>
      </c>
      <c r="Y37" s="193">
        <f>+体系図!AS37</f>
        <v>0</v>
      </c>
    </row>
    <row r="38" spans="1:25">
      <c r="G38" s="189" t="s">
        <v>95</v>
      </c>
      <c r="H38" s="190" t="s">
        <v>96</v>
      </c>
      <c r="I38" s="191">
        <f>+体系図!AC38</f>
        <v>0</v>
      </c>
      <c r="J38" s="191">
        <f>+体系図!AD38</f>
        <v>0</v>
      </c>
      <c r="K38" s="192">
        <f>+体系図!AE38</f>
        <v>0</v>
      </c>
      <c r="M38" s="189" t="s">
        <v>188</v>
      </c>
      <c r="N38" s="190" t="s">
        <v>509</v>
      </c>
      <c r="O38" s="191">
        <f>+体系図!AI38</f>
        <v>0</v>
      </c>
      <c r="P38" s="191">
        <f>+体系図!AJ38</f>
        <v>0</v>
      </c>
      <c r="Q38" s="192">
        <f>+体系図!AK38</f>
        <v>0</v>
      </c>
      <c r="S38" s="189" t="s">
        <v>95</v>
      </c>
      <c r="T38" s="190" t="s">
        <v>96</v>
      </c>
      <c r="U38" s="193">
        <f>+体系図!AO38</f>
        <v>0</v>
      </c>
      <c r="V38" s="186"/>
      <c r="W38" s="189" t="s">
        <v>188</v>
      </c>
      <c r="X38" s="190" t="s">
        <v>509</v>
      </c>
      <c r="Y38" s="193">
        <f>+体系図!AS38</f>
        <v>0</v>
      </c>
    </row>
    <row r="39" spans="1:25">
      <c r="G39" s="189" t="s">
        <v>97</v>
      </c>
      <c r="H39" s="190" t="s">
        <v>98</v>
      </c>
      <c r="I39" s="191">
        <f>+体系図!AC39</f>
        <v>0</v>
      </c>
      <c r="J39" s="191">
        <f>+体系図!AD39</f>
        <v>0</v>
      </c>
      <c r="K39" s="192">
        <f>+体系図!AE39</f>
        <v>0</v>
      </c>
      <c r="M39" s="189" t="s">
        <v>381</v>
      </c>
      <c r="N39" s="190" t="s">
        <v>190</v>
      </c>
      <c r="O39" s="191">
        <f>+体系図!AI39</f>
        <v>0</v>
      </c>
      <c r="P39" s="191">
        <f>+体系図!AJ39</f>
        <v>0</v>
      </c>
      <c r="Q39" s="192">
        <f>+体系図!AK39</f>
        <v>0</v>
      </c>
      <c r="S39" s="189" t="s">
        <v>97</v>
      </c>
      <c r="T39" s="190" t="s">
        <v>98</v>
      </c>
      <c r="U39" s="193">
        <f>+体系図!AO39</f>
        <v>0</v>
      </c>
      <c r="V39" s="186"/>
      <c r="W39" s="189" t="s">
        <v>381</v>
      </c>
      <c r="X39" s="190" t="s">
        <v>190</v>
      </c>
      <c r="Y39" s="193">
        <f>+体系図!AS39</f>
        <v>0</v>
      </c>
    </row>
    <row r="40" spans="1:25">
      <c r="G40" s="189" t="s">
        <v>99</v>
      </c>
      <c r="H40" s="190" t="s">
        <v>100</v>
      </c>
      <c r="I40" s="191">
        <f>+体系図!AC40</f>
        <v>0</v>
      </c>
      <c r="J40" s="191">
        <f>+体系図!AD40</f>
        <v>0</v>
      </c>
      <c r="K40" s="192">
        <f>+体系図!AE40</f>
        <v>0</v>
      </c>
      <c r="M40" s="189" t="s">
        <v>382</v>
      </c>
      <c r="N40" s="190" t="s">
        <v>510</v>
      </c>
      <c r="O40" s="191">
        <f>+体系図!AI40</f>
        <v>0</v>
      </c>
      <c r="P40" s="191">
        <f>+体系図!AJ40</f>
        <v>0</v>
      </c>
      <c r="Q40" s="192">
        <f>+体系図!AK40</f>
        <v>0</v>
      </c>
      <c r="S40" s="189" t="s">
        <v>99</v>
      </c>
      <c r="T40" s="190" t="s">
        <v>100</v>
      </c>
      <c r="U40" s="193">
        <f>+体系図!AO40</f>
        <v>0</v>
      </c>
      <c r="V40" s="186"/>
      <c r="W40" s="189" t="s">
        <v>382</v>
      </c>
      <c r="X40" s="190" t="s">
        <v>510</v>
      </c>
      <c r="Y40" s="193">
        <f>+体系図!AS40</f>
        <v>0</v>
      </c>
    </row>
    <row r="41" spans="1:25">
      <c r="G41" s="189" t="s">
        <v>101</v>
      </c>
      <c r="H41" s="190" t="s">
        <v>102</v>
      </c>
      <c r="I41" s="191">
        <f>+体系図!AC41</f>
        <v>0</v>
      </c>
      <c r="J41" s="191">
        <f>+体系図!AD41</f>
        <v>0</v>
      </c>
      <c r="K41" s="192">
        <f>+体系図!AE41</f>
        <v>0</v>
      </c>
      <c r="M41" s="189" t="s">
        <v>189</v>
      </c>
      <c r="N41" s="190" t="s">
        <v>511</v>
      </c>
      <c r="O41" s="191">
        <f>+体系図!AI41</f>
        <v>0</v>
      </c>
      <c r="P41" s="191">
        <f>+体系図!AJ41</f>
        <v>0</v>
      </c>
      <c r="Q41" s="192">
        <f>+体系図!AK41</f>
        <v>0</v>
      </c>
      <c r="S41" s="189" t="s">
        <v>101</v>
      </c>
      <c r="T41" s="190" t="s">
        <v>102</v>
      </c>
      <c r="U41" s="193">
        <f>+体系図!AO41</f>
        <v>0</v>
      </c>
      <c r="V41" s="186"/>
      <c r="W41" s="189" t="s">
        <v>189</v>
      </c>
      <c r="X41" s="190" t="s">
        <v>511</v>
      </c>
      <c r="Y41" s="193">
        <f>+体系図!AS41</f>
        <v>0</v>
      </c>
    </row>
    <row r="42" spans="1:25" ht="14.25" thickBot="1">
      <c r="G42" s="189" t="s">
        <v>103</v>
      </c>
      <c r="H42" s="190" t="s">
        <v>104</v>
      </c>
      <c r="I42" s="191">
        <f>+体系図!AC42</f>
        <v>0</v>
      </c>
      <c r="J42" s="191">
        <f>+体系図!AD42</f>
        <v>0</v>
      </c>
      <c r="K42" s="192">
        <f>+体系図!AE42</f>
        <v>0</v>
      </c>
      <c r="M42" s="251"/>
      <c r="N42" s="252" t="s">
        <v>719</v>
      </c>
      <c r="O42" s="253">
        <f>+体系図!AI42</f>
        <v>0</v>
      </c>
      <c r="P42" s="253">
        <f>+体系図!AJ42</f>
        <v>0</v>
      </c>
      <c r="Q42" s="254">
        <f>+体系図!AK42</f>
        <v>0</v>
      </c>
      <c r="S42" s="189" t="s">
        <v>103</v>
      </c>
      <c r="T42" s="190" t="s">
        <v>104</v>
      </c>
      <c r="U42" s="193">
        <f>+体系図!AO42</f>
        <v>0</v>
      </c>
      <c r="V42" s="186"/>
      <c r="W42" s="251"/>
      <c r="X42" s="252" t="s">
        <v>193</v>
      </c>
      <c r="Y42" s="255">
        <f>+体系図!AS42</f>
        <v>0</v>
      </c>
    </row>
    <row r="43" spans="1:25">
      <c r="G43" s="189" t="s">
        <v>105</v>
      </c>
      <c r="H43" s="190" t="s">
        <v>106</v>
      </c>
      <c r="I43" s="191">
        <f>+体系図!AC43</f>
        <v>0</v>
      </c>
      <c r="J43" s="191">
        <f>+体系図!AD43</f>
        <v>0</v>
      </c>
      <c r="K43" s="192">
        <f>+体系図!AE43</f>
        <v>0</v>
      </c>
      <c r="M43" s="215" t="s">
        <v>258</v>
      </c>
      <c r="N43" s="256"/>
      <c r="O43" s="257"/>
      <c r="P43" s="257"/>
      <c r="Q43" s="257"/>
      <c r="S43" s="189" t="s">
        <v>105</v>
      </c>
      <c r="T43" s="190" t="s">
        <v>106</v>
      </c>
      <c r="U43" s="193">
        <f>+体系図!AO43</f>
        <v>0</v>
      </c>
      <c r="V43" s="186"/>
      <c r="W43" s="215" t="s">
        <v>258</v>
      </c>
    </row>
    <row r="44" spans="1:25">
      <c r="G44" s="189" t="s">
        <v>107</v>
      </c>
      <c r="H44" s="190" t="s">
        <v>108</v>
      </c>
      <c r="I44" s="191">
        <f>+体系図!AC44</f>
        <v>0</v>
      </c>
      <c r="J44" s="191">
        <f>+体系図!AD44</f>
        <v>0</v>
      </c>
      <c r="K44" s="192">
        <f>+体系図!AE44</f>
        <v>0</v>
      </c>
      <c r="M44" s="216" t="s">
        <v>261</v>
      </c>
      <c r="N44" s="246"/>
      <c r="O44" s="245"/>
      <c r="P44" s="245"/>
      <c r="Q44" s="245"/>
      <c r="S44" s="189" t="s">
        <v>107</v>
      </c>
      <c r="T44" s="190" t="s">
        <v>108</v>
      </c>
      <c r="U44" s="193">
        <f>+体系図!AO44</f>
        <v>0</v>
      </c>
      <c r="V44" s="186"/>
      <c r="W44" s="216" t="s">
        <v>261</v>
      </c>
    </row>
    <row r="45" spans="1:25">
      <c r="A45" s="201"/>
      <c r="B45" s="165"/>
      <c r="C45" s="201"/>
      <c r="G45" s="189" t="s">
        <v>109</v>
      </c>
      <c r="H45" s="190" t="s">
        <v>110</v>
      </c>
      <c r="I45" s="191">
        <f>+体系図!AC45</f>
        <v>0</v>
      </c>
      <c r="J45" s="191">
        <f>+体系図!AD45</f>
        <v>0</v>
      </c>
      <c r="K45" s="192">
        <f>+体系図!AE45</f>
        <v>0</v>
      </c>
      <c r="M45" s="259"/>
      <c r="N45" s="246"/>
      <c r="O45" s="245"/>
      <c r="P45" s="245"/>
      <c r="Q45" s="245"/>
      <c r="S45" s="189" t="s">
        <v>109</v>
      </c>
      <c r="T45" s="190" t="s">
        <v>110</v>
      </c>
      <c r="U45" s="193">
        <f>+体系図!AO45</f>
        <v>0</v>
      </c>
      <c r="V45" s="186"/>
      <c r="W45" s="245"/>
    </row>
    <row r="46" spans="1:25">
      <c r="A46" s="201"/>
      <c r="B46" s="563"/>
      <c r="C46" s="201"/>
      <c r="G46" s="189" t="s">
        <v>111</v>
      </c>
      <c r="H46" s="190" t="s">
        <v>112</v>
      </c>
      <c r="I46" s="191">
        <f>+体系図!AC46</f>
        <v>0</v>
      </c>
      <c r="J46" s="191">
        <f>+体系図!AD46</f>
        <v>0</v>
      </c>
      <c r="K46" s="192">
        <f>+体系図!AE46</f>
        <v>0</v>
      </c>
      <c r="M46" s="259"/>
      <c r="N46" s="246"/>
      <c r="O46" s="245"/>
      <c r="P46" s="245"/>
      <c r="Q46" s="245"/>
      <c r="S46" s="189" t="s">
        <v>111</v>
      </c>
      <c r="T46" s="190" t="s">
        <v>112</v>
      </c>
      <c r="U46" s="193">
        <f>+体系図!AO46</f>
        <v>0</v>
      </c>
      <c r="V46" s="186"/>
      <c r="W46" s="245"/>
    </row>
    <row r="47" spans="1:25">
      <c r="A47" s="201"/>
      <c r="B47" s="258"/>
      <c r="C47" s="201"/>
      <c r="G47" s="189" t="s">
        <v>113</v>
      </c>
      <c r="H47" s="190" t="s">
        <v>114</v>
      </c>
      <c r="I47" s="191">
        <f>+体系図!AC47</f>
        <v>0</v>
      </c>
      <c r="J47" s="191">
        <f>+体系図!AD47</f>
        <v>0</v>
      </c>
      <c r="K47" s="192">
        <f>+体系図!AE47</f>
        <v>0</v>
      </c>
      <c r="M47" s="259"/>
      <c r="N47" s="246"/>
      <c r="O47" s="245"/>
      <c r="P47" s="245"/>
      <c r="Q47" s="245"/>
      <c r="S47" s="189" t="s">
        <v>113</v>
      </c>
      <c r="T47" s="190" t="s">
        <v>114</v>
      </c>
      <c r="U47" s="193">
        <f>+体系図!AO47</f>
        <v>0</v>
      </c>
      <c r="V47" s="186"/>
      <c r="W47" s="245"/>
    </row>
    <row r="48" spans="1:25">
      <c r="A48" s="201"/>
      <c r="B48" s="260"/>
      <c r="C48" s="201"/>
      <c r="G48" s="189" t="s">
        <v>115</v>
      </c>
      <c r="H48" s="190" t="s">
        <v>116</v>
      </c>
      <c r="I48" s="191">
        <f>+体系図!AC48</f>
        <v>0</v>
      </c>
      <c r="J48" s="191">
        <f>+体系図!AD48</f>
        <v>0</v>
      </c>
      <c r="K48" s="192">
        <f>+体系図!AE48</f>
        <v>0</v>
      </c>
      <c r="M48" s="259"/>
      <c r="N48" s="246"/>
      <c r="O48" s="245"/>
      <c r="P48" s="245"/>
      <c r="Q48" s="245"/>
      <c r="S48" s="189" t="s">
        <v>115</v>
      </c>
      <c r="T48" s="190" t="s">
        <v>116</v>
      </c>
      <c r="U48" s="193">
        <f>+体系図!AO48</f>
        <v>0</v>
      </c>
      <c r="V48" s="186"/>
      <c r="W48" s="245"/>
    </row>
    <row r="49" spans="1:23">
      <c r="A49" s="79"/>
      <c r="B49" s="262"/>
      <c r="C49" s="201"/>
      <c r="G49" s="189" t="s">
        <v>360</v>
      </c>
      <c r="H49" s="190" t="s">
        <v>480</v>
      </c>
      <c r="I49" s="191">
        <f>+体系図!AC49</f>
        <v>0</v>
      </c>
      <c r="J49" s="191">
        <f>+体系図!AD49</f>
        <v>0</v>
      </c>
      <c r="K49" s="192">
        <f>+体系図!AE49</f>
        <v>0</v>
      </c>
      <c r="M49" s="259"/>
      <c r="N49" s="246"/>
      <c r="O49" s="245"/>
      <c r="P49" s="245"/>
      <c r="Q49" s="245"/>
      <c r="S49" s="189" t="s">
        <v>360</v>
      </c>
      <c r="T49" s="190" t="s">
        <v>480</v>
      </c>
      <c r="U49" s="193">
        <f>+体系図!AO49</f>
        <v>0</v>
      </c>
      <c r="V49" s="186"/>
      <c r="W49" s="245"/>
    </row>
    <row r="50" spans="1:23">
      <c r="A50" s="79"/>
      <c r="B50" s="262"/>
      <c r="C50" s="201"/>
      <c r="G50" s="189" t="s">
        <v>117</v>
      </c>
      <c r="H50" s="190" t="s">
        <v>118</v>
      </c>
      <c r="I50" s="191">
        <f>+体系図!AC50</f>
        <v>0</v>
      </c>
      <c r="J50" s="191">
        <f>+体系図!AD50</f>
        <v>0</v>
      </c>
      <c r="K50" s="192">
        <f>+体系図!AE50</f>
        <v>0</v>
      </c>
      <c r="M50" s="259"/>
      <c r="N50" s="246"/>
      <c r="O50" s="245"/>
      <c r="P50" s="245"/>
      <c r="Q50" s="245"/>
      <c r="S50" s="189" t="s">
        <v>117</v>
      </c>
      <c r="T50" s="190" t="s">
        <v>118</v>
      </c>
      <c r="U50" s="193">
        <f>+体系図!AO50</f>
        <v>0</v>
      </c>
      <c r="V50" s="186"/>
      <c r="W50" s="245"/>
    </row>
    <row r="51" spans="1:23">
      <c r="A51" s="79"/>
      <c r="B51" s="262"/>
      <c r="C51" s="201"/>
      <c r="G51" s="189" t="s">
        <v>119</v>
      </c>
      <c r="H51" s="190" t="s">
        <v>120</v>
      </c>
      <c r="I51" s="191">
        <f>+体系図!AC51</f>
        <v>0</v>
      </c>
      <c r="J51" s="191">
        <f>+体系図!AD51</f>
        <v>0</v>
      </c>
      <c r="K51" s="192">
        <f>+体系図!AE51</f>
        <v>0</v>
      </c>
      <c r="M51" s="259"/>
      <c r="N51" s="246"/>
      <c r="O51" s="245"/>
      <c r="P51" s="245"/>
      <c r="Q51" s="245"/>
      <c r="S51" s="189" t="s">
        <v>119</v>
      </c>
      <c r="T51" s="190" t="s">
        <v>120</v>
      </c>
      <c r="U51" s="193">
        <f>+体系図!AO51</f>
        <v>0</v>
      </c>
      <c r="V51" s="186"/>
      <c r="W51" s="245"/>
    </row>
    <row r="52" spans="1:23">
      <c r="A52" s="219"/>
      <c r="B52" s="262"/>
      <c r="C52" s="201"/>
      <c r="G52" s="189" t="s">
        <v>121</v>
      </c>
      <c r="H52" s="190" t="s">
        <v>122</v>
      </c>
      <c r="I52" s="191">
        <f>+体系図!AC52</f>
        <v>0</v>
      </c>
      <c r="J52" s="191">
        <f>+体系図!AD52</f>
        <v>0</v>
      </c>
      <c r="K52" s="192">
        <f>+体系図!AE52</f>
        <v>0</v>
      </c>
      <c r="M52" s="259"/>
      <c r="N52" s="246"/>
      <c r="O52" s="245"/>
      <c r="P52" s="245"/>
      <c r="Q52" s="245"/>
      <c r="S52" s="189" t="s">
        <v>121</v>
      </c>
      <c r="T52" s="190" t="s">
        <v>122</v>
      </c>
      <c r="U52" s="193">
        <f>+体系図!AO52</f>
        <v>0</v>
      </c>
      <c r="V52" s="186"/>
      <c r="W52" s="245"/>
    </row>
    <row r="53" spans="1:23">
      <c r="A53" s="215"/>
      <c r="B53" s="201"/>
      <c r="C53" s="201"/>
      <c r="G53" s="189" t="s">
        <v>123</v>
      </c>
      <c r="H53" s="190" t="s">
        <v>124</v>
      </c>
      <c r="I53" s="191">
        <f>+体系図!AC53</f>
        <v>0</v>
      </c>
      <c r="J53" s="191">
        <f>+体系図!AD53</f>
        <v>0</v>
      </c>
      <c r="K53" s="192">
        <f>+体系図!AE53</f>
        <v>0</v>
      </c>
      <c r="M53" s="259"/>
      <c r="N53" s="246"/>
      <c r="O53" s="245"/>
      <c r="P53" s="245"/>
      <c r="Q53" s="245"/>
      <c r="S53" s="189" t="s">
        <v>123</v>
      </c>
      <c r="T53" s="190" t="s">
        <v>124</v>
      </c>
      <c r="U53" s="193">
        <f>+体系図!AO53</f>
        <v>0</v>
      </c>
      <c r="V53" s="186"/>
      <c r="W53" s="245"/>
    </row>
    <row r="54" spans="1:23">
      <c r="A54" s="215"/>
      <c r="B54" s="201"/>
      <c r="C54" s="201"/>
      <c r="G54" s="189" t="s">
        <v>125</v>
      </c>
      <c r="H54" s="190" t="s">
        <v>481</v>
      </c>
      <c r="I54" s="191">
        <f>+体系図!AC54</f>
        <v>0</v>
      </c>
      <c r="J54" s="191">
        <f>+体系図!AD54</f>
        <v>0</v>
      </c>
      <c r="K54" s="192">
        <f>+体系図!AE54</f>
        <v>0</v>
      </c>
      <c r="M54" s="259"/>
      <c r="N54" s="246"/>
      <c r="O54" s="245"/>
      <c r="P54" s="245"/>
      <c r="Q54" s="245"/>
      <c r="S54" s="189" t="s">
        <v>125</v>
      </c>
      <c r="T54" s="190" t="s">
        <v>481</v>
      </c>
      <c r="U54" s="193">
        <f>+体系図!AO54</f>
        <v>0</v>
      </c>
      <c r="V54" s="186"/>
      <c r="W54" s="245"/>
    </row>
    <row r="55" spans="1:23">
      <c r="G55" s="189" t="s">
        <v>126</v>
      </c>
      <c r="H55" s="190" t="s">
        <v>482</v>
      </c>
      <c r="I55" s="191">
        <f>+体系図!AC55</f>
        <v>0</v>
      </c>
      <c r="J55" s="191">
        <f>+体系図!AD55</f>
        <v>0</v>
      </c>
      <c r="K55" s="192">
        <f>+体系図!AE55</f>
        <v>0</v>
      </c>
      <c r="M55" s="259"/>
      <c r="N55" s="246"/>
      <c r="O55" s="245"/>
      <c r="P55" s="245"/>
      <c r="Q55" s="245"/>
      <c r="S55" s="189" t="s">
        <v>126</v>
      </c>
      <c r="T55" s="190" t="s">
        <v>482</v>
      </c>
      <c r="U55" s="193">
        <f>+体系図!AO55</f>
        <v>0</v>
      </c>
      <c r="V55" s="186"/>
      <c r="W55" s="245"/>
    </row>
    <row r="56" spans="1:23">
      <c r="A56" s="201"/>
      <c r="B56" s="201"/>
      <c r="G56" s="189" t="s">
        <v>127</v>
      </c>
      <c r="H56" s="190" t="s">
        <v>483</v>
      </c>
      <c r="I56" s="191">
        <f>+体系図!AC56</f>
        <v>0</v>
      </c>
      <c r="J56" s="191">
        <f>+体系図!AD56</f>
        <v>0</v>
      </c>
      <c r="K56" s="192">
        <f>+体系図!AE56</f>
        <v>0</v>
      </c>
      <c r="M56" s="259"/>
      <c r="N56" s="246"/>
      <c r="O56" s="245"/>
      <c r="P56" s="245"/>
      <c r="Q56" s="245"/>
      <c r="S56" s="189" t="s">
        <v>127</v>
      </c>
      <c r="T56" s="190" t="s">
        <v>483</v>
      </c>
      <c r="U56" s="193">
        <f>+体系図!AO56</f>
        <v>0</v>
      </c>
      <c r="V56" s="186"/>
      <c r="W56" s="245"/>
    </row>
    <row r="57" spans="1:23">
      <c r="A57" s="629"/>
      <c r="B57" s="631"/>
      <c r="G57" s="189" t="s">
        <v>128</v>
      </c>
      <c r="H57" s="190" t="s">
        <v>484</v>
      </c>
      <c r="I57" s="191">
        <f>+体系図!AC57</f>
        <v>0</v>
      </c>
      <c r="J57" s="191">
        <f>+体系図!AD57</f>
        <v>0</v>
      </c>
      <c r="K57" s="192">
        <f>+体系図!AE57</f>
        <v>0</v>
      </c>
      <c r="M57" s="259"/>
      <c r="N57" s="246"/>
      <c r="O57" s="245"/>
      <c r="P57" s="245"/>
      <c r="Q57" s="245"/>
      <c r="S57" s="189" t="s">
        <v>128</v>
      </c>
      <c r="T57" s="190" t="s">
        <v>484</v>
      </c>
      <c r="U57" s="193">
        <f>+体系図!AO57</f>
        <v>0</v>
      </c>
      <c r="V57" s="186"/>
      <c r="W57" s="245"/>
    </row>
    <row r="58" spans="1:23">
      <c r="A58" s="630"/>
      <c r="B58" s="632"/>
      <c r="G58" s="189" t="s">
        <v>361</v>
      </c>
      <c r="H58" s="190" t="s">
        <v>485</v>
      </c>
      <c r="I58" s="191">
        <f>+体系図!AC58</f>
        <v>0</v>
      </c>
      <c r="J58" s="191">
        <f>+体系図!AD58</f>
        <v>0</v>
      </c>
      <c r="K58" s="192">
        <f>+体系図!AE58</f>
        <v>0</v>
      </c>
      <c r="M58" s="259"/>
      <c r="N58" s="246"/>
      <c r="O58" s="245"/>
      <c r="P58" s="245"/>
      <c r="Q58" s="245"/>
      <c r="S58" s="189" t="s">
        <v>361</v>
      </c>
      <c r="T58" s="190" t="s">
        <v>485</v>
      </c>
      <c r="U58" s="193">
        <f>+体系図!AO58</f>
        <v>0</v>
      </c>
      <c r="V58" s="186"/>
      <c r="W58" s="245"/>
    </row>
    <row r="59" spans="1:23">
      <c r="A59" s="246"/>
      <c r="B59" s="262"/>
      <c r="G59" s="189" t="s">
        <v>362</v>
      </c>
      <c r="H59" s="190" t="s">
        <v>486</v>
      </c>
      <c r="I59" s="191">
        <f>+体系図!AC59</f>
        <v>0</v>
      </c>
      <c r="J59" s="191">
        <f>+体系図!AD59</f>
        <v>0</v>
      </c>
      <c r="K59" s="192">
        <f>+体系図!AE59</f>
        <v>0</v>
      </c>
      <c r="M59" s="259"/>
      <c r="N59" s="246"/>
      <c r="O59" s="245"/>
      <c r="P59" s="245"/>
      <c r="Q59" s="245"/>
      <c r="S59" s="189" t="s">
        <v>362</v>
      </c>
      <c r="T59" s="190" t="s">
        <v>486</v>
      </c>
      <c r="U59" s="193">
        <f>+体系図!AO59</f>
        <v>0</v>
      </c>
      <c r="V59" s="186"/>
      <c r="W59" s="245"/>
    </row>
    <row r="60" spans="1:23">
      <c r="A60" s="246"/>
      <c r="B60" s="262"/>
      <c r="G60" s="189" t="s">
        <v>363</v>
      </c>
      <c r="H60" s="190" t="s">
        <v>487</v>
      </c>
      <c r="I60" s="191">
        <f>+体系図!AC60</f>
        <v>0</v>
      </c>
      <c r="J60" s="191">
        <f>+体系図!AD60</f>
        <v>0</v>
      </c>
      <c r="K60" s="192">
        <f>+体系図!AE60</f>
        <v>0</v>
      </c>
      <c r="M60" s="259"/>
      <c r="N60" s="246"/>
      <c r="O60" s="245"/>
      <c r="P60" s="245"/>
      <c r="Q60" s="245"/>
      <c r="S60" s="189" t="s">
        <v>363</v>
      </c>
      <c r="T60" s="190" t="s">
        <v>487</v>
      </c>
      <c r="U60" s="193">
        <f>+体系図!AO60</f>
        <v>0</v>
      </c>
      <c r="V60" s="186"/>
      <c r="W60" s="245"/>
    </row>
    <row r="61" spans="1:23">
      <c r="A61" s="246"/>
      <c r="B61" s="262"/>
      <c r="G61" s="189" t="s">
        <v>364</v>
      </c>
      <c r="H61" s="190" t="s">
        <v>488</v>
      </c>
      <c r="I61" s="191">
        <f>+体系図!AC61</f>
        <v>0</v>
      </c>
      <c r="J61" s="191">
        <f>+体系図!AD61</f>
        <v>0</v>
      </c>
      <c r="K61" s="192">
        <f>+体系図!AE61</f>
        <v>0</v>
      </c>
      <c r="M61" s="259"/>
      <c r="N61" s="246"/>
      <c r="O61" s="245"/>
      <c r="P61" s="245"/>
      <c r="Q61" s="245"/>
      <c r="S61" s="189" t="s">
        <v>364</v>
      </c>
      <c r="T61" s="190" t="s">
        <v>488</v>
      </c>
      <c r="U61" s="193">
        <f>+体系図!AO61</f>
        <v>0</v>
      </c>
      <c r="V61" s="186"/>
      <c r="W61" s="245"/>
    </row>
    <row r="62" spans="1:23">
      <c r="A62" s="246"/>
      <c r="B62" s="262"/>
      <c r="G62" s="189" t="s">
        <v>365</v>
      </c>
      <c r="H62" s="190" t="s">
        <v>489</v>
      </c>
      <c r="I62" s="191">
        <f>+体系図!AC62</f>
        <v>0</v>
      </c>
      <c r="J62" s="191">
        <f>+体系図!AD62</f>
        <v>0</v>
      </c>
      <c r="K62" s="192">
        <f>+体系図!AE62</f>
        <v>0</v>
      </c>
      <c r="M62" s="259"/>
      <c r="N62" s="246"/>
      <c r="O62" s="245"/>
      <c r="P62" s="245"/>
      <c r="Q62" s="245"/>
      <c r="S62" s="189" t="s">
        <v>365</v>
      </c>
      <c r="T62" s="190" t="s">
        <v>489</v>
      </c>
      <c r="U62" s="193">
        <f>+体系図!AO62</f>
        <v>0</v>
      </c>
      <c r="V62" s="186"/>
      <c r="W62" s="245"/>
    </row>
    <row r="63" spans="1:23">
      <c r="A63" s="246"/>
      <c r="B63" s="262"/>
      <c r="G63" s="189" t="s">
        <v>366</v>
      </c>
      <c r="H63" s="190" t="s">
        <v>490</v>
      </c>
      <c r="I63" s="191">
        <f>+体系図!AC63</f>
        <v>0</v>
      </c>
      <c r="J63" s="191">
        <f>+体系図!AD63</f>
        <v>0</v>
      </c>
      <c r="K63" s="192">
        <f>+体系図!AE63</f>
        <v>0</v>
      </c>
      <c r="M63" s="259"/>
      <c r="N63" s="246"/>
      <c r="O63" s="245"/>
      <c r="P63" s="245"/>
      <c r="Q63" s="245"/>
      <c r="S63" s="189" t="s">
        <v>366</v>
      </c>
      <c r="T63" s="190" t="s">
        <v>490</v>
      </c>
      <c r="U63" s="193">
        <f>+体系図!AO63</f>
        <v>0</v>
      </c>
      <c r="V63" s="186"/>
      <c r="W63" s="245"/>
    </row>
    <row r="64" spans="1:23">
      <c r="A64" s="246"/>
      <c r="B64" s="262"/>
      <c r="G64" s="189" t="s">
        <v>367</v>
      </c>
      <c r="H64" s="190" t="s">
        <v>491</v>
      </c>
      <c r="I64" s="191">
        <f>+体系図!AC64</f>
        <v>0</v>
      </c>
      <c r="J64" s="191">
        <f>+体系図!AD64</f>
        <v>0</v>
      </c>
      <c r="K64" s="192">
        <f>+体系図!AE64</f>
        <v>0</v>
      </c>
      <c r="M64" s="259"/>
      <c r="N64" s="246"/>
      <c r="O64" s="245"/>
      <c r="P64" s="245"/>
      <c r="Q64" s="245"/>
      <c r="S64" s="189" t="s">
        <v>367</v>
      </c>
      <c r="T64" s="190" t="s">
        <v>491</v>
      </c>
      <c r="U64" s="193">
        <f>+体系図!AO64</f>
        <v>0</v>
      </c>
      <c r="V64" s="186"/>
      <c r="W64" s="245"/>
    </row>
    <row r="65" spans="1:23">
      <c r="A65" s="246"/>
      <c r="B65" s="262"/>
      <c r="G65" s="189" t="s">
        <v>368</v>
      </c>
      <c r="H65" s="190" t="s">
        <v>492</v>
      </c>
      <c r="I65" s="191">
        <f>+体系図!AC65</f>
        <v>0</v>
      </c>
      <c r="J65" s="191">
        <f>+体系図!AD65</f>
        <v>0</v>
      </c>
      <c r="K65" s="192">
        <f>+体系図!AE65</f>
        <v>0</v>
      </c>
      <c r="M65" s="259"/>
      <c r="N65" s="246"/>
      <c r="O65" s="245"/>
      <c r="P65" s="245"/>
      <c r="Q65" s="245"/>
      <c r="S65" s="189" t="s">
        <v>368</v>
      </c>
      <c r="T65" s="190" t="s">
        <v>492</v>
      </c>
      <c r="U65" s="193">
        <f>+体系図!AO65</f>
        <v>0</v>
      </c>
      <c r="V65" s="186"/>
      <c r="W65" s="245"/>
    </row>
    <row r="66" spans="1:23">
      <c r="A66" s="246"/>
      <c r="B66" s="262"/>
      <c r="G66" s="189" t="s">
        <v>369</v>
      </c>
      <c r="H66" s="190" t="s">
        <v>493</v>
      </c>
      <c r="I66" s="191">
        <f>+体系図!AC66</f>
        <v>0</v>
      </c>
      <c r="J66" s="191">
        <f>+体系図!AD66</f>
        <v>0</v>
      </c>
      <c r="K66" s="192">
        <f>+体系図!AE66</f>
        <v>0</v>
      </c>
      <c r="M66" s="259"/>
      <c r="N66" s="246"/>
      <c r="O66" s="245"/>
      <c r="P66" s="245"/>
      <c r="Q66" s="245"/>
      <c r="S66" s="189" t="s">
        <v>369</v>
      </c>
      <c r="T66" s="190" t="s">
        <v>493</v>
      </c>
      <c r="U66" s="193">
        <f>+体系図!AO66</f>
        <v>0</v>
      </c>
      <c r="V66" s="186"/>
      <c r="W66" s="245"/>
    </row>
    <row r="67" spans="1:23">
      <c r="A67" s="246"/>
      <c r="B67" s="262"/>
      <c r="G67" s="189" t="s">
        <v>370</v>
      </c>
      <c r="H67" s="190" t="s">
        <v>427</v>
      </c>
      <c r="I67" s="191">
        <f>+体系図!AC67</f>
        <v>0</v>
      </c>
      <c r="J67" s="191">
        <f>+体系図!AD67</f>
        <v>0</v>
      </c>
      <c r="K67" s="192">
        <f>+体系図!AE67</f>
        <v>0</v>
      </c>
      <c r="M67" s="259"/>
      <c r="N67" s="246"/>
      <c r="O67" s="245"/>
      <c r="P67" s="245"/>
      <c r="Q67" s="245"/>
      <c r="S67" s="189" t="s">
        <v>370</v>
      </c>
      <c r="T67" s="190" t="s">
        <v>427</v>
      </c>
      <c r="U67" s="193">
        <f>+体系図!AO67</f>
        <v>0</v>
      </c>
      <c r="V67" s="186"/>
      <c r="W67" s="245"/>
    </row>
    <row r="68" spans="1:23">
      <c r="A68" s="246"/>
      <c r="B68" s="262"/>
      <c r="G68" s="189" t="s">
        <v>129</v>
      </c>
      <c r="H68" s="190" t="s">
        <v>131</v>
      </c>
      <c r="I68" s="191">
        <f>+体系図!AC68</f>
        <v>0</v>
      </c>
      <c r="J68" s="191">
        <f>+体系図!AD68</f>
        <v>0</v>
      </c>
      <c r="K68" s="192">
        <f>+体系図!AE68</f>
        <v>0</v>
      </c>
      <c r="M68" s="259"/>
      <c r="N68" s="246"/>
      <c r="O68" s="245"/>
      <c r="P68" s="245"/>
      <c r="Q68" s="245"/>
      <c r="S68" s="189" t="s">
        <v>129</v>
      </c>
      <c r="T68" s="190" t="s">
        <v>131</v>
      </c>
      <c r="U68" s="193">
        <f>+体系図!AO68</f>
        <v>0</v>
      </c>
      <c r="V68" s="186"/>
      <c r="W68" s="245"/>
    </row>
    <row r="69" spans="1:23">
      <c r="A69" s="246"/>
      <c r="B69" s="262"/>
      <c r="G69" s="189" t="s">
        <v>130</v>
      </c>
      <c r="H69" s="190" t="s">
        <v>133</v>
      </c>
      <c r="I69" s="191">
        <f>+体系図!AC69</f>
        <v>0</v>
      </c>
      <c r="J69" s="191">
        <f>+体系図!AD69</f>
        <v>0</v>
      </c>
      <c r="K69" s="192">
        <f>+体系図!AE69</f>
        <v>0</v>
      </c>
      <c r="M69" s="259"/>
      <c r="N69" s="246"/>
      <c r="O69" s="245"/>
      <c r="P69" s="245"/>
      <c r="Q69" s="245"/>
      <c r="S69" s="189" t="s">
        <v>130</v>
      </c>
      <c r="T69" s="190" t="s">
        <v>133</v>
      </c>
      <c r="U69" s="193">
        <f>+体系図!AO69</f>
        <v>0</v>
      </c>
      <c r="V69" s="186"/>
      <c r="W69" s="245"/>
    </row>
    <row r="70" spans="1:23">
      <c r="A70" s="246"/>
      <c r="B70" s="262"/>
      <c r="G70" s="189" t="s">
        <v>132</v>
      </c>
      <c r="H70" s="190" t="s">
        <v>136</v>
      </c>
      <c r="I70" s="191">
        <f>+体系図!AC70</f>
        <v>0</v>
      </c>
      <c r="J70" s="191">
        <f>+体系図!AD70</f>
        <v>0</v>
      </c>
      <c r="K70" s="192">
        <f>+体系図!AE70</f>
        <v>0</v>
      </c>
      <c r="M70" s="259"/>
      <c r="N70" s="246"/>
      <c r="O70" s="245"/>
      <c r="P70" s="245"/>
      <c r="Q70" s="245"/>
      <c r="S70" s="189" t="s">
        <v>132</v>
      </c>
      <c r="T70" s="190" t="s">
        <v>136</v>
      </c>
      <c r="U70" s="193">
        <f>+体系図!AO70</f>
        <v>0</v>
      </c>
      <c r="V70" s="186"/>
      <c r="W70" s="245"/>
    </row>
    <row r="71" spans="1:23">
      <c r="A71" s="246"/>
      <c r="B71" s="262"/>
      <c r="G71" s="189" t="s">
        <v>134</v>
      </c>
      <c r="H71" s="190" t="s">
        <v>494</v>
      </c>
      <c r="I71" s="191">
        <f>+体系図!AC71</f>
        <v>0</v>
      </c>
      <c r="J71" s="191">
        <f>+体系図!AD71</f>
        <v>0</v>
      </c>
      <c r="K71" s="192">
        <f>+体系図!AE71</f>
        <v>0</v>
      </c>
      <c r="M71" s="259"/>
      <c r="N71" s="246"/>
      <c r="O71" s="245"/>
      <c r="P71" s="245"/>
      <c r="Q71" s="245"/>
      <c r="S71" s="189" t="s">
        <v>134</v>
      </c>
      <c r="T71" s="190" t="s">
        <v>494</v>
      </c>
      <c r="U71" s="193">
        <f>+体系図!AO71</f>
        <v>0</v>
      </c>
      <c r="V71" s="186"/>
      <c r="W71" s="245"/>
    </row>
    <row r="72" spans="1:23">
      <c r="A72" s="201"/>
      <c r="B72" s="262"/>
      <c r="G72" s="189" t="s">
        <v>135</v>
      </c>
      <c r="H72" s="190" t="s">
        <v>138</v>
      </c>
      <c r="I72" s="191">
        <f>+体系図!AC72</f>
        <v>0</v>
      </c>
      <c r="J72" s="191">
        <f>+体系図!AD72</f>
        <v>0</v>
      </c>
      <c r="K72" s="192">
        <f>+体系図!AE72</f>
        <v>0</v>
      </c>
      <c r="M72" s="259"/>
      <c r="N72" s="246"/>
      <c r="O72" s="245"/>
      <c r="P72" s="245"/>
      <c r="Q72" s="245"/>
      <c r="S72" s="189" t="s">
        <v>135</v>
      </c>
      <c r="T72" s="190" t="s">
        <v>138</v>
      </c>
      <c r="U72" s="193">
        <f>+体系図!AO72</f>
        <v>0</v>
      </c>
      <c r="V72" s="186"/>
      <c r="W72" s="245"/>
    </row>
    <row r="73" spans="1:23">
      <c r="G73" s="189" t="s">
        <v>371</v>
      </c>
      <c r="H73" s="190" t="s">
        <v>140</v>
      </c>
      <c r="I73" s="191">
        <f>+体系図!AC73</f>
        <v>0</v>
      </c>
      <c r="J73" s="191">
        <f>+体系図!AD73</f>
        <v>0</v>
      </c>
      <c r="K73" s="192">
        <f>+体系図!AE73</f>
        <v>0</v>
      </c>
      <c r="M73" s="259"/>
      <c r="N73" s="246"/>
      <c r="O73" s="245"/>
      <c r="P73" s="245"/>
      <c r="Q73" s="245"/>
      <c r="S73" s="189" t="s">
        <v>371</v>
      </c>
      <c r="T73" s="190" t="s">
        <v>140</v>
      </c>
      <c r="U73" s="193">
        <f>+体系図!AO73</f>
        <v>0</v>
      </c>
      <c r="V73" s="186"/>
      <c r="W73" s="245"/>
    </row>
    <row r="74" spans="1:23">
      <c r="G74" s="189" t="s">
        <v>137</v>
      </c>
      <c r="H74" s="190" t="s">
        <v>495</v>
      </c>
      <c r="I74" s="191">
        <f>+体系図!AC74</f>
        <v>0</v>
      </c>
      <c r="J74" s="191">
        <f>+体系図!AD74</f>
        <v>0</v>
      </c>
      <c r="K74" s="192">
        <f>+体系図!AE74</f>
        <v>0</v>
      </c>
      <c r="M74" s="259"/>
      <c r="N74" s="246"/>
      <c r="O74" s="245"/>
      <c r="P74" s="245"/>
      <c r="Q74" s="245"/>
      <c r="S74" s="189" t="s">
        <v>137</v>
      </c>
      <c r="T74" s="190" t="s">
        <v>495</v>
      </c>
      <c r="U74" s="193">
        <f>+体系図!AO74</f>
        <v>0</v>
      </c>
      <c r="V74" s="186"/>
      <c r="W74" s="245"/>
    </row>
    <row r="75" spans="1:23">
      <c r="G75" s="189" t="s">
        <v>139</v>
      </c>
      <c r="H75" s="190" t="s">
        <v>496</v>
      </c>
      <c r="I75" s="191">
        <f>+体系図!AC75</f>
        <v>0</v>
      </c>
      <c r="J75" s="191">
        <f>+体系図!AD75</f>
        <v>0</v>
      </c>
      <c r="K75" s="192">
        <f>+体系図!AE75</f>
        <v>0</v>
      </c>
      <c r="M75" s="259"/>
      <c r="N75" s="246"/>
      <c r="O75" s="245"/>
      <c r="P75" s="245"/>
      <c r="Q75" s="245"/>
      <c r="S75" s="189" t="s">
        <v>139</v>
      </c>
      <c r="T75" s="190" t="s">
        <v>496</v>
      </c>
      <c r="U75" s="193">
        <f>+体系図!AO75</f>
        <v>0</v>
      </c>
      <c r="V75" s="186"/>
      <c r="W75" s="245"/>
    </row>
    <row r="76" spans="1:23">
      <c r="A76" s="201"/>
      <c r="B76" s="201"/>
      <c r="G76" s="189" t="s">
        <v>372</v>
      </c>
      <c r="H76" s="190" t="s">
        <v>142</v>
      </c>
      <c r="I76" s="191">
        <f>+体系図!AC76</f>
        <v>0</v>
      </c>
      <c r="J76" s="191">
        <f>+体系図!AD76</f>
        <v>0</v>
      </c>
      <c r="K76" s="192">
        <f>+体系図!AE76</f>
        <v>0</v>
      </c>
      <c r="M76" s="259"/>
      <c r="N76" s="246"/>
      <c r="O76" s="245"/>
      <c r="P76" s="245"/>
      <c r="Q76" s="245"/>
      <c r="S76" s="189" t="s">
        <v>372</v>
      </c>
      <c r="T76" s="190" t="s">
        <v>142</v>
      </c>
      <c r="U76" s="193">
        <f>+体系図!AO76</f>
        <v>0</v>
      </c>
      <c r="V76" s="186"/>
      <c r="W76" s="245"/>
    </row>
    <row r="77" spans="1:23">
      <c r="A77" s="246"/>
      <c r="B77" s="262"/>
      <c r="G77" s="189" t="s">
        <v>373</v>
      </c>
      <c r="H77" s="190" t="s">
        <v>144</v>
      </c>
      <c r="I77" s="191">
        <f>+体系図!AC77</f>
        <v>0</v>
      </c>
      <c r="J77" s="191">
        <f>+体系図!AD77</f>
        <v>0</v>
      </c>
      <c r="K77" s="192">
        <f>+体系図!AE77</f>
        <v>0</v>
      </c>
      <c r="M77" s="259"/>
      <c r="N77" s="246"/>
      <c r="O77" s="245"/>
      <c r="P77" s="245"/>
      <c r="Q77" s="245"/>
      <c r="S77" s="189" t="s">
        <v>373</v>
      </c>
      <c r="T77" s="190" t="s">
        <v>144</v>
      </c>
      <c r="U77" s="193">
        <f>+体系図!AO77</f>
        <v>0</v>
      </c>
      <c r="V77" s="186"/>
      <c r="W77" s="245"/>
    </row>
    <row r="78" spans="1:23">
      <c r="A78" s="201"/>
      <c r="B78" s="262"/>
      <c r="G78" s="189" t="s">
        <v>141</v>
      </c>
      <c r="H78" s="190" t="s">
        <v>146</v>
      </c>
      <c r="I78" s="191">
        <f>+体系図!AC78</f>
        <v>0</v>
      </c>
      <c r="J78" s="191">
        <f>+体系図!AD78</f>
        <v>0</v>
      </c>
      <c r="K78" s="192">
        <f>+体系図!AE78</f>
        <v>0</v>
      </c>
      <c r="M78" s="259"/>
      <c r="N78" s="246"/>
      <c r="O78" s="245"/>
      <c r="P78" s="245"/>
      <c r="Q78" s="245"/>
      <c r="S78" s="189" t="s">
        <v>141</v>
      </c>
      <c r="T78" s="190" t="s">
        <v>146</v>
      </c>
      <c r="U78" s="193">
        <f>+体系図!AO78</f>
        <v>0</v>
      </c>
      <c r="V78" s="186"/>
      <c r="W78" s="245"/>
    </row>
    <row r="79" spans="1:23">
      <c r="G79" s="189" t="s">
        <v>143</v>
      </c>
      <c r="H79" s="190" t="s">
        <v>148</v>
      </c>
      <c r="I79" s="191">
        <f>+体系図!AC79</f>
        <v>0</v>
      </c>
      <c r="J79" s="191">
        <f>+体系図!AD79</f>
        <v>0</v>
      </c>
      <c r="K79" s="192">
        <f>+体系図!AE79</f>
        <v>0</v>
      </c>
      <c r="M79" s="259"/>
      <c r="N79" s="246"/>
      <c r="O79" s="245"/>
      <c r="P79" s="245"/>
      <c r="Q79" s="245"/>
      <c r="S79" s="189" t="s">
        <v>143</v>
      </c>
      <c r="T79" s="190" t="s">
        <v>148</v>
      </c>
      <c r="U79" s="193">
        <f>+体系図!AO79</f>
        <v>0</v>
      </c>
      <c r="V79" s="186"/>
      <c r="W79" s="245"/>
    </row>
    <row r="80" spans="1:23">
      <c r="G80" s="189" t="s">
        <v>145</v>
      </c>
      <c r="H80" s="190" t="s">
        <v>295</v>
      </c>
      <c r="I80" s="191">
        <f>+体系図!AC80</f>
        <v>0</v>
      </c>
      <c r="J80" s="191">
        <f>+体系図!AD80</f>
        <v>0</v>
      </c>
      <c r="K80" s="192">
        <f>+体系図!AE80</f>
        <v>0</v>
      </c>
      <c r="M80" s="259"/>
      <c r="N80" s="246"/>
      <c r="O80" s="245"/>
      <c r="P80" s="245"/>
      <c r="Q80" s="245"/>
      <c r="S80" s="189" t="s">
        <v>145</v>
      </c>
      <c r="T80" s="190" t="s">
        <v>295</v>
      </c>
      <c r="U80" s="193">
        <f>+体系図!AO80</f>
        <v>0</v>
      </c>
      <c r="V80" s="186"/>
      <c r="W80" s="245"/>
    </row>
    <row r="81" spans="7:23">
      <c r="G81" s="189" t="s">
        <v>147</v>
      </c>
      <c r="H81" s="190" t="s">
        <v>296</v>
      </c>
      <c r="I81" s="191">
        <f>+体系図!AC81</f>
        <v>0</v>
      </c>
      <c r="J81" s="191">
        <f>+体系図!AD81</f>
        <v>0</v>
      </c>
      <c r="K81" s="192">
        <f>+体系図!AE81</f>
        <v>0</v>
      </c>
      <c r="M81" s="259"/>
      <c r="N81" s="246"/>
      <c r="O81" s="245"/>
      <c r="P81" s="245"/>
      <c r="Q81" s="245"/>
      <c r="S81" s="189" t="s">
        <v>147</v>
      </c>
      <c r="T81" s="190" t="s">
        <v>296</v>
      </c>
      <c r="U81" s="193">
        <f>+体系図!AO81</f>
        <v>0</v>
      </c>
      <c r="V81" s="186"/>
      <c r="W81" s="245"/>
    </row>
    <row r="82" spans="7:23">
      <c r="G82" s="189" t="s">
        <v>149</v>
      </c>
      <c r="H82" s="190" t="s">
        <v>154</v>
      </c>
      <c r="I82" s="191">
        <f>+体系図!AC82</f>
        <v>0</v>
      </c>
      <c r="J82" s="191">
        <f>+体系図!AD82</f>
        <v>0</v>
      </c>
      <c r="K82" s="192">
        <f>+体系図!AE82</f>
        <v>0</v>
      </c>
      <c r="M82" s="259"/>
      <c r="N82" s="246"/>
      <c r="O82" s="245"/>
      <c r="P82" s="245"/>
      <c r="Q82" s="245"/>
      <c r="S82" s="189" t="s">
        <v>149</v>
      </c>
      <c r="T82" s="190" t="s">
        <v>154</v>
      </c>
      <c r="U82" s="193">
        <f>+体系図!AO82</f>
        <v>0</v>
      </c>
      <c r="V82" s="186"/>
      <c r="W82" s="245"/>
    </row>
    <row r="83" spans="7:23">
      <c r="G83" s="189" t="s">
        <v>150</v>
      </c>
      <c r="H83" s="190" t="s">
        <v>156</v>
      </c>
      <c r="I83" s="191">
        <f>+体系図!AC83</f>
        <v>0</v>
      </c>
      <c r="J83" s="191">
        <f>+体系図!AD83</f>
        <v>0</v>
      </c>
      <c r="K83" s="192">
        <f>+体系図!AE83</f>
        <v>0</v>
      </c>
      <c r="S83" s="189" t="s">
        <v>150</v>
      </c>
      <c r="T83" s="190" t="s">
        <v>156</v>
      </c>
      <c r="U83" s="193">
        <f>+体系図!AO83</f>
        <v>0</v>
      </c>
      <c r="V83" s="186"/>
    </row>
    <row r="84" spans="7:23" ht="14.25" thickBot="1">
      <c r="G84" s="280" t="s">
        <v>151</v>
      </c>
      <c r="H84" s="281" t="s">
        <v>497</v>
      </c>
      <c r="I84" s="282">
        <f>+体系図!AC84</f>
        <v>0</v>
      </c>
      <c r="J84" s="282">
        <f>+体系図!AD84</f>
        <v>0</v>
      </c>
      <c r="K84" s="283">
        <f>+体系図!AE84</f>
        <v>0</v>
      </c>
      <c r="S84" s="280" t="s">
        <v>151</v>
      </c>
      <c r="T84" s="281" t="s">
        <v>497</v>
      </c>
      <c r="U84" s="284">
        <f>+体系図!AO84</f>
        <v>0</v>
      </c>
      <c r="V84" s="186"/>
    </row>
  </sheetData>
  <mergeCells count="16">
    <mergeCell ref="C6:D6"/>
    <mergeCell ref="A7:A11"/>
    <mergeCell ref="G7:H9"/>
    <mergeCell ref="I7:I9"/>
    <mergeCell ref="J7:J9"/>
    <mergeCell ref="Y7:Y9"/>
    <mergeCell ref="C8:C10"/>
    <mergeCell ref="A57:A58"/>
    <mergeCell ref="B57:B58"/>
    <mergeCell ref="O7:O9"/>
    <mergeCell ref="P7:P9"/>
    <mergeCell ref="S7:T9"/>
    <mergeCell ref="U7:U9"/>
    <mergeCell ref="V7:V9"/>
    <mergeCell ref="W7:X9"/>
    <mergeCell ref="M7:N9"/>
  </mergeCells>
  <phoneticPr fontId="5"/>
  <pageMargins left="0.25" right="0.25" top="0.75" bottom="0.75" header="0.3" footer="0.3"/>
  <pageSetup paperSize="9" scale="41"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672"/>
  <sheetViews>
    <sheetView showGridLines="0" tabSelected="1" topLeftCell="A640" zoomScale="75" zoomScaleNormal="75" zoomScaleSheetLayoutView="25" workbookViewId="0">
      <selection activeCell="G351" sqref="G351:G352"/>
    </sheetView>
  </sheetViews>
  <sheetFormatPr defaultRowHeight="12"/>
  <cols>
    <col min="1" max="1" width="2.25" style="158" customWidth="1"/>
    <col min="2" max="2" width="6.625" style="287" customWidth="1"/>
    <col min="3" max="3" width="43.5" style="341" bestFit="1" customWidth="1"/>
    <col min="4" max="110" width="11" style="287" customWidth="1"/>
    <col min="111" max="120" width="11" style="158" customWidth="1"/>
    <col min="121" max="254" width="9" style="158"/>
    <col min="255" max="255" width="2.25" style="158" customWidth="1"/>
    <col min="256" max="256" width="6.625" style="158" customWidth="1"/>
    <col min="257" max="257" width="43.5" style="158" bestFit="1" customWidth="1"/>
    <col min="258" max="376" width="11" style="158" customWidth="1"/>
    <col min="377" max="510" width="9" style="158"/>
    <col min="511" max="511" width="2.25" style="158" customWidth="1"/>
    <col min="512" max="512" width="6.625" style="158" customWidth="1"/>
    <col min="513" max="513" width="43.5" style="158" bestFit="1" customWidth="1"/>
    <col min="514" max="632" width="11" style="158" customWidth="1"/>
    <col min="633" max="766" width="9" style="158"/>
    <col min="767" max="767" width="2.25" style="158" customWidth="1"/>
    <col min="768" max="768" width="6.625" style="158" customWidth="1"/>
    <col min="769" max="769" width="43.5" style="158" bestFit="1" customWidth="1"/>
    <col min="770" max="888" width="11" style="158" customWidth="1"/>
    <col min="889" max="1022" width="9" style="158"/>
    <col min="1023" max="1023" width="2.25" style="158" customWidth="1"/>
    <col min="1024" max="1024" width="6.625" style="158" customWidth="1"/>
    <col min="1025" max="1025" width="43.5" style="158" bestFit="1" customWidth="1"/>
    <col min="1026" max="1144" width="11" style="158" customWidth="1"/>
    <col min="1145" max="1278" width="9" style="158"/>
    <col min="1279" max="1279" width="2.25" style="158" customWidth="1"/>
    <col min="1280" max="1280" width="6.625" style="158" customWidth="1"/>
    <col min="1281" max="1281" width="43.5" style="158" bestFit="1" customWidth="1"/>
    <col min="1282" max="1400" width="11" style="158" customWidth="1"/>
    <col min="1401" max="1534" width="9" style="158"/>
    <col min="1535" max="1535" width="2.25" style="158" customWidth="1"/>
    <col min="1536" max="1536" width="6.625" style="158" customWidth="1"/>
    <col min="1537" max="1537" width="43.5" style="158" bestFit="1" customWidth="1"/>
    <col min="1538" max="1656" width="11" style="158" customWidth="1"/>
    <col min="1657" max="1790" width="9" style="158"/>
    <col min="1791" max="1791" width="2.25" style="158" customWidth="1"/>
    <col min="1792" max="1792" width="6.625" style="158" customWidth="1"/>
    <col min="1793" max="1793" width="43.5" style="158" bestFit="1" customWidth="1"/>
    <col min="1794" max="1912" width="11" style="158" customWidth="1"/>
    <col min="1913" max="2046" width="9" style="158"/>
    <col min="2047" max="2047" width="2.25" style="158" customWidth="1"/>
    <col min="2048" max="2048" width="6.625" style="158" customWidth="1"/>
    <col min="2049" max="2049" width="43.5" style="158" bestFit="1" customWidth="1"/>
    <col min="2050" max="2168" width="11" style="158" customWidth="1"/>
    <col min="2169" max="2302" width="9" style="158"/>
    <col min="2303" max="2303" width="2.25" style="158" customWidth="1"/>
    <col min="2304" max="2304" width="6.625" style="158" customWidth="1"/>
    <col min="2305" max="2305" width="43.5" style="158" bestFit="1" customWidth="1"/>
    <col min="2306" max="2424" width="11" style="158" customWidth="1"/>
    <col min="2425" max="2558" width="9" style="158"/>
    <col min="2559" max="2559" width="2.25" style="158" customWidth="1"/>
    <col min="2560" max="2560" width="6.625" style="158" customWidth="1"/>
    <col min="2561" max="2561" width="43.5" style="158" bestFit="1" customWidth="1"/>
    <col min="2562" max="2680" width="11" style="158" customWidth="1"/>
    <col min="2681" max="2814" width="9" style="158"/>
    <col min="2815" max="2815" width="2.25" style="158" customWidth="1"/>
    <col min="2816" max="2816" width="6.625" style="158" customWidth="1"/>
    <col min="2817" max="2817" width="43.5" style="158" bestFit="1" customWidth="1"/>
    <col min="2818" max="2936" width="11" style="158" customWidth="1"/>
    <col min="2937" max="3070" width="9" style="158"/>
    <col min="3071" max="3071" width="2.25" style="158" customWidth="1"/>
    <col min="3072" max="3072" width="6.625" style="158" customWidth="1"/>
    <col min="3073" max="3073" width="43.5" style="158" bestFit="1" customWidth="1"/>
    <col min="3074" max="3192" width="11" style="158" customWidth="1"/>
    <col min="3193" max="3326" width="9" style="158"/>
    <col min="3327" max="3327" width="2.25" style="158" customWidth="1"/>
    <col min="3328" max="3328" width="6.625" style="158" customWidth="1"/>
    <col min="3329" max="3329" width="43.5" style="158" bestFit="1" customWidth="1"/>
    <col min="3330" max="3448" width="11" style="158" customWidth="1"/>
    <col min="3449" max="3582" width="9" style="158"/>
    <col min="3583" max="3583" width="2.25" style="158" customWidth="1"/>
    <col min="3584" max="3584" width="6.625" style="158" customWidth="1"/>
    <col min="3585" max="3585" width="43.5" style="158" bestFit="1" customWidth="1"/>
    <col min="3586" max="3704" width="11" style="158" customWidth="1"/>
    <col min="3705" max="3838" width="9" style="158"/>
    <col min="3839" max="3839" width="2.25" style="158" customWidth="1"/>
    <col min="3840" max="3840" width="6.625" style="158" customWidth="1"/>
    <col min="3841" max="3841" width="43.5" style="158" bestFit="1" customWidth="1"/>
    <col min="3842" max="3960" width="11" style="158" customWidth="1"/>
    <col min="3961" max="4094" width="9" style="158"/>
    <col min="4095" max="4095" width="2.25" style="158" customWidth="1"/>
    <col min="4096" max="4096" width="6.625" style="158" customWidth="1"/>
    <col min="4097" max="4097" width="43.5" style="158" bestFit="1" customWidth="1"/>
    <col min="4098" max="4216" width="11" style="158" customWidth="1"/>
    <col min="4217" max="4350" width="9" style="158"/>
    <col min="4351" max="4351" width="2.25" style="158" customWidth="1"/>
    <col min="4352" max="4352" width="6.625" style="158" customWidth="1"/>
    <col min="4353" max="4353" width="43.5" style="158" bestFit="1" customWidth="1"/>
    <col min="4354" max="4472" width="11" style="158" customWidth="1"/>
    <col min="4473" max="4606" width="9" style="158"/>
    <col min="4607" max="4607" width="2.25" style="158" customWidth="1"/>
    <col min="4608" max="4608" width="6.625" style="158" customWidth="1"/>
    <col min="4609" max="4609" width="43.5" style="158" bestFit="1" customWidth="1"/>
    <col min="4610" max="4728" width="11" style="158" customWidth="1"/>
    <col min="4729" max="4862" width="9" style="158"/>
    <col min="4863" max="4863" width="2.25" style="158" customWidth="1"/>
    <col min="4864" max="4864" width="6.625" style="158" customWidth="1"/>
    <col min="4865" max="4865" width="43.5" style="158" bestFit="1" customWidth="1"/>
    <col min="4866" max="4984" width="11" style="158" customWidth="1"/>
    <col min="4985" max="5118" width="9" style="158"/>
    <col min="5119" max="5119" width="2.25" style="158" customWidth="1"/>
    <col min="5120" max="5120" width="6.625" style="158" customWidth="1"/>
    <col min="5121" max="5121" width="43.5" style="158" bestFit="1" customWidth="1"/>
    <col min="5122" max="5240" width="11" style="158" customWidth="1"/>
    <col min="5241" max="5374" width="9" style="158"/>
    <col min="5375" max="5375" width="2.25" style="158" customWidth="1"/>
    <col min="5376" max="5376" width="6.625" style="158" customWidth="1"/>
    <col min="5377" max="5377" width="43.5" style="158" bestFit="1" customWidth="1"/>
    <col min="5378" max="5496" width="11" style="158" customWidth="1"/>
    <col min="5497" max="5630" width="9" style="158"/>
    <col min="5631" max="5631" width="2.25" style="158" customWidth="1"/>
    <col min="5632" max="5632" width="6.625" style="158" customWidth="1"/>
    <col min="5633" max="5633" width="43.5" style="158" bestFit="1" customWidth="1"/>
    <col min="5634" max="5752" width="11" style="158" customWidth="1"/>
    <col min="5753" max="5886" width="9" style="158"/>
    <col min="5887" max="5887" width="2.25" style="158" customWidth="1"/>
    <col min="5888" max="5888" width="6.625" style="158" customWidth="1"/>
    <col min="5889" max="5889" width="43.5" style="158" bestFit="1" customWidth="1"/>
    <col min="5890" max="6008" width="11" style="158" customWidth="1"/>
    <col min="6009" max="6142" width="9" style="158"/>
    <col min="6143" max="6143" width="2.25" style="158" customWidth="1"/>
    <col min="6144" max="6144" width="6.625" style="158" customWidth="1"/>
    <col min="6145" max="6145" width="43.5" style="158" bestFit="1" customWidth="1"/>
    <col min="6146" max="6264" width="11" style="158" customWidth="1"/>
    <col min="6265" max="6398" width="9" style="158"/>
    <col min="6399" max="6399" width="2.25" style="158" customWidth="1"/>
    <col min="6400" max="6400" width="6.625" style="158" customWidth="1"/>
    <col min="6401" max="6401" width="43.5" style="158" bestFit="1" customWidth="1"/>
    <col min="6402" max="6520" width="11" style="158" customWidth="1"/>
    <col min="6521" max="6654" width="9" style="158"/>
    <col min="6655" max="6655" width="2.25" style="158" customWidth="1"/>
    <col min="6656" max="6656" width="6.625" style="158" customWidth="1"/>
    <col min="6657" max="6657" width="43.5" style="158" bestFit="1" customWidth="1"/>
    <col min="6658" max="6776" width="11" style="158" customWidth="1"/>
    <col min="6777" max="6910" width="9" style="158"/>
    <col min="6911" max="6911" width="2.25" style="158" customWidth="1"/>
    <col min="6912" max="6912" width="6.625" style="158" customWidth="1"/>
    <col min="6913" max="6913" width="43.5" style="158" bestFit="1" customWidth="1"/>
    <col min="6914" max="7032" width="11" style="158" customWidth="1"/>
    <col min="7033" max="7166" width="9" style="158"/>
    <col min="7167" max="7167" width="2.25" style="158" customWidth="1"/>
    <col min="7168" max="7168" width="6.625" style="158" customWidth="1"/>
    <col min="7169" max="7169" width="43.5" style="158" bestFit="1" customWidth="1"/>
    <col min="7170" max="7288" width="11" style="158" customWidth="1"/>
    <col min="7289" max="7422" width="9" style="158"/>
    <col min="7423" max="7423" width="2.25" style="158" customWidth="1"/>
    <col min="7424" max="7424" width="6.625" style="158" customWidth="1"/>
    <col min="7425" max="7425" width="43.5" style="158" bestFit="1" customWidth="1"/>
    <col min="7426" max="7544" width="11" style="158" customWidth="1"/>
    <col min="7545" max="7678" width="9" style="158"/>
    <col min="7679" max="7679" width="2.25" style="158" customWidth="1"/>
    <col min="7680" max="7680" width="6.625" style="158" customWidth="1"/>
    <col min="7681" max="7681" width="43.5" style="158" bestFit="1" customWidth="1"/>
    <col min="7682" max="7800" width="11" style="158" customWidth="1"/>
    <col min="7801" max="7934" width="9" style="158"/>
    <col min="7935" max="7935" width="2.25" style="158" customWidth="1"/>
    <col min="7936" max="7936" width="6.625" style="158" customWidth="1"/>
    <col min="7937" max="7937" width="43.5" style="158" bestFit="1" customWidth="1"/>
    <col min="7938" max="8056" width="11" style="158" customWidth="1"/>
    <col min="8057" max="8190" width="9" style="158"/>
    <col min="8191" max="8191" width="2.25" style="158" customWidth="1"/>
    <col min="8192" max="8192" width="6.625" style="158" customWidth="1"/>
    <col min="8193" max="8193" width="43.5" style="158" bestFit="1" customWidth="1"/>
    <col min="8194" max="8312" width="11" style="158" customWidth="1"/>
    <col min="8313" max="8446" width="9" style="158"/>
    <col min="8447" max="8447" width="2.25" style="158" customWidth="1"/>
    <col min="8448" max="8448" width="6.625" style="158" customWidth="1"/>
    <col min="8449" max="8449" width="43.5" style="158" bestFit="1" customWidth="1"/>
    <col min="8450" max="8568" width="11" style="158" customWidth="1"/>
    <col min="8569" max="8702" width="9" style="158"/>
    <col min="8703" max="8703" width="2.25" style="158" customWidth="1"/>
    <col min="8704" max="8704" width="6.625" style="158" customWidth="1"/>
    <col min="8705" max="8705" width="43.5" style="158" bestFit="1" customWidth="1"/>
    <col min="8706" max="8824" width="11" style="158" customWidth="1"/>
    <col min="8825" max="8958" width="9" style="158"/>
    <col min="8959" max="8959" width="2.25" style="158" customWidth="1"/>
    <col min="8960" max="8960" width="6.625" style="158" customWidth="1"/>
    <col min="8961" max="8961" width="43.5" style="158" bestFit="1" customWidth="1"/>
    <col min="8962" max="9080" width="11" style="158" customWidth="1"/>
    <col min="9081" max="9214" width="9" style="158"/>
    <col min="9215" max="9215" width="2.25" style="158" customWidth="1"/>
    <col min="9216" max="9216" width="6.625" style="158" customWidth="1"/>
    <col min="9217" max="9217" width="43.5" style="158" bestFit="1" customWidth="1"/>
    <col min="9218" max="9336" width="11" style="158" customWidth="1"/>
    <col min="9337" max="9470" width="9" style="158"/>
    <col min="9471" max="9471" width="2.25" style="158" customWidth="1"/>
    <col min="9472" max="9472" width="6.625" style="158" customWidth="1"/>
    <col min="9473" max="9473" width="43.5" style="158" bestFit="1" customWidth="1"/>
    <col min="9474" max="9592" width="11" style="158" customWidth="1"/>
    <col min="9593" max="9726" width="9" style="158"/>
    <col min="9727" max="9727" width="2.25" style="158" customWidth="1"/>
    <col min="9728" max="9728" width="6.625" style="158" customWidth="1"/>
    <col min="9729" max="9729" width="43.5" style="158" bestFit="1" customWidth="1"/>
    <col min="9730" max="9848" width="11" style="158" customWidth="1"/>
    <col min="9849" max="9982" width="9" style="158"/>
    <col min="9983" max="9983" width="2.25" style="158" customWidth="1"/>
    <col min="9984" max="9984" width="6.625" style="158" customWidth="1"/>
    <col min="9985" max="9985" width="43.5" style="158" bestFit="1" customWidth="1"/>
    <col min="9986" max="10104" width="11" style="158" customWidth="1"/>
    <col min="10105" max="10238" width="9" style="158"/>
    <col min="10239" max="10239" width="2.25" style="158" customWidth="1"/>
    <col min="10240" max="10240" width="6.625" style="158" customWidth="1"/>
    <col min="10241" max="10241" width="43.5" style="158" bestFit="1" customWidth="1"/>
    <col min="10242" max="10360" width="11" style="158" customWidth="1"/>
    <col min="10361" max="10494" width="9" style="158"/>
    <col min="10495" max="10495" width="2.25" style="158" customWidth="1"/>
    <col min="10496" max="10496" width="6.625" style="158" customWidth="1"/>
    <col min="10497" max="10497" width="43.5" style="158" bestFit="1" customWidth="1"/>
    <col min="10498" max="10616" width="11" style="158" customWidth="1"/>
    <col min="10617" max="10750" width="9" style="158"/>
    <col min="10751" max="10751" width="2.25" style="158" customWidth="1"/>
    <col min="10752" max="10752" width="6.625" style="158" customWidth="1"/>
    <col min="10753" max="10753" width="43.5" style="158" bestFit="1" customWidth="1"/>
    <col min="10754" max="10872" width="11" style="158" customWidth="1"/>
    <col min="10873" max="11006" width="9" style="158"/>
    <col min="11007" max="11007" width="2.25" style="158" customWidth="1"/>
    <col min="11008" max="11008" width="6.625" style="158" customWidth="1"/>
    <col min="11009" max="11009" width="43.5" style="158" bestFit="1" customWidth="1"/>
    <col min="11010" max="11128" width="11" style="158" customWidth="1"/>
    <col min="11129" max="11262" width="9" style="158"/>
    <col min="11263" max="11263" width="2.25" style="158" customWidth="1"/>
    <col min="11264" max="11264" width="6.625" style="158" customWidth="1"/>
    <col min="11265" max="11265" width="43.5" style="158" bestFit="1" customWidth="1"/>
    <col min="11266" max="11384" width="11" style="158" customWidth="1"/>
    <col min="11385" max="11518" width="9" style="158"/>
    <col min="11519" max="11519" width="2.25" style="158" customWidth="1"/>
    <col min="11520" max="11520" width="6.625" style="158" customWidth="1"/>
    <col min="11521" max="11521" width="43.5" style="158" bestFit="1" customWidth="1"/>
    <col min="11522" max="11640" width="11" style="158" customWidth="1"/>
    <col min="11641" max="11774" width="9" style="158"/>
    <col min="11775" max="11775" width="2.25" style="158" customWidth="1"/>
    <col min="11776" max="11776" width="6.625" style="158" customWidth="1"/>
    <col min="11777" max="11777" width="43.5" style="158" bestFit="1" customWidth="1"/>
    <col min="11778" max="11896" width="11" style="158" customWidth="1"/>
    <col min="11897" max="12030" width="9" style="158"/>
    <col min="12031" max="12031" width="2.25" style="158" customWidth="1"/>
    <col min="12032" max="12032" width="6.625" style="158" customWidth="1"/>
    <col min="12033" max="12033" width="43.5" style="158" bestFit="1" customWidth="1"/>
    <col min="12034" max="12152" width="11" style="158" customWidth="1"/>
    <col min="12153" max="12286" width="9" style="158"/>
    <col min="12287" max="12287" width="2.25" style="158" customWidth="1"/>
    <col min="12288" max="12288" width="6.625" style="158" customWidth="1"/>
    <col min="12289" max="12289" width="43.5" style="158" bestFit="1" customWidth="1"/>
    <col min="12290" max="12408" width="11" style="158" customWidth="1"/>
    <col min="12409" max="12542" width="9" style="158"/>
    <col min="12543" max="12543" width="2.25" style="158" customWidth="1"/>
    <col min="12544" max="12544" width="6.625" style="158" customWidth="1"/>
    <col min="12545" max="12545" width="43.5" style="158" bestFit="1" customWidth="1"/>
    <col min="12546" max="12664" width="11" style="158" customWidth="1"/>
    <col min="12665" max="12798" width="9" style="158"/>
    <col min="12799" max="12799" width="2.25" style="158" customWidth="1"/>
    <col min="12800" max="12800" width="6.625" style="158" customWidth="1"/>
    <col min="12801" max="12801" width="43.5" style="158" bestFit="1" customWidth="1"/>
    <col min="12802" max="12920" width="11" style="158" customWidth="1"/>
    <col min="12921" max="13054" width="9" style="158"/>
    <col min="13055" max="13055" width="2.25" style="158" customWidth="1"/>
    <col min="13056" max="13056" width="6.625" style="158" customWidth="1"/>
    <col min="13057" max="13057" width="43.5" style="158" bestFit="1" customWidth="1"/>
    <col min="13058" max="13176" width="11" style="158" customWidth="1"/>
    <col min="13177" max="13310" width="9" style="158"/>
    <col min="13311" max="13311" width="2.25" style="158" customWidth="1"/>
    <col min="13312" max="13312" width="6.625" style="158" customWidth="1"/>
    <col min="13313" max="13313" width="43.5" style="158" bestFit="1" customWidth="1"/>
    <col min="13314" max="13432" width="11" style="158" customWidth="1"/>
    <col min="13433" max="13566" width="9" style="158"/>
    <col min="13567" max="13567" width="2.25" style="158" customWidth="1"/>
    <col min="13568" max="13568" width="6.625" style="158" customWidth="1"/>
    <col min="13569" max="13569" width="43.5" style="158" bestFit="1" customWidth="1"/>
    <col min="13570" max="13688" width="11" style="158" customWidth="1"/>
    <col min="13689" max="13822" width="9" style="158"/>
    <col min="13823" max="13823" width="2.25" style="158" customWidth="1"/>
    <col min="13824" max="13824" width="6.625" style="158" customWidth="1"/>
    <col min="13825" max="13825" width="43.5" style="158" bestFit="1" customWidth="1"/>
    <col min="13826" max="13944" width="11" style="158" customWidth="1"/>
    <col min="13945" max="14078" width="9" style="158"/>
    <col min="14079" max="14079" width="2.25" style="158" customWidth="1"/>
    <col min="14080" max="14080" width="6.625" style="158" customWidth="1"/>
    <col min="14081" max="14081" width="43.5" style="158" bestFit="1" customWidth="1"/>
    <col min="14082" max="14200" width="11" style="158" customWidth="1"/>
    <col min="14201" max="14334" width="9" style="158"/>
    <col min="14335" max="14335" width="2.25" style="158" customWidth="1"/>
    <col min="14336" max="14336" width="6.625" style="158" customWidth="1"/>
    <col min="14337" max="14337" width="43.5" style="158" bestFit="1" customWidth="1"/>
    <col min="14338" max="14456" width="11" style="158" customWidth="1"/>
    <col min="14457" max="14590" width="9" style="158"/>
    <col min="14591" max="14591" width="2.25" style="158" customWidth="1"/>
    <col min="14592" max="14592" width="6.625" style="158" customWidth="1"/>
    <col min="14593" max="14593" width="43.5" style="158" bestFit="1" customWidth="1"/>
    <col min="14594" max="14712" width="11" style="158" customWidth="1"/>
    <col min="14713" max="14846" width="9" style="158"/>
    <col min="14847" max="14847" width="2.25" style="158" customWidth="1"/>
    <col min="14848" max="14848" width="6.625" style="158" customWidth="1"/>
    <col min="14849" max="14849" width="43.5" style="158" bestFit="1" customWidth="1"/>
    <col min="14850" max="14968" width="11" style="158" customWidth="1"/>
    <col min="14969" max="15102" width="9" style="158"/>
    <col min="15103" max="15103" width="2.25" style="158" customWidth="1"/>
    <col min="15104" max="15104" width="6.625" style="158" customWidth="1"/>
    <col min="15105" max="15105" width="43.5" style="158" bestFit="1" customWidth="1"/>
    <col min="15106" max="15224" width="11" style="158" customWidth="1"/>
    <col min="15225" max="15358" width="9" style="158"/>
    <col min="15359" max="15359" width="2.25" style="158" customWidth="1"/>
    <col min="15360" max="15360" width="6.625" style="158" customWidth="1"/>
    <col min="15361" max="15361" width="43.5" style="158" bestFit="1" customWidth="1"/>
    <col min="15362" max="15480" width="11" style="158" customWidth="1"/>
    <col min="15481" max="15614" width="9" style="158"/>
    <col min="15615" max="15615" width="2.25" style="158" customWidth="1"/>
    <col min="15616" max="15616" width="6.625" style="158" customWidth="1"/>
    <col min="15617" max="15617" width="43.5" style="158" bestFit="1" customWidth="1"/>
    <col min="15618" max="15736" width="11" style="158" customWidth="1"/>
    <col min="15737" max="15870" width="9" style="158"/>
    <col min="15871" max="15871" width="2.25" style="158" customWidth="1"/>
    <col min="15872" max="15872" width="6.625" style="158" customWidth="1"/>
    <col min="15873" max="15873" width="43.5" style="158" bestFit="1" customWidth="1"/>
    <col min="15874" max="15992" width="11" style="158" customWidth="1"/>
    <col min="15993" max="16126" width="9" style="158"/>
    <col min="16127" max="16127" width="2.25" style="158" customWidth="1"/>
    <col min="16128" max="16128" width="6.625" style="158" customWidth="1"/>
    <col min="16129" max="16129" width="43.5" style="158" bestFit="1" customWidth="1"/>
    <col min="16130" max="16248" width="11" style="158" customWidth="1"/>
    <col min="16249" max="16384" width="9" style="158"/>
  </cols>
  <sheetData>
    <row r="1" spans="2:1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row>
    <row r="2" spans="2:115" ht="14.25">
      <c r="B2" s="285" t="s">
        <v>349</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row>
    <row r="4" spans="2:115" ht="12.75" thickBot="1">
      <c r="B4" s="286" t="s">
        <v>350</v>
      </c>
      <c r="C4" s="22"/>
      <c r="D4" s="22"/>
      <c r="F4" s="473"/>
      <c r="G4" s="473" t="str">
        <f t="array" ref="G4:DJ6">+TRANSPOSE(B5:D112)</f>
        <v>コード</v>
      </c>
      <c r="H4" s="474" t="str">
        <v>001</v>
      </c>
      <c r="I4" s="474" t="str">
        <v>002</v>
      </c>
      <c r="J4" s="474" t="str">
        <v>003</v>
      </c>
      <c r="K4" s="474" t="str">
        <v>004</v>
      </c>
      <c r="L4" s="474" t="str">
        <v>005</v>
      </c>
      <c r="M4" s="474" t="str">
        <v>006</v>
      </c>
      <c r="N4" s="474" t="str">
        <v>007</v>
      </c>
      <c r="O4" s="474" t="str">
        <v>008</v>
      </c>
      <c r="P4" s="474" t="str">
        <v>009</v>
      </c>
      <c r="Q4" s="474" t="str">
        <v>010</v>
      </c>
      <c r="R4" s="474" t="str">
        <v>011</v>
      </c>
      <c r="S4" s="474" t="str">
        <v>012</v>
      </c>
      <c r="T4" s="474" t="str">
        <v>013</v>
      </c>
      <c r="U4" s="474" t="str">
        <v>014</v>
      </c>
      <c r="V4" s="474" t="str">
        <v>015</v>
      </c>
      <c r="W4" s="474" t="str">
        <v>016</v>
      </c>
      <c r="X4" s="474" t="str">
        <v>017</v>
      </c>
      <c r="Y4" s="474" t="str">
        <v>018</v>
      </c>
      <c r="Z4" s="474" t="str">
        <v>019</v>
      </c>
      <c r="AA4" s="474" t="str">
        <v>020</v>
      </c>
      <c r="AB4" s="474" t="str">
        <v>021</v>
      </c>
      <c r="AC4" s="474" t="str">
        <v>022</v>
      </c>
      <c r="AD4" s="474" t="str">
        <v>023</v>
      </c>
      <c r="AE4" s="474" t="str">
        <v>024</v>
      </c>
      <c r="AF4" s="474" t="str">
        <v>025</v>
      </c>
      <c r="AG4" s="474" t="str">
        <v>026</v>
      </c>
      <c r="AH4" s="474" t="str">
        <v>027</v>
      </c>
      <c r="AI4" s="474" t="str">
        <v>028</v>
      </c>
      <c r="AJ4" s="474" t="str">
        <v>029</v>
      </c>
      <c r="AK4" s="474" t="str">
        <v>030</v>
      </c>
      <c r="AL4" s="474" t="str">
        <v>031</v>
      </c>
      <c r="AM4" s="474" t="str">
        <v>032</v>
      </c>
      <c r="AN4" s="474" t="str">
        <v>033</v>
      </c>
      <c r="AO4" s="474" t="str">
        <v>034</v>
      </c>
      <c r="AP4" s="474" t="str">
        <v>035</v>
      </c>
      <c r="AQ4" s="474" t="str">
        <v>036</v>
      </c>
      <c r="AR4" s="474" t="str">
        <v>037</v>
      </c>
      <c r="AS4" s="474" t="str">
        <v>038</v>
      </c>
      <c r="AT4" s="474" t="str">
        <v>039</v>
      </c>
      <c r="AU4" s="474" t="str">
        <v>040</v>
      </c>
      <c r="AV4" s="474" t="str">
        <v>041</v>
      </c>
      <c r="AW4" s="474" t="str">
        <v>042</v>
      </c>
      <c r="AX4" s="474" t="str">
        <v>043</v>
      </c>
      <c r="AY4" s="474" t="str">
        <v>044</v>
      </c>
      <c r="AZ4" s="474" t="str">
        <v>045</v>
      </c>
      <c r="BA4" s="474" t="str">
        <v>046</v>
      </c>
      <c r="BB4" s="474" t="str">
        <v>047</v>
      </c>
      <c r="BC4" s="474" t="str">
        <v>048</v>
      </c>
      <c r="BD4" s="474" t="str">
        <v>049</v>
      </c>
      <c r="BE4" s="474" t="str">
        <v>050</v>
      </c>
      <c r="BF4" s="474" t="str">
        <v>051</v>
      </c>
      <c r="BG4" s="474" t="str">
        <v>052</v>
      </c>
      <c r="BH4" s="474" t="str">
        <v>053</v>
      </c>
      <c r="BI4" s="474" t="str">
        <v>054</v>
      </c>
      <c r="BJ4" s="474" t="str">
        <v>055</v>
      </c>
      <c r="BK4" s="474" t="str">
        <v>056</v>
      </c>
      <c r="BL4" s="474" t="str">
        <v>057</v>
      </c>
      <c r="BM4" s="474" t="str">
        <v>058</v>
      </c>
      <c r="BN4" s="474" t="str">
        <v>059</v>
      </c>
      <c r="BO4" s="474" t="str">
        <v>060</v>
      </c>
      <c r="BP4" s="474" t="str">
        <v>061</v>
      </c>
      <c r="BQ4" s="474" t="str">
        <v>062</v>
      </c>
      <c r="BR4" s="474" t="str">
        <v>063</v>
      </c>
      <c r="BS4" s="474" t="str">
        <v>064</v>
      </c>
      <c r="BT4" s="474" t="str">
        <v>065</v>
      </c>
      <c r="BU4" s="474" t="str">
        <v>066</v>
      </c>
      <c r="BV4" s="474" t="str">
        <v>067</v>
      </c>
      <c r="BW4" s="474" t="str">
        <v>068</v>
      </c>
      <c r="BX4" s="474" t="str">
        <v>069</v>
      </c>
      <c r="BY4" s="474" t="str">
        <v>070</v>
      </c>
      <c r="BZ4" s="474" t="str">
        <v>071</v>
      </c>
      <c r="CA4" s="474" t="str">
        <v>072</v>
      </c>
      <c r="CB4" s="474" t="str">
        <v>073</v>
      </c>
      <c r="CC4" s="474" t="str">
        <v>074</v>
      </c>
      <c r="CD4" s="474" t="str">
        <v>075</v>
      </c>
      <c r="CE4" s="474" t="str">
        <v>076</v>
      </c>
      <c r="CF4" s="474" t="str">
        <v>077</v>
      </c>
      <c r="CG4" s="474" t="str">
        <v>078</v>
      </c>
      <c r="CH4" s="474" t="str">
        <v>079</v>
      </c>
      <c r="CI4" s="474" t="str">
        <v>080</v>
      </c>
      <c r="CJ4" s="474" t="str">
        <v>081</v>
      </c>
      <c r="CK4" s="474" t="str">
        <v>082</v>
      </c>
      <c r="CL4" s="474" t="str">
        <v>083</v>
      </c>
      <c r="CM4" s="474" t="str">
        <v>084</v>
      </c>
      <c r="CN4" s="474" t="str">
        <v>085</v>
      </c>
      <c r="CO4" s="474" t="str">
        <v>086</v>
      </c>
      <c r="CP4" s="474" t="str">
        <v>087</v>
      </c>
      <c r="CQ4" s="474" t="str">
        <v>088</v>
      </c>
      <c r="CR4" s="474" t="str">
        <v>089</v>
      </c>
      <c r="CS4" s="474" t="str">
        <v>090</v>
      </c>
      <c r="CT4" s="474" t="str">
        <v>091</v>
      </c>
      <c r="CU4" s="474" t="str">
        <v>092</v>
      </c>
      <c r="CV4" s="474" t="str">
        <v>093</v>
      </c>
      <c r="CW4" s="474" t="str">
        <v>094</v>
      </c>
      <c r="CX4" s="474" t="str">
        <v>095</v>
      </c>
      <c r="CY4" s="474" t="str">
        <v>096</v>
      </c>
      <c r="CZ4" s="474" t="str">
        <v>097</v>
      </c>
      <c r="DA4" s="474" t="str">
        <v>098</v>
      </c>
      <c r="DB4" s="474" t="str">
        <v>099</v>
      </c>
      <c r="DC4" s="474" t="str">
        <v>100</v>
      </c>
      <c r="DD4" s="474" t="str">
        <v>101</v>
      </c>
      <c r="DE4" s="474" t="str">
        <v>102</v>
      </c>
      <c r="DF4" s="474" t="str">
        <v>103</v>
      </c>
      <c r="DG4" s="474" t="str">
        <v>104</v>
      </c>
      <c r="DH4" s="474" t="str">
        <v>105</v>
      </c>
      <c r="DI4" s="474" t="str">
        <v>106</v>
      </c>
      <c r="DJ4" s="475" t="str">
        <v>107</v>
      </c>
      <c r="DK4" s="475"/>
    </row>
    <row r="5" spans="2:115" ht="36.4" customHeight="1">
      <c r="B5" s="288" t="s">
        <v>351</v>
      </c>
      <c r="C5" s="289" t="s">
        <v>352</v>
      </c>
      <c r="D5" s="290" t="s">
        <v>353</v>
      </c>
      <c r="F5" s="481"/>
      <c r="G5" s="477" t="str">
        <v>部門名</v>
      </c>
      <c r="H5" s="475" t="str">
        <v>耕種農業</v>
      </c>
      <c r="I5" s="475" t="str">
        <v>畜産</v>
      </c>
      <c r="J5" s="475" t="str">
        <v>農業サービス</v>
      </c>
      <c r="K5" s="475" t="str">
        <v>林業</v>
      </c>
      <c r="L5" s="475" t="str">
        <v>漁業</v>
      </c>
      <c r="M5" s="475" t="str">
        <v>金属鉱物</v>
      </c>
      <c r="N5" s="475" t="str">
        <v>石炭・原油・天然ガス</v>
      </c>
      <c r="O5" s="475" t="str">
        <v>非金属鉱物</v>
      </c>
      <c r="P5" s="475" t="str">
        <v>食料品</v>
      </c>
      <c r="Q5" s="475" t="str">
        <v>飲料</v>
      </c>
      <c r="R5" s="475" t="str">
        <v>飼料・有機質肥料（別掲を除く。）</v>
      </c>
      <c r="S5" s="475" t="str">
        <v>たばこ</v>
      </c>
      <c r="T5" s="475" t="str">
        <v>繊維工業製品</v>
      </c>
      <c r="U5" s="475" t="str">
        <v>衣服・その他の繊維既製品</v>
      </c>
      <c r="V5" s="475" t="str">
        <v>木材・木製品</v>
      </c>
      <c r="W5" s="475" t="str">
        <v>家具・装備品</v>
      </c>
      <c r="X5" s="475" t="str">
        <v>パルプ・紙・板紙・加工紙</v>
      </c>
      <c r="Y5" s="475" t="str">
        <v>紙加工品</v>
      </c>
      <c r="Z5" s="475" t="str">
        <v>印刷・製版・製本</v>
      </c>
      <c r="AA5" s="475" t="str">
        <v>化学肥料</v>
      </c>
      <c r="AB5" s="475" t="str">
        <v>無機化学工業製品</v>
      </c>
      <c r="AC5" s="475" t="str">
        <v>石油化学基礎製品</v>
      </c>
      <c r="AD5" s="475" t="str">
        <v>有機化学工業製品（石油化学基礎製品を除く。）</v>
      </c>
      <c r="AE5" s="475" t="str">
        <v>合成樹脂</v>
      </c>
      <c r="AF5" s="475" t="str">
        <v>化学繊維</v>
      </c>
      <c r="AG5" s="475" t="str">
        <v>医薬品</v>
      </c>
      <c r="AH5" s="475" t="str">
        <v>化学最終製品（医薬品を除く。）</v>
      </c>
      <c r="AI5" s="475" t="str">
        <v>石油製品</v>
      </c>
      <c r="AJ5" s="475" t="str">
        <v>石炭製品</v>
      </c>
      <c r="AK5" s="475" t="str">
        <v>プラスチック製品</v>
      </c>
      <c r="AL5" s="475" t="str">
        <v>ゴム製品</v>
      </c>
      <c r="AM5" s="475" t="str">
        <v>なめし革・毛皮・
同製品</v>
      </c>
      <c r="AN5" s="475" t="str">
        <v>ガラス・ガラス製品</v>
      </c>
      <c r="AO5" s="475" t="str">
        <v>セメント・セメント製品</v>
      </c>
      <c r="AP5" s="475" t="str">
        <v>陶磁器</v>
      </c>
      <c r="AQ5" s="475" t="str">
        <v>その他の窯業・土石
製品</v>
      </c>
      <c r="AR5" s="475" t="str">
        <v>銑鉄・粗鋼</v>
      </c>
      <c r="AS5" s="475" t="str">
        <v>鋼材</v>
      </c>
      <c r="AT5" s="475" t="str">
        <v>鋳鍛造品</v>
      </c>
      <c r="AU5" s="475" t="str">
        <v>その他の鉄鋼製品</v>
      </c>
      <c r="AV5" s="475" t="str">
        <v>非鉄金属製錬・精製</v>
      </c>
      <c r="AW5" s="475" t="str">
        <v>非鉄金属加工製品</v>
      </c>
      <c r="AX5" s="475" t="str">
        <v>建設・建築用金属製品</v>
      </c>
      <c r="AY5" s="475" t="str">
        <v>その他の金属製品</v>
      </c>
      <c r="AZ5" s="475" t="str">
        <v>はん用機械</v>
      </c>
      <c r="BA5" s="475" t="str">
        <v>生産用機械</v>
      </c>
      <c r="BB5" s="475" t="str">
        <v>業務用機械</v>
      </c>
      <c r="BC5" s="475" t="str">
        <v>電子デバイス</v>
      </c>
      <c r="BD5" s="475" t="str">
        <v>その他の電子部品</v>
      </c>
      <c r="BE5" s="475" t="str">
        <v>産業用電気機器</v>
      </c>
      <c r="BF5" s="475" t="str">
        <v>民生用電気機器</v>
      </c>
      <c r="BG5" s="475" t="str">
        <v>電子応用装置・電気計測器</v>
      </c>
      <c r="BH5" s="475" t="str">
        <v>その他の電気機械</v>
      </c>
      <c r="BI5" s="475" t="str">
        <v>通信機械・同関連機器</v>
      </c>
      <c r="BJ5" s="475" t="str">
        <v>電子計算機・同附属装置</v>
      </c>
      <c r="BK5" s="475" t="str">
        <v>乗用車</v>
      </c>
      <c r="BL5" s="475" t="str">
        <v>その他の自動車</v>
      </c>
      <c r="BM5" s="475" t="str">
        <v>自動車部品・同附属品</v>
      </c>
      <c r="BN5" s="475" t="str">
        <v>船舶・同修理</v>
      </c>
      <c r="BO5" s="475" t="str">
        <v>その他の輸送機械・同修理</v>
      </c>
      <c r="BP5" s="475" t="str">
        <v>その他の製造工業製品</v>
      </c>
      <c r="BQ5" s="475" t="str">
        <v>再生資源回収・加工処理</v>
      </c>
      <c r="BR5" s="475" t="str">
        <v>建築</v>
      </c>
      <c r="BS5" s="475" t="str">
        <v>建設補修</v>
      </c>
      <c r="BT5" s="475" t="str">
        <v>公共事業</v>
      </c>
      <c r="BU5" s="475" t="str">
        <v>その他の土木建設</v>
      </c>
      <c r="BV5" s="475" t="str">
        <v>電力</v>
      </c>
      <c r="BW5" s="475" t="str">
        <v>ガス・熱供給</v>
      </c>
      <c r="BX5" s="475" t="str">
        <v>水道</v>
      </c>
      <c r="BY5" s="475" t="str">
        <v>廃棄物処理</v>
      </c>
      <c r="BZ5" s="475" t="str">
        <v>商業</v>
      </c>
      <c r="CA5" s="475" t="str">
        <v>金融・保険</v>
      </c>
      <c r="CB5" s="475" t="str">
        <v>不動産仲介及び賃貸</v>
      </c>
      <c r="CC5" s="475" t="str">
        <v>住宅賃貸料</v>
      </c>
      <c r="CD5" s="475" t="str">
        <v>住宅賃貸料（帰属家賃）</v>
      </c>
      <c r="CE5" s="475" t="str">
        <v>鉄道輸送</v>
      </c>
      <c r="CF5" s="475" t="str">
        <v>道路輸送（自家輸送を除く。）</v>
      </c>
      <c r="CG5" s="475" t="str">
        <v>水運</v>
      </c>
      <c r="CH5" s="475" t="str">
        <v>航空輸送</v>
      </c>
      <c r="CI5" s="475" t="str">
        <v>貨物利用運送</v>
      </c>
      <c r="CJ5" s="475" t="str">
        <v>倉庫</v>
      </c>
      <c r="CK5" s="475" t="str">
        <v>運輸附帯サービス</v>
      </c>
      <c r="CL5" s="475" t="str">
        <v>郵便・信書便</v>
      </c>
      <c r="CM5" s="475" t="str">
        <v>通信</v>
      </c>
      <c r="CN5" s="475" t="str">
        <v>放送</v>
      </c>
      <c r="CO5" s="475" t="str">
        <v>情報サービス</v>
      </c>
      <c r="CP5" s="475" t="str">
        <v>インターネット附随サービス</v>
      </c>
      <c r="CQ5" s="475" t="str">
        <v>映像・音声・文字情報制作</v>
      </c>
      <c r="CR5" s="475" t="str">
        <v>公務</v>
      </c>
      <c r="CS5" s="475" t="str">
        <v>教育</v>
      </c>
      <c r="CT5" s="475" t="str">
        <v>研究</v>
      </c>
      <c r="CU5" s="475" t="str">
        <v>医療</v>
      </c>
      <c r="CV5" s="475" t="str">
        <v>保健衛生</v>
      </c>
      <c r="CW5" s="475" t="str">
        <v>社会保険・社会福祉</v>
      </c>
      <c r="CX5" s="475" t="str">
        <v>介護</v>
      </c>
      <c r="CY5" s="475" t="str">
        <v>その他の非営利団体サービス</v>
      </c>
      <c r="CZ5" s="475" t="str">
        <v>物品賃貸サービス</v>
      </c>
      <c r="DA5" s="475" t="str">
        <v>広告</v>
      </c>
      <c r="DB5" s="475" t="str">
        <v>自動車整備・機械修理</v>
      </c>
      <c r="DC5" s="475" t="str">
        <v>その他の対事業所サービス</v>
      </c>
      <c r="DD5" s="475" t="str">
        <v>宿泊業</v>
      </c>
      <c r="DE5" s="475" t="str">
        <v>飲食サービス</v>
      </c>
      <c r="DF5" s="475" t="str">
        <v>洗濯・理容・美容・浴場業</v>
      </c>
      <c r="DG5" s="475" t="str">
        <v>娯楽サービス</v>
      </c>
      <c r="DH5" s="475" t="str">
        <v>その他の対個人サービス</v>
      </c>
      <c r="DI5" s="475" t="str">
        <v>事務用品</v>
      </c>
      <c r="DJ5" s="475" t="str">
        <v>分類不明</v>
      </c>
      <c r="DK5" s="475" t="s">
        <v>193</v>
      </c>
    </row>
    <row r="6" spans="2:115">
      <c r="B6" s="291" t="str">
        <f>+結果!B6</f>
        <v>001</v>
      </c>
      <c r="C6" s="292" t="str">
        <f>+結果!C6</f>
        <v>耕種農業</v>
      </c>
      <c r="D6" s="293">
        <f>結果!D6</f>
        <v>0</v>
      </c>
      <c r="F6" s="481"/>
      <c r="G6" s="477" t="str">
        <v>直接効果</v>
      </c>
      <c r="H6" s="478">
        <v>0</v>
      </c>
      <c r="I6" s="478">
        <v>0</v>
      </c>
      <c r="J6" s="478">
        <v>0</v>
      </c>
      <c r="K6" s="478">
        <v>0</v>
      </c>
      <c r="L6" s="478">
        <v>0</v>
      </c>
      <c r="M6" s="478">
        <v>0</v>
      </c>
      <c r="N6" s="478">
        <v>0</v>
      </c>
      <c r="O6" s="478">
        <v>0</v>
      </c>
      <c r="P6" s="478">
        <v>0</v>
      </c>
      <c r="Q6" s="478">
        <v>0</v>
      </c>
      <c r="R6" s="478">
        <v>0</v>
      </c>
      <c r="S6" s="478">
        <v>0</v>
      </c>
      <c r="T6" s="478">
        <v>0</v>
      </c>
      <c r="U6" s="478">
        <v>0</v>
      </c>
      <c r="V6" s="478">
        <v>0</v>
      </c>
      <c r="W6" s="478">
        <v>0</v>
      </c>
      <c r="X6" s="478">
        <v>0</v>
      </c>
      <c r="Y6" s="478">
        <v>0</v>
      </c>
      <c r="Z6" s="478">
        <v>0</v>
      </c>
      <c r="AA6" s="478">
        <v>0</v>
      </c>
      <c r="AB6" s="478">
        <v>0</v>
      </c>
      <c r="AC6" s="478">
        <v>0</v>
      </c>
      <c r="AD6" s="478">
        <v>0</v>
      </c>
      <c r="AE6" s="478">
        <v>0</v>
      </c>
      <c r="AF6" s="478">
        <v>0</v>
      </c>
      <c r="AG6" s="478">
        <v>0</v>
      </c>
      <c r="AH6" s="478">
        <v>0</v>
      </c>
      <c r="AI6" s="478">
        <v>0</v>
      </c>
      <c r="AJ6" s="478">
        <v>0</v>
      </c>
      <c r="AK6" s="478">
        <v>0</v>
      </c>
      <c r="AL6" s="478">
        <v>0</v>
      </c>
      <c r="AM6" s="478">
        <v>0</v>
      </c>
      <c r="AN6" s="478">
        <v>0</v>
      </c>
      <c r="AO6" s="478">
        <v>0</v>
      </c>
      <c r="AP6" s="478">
        <v>0</v>
      </c>
      <c r="AQ6" s="478">
        <v>0</v>
      </c>
      <c r="AR6" s="478">
        <v>0</v>
      </c>
      <c r="AS6" s="478">
        <v>0</v>
      </c>
      <c r="AT6" s="478">
        <v>0</v>
      </c>
      <c r="AU6" s="478">
        <v>0</v>
      </c>
      <c r="AV6" s="478">
        <v>0</v>
      </c>
      <c r="AW6" s="478">
        <v>0</v>
      </c>
      <c r="AX6" s="478">
        <v>0</v>
      </c>
      <c r="AY6" s="478">
        <v>0</v>
      </c>
      <c r="AZ6" s="478">
        <v>0</v>
      </c>
      <c r="BA6" s="478">
        <v>0</v>
      </c>
      <c r="BB6" s="478">
        <v>0</v>
      </c>
      <c r="BC6" s="478">
        <v>0</v>
      </c>
      <c r="BD6" s="478">
        <v>0</v>
      </c>
      <c r="BE6" s="478">
        <v>0</v>
      </c>
      <c r="BF6" s="478">
        <v>0</v>
      </c>
      <c r="BG6" s="478">
        <v>0</v>
      </c>
      <c r="BH6" s="478">
        <v>0</v>
      </c>
      <c r="BI6" s="478">
        <v>0</v>
      </c>
      <c r="BJ6" s="478">
        <v>0</v>
      </c>
      <c r="BK6" s="478">
        <v>0</v>
      </c>
      <c r="BL6" s="478">
        <v>0</v>
      </c>
      <c r="BM6" s="478">
        <v>0</v>
      </c>
      <c r="BN6" s="478">
        <v>0</v>
      </c>
      <c r="BO6" s="478">
        <v>0</v>
      </c>
      <c r="BP6" s="478">
        <v>0</v>
      </c>
      <c r="BQ6" s="478">
        <v>0</v>
      </c>
      <c r="BR6" s="478">
        <v>0</v>
      </c>
      <c r="BS6" s="478">
        <v>0</v>
      </c>
      <c r="BT6" s="478">
        <v>0</v>
      </c>
      <c r="BU6" s="478">
        <v>0</v>
      </c>
      <c r="BV6" s="478">
        <v>0</v>
      </c>
      <c r="BW6" s="478">
        <v>0</v>
      </c>
      <c r="BX6" s="478">
        <v>0</v>
      </c>
      <c r="BY6" s="478">
        <v>0</v>
      </c>
      <c r="BZ6" s="478">
        <v>0</v>
      </c>
      <c r="CA6" s="478">
        <v>0</v>
      </c>
      <c r="CB6" s="478">
        <v>0</v>
      </c>
      <c r="CC6" s="478">
        <v>0</v>
      </c>
      <c r="CD6" s="478">
        <v>0</v>
      </c>
      <c r="CE6" s="478">
        <v>0</v>
      </c>
      <c r="CF6" s="478">
        <v>0</v>
      </c>
      <c r="CG6" s="478">
        <v>0</v>
      </c>
      <c r="CH6" s="478">
        <v>0</v>
      </c>
      <c r="CI6" s="478">
        <v>0</v>
      </c>
      <c r="CJ6" s="478">
        <v>0</v>
      </c>
      <c r="CK6" s="478">
        <v>0</v>
      </c>
      <c r="CL6" s="478">
        <v>0</v>
      </c>
      <c r="CM6" s="478">
        <v>0</v>
      </c>
      <c r="CN6" s="478">
        <v>0</v>
      </c>
      <c r="CO6" s="478">
        <v>0</v>
      </c>
      <c r="CP6" s="478">
        <v>0</v>
      </c>
      <c r="CQ6" s="478">
        <v>0</v>
      </c>
      <c r="CR6" s="478">
        <v>0</v>
      </c>
      <c r="CS6" s="478">
        <v>0</v>
      </c>
      <c r="CT6" s="478">
        <v>0</v>
      </c>
      <c r="CU6" s="478">
        <v>0</v>
      </c>
      <c r="CV6" s="478">
        <v>0</v>
      </c>
      <c r="CW6" s="478">
        <v>0</v>
      </c>
      <c r="CX6" s="478">
        <v>0</v>
      </c>
      <c r="CY6" s="478">
        <v>0</v>
      </c>
      <c r="CZ6" s="478">
        <v>0</v>
      </c>
      <c r="DA6" s="478">
        <v>0</v>
      </c>
      <c r="DB6" s="478">
        <v>0</v>
      </c>
      <c r="DC6" s="478">
        <v>0</v>
      </c>
      <c r="DD6" s="478">
        <v>0</v>
      </c>
      <c r="DE6" s="478">
        <v>0</v>
      </c>
      <c r="DF6" s="478">
        <v>0</v>
      </c>
      <c r="DG6" s="478">
        <v>0</v>
      </c>
      <c r="DH6" s="478">
        <v>0</v>
      </c>
      <c r="DI6" s="478">
        <v>0</v>
      </c>
      <c r="DJ6" s="478">
        <v>0</v>
      </c>
      <c r="DK6" s="478" t="e">
        <v>#DIV/0!</v>
      </c>
    </row>
    <row r="7" spans="2:115">
      <c r="B7" s="294" t="str">
        <f>+結果!B7</f>
        <v>002</v>
      </c>
      <c r="C7" s="295" t="str">
        <f>+結果!C7</f>
        <v>畜産</v>
      </c>
      <c r="D7" s="296">
        <f>結果!D7</f>
        <v>0</v>
      </c>
      <c r="F7" s="477"/>
      <c r="G7" s="479"/>
      <c r="H7" s="479"/>
      <c r="I7" s="479"/>
      <c r="J7" s="479"/>
      <c r="K7" s="479"/>
      <c r="L7" s="479"/>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8"/>
      <c r="DF7" s="478"/>
      <c r="DG7" s="478"/>
      <c r="DH7" s="478"/>
      <c r="DI7" s="478"/>
      <c r="DJ7" s="478"/>
      <c r="DK7" s="476"/>
    </row>
    <row r="8" spans="2:115">
      <c r="B8" s="294" t="str">
        <f>+結果!B8</f>
        <v>003</v>
      </c>
      <c r="C8" s="295" t="str">
        <f>+結果!C8</f>
        <v>農業サービス</v>
      </c>
      <c r="D8" s="296">
        <f>結果!D8</f>
        <v>0</v>
      </c>
      <c r="G8" s="480"/>
      <c r="H8" s="480"/>
      <c r="I8" s="480"/>
      <c r="J8" s="480"/>
      <c r="K8" s="480"/>
      <c r="L8" s="480"/>
    </row>
    <row r="9" spans="2:115">
      <c r="B9" s="294" t="str">
        <f>+結果!B9</f>
        <v>004</v>
      </c>
      <c r="C9" s="295" t="str">
        <f>+結果!C9</f>
        <v>林業</v>
      </c>
      <c r="D9" s="296">
        <f>結果!D9</f>
        <v>0</v>
      </c>
      <c r="G9" s="480"/>
      <c r="H9" s="480"/>
      <c r="I9" s="480"/>
      <c r="J9" s="480"/>
      <c r="K9" s="480"/>
      <c r="L9" s="480"/>
    </row>
    <row r="10" spans="2:115">
      <c r="B10" s="294" t="str">
        <f>+結果!B10</f>
        <v>005</v>
      </c>
      <c r="C10" s="295" t="str">
        <f>+結果!C10</f>
        <v>漁業</v>
      </c>
      <c r="D10" s="296">
        <f>結果!D10</f>
        <v>0</v>
      </c>
    </row>
    <row r="11" spans="2:115">
      <c r="B11" s="294" t="str">
        <f>+結果!B11</f>
        <v>006</v>
      </c>
      <c r="C11" s="295" t="str">
        <f>+結果!C11</f>
        <v>金属鉱物</v>
      </c>
      <c r="D11" s="296">
        <f>結果!D11</f>
        <v>0</v>
      </c>
    </row>
    <row r="12" spans="2:115">
      <c r="B12" s="294" t="str">
        <f>+結果!B12</f>
        <v>007</v>
      </c>
      <c r="C12" s="295" t="str">
        <f>+結果!C12</f>
        <v>石炭・原油・天然ガス</v>
      </c>
      <c r="D12" s="296">
        <f>結果!D12</f>
        <v>0</v>
      </c>
    </row>
    <row r="13" spans="2:115">
      <c r="B13" s="294" t="str">
        <f>+結果!B13</f>
        <v>008</v>
      </c>
      <c r="C13" s="295" t="str">
        <f>+結果!C13</f>
        <v>非金属鉱物</v>
      </c>
      <c r="D13" s="296">
        <f>結果!D13</f>
        <v>0</v>
      </c>
    </row>
    <row r="14" spans="2:115">
      <c r="B14" s="294" t="str">
        <f>+結果!B14</f>
        <v>009</v>
      </c>
      <c r="C14" s="295" t="str">
        <f>+結果!C14</f>
        <v>食料品</v>
      </c>
      <c r="D14" s="296">
        <f>結果!D14</f>
        <v>0</v>
      </c>
    </row>
    <row r="15" spans="2:115">
      <c r="B15" s="294" t="str">
        <f>+結果!B15</f>
        <v>010</v>
      </c>
      <c r="C15" s="295" t="str">
        <f>+結果!C15</f>
        <v>飲料</v>
      </c>
      <c r="D15" s="296">
        <f>結果!D15</f>
        <v>0</v>
      </c>
    </row>
    <row r="16" spans="2:115">
      <c r="B16" s="294" t="str">
        <f>+結果!B16</f>
        <v>011</v>
      </c>
      <c r="C16" s="295" t="str">
        <f>+結果!C16</f>
        <v>飼料・有機質肥料（別掲を除く。）</v>
      </c>
      <c r="D16" s="296">
        <f>結果!D16</f>
        <v>0</v>
      </c>
    </row>
    <row r="17" spans="2:4">
      <c r="B17" s="294" t="str">
        <f>+結果!B17</f>
        <v>012</v>
      </c>
      <c r="C17" s="295" t="str">
        <f>+結果!C17</f>
        <v>たばこ</v>
      </c>
      <c r="D17" s="296">
        <f>結果!D17</f>
        <v>0</v>
      </c>
    </row>
    <row r="18" spans="2:4">
      <c r="B18" s="294" t="str">
        <f>+結果!B18</f>
        <v>013</v>
      </c>
      <c r="C18" s="295" t="str">
        <f>+結果!C18</f>
        <v>繊維工業製品</v>
      </c>
      <c r="D18" s="296">
        <f>結果!D18</f>
        <v>0</v>
      </c>
    </row>
    <row r="19" spans="2:4">
      <c r="B19" s="294" t="str">
        <f>+結果!B19</f>
        <v>014</v>
      </c>
      <c r="C19" s="295" t="str">
        <f>+結果!C19</f>
        <v>衣服・その他の繊維既製品</v>
      </c>
      <c r="D19" s="296">
        <f>結果!D19</f>
        <v>0</v>
      </c>
    </row>
    <row r="20" spans="2:4">
      <c r="B20" s="294" t="str">
        <f>+結果!B20</f>
        <v>015</v>
      </c>
      <c r="C20" s="295" t="str">
        <f>+結果!C20</f>
        <v>木材・木製品</v>
      </c>
      <c r="D20" s="296">
        <f>結果!D20</f>
        <v>0</v>
      </c>
    </row>
    <row r="21" spans="2:4">
      <c r="B21" s="294" t="str">
        <f>+結果!B21</f>
        <v>016</v>
      </c>
      <c r="C21" s="295" t="str">
        <f>+結果!C21</f>
        <v>家具・装備品</v>
      </c>
      <c r="D21" s="296">
        <f>結果!D21</f>
        <v>0</v>
      </c>
    </row>
    <row r="22" spans="2:4">
      <c r="B22" s="294" t="str">
        <f>+結果!B22</f>
        <v>017</v>
      </c>
      <c r="C22" s="295" t="str">
        <f>+結果!C22</f>
        <v>パルプ・紙・板紙・加工紙</v>
      </c>
      <c r="D22" s="296">
        <f>結果!D22</f>
        <v>0</v>
      </c>
    </row>
    <row r="23" spans="2:4">
      <c r="B23" s="294" t="str">
        <f>+結果!B23</f>
        <v>018</v>
      </c>
      <c r="C23" s="295" t="str">
        <f>+結果!C23</f>
        <v>紙加工品</v>
      </c>
      <c r="D23" s="296">
        <f>結果!D23</f>
        <v>0</v>
      </c>
    </row>
    <row r="24" spans="2:4">
      <c r="B24" s="294" t="str">
        <f>+結果!B24</f>
        <v>019</v>
      </c>
      <c r="C24" s="295" t="str">
        <f>+結果!C24</f>
        <v>印刷・製版・製本</v>
      </c>
      <c r="D24" s="296">
        <f>結果!D24</f>
        <v>0</v>
      </c>
    </row>
    <row r="25" spans="2:4">
      <c r="B25" s="294" t="str">
        <f>+結果!B25</f>
        <v>020</v>
      </c>
      <c r="C25" s="295" t="str">
        <f>+結果!C25</f>
        <v>化学肥料</v>
      </c>
      <c r="D25" s="296">
        <f>結果!D25</f>
        <v>0</v>
      </c>
    </row>
    <row r="26" spans="2:4">
      <c r="B26" s="294" t="str">
        <f>+結果!B26</f>
        <v>021</v>
      </c>
      <c r="C26" s="295" t="str">
        <f>+結果!C26</f>
        <v>無機化学工業製品</v>
      </c>
      <c r="D26" s="296">
        <f>結果!D26</f>
        <v>0</v>
      </c>
    </row>
    <row r="27" spans="2:4">
      <c r="B27" s="294" t="str">
        <f>+結果!B27</f>
        <v>022</v>
      </c>
      <c r="C27" s="295" t="str">
        <f>+結果!C27</f>
        <v>石油化学基礎製品</v>
      </c>
      <c r="D27" s="296">
        <f>結果!D27</f>
        <v>0</v>
      </c>
    </row>
    <row r="28" spans="2:4">
      <c r="B28" s="294" t="str">
        <f>+結果!B28</f>
        <v>023</v>
      </c>
      <c r="C28" s="295" t="str">
        <f>+結果!C28</f>
        <v>有機化学工業製品（石油化学基礎製品を除く。）</v>
      </c>
      <c r="D28" s="296">
        <f>結果!D28</f>
        <v>0</v>
      </c>
    </row>
    <row r="29" spans="2:4">
      <c r="B29" s="294" t="str">
        <f>+結果!B29</f>
        <v>024</v>
      </c>
      <c r="C29" s="295" t="str">
        <f>+結果!C29</f>
        <v>合成樹脂</v>
      </c>
      <c r="D29" s="296">
        <f>結果!D29</f>
        <v>0</v>
      </c>
    </row>
    <row r="30" spans="2:4">
      <c r="B30" s="294" t="str">
        <f>+結果!B30</f>
        <v>025</v>
      </c>
      <c r="C30" s="295" t="str">
        <f>+結果!C30</f>
        <v>化学繊維</v>
      </c>
      <c r="D30" s="296">
        <f>結果!D30</f>
        <v>0</v>
      </c>
    </row>
    <row r="31" spans="2:4">
      <c r="B31" s="294" t="str">
        <f>+結果!B31</f>
        <v>026</v>
      </c>
      <c r="C31" s="295" t="str">
        <f>+結果!C31</f>
        <v>医薬品</v>
      </c>
      <c r="D31" s="296">
        <f>結果!D31</f>
        <v>0</v>
      </c>
    </row>
    <row r="32" spans="2:4">
      <c r="B32" s="294" t="str">
        <f>+結果!B32</f>
        <v>027</v>
      </c>
      <c r="C32" s="295" t="str">
        <f>+結果!C32</f>
        <v>化学最終製品（医薬品を除く。）</v>
      </c>
      <c r="D32" s="296">
        <f>結果!D32</f>
        <v>0</v>
      </c>
    </row>
    <row r="33" spans="2:4">
      <c r="B33" s="294" t="str">
        <f>+結果!B33</f>
        <v>028</v>
      </c>
      <c r="C33" s="295" t="str">
        <f>+結果!C33</f>
        <v>石油製品</v>
      </c>
      <c r="D33" s="296">
        <f>結果!D33</f>
        <v>0</v>
      </c>
    </row>
    <row r="34" spans="2:4">
      <c r="B34" s="294" t="str">
        <f>+結果!B34</f>
        <v>029</v>
      </c>
      <c r="C34" s="295" t="str">
        <f>+結果!C34</f>
        <v>石炭製品</v>
      </c>
      <c r="D34" s="296">
        <f>結果!D34</f>
        <v>0</v>
      </c>
    </row>
    <row r="35" spans="2:4">
      <c r="B35" s="294" t="str">
        <f>+結果!B35</f>
        <v>030</v>
      </c>
      <c r="C35" s="295" t="str">
        <f>+結果!C35</f>
        <v>プラスチック製品</v>
      </c>
      <c r="D35" s="296">
        <f>結果!D35</f>
        <v>0</v>
      </c>
    </row>
    <row r="36" spans="2:4">
      <c r="B36" s="294" t="str">
        <f>+結果!B36</f>
        <v>031</v>
      </c>
      <c r="C36" s="295" t="str">
        <f>+結果!C36</f>
        <v>ゴム製品</v>
      </c>
      <c r="D36" s="296">
        <f>結果!D36</f>
        <v>0</v>
      </c>
    </row>
    <row r="37" spans="2:4">
      <c r="B37" s="294" t="str">
        <f>+結果!B37</f>
        <v>032</v>
      </c>
      <c r="C37" s="295" t="str">
        <f>+結果!C37</f>
        <v>なめし革・毛皮・
同製品</v>
      </c>
      <c r="D37" s="296">
        <f>結果!D37</f>
        <v>0</v>
      </c>
    </row>
    <row r="38" spans="2:4">
      <c r="B38" s="294" t="str">
        <f>+結果!B38</f>
        <v>033</v>
      </c>
      <c r="C38" s="295" t="str">
        <f>+結果!C38</f>
        <v>ガラス・ガラス製品</v>
      </c>
      <c r="D38" s="296">
        <f>結果!D38</f>
        <v>0</v>
      </c>
    </row>
    <row r="39" spans="2:4">
      <c r="B39" s="294" t="str">
        <f>+結果!B39</f>
        <v>034</v>
      </c>
      <c r="C39" s="295" t="str">
        <f>+結果!C39</f>
        <v>セメント・セメント製品</v>
      </c>
      <c r="D39" s="296">
        <f>結果!D39</f>
        <v>0</v>
      </c>
    </row>
    <row r="40" spans="2:4">
      <c r="B40" s="294" t="str">
        <f>+結果!B40</f>
        <v>035</v>
      </c>
      <c r="C40" s="295" t="str">
        <f>+結果!C40</f>
        <v>陶磁器</v>
      </c>
      <c r="D40" s="296">
        <f>結果!D40</f>
        <v>0</v>
      </c>
    </row>
    <row r="41" spans="2:4">
      <c r="B41" s="294" t="str">
        <f>+結果!B41</f>
        <v>036</v>
      </c>
      <c r="C41" s="295" t="str">
        <f>+結果!C41</f>
        <v>その他の窯業・土石
製品</v>
      </c>
      <c r="D41" s="296">
        <f>結果!D41</f>
        <v>0</v>
      </c>
    </row>
    <row r="42" spans="2:4">
      <c r="B42" s="294" t="str">
        <f>+結果!B42</f>
        <v>037</v>
      </c>
      <c r="C42" s="295" t="str">
        <f>+結果!C42</f>
        <v>銑鉄・粗鋼</v>
      </c>
      <c r="D42" s="296">
        <f>結果!D42</f>
        <v>0</v>
      </c>
    </row>
    <row r="43" spans="2:4">
      <c r="B43" s="294" t="str">
        <f>+結果!B43</f>
        <v>038</v>
      </c>
      <c r="C43" s="295" t="str">
        <f>+結果!C43</f>
        <v>鋼材</v>
      </c>
      <c r="D43" s="296">
        <f>結果!D43</f>
        <v>0</v>
      </c>
    </row>
    <row r="44" spans="2:4">
      <c r="B44" s="294" t="str">
        <f>+結果!B44</f>
        <v>039</v>
      </c>
      <c r="C44" s="295" t="str">
        <f>+結果!C44</f>
        <v>鋳鍛造品</v>
      </c>
      <c r="D44" s="296">
        <f>結果!D44</f>
        <v>0</v>
      </c>
    </row>
    <row r="45" spans="2:4">
      <c r="B45" s="294" t="str">
        <f>+結果!B45</f>
        <v>040</v>
      </c>
      <c r="C45" s="295" t="str">
        <f>+結果!C45</f>
        <v>その他の鉄鋼製品</v>
      </c>
      <c r="D45" s="296">
        <f>結果!D45</f>
        <v>0</v>
      </c>
    </row>
    <row r="46" spans="2:4">
      <c r="B46" s="294" t="str">
        <f>+結果!B46</f>
        <v>041</v>
      </c>
      <c r="C46" s="295" t="str">
        <f>+結果!C46</f>
        <v>非鉄金属製錬・精製</v>
      </c>
      <c r="D46" s="296">
        <f>結果!D46</f>
        <v>0</v>
      </c>
    </row>
    <row r="47" spans="2:4">
      <c r="B47" s="294" t="str">
        <f>+結果!B47</f>
        <v>042</v>
      </c>
      <c r="C47" s="295" t="str">
        <f>+結果!C47</f>
        <v>非鉄金属加工製品</v>
      </c>
      <c r="D47" s="296">
        <f>結果!D47</f>
        <v>0</v>
      </c>
    </row>
    <row r="48" spans="2:4">
      <c r="B48" s="294" t="str">
        <f>+結果!B48</f>
        <v>043</v>
      </c>
      <c r="C48" s="295" t="str">
        <f>+結果!C48</f>
        <v>建設・建築用金属製品</v>
      </c>
      <c r="D48" s="296">
        <f>結果!D48</f>
        <v>0</v>
      </c>
    </row>
    <row r="49" spans="2:4">
      <c r="B49" s="294" t="str">
        <f>+結果!B49</f>
        <v>044</v>
      </c>
      <c r="C49" s="295" t="str">
        <f>+結果!C49</f>
        <v>その他の金属製品</v>
      </c>
      <c r="D49" s="296">
        <f>結果!D49</f>
        <v>0</v>
      </c>
    </row>
    <row r="50" spans="2:4">
      <c r="B50" s="294" t="str">
        <f>+結果!B50</f>
        <v>045</v>
      </c>
      <c r="C50" s="295" t="str">
        <f>+結果!C50</f>
        <v>はん用機械</v>
      </c>
      <c r="D50" s="296">
        <f>結果!D50</f>
        <v>0</v>
      </c>
    </row>
    <row r="51" spans="2:4">
      <c r="B51" s="294" t="str">
        <f>+結果!B51</f>
        <v>046</v>
      </c>
      <c r="C51" s="295" t="str">
        <f>+結果!C51</f>
        <v>生産用機械</v>
      </c>
      <c r="D51" s="296">
        <f>結果!D51</f>
        <v>0</v>
      </c>
    </row>
    <row r="52" spans="2:4">
      <c r="B52" s="294" t="str">
        <f>+結果!B52</f>
        <v>047</v>
      </c>
      <c r="C52" s="295" t="str">
        <f>+結果!C52</f>
        <v>業務用機械</v>
      </c>
      <c r="D52" s="296">
        <f>結果!D52</f>
        <v>0</v>
      </c>
    </row>
    <row r="53" spans="2:4">
      <c r="B53" s="294" t="str">
        <f>+結果!B53</f>
        <v>048</v>
      </c>
      <c r="C53" s="295" t="str">
        <f>+結果!C53</f>
        <v>電子デバイス</v>
      </c>
      <c r="D53" s="296">
        <f>結果!D53</f>
        <v>0</v>
      </c>
    </row>
    <row r="54" spans="2:4">
      <c r="B54" s="294" t="str">
        <f>+結果!B54</f>
        <v>049</v>
      </c>
      <c r="C54" s="295" t="str">
        <f>+結果!C54</f>
        <v>その他の電子部品</v>
      </c>
      <c r="D54" s="296">
        <f>結果!D54</f>
        <v>0</v>
      </c>
    </row>
    <row r="55" spans="2:4">
      <c r="B55" s="294" t="str">
        <f>+結果!B55</f>
        <v>050</v>
      </c>
      <c r="C55" s="295" t="str">
        <f>+結果!C55</f>
        <v>産業用電気機器</v>
      </c>
      <c r="D55" s="296">
        <f>結果!D55</f>
        <v>0</v>
      </c>
    </row>
    <row r="56" spans="2:4">
      <c r="B56" s="294" t="str">
        <f>+結果!B56</f>
        <v>051</v>
      </c>
      <c r="C56" s="295" t="str">
        <f>+結果!C56</f>
        <v>民生用電気機器</v>
      </c>
      <c r="D56" s="296">
        <f>結果!D56</f>
        <v>0</v>
      </c>
    </row>
    <row r="57" spans="2:4">
      <c r="B57" s="294" t="str">
        <f>+結果!B57</f>
        <v>052</v>
      </c>
      <c r="C57" s="295" t="str">
        <f>+結果!C57</f>
        <v>電子応用装置・電気計測器</v>
      </c>
      <c r="D57" s="296">
        <f>結果!D57</f>
        <v>0</v>
      </c>
    </row>
    <row r="58" spans="2:4">
      <c r="B58" s="294" t="str">
        <f>+結果!B58</f>
        <v>053</v>
      </c>
      <c r="C58" s="295" t="str">
        <f>+結果!C58</f>
        <v>その他の電気機械</v>
      </c>
      <c r="D58" s="296">
        <f>結果!D58</f>
        <v>0</v>
      </c>
    </row>
    <row r="59" spans="2:4">
      <c r="B59" s="294" t="str">
        <f>+結果!B59</f>
        <v>054</v>
      </c>
      <c r="C59" s="295" t="str">
        <f>+結果!C59</f>
        <v>通信機械・同関連機器</v>
      </c>
      <c r="D59" s="296">
        <f>結果!D59</f>
        <v>0</v>
      </c>
    </row>
    <row r="60" spans="2:4">
      <c r="B60" s="294" t="str">
        <f>+結果!B60</f>
        <v>055</v>
      </c>
      <c r="C60" s="295" t="str">
        <f>+結果!C60</f>
        <v>電子計算機・同附属装置</v>
      </c>
      <c r="D60" s="296">
        <f>結果!D60</f>
        <v>0</v>
      </c>
    </row>
    <row r="61" spans="2:4">
      <c r="B61" s="294" t="str">
        <f>+結果!B61</f>
        <v>056</v>
      </c>
      <c r="C61" s="295" t="str">
        <f>+結果!C61</f>
        <v>乗用車</v>
      </c>
      <c r="D61" s="296">
        <f>結果!D61</f>
        <v>0</v>
      </c>
    </row>
    <row r="62" spans="2:4">
      <c r="B62" s="294" t="str">
        <f>+結果!B62</f>
        <v>057</v>
      </c>
      <c r="C62" s="295" t="str">
        <f>+結果!C62</f>
        <v>その他の自動車</v>
      </c>
      <c r="D62" s="296">
        <f>結果!D62</f>
        <v>0</v>
      </c>
    </row>
    <row r="63" spans="2:4">
      <c r="B63" s="294" t="str">
        <f>+結果!B63</f>
        <v>058</v>
      </c>
      <c r="C63" s="295" t="str">
        <f>+結果!C63</f>
        <v>自動車部品・同附属品</v>
      </c>
      <c r="D63" s="296">
        <f>結果!D63</f>
        <v>0</v>
      </c>
    </row>
    <row r="64" spans="2:4">
      <c r="B64" s="294" t="str">
        <f>+結果!B64</f>
        <v>059</v>
      </c>
      <c r="C64" s="295" t="str">
        <f>+結果!C64</f>
        <v>船舶・同修理</v>
      </c>
      <c r="D64" s="296">
        <f>結果!D64</f>
        <v>0</v>
      </c>
    </row>
    <row r="65" spans="2:4">
      <c r="B65" s="294" t="str">
        <f>+結果!B65</f>
        <v>060</v>
      </c>
      <c r="C65" s="295" t="str">
        <f>+結果!C65</f>
        <v>その他の輸送機械・同修理</v>
      </c>
      <c r="D65" s="296">
        <f>結果!D65</f>
        <v>0</v>
      </c>
    </row>
    <row r="66" spans="2:4">
      <c r="B66" s="294" t="str">
        <f>+結果!B66</f>
        <v>061</v>
      </c>
      <c r="C66" s="295" t="str">
        <f>+結果!C66</f>
        <v>その他の製造工業製品</v>
      </c>
      <c r="D66" s="296">
        <f>結果!D66</f>
        <v>0</v>
      </c>
    </row>
    <row r="67" spans="2:4">
      <c r="B67" s="294" t="str">
        <f>+結果!B67</f>
        <v>062</v>
      </c>
      <c r="C67" s="295" t="str">
        <f>+結果!C67</f>
        <v>再生資源回収・加工処理</v>
      </c>
      <c r="D67" s="296">
        <f>結果!D67</f>
        <v>0</v>
      </c>
    </row>
    <row r="68" spans="2:4">
      <c r="B68" s="294" t="str">
        <f>+結果!B68</f>
        <v>063</v>
      </c>
      <c r="C68" s="295" t="str">
        <f>+結果!C68</f>
        <v>建築</v>
      </c>
      <c r="D68" s="296">
        <f>結果!D68</f>
        <v>0</v>
      </c>
    </row>
    <row r="69" spans="2:4">
      <c r="B69" s="294" t="str">
        <f>+結果!B69</f>
        <v>064</v>
      </c>
      <c r="C69" s="295" t="str">
        <f>+結果!C69</f>
        <v>建設補修</v>
      </c>
      <c r="D69" s="296">
        <f>結果!D69</f>
        <v>0</v>
      </c>
    </row>
    <row r="70" spans="2:4">
      <c r="B70" s="294" t="str">
        <f>+結果!B70</f>
        <v>065</v>
      </c>
      <c r="C70" s="295" t="str">
        <f>+結果!C70</f>
        <v>公共事業</v>
      </c>
      <c r="D70" s="296">
        <f>結果!D70</f>
        <v>0</v>
      </c>
    </row>
    <row r="71" spans="2:4">
      <c r="B71" s="294" t="str">
        <f>+結果!B71</f>
        <v>066</v>
      </c>
      <c r="C71" s="295" t="str">
        <f>+結果!C71</f>
        <v>その他の土木建設</v>
      </c>
      <c r="D71" s="296">
        <f>結果!D71</f>
        <v>0</v>
      </c>
    </row>
    <row r="72" spans="2:4">
      <c r="B72" s="294" t="str">
        <f>+結果!B72</f>
        <v>067</v>
      </c>
      <c r="C72" s="295" t="str">
        <f>+結果!C72</f>
        <v>電力</v>
      </c>
      <c r="D72" s="296">
        <f>結果!D72</f>
        <v>0</v>
      </c>
    </row>
    <row r="73" spans="2:4">
      <c r="B73" s="294" t="str">
        <f>+結果!B73</f>
        <v>068</v>
      </c>
      <c r="C73" s="295" t="str">
        <f>+結果!C73</f>
        <v>ガス・熱供給</v>
      </c>
      <c r="D73" s="296">
        <f>結果!D73</f>
        <v>0</v>
      </c>
    </row>
    <row r="74" spans="2:4">
      <c r="B74" s="294" t="str">
        <f>+結果!B74</f>
        <v>069</v>
      </c>
      <c r="C74" s="295" t="str">
        <f>+結果!C74</f>
        <v>水道</v>
      </c>
      <c r="D74" s="296">
        <f>結果!D74</f>
        <v>0</v>
      </c>
    </row>
    <row r="75" spans="2:4">
      <c r="B75" s="294" t="str">
        <f>+結果!B75</f>
        <v>070</v>
      </c>
      <c r="C75" s="295" t="str">
        <f>+結果!C75</f>
        <v>廃棄物処理</v>
      </c>
      <c r="D75" s="296">
        <f>結果!D75</f>
        <v>0</v>
      </c>
    </row>
    <row r="76" spans="2:4">
      <c r="B76" s="294" t="str">
        <f>+結果!B76</f>
        <v>071</v>
      </c>
      <c r="C76" s="295" t="str">
        <f>+結果!C76</f>
        <v>商業</v>
      </c>
      <c r="D76" s="296">
        <f>結果!D76</f>
        <v>0</v>
      </c>
    </row>
    <row r="77" spans="2:4">
      <c r="B77" s="294" t="str">
        <f>+結果!B77</f>
        <v>072</v>
      </c>
      <c r="C77" s="295" t="str">
        <f>+結果!C77</f>
        <v>金融・保険</v>
      </c>
      <c r="D77" s="296">
        <f>結果!D77</f>
        <v>0</v>
      </c>
    </row>
    <row r="78" spans="2:4">
      <c r="B78" s="294" t="str">
        <f>+結果!B78</f>
        <v>073</v>
      </c>
      <c r="C78" s="295" t="str">
        <f>+結果!C78</f>
        <v>不動産仲介及び賃貸</v>
      </c>
      <c r="D78" s="296">
        <f>結果!D78</f>
        <v>0</v>
      </c>
    </row>
    <row r="79" spans="2:4">
      <c r="B79" s="294" t="str">
        <f>+結果!B79</f>
        <v>074</v>
      </c>
      <c r="C79" s="295" t="str">
        <f>+結果!C79</f>
        <v>住宅賃貸料</v>
      </c>
      <c r="D79" s="296">
        <f>結果!D79</f>
        <v>0</v>
      </c>
    </row>
    <row r="80" spans="2:4">
      <c r="B80" s="294" t="str">
        <f>+結果!B80</f>
        <v>075</v>
      </c>
      <c r="C80" s="295" t="str">
        <f>+結果!C80</f>
        <v>住宅賃貸料（帰属家賃）</v>
      </c>
      <c r="D80" s="296">
        <f>結果!D80</f>
        <v>0</v>
      </c>
    </row>
    <row r="81" spans="2:4">
      <c r="B81" s="294" t="str">
        <f>+結果!B81</f>
        <v>076</v>
      </c>
      <c r="C81" s="295" t="str">
        <f>+結果!C81</f>
        <v>鉄道輸送</v>
      </c>
      <c r="D81" s="296">
        <f>結果!D81</f>
        <v>0</v>
      </c>
    </row>
    <row r="82" spans="2:4">
      <c r="B82" s="294" t="str">
        <f>+結果!B82</f>
        <v>077</v>
      </c>
      <c r="C82" s="295" t="str">
        <f>+結果!C82</f>
        <v>道路輸送（自家輸送を除く。）</v>
      </c>
      <c r="D82" s="296">
        <f>結果!D82</f>
        <v>0</v>
      </c>
    </row>
    <row r="83" spans="2:4">
      <c r="B83" s="294" t="str">
        <f>+結果!B83</f>
        <v>078</v>
      </c>
      <c r="C83" s="295" t="str">
        <f>+結果!C83</f>
        <v>水運</v>
      </c>
      <c r="D83" s="296">
        <f>結果!D83</f>
        <v>0</v>
      </c>
    </row>
    <row r="84" spans="2:4">
      <c r="B84" s="294" t="str">
        <f>+結果!B84</f>
        <v>079</v>
      </c>
      <c r="C84" s="295" t="str">
        <f>+結果!C84</f>
        <v>航空輸送</v>
      </c>
      <c r="D84" s="296">
        <f>結果!D84</f>
        <v>0</v>
      </c>
    </row>
    <row r="85" spans="2:4">
      <c r="B85" s="294" t="str">
        <f>+結果!B85</f>
        <v>080</v>
      </c>
      <c r="C85" s="295" t="str">
        <f>+結果!C85</f>
        <v>貨物利用運送</v>
      </c>
      <c r="D85" s="296">
        <f>結果!D85</f>
        <v>0</v>
      </c>
    </row>
    <row r="86" spans="2:4">
      <c r="B86" s="294" t="str">
        <f>+結果!B86</f>
        <v>081</v>
      </c>
      <c r="C86" s="295" t="str">
        <f>+結果!C86</f>
        <v>倉庫</v>
      </c>
      <c r="D86" s="296">
        <f>結果!D86</f>
        <v>0</v>
      </c>
    </row>
    <row r="87" spans="2:4">
      <c r="B87" s="294" t="str">
        <f>+結果!B87</f>
        <v>082</v>
      </c>
      <c r="C87" s="295" t="str">
        <f>+結果!C87</f>
        <v>運輸附帯サービス</v>
      </c>
      <c r="D87" s="296">
        <f>結果!D87</f>
        <v>0</v>
      </c>
    </row>
    <row r="88" spans="2:4">
      <c r="B88" s="294" t="str">
        <f>+結果!B88</f>
        <v>083</v>
      </c>
      <c r="C88" s="295" t="str">
        <f>+結果!C88</f>
        <v>郵便・信書便</v>
      </c>
      <c r="D88" s="296">
        <f>結果!D88</f>
        <v>0</v>
      </c>
    </row>
    <row r="89" spans="2:4">
      <c r="B89" s="294" t="str">
        <f>+結果!B89</f>
        <v>084</v>
      </c>
      <c r="C89" s="295" t="str">
        <f>+結果!C89</f>
        <v>通信</v>
      </c>
      <c r="D89" s="296">
        <f>結果!D89</f>
        <v>0</v>
      </c>
    </row>
    <row r="90" spans="2:4">
      <c r="B90" s="294" t="str">
        <f>+結果!B90</f>
        <v>085</v>
      </c>
      <c r="C90" s="295" t="str">
        <f>+結果!C90</f>
        <v>放送</v>
      </c>
      <c r="D90" s="296">
        <f>結果!D90</f>
        <v>0</v>
      </c>
    </row>
    <row r="91" spans="2:4">
      <c r="B91" s="294" t="str">
        <f>+結果!B91</f>
        <v>086</v>
      </c>
      <c r="C91" s="295" t="str">
        <f>+結果!C91</f>
        <v>情報サービス</v>
      </c>
      <c r="D91" s="296">
        <f>結果!D91</f>
        <v>0</v>
      </c>
    </row>
    <row r="92" spans="2:4">
      <c r="B92" s="294" t="str">
        <f>+結果!B92</f>
        <v>087</v>
      </c>
      <c r="C92" s="295" t="str">
        <f>+結果!C92</f>
        <v>インターネット附随サービス</v>
      </c>
      <c r="D92" s="296">
        <f>結果!D92</f>
        <v>0</v>
      </c>
    </row>
    <row r="93" spans="2:4">
      <c r="B93" s="294" t="str">
        <f>+結果!B93</f>
        <v>088</v>
      </c>
      <c r="C93" s="295" t="str">
        <f>+結果!C93</f>
        <v>映像・音声・文字情報制作</v>
      </c>
      <c r="D93" s="296">
        <f>結果!D93</f>
        <v>0</v>
      </c>
    </row>
    <row r="94" spans="2:4">
      <c r="B94" s="294" t="str">
        <f>+結果!B94</f>
        <v>089</v>
      </c>
      <c r="C94" s="295" t="str">
        <f>+結果!C94</f>
        <v>公務</v>
      </c>
      <c r="D94" s="296">
        <f>結果!D94</f>
        <v>0</v>
      </c>
    </row>
    <row r="95" spans="2:4">
      <c r="B95" s="294" t="str">
        <f>+結果!B95</f>
        <v>090</v>
      </c>
      <c r="C95" s="295" t="str">
        <f>+結果!C95</f>
        <v>教育</v>
      </c>
      <c r="D95" s="296">
        <f>結果!D95</f>
        <v>0</v>
      </c>
    </row>
    <row r="96" spans="2:4">
      <c r="B96" s="294" t="str">
        <f>+結果!B96</f>
        <v>091</v>
      </c>
      <c r="C96" s="295" t="str">
        <f>+結果!C96</f>
        <v>研究</v>
      </c>
      <c r="D96" s="296">
        <f>結果!D96</f>
        <v>0</v>
      </c>
    </row>
    <row r="97" spans="2:4">
      <c r="B97" s="294" t="str">
        <f>+結果!B97</f>
        <v>092</v>
      </c>
      <c r="C97" s="295" t="str">
        <f>+結果!C97</f>
        <v>医療</v>
      </c>
      <c r="D97" s="296">
        <f>結果!D97</f>
        <v>0</v>
      </c>
    </row>
    <row r="98" spans="2:4">
      <c r="B98" s="294" t="str">
        <f>+結果!B98</f>
        <v>093</v>
      </c>
      <c r="C98" s="295" t="str">
        <f>+結果!C98</f>
        <v>保健衛生</v>
      </c>
      <c r="D98" s="296">
        <f>結果!D98</f>
        <v>0</v>
      </c>
    </row>
    <row r="99" spans="2:4">
      <c r="B99" s="294" t="str">
        <f>+結果!B99</f>
        <v>094</v>
      </c>
      <c r="C99" s="295" t="str">
        <f>+結果!C99</f>
        <v>社会保険・社会福祉</v>
      </c>
      <c r="D99" s="296">
        <f>結果!D99</f>
        <v>0</v>
      </c>
    </row>
    <row r="100" spans="2:4">
      <c r="B100" s="294" t="str">
        <f>+結果!B100</f>
        <v>095</v>
      </c>
      <c r="C100" s="295" t="str">
        <f>+結果!C100</f>
        <v>介護</v>
      </c>
      <c r="D100" s="296">
        <f>結果!D100</f>
        <v>0</v>
      </c>
    </row>
    <row r="101" spans="2:4">
      <c r="B101" s="294" t="str">
        <f>+結果!B101</f>
        <v>096</v>
      </c>
      <c r="C101" s="295" t="str">
        <f>+結果!C101</f>
        <v>その他の非営利団体サービス</v>
      </c>
      <c r="D101" s="296">
        <f>結果!D101</f>
        <v>0</v>
      </c>
    </row>
    <row r="102" spans="2:4">
      <c r="B102" s="294" t="str">
        <f>+結果!B102</f>
        <v>097</v>
      </c>
      <c r="C102" s="295" t="str">
        <f>+結果!C102</f>
        <v>物品賃貸サービス</v>
      </c>
      <c r="D102" s="296">
        <f>結果!D102</f>
        <v>0</v>
      </c>
    </row>
    <row r="103" spans="2:4">
      <c r="B103" s="294" t="str">
        <f>+結果!B103</f>
        <v>098</v>
      </c>
      <c r="C103" s="295" t="str">
        <f>+結果!C103</f>
        <v>広告</v>
      </c>
      <c r="D103" s="296">
        <f>結果!D103</f>
        <v>0</v>
      </c>
    </row>
    <row r="104" spans="2:4">
      <c r="B104" s="294" t="str">
        <f>+結果!B104</f>
        <v>099</v>
      </c>
      <c r="C104" s="295" t="str">
        <f>+結果!C104</f>
        <v>自動車整備・機械修理</v>
      </c>
      <c r="D104" s="296">
        <f>結果!D104</f>
        <v>0</v>
      </c>
    </row>
    <row r="105" spans="2:4">
      <c r="B105" s="294" t="str">
        <f>+結果!B105</f>
        <v>100</v>
      </c>
      <c r="C105" s="295" t="str">
        <f>+結果!C105</f>
        <v>その他の対事業所サービス</v>
      </c>
      <c r="D105" s="296">
        <f>結果!D105</f>
        <v>0</v>
      </c>
    </row>
    <row r="106" spans="2:4">
      <c r="B106" s="294" t="str">
        <f>+結果!B106</f>
        <v>101</v>
      </c>
      <c r="C106" s="295" t="str">
        <f>+結果!C106</f>
        <v>宿泊業</v>
      </c>
      <c r="D106" s="296">
        <f>結果!D106</f>
        <v>0</v>
      </c>
    </row>
    <row r="107" spans="2:4">
      <c r="B107" s="294" t="str">
        <f>+結果!B107</f>
        <v>102</v>
      </c>
      <c r="C107" s="295" t="str">
        <f>+結果!C107</f>
        <v>飲食サービス</v>
      </c>
      <c r="D107" s="296">
        <f>結果!D107</f>
        <v>0</v>
      </c>
    </row>
    <row r="108" spans="2:4">
      <c r="B108" s="294" t="str">
        <f>+結果!B108</f>
        <v>103</v>
      </c>
      <c r="C108" s="295" t="str">
        <f>+結果!C108</f>
        <v>洗濯・理容・美容・浴場業</v>
      </c>
      <c r="D108" s="296">
        <f>結果!D108</f>
        <v>0</v>
      </c>
    </row>
    <row r="109" spans="2:4">
      <c r="B109" s="294" t="str">
        <f>+結果!B109</f>
        <v>104</v>
      </c>
      <c r="C109" s="295" t="str">
        <f>+結果!C109</f>
        <v>娯楽サービス</v>
      </c>
      <c r="D109" s="296">
        <f>結果!D109</f>
        <v>0</v>
      </c>
    </row>
    <row r="110" spans="2:4">
      <c r="B110" s="294" t="str">
        <f>+結果!B110</f>
        <v>105</v>
      </c>
      <c r="C110" s="295" t="str">
        <f>+結果!C110</f>
        <v>その他の対個人サービス</v>
      </c>
      <c r="D110" s="296">
        <f>結果!D110</f>
        <v>0</v>
      </c>
    </row>
    <row r="111" spans="2:4">
      <c r="B111" s="294" t="str">
        <f>+結果!B111</f>
        <v>106</v>
      </c>
      <c r="C111" s="295" t="str">
        <f>+結果!C111</f>
        <v>事務用品</v>
      </c>
      <c r="D111" s="296">
        <f>結果!D111</f>
        <v>0</v>
      </c>
    </row>
    <row r="112" spans="2:4">
      <c r="B112" s="294" t="str">
        <f>+結果!B112</f>
        <v>107</v>
      </c>
      <c r="C112" s="295" t="str">
        <f>+結果!C112</f>
        <v>分類不明</v>
      </c>
      <c r="D112" s="296">
        <f>結果!D112</f>
        <v>0</v>
      </c>
    </row>
    <row r="113" spans="1:112" ht="12.75" thickBot="1">
      <c r="B113" s="297"/>
      <c r="C113" s="298" t="s">
        <v>193</v>
      </c>
      <c r="D113" s="299">
        <f>SUM(D6:D112)</f>
        <v>0</v>
      </c>
    </row>
    <row r="115" spans="1:112">
      <c r="B115" s="300"/>
      <c r="C115" s="30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161"/>
      <c r="DH115" s="241"/>
    </row>
    <row r="116" spans="1:112" ht="14.25" thickBot="1">
      <c r="C116" s="302" t="s">
        <v>383</v>
      </c>
    </row>
    <row r="117" spans="1:112" s="201" customFormat="1">
      <c r="A117" s="158"/>
      <c r="B117" s="303"/>
      <c r="C117" s="304" t="s">
        <v>38</v>
      </c>
      <c r="D117" s="305" t="str">
        <f t="array" ref="D117:DF118">+TRANSPOSE($B$6:$C$112)</f>
        <v>001</v>
      </c>
      <c r="E117" s="306" t="str">
        <v>002</v>
      </c>
      <c r="F117" s="306" t="str">
        <v>003</v>
      </c>
      <c r="G117" s="306" t="str">
        <v>004</v>
      </c>
      <c r="H117" s="306" t="str">
        <v>005</v>
      </c>
      <c r="I117" s="306" t="str">
        <v>006</v>
      </c>
      <c r="J117" s="306" t="str">
        <v>007</v>
      </c>
      <c r="K117" s="306" t="str">
        <v>008</v>
      </c>
      <c r="L117" s="306" t="str">
        <v>009</v>
      </c>
      <c r="M117" s="306" t="str">
        <v>010</v>
      </c>
      <c r="N117" s="306" t="str">
        <v>011</v>
      </c>
      <c r="O117" s="306" t="str">
        <v>012</v>
      </c>
      <c r="P117" s="306" t="str">
        <v>013</v>
      </c>
      <c r="Q117" s="306" t="str">
        <v>014</v>
      </c>
      <c r="R117" s="306" t="str">
        <v>015</v>
      </c>
      <c r="S117" s="306" t="str">
        <v>016</v>
      </c>
      <c r="T117" s="306" t="str">
        <v>017</v>
      </c>
      <c r="U117" s="306" t="str">
        <v>018</v>
      </c>
      <c r="V117" s="306" t="str">
        <v>019</v>
      </c>
      <c r="W117" s="306" t="str">
        <v>020</v>
      </c>
      <c r="X117" s="306" t="str">
        <v>021</v>
      </c>
      <c r="Y117" s="306" t="str">
        <v>022</v>
      </c>
      <c r="Z117" s="306" t="str">
        <v>023</v>
      </c>
      <c r="AA117" s="306" t="str">
        <v>024</v>
      </c>
      <c r="AB117" s="306" t="str">
        <v>025</v>
      </c>
      <c r="AC117" s="306" t="str">
        <v>026</v>
      </c>
      <c r="AD117" s="306" t="str">
        <v>027</v>
      </c>
      <c r="AE117" s="306" t="str">
        <v>028</v>
      </c>
      <c r="AF117" s="306" t="str">
        <v>029</v>
      </c>
      <c r="AG117" s="306" t="str">
        <v>030</v>
      </c>
      <c r="AH117" s="306" t="str">
        <v>031</v>
      </c>
      <c r="AI117" s="306" t="str">
        <v>032</v>
      </c>
      <c r="AJ117" s="306" t="str">
        <v>033</v>
      </c>
      <c r="AK117" s="306" t="str">
        <v>034</v>
      </c>
      <c r="AL117" s="306" t="str">
        <v>035</v>
      </c>
      <c r="AM117" s="306" t="str">
        <v>036</v>
      </c>
      <c r="AN117" s="306" t="str">
        <v>037</v>
      </c>
      <c r="AO117" s="306" t="str">
        <v>038</v>
      </c>
      <c r="AP117" s="306" t="str">
        <v>039</v>
      </c>
      <c r="AQ117" s="306" t="str">
        <v>040</v>
      </c>
      <c r="AR117" s="306" t="str">
        <v>041</v>
      </c>
      <c r="AS117" s="306" t="str">
        <v>042</v>
      </c>
      <c r="AT117" s="306" t="str">
        <v>043</v>
      </c>
      <c r="AU117" s="306" t="str">
        <v>044</v>
      </c>
      <c r="AV117" s="306" t="str">
        <v>045</v>
      </c>
      <c r="AW117" s="306" t="str">
        <v>046</v>
      </c>
      <c r="AX117" s="306" t="str">
        <v>047</v>
      </c>
      <c r="AY117" s="306" t="str">
        <v>048</v>
      </c>
      <c r="AZ117" s="306" t="str">
        <v>049</v>
      </c>
      <c r="BA117" s="306" t="str">
        <v>050</v>
      </c>
      <c r="BB117" s="306" t="str">
        <v>051</v>
      </c>
      <c r="BC117" s="306" t="str">
        <v>052</v>
      </c>
      <c r="BD117" s="306" t="str">
        <v>053</v>
      </c>
      <c r="BE117" s="306" t="str">
        <v>054</v>
      </c>
      <c r="BF117" s="306" t="str">
        <v>055</v>
      </c>
      <c r="BG117" s="306" t="str">
        <v>056</v>
      </c>
      <c r="BH117" s="306" t="str">
        <v>057</v>
      </c>
      <c r="BI117" s="306" t="str">
        <v>058</v>
      </c>
      <c r="BJ117" s="306" t="str">
        <v>059</v>
      </c>
      <c r="BK117" s="306" t="str">
        <v>060</v>
      </c>
      <c r="BL117" s="306" t="str">
        <v>061</v>
      </c>
      <c r="BM117" s="306" t="str">
        <v>062</v>
      </c>
      <c r="BN117" s="306" t="str">
        <v>063</v>
      </c>
      <c r="BO117" s="306" t="str">
        <v>064</v>
      </c>
      <c r="BP117" s="306" t="str">
        <v>065</v>
      </c>
      <c r="BQ117" s="306" t="str">
        <v>066</v>
      </c>
      <c r="BR117" s="306" t="str">
        <v>067</v>
      </c>
      <c r="BS117" s="306" t="str">
        <v>068</v>
      </c>
      <c r="BT117" s="306" t="str">
        <v>069</v>
      </c>
      <c r="BU117" s="306" t="str">
        <v>070</v>
      </c>
      <c r="BV117" s="306" t="str">
        <v>071</v>
      </c>
      <c r="BW117" s="306" t="str">
        <v>072</v>
      </c>
      <c r="BX117" s="306" t="str">
        <v>073</v>
      </c>
      <c r="BY117" s="306" t="str">
        <v>074</v>
      </c>
      <c r="BZ117" s="306" t="str">
        <v>075</v>
      </c>
      <c r="CA117" s="306" t="str">
        <v>076</v>
      </c>
      <c r="CB117" s="306" t="str">
        <v>077</v>
      </c>
      <c r="CC117" s="306" t="str">
        <v>078</v>
      </c>
      <c r="CD117" s="306" t="str">
        <v>079</v>
      </c>
      <c r="CE117" s="306" t="str">
        <v>080</v>
      </c>
      <c r="CF117" s="306" t="str">
        <v>081</v>
      </c>
      <c r="CG117" s="306" t="str">
        <v>082</v>
      </c>
      <c r="CH117" s="306" t="str">
        <v>083</v>
      </c>
      <c r="CI117" s="306" t="str">
        <v>084</v>
      </c>
      <c r="CJ117" s="306" t="str">
        <v>085</v>
      </c>
      <c r="CK117" s="306" t="str">
        <v>086</v>
      </c>
      <c r="CL117" s="306" t="str">
        <v>087</v>
      </c>
      <c r="CM117" s="306" t="str">
        <v>088</v>
      </c>
      <c r="CN117" s="306" t="str">
        <v>089</v>
      </c>
      <c r="CO117" s="306" t="str">
        <v>090</v>
      </c>
      <c r="CP117" s="306" t="str">
        <v>091</v>
      </c>
      <c r="CQ117" s="306" t="str">
        <v>092</v>
      </c>
      <c r="CR117" s="306" t="str">
        <v>093</v>
      </c>
      <c r="CS117" s="306" t="str">
        <v>094</v>
      </c>
      <c r="CT117" s="306" t="str">
        <v>095</v>
      </c>
      <c r="CU117" s="306" t="str">
        <v>096</v>
      </c>
      <c r="CV117" s="306" t="str">
        <v>097</v>
      </c>
      <c r="CW117" s="306" t="str">
        <v>098</v>
      </c>
      <c r="CX117" s="306" t="str">
        <v>099</v>
      </c>
      <c r="CY117" s="306" t="str">
        <v>100</v>
      </c>
      <c r="CZ117" s="306" t="str">
        <v>101</v>
      </c>
      <c r="DA117" s="306" t="str">
        <v>102</v>
      </c>
      <c r="DB117" s="306" t="str">
        <v>103</v>
      </c>
      <c r="DC117" s="306" t="str">
        <v>104</v>
      </c>
      <c r="DD117" s="306" t="str">
        <v>105</v>
      </c>
      <c r="DE117" s="306" t="str">
        <v>106</v>
      </c>
      <c r="DF117" s="307" t="str">
        <v>107</v>
      </c>
    </row>
    <row r="118" spans="1:112" ht="50.25" customHeight="1">
      <c r="B118" s="308" t="s">
        <v>384</v>
      </c>
      <c r="C118" s="309" t="s">
        <v>352</v>
      </c>
      <c r="D118" s="310" t="str">
        <v>耕種農業</v>
      </c>
      <c r="E118" s="311" t="str">
        <v>畜産</v>
      </c>
      <c r="F118" s="311" t="str">
        <v>農業サービス</v>
      </c>
      <c r="G118" s="311" t="str">
        <v>林業</v>
      </c>
      <c r="H118" s="311" t="str">
        <v>漁業</v>
      </c>
      <c r="I118" s="311" t="str">
        <v>金属鉱物</v>
      </c>
      <c r="J118" s="311" t="str">
        <v>石炭・原油・天然ガス</v>
      </c>
      <c r="K118" s="311" t="str">
        <v>非金属鉱物</v>
      </c>
      <c r="L118" s="311" t="str">
        <v>食料品</v>
      </c>
      <c r="M118" s="311" t="str">
        <v>飲料</v>
      </c>
      <c r="N118" s="311" t="str">
        <v>飼料・有機質肥料（別掲を除く。）</v>
      </c>
      <c r="O118" s="311" t="str">
        <v>たばこ</v>
      </c>
      <c r="P118" s="311" t="str">
        <v>繊維工業製品</v>
      </c>
      <c r="Q118" s="312" t="str">
        <v>衣服・その他の繊維既製品</v>
      </c>
      <c r="R118" s="312" t="str">
        <v>木材・木製品</v>
      </c>
      <c r="S118" s="312" t="str">
        <v>家具・装備品</v>
      </c>
      <c r="T118" s="312" t="str">
        <v>パルプ・紙・板紙・加工紙</v>
      </c>
      <c r="U118" s="312" t="str">
        <v>紙加工品</v>
      </c>
      <c r="V118" s="312" t="str">
        <v>印刷・製版・製本</v>
      </c>
      <c r="W118" s="312" t="str">
        <v>化学肥料</v>
      </c>
      <c r="X118" s="312" t="str">
        <v>無機化学工業製品</v>
      </c>
      <c r="Y118" s="312" t="str">
        <v>石油化学基礎製品</v>
      </c>
      <c r="Z118" s="312" t="str">
        <v>有機化学工業製品（石油化学基礎製品を除く。）</v>
      </c>
      <c r="AA118" s="312" t="str">
        <v>合成樹脂</v>
      </c>
      <c r="AB118" s="312" t="str">
        <v>化学繊維</v>
      </c>
      <c r="AC118" s="312" t="str">
        <v>医薬品</v>
      </c>
      <c r="AD118" s="312" t="str">
        <v>化学最終製品（医薬品を除く。）</v>
      </c>
      <c r="AE118" s="312" t="str">
        <v>石油製品</v>
      </c>
      <c r="AF118" s="312" t="str">
        <v>石炭製品</v>
      </c>
      <c r="AG118" s="312" t="str">
        <v>プラスチック製品</v>
      </c>
      <c r="AH118" s="312" t="str">
        <v>ゴム製品</v>
      </c>
      <c r="AI118" s="312" t="str">
        <v>なめし革・毛皮・
同製品</v>
      </c>
      <c r="AJ118" s="312" t="str">
        <v>ガラス・ガラス製品</v>
      </c>
      <c r="AK118" s="312" t="str">
        <v>セメント・セメント製品</v>
      </c>
      <c r="AL118" s="312" t="str">
        <v>陶磁器</v>
      </c>
      <c r="AM118" s="312" t="str">
        <v>その他の窯業・土石
製品</v>
      </c>
      <c r="AN118" s="312" t="str">
        <v>銑鉄・粗鋼</v>
      </c>
      <c r="AO118" s="312" t="str">
        <v>鋼材</v>
      </c>
      <c r="AP118" s="312" t="str">
        <v>鋳鍛造品</v>
      </c>
      <c r="AQ118" s="312" t="str">
        <v>その他の鉄鋼製品</v>
      </c>
      <c r="AR118" s="312" t="str">
        <v>非鉄金属製錬・精製</v>
      </c>
      <c r="AS118" s="312" t="str">
        <v>非鉄金属加工製品</v>
      </c>
      <c r="AT118" s="312" t="str">
        <v>建設・建築用金属製品</v>
      </c>
      <c r="AU118" s="312" t="str">
        <v>その他の金属製品</v>
      </c>
      <c r="AV118" s="312" t="str">
        <v>はん用機械</v>
      </c>
      <c r="AW118" s="312" t="str">
        <v>生産用機械</v>
      </c>
      <c r="AX118" s="312" t="str">
        <v>業務用機械</v>
      </c>
      <c r="AY118" s="312" t="str">
        <v>電子デバイス</v>
      </c>
      <c r="AZ118" s="312" t="str">
        <v>その他の電子部品</v>
      </c>
      <c r="BA118" s="312" t="str">
        <v>産業用電気機器</v>
      </c>
      <c r="BB118" s="312" t="str">
        <v>民生用電気機器</v>
      </c>
      <c r="BC118" s="312" t="str">
        <v>電子応用装置・電気計測器</v>
      </c>
      <c r="BD118" s="312" t="str">
        <v>その他の電気機械</v>
      </c>
      <c r="BE118" s="312" t="str">
        <v>通信機械・同関連機器</v>
      </c>
      <c r="BF118" s="312" t="str">
        <v>電子計算機・同附属装置</v>
      </c>
      <c r="BG118" s="312" t="str">
        <v>乗用車</v>
      </c>
      <c r="BH118" s="312" t="str">
        <v>その他の自動車</v>
      </c>
      <c r="BI118" s="312" t="str">
        <v>自動車部品・同附属品</v>
      </c>
      <c r="BJ118" s="312" t="str">
        <v>船舶・同修理</v>
      </c>
      <c r="BK118" s="312" t="str">
        <v>その他の輸送機械・同修理</v>
      </c>
      <c r="BL118" s="312" t="str">
        <v>その他の製造工業製品</v>
      </c>
      <c r="BM118" s="312" t="str">
        <v>再生資源回収・加工処理</v>
      </c>
      <c r="BN118" s="312" t="str">
        <v>建築</v>
      </c>
      <c r="BO118" s="312" t="str">
        <v>建設補修</v>
      </c>
      <c r="BP118" s="312" t="str">
        <v>公共事業</v>
      </c>
      <c r="BQ118" s="312" t="str">
        <v>その他の土木建設</v>
      </c>
      <c r="BR118" s="312" t="str">
        <v>電力</v>
      </c>
      <c r="BS118" s="312" t="str">
        <v>ガス・熱供給</v>
      </c>
      <c r="BT118" s="312" t="str">
        <v>水道</v>
      </c>
      <c r="BU118" s="312" t="str">
        <v>廃棄物処理</v>
      </c>
      <c r="BV118" s="312" t="str">
        <v>商業</v>
      </c>
      <c r="BW118" s="312" t="str">
        <v>金融・保険</v>
      </c>
      <c r="BX118" s="312" t="str">
        <v>不動産仲介及び賃貸</v>
      </c>
      <c r="BY118" s="312" t="str">
        <v>住宅賃貸料</v>
      </c>
      <c r="BZ118" s="312" t="str">
        <v>住宅賃貸料（帰属家賃）</v>
      </c>
      <c r="CA118" s="312" t="str">
        <v>鉄道輸送</v>
      </c>
      <c r="CB118" s="312" t="str">
        <v>道路輸送（自家輸送を除く。）</v>
      </c>
      <c r="CC118" s="312" t="str">
        <v>水運</v>
      </c>
      <c r="CD118" s="312" t="str">
        <v>航空輸送</v>
      </c>
      <c r="CE118" s="312" t="str">
        <v>貨物利用運送</v>
      </c>
      <c r="CF118" s="312" t="str">
        <v>倉庫</v>
      </c>
      <c r="CG118" s="312" t="str">
        <v>運輸附帯サービス</v>
      </c>
      <c r="CH118" s="312" t="str">
        <v>郵便・信書便</v>
      </c>
      <c r="CI118" s="312" t="str">
        <v>通信</v>
      </c>
      <c r="CJ118" s="312" t="str">
        <v>放送</v>
      </c>
      <c r="CK118" s="312" t="str">
        <v>情報サービス</v>
      </c>
      <c r="CL118" s="312" t="str">
        <v>インターネット附随サービス</v>
      </c>
      <c r="CM118" s="312" t="str">
        <v>映像・音声・文字情報制作</v>
      </c>
      <c r="CN118" s="312" t="str">
        <v>公務</v>
      </c>
      <c r="CO118" s="312" t="str">
        <v>教育</v>
      </c>
      <c r="CP118" s="312" t="str">
        <v>研究</v>
      </c>
      <c r="CQ118" s="312" t="str">
        <v>医療</v>
      </c>
      <c r="CR118" s="312" t="str">
        <v>保健衛生</v>
      </c>
      <c r="CS118" s="312" t="str">
        <v>社会保険・社会福祉</v>
      </c>
      <c r="CT118" s="312" t="str">
        <v>介護</v>
      </c>
      <c r="CU118" s="312" t="str">
        <v>その他の非営利団体サービス</v>
      </c>
      <c r="CV118" s="312" t="str">
        <v>物品賃貸サービス</v>
      </c>
      <c r="CW118" s="312" t="str">
        <v>広告</v>
      </c>
      <c r="CX118" s="312" t="str">
        <v>自動車整備・機械修理</v>
      </c>
      <c r="CY118" s="312" t="str">
        <v>その他の対事業所サービス</v>
      </c>
      <c r="CZ118" s="312" t="str">
        <v>宿泊業</v>
      </c>
      <c r="DA118" s="312" t="str">
        <v>飲食サービス</v>
      </c>
      <c r="DB118" s="312" t="str">
        <v>洗濯・理容・美容・浴場業</v>
      </c>
      <c r="DC118" s="313" t="str">
        <v>娯楽サービス</v>
      </c>
      <c r="DD118" s="313" t="str">
        <v>その他の対個人サービス</v>
      </c>
      <c r="DE118" s="313" t="str">
        <v>事務用品</v>
      </c>
      <c r="DF118" s="314" t="str">
        <v>分類不明</v>
      </c>
    </row>
    <row r="119" spans="1:112">
      <c r="B119" s="315" t="str">
        <f t="array" ref="B119:C225">+TRANSPOSE($D$117:$DF$118)</f>
        <v>001</v>
      </c>
      <c r="C119" s="301" t="str">
        <v>耕種農業</v>
      </c>
      <c r="D119" s="316">
        <v>2.266190881976992E-2</v>
      </c>
      <c r="E119" s="317">
        <v>6.4561800934447119E-2</v>
      </c>
      <c r="F119" s="317">
        <v>9.2048267326732668E-3</v>
      </c>
      <c r="G119" s="317">
        <v>1.7257248044178556E-3</v>
      </c>
      <c r="H119" s="317">
        <v>0</v>
      </c>
      <c r="I119" s="317">
        <v>0</v>
      </c>
      <c r="J119" s="317">
        <v>0</v>
      </c>
      <c r="K119" s="317">
        <v>0</v>
      </c>
      <c r="L119" s="317">
        <v>7.3882110627352476E-2</v>
      </c>
      <c r="M119" s="317">
        <v>0.11434188315698464</v>
      </c>
      <c r="N119" s="317">
        <v>0.27647271413082763</v>
      </c>
      <c r="O119" s="317">
        <v>0</v>
      </c>
      <c r="P119" s="317">
        <v>4.3186180422264873E-2</v>
      </c>
      <c r="Q119" s="318">
        <v>3.3664220975399223E-3</v>
      </c>
      <c r="R119" s="318">
        <v>2.3512814483893722E-5</v>
      </c>
      <c r="S119" s="318">
        <v>0</v>
      </c>
      <c r="T119" s="318">
        <v>0</v>
      </c>
      <c r="U119" s="318">
        <v>3.1157501168406295E-5</v>
      </c>
      <c r="V119" s="318">
        <v>0</v>
      </c>
      <c r="W119" s="318">
        <v>0</v>
      </c>
      <c r="X119" s="318">
        <v>0</v>
      </c>
      <c r="Y119" s="318">
        <v>0</v>
      </c>
      <c r="Z119" s="318">
        <v>8.7555935227538945E-4</v>
      </c>
      <c r="AA119" s="318">
        <v>0</v>
      </c>
      <c r="AB119" s="318">
        <v>0</v>
      </c>
      <c r="AC119" s="318">
        <v>2.6768379455004258E-3</v>
      </c>
      <c r="AD119" s="318">
        <v>3.1710188099070316E-4</v>
      </c>
      <c r="AE119" s="318">
        <v>0</v>
      </c>
      <c r="AF119" s="318">
        <v>0</v>
      </c>
      <c r="AG119" s="318">
        <v>0</v>
      </c>
      <c r="AH119" s="318">
        <v>0.13309354371608634</v>
      </c>
      <c r="AI119" s="318">
        <v>0</v>
      </c>
      <c r="AJ119" s="318">
        <v>0</v>
      </c>
      <c r="AK119" s="318">
        <v>0</v>
      </c>
      <c r="AL119" s="318">
        <v>0</v>
      </c>
      <c r="AM119" s="318">
        <v>2.3386913800024435E-3</v>
      </c>
      <c r="AN119" s="318">
        <v>0</v>
      </c>
      <c r="AO119" s="318">
        <v>0</v>
      </c>
      <c r="AP119" s="318">
        <v>0</v>
      </c>
      <c r="AQ119" s="318">
        <v>0</v>
      </c>
      <c r="AR119" s="318">
        <v>0</v>
      </c>
      <c r="AS119" s="318">
        <v>3.733597214675769E-4</v>
      </c>
      <c r="AT119" s="318">
        <v>0</v>
      </c>
      <c r="AU119" s="318">
        <v>0</v>
      </c>
      <c r="AV119" s="318">
        <v>0</v>
      </c>
      <c r="AW119" s="318">
        <v>0</v>
      </c>
      <c r="AX119" s="318">
        <v>0</v>
      </c>
      <c r="AY119" s="318">
        <v>0</v>
      </c>
      <c r="AZ119" s="318">
        <v>0</v>
      </c>
      <c r="BA119" s="318">
        <v>0</v>
      </c>
      <c r="BB119" s="318">
        <v>0</v>
      </c>
      <c r="BC119" s="318">
        <v>0</v>
      </c>
      <c r="BD119" s="318">
        <v>0</v>
      </c>
      <c r="BE119" s="318">
        <v>0</v>
      </c>
      <c r="BF119" s="318">
        <v>0</v>
      </c>
      <c r="BG119" s="318">
        <v>0</v>
      </c>
      <c r="BH119" s="318">
        <v>0</v>
      </c>
      <c r="BI119" s="318">
        <v>0</v>
      </c>
      <c r="BJ119" s="318">
        <v>0</v>
      </c>
      <c r="BK119" s="318">
        <v>0</v>
      </c>
      <c r="BL119" s="318">
        <v>1.7697332450864723E-3</v>
      </c>
      <c r="BM119" s="318">
        <v>1.113001113001113E-3</v>
      </c>
      <c r="BN119" s="318">
        <v>6.5935824597903496E-4</v>
      </c>
      <c r="BO119" s="318">
        <v>1.5339540734150419E-5</v>
      </c>
      <c r="BP119" s="318">
        <v>2.1211325261796324E-3</v>
      </c>
      <c r="BQ119" s="318">
        <v>1.3400920584979315E-3</v>
      </c>
      <c r="BR119" s="318">
        <v>0</v>
      </c>
      <c r="BS119" s="318">
        <v>0</v>
      </c>
      <c r="BT119" s="318">
        <v>0</v>
      </c>
      <c r="BU119" s="318">
        <v>0</v>
      </c>
      <c r="BV119" s="318">
        <v>1.3578663135352113E-4</v>
      </c>
      <c r="BW119" s="318">
        <v>0</v>
      </c>
      <c r="BX119" s="318">
        <v>0</v>
      </c>
      <c r="BY119" s="318">
        <v>0</v>
      </c>
      <c r="BZ119" s="318">
        <v>8.1480113420317879E-6</v>
      </c>
      <c r="CA119" s="318">
        <v>0</v>
      </c>
      <c r="CB119" s="318">
        <v>0</v>
      </c>
      <c r="CC119" s="318">
        <v>0</v>
      </c>
      <c r="CD119" s="318">
        <v>0</v>
      </c>
      <c r="CE119" s="318">
        <v>0</v>
      </c>
      <c r="CF119" s="318">
        <v>0</v>
      </c>
      <c r="CG119" s="318">
        <v>0</v>
      </c>
      <c r="CH119" s="318">
        <v>0</v>
      </c>
      <c r="CI119" s="318">
        <v>0</v>
      </c>
      <c r="CJ119" s="318">
        <v>0</v>
      </c>
      <c r="CK119" s="318">
        <v>0</v>
      </c>
      <c r="CL119" s="318">
        <v>0</v>
      </c>
      <c r="CM119" s="318">
        <v>0</v>
      </c>
      <c r="CN119" s="318">
        <v>2.3394449560503363E-5</v>
      </c>
      <c r="CO119" s="318">
        <v>1.0983488156138604E-4</v>
      </c>
      <c r="CP119" s="318">
        <v>0</v>
      </c>
      <c r="CQ119" s="318">
        <v>3.5844065953081355E-4</v>
      </c>
      <c r="CR119" s="318">
        <v>0</v>
      </c>
      <c r="CS119" s="318">
        <v>4.6730139690631485E-3</v>
      </c>
      <c r="CT119" s="318">
        <v>3.3240240422560863E-3</v>
      </c>
      <c r="CU119" s="318">
        <v>1.0192381195056695E-3</v>
      </c>
      <c r="CV119" s="318">
        <v>5.0239474830023111E-5</v>
      </c>
      <c r="CW119" s="318">
        <v>0</v>
      </c>
      <c r="CX119" s="318">
        <v>0</v>
      </c>
      <c r="CY119" s="318">
        <v>0</v>
      </c>
      <c r="CZ119" s="318">
        <v>1.5857697230744226E-2</v>
      </c>
      <c r="DA119" s="318">
        <v>2.048959419823175E-2</v>
      </c>
      <c r="DB119" s="318">
        <v>4.3816729227218949E-5</v>
      </c>
      <c r="DC119" s="319">
        <v>1.0343959966079266E-3</v>
      </c>
      <c r="DD119" s="319">
        <v>6.375577042631711E-3</v>
      </c>
      <c r="DE119" s="319">
        <v>0</v>
      </c>
      <c r="DF119" s="320">
        <v>0</v>
      </c>
    </row>
    <row r="120" spans="1:112">
      <c r="B120" s="315" t="str">
        <v>002</v>
      </c>
      <c r="C120" s="301" t="str">
        <v>畜産</v>
      </c>
      <c r="D120" s="316">
        <v>4.6602045164039199E-3</v>
      </c>
      <c r="E120" s="317">
        <v>6.3514087498230218E-2</v>
      </c>
      <c r="F120" s="317">
        <v>1.7945544554455444E-2</v>
      </c>
      <c r="G120" s="317">
        <v>0</v>
      </c>
      <c r="H120" s="317">
        <v>0</v>
      </c>
      <c r="I120" s="317">
        <v>0</v>
      </c>
      <c r="J120" s="317">
        <v>0</v>
      </c>
      <c r="K120" s="317">
        <v>0</v>
      </c>
      <c r="L120" s="317">
        <v>5.3181485233005928E-2</v>
      </c>
      <c r="M120" s="317">
        <v>0</v>
      </c>
      <c r="N120" s="317">
        <v>7.9508492952656308E-3</v>
      </c>
      <c r="O120" s="317">
        <v>0</v>
      </c>
      <c r="P120" s="317">
        <v>3.3589251439539347E-3</v>
      </c>
      <c r="Q120" s="318">
        <v>9.4950366853690116E-4</v>
      </c>
      <c r="R120" s="318">
        <v>0</v>
      </c>
      <c r="S120" s="318">
        <v>0</v>
      </c>
      <c r="T120" s="318">
        <v>0</v>
      </c>
      <c r="U120" s="318">
        <v>0</v>
      </c>
      <c r="V120" s="318">
        <v>0</v>
      </c>
      <c r="W120" s="318">
        <v>7.8636959370904328E-4</v>
      </c>
      <c r="X120" s="318">
        <v>0</v>
      </c>
      <c r="Y120" s="318">
        <v>0</v>
      </c>
      <c r="Z120" s="318">
        <v>0</v>
      </c>
      <c r="AA120" s="318">
        <v>0</v>
      </c>
      <c r="AB120" s="318">
        <v>0</v>
      </c>
      <c r="AC120" s="318">
        <v>1.0580387136365319E-5</v>
      </c>
      <c r="AD120" s="318">
        <v>0</v>
      </c>
      <c r="AE120" s="318">
        <v>0</v>
      </c>
      <c r="AF120" s="318">
        <v>0</v>
      </c>
      <c r="AG120" s="318">
        <v>0</v>
      </c>
      <c r="AH120" s="318">
        <v>0</v>
      </c>
      <c r="AI120" s="318">
        <v>0</v>
      </c>
      <c r="AJ120" s="318">
        <v>0</v>
      </c>
      <c r="AK120" s="318">
        <v>0</v>
      </c>
      <c r="AL120" s="318">
        <v>0</v>
      </c>
      <c r="AM120" s="318">
        <v>0</v>
      </c>
      <c r="AN120" s="318">
        <v>0</v>
      </c>
      <c r="AO120" s="318">
        <v>0</v>
      </c>
      <c r="AP120" s="318">
        <v>0</v>
      </c>
      <c r="AQ120" s="318">
        <v>0</v>
      </c>
      <c r="AR120" s="318">
        <v>0</v>
      </c>
      <c r="AS120" s="318">
        <v>0</v>
      </c>
      <c r="AT120" s="318">
        <v>0</v>
      </c>
      <c r="AU120" s="318">
        <v>0</v>
      </c>
      <c r="AV120" s="318">
        <v>0</v>
      </c>
      <c r="AW120" s="318">
        <v>0</v>
      </c>
      <c r="AX120" s="318">
        <v>0</v>
      </c>
      <c r="AY120" s="318">
        <v>0</v>
      </c>
      <c r="AZ120" s="318">
        <v>0</v>
      </c>
      <c r="BA120" s="318">
        <v>0</v>
      </c>
      <c r="BB120" s="318">
        <v>0</v>
      </c>
      <c r="BC120" s="318">
        <v>0</v>
      </c>
      <c r="BD120" s="318">
        <v>0</v>
      </c>
      <c r="BE120" s="318">
        <v>0</v>
      </c>
      <c r="BF120" s="318">
        <v>0</v>
      </c>
      <c r="BG120" s="318">
        <v>0</v>
      </c>
      <c r="BH120" s="318">
        <v>0</v>
      </c>
      <c r="BI120" s="318">
        <v>0</v>
      </c>
      <c r="BJ120" s="318">
        <v>0</v>
      </c>
      <c r="BK120" s="318">
        <v>0</v>
      </c>
      <c r="BL120" s="318">
        <v>2.8776150326609306E-4</v>
      </c>
      <c r="BM120" s="318">
        <v>5.4600054600054604E-4</v>
      </c>
      <c r="BN120" s="318">
        <v>0</v>
      </c>
      <c r="BO120" s="318">
        <v>0</v>
      </c>
      <c r="BP120" s="318">
        <v>0</v>
      </c>
      <c r="BQ120" s="318">
        <v>0</v>
      </c>
      <c r="BR120" s="318">
        <v>0</v>
      </c>
      <c r="BS120" s="318">
        <v>0</v>
      </c>
      <c r="BT120" s="318">
        <v>0</v>
      </c>
      <c r="BU120" s="318">
        <v>0</v>
      </c>
      <c r="BV120" s="318">
        <v>0</v>
      </c>
      <c r="BW120" s="318">
        <v>0</v>
      </c>
      <c r="BX120" s="318">
        <v>0</v>
      </c>
      <c r="BY120" s="318">
        <v>0</v>
      </c>
      <c r="BZ120" s="318">
        <v>0</v>
      </c>
      <c r="CA120" s="318">
        <v>0</v>
      </c>
      <c r="CB120" s="318">
        <v>0</v>
      </c>
      <c r="CC120" s="318">
        <v>0</v>
      </c>
      <c r="CD120" s="318">
        <v>0</v>
      </c>
      <c r="CE120" s="318">
        <v>0</v>
      </c>
      <c r="CF120" s="318">
        <v>0</v>
      </c>
      <c r="CG120" s="318">
        <v>0</v>
      </c>
      <c r="CH120" s="318">
        <v>0</v>
      </c>
      <c r="CI120" s="318">
        <v>0</v>
      </c>
      <c r="CJ120" s="318">
        <v>0</v>
      </c>
      <c r="CK120" s="318">
        <v>0</v>
      </c>
      <c r="CL120" s="318">
        <v>0</v>
      </c>
      <c r="CM120" s="318">
        <v>0</v>
      </c>
      <c r="CN120" s="318">
        <v>2.1267681418639423E-6</v>
      </c>
      <c r="CO120" s="318">
        <v>0</v>
      </c>
      <c r="CP120" s="318">
        <v>1.4041281367219627E-3</v>
      </c>
      <c r="CQ120" s="318">
        <v>4.4142938365863736E-5</v>
      </c>
      <c r="CR120" s="318">
        <v>0</v>
      </c>
      <c r="CS120" s="318">
        <v>6.3306428101390238E-4</v>
      </c>
      <c r="CT120" s="318">
        <v>5.6159310302956707E-4</v>
      </c>
      <c r="CU120" s="318">
        <v>0</v>
      </c>
      <c r="CV120" s="318">
        <v>0</v>
      </c>
      <c r="CW120" s="318">
        <v>0</v>
      </c>
      <c r="CX120" s="318">
        <v>0</v>
      </c>
      <c r="CY120" s="318">
        <v>0</v>
      </c>
      <c r="CZ120" s="318">
        <v>2.5091936040959792E-3</v>
      </c>
      <c r="DA120" s="318">
        <v>5.159149615338845E-3</v>
      </c>
      <c r="DB120" s="318">
        <v>0</v>
      </c>
      <c r="DC120" s="319">
        <v>9.318882852323663E-6</v>
      </c>
      <c r="DD120" s="319">
        <v>2.3809208872898507E-4</v>
      </c>
      <c r="DE120" s="319">
        <v>0</v>
      </c>
      <c r="DF120" s="320">
        <v>0</v>
      </c>
    </row>
    <row r="121" spans="1:112">
      <c r="B121" s="315" t="str">
        <v>003</v>
      </c>
      <c r="C121" s="301" t="str">
        <v>農業サービス</v>
      </c>
      <c r="D121" s="316">
        <v>3.7228376651043886E-2</v>
      </c>
      <c r="E121" s="317">
        <v>4.6948888574260231E-2</v>
      </c>
      <c r="F121" s="317">
        <v>0</v>
      </c>
      <c r="G121" s="317">
        <v>0</v>
      </c>
      <c r="H121" s="317">
        <v>0</v>
      </c>
      <c r="I121" s="317">
        <v>0</v>
      </c>
      <c r="J121" s="317">
        <v>0</v>
      </c>
      <c r="K121" s="317">
        <v>0</v>
      </c>
      <c r="L121" s="317">
        <v>0</v>
      </c>
      <c r="M121" s="317">
        <v>0</v>
      </c>
      <c r="N121" s="317">
        <v>0</v>
      </c>
      <c r="O121" s="317">
        <v>0</v>
      </c>
      <c r="P121" s="317">
        <v>0</v>
      </c>
      <c r="Q121" s="318">
        <v>0</v>
      </c>
      <c r="R121" s="318">
        <v>0</v>
      </c>
      <c r="S121" s="318">
        <v>0</v>
      </c>
      <c r="T121" s="318">
        <v>0</v>
      </c>
      <c r="U121" s="318">
        <v>0</v>
      </c>
      <c r="V121" s="318">
        <v>0</v>
      </c>
      <c r="W121" s="318">
        <v>0</v>
      </c>
      <c r="X121" s="318">
        <v>0</v>
      </c>
      <c r="Y121" s="318">
        <v>0</v>
      </c>
      <c r="Z121" s="318">
        <v>0</v>
      </c>
      <c r="AA121" s="318">
        <v>0</v>
      </c>
      <c r="AB121" s="318">
        <v>0</v>
      </c>
      <c r="AC121" s="318">
        <v>0</v>
      </c>
      <c r="AD121" s="318">
        <v>0</v>
      </c>
      <c r="AE121" s="318">
        <v>0</v>
      </c>
      <c r="AF121" s="318">
        <v>0</v>
      </c>
      <c r="AG121" s="318">
        <v>0</v>
      </c>
      <c r="AH121" s="318">
        <v>0</v>
      </c>
      <c r="AI121" s="318">
        <v>0</v>
      </c>
      <c r="AJ121" s="318">
        <v>0</v>
      </c>
      <c r="AK121" s="318">
        <v>0</v>
      </c>
      <c r="AL121" s="318">
        <v>0</v>
      </c>
      <c r="AM121" s="318">
        <v>0</v>
      </c>
      <c r="AN121" s="318">
        <v>0</v>
      </c>
      <c r="AO121" s="318">
        <v>0</v>
      </c>
      <c r="AP121" s="318">
        <v>0</v>
      </c>
      <c r="AQ121" s="318">
        <v>0</v>
      </c>
      <c r="AR121" s="318">
        <v>0</v>
      </c>
      <c r="AS121" s="318">
        <v>0</v>
      </c>
      <c r="AT121" s="318">
        <v>0</v>
      </c>
      <c r="AU121" s="318">
        <v>0</v>
      </c>
      <c r="AV121" s="318">
        <v>0</v>
      </c>
      <c r="AW121" s="318">
        <v>0</v>
      </c>
      <c r="AX121" s="318">
        <v>0</v>
      </c>
      <c r="AY121" s="318">
        <v>0</v>
      </c>
      <c r="AZ121" s="318">
        <v>0</v>
      </c>
      <c r="BA121" s="318">
        <v>0</v>
      </c>
      <c r="BB121" s="318">
        <v>0</v>
      </c>
      <c r="BC121" s="318">
        <v>0</v>
      </c>
      <c r="BD121" s="318">
        <v>0</v>
      </c>
      <c r="BE121" s="318">
        <v>0</v>
      </c>
      <c r="BF121" s="318">
        <v>0</v>
      </c>
      <c r="BG121" s="318">
        <v>0</v>
      </c>
      <c r="BH121" s="318">
        <v>0</v>
      </c>
      <c r="BI121" s="318">
        <v>0</v>
      </c>
      <c r="BJ121" s="318">
        <v>0</v>
      </c>
      <c r="BK121" s="318">
        <v>0</v>
      </c>
      <c r="BL121" s="318">
        <v>0</v>
      </c>
      <c r="BM121" s="318">
        <v>0</v>
      </c>
      <c r="BN121" s="318">
        <v>0</v>
      </c>
      <c r="BO121" s="318">
        <v>0</v>
      </c>
      <c r="BP121" s="318">
        <v>0</v>
      </c>
      <c r="BQ121" s="318">
        <v>0</v>
      </c>
      <c r="BR121" s="318">
        <v>0</v>
      </c>
      <c r="BS121" s="318">
        <v>0</v>
      </c>
      <c r="BT121" s="318">
        <v>0</v>
      </c>
      <c r="BU121" s="318">
        <v>0</v>
      </c>
      <c r="BV121" s="318">
        <v>0</v>
      </c>
      <c r="BW121" s="318">
        <v>0</v>
      </c>
      <c r="BX121" s="318">
        <v>0</v>
      </c>
      <c r="BY121" s="318">
        <v>0</v>
      </c>
      <c r="BZ121" s="318">
        <v>0</v>
      </c>
      <c r="CA121" s="318">
        <v>0</v>
      </c>
      <c r="CB121" s="318">
        <v>0</v>
      </c>
      <c r="CC121" s="318">
        <v>0</v>
      </c>
      <c r="CD121" s="318">
        <v>0</v>
      </c>
      <c r="CE121" s="318">
        <v>0</v>
      </c>
      <c r="CF121" s="318">
        <v>0</v>
      </c>
      <c r="CG121" s="318">
        <v>0</v>
      </c>
      <c r="CH121" s="318">
        <v>0</v>
      </c>
      <c r="CI121" s="318">
        <v>0</v>
      </c>
      <c r="CJ121" s="318">
        <v>0</v>
      </c>
      <c r="CK121" s="318">
        <v>0</v>
      </c>
      <c r="CL121" s="318">
        <v>0</v>
      </c>
      <c r="CM121" s="318">
        <v>0</v>
      </c>
      <c r="CN121" s="318">
        <v>0</v>
      </c>
      <c r="CO121" s="318">
        <v>4.0605622880269995E-4</v>
      </c>
      <c r="CP121" s="318">
        <v>0</v>
      </c>
      <c r="CQ121" s="318">
        <v>0</v>
      </c>
      <c r="CR121" s="318">
        <v>0</v>
      </c>
      <c r="CS121" s="318">
        <v>0</v>
      </c>
      <c r="CT121" s="318">
        <v>0</v>
      </c>
      <c r="CU121" s="318">
        <v>0</v>
      </c>
      <c r="CV121" s="318">
        <v>0</v>
      </c>
      <c r="CW121" s="318">
        <v>0</v>
      </c>
      <c r="CX121" s="318">
        <v>0</v>
      </c>
      <c r="CY121" s="318">
        <v>0</v>
      </c>
      <c r="CZ121" s="318">
        <v>0</v>
      </c>
      <c r="DA121" s="318">
        <v>0</v>
      </c>
      <c r="DB121" s="318">
        <v>0</v>
      </c>
      <c r="DC121" s="319">
        <v>5.7777073684406712E-4</v>
      </c>
      <c r="DD121" s="319">
        <v>0</v>
      </c>
      <c r="DE121" s="319">
        <v>0</v>
      </c>
      <c r="DF121" s="320">
        <v>0</v>
      </c>
    </row>
    <row r="122" spans="1:112">
      <c r="B122" s="315" t="str">
        <v>004</v>
      </c>
      <c r="C122" s="301" t="str">
        <v>林業</v>
      </c>
      <c r="D122" s="316">
        <v>6.6574350234341708E-5</v>
      </c>
      <c r="E122" s="317">
        <v>0</v>
      </c>
      <c r="F122" s="317">
        <v>0</v>
      </c>
      <c r="G122" s="317">
        <v>0.14254486884491485</v>
      </c>
      <c r="H122" s="317">
        <v>1.1798945960827499E-4</v>
      </c>
      <c r="I122" s="317">
        <v>0</v>
      </c>
      <c r="J122" s="317">
        <v>0</v>
      </c>
      <c r="K122" s="317">
        <v>0</v>
      </c>
      <c r="L122" s="317">
        <v>6.6963368378301935E-4</v>
      </c>
      <c r="M122" s="317">
        <v>0</v>
      </c>
      <c r="N122" s="317">
        <v>1.0842067220816769E-3</v>
      </c>
      <c r="O122" s="317">
        <v>0</v>
      </c>
      <c r="P122" s="317">
        <v>0</v>
      </c>
      <c r="Q122" s="318">
        <v>0</v>
      </c>
      <c r="R122" s="318">
        <v>0.20992240771220316</v>
      </c>
      <c r="S122" s="318">
        <v>0</v>
      </c>
      <c r="T122" s="318">
        <v>0</v>
      </c>
      <c r="U122" s="318">
        <v>0</v>
      </c>
      <c r="V122" s="318">
        <v>0</v>
      </c>
      <c r="W122" s="318">
        <v>0</v>
      </c>
      <c r="X122" s="318">
        <v>1.4226504927112874E-4</v>
      </c>
      <c r="Y122" s="318">
        <v>0</v>
      </c>
      <c r="Z122" s="318">
        <v>0</v>
      </c>
      <c r="AA122" s="318">
        <v>0</v>
      </c>
      <c r="AB122" s="318">
        <v>0</v>
      </c>
      <c r="AC122" s="318">
        <v>0</v>
      </c>
      <c r="AD122" s="318">
        <v>2.8827443726427561E-4</v>
      </c>
      <c r="AE122" s="318">
        <v>0</v>
      </c>
      <c r="AF122" s="318">
        <v>0</v>
      </c>
      <c r="AG122" s="318">
        <v>0</v>
      </c>
      <c r="AH122" s="318">
        <v>0</v>
      </c>
      <c r="AI122" s="318">
        <v>0</v>
      </c>
      <c r="AJ122" s="318">
        <v>0</v>
      </c>
      <c r="AK122" s="318">
        <v>0</v>
      </c>
      <c r="AL122" s="318">
        <v>0</v>
      </c>
      <c r="AM122" s="318">
        <v>0</v>
      </c>
      <c r="AN122" s="318">
        <v>0</v>
      </c>
      <c r="AO122" s="318">
        <v>0</v>
      </c>
      <c r="AP122" s="318">
        <v>0</v>
      </c>
      <c r="AQ122" s="318">
        <v>0</v>
      </c>
      <c r="AR122" s="318">
        <v>0</v>
      </c>
      <c r="AS122" s="318">
        <v>0</v>
      </c>
      <c r="AT122" s="318">
        <v>0</v>
      </c>
      <c r="AU122" s="318">
        <v>0</v>
      </c>
      <c r="AV122" s="318">
        <v>0</v>
      </c>
      <c r="AW122" s="318">
        <v>0</v>
      </c>
      <c r="AX122" s="318">
        <v>0</v>
      </c>
      <c r="AY122" s="318">
        <v>0</v>
      </c>
      <c r="AZ122" s="318">
        <v>0</v>
      </c>
      <c r="BA122" s="318">
        <v>0</v>
      </c>
      <c r="BB122" s="318">
        <v>0</v>
      </c>
      <c r="BC122" s="318">
        <v>0</v>
      </c>
      <c r="BD122" s="318">
        <v>0</v>
      </c>
      <c r="BE122" s="318">
        <v>0</v>
      </c>
      <c r="BF122" s="318">
        <v>0</v>
      </c>
      <c r="BG122" s="318">
        <v>0</v>
      </c>
      <c r="BH122" s="318">
        <v>0</v>
      </c>
      <c r="BI122" s="318">
        <v>0</v>
      </c>
      <c r="BJ122" s="318">
        <v>0</v>
      </c>
      <c r="BK122" s="318">
        <v>0</v>
      </c>
      <c r="BL122" s="318">
        <v>3.8847802940922564E-4</v>
      </c>
      <c r="BM122" s="318">
        <v>0</v>
      </c>
      <c r="BN122" s="318">
        <v>3.2007681843642476E-6</v>
      </c>
      <c r="BO122" s="318">
        <v>1.5339540734150419E-5</v>
      </c>
      <c r="BP122" s="318">
        <v>4.4603254055179183E-5</v>
      </c>
      <c r="BQ122" s="318">
        <v>2.913243605430286E-5</v>
      </c>
      <c r="BR122" s="318">
        <v>0</v>
      </c>
      <c r="BS122" s="318">
        <v>0</v>
      </c>
      <c r="BT122" s="318">
        <v>0</v>
      </c>
      <c r="BU122" s="318">
        <v>0</v>
      </c>
      <c r="BV122" s="318">
        <v>0</v>
      </c>
      <c r="BW122" s="318">
        <v>0</v>
      </c>
      <c r="BX122" s="318">
        <v>0</v>
      </c>
      <c r="BY122" s="318">
        <v>0</v>
      </c>
      <c r="BZ122" s="318">
        <v>0</v>
      </c>
      <c r="CA122" s="318">
        <v>0</v>
      </c>
      <c r="CB122" s="318">
        <v>0</v>
      </c>
      <c r="CC122" s="318">
        <v>0</v>
      </c>
      <c r="CD122" s="318">
        <v>0</v>
      </c>
      <c r="CE122" s="318">
        <v>0</v>
      </c>
      <c r="CF122" s="318">
        <v>0</v>
      </c>
      <c r="CG122" s="318">
        <v>0</v>
      </c>
      <c r="CH122" s="318">
        <v>0</v>
      </c>
      <c r="CI122" s="318">
        <v>0</v>
      </c>
      <c r="CJ122" s="318">
        <v>0</v>
      </c>
      <c r="CK122" s="318">
        <v>0</v>
      </c>
      <c r="CL122" s="318">
        <v>0</v>
      </c>
      <c r="CM122" s="318">
        <v>0</v>
      </c>
      <c r="CN122" s="318">
        <v>4.2535362837278847E-6</v>
      </c>
      <c r="CO122" s="318">
        <v>0</v>
      </c>
      <c r="CP122" s="318">
        <v>0</v>
      </c>
      <c r="CQ122" s="318">
        <v>3.5314350692690988E-6</v>
      </c>
      <c r="CR122" s="318">
        <v>0</v>
      </c>
      <c r="CS122" s="318">
        <v>1.6659586342471116E-4</v>
      </c>
      <c r="CT122" s="318">
        <v>1.6696011171149293E-4</v>
      </c>
      <c r="CU122" s="318">
        <v>0</v>
      </c>
      <c r="CV122" s="318">
        <v>0</v>
      </c>
      <c r="CW122" s="318">
        <v>0</v>
      </c>
      <c r="CX122" s="318">
        <v>0</v>
      </c>
      <c r="CY122" s="318">
        <v>0</v>
      </c>
      <c r="CZ122" s="318">
        <v>1.564436498100327E-3</v>
      </c>
      <c r="DA122" s="318">
        <v>1.9845575521690128E-3</v>
      </c>
      <c r="DB122" s="318">
        <v>0</v>
      </c>
      <c r="DC122" s="319">
        <v>0</v>
      </c>
      <c r="DD122" s="319">
        <v>1.4550072088993532E-4</v>
      </c>
      <c r="DE122" s="319">
        <v>0</v>
      </c>
      <c r="DF122" s="320">
        <v>0</v>
      </c>
    </row>
    <row r="123" spans="1:112">
      <c r="B123" s="315" t="str">
        <v>005</v>
      </c>
      <c r="C123" s="301" t="str">
        <v>漁業</v>
      </c>
      <c r="D123" s="316">
        <v>0</v>
      </c>
      <c r="E123" s="317">
        <v>0</v>
      </c>
      <c r="F123" s="317">
        <v>0</v>
      </c>
      <c r="G123" s="317">
        <v>0</v>
      </c>
      <c r="H123" s="317">
        <v>3.0087312200110124E-2</v>
      </c>
      <c r="I123" s="317">
        <v>0</v>
      </c>
      <c r="J123" s="317">
        <v>0</v>
      </c>
      <c r="K123" s="317">
        <v>0</v>
      </c>
      <c r="L123" s="317">
        <v>6.0530533603765417E-2</v>
      </c>
      <c r="M123" s="317">
        <v>0</v>
      </c>
      <c r="N123" s="317">
        <v>1.4456089627755693E-3</v>
      </c>
      <c r="O123" s="317">
        <v>0</v>
      </c>
      <c r="P123" s="317">
        <v>0</v>
      </c>
      <c r="Q123" s="318">
        <v>0</v>
      </c>
      <c r="R123" s="318">
        <v>0</v>
      </c>
      <c r="S123" s="318">
        <v>0</v>
      </c>
      <c r="T123" s="318">
        <v>0</v>
      </c>
      <c r="U123" s="318">
        <v>0</v>
      </c>
      <c r="V123" s="318">
        <v>0</v>
      </c>
      <c r="W123" s="318">
        <v>0</v>
      </c>
      <c r="X123" s="318">
        <v>0</v>
      </c>
      <c r="Y123" s="318">
        <v>0</v>
      </c>
      <c r="Z123" s="318">
        <v>0</v>
      </c>
      <c r="AA123" s="318">
        <v>0</v>
      </c>
      <c r="AB123" s="318">
        <v>0</v>
      </c>
      <c r="AC123" s="318">
        <v>1.1638425850001851E-4</v>
      </c>
      <c r="AD123" s="318">
        <v>0</v>
      </c>
      <c r="AE123" s="318">
        <v>0</v>
      </c>
      <c r="AF123" s="318">
        <v>0</v>
      </c>
      <c r="AG123" s="318">
        <v>0</v>
      </c>
      <c r="AH123" s="318">
        <v>0</v>
      </c>
      <c r="AI123" s="318">
        <v>0</v>
      </c>
      <c r="AJ123" s="318">
        <v>0</v>
      </c>
      <c r="AK123" s="318">
        <v>0</v>
      </c>
      <c r="AL123" s="318">
        <v>0</v>
      </c>
      <c r="AM123" s="318">
        <v>0</v>
      </c>
      <c r="AN123" s="318">
        <v>0</v>
      </c>
      <c r="AO123" s="318">
        <v>0</v>
      </c>
      <c r="AP123" s="318">
        <v>0</v>
      </c>
      <c r="AQ123" s="318">
        <v>0</v>
      </c>
      <c r="AR123" s="318">
        <v>0</v>
      </c>
      <c r="AS123" s="318">
        <v>0</v>
      </c>
      <c r="AT123" s="318">
        <v>0</v>
      </c>
      <c r="AU123" s="318">
        <v>0</v>
      </c>
      <c r="AV123" s="318">
        <v>0</v>
      </c>
      <c r="AW123" s="318">
        <v>0</v>
      </c>
      <c r="AX123" s="318">
        <v>0</v>
      </c>
      <c r="AY123" s="318">
        <v>0</v>
      </c>
      <c r="AZ123" s="318">
        <v>0</v>
      </c>
      <c r="BA123" s="318">
        <v>0</v>
      </c>
      <c r="BB123" s="318">
        <v>0</v>
      </c>
      <c r="BC123" s="318">
        <v>0</v>
      </c>
      <c r="BD123" s="318">
        <v>0</v>
      </c>
      <c r="BE123" s="318">
        <v>0</v>
      </c>
      <c r="BF123" s="318">
        <v>0</v>
      </c>
      <c r="BG123" s="318">
        <v>0</v>
      </c>
      <c r="BH123" s="318">
        <v>0</v>
      </c>
      <c r="BI123" s="318">
        <v>0</v>
      </c>
      <c r="BJ123" s="318">
        <v>0</v>
      </c>
      <c r="BK123" s="318">
        <v>0</v>
      </c>
      <c r="BL123" s="318">
        <v>2.4948922333170268E-2</v>
      </c>
      <c r="BM123" s="318">
        <v>0</v>
      </c>
      <c r="BN123" s="318">
        <v>0</v>
      </c>
      <c r="BO123" s="318">
        <v>0</v>
      </c>
      <c r="BP123" s="318">
        <v>0</v>
      </c>
      <c r="BQ123" s="318">
        <v>0</v>
      </c>
      <c r="BR123" s="318">
        <v>0</v>
      </c>
      <c r="BS123" s="318">
        <v>0</v>
      </c>
      <c r="BT123" s="318">
        <v>0</v>
      </c>
      <c r="BU123" s="318">
        <v>0</v>
      </c>
      <c r="BV123" s="318">
        <v>0</v>
      </c>
      <c r="BW123" s="318">
        <v>0</v>
      </c>
      <c r="BX123" s="318">
        <v>0</v>
      </c>
      <c r="BY123" s="318">
        <v>0</v>
      </c>
      <c r="BZ123" s="318">
        <v>0</v>
      </c>
      <c r="CA123" s="318">
        <v>0</v>
      </c>
      <c r="CB123" s="318">
        <v>0</v>
      </c>
      <c r="CC123" s="318">
        <v>0</v>
      </c>
      <c r="CD123" s="318">
        <v>0</v>
      </c>
      <c r="CE123" s="318">
        <v>0</v>
      </c>
      <c r="CF123" s="318">
        <v>0</v>
      </c>
      <c r="CG123" s="318">
        <v>0</v>
      </c>
      <c r="CH123" s="318">
        <v>0</v>
      </c>
      <c r="CI123" s="318">
        <v>0</v>
      </c>
      <c r="CJ123" s="318">
        <v>0</v>
      </c>
      <c r="CK123" s="318">
        <v>0</v>
      </c>
      <c r="CL123" s="318">
        <v>0</v>
      </c>
      <c r="CM123" s="318">
        <v>0</v>
      </c>
      <c r="CN123" s="318">
        <v>6.3803044255918261E-6</v>
      </c>
      <c r="CO123" s="318">
        <v>0</v>
      </c>
      <c r="CP123" s="318">
        <v>0</v>
      </c>
      <c r="CQ123" s="318">
        <v>8.8285876731727472E-5</v>
      </c>
      <c r="CR123" s="318">
        <v>0</v>
      </c>
      <c r="CS123" s="318">
        <v>1.2244795961716271E-3</v>
      </c>
      <c r="CT123" s="318">
        <v>1.1231862060591341E-3</v>
      </c>
      <c r="CU123" s="318">
        <v>0</v>
      </c>
      <c r="CV123" s="318">
        <v>0</v>
      </c>
      <c r="CW123" s="318">
        <v>0</v>
      </c>
      <c r="CX123" s="318">
        <v>0</v>
      </c>
      <c r="CY123" s="318">
        <v>0</v>
      </c>
      <c r="CZ123" s="318">
        <v>5.394258314878401E-3</v>
      </c>
      <c r="DA123" s="318">
        <v>8.9882606595591275E-3</v>
      </c>
      <c r="DB123" s="318">
        <v>0</v>
      </c>
      <c r="DC123" s="319">
        <v>0</v>
      </c>
      <c r="DD123" s="319">
        <v>5.4232086877157714E-4</v>
      </c>
      <c r="DE123" s="319">
        <v>0</v>
      </c>
      <c r="DF123" s="320">
        <v>0</v>
      </c>
    </row>
    <row r="124" spans="1:112">
      <c r="B124" s="315" t="str">
        <v>006</v>
      </c>
      <c r="C124" s="301" t="str">
        <v>金属鉱物</v>
      </c>
      <c r="D124" s="316">
        <v>0</v>
      </c>
      <c r="E124" s="317">
        <v>0</v>
      </c>
      <c r="F124" s="317">
        <v>0</v>
      </c>
      <c r="G124" s="317">
        <v>0</v>
      </c>
      <c r="H124" s="317">
        <v>0</v>
      </c>
      <c r="I124" s="317">
        <v>0</v>
      </c>
      <c r="J124" s="317">
        <v>0</v>
      </c>
      <c r="K124" s="317">
        <v>0</v>
      </c>
      <c r="L124" s="317">
        <v>0</v>
      </c>
      <c r="M124" s="317">
        <v>0</v>
      </c>
      <c r="N124" s="317">
        <v>0</v>
      </c>
      <c r="O124" s="317">
        <v>0</v>
      </c>
      <c r="P124" s="317">
        <v>0</v>
      </c>
      <c r="Q124" s="318">
        <v>0</v>
      </c>
      <c r="R124" s="318">
        <v>0</v>
      </c>
      <c r="S124" s="318">
        <v>0</v>
      </c>
      <c r="T124" s="318">
        <v>0</v>
      </c>
      <c r="U124" s="318">
        <v>0</v>
      </c>
      <c r="V124" s="318">
        <v>0</v>
      </c>
      <c r="W124" s="318">
        <v>2.6212319790301441E-4</v>
      </c>
      <c r="X124" s="318">
        <v>2.8481462864079973E-2</v>
      </c>
      <c r="Y124" s="318">
        <v>0</v>
      </c>
      <c r="Z124" s="318">
        <v>0</v>
      </c>
      <c r="AA124" s="318">
        <v>4.7313636841551884E-5</v>
      </c>
      <c r="AB124" s="318">
        <v>0</v>
      </c>
      <c r="AC124" s="318">
        <v>0</v>
      </c>
      <c r="AD124" s="318">
        <v>0</v>
      </c>
      <c r="AE124" s="318">
        <v>0</v>
      </c>
      <c r="AF124" s="318">
        <v>0</v>
      </c>
      <c r="AG124" s="318">
        <v>0</v>
      </c>
      <c r="AH124" s="318">
        <v>0</v>
      </c>
      <c r="AI124" s="318">
        <v>0</v>
      </c>
      <c r="AJ124" s="318">
        <v>2.8588581720460849E-5</v>
      </c>
      <c r="AK124" s="318">
        <v>5.4293974726154767E-5</v>
      </c>
      <c r="AL124" s="318">
        <v>4.3741342859225776E-4</v>
      </c>
      <c r="AM124" s="318">
        <v>3.7698308811979684E-3</v>
      </c>
      <c r="AN124" s="318">
        <v>0</v>
      </c>
      <c r="AO124" s="318">
        <v>0</v>
      </c>
      <c r="AP124" s="318">
        <v>0</v>
      </c>
      <c r="AQ124" s="318">
        <v>0</v>
      </c>
      <c r="AR124" s="318">
        <v>0.21702915756482097</v>
      </c>
      <c r="AS124" s="318">
        <v>0</v>
      </c>
      <c r="AT124" s="318">
        <v>0</v>
      </c>
      <c r="AU124" s="318">
        <v>0</v>
      </c>
      <c r="AV124" s="318">
        <v>0</v>
      </c>
      <c r="AW124" s="318">
        <v>0</v>
      </c>
      <c r="AX124" s="318">
        <v>0</v>
      </c>
      <c r="AY124" s="318">
        <v>0</v>
      </c>
      <c r="AZ124" s="318">
        <v>0</v>
      </c>
      <c r="BA124" s="318">
        <v>0</v>
      </c>
      <c r="BB124" s="318">
        <v>0</v>
      </c>
      <c r="BC124" s="318">
        <v>0</v>
      </c>
      <c r="BD124" s="318">
        <v>0</v>
      </c>
      <c r="BE124" s="318">
        <v>0</v>
      </c>
      <c r="BF124" s="318">
        <v>0</v>
      </c>
      <c r="BG124" s="318">
        <v>0</v>
      </c>
      <c r="BH124" s="318">
        <v>0</v>
      </c>
      <c r="BI124" s="318">
        <v>0</v>
      </c>
      <c r="BJ124" s="318">
        <v>0</v>
      </c>
      <c r="BK124" s="318">
        <v>0</v>
      </c>
      <c r="BL124" s="318">
        <v>0</v>
      </c>
      <c r="BM124" s="318">
        <v>0</v>
      </c>
      <c r="BN124" s="318">
        <v>0</v>
      </c>
      <c r="BO124" s="318">
        <v>0</v>
      </c>
      <c r="BP124" s="318">
        <v>0</v>
      </c>
      <c r="BQ124" s="318">
        <v>0</v>
      </c>
      <c r="BR124" s="318">
        <v>0</v>
      </c>
      <c r="BS124" s="318">
        <v>0</v>
      </c>
      <c r="BT124" s="318">
        <v>0</v>
      </c>
      <c r="BU124" s="318">
        <v>0</v>
      </c>
      <c r="BV124" s="318">
        <v>0</v>
      </c>
      <c r="BW124" s="318">
        <v>0</v>
      </c>
      <c r="BX124" s="318">
        <v>0</v>
      </c>
      <c r="BY124" s="318">
        <v>0</v>
      </c>
      <c r="BZ124" s="318">
        <v>0</v>
      </c>
      <c r="CA124" s="318">
        <v>0</v>
      </c>
      <c r="CB124" s="318">
        <v>0</v>
      </c>
      <c r="CC124" s="318">
        <v>0</v>
      </c>
      <c r="CD124" s="318">
        <v>0</v>
      </c>
      <c r="CE124" s="318">
        <v>0</v>
      </c>
      <c r="CF124" s="318">
        <v>0</v>
      </c>
      <c r="CG124" s="318">
        <v>0</v>
      </c>
      <c r="CH124" s="318">
        <v>0</v>
      </c>
      <c r="CI124" s="318">
        <v>0</v>
      </c>
      <c r="CJ124" s="318">
        <v>0</v>
      </c>
      <c r="CK124" s="318">
        <v>0</v>
      </c>
      <c r="CL124" s="318">
        <v>0</v>
      </c>
      <c r="CM124" s="318">
        <v>0</v>
      </c>
      <c r="CN124" s="318">
        <v>0</v>
      </c>
      <c r="CO124" s="318">
        <v>0</v>
      </c>
      <c r="CP124" s="318">
        <v>0</v>
      </c>
      <c r="CQ124" s="318">
        <v>0</v>
      </c>
      <c r="CR124" s="318">
        <v>0</v>
      </c>
      <c r="CS124" s="318">
        <v>0</v>
      </c>
      <c r="CT124" s="318">
        <v>0</v>
      </c>
      <c r="CU124" s="318">
        <v>0</v>
      </c>
      <c r="CV124" s="318">
        <v>0</v>
      </c>
      <c r="CW124" s="318">
        <v>0</v>
      </c>
      <c r="CX124" s="318">
        <v>0</v>
      </c>
      <c r="CY124" s="318">
        <v>0</v>
      </c>
      <c r="CZ124" s="318">
        <v>0</v>
      </c>
      <c r="DA124" s="318">
        <v>0</v>
      </c>
      <c r="DB124" s="318">
        <v>0</v>
      </c>
      <c r="DC124" s="319">
        <v>0</v>
      </c>
      <c r="DD124" s="319">
        <v>0</v>
      </c>
      <c r="DE124" s="319">
        <v>0</v>
      </c>
      <c r="DF124" s="320">
        <v>0</v>
      </c>
    </row>
    <row r="125" spans="1:112">
      <c r="B125" s="315" t="str">
        <v>007</v>
      </c>
      <c r="C125" s="301" t="str">
        <v>石炭・原油・天然ガス</v>
      </c>
      <c r="D125" s="316">
        <v>0</v>
      </c>
      <c r="E125" s="317">
        <v>0</v>
      </c>
      <c r="F125" s="317">
        <v>0</v>
      </c>
      <c r="G125" s="317">
        <v>0</v>
      </c>
      <c r="H125" s="317">
        <v>0</v>
      </c>
      <c r="I125" s="317">
        <v>0</v>
      </c>
      <c r="J125" s="317">
        <v>0</v>
      </c>
      <c r="K125" s="317">
        <v>0</v>
      </c>
      <c r="L125" s="317">
        <v>1.4021210707370081E-4</v>
      </c>
      <c r="M125" s="317">
        <v>0</v>
      </c>
      <c r="N125" s="317">
        <v>0</v>
      </c>
      <c r="O125" s="317">
        <v>0</v>
      </c>
      <c r="P125" s="317">
        <v>0</v>
      </c>
      <c r="Q125" s="318">
        <v>0</v>
      </c>
      <c r="R125" s="318">
        <v>0</v>
      </c>
      <c r="S125" s="318">
        <v>0</v>
      </c>
      <c r="T125" s="318">
        <v>1.5576902664260693E-2</v>
      </c>
      <c r="U125" s="318">
        <v>2.4926000934725036E-4</v>
      </c>
      <c r="V125" s="318">
        <v>0</v>
      </c>
      <c r="W125" s="318">
        <v>7.4180865006553076E-2</v>
      </c>
      <c r="X125" s="318">
        <v>4.8370116752183767E-4</v>
      </c>
      <c r="Y125" s="318">
        <v>3.9660143081593117E-4</v>
      </c>
      <c r="Z125" s="318">
        <v>6.2022731413886372E-3</v>
      </c>
      <c r="AA125" s="318">
        <v>5.099358637367259E-4</v>
      </c>
      <c r="AB125" s="318">
        <v>1.6155803917229167E-2</v>
      </c>
      <c r="AC125" s="318">
        <v>3.7031354977278622E-5</v>
      </c>
      <c r="AD125" s="318">
        <v>2.0659668003939751E-4</v>
      </c>
      <c r="AE125" s="318">
        <v>0.69065068587294165</v>
      </c>
      <c r="AF125" s="318">
        <v>0</v>
      </c>
      <c r="AG125" s="318">
        <v>3.3205492188407961E-6</v>
      </c>
      <c r="AH125" s="318">
        <v>1.0821451208137732E-4</v>
      </c>
      <c r="AI125" s="318">
        <v>0</v>
      </c>
      <c r="AJ125" s="318">
        <v>5.9083068888952418E-4</v>
      </c>
      <c r="AK125" s="318">
        <v>4.6312760441410014E-2</v>
      </c>
      <c r="AL125" s="318">
        <v>9.6959976671283817E-3</v>
      </c>
      <c r="AM125" s="318">
        <v>5.5674817180655185E-3</v>
      </c>
      <c r="AN125" s="318">
        <v>0</v>
      </c>
      <c r="AO125" s="318">
        <v>1.1953551912568306E-3</v>
      </c>
      <c r="AP125" s="318">
        <v>1.3646598585302614E-4</v>
      </c>
      <c r="AQ125" s="318">
        <v>4.77190303493033E-5</v>
      </c>
      <c r="AR125" s="318">
        <v>6.5533289011302117E-4</v>
      </c>
      <c r="AS125" s="318">
        <v>9.4098791589389299E-5</v>
      </c>
      <c r="AT125" s="318">
        <v>4.0112958089981386E-5</v>
      </c>
      <c r="AU125" s="318">
        <v>2.1916118087291086E-4</v>
      </c>
      <c r="AV125" s="318">
        <v>2.4797384702493379E-5</v>
      </c>
      <c r="AW125" s="318">
        <v>5.5360869829986771E-6</v>
      </c>
      <c r="AX125" s="318">
        <v>0</v>
      </c>
      <c r="AY125" s="318">
        <v>0</v>
      </c>
      <c r="AZ125" s="318">
        <v>1.114832605460741E-4</v>
      </c>
      <c r="BA125" s="318">
        <v>1.3604933148759741E-5</v>
      </c>
      <c r="BB125" s="318">
        <v>0</v>
      </c>
      <c r="BC125" s="318">
        <v>0</v>
      </c>
      <c r="BD125" s="318">
        <v>5.4009845223214976E-5</v>
      </c>
      <c r="BE125" s="318">
        <v>0</v>
      </c>
      <c r="BF125" s="318">
        <v>0</v>
      </c>
      <c r="BG125" s="318">
        <v>3.3487935971066425E-5</v>
      </c>
      <c r="BH125" s="318">
        <v>0</v>
      </c>
      <c r="BI125" s="318">
        <v>1.1957574525583231E-4</v>
      </c>
      <c r="BJ125" s="318">
        <v>0</v>
      </c>
      <c r="BK125" s="318">
        <v>0</v>
      </c>
      <c r="BL125" s="318">
        <v>0</v>
      </c>
      <c r="BM125" s="318">
        <v>0</v>
      </c>
      <c r="BN125" s="318">
        <v>0</v>
      </c>
      <c r="BO125" s="318">
        <v>0</v>
      </c>
      <c r="BP125" s="318">
        <v>0</v>
      </c>
      <c r="BQ125" s="318">
        <v>0</v>
      </c>
      <c r="BR125" s="318">
        <v>0.41563679902795753</v>
      </c>
      <c r="BS125" s="318">
        <v>0.42538224433118688</v>
      </c>
      <c r="BT125" s="318">
        <v>0</v>
      </c>
      <c r="BU125" s="318">
        <v>0</v>
      </c>
      <c r="BV125" s="318">
        <v>0</v>
      </c>
      <c r="BW125" s="318">
        <v>0</v>
      </c>
      <c r="BX125" s="318">
        <v>0</v>
      </c>
      <c r="BY125" s="318">
        <v>0</v>
      </c>
      <c r="BZ125" s="318">
        <v>0</v>
      </c>
      <c r="CA125" s="318">
        <v>0</v>
      </c>
      <c r="CB125" s="318">
        <v>0</v>
      </c>
      <c r="CC125" s="318">
        <v>0</v>
      </c>
      <c r="CD125" s="318">
        <v>0</v>
      </c>
      <c r="CE125" s="318">
        <v>0</v>
      </c>
      <c r="CF125" s="318">
        <v>0</v>
      </c>
      <c r="CG125" s="318">
        <v>0</v>
      </c>
      <c r="CH125" s="318">
        <v>0</v>
      </c>
      <c r="CI125" s="318">
        <v>0</v>
      </c>
      <c r="CJ125" s="318">
        <v>0</v>
      </c>
      <c r="CK125" s="318">
        <v>0</v>
      </c>
      <c r="CL125" s="318">
        <v>0</v>
      </c>
      <c r="CM125" s="318">
        <v>0</v>
      </c>
      <c r="CN125" s="318">
        <v>0</v>
      </c>
      <c r="CO125" s="318">
        <v>0</v>
      </c>
      <c r="CP125" s="318">
        <v>1.1032435359958277E-4</v>
      </c>
      <c r="CQ125" s="318">
        <v>0</v>
      </c>
      <c r="CR125" s="318">
        <v>0</v>
      </c>
      <c r="CS125" s="318">
        <v>0</v>
      </c>
      <c r="CT125" s="318">
        <v>0</v>
      </c>
      <c r="CU125" s="318">
        <v>0</v>
      </c>
      <c r="CV125" s="318">
        <v>0</v>
      </c>
      <c r="CW125" s="318">
        <v>0</v>
      </c>
      <c r="CX125" s="318">
        <v>0</v>
      </c>
      <c r="CY125" s="318">
        <v>0</v>
      </c>
      <c r="CZ125" s="318">
        <v>0</v>
      </c>
      <c r="DA125" s="318">
        <v>0</v>
      </c>
      <c r="DB125" s="318">
        <v>0</v>
      </c>
      <c r="DC125" s="319">
        <v>0</v>
      </c>
      <c r="DD125" s="319">
        <v>0</v>
      </c>
      <c r="DE125" s="319">
        <v>0</v>
      </c>
      <c r="DF125" s="320">
        <v>0</v>
      </c>
    </row>
    <row r="126" spans="1:112">
      <c r="B126" s="315" t="str">
        <v>008</v>
      </c>
      <c r="C126" s="301" t="str">
        <v>非金属鉱物</v>
      </c>
      <c r="D126" s="316">
        <v>0</v>
      </c>
      <c r="E126" s="317">
        <v>0</v>
      </c>
      <c r="F126" s="317">
        <v>0</v>
      </c>
      <c r="G126" s="317">
        <v>1.1504832029452371E-4</v>
      </c>
      <c r="H126" s="317">
        <v>0</v>
      </c>
      <c r="I126" s="317">
        <v>0</v>
      </c>
      <c r="J126" s="317">
        <v>0</v>
      </c>
      <c r="K126" s="317">
        <v>1.5398330496798767E-3</v>
      </c>
      <c r="L126" s="317">
        <v>0</v>
      </c>
      <c r="M126" s="317">
        <v>0</v>
      </c>
      <c r="N126" s="317">
        <v>0</v>
      </c>
      <c r="O126" s="317">
        <v>0</v>
      </c>
      <c r="P126" s="317">
        <v>0</v>
      </c>
      <c r="Q126" s="318">
        <v>0</v>
      </c>
      <c r="R126" s="318">
        <v>0</v>
      </c>
      <c r="S126" s="318">
        <v>0</v>
      </c>
      <c r="T126" s="318">
        <v>3.3966670204861478E-3</v>
      </c>
      <c r="U126" s="318">
        <v>0</v>
      </c>
      <c r="V126" s="318">
        <v>0</v>
      </c>
      <c r="W126" s="318">
        <v>7.8636959370904317E-3</v>
      </c>
      <c r="X126" s="318">
        <v>4.8464960118364524E-3</v>
      </c>
      <c r="Y126" s="318">
        <v>-3.0507802370456244E-5</v>
      </c>
      <c r="Z126" s="318">
        <v>4.9457271520420649E-4</v>
      </c>
      <c r="AA126" s="318">
        <v>0</v>
      </c>
      <c r="AB126" s="318">
        <v>0</v>
      </c>
      <c r="AC126" s="318">
        <v>1.1638425850001851E-4</v>
      </c>
      <c r="AD126" s="318">
        <v>2.3542412376582506E-4</v>
      </c>
      <c r="AE126" s="318">
        <v>-1.0875003436237184E-3</v>
      </c>
      <c r="AF126" s="318">
        <v>6.7347710934544072E-2</v>
      </c>
      <c r="AG126" s="318">
        <v>0</v>
      </c>
      <c r="AH126" s="318">
        <v>3.5556196826738262E-4</v>
      </c>
      <c r="AI126" s="318">
        <v>0</v>
      </c>
      <c r="AJ126" s="318">
        <v>3.4820892535521314E-2</v>
      </c>
      <c r="AK126" s="318">
        <v>7.0500726181911957E-2</v>
      </c>
      <c r="AL126" s="318">
        <v>3.120215790624772E-2</v>
      </c>
      <c r="AM126" s="318">
        <v>3.0001570762867167E-2</v>
      </c>
      <c r="AN126" s="318">
        <v>0</v>
      </c>
      <c r="AO126" s="318">
        <v>0</v>
      </c>
      <c r="AP126" s="318">
        <v>2.501876407305479E-4</v>
      </c>
      <c r="AQ126" s="318">
        <v>0</v>
      </c>
      <c r="AR126" s="318">
        <v>5.2236679646690092E-4</v>
      </c>
      <c r="AS126" s="318">
        <v>2.1248114229862101E-5</v>
      </c>
      <c r="AT126" s="318">
        <v>7.2203324561966495E-5</v>
      </c>
      <c r="AU126" s="318">
        <v>3.2468323092283093E-5</v>
      </c>
      <c r="AV126" s="318">
        <v>1.2398692351246689E-5</v>
      </c>
      <c r="AW126" s="318">
        <v>3.8752608880990736E-5</v>
      </c>
      <c r="AX126" s="318">
        <v>0</v>
      </c>
      <c r="AY126" s="318">
        <v>0</v>
      </c>
      <c r="AZ126" s="318">
        <v>0</v>
      </c>
      <c r="BA126" s="318">
        <v>0</v>
      </c>
      <c r="BB126" s="318">
        <v>0</v>
      </c>
      <c r="BC126" s="318">
        <v>0</v>
      </c>
      <c r="BD126" s="318">
        <v>0</v>
      </c>
      <c r="BE126" s="318">
        <v>0</v>
      </c>
      <c r="BF126" s="318">
        <v>0</v>
      </c>
      <c r="BG126" s="318">
        <v>0</v>
      </c>
      <c r="BH126" s="318">
        <v>0</v>
      </c>
      <c r="BI126" s="318">
        <v>0</v>
      </c>
      <c r="BJ126" s="318">
        <v>0</v>
      </c>
      <c r="BK126" s="318">
        <v>0</v>
      </c>
      <c r="BL126" s="318">
        <v>3.52507841500964E-3</v>
      </c>
      <c r="BM126" s="318">
        <v>2.6187026187026188E-2</v>
      </c>
      <c r="BN126" s="318">
        <v>1.6195887012883093E-3</v>
      </c>
      <c r="BO126" s="318">
        <v>2.3009311101225628E-4</v>
      </c>
      <c r="BP126" s="318">
        <v>1.3376020299436513E-2</v>
      </c>
      <c r="BQ126" s="318">
        <v>1.4643904523296237E-2</v>
      </c>
      <c r="BR126" s="318">
        <v>-1.4503286605892524E-5</v>
      </c>
      <c r="BS126" s="318">
        <v>0</v>
      </c>
      <c r="BT126" s="318">
        <v>0</v>
      </c>
      <c r="BU126" s="318">
        <v>0</v>
      </c>
      <c r="BV126" s="318">
        <v>0</v>
      </c>
      <c r="BW126" s="318">
        <v>0</v>
      </c>
      <c r="BX126" s="318">
        <v>0</v>
      </c>
      <c r="BY126" s="318">
        <v>0</v>
      </c>
      <c r="BZ126" s="318">
        <v>0</v>
      </c>
      <c r="CA126" s="318">
        <v>0</v>
      </c>
      <c r="CB126" s="318">
        <v>0</v>
      </c>
      <c r="CC126" s="318">
        <v>0</v>
      </c>
      <c r="CD126" s="318">
        <v>0</v>
      </c>
      <c r="CE126" s="318">
        <v>0</v>
      </c>
      <c r="CF126" s="318">
        <v>0</v>
      </c>
      <c r="CG126" s="318">
        <v>0</v>
      </c>
      <c r="CH126" s="318">
        <v>0</v>
      </c>
      <c r="CI126" s="318">
        <v>0</v>
      </c>
      <c r="CJ126" s="318">
        <v>0</v>
      </c>
      <c r="CK126" s="318">
        <v>0</v>
      </c>
      <c r="CL126" s="318">
        <v>0</v>
      </c>
      <c r="CM126" s="318">
        <v>0</v>
      </c>
      <c r="CN126" s="318">
        <v>4.2535362837278847E-6</v>
      </c>
      <c r="CO126" s="318">
        <v>0</v>
      </c>
      <c r="CP126" s="318">
        <v>0</v>
      </c>
      <c r="CQ126" s="318">
        <v>0</v>
      </c>
      <c r="CR126" s="318">
        <v>0</v>
      </c>
      <c r="CS126" s="318">
        <v>0</v>
      </c>
      <c r="CT126" s="318">
        <v>0</v>
      </c>
      <c r="CU126" s="318">
        <v>0</v>
      </c>
      <c r="CV126" s="318">
        <v>0</v>
      </c>
      <c r="CW126" s="318">
        <v>0</v>
      </c>
      <c r="CX126" s="318">
        <v>0</v>
      </c>
      <c r="CY126" s="318">
        <v>0</v>
      </c>
      <c r="CZ126" s="318">
        <v>-5.0793392795465167E-5</v>
      </c>
      <c r="DA126" s="318">
        <v>-2.8000812023548682E-5</v>
      </c>
      <c r="DB126" s="318">
        <v>0</v>
      </c>
      <c r="DC126" s="319">
        <v>0</v>
      </c>
      <c r="DD126" s="319">
        <v>2.6454676525442784E-5</v>
      </c>
      <c r="DE126" s="319">
        <v>0</v>
      </c>
      <c r="DF126" s="320">
        <v>8.4588950568332012E-5</v>
      </c>
    </row>
    <row r="127" spans="1:112">
      <c r="B127" s="315" t="str">
        <v>009</v>
      </c>
      <c r="C127" s="301" t="str">
        <v>食料品</v>
      </c>
      <c r="D127" s="316">
        <v>0</v>
      </c>
      <c r="E127" s="317">
        <v>1.0986832790598896E-2</v>
      </c>
      <c r="F127" s="317">
        <v>0</v>
      </c>
      <c r="G127" s="317">
        <v>9.0888173032673721E-3</v>
      </c>
      <c r="H127" s="317">
        <v>4.4659010461732082E-2</v>
      </c>
      <c r="I127" s="317">
        <v>0</v>
      </c>
      <c r="J127" s="317">
        <v>0</v>
      </c>
      <c r="K127" s="317">
        <v>0</v>
      </c>
      <c r="L127" s="317">
        <v>0.19423003004890502</v>
      </c>
      <c r="M127" s="317">
        <v>4.5318868623656798E-2</v>
      </c>
      <c r="N127" s="317">
        <v>0.26454644018792917</v>
      </c>
      <c r="O127" s="317">
        <v>0</v>
      </c>
      <c r="P127" s="317">
        <v>4.7984644913627637E-4</v>
      </c>
      <c r="Q127" s="318">
        <v>7.2507552870090634E-3</v>
      </c>
      <c r="R127" s="318">
        <v>1.9750764166470728E-3</v>
      </c>
      <c r="S127" s="318">
        <v>0</v>
      </c>
      <c r="T127" s="318">
        <v>5.4665109860948941E-3</v>
      </c>
      <c r="U127" s="318">
        <v>3.1157501168406295E-5</v>
      </c>
      <c r="V127" s="318">
        <v>0</v>
      </c>
      <c r="W127" s="318">
        <v>0</v>
      </c>
      <c r="X127" s="318">
        <v>1.4226504927112874E-4</v>
      </c>
      <c r="Y127" s="318">
        <v>0</v>
      </c>
      <c r="Z127" s="318">
        <v>5.1941966979580532E-3</v>
      </c>
      <c r="AA127" s="318">
        <v>6.8341919882241616E-5</v>
      </c>
      <c r="AB127" s="318">
        <v>0</v>
      </c>
      <c r="AC127" s="318">
        <v>8.7446899682059372E-3</v>
      </c>
      <c r="AD127" s="318">
        <v>2.0813414370480697E-2</v>
      </c>
      <c r="AE127" s="318">
        <v>4.3983835940291944E-6</v>
      </c>
      <c r="AF127" s="318">
        <v>0</v>
      </c>
      <c r="AG127" s="318">
        <v>1.6602746094203981E-5</v>
      </c>
      <c r="AH127" s="318">
        <v>0</v>
      </c>
      <c r="AI127" s="318">
        <v>0</v>
      </c>
      <c r="AJ127" s="318">
        <v>1.2388385412199701E-4</v>
      </c>
      <c r="AK127" s="318">
        <v>0</v>
      </c>
      <c r="AL127" s="318">
        <v>7.2902238098709632E-4</v>
      </c>
      <c r="AM127" s="318">
        <v>1.116986927762361E-3</v>
      </c>
      <c r="AN127" s="318">
        <v>0</v>
      </c>
      <c r="AO127" s="318">
        <v>0</v>
      </c>
      <c r="AP127" s="318">
        <v>2.2744330975504356E-5</v>
      </c>
      <c r="AQ127" s="318">
        <v>0</v>
      </c>
      <c r="AR127" s="318">
        <v>0</v>
      </c>
      <c r="AS127" s="318">
        <v>0</v>
      </c>
      <c r="AT127" s="318">
        <v>0</v>
      </c>
      <c r="AU127" s="318">
        <v>0</v>
      </c>
      <c r="AV127" s="318">
        <v>0</v>
      </c>
      <c r="AW127" s="318">
        <v>0</v>
      </c>
      <c r="AX127" s="318">
        <v>0</v>
      </c>
      <c r="AY127" s="318">
        <v>0</v>
      </c>
      <c r="AZ127" s="318">
        <v>0</v>
      </c>
      <c r="BA127" s="318">
        <v>0</v>
      </c>
      <c r="BB127" s="318">
        <v>0</v>
      </c>
      <c r="BC127" s="318">
        <v>0</v>
      </c>
      <c r="BD127" s="318">
        <v>0</v>
      </c>
      <c r="BE127" s="318">
        <v>0</v>
      </c>
      <c r="BF127" s="318">
        <v>0</v>
      </c>
      <c r="BG127" s="318">
        <v>0</v>
      </c>
      <c r="BH127" s="318">
        <v>0</v>
      </c>
      <c r="BI127" s="318">
        <v>0</v>
      </c>
      <c r="BJ127" s="318">
        <v>0</v>
      </c>
      <c r="BK127" s="318">
        <v>0</v>
      </c>
      <c r="BL127" s="318">
        <v>3.2804811372334607E-3</v>
      </c>
      <c r="BM127" s="318">
        <v>0</v>
      </c>
      <c r="BN127" s="318">
        <v>0</v>
      </c>
      <c r="BO127" s="318">
        <v>0</v>
      </c>
      <c r="BP127" s="318">
        <v>0</v>
      </c>
      <c r="BQ127" s="318">
        <v>0</v>
      </c>
      <c r="BR127" s="318">
        <v>0</v>
      </c>
      <c r="BS127" s="318">
        <v>0</v>
      </c>
      <c r="BT127" s="318">
        <v>0</v>
      </c>
      <c r="BU127" s="318">
        <v>0</v>
      </c>
      <c r="BV127" s="318">
        <v>0</v>
      </c>
      <c r="BW127" s="318">
        <v>0</v>
      </c>
      <c r="BX127" s="318">
        <v>0</v>
      </c>
      <c r="BY127" s="318">
        <v>0</v>
      </c>
      <c r="BZ127" s="318">
        <v>0</v>
      </c>
      <c r="CA127" s="318">
        <v>0</v>
      </c>
      <c r="CB127" s="318">
        <v>0</v>
      </c>
      <c r="CC127" s="318">
        <v>0</v>
      </c>
      <c r="CD127" s="318">
        <v>0</v>
      </c>
      <c r="CE127" s="318">
        <v>0</v>
      </c>
      <c r="CF127" s="318">
        <v>0</v>
      </c>
      <c r="CG127" s="318">
        <v>0</v>
      </c>
      <c r="CH127" s="318">
        <v>0</v>
      </c>
      <c r="CI127" s="318">
        <v>0</v>
      </c>
      <c r="CJ127" s="318">
        <v>0</v>
      </c>
      <c r="CK127" s="318">
        <v>0</v>
      </c>
      <c r="CL127" s="318">
        <v>0</v>
      </c>
      <c r="CM127" s="318">
        <v>0</v>
      </c>
      <c r="CN127" s="318">
        <v>2.7647985844231245E-4</v>
      </c>
      <c r="CO127" s="318">
        <v>1.9969978465706555E-5</v>
      </c>
      <c r="CP127" s="318">
        <v>0</v>
      </c>
      <c r="CQ127" s="318">
        <v>1.3666653718071413E-3</v>
      </c>
      <c r="CR127" s="318">
        <v>0</v>
      </c>
      <c r="CS127" s="318">
        <v>1.7617512557163206E-2</v>
      </c>
      <c r="CT127" s="318">
        <v>1.4646955254690062E-2</v>
      </c>
      <c r="CU127" s="318">
        <v>8.1751390835350577E-4</v>
      </c>
      <c r="CV127" s="318">
        <v>0</v>
      </c>
      <c r="CW127" s="318">
        <v>0</v>
      </c>
      <c r="CX127" s="318">
        <v>0</v>
      </c>
      <c r="CY127" s="318">
        <v>0</v>
      </c>
      <c r="CZ127" s="318">
        <v>7.0775513521201164E-2</v>
      </c>
      <c r="DA127" s="318">
        <v>0.15224041497203419</v>
      </c>
      <c r="DB127" s="318">
        <v>0</v>
      </c>
      <c r="DC127" s="319">
        <v>7.4551062818589304E-5</v>
      </c>
      <c r="DD127" s="319">
        <v>7.3014907210222088E-3</v>
      </c>
      <c r="DE127" s="319">
        <v>0</v>
      </c>
      <c r="DF127" s="320">
        <v>0</v>
      </c>
    </row>
    <row r="128" spans="1:112">
      <c r="B128" s="315" t="str">
        <v>010</v>
      </c>
      <c r="C128" s="301" t="str">
        <v>飲料</v>
      </c>
      <c r="D128" s="316">
        <v>0</v>
      </c>
      <c r="E128" s="317">
        <v>8.4949738071640944E-5</v>
      </c>
      <c r="F128" s="317">
        <v>0</v>
      </c>
      <c r="G128" s="317">
        <v>0</v>
      </c>
      <c r="H128" s="317">
        <v>1.0048768976638088E-2</v>
      </c>
      <c r="I128" s="317">
        <v>0</v>
      </c>
      <c r="J128" s="317">
        <v>0</v>
      </c>
      <c r="K128" s="317">
        <v>0</v>
      </c>
      <c r="L128" s="317">
        <v>1.3779465695174045E-3</v>
      </c>
      <c r="M128" s="317">
        <v>6.4926509942772451E-2</v>
      </c>
      <c r="N128" s="317">
        <v>0</v>
      </c>
      <c r="O128" s="317">
        <v>0</v>
      </c>
      <c r="P128" s="317">
        <v>0</v>
      </c>
      <c r="Q128" s="318">
        <v>0</v>
      </c>
      <c r="R128" s="318">
        <v>0</v>
      </c>
      <c r="S128" s="318">
        <v>0</v>
      </c>
      <c r="T128" s="318">
        <v>0</v>
      </c>
      <c r="U128" s="318">
        <v>0</v>
      </c>
      <c r="V128" s="318">
        <v>0</v>
      </c>
      <c r="W128" s="318">
        <v>0</v>
      </c>
      <c r="X128" s="318">
        <v>0</v>
      </c>
      <c r="Y128" s="318">
        <v>0</v>
      </c>
      <c r="Z128" s="318">
        <v>0</v>
      </c>
      <c r="AA128" s="318">
        <v>0</v>
      </c>
      <c r="AB128" s="318">
        <v>0</v>
      </c>
      <c r="AC128" s="318">
        <v>4.2321548545461275E-5</v>
      </c>
      <c r="AD128" s="318">
        <v>0</v>
      </c>
      <c r="AE128" s="318">
        <v>0</v>
      </c>
      <c r="AF128" s="318">
        <v>0</v>
      </c>
      <c r="AG128" s="318">
        <v>0</v>
      </c>
      <c r="AH128" s="318">
        <v>0</v>
      </c>
      <c r="AI128" s="318">
        <v>0</v>
      </c>
      <c r="AJ128" s="318">
        <v>0</v>
      </c>
      <c r="AK128" s="318">
        <v>0</v>
      </c>
      <c r="AL128" s="318">
        <v>0</v>
      </c>
      <c r="AM128" s="318">
        <v>0</v>
      </c>
      <c r="AN128" s="318">
        <v>0</v>
      </c>
      <c r="AO128" s="318">
        <v>0</v>
      </c>
      <c r="AP128" s="318">
        <v>0</v>
      </c>
      <c r="AQ128" s="318">
        <v>0</v>
      </c>
      <c r="AR128" s="318">
        <v>0</v>
      </c>
      <c r="AS128" s="318">
        <v>0</v>
      </c>
      <c r="AT128" s="318">
        <v>0</v>
      </c>
      <c r="AU128" s="318">
        <v>0</v>
      </c>
      <c r="AV128" s="318">
        <v>0</v>
      </c>
      <c r="AW128" s="318">
        <v>0</v>
      </c>
      <c r="AX128" s="318">
        <v>0</v>
      </c>
      <c r="AY128" s="318">
        <v>0</v>
      </c>
      <c r="AZ128" s="318">
        <v>0</v>
      </c>
      <c r="BA128" s="318">
        <v>0</v>
      </c>
      <c r="BB128" s="318">
        <v>0</v>
      </c>
      <c r="BC128" s="318">
        <v>0</v>
      </c>
      <c r="BD128" s="318">
        <v>0</v>
      </c>
      <c r="BE128" s="318">
        <v>0</v>
      </c>
      <c r="BF128" s="318">
        <v>0</v>
      </c>
      <c r="BG128" s="318">
        <v>0</v>
      </c>
      <c r="BH128" s="318">
        <v>0</v>
      </c>
      <c r="BI128" s="318">
        <v>0</v>
      </c>
      <c r="BJ128" s="318">
        <v>0</v>
      </c>
      <c r="BK128" s="318">
        <v>0</v>
      </c>
      <c r="BL128" s="318">
        <v>0</v>
      </c>
      <c r="BM128" s="318">
        <v>0</v>
      </c>
      <c r="BN128" s="318">
        <v>0</v>
      </c>
      <c r="BO128" s="318">
        <v>0</v>
      </c>
      <c r="BP128" s="318">
        <v>0</v>
      </c>
      <c r="BQ128" s="318">
        <v>0</v>
      </c>
      <c r="BR128" s="318">
        <v>0</v>
      </c>
      <c r="BS128" s="318">
        <v>0</v>
      </c>
      <c r="BT128" s="318">
        <v>0</v>
      </c>
      <c r="BU128" s="318">
        <v>0</v>
      </c>
      <c r="BV128" s="318">
        <v>5.6901064567189814E-5</v>
      </c>
      <c r="BW128" s="318">
        <v>0</v>
      </c>
      <c r="BX128" s="318">
        <v>0</v>
      </c>
      <c r="BY128" s="318">
        <v>0</v>
      </c>
      <c r="BZ128" s="318">
        <v>0</v>
      </c>
      <c r="CA128" s="318">
        <v>0</v>
      </c>
      <c r="CB128" s="318">
        <v>0</v>
      </c>
      <c r="CC128" s="318">
        <v>0</v>
      </c>
      <c r="CD128" s="318">
        <v>0</v>
      </c>
      <c r="CE128" s="318">
        <v>0</v>
      </c>
      <c r="CF128" s="318">
        <v>0</v>
      </c>
      <c r="CG128" s="318">
        <v>0</v>
      </c>
      <c r="CH128" s="318">
        <v>0</v>
      </c>
      <c r="CI128" s="318">
        <v>0</v>
      </c>
      <c r="CJ128" s="318">
        <v>0</v>
      </c>
      <c r="CK128" s="318">
        <v>0</v>
      </c>
      <c r="CL128" s="318">
        <v>0</v>
      </c>
      <c r="CM128" s="318">
        <v>0</v>
      </c>
      <c r="CN128" s="318">
        <v>2.3394449560503363E-5</v>
      </c>
      <c r="CO128" s="318">
        <v>0</v>
      </c>
      <c r="CP128" s="318">
        <v>0</v>
      </c>
      <c r="CQ128" s="318">
        <v>1.8363462360199313E-4</v>
      </c>
      <c r="CR128" s="318">
        <v>0</v>
      </c>
      <c r="CS128" s="318">
        <v>1.8991928430417073E-3</v>
      </c>
      <c r="CT128" s="318">
        <v>1.6620120211280431E-3</v>
      </c>
      <c r="CU128" s="318">
        <v>0</v>
      </c>
      <c r="CV128" s="318">
        <v>0</v>
      </c>
      <c r="CW128" s="318">
        <v>0</v>
      </c>
      <c r="CX128" s="318">
        <v>0</v>
      </c>
      <c r="CY128" s="318">
        <v>1.222329515590813E-5</v>
      </c>
      <c r="CZ128" s="318">
        <v>2.468558889859607E-2</v>
      </c>
      <c r="DA128" s="318">
        <v>6.374734867311152E-2</v>
      </c>
      <c r="DB128" s="318">
        <v>0</v>
      </c>
      <c r="DC128" s="319">
        <v>0</v>
      </c>
      <c r="DD128" s="319">
        <v>1.8253726802555522E-3</v>
      </c>
      <c r="DE128" s="319">
        <v>0</v>
      </c>
      <c r="DF128" s="320">
        <v>1.1313772138514407E-3</v>
      </c>
    </row>
    <row r="129" spans="2:110">
      <c r="B129" s="315" t="str">
        <v>011</v>
      </c>
      <c r="C129" s="301" t="str">
        <v>飼料・有機質肥料（別掲を除く。）</v>
      </c>
      <c r="D129" s="316">
        <v>4.4338517256071585E-3</v>
      </c>
      <c r="E129" s="317">
        <v>0.35469347302845816</v>
      </c>
      <c r="F129" s="317">
        <v>1.5625E-2</v>
      </c>
      <c r="G129" s="317">
        <v>0</v>
      </c>
      <c r="H129" s="317">
        <v>2.699992134036026E-2</v>
      </c>
      <c r="I129" s="317">
        <v>0</v>
      </c>
      <c r="J129" s="317">
        <v>0</v>
      </c>
      <c r="K129" s="317">
        <v>0</v>
      </c>
      <c r="L129" s="317">
        <v>-4.8349002439207174E-6</v>
      </c>
      <c r="M129" s="317">
        <v>0</v>
      </c>
      <c r="N129" s="317">
        <v>6.1438380917961692E-3</v>
      </c>
      <c r="O129" s="317">
        <v>0</v>
      </c>
      <c r="P129" s="317">
        <v>0</v>
      </c>
      <c r="Q129" s="318">
        <v>0</v>
      </c>
      <c r="R129" s="318">
        <v>0</v>
      </c>
      <c r="S129" s="318">
        <v>0</v>
      </c>
      <c r="T129" s="318">
        <v>0</v>
      </c>
      <c r="U129" s="318">
        <v>0</v>
      </c>
      <c r="V129" s="318">
        <v>0</v>
      </c>
      <c r="W129" s="318">
        <v>2.6212319790301441E-4</v>
      </c>
      <c r="X129" s="318">
        <v>0</v>
      </c>
      <c r="Y129" s="318">
        <v>0</v>
      </c>
      <c r="Z129" s="318">
        <v>0</v>
      </c>
      <c r="AA129" s="318">
        <v>0</v>
      </c>
      <c r="AB129" s="318">
        <v>0</v>
      </c>
      <c r="AC129" s="318">
        <v>0</v>
      </c>
      <c r="AD129" s="318">
        <v>0</v>
      </c>
      <c r="AE129" s="318">
        <v>0</v>
      </c>
      <c r="AF129" s="318">
        <v>0</v>
      </c>
      <c r="AG129" s="318">
        <v>0</v>
      </c>
      <c r="AH129" s="318">
        <v>0</v>
      </c>
      <c r="AI129" s="318">
        <v>0</v>
      </c>
      <c r="AJ129" s="318">
        <v>0</v>
      </c>
      <c r="AK129" s="318">
        <v>0</v>
      </c>
      <c r="AL129" s="318">
        <v>0</v>
      </c>
      <c r="AM129" s="318">
        <v>0</v>
      </c>
      <c r="AN129" s="318">
        <v>0</v>
      </c>
      <c r="AO129" s="318">
        <v>0</v>
      </c>
      <c r="AP129" s="318">
        <v>0</v>
      </c>
      <c r="AQ129" s="318">
        <v>0</v>
      </c>
      <c r="AR129" s="318">
        <v>0</v>
      </c>
      <c r="AS129" s="318">
        <v>0</v>
      </c>
      <c r="AT129" s="318">
        <v>0</v>
      </c>
      <c r="AU129" s="318">
        <v>0</v>
      </c>
      <c r="AV129" s="318">
        <v>0</v>
      </c>
      <c r="AW129" s="318">
        <v>0</v>
      </c>
      <c r="AX129" s="318">
        <v>0</v>
      </c>
      <c r="AY129" s="318">
        <v>0</v>
      </c>
      <c r="AZ129" s="318">
        <v>0</v>
      </c>
      <c r="BA129" s="318">
        <v>0</v>
      </c>
      <c r="BB129" s="318">
        <v>0</v>
      </c>
      <c r="BC129" s="318">
        <v>0</v>
      </c>
      <c r="BD129" s="318">
        <v>0</v>
      </c>
      <c r="BE129" s="318">
        <v>0</v>
      </c>
      <c r="BF129" s="318">
        <v>0</v>
      </c>
      <c r="BG129" s="318">
        <v>0</v>
      </c>
      <c r="BH129" s="318">
        <v>0</v>
      </c>
      <c r="BI129" s="318">
        <v>0</v>
      </c>
      <c r="BJ129" s="318">
        <v>0</v>
      </c>
      <c r="BK129" s="318">
        <v>0</v>
      </c>
      <c r="BL129" s="318">
        <v>0</v>
      </c>
      <c r="BM129" s="318">
        <v>0</v>
      </c>
      <c r="BN129" s="318">
        <v>0</v>
      </c>
      <c r="BO129" s="318">
        <v>0</v>
      </c>
      <c r="BP129" s="318">
        <v>2.4779585586210657E-5</v>
      </c>
      <c r="BQ129" s="318">
        <v>0</v>
      </c>
      <c r="BR129" s="318">
        <v>0</v>
      </c>
      <c r="BS129" s="318">
        <v>0</v>
      </c>
      <c r="BT129" s="318">
        <v>0</v>
      </c>
      <c r="BU129" s="318">
        <v>0</v>
      </c>
      <c r="BV129" s="318">
        <v>4.0089386399611006E-5</v>
      </c>
      <c r="BW129" s="318">
        <v>0</v>
      </c>
      <c r="BX129" s="318">
        <v>0</v>
      </c>
      <c r="BY129" s="318">
        <v>0</v>
      </c>
      <c r="BZ129" s="318">
        <v>0</v>
      </c>
      <c r="CA129" s="318">
        <v>0</v>
      </c>
      <c r="CB129" s="318">
        <v>0</v>
      </c>
      <c r="CC129" s="318">
        <v>0</v>
      </c>
      <c r="CD129" s="318">
        <v>0</v>
      </c>
      <c r="CE129" s="318">
        <v>0</v>
      </c>
      <c r="CF129" s="318">
        <v>0</v>
      </c>
      <c r="CG129" s="318">
        <v>0</v>
      </c>
      <c r="CH129" s="318">
        <v>0</v>
      </c>
      <c r="CI129" s="318">
        <v>0</v>
      </c>
      <c r="CJ129" s="318">
        <v>0</v>
      </c>
      <c r="CK129" s="318">
        <v>0</v>
      </c>
      <c r="CL129" s="318">
        <v>0</v>
      </c>
      <c r="CM129" s="318">
        <v>0</v>
      </c>
      <c r="CN129" s="318">
        <v>0</v>
      </c>
      <c r="CO129" s="318">
        <v>2.6959470928703851E-4</v>
      </c>
      <c r="CP129" s="318">
        <v>3.2896716346057409E-3</v>
      </c>
      <c r="CQ129" s="318">
        <v>8.8285876731727466E-6</v>
      </c>
      <c r="CR129" s="318">
        <v>0</v>
      </c>
      <c r="CS129" s="318">
        <v>7.4968138541120028E-5</v>
      </c>
      <c r="CT129" s="318">
        <v>1.5178191973772083E-5</v>
      </c>
      <c r="CU129" s="318">
        <v>0</v>
      </c>
      <c r="CV129" s="318">
        <v>0</v>
      </c>
      <c r="CW129" s="318">
        <v>0</v>
      </c>
      <c r="CX129" s="318">
        <v>0</v>
      </c>
      <c r="CY129" s="318">
        <v>0</v>
      </c>
      <c r="CZ129" s="318">
        <v>0</v>
      </c>
      <c r="DA129" s="318">
        <v>0</v>
      </c>
      <c r="DB129" s="318">
        <v>0</v>
      </c>
      <c r="DC129" s="319">
        <v>8.2938057385680605E-4</v>
      </c>
      <c r="DD129" s="319">
        <v>0</v>
      </c>
      <c r="DE129" s="319">
        <v>0</v>
      </c>
      <c r="DF129" s="320">
        <v>0</v>
      </c>
    </row>
    <row r="130" spans="2:110">
      <c r="B130" s="315" t="str">
        <v>012</v>
      </c>
      <c r="C130" s="301" t="str">
        <v>たばこ</v>
      </c>
      <c r="D130" s="316">
        <v>0</v>
      </c>
      <c r="E130" s="317">
        <v>0</v>
      </c>
      <c r="F130" s="317">
        <v>0</v>
      </c>
      <c r="G130" s="317">
        <v>0</v>
      </c>
      <c r="H130" s="317">
        <v>0</v>
      </c>
      <c r="I130" s="317">
        <v>0</v>
      </c>
      <c r="J130" s="317">
        <v>0</v>
      </c>
      <c r="K130" s="317">
        <v>0</v>
      </c>
      <c r="L130" s="317">
        <v>0</v>
      </c>
      <c r="M130" s="317">
        <v>0</v>
      </c>
      <c r="N130" s="317">
        <v>0</v>
      </c>
      <c r="O130" s="317">
        <v>0</v>
      </c>
      <c r="P130" s="317">
        <v>0</v>
      </c>
      <c r="Q130" s="318">
        <v>0</v>
      </c>
      <c r="R130" s="318">
        <v>0</v>
      </c>
      <c r="S130" s="318">
        <v>0</v>
      </c>
      <c r="T130" s="318">
        <v>0</v>
      </c>
      <c r="U130" s="318">
        <v>0</v>
      </c>
      <c r="V130" s="318">
        <v>0</v>
      </c>
      <c r="W130" s="318">
        <v>0</v>
      </c>
      <c r="X130" s="318">
        <v>0</v>
      </c>
      <c r="Y130" s="318">
        <v>0</v>
      </c>
      <c r="Z130" s="318">
        <v>0</v>
      </c>
      <c r="AA130" s="318">
        <v>0</v>
      </c>
      <c r="AB130" s="318">
        <v>0</v>
      </c>
      <c r="AC130" s="318">
        <v>0</v>
      </c>
      <c r="AD130" s="318">
        <v>0</v>
      </c>
      <c r="AE130" s="318">
        <v>0</v>
      </c>
      <c r="AF130" s="318">
        <v>0</v>
      </c>
      <c r="AG130" s="318">
        <v>0</v>
      </c>
      <c r="AH130" s="318">
        <v>0</v>
      </c>
      <c r="AI130" s="318">
        <v>0</v>
      </c>
      <c r="AJ130" s="318">
        <v>0</v>
      </c>
      <c r="AK130" s="318">
        <v>0</v>
      </c>
      <c r="AL130" s="318">
        <v>0</v>
      </c>
      <c r="AM130" s="318">
        <v>0</v>
      </c>
      <c r="AN130" s="318">
        <v>0</v>
      </c>
      <c r="AO130" s="318">
        <v>0</v>
      </c>
      <c r="AP130" s="318">
        <v>0</v>
      </c>
      <c r="AQ130" s="318">
        <v>0</v>
      </c>
      <c r="AR130" s="318">
        <v>0</v>
      </c>
      <c r="AS130" s="318">
        <v>0</v>
      </c>
      <c r="AT130" s="318">
        <v>0</v>
      </c>
      <c r="AU130" s="318">
        <v>0</v>
      </c>
      <c r="AV130" s="318">
        <v>0</v>
      </c>
      <c r="AW130" s="318">
        <v>0</v>
      </c>
      <c r="AX130" s="318">
        <v>0</v>
      </c>
      <c r="AY130" s="318">
        <v>0</v>
      </c>
      <c r="AZ130" s="318">
        <v>0</v>
      </c>
      <c r="BA130" s="318">
        <v>0</v>
      </c>
      <c r="BB130" s="318">
        <v>0</v>
      </c>
      <c r="BC130" s="318">
        <v>0</v>
      </c>
      <c r="BD130" s="318">
        <v>0</v>
      </c>
      <c r="BE130" s="318">
        <v>0</v>
      </c>
      <c r="BF130" s="318">
        <v>0</v>
      </c>
      <c r="BG130" s="318">
        <v>0</v>
      </c>
      <c r="BH130" s="318">
        <v>0</v>
      </c>
      <c r="BI130" s="318">
        <v>0</v>
      </c>
      <c r="BJ130" s="318">
        <v>0</v>
      </c>
      <c r="BK130" s="318">
        <v>0</v>
      </c>
      <c r="BL130" s="318">
        <v>0</v>
      </c>
      <c r="BM130" s="318">
        <v>0</v>
      </c>
      <c r="BN130" s="318">
        <v>0</v>
      </c>
      <c r="BO130" s="318">
        <v>0</v>
      </c>
      <c r="BP130" s="318">
        <v>0</v>
      </c>
      <c r="BQ130" s="318">
        <v>0</v>
      </c>
      <c r="BR130" s="318">
        <v>0</v>
      </c>
      <c r="BS130" s="318">
        <v>0</v>
      </c>
      <c r="BT130" s="318">
        <v>0</v>
      </c>
      <c r="BU130" s="318">
        <v>0</v>
      </c>
      <c r="BV130" s="318">
        <v>0</v>
      </c>
      <c r="BW130" s="318">
        <v>0</v>
      </c>
      <c r="BX130" s="318">
        <v>0</v>
      </c>
      <c r="BY130" s="318">
        <v>0</v>
      </c>
      <c r="BZ130" s="318">
        <v>0</v>
      </c>
      <c r="CA130" s="318">
        <v>0</v>
      </c>
      <c r="CB130" s="318">
        <v>0</v>
      </c>
      <c r="CC130" s="318">
        <v>0</v>
      </c>
      <c r="CD130" s="318">
        <v>0</v>
      </c>
      <c r="CE130" s="318">
        <v>0</v>
      </c>
      <c r="CF130" s="318">
        <v>0</v>
      </c>
      <c r="CG130" s="318">
        <v>0</v>
      </c>
      <c r="CH130" s="318">
        <v>0</v>
      </c>
      <c r="CI130" s="318">
        <v>0</v>
      </c>
      <c r="CJ130" s="318">
        <v>0</v>
      </c>
      <c r="CK130" s="318">
        <v>0</v>
      </c>
      <c r="CL130" s="318">
        <v>0</v>
      </c>
      <c r="CM130" s="318">
        <v>0</v>
      </c>
      <c r="CN130" s="318">
        <v>0</v>
      </c>
      <c r="CO130" s="318">
        <v>0</v>
      </c>
      <c r="CP130" s="318">
        <v>0</v>
      </c>
      <c r="CQ130" s="318">
        <v>0</v>
      </c>
      <c r="CR130" s="318">
        <v>0</v>
      </c>
      <c r="CS130" s="318">
        <v>0</v>
      </c>
      <c r="CT130" s="318">
        <v>0</v>
      </c>
      <c r="CU130" s="318">
        <v>0</v>
      </c>
      <c r="CV130" s="318">
        <v>0</v>
      </c>
      <c r="CW130" s="318">
        <v>0</v>
      </c>
      <c r="CX130" s="318">
        <v>0</v>
      </c>
      <c r="CY130" s="318">
        <v>0</v>
      </c>
      <c r="CZ130" s="318">
        <v>0</v>
      </c>
      <c r="DA130" s="318">
        <v>0</v>
      </c>
      <c r="DB130" s="318">
        <v>0</v>
      </c>
      <c r="DC130" s="319">
        <v>0</v>
      </c>
      <c r="DD130" s="319">
        <v>0</v>
      </c>
      <c r="DE130" s="319">
        <v>0</v>
      </c>
      <c r="DF130" s="320">
        <v>0</v>
      </c>
    </row>
    <row r="131" spans="2:110">
      <c r="B131" s="315" t="str">
        <v>013</v>
      </c>
      <c r="C131" s="301" t="str">
        <v>繊維工業製品</v>
      </c>
      <c r="D131" s="316">
        <v>1.0651896037494674E-4</v>
      </c>
      <c r="E131" s="317">
        <v>0</v>
      </c>
      <c r="F131" s="317">
        <v>7.7351485148514852E-5</v>
      </c>
      <c r="G131" s="317">
        <v>1.8407731247123793E-3</v>
      </c>
      <c r="H131" s="317">
        <v>8.6525603712734999E-3</v>
      </c>
      <c r="I131" s="317">
        <v>0</v>
      </c>
      <c r="J131" s="317">
        <v>0</v>
      </c>
      <c r="K131" s="317">
        <v>0</v>
      </c>
      <c r="L131" s="317">
        <v>0</v>
      </c>
      <c r="M131" s="317">
        <v>5.0434352999300096E-4</v>
      </c>
      <c r="N131" s="317">
        <v>0</v>
      </c>
      <c r="O131" s="317">
        <v>0</v>
      </c>
      <c r="P131" s="317">
        <v>0.20801343570057582</v>
      </c>
      <c r="Q131" s="318">
        <v>0.26063875701337935</v>
      </c>
      <c r="R131" s="318">
        <v>3.0566658829061838E-4</v>
      </c>
      <c r="S131" s="318">
        <v>6.6215377338969521E-3</v>
      </c>
      <c r="T131" s="318">
        <v>7.695573718288929E-4</v>
      </c>
      <c r="U131" s="318">
        <v>1.8382925689359713E-3</v>
      </c>
      <c r="V131" s="318">
        <v>4.7175047175047175E-4</v>
      </c>
      <c r="W131" s="318">
        <v>7.8636959370904328E-4</v>
      </c>
      <c r="X131" s="318">
        <v>0</v>
      </c>
      <c r="Y131" s="318">
        <v>0</v>
      </c>
      <c r="Z131" s="318">
        <v>0</v>
      </c>
      <c r="AA131" s="318">
        <v>0</v>
      </c>
      <c r="AB131" s="318">
        <v>6.0860905167644131E-3</v>
      </c>
      <c r="AC131" s="318">
        <v>0</v>
      </c>
      <c r="AD131" s="318">
        <v>3.8436591635236742E-5</v>
      </c>
      <c r="AE131" s="318">
        <v>0</v>
      </c>
      <c r="AF131" s="318">
        <v>0</v>
      </c>
      <c r="AG131" s="318">
        <v>6.9067423751888559E-4</v>
      </c>
      <c r="AH131" s="318">
        <v>1.215094378513751E-2</v>
      </c>
      <c r="AI131" s="318">
        <v>4.5045045045045043E-2</v>
      </c>
      <c r="AJ131" s="318">
        <v>3.2019211526916149E-3</v>
      </c>
      <c r="AK131" s="318">
        <v>1.3573493681538692E-5</v>
      </c>
      <c r="AL131" s="318">
        <v>0</v>
      </c>
      <c r="AM131" s="318">
        <v>3.1066198928390667E-3</v>
      </c>
      <c r="AN131" s="318">
        <v>0</v>
      </c>
      <c r="AO131" s="318">
        <v>0</v>
      </c>
      <c r="AP131" s="318">
        <v>2.2744330975504356E-5</v>
      </c>
      <c r="AQ131" s="318">
        <v>0</v>
      </c>
      <c r="AR131" s="318">
        <v>0</v>
      </c>
      <c r="AS131" s="318">
        <v>1.9730391784871949E-3</v>
      </c>
      <c r="AT131" s="318">
        <v>2.4870034015788458E-4</v>
      </c>
      <c r="AU131" s="318">
        <v>3.4091739246897246E-4</v>
      </c>
      <c r="AV131" s="318">
        <v>2.0664487252077814E-5</v>
      </c>
      <c r="AW131" s="318">
        <v>2.4912391423494049E-4</v>
      </c>
      <c r="AX131" s="318">
        <v>3.7712652217692513E-6</v>
      </c>
      <c r="AY131" s="318">
        <v>1.7307571872918395E-3</v>
      </c>
      <c r="AZ131" s="318">
        <v>2.4235491423059584E-4</v>
      </c>
      <c r="BA131" s="318">
        <v>0</v>
      </c>
      <c r="BB131" s="318">
        <v>2.8399957132140179E-3</v>
      </c>
      <c r="BC131" s="318">
        <v>0</v>
      </c>
      <c r="BD131" s="318">
        <v>3.0091199481505488E-4</v>
      </c>
      <c r="BE131" s="318">
        <v>1.2995282712375408E-5</v>
      </c>
      <c r="BF131" s="318">
        <v>0</v>
      </c>
      <c r="BG131" s="318">
        <v>7.763112429656307E-4</v>
      </c>
      <c r="BH131" s="318">
        <v>9.2561561417787785E-5</v>
      </c>
      <c r="BI131" s="318">
        <v>7.6712439648741646E-4</v>
      </c>
      <c r="BJ131" s="318">
        <v>3.1799523640602036E-3</v>
      </c>
      <c r="BK131" s="318">
        <v>2.2854530910753056E-4</v>
      </c>
      <c r="BL131" s="318">
        <v>2.6761819803746653E-3</v>
      </c>
      <c r="BM131" s="318">
        <v>0</v>
      </c>
      <c r="BN131" s="318">
        <v>3.456829639113387E-4</v>
      </c>
      <c r="BO131" s="318">
        <v>2.116856621312758E-3</v>
      </c>
      <c r="BP131" s="318">
        <v>1.0903017657932689E-4</v>
      </c>
      <c r="BQ131" s="318">
        <v>2.913243605430286E-5</v>
      </c>
      <c r="BR131" s="318">
        <v>0</v>
      </c>
      <c r="BS131" s="318">
        <v>0</v>
      </c>
      <c r="BT131" s="318">
        <v>9.8828180149654102E-5</v>
      </c>
      <c r="BU131" s="318">
        <v>2.408361832281682E-5</v>
      </c>
      <c r="BV131" s="318">
        <v>2.1725861016563382E-4</v>
      </c>
      <c r="BW131" s="318">
        <v>4.6366704996476133E-6</v>
      </c>
      <c r="BX131" s="318">
        <v>0</v>
      </c>
      <c r="BY131" s="318">
        <v>0</v>
      </c>
      <c r="BZ131" s="318">
        <v>0</v>
      </c>
      <c r="CA131" s="318">
        <v>2.6341784655910439E-4</v>
      </c>
      <c r="CB131" s="318">
        <v>4.0364898684104301E-5</v>
      </c>
      <c r="CC131" s="318">
        <v>2.0617407778892234E-3</v>
      </c>
      <c r="CD131" s="318">
        <v>0</v>
      </c>
      <c r="CE131" s="318">
        <v>0</v>
      </c>
      <c r="CF131" s="318">
        <v>2.6959368380512227E-4</v>
      </c>
      <c r="CG131" s="318">
        <v>6.1172056604543042E-4</v>
      </c>
      <c r="CH131" s="318">
        <v>6.8761603520594097E-5</v>
      </c>
      <c r="CI131" s="318">
        <v>0</v>
      </c>
      <c r="CJ131" s="318">
        <v>0</v>
      </c>
      <c r="CK131" s="318">
        <v>2.5568091022404039E-4</v>
      </c>
      <c r="CL131" s="318">
        <v>0</v>
      </c>
      <c r="CM131" s="318">
        <v>1.8697801969501808E-4</v>
      </c>
      <c r="CN131" s="318">
        <v>6.3803044255918265E-5</v>
      </c>
      <c r="CO131" s="318">
        <v>0</v>
      </c>
      <c r="CP131" s="318">
        <v>0</v>
      </c>
      <c r="CQ131" s="318">
        <v>4.9440090969767385E-5</v>
      </c>
      <c r="CR131" s="318">
        <v>1.9817677368212444E-3</v>
      </c>
      <c r="CS131" s="318">
        <v>4.1648965856177791E-5</v>
      </c>
      <c r="CT131" s="318">
        <v>6.8301863881974374E-5</v>
      </c>
      <c r="CU131" s="318">
        <v>1.1678770119335797E-4</v>
      </c>
      <c r="CV131" s="318">
        <v>1.8421140771008473E-4</v>
      </c>
      <c r="CW131" s="318">
        <v>0</v>
      </c>
      <c r="CX131" s="318">
        <v>1.0241546883241245E-5</v>
      </c>
      <c r="CY131" s="318">
        <v>4.7059686350246299E-4</v>
      </c>
      <c r="CZ131" s="318">
        <v>5.2825128507283771E-4</v>
      </c>
      <c r="DA131" s="318">
        <v>0</v>
      </c>
      <c r="DB131" s="318">
        <v>1.898724933179488E-4</v>
      </c>
      <c r="DC131" s="319">
        <v>1.6308044991566412E-3</v>
      </c>
      <c r="DD131" s="319">
        <v>5.1586619224613429E-4</v>
      </c>
      <c r="DE131" s="319">
        <v>1.3873895485986167E-2</v>
      </c>
      <c r="DF131" s="320">
        <v>1.9032513877874702E-4</v>
      </c>
    </row>
    <row r="132" spans="2:110">
      <c r="B132" s="315" t="str">
        <v>014</v>
      </c>
      <c r="C132" s="301" t="str">
        <v>衣服・その他の繊維既製品</v>
      </c>
      <c r="D132" s="316">
        <v>2.5830847890924583E-3</v>
      </c>
      <c r="E132" s="317">
        <v>6.2296474585870026E-4</v>
      </c>
      <c r="F132" s="317">
        <v>1.7017326732673267E-3</v>
      </c>
      <c r="G132" s="317">
        <v>1.1504832029452371E-4</v>
      </c>
      <c r="H132" s="317">
        <v>6.0961220797608748E-3</v>
      </c>
      <c r="I132" s="317">
        <v>0</v>
      </c>
      <c r="J132" s="317">
        <v>0</v>
      </c>
      <c r="K132" s="317">
        <v>4.8626306831996112E-3</v>
      </c>
      <c r="L132" s="317">
        <v>8.6544714366180834E-4</v>
      </c>
      <c r="M132" s="317">
        <v>5.8668533080818476E-4</v>
      </c>
      <c r="N132" s="317">
        <v>0</v>
      </c>
      <c r="O132" s="317">
        <v>0</v>
      </c>
      <c r="P132" s="317">
        <v>2.7591170825335891E-3</v>
      </c>
      <c r="Q132" s="318">
        <v>1.7350021579628831E-2</v>
      </c>
      <c r="R132" s="318">
        <v>1.6458970138725606E-3</v>
      </c>
      <c r="S132" s="318">
        <v>2.1579118507789176E-3</v>
      </c>
      <c r="T132" s="318">
        <v>1.5391147436577858E-3</v>
      </c>
      <c r="U132" s="318">
        <v>1.9317650724411902E-3</v>
      </c>
      <c r="V132" s="318">
        <v>3.6075036075036075E-4</v>
      </c>
      <c r="W132" s="318">
        <v>2.6212319790301442E-3</v>
      </c>
      <c r="X132" s="318">
        <v>4.3627948443146145E-4</v>
      </c>
      <c r="Y132" s="318">
        <v>3.0507802370456244E-5</v>
      </c>
      <c r="Z132" s="318">
        <v>5.6556401403734611E-4</v>
      </c>
      <c r="AA132" s="318">
        <v>4.1530859005362215E-4</v>
      </c>
      <c r="AB132" s="318">
        <v>1.1065619121389841E-4</v>
      </c>
      <c r="AC132" s="318">
        <v>9.945563908183401E-4</v>
      </c>
      <c r="AD132" s="318">
        <v>8.1677757224878089E-4</v>
      </c>
      <c r="AE132" s="318">
        <v>8.7967671880583887E-6</v>
      </c>
      <c r="AF132" s="318">
        <v>1.8917896329928113E-4</v>
      </c>
      <c r="AG132" s="318">
        <v>2.9884942969567169E-4</v>
      </c>
      <c r="AH132" s="318">
        <v>1.262502640949402E-3</v>
      </c>
      <c r="AI132" s="318">
        <v>0</v>
      </c>
      <c r="AJ132" s="318">
        <v>4.3549939487502022E-3</v>
      </c>
      <c r="AK132" s="318">
        <v>1.3844963555169464E-3</v>
      </c>
      <c r="AL132" s="318">
        <v>3.7909163811329009E-3</v>
      </c>
      <c r="AM132" s="318">
        <v>2.268879697017296E-3</v>
      </c>
      <c r="AN132" s="318">
        <v>0</v>
      </c>
      <c r="AO132" s="318">
        <v>1.7076502732240437E-4</v>
      </c>
      <c r="AP132" s="318">
        <v>1.1372165487752177E-3</v>
      </c>
      <c r="AQ132" s="318">
        <v>4.7719030349303301E-4</v>
      </c>
      <c r="AR132" s="318">
        <v>1.9944914046918035E-4</v>
      </c>
      <c r="AS132" s="318">
        <v>7.0118776958544933E-4</v>
      </c>
      <c r="AT132" s="318">
        <v>1.0509595019575124E-3</v>
      </c>
      <c r="AU132" s="318">
        <v>1.0308692581799883E-3</v>
      </c>
      <c r="AV132" s="318">
        <v>1.1613441835667732E-3</v>
      </c>
      <c r="AW132" s="318">
        <v>8.3594913443280018E-4</v>
      </c>
      <c r="AX132" s="318">
        <v>1.0106990794341594E-3</v>
      </c>
      <c r="AY132" s="318">
        <v>1.4239526420299453E-3</v>
      </c>
      <c r="AZ132" s="318">
        <v>3.4075100940821777E-3</v>
      </c>
      <c r="BA132" s="318">
        <v>1.2074378169524269E-3</v>
      </c>
      <c r="BB132" s="318">
        <v>6.5373486228700031E-3</v>
      </c>
      <c r="BC132" s="318">
        <v>1.3323182337266844E-3</v>
      </c>
      <c r="BD132" s="318">
        <v>1.4119716679783343E-3</v>
      </c>
      <c r="BE132" s="318">
        <v>1.6309079804031137E-3</v>
      </c>
      <c r="BF132" s="318">
        <v>1.4233428222854819E-3</v>
      </c>
      <c r="BG132" s="318">
        <v>2.0838629247449969E-3</v>
      </c>
      <c r="BH132" s="318">
        <v>1.0181771755956655E-3</v>
      </c>
      <c r="BI132" s="318">
        <v>4.3231230977108602E-4</v>
      </c>
      <c r="BJ132" s="318">
        <v>9.5018496934069828E-4</v>
      </c>
      <c r="BK132" s="318">
        <v>3.999542909381785E-4</v>
      </c>
      <c r="BL132" s="318">
        <v>3.1797646110903284E-3</v>
      </c>
      <c r="BM132" s="318">
        <v>0</v>
      </c>
      <c r="BN132" s="318">
        <v>2.6342322157317756E-3</v>
      </c>
      <c r="BO132" s="318">
        <v>1.5953122363516435E-3</v>
      </c>
      <c r="BP132" s="318">
        <v>9.6144792074497347E-4</v>
      </c>
      <c r="BQ132" s="318">
        <v>1.1555866301540135E-3</v>
      </c>
      <c r="BR132" s="318">
        <v>5.962462271311371E-5</v>
      </c>
      <c r="BS132" s="318">
        <v>3.0518509475997192E-4</v>
      </c>
      <c r="BT132" s="318">
        <v>3.3883947479881405E-4</v>
      </c>
      <c r="BU132" s="318">
        <v>1.0958046336881652E-3</v>
      </c>
      <c r="BV132" s="318">
        <v>2.9588553574938703E-3</v>
      </c>
      <c r="BW132" s="318">
        <v>1.210171000408027E-3</v>
      </c>
      <c r="BX132" s="318">
        <v>4.6303584823537037E-5</v>
      </c>
      <c r="BY132" s="318">
        <v>1.5782952832645459E-5</v>
      </c>
      <c r="BZ132" s="318">
        <v>0</v>
      </c>
      <c r="CA132" s="318">
        <v>1.3170892327955218E-3</v>
      </c>
      <c r="CB132" s="318">
        <v>8.7457280482225994E-4</v>
      </c>
      <c r="CC132" s="318">
        <v>2.2567703109327986E-3</v>
      </c>
      <c r="CD132" s="318">
        <v>0</v>
      </c>
      <c r="CE132" s="318">
        <v>0</v>
      </c>
      <c r="CF132" s="318">
        <v>7.3175428461390334E-4</v>
      </c>
      <c r="CG132" s="318">
        <v>7.544553647893642E-4</v>
      </c>
      <c r="CH132" s="318">
        <v>1.7190400880148526E-3</v>
      </c>
      <c r="CI132" s="318">
        <v>3.4961673265682493E-4</v>
      </c>
      <c r="CJ132" s="318">
        <v>4.1511000415110004E-4</v>
      </c>
      <c r="CK132" s="318">
        <v>7.6704273067212123E-4</v>
      </c>
      <c r="CL132" s="318">
        <v>5.1626226122870422E-4</v>
      </c>
      <c r="CM132" s="318">
        <v>6.4403540117172892E-4</v>
      </c>
      <c r="CN132" s="318">
        <v>3.7665063792410415E-3</v>
      </c>
      <c r="CO132" s="318">
        <v>1.4977483849279915E-4</v>
      </c>
      <c r="CP132" s="318">
        <v>1.0330371291597297E-3</v>
      </c>
      <c r="CQ132" s="318">
        <v>2.1206267590960937E-3</v>
      </c>
      <c r="CR132" s="318">
        <v>4.7562425683709865E-3</v>
      </c>
      <c r="CS132" s="318">
        <v>4.7063331417480907E-3</v>
      </c>
      <c r="CT132" s="318">
        <v>2.7624309392265192E-3</v>
      </c>
      <c r="CU132" s="318">
        <v>1.6583853569456831E-2</v>
      </c>
      <c r="CV132" s="318">
        <v>3.0143684898013864E-3</v>
      </c>
      <c r="CW132" s="318">
        <v>4.3094160741219563E-4</v>
      </c>
      <c r="CX132" s="318">
        <v>8.3468607098416143E-4</v>
      </c>
      <c r="CY132" s="318">
        <v>1.4392930046081822E-3</v>
      </c>
      <c r="CZ132" s="318">
        <v>7.3040898839878913E-3</v>
      </c>
      <c r="DA132" s="318">
        <v>5.6351634197391719E-4</v>
      </c>
      <c r="DB132" s="318">
        <v>3.5783662202228811E-3</v>
      </c>
      <c r="DC132" s="319">
        <v>2.2085752360007081E-3</v>
      </c>
      <c r="DD132" s="319">
        <v>4.8015237893678656E-3</v>
      </c>
      <c r="DE132" s="319">
        <v>2.1590500179920835E-3</v>
      </c>
      <c r="DF132" s="320">
        <v>4.6523922812582606E-4</v>
      </c>
    </row>
    <row r="133" spans="2:110">
      <c r="B133" s="315" t="str">
        <v>015</v>
      </c>
      <c r="C133" s="301" t="str">
        <v>木材・木製品</v>
      </c>
      <c r="D133" s="316">
        <v>6.6574350234341708E-5</v>
      </c>
      <c r="E133" s="317">
        <v>1.0760300155741186E-3</v>
      </c>
      <c r="F133" s="317">
        <v>7.7351485148514852E-5</v>
      </c>
      <c r="G133" s="317">
        <v>1.3805798435342844E-3</v>
      </c>
      <c r="H133" s="317">
        <v>1.6321875245811374E-3</v>
      </c>
      <c r="I133" s="317">
        <v>0</v>
      </c>
      <c r="J133" s="317">
        <v>0</v>
      </c>
      <c r="K133" s="317">
        <v>7.2939460247994166E-4</v>
      </c>
      <c r="L133" s="317">
        <v>2.7800676402544124E-4</v>
      </c>
      <c r="M133" s="317">
        <v>3.7053810366832724E-4</v>
      </c>
      <c r="N133" s="317">
        <v>1.2649078424286231E-2</v>
      </c>
      <c r="O133" s="317">
        <v>0</v>
      </c>
      <c r="P133" s="317">
        <v>0</v>
      </c>
      <c r="Q133" s="318">
        <v>4.7475183426845058E-4</v>
      </c>
      <c r="R133" s="318">
        <v>0.16082765106983307</v>
      </c>
      <c r="S133" s="318">
        <v>5.8588784770463212E-2</v>
      </c>
      <c r="T133" s="318">
        <v>0</v>
      </c>
      <c r="U133" s="318">
        <v>2.866490107493379E-3</v>
      </c>
      <c r="V133" s="318">
        <v>5.55000555000555E-5</v>
      </c>
      <c r="W133" s="318">
        <v>2.6212319790301441E-4</v>
      </c>
      <c r="X133" s="318">
        <v>0</v>
      </c>
      <c r="Y133" s="318">
        <v>0</v>
      </c>
      <c r="Z133" s="318">
        <v>1.4198259766627937E-4</v>
      </c>
      <c r="AA133" s="318">
        <v>5.257070760172432E-6</v>
      </c>
      <c r="AB133" s="318">
        <v>0</v>
      </c>
      <c r="AC133" s="318">
        <v>5.2901935681826594E-6</v>
      </c>
      <c r="AD133" s="318">
        <v>2.1620582794820671E-4</v>
      </c>
      <c r="AE133" s="318">
        <v>0</v>
      </c>
      <c r="AF133" s="318">
        <v>0</v>
      </c>
      <c r="AG133" s="318">
        <v>1.4610416562899504E-4</v>
      </c>
      <c r="AH133" s="318">
        <v>2.0612288015500442E-5</v>
      </c>
      <c r="AI133" s="318">
        <v>0</v>
      </c>
      <c r="AJ133" s="318">
        <v>7.3472655021584376E-3</v>
      </c>
      <c r="AK133" s="318">
        <v>3.3933734203846726E-4</v>
      </c>
      <c r="AL133" s="318">
        <v>1.6767514762703214E-2</v>
      </c>
      <c r="AM133" s="318">
        <v>1.5009511841806726E-3</v>
      </c>
      <c r="AN133" s="318">
        <v>0</v>
      </c>
      <c r="AO133" s="318">
        <v>0</v>
      </c>
      <c r="AP133" s="318">
        <v>1.1372165487752178E-4</v>
      </c>
      <c r="AQ133" s="318">
        <v>0</v>
      </c>
      <c r="AR133" s="318">
        <v>0</v>
      </c>
      <c r="AS133" s="318">
        <v>4.2314101766325381E-3</v>
      </c>
      <c r="AT133" s="318">
        <v>2.4789808099608497E-3</v>
      </c>
      <c r="AU133" s="318">
        <v>8.279422388532188E-4</v>
      </c>
      <c r="AV133" s="318">
        <v>4.9594769404986757E-5</v>
      </c>
      <c r="AW133" s="318">
        <v>2.7680434914993386E-4</v>
      </c>
      <c r="AX133" s="318">
        <v>2.1722487677390888E-3</v>
      </c>
      <c r="AY133" s="318">
        <v>5.5035042139762441E-5</v>
      </c>
      <c r="AZ133" s="318">
        <v>1.8418973481525286E-4</v>
      </c>
      <c r="BA133" s="318">
        <v>2.4488879667767534E-4</v>
      </c>
      <c r="BB133" s="318">
        <v>3.7509377344336085E-4</v>
      </c>
      <c r="BC133" s="318">
        <v>1.9033117624666921E-4</v>
      </c>
      <c r="BD133" s="318">
        <v>5.1695137570791473E-4</v>
      </c>
      <c r="BE133" s="318">
        <v>1.1045990305519096E-4</v>
      </c>
      <c r="BF133" s="318">
        <v>0</v>
      </c>
      <c r="BG133" s="318">
        <v>4.8709725048823888E-5</v>
      </c>
      <c r="BH133" s="318">
        <v>4.3727358324954915E-4</v>
      </c>
      <c r="BI133" s="318">
        <v>2.492694381871581E-4</v>
      </c>
      <c r="BJ133" s="318">
        <v>2.7492018446257536E-3</v>
      </c>
      <c r="BK133" s="318">
        <v>2.8568163638441319E-4</v>
      </c>
      <c r="BL133" s="318">
        <v>2.7725820839688067E-2</v>
      </c>
      <c r="BM133" s="318">
        <v>1.3650013650013651E-3</v>
      </c>
      <c r="BN133" s="318">
        <v>6.5471713211170679E-2</v>
      </c>
      <c r="BO133" s="318">
        <v>1.3130646868432759E-2</v>
      </c>
      <c r="BP133" s="318">
        <v>1.3480094558898598E-3</v>
      </c>
      <c r="BQ133" s="318">
        <v>3.787216687059372E-3</v>
      </c>
      <c r="BR133" s="318">
        <v>3.6902807030548754E-4</v>
      </c>
      <c r="BS133" s="318">
        <v>0</v>
      </c>
      <c r="BT133" s="318">
        <v>0</v>
      </c>
      <c r="BU133" s="318">
        <v>0</v>
      </c>
      <c r="BV133" s="318">
        <v>3.2976753328712276E-4</v>
      </c>
      <c r="BW133" s="318">
        <v>6.0276716495418968E-5</v>
      </c>
      <c r="BX133" s="318">
        <v>0</v>
      </c>
      <c r="BY133" s="318">
        <v>0</v>
      </c>
      <c r="BZ133" s="318">
        <v>2.7160037806772626E-6</v>
      </c>
      <c r="CA133" s="318">
        <v>0</v>
      </c>
      <c r="CB133" s="318">
        <v>0</v>
      </c>
      <c r="CC133" s="318">
        <v>1.4859392993796204E-4</v>
      </c>
      <c r="CD133" s="318">
        <v>0</v>
      </c>
      <c r="CE133" s="318">
        <v>0</v>
      </c>
      <c r="CF133" s="318">
        <v>4.2364721740804928E-4</v>
      </c>
      <c r="CG133" s="318">
        <v>1.117409567309653E-2</v>
      </c>
      <c r="CH133" s="318">
        <v>6.8761603520594097E-5</v>
      </c>
      <c r="CI133" s="318">
        <v>2.6221254949261872E-5</v>
      </c>
      <c r="CJ133" s="318">
        <v>2.0755500207555002E-4</v>
      </c>
      <c r="CK133" s="318">
        <v>0</v>
      </c>
      <c r="CL133" s="318">
        <v>0</v>
      </c>
      <c r="CM133" s="318">
        <v>4.1550671043337352E-5</v>
      </c>
      <c r="CN133" s="318">
        <v>1.914091327677548E-5</v>
      </c>
      <c r="CO133" s="318">
        <v>2.6626637954275407E-5</v>
      </c>
      <c r="CP133" s="318">
        <v>7.0206406836098134E-5</v>
      </c>
      <c r="CQ133" s="318">
        <v>0</v>
      </c>
      <c r="CR133" s="318">
        <v>1.5854141894569956E-4</v>
      </c>
      <c r="CS133" s="318">
        <v>2.4989379513706676E-5</v>
      </c>
      <c r="CT133" s="318">
        <v>2.2767287960658127E-5</v>
      </c>
      <c r="CU133" s="318">
        <v>7.4319446213955072E-5</v>
      </c>
      <c r="CV133" s="318">
        <v>5.0239474830023111E-5</v>
      </c>
      <c r="CW133" s="318">
        <v>0</v>
      </c>
      <c r="CX133" s="318">
        <v>6.1449281299447468E-5</v>
      </c>
      <c r="CY133" s="318">
        <v>1.4667954187089755E-4</v>
      </c>
      <c r="CZ133" s="318">
        <v>2.0317357118186067E-4</v>
      </c>
      <c r="DA133" s="318">
        <v>7.1052060509754788E-4</v>
      </c>
      <c r="DB133" s="318">
        <v>2.1908364613609476E-4</v>
      </c>
      <c r="DC133" s="319">
        <v>4.7526302546850683E-4</v>
      </c>
      <c r="DD133" s="319">
        <v>6.8782158966151246E-4</v>
      </c>
      <c r="DE133" s="319">
        <v>0</v>
      </c>
      <c r="DF133" s="320">
        <v>2.1147237642083003E-5</v>
      </c>
    </row>
    <row r="134" spans="2:110">
      <c r="B134" s="315" t="str">
        <v>016</v>
      </c>
      <c r="C134" s="301" t="str">
        <v>家具・装備品</v>
      </c>
      <c r="D134" s="316">
        <v>0</v>
      </c>
      <c r="E134" s="317">
        <v>0</v>
      </c>
      <c r="F134" s="317">
        <v>0</v>
      </c>
      <c r="G134" s="317">
        <v>0</v>
      </c>
      <c r="H134" s="317">
        <v>3.3430346889011249E-4</v>
      </c>
      <c r="I134" s="317">
        <v>0</v>
      </c>
      <c r="J134" s="317">
        <v>0</v>
      </c>
      <c r="K134" s="317">
        <v>1.1346138260799091E-3</v>
      </c>
      <c r="L134" s="317">
        <v>2.103181606105512E-4</v>
      </c>
      <c r="M134" s="317">
        <v>2.3673267734365349E-4</v>
      </c>
      <c r="N134" s="317">
        <v>0</v>
      </c>
      <c r="O134" s="317">
        <v>0</v>
      </c>
      <c r="P134" s="317">
        <v>3.5988483685220731E-4</v>
      </c>
      <c r="Q134" s="318">
        <v>8.6318515321536469E-4</v>
      </c>
      <c r="R134" s="318">
        <v>2.5864095932283095E-4</v>
      </c>
      <c r="S134" s="318">
        <v>1.1114724053327026E-2</v>
      </c>
      <c r="T134" s="318">
        <v>1.0083855217068252E-3</v>
      </c>
      <c r="U134" s="318">
        <v>8.724100327153762E-4</v>
      </c>
      <c r="V134" s="318">
        <v>3.33000333000333E-4</v>
      </c>
      <c r="W134" s="318">
        <v>0</v>
      </c>
      <c r="X134" s="318">
        <v>1.0243083547521268E-3</v>
      </c>
      <c r="Y134" s="318">
        <v>6.1015604740912489E-5</v>
      </c>
      <c r="Z134" s="318">
        <v>8.9212398866978871E-4</v>
      </c>
      <c r="AA134" s="318">
        <v>4.0479444853327724E-4</v>
      </c>
      <c r="AB134" s="318">
        <v>2.2131238242779683E-4</v>
      </c>
      <c r="AC134" s="318">
        <v>1.3966111020002221E-3</v>
      </c>
      <c r="AD134" s="318">
        <v>7.9275470247675787E-4</v>
      </c>
      <c r="AE134" s="318">
        <v>5.4979794925364932E-6</v>
      </c>
      <c r="AF134" s="318">
        <v>0</v>
      </c>
      <c r="AG134" s="318">
        <v>8.8326609221165179E-4</v>
      </c>
      <c r="AH134" s="318">
        <v>7.3173622455026562E-4</v>
      </c>
      <c r="AI134" s="318">
        <v>0</v>
      </c>
      <c r="AJ134" s="318">
        <v>7.1471454301152125E-4</v>
      </c>
      <c r="AK134" s="318">
        <v>4.7507227885385417E-4</v>
      </c>
      <c r="AL134" s="318">
        <v>3.134796238244514E-3</v>
      </c>
      <c r="AM134" s="318">
        <v>1.1518927692549348E-3</v>
      </c>
      <c r="AN134" s="318">
        <v>0</v>
      </c>
      <c r="AO134" s="318">
        <v>0</v>
      </c>
      <c r="AP134" s="318">
        <v>9.3251756999567859E-4</v>
      </c>
      <c r="AQ134" s="318">
        <v>0</v>
      </c>
      <c r="AR134" s="318">
        <v>3.7990312470320066E-5</v>
      </c>
      <c r="AS134" s="318">
        <v>3.3996982767779362E-4</v>
      </c>
      <c r="AT134" s="318">
        <v>4.1717476413580642E-4</v>
      </c>
      <c r="AU134" s="318">
        <v>2.1916118087291086E-4</v>
      </c>
      <c r="AV134" s="318">
        <v>3.017015138803361E-4</v>
      </c>
      <c r="AW134" s="318">
        <v>3.0448478406492724E-4</v>
      </c>
      <c r="AX134" s="318">
        <v>3.0924374818507862E-4</v>
      </c>
      <c r="AY134" s="318">
        <v>1.1936910864107095E-3</v>
      </c>
      <c r="AZ134" s="318">
        <v>1.119679703745353E-3</v>
      </c>
      <c r="BA134" s="318">
        <v>7.6527748961773543E-4</v>
      </c>
      <c r="BB134" s="318">
        <v>1.3396206194405745E-3</v>
      </c>
      <c r="BC134" s="318">
        <v>9.5165588123334599E-4</v>
      </c>
      <c r="BD134" s="318">
        <v>6.4040245050383474E-4</v>
      </c>
      <c r="BE134" s="318">
        <v>7.8621460409871217E-4</v>
      </c>
      <c r="BF134" s="318">
        <v>1.4233428222854819E-3</v>
      </c>
      <c r="BG134" s="318">
        <v>2.7703656121518585E-4</v>
      </c>
      <c r="BH134" s="318">
        <v>2.7449290627343964E-4</v>
      </c>
      <c r="BI134" s="318">
        <v>3.0629787053993969E-4</v>
      </c>
      <c r="BJ134" s="318">
        <v>6.4865960573658342E-3</v>
      </c>
      <c r="BK134" s="318">
        <v>3.4281796366129587E-4</v>
      </c>
      <c r="BL134" s="318">
        <v>5.9710511927714314E-3</v>
      </c>
      <c r="BM134" s="318">
        <v>0</v>
      </c>
      <c r="BN134" s="318">
        <v>1.2671841241898055E-2</v>
      </c>
      <c r="BO134" s="318">
        <v>2.0278872850546855E-2</v>
      </c>
      <c r="BP134" s="318">
        <v>4.9559171172421314E-5</v>
      </c>
      <c r="BQ134" s="318">
        <v>9.7108120181009532E-5</v>
      </c>
      <c r="BR134" s="318">
        <v>6.9938070966192839E-4</v>
      </c>
      <c r="BS134" s="318">
        <v>2.8992584002197333E-4</v>
      </c>
      <c r="BT134" s="318">
        <v>1.2000564732457999E-3</v>
      </c>
      <c r="BU134" s="318">
        <v>1.6256442367901353E-3</v>
      </c>
      <c r="BV134" s="318">
        <v>8.3670429034026839E-4</v>
      </c>
      <c r="BW134" s="318">
        <v>2.2279201750806782E-3</v>
      </c>
      <c r="BX134" s="318">
        <v>1.5743218840002593E-4</v>
      </c>
      <c r="BY134" s="318">
        <v>3.2355053306923191E-4</v>
      </c>
      <c r="BZ134" s="318">
        <v>1.8740426086673111E-4</v>
      </c>
      <c r="CA134" s="318">
        <v>3.2927230819888045E-4</v>
      </c>
      <c r="CB134" s="318">
        <v>2.9264551545975622E-4</v>
      </c>
      <c r="CC134" s="318">
        <v>9.0085070024889481E-4</v>
      </c>
      <c r="CD134" s="318">
        <v>0</v>
      </c>
      <c r="CE134" s="318">
        <v>0</v>
      </c>
      <c r="CF134" s="318">
        <v>2.0026959368380512E-3</v>
      </c>
      <c r="CG134" s="318">
        <v>5.9132988051058277E-4</v>
      </c>
      <c r="CH134" s="318">
        <v>3.4380801760297049E-4</v>
      </c>
      <c r="CI134" s="318">
        <v>2.1151812325737908E-3</v>
      </c>
      <c r="CJ134" s="318">
        <v>6.918500069185001E-4</v>
      </c>
      <c r="CK134" s="318">
        <v>2.5568091022404038E-3</v>
      </c>
      <c r="CL134" s="318">
        <v>3.0975735673722249E-3</v>
      </c>
      <c r="CM134" s="318">
        <v>8.3101342086674696E-4</v>
      </c>
      <c r="CN134" s="318">
        <v>9.932007222504609E-4</v>
      </c>
      <c r="CO134" s="318">
        <v>1.2814069515495038E-3</v>
      </c>
      <c r="CP134" s="318">
        <v>2.8283152468256676E-3</v>
      </c>
      <c r="CQ134" s="318">
        <v>1.6721345052989184E-3</v>
      </c>
      <c r="CR134" s="318">
        <v>6.3416567578279822E-4</v>
      </c>
      <c r="CS134" s="318">
        <v>5.9224829447484823E-3</v>
      </c>
      <c r="CT134" s="318">
        <v>3.0280492987675308E-3</v>
      </c>
      <c r="CU134" s="318">
        <v>8.3343950397078183E-3</v>
      </c>
      <c r="CV134" s="318">
        <v>1.4067052952406471E-3</v>
      </c>
      <c r="CW134" s="318">
        <v>4.3094160741219563E-4</v>
      </c>
      <c r="CX134" s="318">
        <v>1.9458939078158366E-4</v>
      </c>
      <c r="CY134" s="318">
        <v>1.1367664494994561E-3</v>
      </c>
      <c r="CZ134" s="318">
        <v>2.8139539608687701E-3</v>
      </c>
      <c r="DA134" s="318">
        <v>2.5375735896340994E-3</v>
      </c>
      <c r="DB134" s="318">
        <v>7.1567324404457622E-4</v>
      </c>
      <c r="DC134" s="319">
        <v>3.5598132495876394E-3</v>
      </c>
      <c r="DD134" s="319">
        <v>2.5396489464425075E-3</v>
      </c>
      <c r="DE134" s="319">
        <v>0</v>
      </c>
      <c r="DF134" s="320">
        <v>1.4803066349458103E-4</v>
      </c>
    </row>
    <row r="135" spans="2:110">
      <c r="B135" s="315" t="str">
        <v>017</v>
      </c>
      <c r="C135" s="301" t="str">
        <v>パルプ・紙・板紙・加工紙</v>
      </c>
      <c r="D135" s="316">
        <v>1.864081806561568E-4</v>
      </c>
      <c r="E135" s="317">
        <v>0</v>
      </c>
      <c r="F135" s="317">
        <v>1.547029702970297E-4</v>
      </c>
      <c r="G135" s="317">
        <v>0</v>
      </c>
      <c r="H135" s="317">
        <v>1.3765436954298749E-4</v>
      </c>
      <c r="I135" s="317">
        <v>0</v>
      </c>
      <c r="J135" s="317">
        <v>0</v>
      </c>
      <c r="K135" s="317">
        <v>0</v>
      </c>
      <c r="L135" s="317">
        <v>3.2152086622072769E-4</v>
      </c>
      <c r="M135" s="317">
        <v>3.5304047099510068E-3</v>
      </c>
      <c r="N135" s="317">
        <v>0</v>
      </c>
      <c r="O135" s="317">
        <v>0</v>
      </c>
      <c r="P135" s="317">
        <v>8.3973128598848368E-4</v>
      </c>
      <c r="Q135" s="318">
        <v>3.7116961588260682E-3</v>
      </c>
      <c r="R135" s="318">
        <v>9.2170232776863387E-3</v>
      </c>
      <c r="S135" s="318">
        <v>8.6612078394277103E-3</v>
      </c>
      <c r="T135" s="318">
        <v>0.39300498885468632</v>
      </c>
      <c r="U135" s="318">
        <v>0.34111232279171211</v>
      </c>
      <c r="V135" s="318">
        <v>0.15348540348540349</v>
      </c>
      <c r="W135" s="318">
        <v>0</v>
      </c>
      <c r="X135" s="318">
        <v>3.7937346472300997E-5</v>
      </c>
      <c r="Y135" s="318">
        <v>0</v>
      </c>
      <c r="Z135" s="318">
        <v>0</v>
      </c>
      <c r="AA135" s="318">
        <v>4.6787929765534643E-4</v>
      </c>
      <c r="AB135" s="318">
        <v>6.6393714728339053E-4</v>
      </c>
      <c r="AC135" s="318">
        <v>2.1742695565230732E-3</v>
      </c>
      <c r="AD135" s="318">
        <v>1.1410863141710909E-2</v>
      </c>
      <c r="AE135" s="318">
        <v>0</v>
      </c>
      <c r="AF135" s="318">
        <v>0</v>
      </c>
      <c r="AG135" s="318">
        <v>4.369842771994488E-3</v>
      </c>
      <c r="AH135" s="318">
        <v>2.0354634415306683E-3</v>
      </c>
      <c r="AI135" s="318">
        <v>0</v>
      </c>
      <c r="AJ135" s="318">
        <v>2.9160353354870066E-3</v>
      </c>
      <c r="AK135" s="318">
        <v>0</v>
      </c>
      <c r="AL135" s="318">
        <v>1.4653349857840635E-2</v>
      </c>
      <c r="AM135" s="318">
        <v>1.2705726303296857E-2</v>
      </c>
      <c r="AN135" s="318">
        <v>0</v>
      </c>
      <c r="AO135" s="318">
        <v>1.7076502732240437E-4</v>
      </c>
      <c r="AP135" s="318">
        <v>0</v>
      </c>
      <c r="AQ135" s="318">
        <v>1.908761213972132E-4</v>
      </c>
      <c r="AR135" s="318">
        <v>0</v>
      </c>
      <c r="AS135" s="318">
        <v>2.9686651024007334E-3</v>
      </c>
      <c r="AT135" s="318">
        <v>3.2892625633784738E-4</v>
      </c>
      <c r="AU135" s="318">
        <v>6.737177041648742E-4</v>
      </c>
      <c r="AV135" s="318">
        <v>2.6739846504188693E-3</v>
      </c>
      <c r="AW135" s="318">
        <v>2.7680434914993386E-4</v>
      </c>
      <c r="AX135" s="318">
        <v>1.5085060887077005E-5</v>
      </c>
      <c r="AY135" s="318">
        <v>1.2721318361271525E-3</v>
      </c>
      <c r="AZ135" s="318">
        <v>4.9731228400118265E-3</v>
      </c>
      <c r="BA135" s="318">
        <v>1.3979068810350632E-3</v>
      </c>
      <c r="BB135" s="318">
        <v>2.4649019397706569E-3</v>
      </c>
      <c r="BC135" s="318">
        <v>3.8066235249333843E-4</v>
      </c>
      <c r="BD135" s="318">
        <v>1.8440504297640541E-3</v>
      </c>
      <c r="BE135" s="318">
        <v>1.8518277865134955E-3</v>
      </c>
      <c r="BF135" s="318">
        <v>2.4400162667751117E-3</v>
      </c>
      <c r="BG135" s="318">
        <v>0</v>
      </c>
      <c r="BH135" s="318">
        <v>3.1917779799237165E-6</v>
      </c>
      <c r="BI135" s="318">
        <v>5.316521596759313E-4</v>
      </c>
      <c r="BJ135" s="318">
        <v>0</v>
      </c>
      <c r="BK135" s="318">
        <v>0</v>
      </c>
      <c r="BL135" s="318">
        <v>1.4934822019510231E-2</v>
      </c>
      <c r="BM135" s="318">
        <v>0.12912912912912913</v>
      </c>
      <c r="BN135" s="318">
        <v>4.7307353764903578E-3</v>
      </c>
      <c r="BO135" s="318">
        <v>2.6384010062738723E-3</v>
      </c>
      <c r="BP135" s="318">
        <v>0</v>
      </c>
      <c r="BQ135" s="318">
        <v>0</v>
      </c>
      <c r="BR135" s="318">
        <v>0</v>
      </c>
      <c r="BS135" s="318">
        <v>0</v>
      </c>
      <c r="BT135" s="318">
        <v>0</v>
      </c>
      <c r="BU135" s="318">
        <v>1.0837628245267569E-4</v>
      </c>
      <c r="BV135" s="318">
        <v>-6.9057201088362178E-4</v>
      </c>
      <c r="BW135" s="318">
        <v>3.6166029897251382E-4</v>
      </c>
      <c r="BX135" s="318">
        <v>0</v>
      </c>
      <c r="BY135" s="318">
        <v>0</v>
      </c>
      <c r="BZ135" s="318">
        <v>9.6418134214042831E-5</v>
      </c>
      <c r="CA135" s="318">
        <v>0</v>
      </c>
      <c r="CB135" s="318">
        <v>1.9846075186351282E-4</v>
      </c>
      <c r="CC135" s="318">
        <v>4.6435603105613138E-5</v>
      </c>
      <c r="CD135" s="318">
        <v>0</v>
      </c>
      <c r="CE135" s="318">
        <v>3.1796502384737681E-3</v>
      </c>
      <c r="CF135" s="318">
        <v>4.3134989408819564E-3</v>
      </c>
      <c r="CG135" s="318">
        <v>1.0256514824028383E-2</v>
      </c>
      <c r="CH135" s="318">
        <v>0</v>
      </c>
      <c r="CI135" s="318">
        <v>1.0051481063883718E-4</v>
      </c>
      <c r="CJ135" s="318">
        <v>0</v>
      </c>
      <c r="CK135" s="318">
        <v>4.8259771804787625E-3</v>
      </c>
      <c r="CL135" s="318">
        <v>5.1626226122870422E-4</v>
      </c>
      <c r="CM135" s="318">
        <v>0.10011634187892135</v>
      </c>
      <c r="CN135" s="318">
        <v>1.7439498763284326E-4</v>
      </c>
      <c r="CO135" s="318">
        <v>1.8705213162878472E-3</v>
      </c>
      <c r="CP135" s="318">
        <v>3.3398190680600966E-3</v>
      </c>
      <c r="CQ135" s="318">
        <v>0</v>
      </c>
      <c r="CR135" s="318">
        <v>2.6952041220768925E-3</v>
      </c>
      <c r="CS135" s="318">
        <v>1.0328943532332093E-3</v>
      </c>
      <c r="CT135" s="318">
        <v>9.8658247829518553E-4</v>
      </c>
      <c r="CU135" s="318">
        <v>1.3165159043614899E-3</v>
      </c>
      <c r="CV135" s="318">
        <v>0</v>
      </c>
      <c r="CW135" s="318">
        <v>0</v>
      </c>
      <c r="CX135" s="318">
        <v>2.3555557831454862E-4</v>
      </c>
      <c r="CY135" s="318">
        <v>1.3048367578931928E-3</v>
      </c>
      <c r="CZ135" s="318">
        <v>1.1072959629411406E-3</v>
      </c>
      <c r="DA135" s="318">
        <v>0</v>
      </c>
      <c r="DB135" s="318">
        <v>3.6513941022682463E-4</v>
      </c>
      <c r="DC135" s="319">
        <v>2.5160983701273893E-4</v>
      </c>
      <c r="DD135" s="319">
        <v>1.0581870610177114E-4</v>
      </c>
      <c r="DE135" s="319">
        <v>0.12222622046299628</v>
      </c>
      <c r="DF135" s="320">
        <v>1.3005551149881047E-3</v>
      </c>
    </row>
    <row r="136" spans="2:110">
      <c r="B136" s="315" t="str">
        <v>018</v>
      </c>
      <c r="C136" s="301" t="str">
        <v>紙加工品</v>
      </c>
      <c r="D136" s="316">
        <v>1.5684916915210907E-2</v>
      </c>
      <c r="E136" s="317">
        <v>6.711029307659635E-3</v>
      </c>
      <c r="F136" s="317">
        <v>4.1769801980198022E-2</v>
      </c>
      <c r="G136" s="317">
        <v>2.7611596870685687E-3</v>
      </c>
      <c r="H136" s="317">
        <v>9.6358058680091245E-4</v>
      </c>
      <c r="I136" s="317">
        <v>0</v>
      </c>
      <c r="J136" s="317">
        <v>0</v>
      </c>
      <c r="K136" s="317">
        <v>0</v>
      </c>
      <c r="L136" s="317">
        <v>1.5094558561520479E-2</v>
      </c>
      <c r="M136" s="317">
        <v>2.5237761949853842E-2</v>
      </c>
      <c r="N136" s="317">
        <v>1.4456089627755693E-3</v>
      </c>
      <c r="O136" s="317">
        <v>0</v>
      </c>
      <c r="P136" s="317">
        <v>3.5988483685220731E-3</v>
      </c>
      <c r="Q136" s="318">
        <v>5.6107034958998705E-3</v>
      </c>
      <c r="R136" s="318">
        <v>5.172819186456619E-4</v>
      </c>
      <c r="S136" s="318">
        <v>1.0553075763398269E-2</v>
      </c>
      <c r="T136" s="318">
        <v>4.0866150090223966E-3</v>
      </c>
      <c r="U136" s="318">
        <v>4.2374201589032556E-3</v>
      </c>
      <c r="V136" s="318">
        <v>1.3875013875013875E-3</v>
      </c>
      <c r="W136" s="318">
        <v>4.4560943643512452E-3</v>
      </c>
      <c r="X136" s="318">
        <v>1.6882119180173943E-3</v>
      </c>
      <c r="Y136" s="318">
        <v>0</v>
      </c>
      <c r="Z136" s="318">
        <v>2.0066873803500818E-3</v>
      </c>
      <c r="AA136" s="318">
        <v>3.3908106403112187E-3</v>
      </c>
      <c r="AB136" s="318">
        <v>5.0901847958393269E-3</v>
      </c>
      <c r="AC136" s="318">
        <v>1.9467912330912187E-2</v>
      </c>
      <c r="AD136" s="318">
        <v>1.9833281283782162E-2</v>
      </c>
      <c r="AE136" s="318">
        <v>0</v>
      </c>
      <c r="AF136" s="318">
        <v>0</v>
      </c>
      <c r="AG136" s="318">
        <v>2.619913333665388E-3</v>
      </c>
      <c r="AH136" s="318">
        <v>4.6892955235263502E-4</v>
      </c>
      <c r="AI136" s="318">
        <v>9.0090090090090089E-3</v>
      </c>
      <c r="AJ136" s="318">
        <v>4.5646435480335822E-3</v>
      </c>
      <c r="AK136" s="318">
        <v>6.2166601061447203E-3</v>
      </c>
      <c r="AL136" s="318">
        <v>3.8492381716118684E-2</v>
      </c>
      <c r="AM136" s="318">
        <v>4.2061538998551407E-3</v>
      </c>
      <c r="AN136" s="318">
        <v>0</v>
      </c>
      <c r="AO136" s="318">
        <v>0</v>
      </c>
      <c r="AP136" s="318">
        <v>0</v>
      </c>
      <c r="AQ136" s="318">
        <v>6.6806642489024618E-4</v>
      </c>
      <c r="AR136" s="318">
        <v>0</v>
      </c>
      <c r="AS136" s="318">
        <v>2.6104826053830577E-4</v>
      </c>
      <c r="AT136" s="318">
        <v>8.0225916179962772E-5</v>
      </c>
      <c r="AU136" s="318">
        <v>2.5162950396519397E-3</v>
      </c>
      <c r="AV136" s="318">
        <v>1.3307929790338112E-3</v>
      </c>
      <c r="AW136" s="318">
        <v>4.9824782846988097E-4</v>
      </c>
      <c r="AX136" s="318">
        <v>1.6367291062478551E-3</v>
      </c>
      <c r="AY136" s="318">
        <v>9.38126063141008E-4</v>
      </c>
      <c r="AZ136" s="318">
        <v>3.7080301877281167E-3</v>
      </c>
      <c r="BA136" s="318">
        <v>3.2107642231072988E-3</v>
      </c>
      <c r="BB136" s="318">
        <v>7.0731968706462334E-3</v>
      </c>
      <c r="BC136" s="318">
        <v>1.1419870574800152E-3</v>
      </c>
      <c r="BD136" s="318">
        <v>5.5167199049426727E-3</v>
      </c>
      <c r="BE136" s="318">
        <v>6.5626177697495811E-4</v>
      </c>
      <c r="BF136" s="318">
        <v>8.1333875559170394E-4</v>
      </c>
      <c r="BG136" s="318">
        <v>6.0887156311029863E-5</v>
      </c>
      <c r="BH136" s="318">
        <v>1.9150667879542298E-5</v>
      </c>
      <c r="BI136" s="318">
        <v>2.7042514696318996E-4</v>
      </c>
      <c r="BJ136" s="318">
        <v>1.2669132924542645E-5</v>
      </c>
      <c r="BK136" s="318">
        <v>5.713632727688264E-5</v>
      </c>
      <c r="BL136" s="318">
        <v>1.1309027078357457E-2</v>
      </c>
      <c r="BM136" s="318">
        <v>0</v>
      </c>
      <c r="BN136" s="318">
        <v>1.9204609106185484E-5</v>
      </c>
      <c r="BO136" s="318">
        <v>2.0554984583761563E-3</v>
      </c>
      <c r="BP136" s="318">
        <v>0</v>
      </c>
      <c r="BQ136" s="318">
        <v>0</v>
      </c>
      <c r="BR136" s="318">
        <v>0</v>
      </c>
      <c r="BS136" s="318">
        <v>0</v>
      </c>
      <c r="BT136" s="318">
        <v>1.4118311449950587E-4</v>
      </c>
      <c r="BU136" s="318">
        <v>3.3717065651943547E-4</v>
      </c>
      <c r="BV136" s="318">
        <v>5.0409170382478613E-3</v>
      </c>
      <c r="BW136" s="318">
        <v>1.2472643644052079E-3</v>
      </c>
      <c r="BX136" s="318">
        <v>1.8521433929414815E-5</v>
      </c>
      <c r="BY136" s="318">
        <v>0</v>
      </c>
      <c r="BZ136" s="318">
        <v>0</v>
      </c>
      <c r="CA136" s="318">
        <v>2.5024695423114915E-4</v>
      </c>
      <c r="CB136" s="318">
        <v>3.2628293102984312E-4</v>
      </c>
      <c r="CC136" s="318">
        <v>5.665143578884803E-4</v>
      </c>
      <c r="CD136" s="318">
        <v>0</v>
      </c>
      <c r="CE136" s="318">
        <v>0</v>
      </c>
      <c r="CF136" s="318">
        <v>4.6216060080878103E-3</v>
      </c>
      <c r="CG136" s="318">
        <v>1.2173239264304065E-2</v>
      </c>
      <c r="CH136" s="318">
        <v>4.1256962112356458E-4</v>
      </c>
      <c r="CI136" s="318">
        <v>1.8354878464483311E-4</v>
      </c>
      <c r="CJ136" s="318">
        <v>2.7674000276740001E-4</v>
      </c>
      <c r="CK136" s="318">
        <v>7.9900284445012619E-4</v>
      </c>
      <c r="CL136" s="318">
        <v>0</v>
      </c>
      <c r="CM136" s="318">
        <v>9.5566543399675907E-4</v>
      </c>
      <c r="CN136" s="318">
        <v>1.7439498763284326E-4</v>
      </c>
      <c r="CO136" s="318">
        <v>6.3238265141404089E-4</v>
      </c>
      <c r="CP136" s="318">
        <v>1.7351011975207109E-3</v>
      </c>
      <c r="CQ136" s="318">
        <v>8.5284156922848739E-4</v>
      </c>
      <c r="CR136" s="318">
        <v>2.8537455410225922E-3</v>
      </c>
      <c r="CS136" s="318">
        <v>5.5809614247278238E-3</v>
      </c>
      <c r="CT136" s="318">
        <v>4.8494323356201808E-3</v>
      </c>
      <c r="CU136" s="318">
        <v>1.1891111394232812E-3</v>
      </c>
      <c r="CV136" s="318">
        <v>0</v>
      </c>
      <c r="CW136" s="318">
        <v>5.386770092652446E-4</v>
      </c>
      <c r="CX136" s="318">
        <v>5.1207734416206226E-6</v>
      </c>
      <c r="CY136" s="318">
        <v>7.0589529525369454E-4</v>
      </c>
      <c r="CZ136" s="318">
        <v>6.7047278490014019E-4</v>
      </c>
      <c r="DA136" s="318">
        <v>2.6635772437400684E-3</v>
      </c>
      <c r="DB136" s="318">
        <v>3.9435056304497058E-4</v>
      </c>
      <c r="DC136" s="319">
        <v>3.9139307979759385E-4</v>
      </c>
      <c r="DD136" s="319">
        <v>6.2168489834790546E-4</v>
      </c>
      <c r="DE136" s="319">
        <v>0.30486585902203028</v>
      </c>
      <c r="DF136" s="320">
        <v>7.5072693629394662E-4</v>
      </c>
    </row>
    <row r="137" spans="2:110">
      <c r="B137" s="315" t="str">
        <v>019</v>
      </c>
      <c r="C137" s="301" t="str">
        <v>印刷・製版・製本</v>
      </c>
      <c r="D137" s="316">
        <v>1.7309331060928846E-4</v>
      </c>
      <c r="E137" s="317">
        <v>0</v>
      </c>
      <c r="F137" s="317">
        <v>7.7351485148514852E-5</v>
      </c>
      <c r="G137" s="317">
        <v>0</v>
      </c>
      <c r="H137" s="317">
        <v>4.7195783843309997E-4</v>
      </c>
      <c r="I137" s="317">
        <v>0</v>
      </c>
      <c r="J137" s="317">
        <v>0</v>
      </c>
      <c r="K137" s="317">
        <v>4.052192235999676E-4</v>
      </c>
      <c r="L137" s="317">
        <v>1.0617440935649895E-2</v>
      </c>
      <c r="M137" s="317">
        <v>2.0173741199720038E-3</v>
      </c>
      <c r="N137" s="317">
        <v>0</v>
      </c>
      <c r="O137" s="317">
        <v>0</v>
      </c>
      <c r="P137" s="317">
        <v>3.5988483685220731E-4</v>
      </c>
      <c r="Q137" s="318">
        <v>4.6611998273629694E-3</v>
      </c>
      <c r="R137" s="318">
        <v>9.4051257935574893E-4</v>
      </c>
      <c r="S137" s="318">
        <v>3.5176919211327559E-3</v>
      </c>
      <c r="T137" s="318">
        <v>2.9190107207302833E-4</v>
      </c>
      <c r="U137" s="318">
        <v>2.5331048449914316E-2</v>
      </c>
      <c r="V137" s="318">
        <v>6.2132312132312136E-2</v>
      </c>
      <c r="W137" s="318">
        <v>5.2424639580602882E-4</v>
      </c>
      <c r="X137" s="318">
        <v>2.3710841545188121E-4</v>
      </c>
      <c r="Y137" s="318">
        <v>2.2880851777842183E-4</v>
      </c>
      <c r="Z137" s="318">
        <v>3.1236171486581459E-4</v>
      </c>
      <c r="AA137" s="318">
        <v>1.2091262748396593E-4</v>
      </c>
      <c r="AB137" s="318">
        <v>2.5450923979196635E-3</v>
      </c>
      <c r="AC137" s="318">
        <v>2.3858772992503795E-3</v>
      </c>
      <c r="AD137" s="318">
        <v>9.4938381339034761E-3</v>
      </c>
      <c r="AE137" s="318">
        <v>1.0995958985072986E-5</v>
      </c>
      <c r="AF137" s="318">
        <v>1.8917896329928113E-4</v>
      </c>
      <c r="AG137" s="318">
        <v>3.9846590626089557E-4</v>
      </c>
      <c r="AH137" s="318">
        <v>6.1836864046501327E-4</v>
      </c>
      <c r="AI137" s="318">
        <v>0</v>
      </c>
      <c r="AJ137" s="318">
        <v>5.1745332914034138E-3</v>
      </c>
      <c r="AK137" s="318">
        <v>1.4930843049692561E-4</v>
      </c>
      <c r="AL137" s="318">
        <v>1.6767514762703216E-3</v>
      </c>
      <c r="AM137" s="318">
        <v>4.1887009791088541E-4</v>
      </c>
      <c r="AN137" s="318">
        <v>0</v>
      </c>
      <c r="AO137" s="318">
        <v>1.7076502732240437E-4</v>
      </c>
      <c r="AP137" s="318">
        <v>1.7740578160893397E-3</v>
      </c>
      <c r="AQ137" s="318">
        <v>4.77190303493033E-5</v>
      </c>
      <c r="AR137" s="318">
        <v>1.0447335929338019E-4</v>
      </c>
      <c r="AS137" s="318">
        <v>5.6155730464635552E-4</v>
      </c>
      <c r="AT137" s="318">
        <v>4.0915217251781018E-4</v>
      </c>
      <c r="AU137" s="318">
        <v>1.4042549737412436E-3</v>
      </c>
      <c r="AV137" s="318">
        <v>1.4465141076454469E-3</v>
      </c>
      <c r="AW137" s="318">
        <v>1.5390321812736322E-3</v>
      </c>
      <c r="AX137" s="318">
        <v>6.4337784683383432E-3</v>
      </c>
      <c r="AY137" s="318">
        <v>9.9138986254523782E-3</v>
      </c>
      <c r="AZ137" s="318">
        <v>2.8597879879210309E-3</v>
      </c>
      <c r="BA137" s="318">
        <v>1.7006166435949675E-3</v>
      </c>
      <c r="BB137" s="318">
        <v>1.511092058728968E-2</v>
      </c>
      <c r="BC137" s="318">
        <v>2.2839741149600305E-3</v>
      </c>
      <c r="BD137" s="318">
        <v>5.7096122093112977E-4</v>
      </c>
      <c r="BE137" s="318">
        <v>4.1260022611791921E-3</v>
      </c>
      <c r="BF137" s="318">
        <v>3.8633590890605938E-3</v>
      </c>
      <c r="BG137" s="318">
        <v>1.5434894124846069E-3</v>
      </c>
      <c r="BH137" s="318">
        <v>1.576738322082316E-3</v>
      </c>
      <c r="BI137" s="318">
        <v>3.4309040754173424E-4</v>
      </c>
      <c r="BJ137" s="318">
        <v>9.6285410226524095E-4</v>
      </c>
      <c r="BK137" s="318">
        <v>3.199634327505428E-3</v>
      </c>
      <c r="BL137" s="318">
        <v>6.7911714770797962E-3</v>
      </c>
      <c r="BM137" s="318">
        <v>0</v>
      </c>
      <c r="BN137" s="318">
        <v>5.1532367768264387E-4</v>
      </c>
      <c r="BO137" s="318">
        <v>8.8969336258072434E-4</v>
      </c>
      <c r="BP137" s="318">
        <v>5.1045946307593946E-4</v>
      </c>
      <c r="BQ137" s="318">
        <v>3.6901085668783625E-4</v>
      </c>
      <c r="BR137" s="318">
        <v>1.5711893823050235E-3</v>
      </c>
      <c r="BS137" s="318">
        <v>3.7385174108096561E-3</v>
      </c>
      <c r="BT137" s="318">
        <v>1.6941973739940702E-3</v>
      </c>
      <c r="BU137" s="318">
        <v>2.1073166032464716E-3</v>
      </c>
      <c r="BV137" s="318">
        <v>5.7276094310928106E-3</v>
      </c>
      <c r="BW137" s="318">
        <v>1.543315775807708E-2</v>
      </c>
      <c r="BX137" s="318">
        <v>1.2965003750590372E-4</v>
      </c>
      <c r="BY137" s="318">
        <v>7.8914764163227295E-6</v>
      </c>
      <c r="BZ137" s="318">
        <v>0</v>
      </c>
      <c r="CA137" s="318">
        <v>1.685874217978268E-3</v>
      </c>
      <c r="CB137" s="318">
        <v>1.288313016334329E-3</v>
      </c>
      <c r="CC137" s="318">
        <v>8.8227645900664962E-4</v>
      </c>
      <c r="CD137" s="318">
        <v>0</v>
      </c>
      <c r="CE137" s="318">
        <v>3.1796502384737681E-3</v>
      </c>
      <c r="CF137" s="318">
        <v>1.0398613518197574E-3</v>
      </c>
      <c r="CG137" s="318">
        <v>1.5904734717181192E-3</v>
      </c>
      <c r="CH137" s="318">
        <v>8.1138692154301036E-3</v>
      </c>
      <c r="CI137" s="318">
        <v>6.0964417757033854E-3</v>
      </c>
      <c r="CJ137" s="318">
        <v>2.3522900235229001E-3</v>
      </c>
      <c r="CK137" s="318">
        <v>5.4971395698168689E-3</v>
      </c>
      <c r="CL137" s="318">
        <v>8.7764584408879711E-3</v>
      </c>
      <c r="CM137" s="318">
        <v>0.11908422321020484</v>
      </c>
      <c r="CN137" s="318">
        <v>8.2646209992832797E-3</v>
      </c>
      <c r="CO137" s="318">
        <v>6.1707233459033254E-3</v>
      </c>
      <c r="CP137" s="318">
        <v>2.6217078209937215E-2</v>
      </c>
      <c r="CQ137" s="318">
        <v>2.3925472594298145E-3</v>
      </c>
      <c r="CR137" s="318">
        <v>5.4696789536266346E-3</v>
      </c>
      <c r="CS137" s="318">
        <v>8.4047613097766784E-3</v>
      </c>
      <c r="CT137" s="318">
        <v>1.6620120211280431E-3</v>
      </c>
      <c r="CU137" s="318">
        <v>2.3824691043445024E-2</v>
      </c>
      <c r="CV137" s="318">
        <v>1.2559868707505777E-3</v>
      </c>
      <c r="CW137" s="318">
        <v>3.5983624218918334E-2</v>
      </c>
      <c r="CX137" s="318">
        <v>1.2494687197554318E-3</v>
      </c>
      <c r="CY137" s="318">
        <v>2.2551979562650498E-3</v>
      </c>
      <c r="CZ137" s="318">
        <v>4.9777524939555867E-4</v>
      </c>
      <c r="DA137" s="318">
        <v>4.9701441341798913E-4</v>
      </c>
      <c r="DB137" s="318">
        <v>1.4897687937254443E-3</v>
      </c>
      <c r="DC137" s="319">
        <v>7.6321650560530804E-3</v>
      </c>
      <c r="DD137" s="319">
        <v>2.4206029020780147E-3</v>
      </c>
      <c r="DE137" s="319">
        <v>0</v>
      </c>
      <c r="DF137" s="320">
        <v>9.5162569389373508E-5</v>
      </c>
    </row>
    <row r="138" spans="2:110">
      <c r="B138" s="315" t="str">
        <v>020</v>
      </c>
      <c r="C138" s="301" t="str">
        <v>化学肥料</v>
      </c>
      <c r="D138" s="316">
        <v>3.4911589262888794E-2</v>
      </c>
      <c r="E138" s="317">
        <v>0</v>
      </c>
      <c r="F138" s="317">
        <v>3.8675742574257428E-4</v>
      </c>
      <c r="G138" s="317">
        <v>0</v>
      </c>
      <c r="H138" s="317">
        <v>0</v>
      </c>
      <c r="I138" s="317">
        <v>0</v>
      </c>
      <c r="J138" s="317">
        <v>0</v>
      </c>
      <c r="K138" s="317">
        <v>0</v>
      </c>
      <c r="L138" s="317">
        <v>4.8349002439207174E-6</v>
      </c>
      <c r="M138" s="317">
        <v>0</v>
      </c>
      <c r="N138" s="317">
        <v>0</v>
      </c>
      <c r="O138" s="317">
        <v>0</v>
      </c>
      <c r="P138" s="317">
        <v>0</v>
      </c>
      <c r="Q138" s="318">
        <v>0</v>
      </c>
      <c r="R138" s="318">
        <v>0</v>
      </c>
      <c r="S138" s="318">
        <v>0</v>
      </c>
      <c r="T138" s="318">
        <v>0</v>
      </c>
      <c r="U138" s="318">
        <v>0</v>
      </c>
      <c r="V138" s="318">
        <v>0</v>
      </c>
      <c r="W138" s="318">
        <v>0.1785058977719528</v>
      </c>
      <c r="X138" s="318">
        <v>3.5376575585420677E-3</v>
      </c>
      <c r="Y138" s="318">
        <v>0</v>
      </c>
      <c r="Z138" s="318">
        <v>5.894644179778365E-3</v>
      </c>
      <c r="AA138" s="318">
        <v>2.2237409315529386E-3</v>
      </c>
      <c r="AB138" s="318">
        <v>0</v>
      </c>
      <c r="AC138" s="318">
        <v>9.6810542297742677E-4</v>
      </c>
      <c r="AD138" s="318">
        <v>2.1188171138924257E-3</v>
      </c>
      <c r="AE138" s="318">
        <v>3.2987876955218956E-6</v>
      </c>
      <c r="AF138" s="318">
        <v>0</v>
      </c>
      <c r="AG138" s="318">
        <v>0</v>
      </c>
      <c r="AH138" s="318">
        <v>3.0918432023250661E-5</v>
      </c>
      <c r="AI138" s="318">
        <v>0</v>
      </c>
      <c r="AJ138" s="318">
        <v>6.6706690681075316E-5</v>
      </c>
      <c r="AK138" s="318">
        <v>0</v>
      </c>
      <c r="AL138" s="318">
        <v>0</v>
      </c>
      <c r="AM138" s="318">
        <v>1.5707628671658201E-4</v>
      </c>
      <c r="AN138" s="318">
        <v>0</v>
      </c>
      <c r="AO138" s="318">
        <v>6.8306010928961749E-4</v>
      </c>
      <c r="AP138" s="318">
        <v>0</v>
      </c>
      <c r="AQ138" s="318">
        <v>0</v>
      </c>
      <c r="AR138" s="318">
        <v>1.8995156235160033E-5</v>
      </c>
      <c r="AS138" s="318">
        <v>0</v>
      </c>
      <c r="AT138" s="318">
        <v>0</v>
      </c>
      <c r="AU138" s="318">
        <v>0</v>
      </c>
      <c r="AV138" s="318">
        <v>0</v>
      </c>
      <c r="AW138" s="318">
        <v>3.8752608880990736E-5</v>
      </c>
      <c r="AX138" s="318">
        <v>0</v>
      </c>
      <c r="AY138" s="318">
        <v>0</v>
      </c>
      <c r="AZ138" s="318">
        <v>4.8470982846119168E-6</v>
      </c>
      <c r="BA138" s="318">
        <v>0</v>
      </c>
      <c r="BB138" s="318">
        <v>0</v>
      </c>
      <c r="BC138" s="318">
        <v>0</v>
      </c>
      <c r="BD138" s="318">
        <v>2.083236887181149E-4</v>
      </c>
      <c r="BE138" s="318">
        <v>0</v>
      </c>
      <c r="BF138" s="318">
        <v>0</v>
      </c>
      <c r="BG138" s="318">
        <v>0</v>
      </c>
      <c r="BH138" s="318">
        <v>0</v>
      </c>
      <c r="BI138" s="318">
        <v>0</v>
      </c>
      <c r="BJ138" s="318">
        <v>0</v>
      </c>
      <c r="BK138" s="318">
        <v>0</v>
      </c>
      <c r="BL138" s="318">
        <v>2.8776150326609305E-5</v>
      </c>
      <c r="BM138" s="318">
        <v>-2.7930027930027929E-3</v>
      </c>
      <c r="BN138" s="318">
        <v>0</v>
      </c>
      <c r="BO138" s="318">
        <v>0</v>
      </c>
      <c r="BP138" s="318">
        <v>2.973550270345279E-4</v>
      </c>
      <c r="BQ138" s="318">
        <v>2.3305948843442288E-4</v>
      </c>
      <c r="BR138" s="318">
        <v>1.4825581863801246E-4</v>
      </c>
      <c r="BS138" s="318">
        <v>9.1555528427991577E-5</v>
      </c>
      <c r="BT138" s="318">
        <v>0</v>
      </c>
      <c r="BU138" s="318">
        <v>0</v>
      </c>
      <c r="BV138" s="318">
        <v>0</v>
      </c>
      <c r="BW138" s="318">
        <v>0</v>
      </c>
      <c r="BX138" s="318">
        <v>0</v>
      </c>
      <c r="BY138" s="318">
        <v>0</v>
      </c>
      <c r="BZ138" s="318">
        <v>0</v>
      </c>
      <c r="CA138" s="318">
        <v>0</v>
      </c>
      <c r="CB138" s="318">
        <v>0</v>
      </c>
      <c r="CC138" s="318">
        <v>0</v>
      </c>
      <c r="CD138" s="318">
        <v>0</v>
      </c>
      <c r="CE138" s="318">
        <v>0</v>
      </c>
      <c r="CF138" s="318">
        <v>0</v>
      </c>
      <c r="CG138" s="318">
        <v>0</v>
      </c>
      <c r="CH138" s="318">
        <v>0</v>
      </c>
      <c r="CI138" s="318">
        <v>0</v>
      </c>
      <c r="CJ138" s="318">
        <v>0</v>
      </c>
      <c r="CK138" s="318">
        <v>0</v>
      </c>
      <c r="CL138" s="318">
        <v>0</v>
      </c>
      <c r="CM138" s="318">
        <v>0</v>
      </c>
      <c r="CN138" s="318">
        <v>4.2535362837278847E-6</v>
      </c>
      <c r="CO138" s="318">
        <v>0</v>
      </c>
      <c r="CP138" s="318">
        <v>0</v>
      </c>
      <c r="CQ138" s="318">
        <v>0</v>
      </c>
      <c r="CR138" s="318">
        <v>0</v>
      </c>
      <c r="CS138" s="318">
        <v>0</v>
      </c>
      <c r="CT138" s="318">
        <v>0</v>
      </c>
      <c r="CU138" s="318">
        <v>0</v>
      </c>
      <c r="CV138" s="318">
        <v>0</v>
      </c>
      <c r="CW138" s="318">
        <v>0</v>
      </c>
      <c r="CX138" s="318">
        <v>0</v>
      </c>
      <c r="CY138" s="318">
        <v>0</v>
      </c>
      <c r="CZ138" s="318">
        <v>0</v>
      </c>
      <c r="DA138" s="318">
        <v>0</v>
      </c>
      <c r="DB138" s="318">
        <v>0</v>
      </c>
      <c r="DC138" s="319">
        <v>5.2185743973012517E-4</v>
      </c>
      <c r="DD138" s="319">
        <v>5.0263885398341287E-4</v>
      </c>
      <c r="DE138" s="319">
        <v>0</v>
      </c>
      <c r="DF138" s="320">
        <v>3.1720856463124506E-4</v>
      </c>
    </row>
    <row r="139" spans="2:110">
      <c r="B139" s="315" t="str">
        <v>021</v>
      </c>
      <c r="C139" s="301" t="str">
        <v>無機化学工業製品</v>
      </c>
      <c r="D139" s="316">
        <v>8.5215168299957388E-4</v>
      </c>
      <c r="E139" s="317">
        <v>3.6811553164377742E-4</v>
      </c>
      <c r="F139" s="317">
        <v>1.2376237623762376E-3</v>
      </c>
      <c r="G139" s="317">
        <v>0</v>
      </c>
      <c r="H139" s="317">
        <v>9.2425076693148744E-4</v>
      </c>
      <c r="I139" s="317">
        <v>0</v>
      </c>
      <c r="J139" s="317">
        <v>0</v>
      </c>
      <c r="K139" s="317">
        <v>1.6208768943998703E-4</v>
      </c>
      <c r="L139" s="317">
        <v>4.3320706185529627E-3</v>
      </c>
      <c r="M139" s="317">
        <v>6.5358804397052167E-3</v>
      </c>
      <c r="N139" s="317">
        <v>3.6140224069389231E-4</v>
      </c>
      <c r="O139" s="317">
        <v>0</v>
      </c>
      <c r="P139" s="317">
        <v>1.3195777351247601E-3</v>
      </c>
      <c r="Q139" s="318">
        <v>6.9054812257229176E-4</v>
      </c>
      <c r="R139" s="318">
        <v>1.8810251587114978E-4</v>
      </c>
      <c r="S139" s="318">
        <v>8.2769221673711902E-4</v>
      </c>
      <c r="T139" s="318">
        <v>1.3719350387432333E-2</v>
      </c>
      <c r="U139" s="318">
        <v>2.1187100794516278E-3</v>
      </c>
      <c r="V139" s="318">
        <v>2.775002775002775E-5</v>
      </c>
      <c r="W139" s="318">
        <v>0.10013106159895151</v>
      </c>
      <c r="X139" s="318">
        <v>0.15474643626051576</v>
      </c>
      <c r="Y139" s="318">
        <v>3.9202526046036275E-3</v>
      </c>
      <c r="Z139" s="318">
        <v>4.0491070477795106E-2</v>
      </c>
      <c r="AA139" s="318">
        <v>1.4940595100410051E-2</v>
      </c>
      <c r="AB139" s="318">
        <v>4.0942790749142416E-3</v>
      </c>
      <c r="AC139" s="318">
        <v>2.6228779711049626E-2</v>
      </c>
      <c r="AD139" s="318">
        <v>5.6184687822807312E-2</v>
      </c>
      <c r="AE139" s="318">
        <v>3.6286664650740855E-5</v>
      </c>
      <c r="AF139" s="318">
        <v>1.8917896329928113E-4</v>
      </c>
      <c r="AG139" s="318">
        <v>6.3322873603293981E-3</v>
      </c>
      <c r="AH139" s="318">
        <v>5.4972972137339676E-2</v>
      </c>
      <c r="AI139" s="318">
        <v>0</v>
      </c>
      <c r="AJ139" s="318">
        <v>1.9163879279948923E-2</v>
      </c>
      <c r="AK139" s="318">
        <v>4.4792529149077683E-4</v>
      </c>
      <c r="AL139" s="318">
        <v>1.4944958810235474E-2</v>
      </c>
      <c r="AM139" s="318">
        <v>2.8797319231373369E-3</v>
      </c>
      <c r="AN139" s="318">
        <v>0</v>
      </c>
      <c r="AO139" s="318">
        <v>3.2445355191256832E-3</v>
      </c>
      <c r="AP139" s="318">
        <v>1.273682534628244E-3</v>
      </c>
      <c r="AQ139" s="318">
        <v>2.385951517465165E-4</v>
      </c>
      <c r="AR139" s="318">
        <v>3.3906353879760661E-3</v>
      </c>
      <c r="AS139" s="318">
        <v>3.5666477457268523E-3</v>
      </c>
      <c r="AT139" s="318">
        <v>2.9523137154226302E-3</v>
      </c>
      <c r="AU139" s="318">
        <v>1.0958059043645544E-3</v>
      </c>
      <c r="AV139" s="318">
        <v>1.409318030591707E-3</v>
      </c>
      <c r="AW139" s="318">
        <v>4.3735087165689546E-4</v>
      </c>
      <c r="AX139" s="318">
        <v>9.4281630544231279E-4</v>
      </c>
      <c r="AY139" s="318">
        <v>1.4975224742236738E-2</v>
      </c>
      <c r="AZ139" s="318">
        <v>2.457478830298242E-3</v>
      </c>
      <c r="BA139" s="318">
        <v>4.965800599297305E-4</v>
      </c>
      <c r="BB139" s="318">
        <v>9.6452684599721364E-4</v>
      </c>
      <c r="BC139" s="318">
        <v>5.7099352874000761E-4</v>
      </c>
      <c r="BD139" s="318">
        <v>8.9347715383547056E-3</v>
      </c>
      <c r="BE139" s="318">
        <v>7.0824290782445969E-4</v>
      </c>
      <c r="BF139" s="318">
        <v>1.0166734444896298E-3</v>
      </c>
      <c r="BG139" s="318">
        <v>1.339517438842657E-4</v>
      </c>
      <c r="BH139" s="318">
        <v>1.5958889899618583E-5</v>
      </c>
      <c r="BI139" s="318">
        <v>1.3613238690663985E-4</v>
      </c>
      <c r="BJ139" s="318">
        <v>1.9890538691531953E-3</v>
      </c>
      <c r="BK139" s="318">
        <v>4.5709061821506112E-4</v>
      </c>
      <c r="BL139" s="318">
        <v>6.2732007712008285E-3</v>
      </c>
      <c r="BM139" s="318">
        <v>0</v>
      </c>
      <c r="BN139" s="318">
        <v>1.216291910058414E-4</v>
      </c>
      <c r="BO139" s="318">
        <v>3.3746989615130921E-4</v>
      </c>
      <c r="BP139" s="318">
        <v>5.7488638560008727E-4</v>
      </c>
      <c r="BQ139" s="318">
        <v>8.0599739750237913E-4</v>
      </c>
      <c r="BR139" s="318">
        <v>4.8344288686308413E-6</v>
      </c>
      <c r="BS139" s="318">
        <v>1.5259254737998596E-5</v>
      </c>
      <c r="BT139" s="318">
        <v>8.5415784272201041E-3</v>
      </c>
      <c r="BU139" s="318">
        <v>4.0821733057174511E-3</v>
      </c>
      <c r="BV139" s="318">
        <v>0</v>
      </c>
      <c r="BW139" s="318">
        <v>0</v>
      </c>
      <c r="BX139" s="318">
        <v>0</v>
      </c>
      <c r="BY139" s="318">
        <v>0</v>
      </c>
      <c r="BZ139" s="318">
        <v>0</v>
      </c>
      <c r="CA139" s="318">
        <v>1.3170892327955219E-5</v>
      </c>
      <c r="CB139" s="318">
        <v>3.3637415570086918E-5</v>
      </c>
      <c r="CC139" s="318">
        <v>0</v>
      </c>
      <c r="CD139" s="318">
        <v>0</v>
      </c>
      <c r="CE139" s="318">
        <v>0</v>
      </c>
      <c r="CF139" s="318">
        <v>6.5472751781243987E-4</v>
      </c>
      <c r="CG139" s="318">
        <v>4.0781371069695363E-4</v>
      </c>
      <c r="CH139" s="318">
        <v>0</v>
      </c>
      <c r="CI139" s="318">
        <v>0</v>
      </c>
      <c r="CJ139" s="318">
        <v>0</v>
      </c>
      <c r="CK139" s="318">
        <v>0</v>
      </c>
      <c r="CL139" s="318">
        <v>0</v>
      </c>
      <c r="CM139" s="318">
        <v>3.116300328250301E-4</v>
      </c>
      <c r="CN139" s="318">
        <v>1.5950761063979565E-4</v>
      </c>
      <c r="CO139" s="318">
        <v>6.6566594885688518E-6</v>
      </c>
      <c r="CP139" s="318">
        <v>3.7610575090766853E-3</v>
      </c>
      <c r="CQ139" s="318">
        <v>4.5555512393571375E-4</v>
      </c>
      <c r="CR139" s="318">
        <v>8.0856123662306784E-3</v>
      </c>
      <c r="CS139" s="318">
        <v>2.9987255416448011E-4</v>
      </c>
      <c r="CT139" s="318">
        <v>2.352619755934673E-4</v>
      </c>
      <c r="CU139" s="318">
        <v>0</v>
      </c>
      <c r="CV139" s="318">
        <v>0</v>
      </c>
      <c r="CW139" s="318">
        <v>2.1547080370609782E-4</v>
      </c>
      <c r="CX139" s="318">
        <v>3.4821259403020234E-4</v>
      </c>
      <c r="CY139" s="318">
        <v>0</v>
      </c>
      <c r="CZ139" s="318">
        <v>7.1110749913651239E-5</v>
      </c>
      <c r="DA139" s="318">
        <v>1.7500507514717927E-4</v>
      </c>
      <c r="DB139" s="318">
        <v>9.9317919581696297E-4</v>
      </c>
      <c r="DC139" s="319">
        <v>1.8637765704647327E-4</v>
      </c>
      <c r="DD139" s="319">
        <v>7.936402957632836E-5</v>
      </c>
      <c r="DE139" s="319">
        <v>0</v>
      </c>
      <c r="DF139" s="320">
        <v>1.9561194818926778E-3</v>
      </c>
    </row>
    <row r="140" spans="2:110">
      <c r="B140" s="315" t="str">
        <v>022</v>
      </c>
      <c r="C140" s="301" t="str">
        <v>石油化学基礎製品</v>
      </c>
      <c r="D140" s="316">
        <v>0</v>
      </c>
      <c r="E140" s="317">
        <v>0</v>
      </c>
      <c r="F140" s="317">
        <v>0</v>
      </c>
      <c r="G140" s="317">
        <v>0</v>
      </c>
      <c r="H140" s="317">
        <v>0</v>
      </c>
      <c r="I140" s="317">
        <v>0</v>
      </c>
      <c r="J140" s="317">
        <v>0</v>
      </c>
      <c r="K140" s="317">
        <v>0</v>
      </c>
      <c r="L140" s="317">
        <v>0</v>
      </c>
      <c r="M140" s="317">
        <v>0</v>
      </c>
      <c r="N140" s="317">
        <v>0</v>
      </c>
      <c r="O140" s="317">
        <v>0</v>
      </c>
      <c r="P140" s="317">
        <v>0</v>
      </c>
      <c r="Q140" s="318">
        <v>0</v>
      </c>
      <c r="R140" s="318">
        <v>0</v>
      </c>
      <c r="S140" s="318">
        <v>0</v>
      </c>
      <c r="T140" s="318">
        <v>7.9609383292644087E-5</v>
      </c>
      <c r="U140" s="318">
        <v>0</v>
      </c>
      <c r="V140" s="318">
        <v>2.4975024975024975E-4</v>
      </c>
      <c r="W140" s="318">
        <v>1.9134993446920052E-2</v>
      </c>
      <c r="X140" s="318">
        <v>1.9623092462797691E-2</v>
      </c>
      <c r="Y140" s="318">
        <v>6.5286697072776359E-2</v>
      </c>
      <c r="Z140" s="318">
        <v>0.20913563360917398</v>
      </c>
      <c r="AA140" s="318">
        <v>0.30754915361160762</v>
      </c>
      <c r="AB140" s="318">
        <v>4.3155914573420381E-3</v>
      </c>
      <c r="AC140" s="318">
        <v>4.4437625972734344E-4</v>
      </c>
      <c r="AD140" s="318">
        <v>1.5610060777860523E-2</v>
      </c>
      <c r="AE140" s="318">
        <v>1.3744948731341232E-4</v>
      </c>
      <c r="AF140" s="318">
        <v>0</v>
      </c>
      <c r="AG140" s="318">
        <v>2.6564393750726369E-5</v>
      </c>
      <c r="AH140" s="318">
        <v>2.7311281620538084E-4</v>
      </c>
      <c r="AI140" s="318">
        <v>0</v>
      </c>
      <c r="AJ140" s="318">
        <v>1.810610175629187E-4</v>
      </c>
      <c r="AK140" s="318">
        <v>0</v>
      </c>
      <c r="AL140" s="318">
        <v>0</v>
      </c>
      <c r="AM140" s="318">
        <v>2.094350489554427E-4</v>
      </c>
      <c r="AN140" s="318">
        <v>0</v>
      </c>
      <c r="AO140" s="318">
        <v>0</v>
      </c>
      <c r="AP140" s="318">
        <v>0</v>
      </c>
      <c r="AQ140" s="318">
        <v>0</v>
      </c>
      <c r="AR140" s="318">
        <v>0</v>
      </c>
      <c r="AS140" s="318">
        <v>0</v>
      </c>
      <c r="AT140" s="318">
        <v>0</v>
      </c>
      <c r="AU140" s="318">
        <v>0</v>
      </c>
      <c r="AV140" s="318">
        <v>1.653158980166225E-5</v>
      </c>
      <c r="AW140" s="318">
        <v>0</v>
      </c>
      <c r="AX140" s="318">
        <v>0</v>
      </c>
      <c r="AY140" s="318">
        <v>9.4888003689245578E-6</v>
      </c>
      <c r="AZ140" s="318">
        <v>2.1327232452292435E-4</v>
      </c>
      <c r="BA140" s="318">
        <v>0</v>
      </c>
      <c r="BB140" s="318">
        <v>0</v>
      </c>
      <c r="BC140" s="318">
        <v>0</v>
      </c>
      <c r="BD140" s="318">
        <v>0</v>
      </c>
      <c r="BE140" s="318">
        <v>0</v>
      </c>
      <c r="BF140" s="318">
        <v>0</v>
      </c>
      <c r="BG140" s="318">
        <v>0</v>
      </c>
      <c r="BH140" s="318">
        <v>0</v>
      </c>
      <c r="BI140" s="318">
        <v>0</v>
      </c>
      <c r="BJ140" s="318">
        <v>1.2669132924542645E-5</v>
      </c>
      <c r="BK140" s="318">
        <v>0</v>
      </c>
      <c r="BL140" s="318">
        <v>4.316422548991396E-4</v>
      </c>
      <c r="BM140" s="318">
        <v>0</v>
      </c>
      <c r="BN140" s="318">
        <v>0</v>
      </c>
      <c r="BO140" s="318">
        <v>0</v>
      </c>
      <c r="BP140" s="318">
        <v>0</v>
      </c>
      <c r="BQ140" s="318">
        <v>0</v>
      </c>
      <c r="BR140" s="318">
        <v>0</v>
      </c>
      <c r="BS140" s="318">
        <v>2.8992584002197333E-4</v>
      </c>
      <c r="BT140" s="318">
        <v>0</v>
      </c>
      <c r="BU140" s="318">
        <v>0</v>
      </c>
      <c r="BV140" s="318">
        <v>0</v>
      </c>
      <c r="BW140" s="318">
        <v>0</v>
      </c>
      <c r="BX140" s="318">
        <v>0</v>
      </c>
      <c r="BY140" s="318">
        <v>0</v>
      </c>
      <c r="BZ140" s="318">
        <v>0</v>
      </c>
      <c r="CA140" s="318">
        <v>0</v>
      </c>
      <c r="CB140" s="318">
        <v>0</v>
      </c>
      <c r="CC140" s="318">
        <v>0</v>
      </c>
      <c r="CD140" s="318">
        <v>0</v>
      </c>
      <c r="CE140" s="318">
        <v>0</v>
      </c>
      <c r="CF140" s="318">
        <v>0</v>
      </c>
      <c r="CG140" s="318">
        <v>0</v>
      </c>
      <c r="CH140" s="318">
        <v>0</v>
      </c>
      <c r="CI140" s="318">
        <v>0</v>
      </c>
      <c r="CJ140" s="318">
        <v>0</v>
      </c>
      <c r="CK140" s="318">
        <v>0</v>
      </c>
      <c r="CL140" s="318">
        <v>0</v>
      </c>
      <c r="CM140" s="318">
        <v>2.0775335521668676E-5</v>
      </c>
      <c r="CN140" s="318">
        <v>0</v>
      </c>
      <c r="CO140" s="318">
        <v>0</v>
      </c>
      <c r="CP140" s="318">
        <v>1.1032435359958276E-3</v>
      </c>
      <c r="CQ140" s="318">
        <v>6.0034396177574682E-5</v>
      </c>
      <c r="CR140" s="318">
        <v>7.9270709472849778E-5</v>
      </c>
      <c r="CS140" s="318">
        <v>0</v>
      </c>
      <c r="CT140" s="318">
        <v>0</v>
      </c>
      <c r="CU140" s="318">
        <v>0</v>
      </c>
      <c r="CV140" s="318">
        <v>0</v>
      </c>
      <c r="CW140" s="318">
        <v>0</v>
      </c>
      <c r="CX140" s="318">
        <v>0</v>
      </c>
      <c r="CY140" s="318">
        <v>0</v>
      </c>
      <c r="CZ140" s="318">
        <v>0</v>
      </c>
      <c r="DA140" s="318">
        <v>0</v>
      </c>
      <c r="DB140" s="318">
        <v>0</v>
      </c>
      <c r="DC140" s="319">
        <v>0</v>
      </c>
      <c r="DD140" s="319">
        <v>0</v>
      </c>
      <c r="DE140" s="319">
        <v>0</v>
      </c>
      <c r="DF140" s="320">
        <v>0</v>
      </c>
    </row>
    <row r="141" spans="2:110">
      <c r="B141" s="315" t="str">
        <v>023</v>
      </c>
      <c r="C141" s="301" t="str">
        <v>有機化学工業製品（石油化学基礎製品を除く。）</v>
      </c>
      <c r="D141" s="316">
        <v>0</v>
      </c>
      <c r="E141" s="317">
        <v>0</v>
      </c>
      <c r="F141" s="317">
        <v>3.0940594059405941E-4</v>
      </c>
      <c r="G141" s="317">
        <v>0</v>
      </c>
      <c r="H141" s="317">
        <v>0</v>
      </c>
      <c r="I141" s="317">
        <v>0</v>
      </c>
      <c r="J141" s="317">
        <v>0</v>
      </c>
      <c r="K141" s="317">
        <v>8.1043844719993515E-5</v>
      </c>
      <c r="L141" s="317">
        <v>3.6648543848919039E-3</v>
      </c>
      <c r="M141" s="317">
        <v>3.8391864630079459E-3</v>
      </c>
      <c r="N141" s="317">
        <v>1.0842067220816769E-3</v>
      </c>
      <c r="O141" s="317">
        <v>0</v>
      </c>
      <c r="P141" s="317">
        <v>5.2783109404990402E-3</v>
      </c>
      <c r="Q141" s="318">
        <v>2.5895554596460941E-4</v>
      </c>
      <c r="R141" s="318">
        <v>1.4107688690336232E-3</v>
      </c>
      <c r="S141" s="318">
        <v>6.7989003517691926E-4</v>
      </c>
      <c r="T141" s="318">
        <v>3.2480628383398789E-2</v>
      </c>
      <c r="U141" s="318">
        <v>5.6083502103131328E-4</v>
      </c>
      <c r="V141" s="318">
        <v>6.3825063825063825E-4</v>
      </c>
      <c r="W141" s="318">
        <v>7.0773263433813894E-3</v>
      </c>
      <c r="X141" s="318">
        <v>6.0206568851541679E-2</v>
      </c>
      <c r="Y141" s="318">
        <v>3.7738151532254377E-2</v>
      </c>
      <c r="Z141" s="318">
        <v>0.27129561486747106</v>
      </c>
      <c r="AA141" s="318">
        <v>0.36419409105246559</v>
      </c>
      <c r="AB141" s="318">
        <v>0.41285824941905502</v>
      </c>
      <c r="AC141" s="318">
        <v>5.64410751789408E-2</v>
      </c>
      <c r="AD141" s="318">
        <v>0.11862012636029499</v>
      </c>
      <c r="AE141" s="318">
        <v>1.495450421969926E-4</v>
      </c>
      <c r="AF141" s="318">
        <v>1.3242527430949679E-3</v>
      </c>
      <c r="AG141" s="318">
        <v>3.7568693861964771E-2</v>
      </c>
      <c r="AH141" s="318">
        <v>0.15700895088607073</v>
      </c>
      <c r="AI141" s="318">
        <v>0</v>
      </c>
      <c r="AJ141" s="318">
        <v>1.7877393102528182E-2</v>
      </c>
      <c r="AK141" s="318">
        <v>2.1717589890461907E-4</v>
      </c>
      <c r="AL141" s="318">
        <v>8.0192461908580592E-4</v>
      </c>
      <c r="AM141" s="318">
        <v>3.4609141839886906E-2</v>
      </c>
      <c r="AN141" s="318">
        <v>0</v>
      </c>
      <c r="AO141" s="318">
        <v>0</v>
      </c>
      <c r="AP141" s="318">
        <v>2.2744330975504356E-5</v>
      </c>
      <c r="AQ141" s="318">
        <v>0</v>
      </c>
      <c r="AR141" s="318">
        <v>5.6985468705480105E-5</v>
      </c>
      <c r="AS141" s="318">
        <v>8.8331446298426722E-3</v>
      </c>
      <c r="AT141" s="318">
        <v>6.4180732943970218E-5</v>
      </c>
      <c r="AU141" s="318">
        <v>1.6234161546141546E-4</v>
      </c>
      <c r="AV141" s="318">
        <v>1.1572112861163576E-4</v>
      </c>
      <c r="AW141" s="318">
        <v>5.5360869829986771E-6</v>
      </c>
      <c r="AX141" s="318">
        <v>2.0591108110860111E-3</v>
      </c>
      <c r="AY141" s="318">
        <v>1.1030414135529168E-2</v>
      </c>
      <c r="AZ141" s="318">
        <v>2.636821466828883E-3</v>
      </c>
      <c r="BA141" s="318">
        <v>1.8332647417953749E-3</v>
      </c>
      <c r="BB141" s="318">
        <v>5.4120673025399206E-3</v>
      </c>
      <c r="BC141" s="318">
        <v>1.1419870574800152E-3</v>
      </c>
      <c r="BD141" s="318">
        <v>3.2251593290434084E-3</v>
      </c>
      <c r="BE141" s="318">
        <v>9.7464620342815555E-5</v>
      </c>
      <c r="BF141" s="318">
        <v>0</v>
      </c>
      <c r="BG141" s="318">
        <v>3.3487935971066425E-5</v>
      </c>
      <c r="BH141" s="318">
        <v>1.3724645313671982E-4</v>
      </c>
      <c r="BI141" s="318">
        <v>3.1641581821543319E-4</v>
      </c>
      <c r="BJ141" s="318">
        <v>2.533826584908529E-5</v>
      </c>
      <c r="BK141" s="318">
        <v>0</v>
      </c>
      <c r="BL141" s="318">
        <v>9.6400103594141177E-4</v>
      </c>
      <c r="BM141" s="318">
        <v>0</v>
      </c>
      <c r="BN141" s="318">
        <v>6.0814595502920702E-5</v>
      </c>
      <c r="BO141" s="318">
        <v>1.9941402954395544E-4</v>
      </c>
      <c r="BP141" s="318">
        <v>0</v>
      </c>
      <c r="BQ141" s="318">
        <v>0</v>
      </c>
      <c r="BR141" s="318">
        <v>0</v>
      </c>
      <c r="BS141" s="318">
        <v>0</v>
      </c>
      <c r="BT141" s="318">
        <v>7.0591557249752936E-5</v>
      </c>
      <c r="BU141" s="318">
        <v>0</v>
      </c>
      <c r="BV141" s="318">
        <v>0</v>
      </c>
      <c r="BW141" s="318">
        <v>0</v>
      </c>
      <c r="BX141" s="318">
        <v>0</v>
      </c>
      <c r="BY141" s="318">
        <v>0</v>
      </c>
      <c r="BZ141" s="318">
        <v>0</v>
      </c>
      <c r="CA141" s="318">
        <v>0</v>
      </c>
      <c r="CB141" s="318">
        <v>0</v>
      </c>
      <c r="CC141" s="318">
        <v>0</v>
      </c>
      <c r="CD141" s="318">
        <v>0</v>
      </c>
      <c r="CE141" s="318">
        <v>0</v>
      </c>
      <c r="CF141" s="318">
        <v>3.8513383400731751E-5</v>
      </c>
      <c r="CG141" s="318">
        <v>7.3406467925451655E-4</v>
      </c>
      <c r="CH141" s="318">
        <v>0</v>
      </c>
      <c r="CI141" s="318">
        <v>0</v>
      </c>
      <c r="CJ141" s="318">
        <v>0</v>
      </c>
      <c r="CK141" s="318">
        <v>0</v>
      </c>
      <c r="CL141" s="318">
        <v>0</v>
      </c>
      <c r="CM141" s="318">
        <v>4.986080525200482E-4</v>
      </c>
      <c r="CN141" s="318">
        <v>6.3803044255918261E-6</v>
      </c>
      <c r="CO141" s="318">
        <v>3.0953466621845159E-4</v>
      </c>
      <c r="CP141" s="318">
        <v>3.1994062543879006E-3</v>
      </c>
      <c r="CQ141" s="318">
        <v>3.8316070501569725E-4</v>
      </c>
      <c r="CR141" s="318">
        <v>8.7197780420134757E-4</v>
      </c>
      <c r="CS141" s="318">
        <v>8.3297931712355575E-6</v>
      </c>
      <c r="CT141" s="318">
        <v>6.8301863881974374E-5</v>
      </c>
      <c r="CU141" s="318">
        <v>0</v>
      </c>
      <c r="CV141" s="318">
        <v>0</v>
      </c>
      <c r="CW141" s="318">
        <v>0</v>
      </c>
      <c r="CX141" s="318">
        <v>3.1236717993885795E-4</v>
      </c>
      <c r="CY141" s="318">
        <v>0</v>
      </c>
      <c r="CZ141" s="318">
        <v>0</v>
      </c>
      <c r="DA141" s="318">
        <v>0</v>
      </c>
      <c r="DB141" s="318">
        <v>3.797449866358976E-4</v>
      </c>
      <c r="DC141" s="319">
        <v>0</v>
      </c>
      <c r="DD141" s="319">
        <v>9.2591367839049742E-5</v>
      </c>
      <c r="DE141" s="319">
        <v>0</v>
      </c>
      <c r="DF141" s="320">
        <v>1.2794078773460218E-3</v>
      </c>
    </row>
    <row r="142" spans="2:110">
      <c r="B142" s="315" t="str">
        <v>024</v>
      </c>
      <c r="C142" s="301" t="str">
        <v>合成樹脂</v>
      </c>
      <c r="D142" s="316">
        <v>0</v>
      </c>
      <c r="E142" s="317">
        <v>0</v>
      </c>
      <c r="F142" s="317">
        <v>0</v>
      </c>
      <c r="G142" s="317">
        <v>0</v>
      </c>
      <c r="H142" s="317">
        <v>0</v>
      </c>
      <c r="I142" s="317">
        <v>0</v>
      </c>
      <c r="J142" s="317">
        <v>0</v>
      </c>
      <c r="K142" s="317">
        <v>0</v>
      </c>
      <c r="L142" s="317">
        <v>7.2523503658810753E-5</v>
      </c>
      <c r="M142" s="317">
        <v>0</v>
      </c>
      <c r="N142" s="317">
        <v>0</v>
      </c>
      <c r="O142" s="317">
        <v>0</v>
      </c>
      <c r="P142" s="317">
        <v>5.9980806142034548E-3</v>
      </c>
      <c r="Q142" s="318">
        <v>0</v>
      </c>
      <c r="R142" s="318">
        <v>1.4107688690336235E-4</v>
      </c>
      <c r="S142" s="318">
        <v>1.2710987614177186E-3</v>
      </c>
      <c r="T142" s="318">
        <v>2.8924742596327354E-3</v>
      </c>
      <c r="U142" s="318">
        <v>5.2967751986290699E-3</v>
      </c>
      <c r="V142" s="318">
        <v>6.66000666000666E-4</v>
      </c>
      <c r="W142" s="318">
        <v>0</v>
      </c>
      <c r="X142" s="318">
        <v>0</v>
      </c>
      <c r="Y142" s="318">
        <v>0</v>
      </c>
      <c r="Z142" s="318">
        <v>0</v>
      </c>
      <c r="AA142" s="318">
        <v>3.7167490274419095E-3</v>
      </c>
      <c r="AB142" s="318">
        <v>7.7569990040942796E-2</v>
      </c>
      <c r="AC142" s="318">
        <v>0</v>
      </c>
      <c r="AD142" s="318">
        <v>1.9645902899560381E-2</v>
      </c>
      <c r="AE142" s="318">
        <v>0</v>
      </c>
      <c r="AF142" s="318">
        <v>0</v>
      </c>
      <c r="AG142" s="318">
        <v>0.18320466205110325</v>
      </c>
      <c r="AH142" s="318">
        <v>1.7005137612787863E-4</v>
      </c>
      <c r="AI142" s="318">
        <v>1.8018018018018018E-2</v>
      </c>
      <c r="AJ142" s="318">
        <v>1.1816613777790484E-3</v>
      </c>
      <c r="AK142" s="318">
        <v>0</v>
      </c>
      <c r="AL142" s="318">
        <v>0</v>
      </c>
      <c r="AM142" s="318">
        <v>3.9443600886608374E-3</v>
      </c>
      <c r="AN142" s="318">
        <v>0</v>
      </c>
      <c r="AO142" s="318">
        <v>0</v>
      </c>
      <c r="AP142" s="318">
        <v>0</v>
      </c>
      <c r="AQ142" s="318">
        <v>0</v>
      </c>
      <c r="AR142" s="318">
        <v>0</v>
      </c>
      <c r="AS142" s="318">
        <v>1.6707088674451569E-2</v>
      </c>
      <c r="AT142" s="318">
        <v>4.0112958089981386E-5</v>
      </c>
      <c r="AU142" s="318">
        <v>2.2727826164598163E-4</v>
      </c>
      <c r="AV142" s="318">
        <v>0</v>
      </c>
      <c r="AW142" s="318">
        <v>9.9649565693976181E-5</v>
      </c>
      <c r="AX142" s="318">
        <v>1.5801601279213163E-3</v>
      </c>
      <c r="AY142" s="318">
        <v>9.3977078853828833E-3</v>
      </c>
      <c r="AZ142" s="318">
        <v>3.8922199225433695E-3</v>
      </c>
      <c r="BA142" s="318">
        <v>5.5406090248324045E-3</v>
      </c>
      <c r="BB142" s="318">
        <v>7.287536169756725E-3</v>
      </c>
      <c r="BC142" s="318">
        <v>0</v>
      </c>
      <c r="BD142" s="318">
        <v>4.490532845701588E-3</v>
      </c>
      <c r="BE142" s="318">
        <v>1.2475471403880392E-3</v>
      </c>
      <c r="BF142" s="318">
        <v>1.0166734444896298E-3</v>
      </c>
      <c r="BG142" s="318">
        <v>0</v>
      </c>
      <c r="BH142" s="318">
        <v>0</v>
      </c>
      <c r="BI142" s="318">
        <v>3.4299842619922973E-3</v>
      </c>
      <c r="BJ142" s="318">
        <v>6.0811838037804693E-4</v>
      </c>
      <c r="BK142" s="318">
        <v>0</v>
      </c>
      <c r="BL142" s="318">
        <v>4.9207217058501911E-3</v>
      </c>
      <c r="BM142" s="318">
        <v>0</v>
      </c>
      <c r="BN142" s="318">
        <v>0</v>
      </c>
      <c r="BO142" s="318">
        <v>0</v>
      </c>
      <c r="BP142" s="318">
        <v>0</v>
      </c>
      <c r="BQ142" s="318">
        <v>0</v>
      </c>
      <c r="BR142" s="318">
        <v>0</v>
      </c>
      <c r="BS142" s="318">
        <v>0</v>
      </c>
      <c r="BT142" s="318">
        <v>0</v>
      </c>
      <c r="BU142" s="318">
        <v>0</v>
      </c>
      <c r="BV142" s="318">
        <v>0</v>
      </c>
      <c r="BW142" s="318">
        <v>0</v>
      </c>
      <c r="BX142" s="318">
        <v>0</v>
      </c>
      <c r="BY142" s="318">
        <v>0</v>
      </c>
      <c r="BZ142" s="318">
        <v>0</v>
      </c>
      <c r="CA142" s="318">
        <v>0</v>
      </c>
      <c r="CB142" s="318">
        <v>0</v>
      </c>
      <c r="CC142" s="318">
        <v>0</v>
      </c>
      <c r="CD142" s="318">
        <v>0</v>
      </c>
      <c r="CE142" s="318">
        <v>0</v>
      </c>
      <c r="CF142" s="318">
        <v>0</v>
      </c>
      <c r="CG142" s="318">
        <v>0</v>
      </c>
      <c r="CH142" s="318">
        <v>0</v>
      </c>
      <c r="CI142" s="318">
        <v>0</v>
      </c>
      <c r="CJ142" s="318">
        <v>0</v>
      </c>
      <c r="CK142" s="318">
        <v>0</v>
      </c>
      <c r="CL142" s="318">
        <v>0</v>
      </c>
      <c r="CM142" s="318">
        <v>8.3101342086674705E-5</v>
      </c>
      <c r="CN142" s="318">
        <v>0</v>
      </c>
      <c r="CO142" s="318">
        <v>0</v>
      </c>
      <c r="CP142" s="318">
        <v>0</v>
      </c>
      <c r="CQ142" s="318">
        <v>1.5185170797857124E-4</v>
      </c>
      <c r="CR142" s="318">
        <v>1.5854141894569956E-4</v>
      </c>
      <c r="CS142" s="318">
        <v>0</v>
      </c>
      <c r="CT142" s="318">
        <v>1.5178191973772083E-5</v>
      </c>
      <c r="CU142" s="318">
        <v>0</v>
      </c>
      <c r="CV142" s="318">
        <v>0</v>
      </c>
      <c r="CW142" s="318">
        <v>0</v>
      </c>
      <c r="CX142" s="318">
        <v>0</v>
      </c>
      <c r="CY142" s="318">
        <v>0</v>
      </c>
      <c r="CZ142" s="318">
        <v>0</v>
      </c>
      <c r="DA142" s="318">
        <v>0</v>
      </c>
      <c r="DB142" s="318">
        <v>0</v>
      </c>
      <c r="DC142" s="319">
        <v>0</v>
      </c>
      <c r="DD142" s="319">
        <v>0</v>
      </c>
      <c r="DE142" s="319">
        <v>0</v>
      </c>
      <c r="DF142" s="320">
        <v>2.188739095955591E-3</v>
      </c>
    </row>
    <row r="143" spans="2:110">
      <c r="B143" s="315" t="str">
        <v>025</v>
      </c>
      <c r="C143" s="301" t="str">
        <v>化学繊維</v>
      </c>
      <c r="D143" s="316">
        <v>0</v>
      </c>
      <c r="E143" s="317">
        <v>0</v>
      </c>
      <c r="F143" s="317">
        <v>0</v>
      </c>
      <c r="G143" s="317">
        <v>0</v>
      </c>
      <c r="H143" s="317">
        <v>0</v>
      </c>
      <c r="I143" s="317">
        <v>0</v>
      </c>
      <c r="J143" s="317">
        <v>0</v>
      </c>
      <c r="K143" s="317">
        <v>0</v>
      </c>
      <c r="L143" s="317">
        <v>0</v>
      </c>
      <c r="M143" s="317">
        <v>0</v>
      </c>
      <c r="N143" s="317">
        <v>0</v>
      </c>
      <c r="O143" s="317">
        <v>0</v>
      </c>
      <c r="P143" s="317">
        <v>0.20393474088291746</v>
      </c>
      <c r="Q143" s="318">
        <v>3.8023305999136815E-2</v>
      </c>
      <c r="R143" s="318">
        <v>4.7025628967787444E-5</v>
      </c>
      <c r="S143" s="318">
        <v>3.5472523574447956E-4</v>
      </c>
      <c r="T143" s="318">
        <v>2.8659377985351875E-3</v>
      </c>
      <c r="U143" s="318">
        <v>3.1157501168406295E-5</v>
      </c>
      <c r="V143" s="318">
        <v>0</v>
      </c>
      <c r="W143" s="318">
        <v>0</v>
      </c>
      <c r="X143" s="318">
        <v>0</v>
      </c>
      <c r="Y143" s="318">
        <v>0</v>
      </c>
      <c r="Z143" s="318">
        <v>0</v>
      </c>
      <c r="AA143" s="318">
        <v>0</v>
      </c>
      <c r="AB143" s="318">
        <v>1.1065619121389841E-4</v>
      </c>
      <c r="AC143" s="318">
        <v>0</v>
      </c>
      <c r="AD143" s="318">
        <v>0</v>
      </c>
      <c r="AE143" s="318">
        <v>0</v>
      </c>
      <c r="AF143" s="318">
        <v>1.1350737797956867E-3</v>
      </c>
      <c r="AG143" s="318">
        <v>4.250303000116219E-4</v>
      </c>
      <c r="AH143" s="318">
        <v>6.1836864046501322E-5</v>
      </c>
      <c r="AI143" s="318">
        <v>0</v>
      </c>
      <c r="AJ143" s="318">
        <v>7.051850157713676E-4</v>
      </c>
      <c r="AK143" s="318">
        <v>0</v>
      </c>
      <c r="AL143" s="318">
        <v>0</v>
      </c>
      <c r="AM143" s="318">
        <v>9.1278775503080434E-3</v>
      </c>
      <c r="AN143" s="318">
        <v>0</v>
      </c>
      <c r="AO143" s="318">
        <v>0</v>
      </c>
      <c r="AP143" s="318">
        <v>0</v>
      </c>
      <c r="AQ143" s="318">
        <v>0</v>
      </c>
      <c r="AR143" s="318">
        <v>0</v>
      </c>
      <c r="AS143" s="318">
        <v>0</v>
      </c>
      <c r="AT143" s="318">
        <v>0</v>
      </c>
      <c r="AU143" s="318">
        <v>0</v>
      </c>
      <c r="AV143" s="318">
        <v>0</v>
      </c>
      <c r="AW143" s="318">
        <v>0</v>
      </c>
      <c r="AX143" s="318">
        <v>1.5085060887077005E-5</v>
      </c>
      <c r="AY143" s="318">
        <v>0</v>
      </c>
      <c r="AZ143" s="318">
        <v>0</v>
      </c>
      <c r="BA143" s="318">
        <v>0</v>
      </c>
      <c r="BB143" s="318">
        <v>0</v>
      </c>
      <c r="BC143" s="318">
        <v>0</v>
      </c>
      <c r="BD143" s="318">
        <v>0</v>
      </c>
      <c r="BE143" s="318">
        <v>0</v>
      </c>
      <c r="BF143" s="318">
        <v>0</v>
      </c>
      <c r="BG143" s="318">
        <v>0</v>
      </c>
      <c r="BH143" s="318">
        <v>0</v>
      </c>
      <c r="BI143" s="318">
        <v>0</v>
      </c>
      <c r="BJ143" s="318">
        <v>0</v>
      </c>
      <c r="BK143" s="318">
        <v>0</v>
      </c>
      <c r="BL143" s="318">
        <v>7.985381715634083E-3</v>
      </c>
      <c r="BM143" s="318">
        <v>0</v>
      </c>
      <c r="BN143" s="318">
        <v>0</v>
      </c>
      <c r="BO143" s="318">
        <v>0</v>
      </c>
      <c r="BP143" s="318">
        <v>0</v>
      </c>
      <c r="BQ143" s="318">
        <v>0</v>
      </c>
      <c r="BR143" s="318">
        <v>0</v>
      </c>
      <c r="BS143" s="318">
        <v>0</v>
      </c>
      <c r="BT143" s="318">
        <v>0</v>
      </c>
      <c r="BU143" s="318">
        <v>0</v>
      </c>
      <c r="BV143" s="318">
        <v>0</v>
      </c>
      <c r="BW143" s="318">
        <v>0</v>
      </c>
      <c r="BX143" s="318">
        <v>0</v>
      </c>
      <c r="BY143" s="318">
        <v>0</v>
      </c>
      <c r="BZ143" s="318">
        <v>0</v>
      </c>
      <c r="CA143" s="318">
        <v>0</v>
      </c>
      <c r="CB143" s="318">
        <v>0</v>
      </c>
      <c r="CC143" s="318">
        <v>0</v>
      </c>
      <c r="CD143" s="318">
        <v>0</v>
      </c>
      <c r="CE143" s="318">
        <v>0</v>
      </c>
      <c r="CF143" s="318">
        <v>0</v>
      </c>
      <c r="CG143" s="318">
        <v>0</v>
      </c>
      <c r="CH143" s="318">
        <v>0</v>
      </c>
      <c r="CI143" s="318">
        <v>0</v>
      </c>
      <c r="CJ143" s="318">
        <v>0</v>
      </c>
      <c r="CK143" s="318">
        <v>0</v>
      </c>
      <c r="CL143" s="318">
        <v>0</v>
      </c>
      <c r="CM143" s="318">
        <v>0</v>
      </c>
      <c r="CN143" s="318">
        <v>0</v>
      </c>
      <c r="CO143" s="318">
        <v>0</v>
      </c>
      <c r="CP143" s="318">
        <v>0</v>
      </c>
      <c r="CQ143" s="318">
        <v>0</v>
      </c>
      <c r="CR143" s="318">
        <v>0</v>
      </c>
      <c r="CS143" s="318">
        <v>0</v>
      </c>
      <c r="CT143" s="318">
        <v>0</v>
      </c>
      <c r="CU143" s="318">
        <v>0</v>
      </c>
      <c r="CV143" s="318">
        <v>0</v>
      </c>
      <c r="CW143" s="318">
        <v>0</v>
      </c>
      <c r="CX143" s="318">
        <v>0</v>
      </c>
      <c r="CY143" s="318">
        <v>0</v>
      </c>
      <c r="CZ143" s="318">
        <v>0</v>
      </c>
      <c r="DA143" s="318">
        <v>0</v>
      </c>
      <c r="DB143" s="318">
        <v>0</v>
      </c>
      <c r="DC143" s="319">
        <v>0</v>
      </c>
      <c r="DD143" s="319">
        <v>0</v>
      </c>
      <c r="DE143" s="319">
        <v>0</v>
      </c>
      <c r="DF143" s="320">
        <v>1.3111287338091462E-3</v>
      </c>
    </row>
    <row r="144" spans="2:110">
      <c r="B144" s="315" t="str">
        <v>026</v>
      </c>
      <c r="C144" s="301" t="str">
        <v>医薬品</v>
      </c>
      <c r="D144" s="316">
        <v>0</v>
      </c>
      <c r="E144" s="317">
        <v>1.0335551465382982E-2</v>
      </c>
      <c r="F144" s="317">
        <v>3.109529702970297E-2</v>
      </c>
      <c r="G144" s="317">
        <v>0</v>
      </c>
      <c r="H144" s="317">
        <v>4.2082907260284751E-3</v>
      </c>
      <c r="I144" s="317">
        <v>0</v>
      </c>
      <c r="J144" s="317">
        <v>0</v>
      </c>
      <c r="K144" s="317">
        <v>0</v>
      </c>
      <c r="L144" s="317">
        <v>1.813087591470269E-4</v>
      </c>
      <c r="M144" s="317">
        <v>0</v>
      </c>
      <c r="N144" s="317">
        <v>1.4456089627755693E-3</v>
      </c>
      <c r="O144" s="317">
        <v>0</v>
      </c>
      <c r="P144" s="317">
        <v>0</v>
      </c>
      <c r="Q144" s="318">
        <v>1.7263703064307294E-4</v>
      </c>
      <c r="R144" s="318">
        <v>0</v>
      </c>
      <c r="S144" s="318">
        <v>0</v>
      </c>
      <c r="T144" s="318">
        <v>0</v>
      </c>
      <c r="U144" s="318">
        <v>0</v>
      </c>
      <c r="V144" s="318">
        <v>0</v>
      </c>
      <c r="W144" s="318">
        <v>0</v>
      </c>
      <c r="X144" s="318">
        <v>0</v>
      </c>
      <c r="Y144" s="318">
        <v>0</v>
      </c>
      <c r="Z144" s="318">
        <v>0</v>
      </c>
      <c r="AA144" s="318">
        <v>0</v>
      </c>
      <c r="AB144" s="318">
        <v>0</v>
      </c>
      <c r="AC144" s="318">
        <v>3.6317178845573957E-2</v>
      </c>
      <c r="AD144" s="318">
        <v>1.1819251927835299E-3</v>
      </c>
      <c r="AE144" s="318">
        <v>0</v>
      </c>
      <c r="AF144" s="318">
        <v>0</v>
      </c>
      <c r="AG144" s="318">
        <v>0</v>
      </c>
      <c r="AH144" s="318">
        <v>0</v>
      </c>
      <c r="AI144" s="318">
        <v>0</v>
      </c>
      <c r="AJ144" s="318">
        <v>0</v>
      </c>
      <c r="AK144" s="318">
        <v>0</v>
      </c>
      <c r="AL144" s="318">
        <v>0</v>
      </c>
      <c r="AM144" s="318">
        <v>0</v>
      </c>
      <c r="AN144" s="318">
        <v>0</v>
      </c>
      <c r="AO144" s="318">
        <v>0</v>
      </c>
      <c r="AP144" s="318">
        <v>0</v>
      </c>
      <c r="AQ144" s="318">
        <v>0</v>
      </c>
      <c r="AR144" s="318">
        <v>0</v>
      </c>
      <c r="AS144" s="318">
        <v>0</v>
      </c>
      <c r="AT144" s="318">
        <v>0</v>
      </c>
      <c r="AU144" s="318">
        <v>0</v>
      </c>
      <c r="AV144" s="318">
        <v>0</v>
      </c>
      <c r="AW144" s="318">
        <v>0</v>
      </c>
      <c r="AX144" s="318">
        <v>0</v>
      </c>
      <c r="AY144" s="318">
        <v>0</v>
      </c>
      <c r="AZ144" s="318">
        <v>0</v>
      </c>
      <c r="BA144" s="318">
        <v>0</v>
      </c>
      <c r="BB144" s="318">
        <v>0</v>
      </c>
      <c r="BC144" s="318">
        <v>0</v>
      </c>
      <c r="BD144" s="318">
        <v>0</v>
      </c>
      <c r="BE144" s="318">
        <v>0</v>
      </c>
      <c r="BF144" s="318">
        <v>0</v>
      </c>
      <c r="BG144" s="318">
        <v>0</v>
      </c>
      <c r="BH144" s="318">
        <v>0</v>
      </c>
      <c r="BI144" s="318">
        <v>0</v>
      </c>
      <c r="BJ144" s="318">
        <v>0</v>
      </c>
      <c r="BK144" s="318">
        <v>0</v>
      </c>
      <c r="BL144" s="318">
        <v>0</v>
      </c>
      <c r="BM144" s="318">
        <v>0</v>
      </c>
      <c r="BN144" s="318">
        <v>0</v>
      </c>
      <c r="BO144" s="318">
        <v>0</v>
      </c>
      <c r="BP144" s="318">
        <v>0</v>
      </c>
      <c r="BQ144" s="318">
        <v>0</v>
      </c>
      <c r="BR144" s="318">
        <v>0</v>
      </c>
      <c r="BS144" s="318">
        <v>0</v>
      </c>
      <c r="BT144" s="318">
        <v>2.8236622899901173E-5</v>
      </c>
      <c r="BU144" s="318">
        <v>3.4198738018399884E-3</v>
      </c>
      <c r="BV144" s="318">
        <v>0</v>
      </c>
      <c r="BW144" s="318">
        <v>0</v>
      </c>
      <c r="BX144" s="318">
        <v>0</v>
      </c>
      <c r="BY144" s="318">
        <v>0</v>
      </c>
      <c r="BZ144" s="318">
        <v>0</v>
      </c>
      <c r="CA144" s="318">
        <v>0</v>
      </c>
      <c r="CB144" s="318">
        <v>1.0091224671026075E-5</v>
      </c>
      <c r="CC144" s="318">
        <v>1.8574241242245254E-5</v>
      </c>
      <c r="CD144" s="318">
        <v>0</v>
      </c>
      <c r="CE144" s="318">
        <v>0</v>
      </c>
      <c r="CF144" s="318">
        <v>0</v>
      </c>
      <c r="CG144" s="318">
        <v>0</v>
      </c>
      <c r="CH144" s="318">
        <v>8.2513924224712916E-4</v>
      </c>
      <c r="CI144" s="318">
        <v>0</v>
      </c>
      <c r="CJ144" s="318">
        <v>0</v>
      </c>
      <c r="CK144" s="318">
        <v>0</v>
      </c>
      <c r="CL144" s="318">
        <v>0</v>
      </c>
      <c r="CM144" s="318">
        <v>0</v>
      </c>
      <c r="CN144" s="318">
        <v>2.9349400357722401E-4</v>
      </c>
      <c r="CO144" s="318">
        <v>4.9924946164266386E-5</v>
      </c>
      <c r="CP144" s="318">
        <v>6.9203458167011009E-4</v>
      </c>
      <c r="CQ144" s="318">
        <v>0.16684264984761857</v>
      </c>
      <c r="CR144" s="318">
        <v>2.1799445105033691E-2</v>
      </c>
      <c r="CS144" s="318">
        <v>6.9470475048104552E-3</v>
      </c>
      <c r="CT144" s="318">
        <v>3.0887620666626191E-3</v>
      </c>
      <c r="CU144" s="318">
        <v>0</v>
      </c>
      <c r="CV144" s="318">
        <v>0</v>
      </c>
      <c r="CW144" s="318">
        <v>0</v>
      </c>
      <c r="CX144" s="318">
        <v>0</v>
      </c>
      <c r="CY144" s="318">
        <v>0</v>
      </c>
      <c r="CZ144" s="318">
        <v>2.0317357118186065E-5</v>
      </c>
      <c r="DA144" s="318">
        <v>0</v>
      </c>
      <c r="DB144" s="318">
        <v>0</v>
      </c>
      <c r="DC144" s="319">
        <v>1.8637765704647326E-5</v>
      </c>
      <c r="DD144" s="319">
        <v>0</v>
      </c>
      <c r="DE144" s="319">
        <v>0</v>
      </c>
      <c r="DF144" s="320">
        <v>2.6434047052603755E-3</v>
      </c>
    </row>
    <row r="145" spans="2:110">
      <c r="B145" s="315" t="str">
        <v>027</v>
      </c>
      <c r="C145" s="301" t="str">
        <v>化学最終製品（医薬品を除く。）</v>
      </c>
      <c r="D145" s="316">
        <v>3.1582871751171707E-2</v>
      </c>
      <c r="E145" s="317">
        <v>2.0104771343621691E-3</v>
      </c>
      <c r="F145" s="317">
        <v>6.5748762376237621E-3</v>
      </c>
      <c r="G145" s="317">
        <v>3.4514496088357109E-4</v>
      </c>
      <c r="H145" s="317">
        <v>3.3233697789664123E-3</v>
      </c>
      <c r="I145" s="317">
        <v>0</v>
      </c>
      <c r="J145" s="317">
        <v>0</v>
      </c>
      <c r="K145" s="317">
        <v>1.4263716670718858E-2</v>
      </c>
      <c r="L145" s="317">
        <v>2.4416246231799624E-3</v>
      </c>
      <c r="M145" s="317">
        <v>1.6468360163036766E-3</v>
      </c>
      <c r="N145" s="317">
        <v>0</v>
      </c>
      <c r="O145" s="317">
        <v>0</v>
      </c>
      <c r="P145" s="317">
        <v>1.2715930902111325E-2</v>
      </c>
      <c r="Q145" s="318">
        <v>4.3590850237375921E-3</v>
      </c>
      <c r="R145" s="318">
        <v>3.6045144603809073E-2</v>
      </c>
      <c r="S145" s="318">
        <v>2.6515711371899849E-2</v>
      </c>
      <c r="T145" s="318">
        <v>1.0110391678165799E-2</v>
      </c>
      <c r="U145" s="318">
        <v>1.6606948122760555E-2</v>
      </c>
      <c r="V145" s="318">
        <v>3.7074037074037072E-2</v>
      </c>
      <c r="W145" s="318">
        <v>4.9803407601572737E-3</v>
      </c>
      <c r="X145" s="318">
        <v>8.4600282633231216E-3</v>
      </c>
      <c r="Y145" s="318">
        <v>9.2896258218039263E-3</v>
      </c>
      <c r="Z145" s="318">
        <v>1.8045988163384107E-2</v>
      </c>
      <c r="AA145" s="318">
        <v>7.2389864367574386E-3</v>
      </c>
      <c r="AB145" s="318">
        <v>1.6155803917229167E-2</v>
      </c>
      <c r="AC145" s="318">
        <v>1.4172428569161346E-2</v>
      </c>
      <c r="AD145" s="318">
        <v>0.11051481009921445</v>
      </c>
      <c r="AE145" s="318">
        <v>7.422272314924265E-4</v>
      </c>
      <c r="AF145" s="318">
        <v>3.7457434733257661E-2</v>
      </c>
      <c r="AG145" s="318">
        <v>8.59026082914114E-3</v>
      </c>
      <c r="AH145" s="318">
        <v>8.1779252701497992E-3</v>
      </c>
      <c r="AI145" s="318">
        <v>0</v>
      </c>
      <c r="AJ145" s="318">
        <v>2.3919113372785576E-3</v>
      </c>
      <c r="AK145" s="318">
        <v>5.6058528904754795E-3</v>
      </c>
      <c r="AL145" s="318">
        <v>7.2902238098709632E-4</v>
      </c>
      <c r="AM145" s="318">
        <v>1.6632633471211408E-2</v>
      </c>
      <c r="AN145" s="318">
        <v>0</v>
      </c>
      <c r="AO145" s="318">
        <v>5.1229508196721314E-4</v>
      </c>
      <c r="AP145" s="318">
        <v>4.8672868287579323E-3</v>
      </c>
      <c r="AQ145" s="318">
        <v>1.908761213972132E-4</v>
      </c>
      <c r="AR145" s="318">
        <v>9.4975781175800165E-6</v>
      </c>
      <c r="AS145" s="318">
        <v>4.3922887558014937E-3</v>
      </c>
      <c r="AT145" s="318">
        <v>6.2816892368910849E-3</v>
      </c>
      <c r="AU145" s="318">
        <v>6.9563382225216524E-3</v>
      </c>
      <c r="AV145" s="318">
        <v>2.9550216770471275E-3</v>
      </c>
      <c r="AW145" s="318">
        <v>3.5320234951531559E-3</v>
      </c>
      <c r="AX145" s="318">
        <v>1.9750115966405569E-2</v>
      </c>
      <c r="AY145" s="318">
        <v>3.761360466241695E-3</v>
      </c>
      <c r="AZ145" s="318">
        <v>4.7646976137735147E-3</v>
      </c>
      <c r="BA145" s="318">
        <v>2.7413940294750876E-3</v>
      </c>
      <c r="BB145" s="318">
        <v>3.7509377344336083E-3</v>
      </c>
      <c r="BC145" s="318">
        <v>3.616292348686715E-3</v>
      </c>
      <c r="BD145" s="318">
        <v>7.2836134129592766E-3</v>
      </c>
      <c r="BE145" s="318">
        <v>1.3190211953061038E-3</v>
      </c>
      <c r="BF145" s="318">
        <v>3.6600244001626678E-3</v>
      </c>
      <c r="BG145" s="318">
        <v>5.5940074860758686E-3</v>
      </c>
      <c r="BH145" s="318">
        <v>3.4566955522573849E-3</v>
      </c>
      <c r="BI145" s="318">
        <v>1.1332101396552724E-2</v>
      </c>
      <c r="BJ145" s="318">
        <v>1.882633152587037E-2</v>
      </c>
      <c r="BK145" s="318">
        <v>3.4281796366129585E-3</v>
      </c>
      <c r="BL145" s="318">
        <v>3.4588932692584388E-2</v>
      </c>
      <c r="BM145" s="318">
        <v>0</v>
      </c>
      <c r="BN145" s="318">
        <v>5.2460590541730011E-3</v>
      </c>
      <c r="BO145" s="318">
        <v>7.7464680707459614E-3</v>
      </c>
      <c r="BP145" s="318">
        <v>1.6701440685105982E-3</v>
      </c>
      <c r="BQ145" s="318">
        <v>2.0684029598555032E-3</v>
      </c>
      <c r="BR145" s="318">
        <v>3.6902807030548754E-4</v>
      </c>
      <c r="BS145" s="318">
        <v>3.0518509475997192E-3</v>
      </c>
      <c r="BT145" s="318">
        <v>4.3766765494846816E-4</v>
      </c>
      <c r="BU145" s="318">
        <v>1.7581041375656279E-3</v>
      </c>
      <c r="BV145" s="318">
        <v>1.2932060128906775E-5</v>
      </c>
      <c r="BW145" s="318">
        <v>1.6228346748766647E-5</v>
      </c>
      <c r="BX145" s="318">
        <v>9.2607169647074074E-6</v>
      </c>
      <c r="BY145" s="318">
        <v>7.8914764163227295E-6</v>
      </c>
      <c r="BZ145" s="318">
        <v>3.9382054819820311E-5</v>
      </c>
      <c r="CA145" s="318">
        <v>5.2683569311820875E-5</v>
      </c>
      <c r="CB145" s="318">
        <v>2.8591803234573879E-4</v>
      </c>
      <c r="CC145" s="318">
        <v>1.3930680931683941E-4</v>
      </c>
      <c r="CD145" s="318">
        <v>0</v>
      </c>
      <c r="CE145" s="318">
        <v>0</v>
      </c>
      <c r="CF145" s="318">
        <v>1.9256691700365877E-4</v>
      </c>
      <c r="CG145" s="318">
        <v>1.6312548427878146E-4</v>
      </c>
      <c r="CH145" s="318">
        <v>0</v>
      </c>
      <c r="CI145" s="318">
        <v>0</v>
      </c>
      <c r="CJ145" s="318">
        <v>6.918500069185001E-4</v>
      </c>
      <c r="CK145" s="318">
        <v>6.0724216178209599E-4</v>
      </c>
      <c r="CL145" s="318">
        <v>0</v>
      </c>
      <c r="CM145" s="318">
        <v>8.1854821955374586E-3</v>
      </c>
      <c r="CN145" s="318">
        <v>5.0829758590548212E-4</v>
      </c>
      <c r="CO145" s="318">
        <v>2.3298308209990979E-5</v>
      </c>
      <c r="CP145" s="318">
        <v>6.4690189156118988E-3</v>
      </c>
      <c r="CQ145" s="318">
        <v>2.0658895155224229E-3</v>
      </c>
      <c r="CR145" s="318">
        <v>1.0067380103051922E-2</v>
      </c>
      <c r="CS145" s="318">
        <v>2.4572889855144896E-3</v>
      </c>
      <c r="CT145" s="318">
        <v>2.861089187056038E-3</v>
      </c>
      <c r="CU145" s="318">
        <v>1.5288571792585043E-3</v>
      </c>
      <c r="CV145" s="318">
        <v>3.1985798975114714E-3</v>
      </c>
      <c r="CW145" s="318">
        <v>4.8480930833872012E-3</v>
      </c>
      <c r="CX145" s="318">
        <v>6.3804837082592951E-3</v>
      </c>
      <c r="CY145" s="318">
        <v>3.1658334453802056E-3</v>
      </c>
      <c r="CZ145" s="318">
        <v>2.8545886751051423E-3</v>
      </c>
      <c r="DA145" s="318">
        <v>1.9565567401454644E-3</v>
      </c>
      <c r="DB145" s="318">
        <v>1.4956110242890735E-2</v>
      </c>
      <c r="DC145" s="319">
        <v>2.0408353446588821E-3</v>
      </c>
      <c r="DD145" s="319">
        <v>6.5607597783098109E-3</v>
      </c>
      <c r="DE145" s="319">
        <v>1.5753068649794092E-2</v>
      </c>
      <c r="DF145" s="320">
        <v>3.2989690721649486E-3</v>
      </c>
    </row>
    <row r="146" spans="2:110">
      <c r="B146" s="315" t="str">
        <v>028</v>
      </c>
      <c r="C146" s="301" t="str">
        <v>石油製品</v>
      </c>
      <c r="D146" s="316">
        <v>2.168992330634853E-2</v>
      </c>
      <c r="E146" s="317">
        <v>8.8630893388078717E-3</v>
      </c>
      <c r="F146" s="317">
        <v>1.1370668316831683E-2</v>
      </c>
      <c r="G146" s="317">
        <v>2.86470317533364E-2</v>
      </c>
      <c r="H146" s="317">
        <v>0.10951388342641391</v>
      </c>
      <c r="I146" s="317">
        <v>0</v>
      </c>
      <c r="J146" s="317">
        <v>0</v>
      </c>
      <c r="K146" s="317">
        <v>0.18445579058270525</v>
      </c>
      <c r="L146" s="317">
        <v>6.5948039327078586E-3</v>
      </c>
      <c r="M146" s="317">
        <v>5.0743134752357037E-3</v>
      </c>
      <c r="N146" s="317">
        <v>1.4817491868449585E-2</v>
      </c>
      <c r="O146" s="317">
        <v>0</v>
      </c>
      <c r="P146" s="317">
        <v>1.583493282149712E-2</v>
      </c>
      <c r="Q146" s="318">
        <v>5.0496331463098839E-3</v>
      </c>
      <c r="R146" s="318">
        <v>8.9113566893957198E-3</v>
      </c>
      <c r="S146" s="318">
        <v>5.3208785361671942E-3</v>
      </c>
      <c r="T146" s="318">
        <v>7.9078654070693141E-3</v>
      </c>
      <c r="U146" s="318">
        <v>5.6706652126499455E-3</v>
      </c>
      <c r="V146" s="318">
        <v>4.079254079254079E-3</v>
      </c>
      <c r="W146" s="318">
        <v>6.2385321100917435E-2</v>
      </c>
      <c r="X146" s="318">
        <v>2.1937270597608052E-2</v>
      </c>
      <c r="Y146" s="318">
        <v>0.75810363500465239</v>
      </c>
      <c r="Z146" s="318">
        <v>1.8616284930676998E-2</v>
      </c>
      <c r="AA146" s="318">
        <v>2.4603091157606983E-3</v>
      </c>
      <c r="AB146" s="318">
        <v>4.2049352661281403E-3</v>
      </c>
      <c r="AC146" s="318">
        <v>2.7879320104322617E-3</v>
      </c>
      <c r="AD146" s="318">
        <v>8.8836572416940932E-3</v>
      </c>
      <c r="AE146" s="318">
        <v>5.9014212276988207E-2</v>
      </c>
      <c r="AF146" s="318">
        <v>0.40011350737797957</v>
      </c>
      <c r="AG146" s="318">
        <v>2.0188939250552042E-3</v>
      </c>
      <c r="AH146" s="318">
        <v>5.6426138442432459E-3</v>
      </c>
      <c r="AI146" s="318">
        <v>0</v>
      </c>
      <c r="AJ146" s="318">
        <v>3.8118108960614461E-2</v>
      </c>
      <c r="AK146" s="318">
        <v>2.5830358475968131E-2</v>
      </c>
      <c r="AL146" s="318">
        <v>4.8990304002332868E-2</v>
      </c>
      <c r="AM146" s="318">
        <v>3.1327992739584969E-2</v>
      </c>
      <c r="AN146" s="318">
        <v>0</v>
      </c>
      <c r="AO146" s="318">
        <v>4.4398907103825134E-3</v>
      </c>
      <c r="AP146" s="318">
        <v>5.5723610889985668E-3</v>
      </c>
      <c r="AQ146" s="318">
        <v>3.1971750334033214E-3</v>
      </c>
      <c r="AR146" s="318">
        <v>4.6728084338493684E-3</v>
      </c>
      <c r="AS146" s="318">
        <v>3.3116703749685073E-3</v>
      </c>
      <c r="AT146" s="318">
        <v>8.3274500994801361E-3</v>
      </c>
      <c r="AU146" s="318">
        <v>6.8832844955640151E-3</v>
      </c>
      <c r="AV146" s="318">
        <v>4.8354900169862089E-3</v>
      </c>
      <c r="AW146" s="318">
        <v>3.0559200146152697E-3</v>
      </c>
      <c r="AX146" s="318">
        <v>2.6700557770126298E-3</v>
      </c>
      <c r="AY146" s="318">
        <v>3.0870230533567898E-3</v>
      </c>
      <c r="AZ146" s="318">
        <v>1.8418973481525284E-3</v>
      </c>
      <c r="BA146" s="318">
        <v>2.2516164361197372E-3</v>
      </c>
      <c r="BB146" s="318">
        <v>1.7147143928839352E-3</v>
      </c>
      <c r="BC146" s="318">
        <v>1.1419870574800152E-3</v>
      </c>
      <c r="BD146" s="318">
        <v>3.2868848664413686E-3</v>
      </c>
      <c r="BE146" s="318">
        <v>9.4865563800340474E-4</v>
      </c>
      <c r="BF146" s="318">
        <v>1.8300122000813339E-3</v>
      </c>
      <c r="BG146" s="318">
        <v>1.1888217269728581E-3</v>
      </c>
      <c r="BH146" s="318">
        <v>8.9369783437864066E-4</v>
      </c>
      <c r="BI146" s="318">
        <v>2.5543218813495871E-3</v>
      </c>
      <c r="BJ146" s="318">
        <v>1.9130390716059393E-3</v>
      </c>
      <c r="BK146" s="318">
        <v>8.3419037824248657E-3</v>
      </c>
      <c r="BL146" s="318">
        <v>1.2532013467238352E-2</v>
      </c>
      <c r="BM146" s="318">
        <v>-8.916608916608916E-2</v>
      </c>
      <c r="BN146" s="318">
        <v>7.5122029287028888E-3</v>
      </c>
      <c r="BO146" s="318">
        <v>9.8019665291221181E-3</v>
      </c>
      <c r="BP146" s="318">
        <v>1.8262554577037255E-2</v>
      </c>
      <c r="BQ146" s="318">
        <v>1.0147798558915497E-2</v>
      </c>
      <c r="BR146" s="318">
        <v>6.3936933263932419E-2</v>
      </c>
      <c r="BS146" s="318">
        <v>3.2120731223487048E-2</v>
      </c>
      <c r="BT146" s="318">
        <v>1.2635888747705774E-2</v>
      </c>
      <c r="BU146" s="318">
        <v>1.2210394489668128E-2</v>
      </c>
      <c r="BV146" s="318">
        <v>1.1016822023815681E-2</v>
      </c>
      <c r="BW146" s="318">
        <v>2.3322452613227492E-3</v>
      </c>
      <c r="BX146" s="318">
        <v>7.8716094200012967E-4</v>
      </c>
      <c r="BY146" s="318">
        <v>4.2613972648142739E-4</v>
      </c>
      <c r="BZ146" s="318">
        <v>2.4444034026095365E-4</v>
      </c>
      <c r="CA146" s="318">
        <v>6.572275271649654E-3</v>
      </c>
      <c r="CB146" s="318">
        <v>5.844500955302602E-2</v>
      </c>
      <c r="CC146" s="318">
        <v>9.4737917456071921E-2</v>
      </c>
      <c r="CD146" s="318">
        <v>0.22727272727272727</v>
      </c>
      <c r="CE146" s="318">
        <v>2.5437201907790145E-2</v>
      </c>
      <c r="CF146" s="318">
        <v>2.2337762372424417E-3</v>
      </c>
      <c r="CG146" s="318">
        <v>1.6516455283226623E-3</v>
      </c>
      <c r="CH146" s="318">
        <v>9.21405487175961E-3</v>
      </c>
      <c r="CI146" s="318">
        <v>2.4691681743888262E-3</v>
      </c>
      <c r="CJ146" s="318">
        <v>2.2831050228310501E-3</v>
      </c>
      <c r="CK146" s="318">
        <v>3.6754130844705809E-3</v>
      </c>
      <c r="CL146" s="318">
        <v>1.5487867836861124E-3</v>
      </c>
      <c r="CM146" s="318">
        <v>3.6772343873353553E-3</v>
      </c>
      <c r="CN146" s="318">
        <v>1.2601101240543857E-2</v>
      </c>
      <c r="CO146" s="318">
        <v>5.2953726231565216E-3</v>
      </c>
      <c r="CP146" s="318">
        <v>1.2887890397769441E-2</v>
      </c>
      <c r="CQ146" s="318">
        <v>4.4778596678332174E-3</v>
      </c>
      <c r="CR146" s="318">
        <v>7.6099881093935791E-3</v>
      </c>
      <c r="CS146" s="318">
        <v>4.1565667924465437E-3</v>
      </c>
      <c r="CT146" s="318">
        <v>5.9953858296399737E-3</v>
      </c>
      <c r="CU146" s="318">
        <v>5.1492759162526016E-3</v>
      </c>
      <c r="CV146" s="318">
        <v>5.5598352145225577E-3</v>
      </c>
      <c r="CW146" s="318">
        <v>4.6326222796811032E-3</v>
      </c>
      <c r="CX146" s="318">
        <v>5.8223194031226475E-3</v>
      </c>
      <c r="CY146" s="318">
        <v>3.4408575863881384E-3</v>
      </c>
      <c r="CZ146" s="318">
        <v>9.6101099169020095E-3</v>
      </c>
      <c r="DA146" s="318">
        <v>4.8336401755650913E-3</v>
      </c>
      <c r="DB146" s="318">
        <v>1.08665488483503E-2</v>
      </c>
      <c r="DC146" s="319">
        <v>1.2384795310738149E-2</v>
      </c>
      <c r="DD146" s="319">
        <v>9.4178648430576321E-3</v>
      </c>
      <c r="DE146" s="319">
        <v>0</v>
      </c>
      <c r="DF146" s="320">
        <v>3.6267512556172353E-2</v>
      </c>
    </row>
    <row r="147" spans="2:110">
      <c r="B147" s="315" t="str">
        <v>029</v>
      </c>
      <c r="C147" s="301" t="str">
        <v>石炭製品</v>
      </c>
      <c r="D147" s="316">
        <v>0</v>
      </c>
      <c r="E147" s="317">
        <v>0</v>
      </c>
      <c r="F147" s="317">
        <v>0</v>
      </c>
      <c r="G147" s="317">
        <v>0</v>
      </c>
      <c r="H147" s="317">
        <v>0</v>
      </c>
      <c r="I147" s="317">
        <v>0</v>
      </c>
      <c r="J147" s="317">
        <v>0</v>
      </c>
      <c r="K147" s="317">
        <v>6.4835075775994812E-4</v>
      </c>
      <c r="L147" s="317">
        <v>2.4174501219603587E-6</v>
      </c>
      <c r="M147" s="317">
        <v>0</v>
      </c>
      <c r="N147" s="317">
        <v>0</v>
      </c>
      <c r="O147" s="317">
        <v>0</v>
      </c>
      <c r="P147" s="317">
        <v>0</v>
      </c>
      <c r="Q147" s="318">
        <v>0</v>
      </c>
      <c r="R147" s="318">
        <v>0</v>
      </c>
      <c r="S147" s="318">
        <v>0</v>
      </c>
      <c r="T147" s="318">
        <v>0</v>
      </c>
      <c r="U147" s="318">
        <v>0</v>
      </c>
      <c r="V147" s="318">
        <v>0</v>
      </c>
      <c r="W147" s="318">
        <v>5.5045871559633031E-3</v>
      </c>
      <c r="X147" s="318">
        <v>8.535902956267724E-4</v>
      </c>
      <c r="Y147" s="318">
        <v>0</v>
      </c>
      <c r="Z147" s="318">
        <v>5.9727346084948191E-3</v>
      </c>
      <c r="AA147" s="318">
        <v>0</v>
      </c>
      <c r="AB147" s="318">
        <v>0</v>
      </c>
      <c r="AC147" s="318">
        <v>0</v>
      </c>
      <c r="AD147" s="318">
        <v>1.2491892281451942E-4</v>
      </c>
      <c r="AE147" s="318">
        <v>0</v>
      </c>
      <c r="AF147" s="318">
        <v>0</v>
      </c>
      <c r="AG147" s="318">
        <v>6.9731533595656728E-5</v>
      </c>
      <c r="AH147" s="318">
        <v>0</v>
      </c>
      <c r="AI147" s="318">
        <v>0</v>
      </c>
      <c r="AJ147" s="318">
        <v>0</v>
      </c>
      <c r="AK147" s="318">
        <v>3.9363131676462205E-4</v>
      </c>
      <c r="AL147" s="318">
        <v>0</v>
      </c>
      <c r="AM147" s="318">
        <v>1.0559017051503569E-2</v>
      </c>
      <c r="AN147" s="318">
        <v>0</v>
      </c>
      <c r="AO147" s="318">
        <v>4.0983606557377051E-3</v>
      </c>
      <c r="AP147" s="318">
        <v>1.9309936998203197E-2</v>
      </c>
      <c r="AQ147" s="318">
        <v>1.4315709104790992E-4</v>
      </c>
      <c r="AR147" s="318">
        <v>1.130211795992022E-3</v>
      </c>
      <c r="AS147" s="318">
        <v>5.1602563129665096E-5</v>
      </c>
      <c r="AT147" s="318">
        <v>1.6045183235992554E-5</v>
      </c>
      <c r="AU147" s="318">
        <v>8.92878885037785E-5</v>
      </c>
      <c r="AV147" s="318">
        <v>2.4797384702493379E-5</v>
      </c>
      <c r="AW147" s="318">
        <v>1.1072173965997354E-5</v>
      </c>
      <c r="AX147" s="318">
        <v>3.7712652217692513E-6</v>
      </c>
      <c r="AY147" s="318">
        <v>2.530346765046549E-5</v>
      </c>
      <c r="AZ147" s="318">
        <v>0</v>
      </c>
      <c r="BA147" s="318">
        <v>3.4012332871899352E-6</v>
      </c>
      <c r="BB147" s="318">
        <v>0</v>
      </c>
      <c r="BC147" s="318">
        <v>0</v>
      </c>
      <c r="BD147" s="318">
        <v>0</v>
      </c>
      <c r="BE147" s="318">
        <v>1.2995282712375408E-5</v>
      </c>
      <c r="BF147" s="318">
        <v>0</v>
      </c>
      <c r="BG147" s="318">
        <v>0</v>
      </c>
      <c r="BH147" s="318">
        <v>0</v>
      </c>
      <c r="BI147" s="318">
        <v>6.8986006878364787E-5</v>
      </c>
      <c r="BJ147" s="318">
        <v>1.2669132924542645E-5</v>
      </c>
      <c r="BK147" s="318">
        <v>2.2854530910753056E-4</v>
      </c>
      <c r="BL147" s="318">
        <v>1.4388075163304652E-5</v>
      </c>
      <c r="BM147" s="318">
        <v>-2.1000021000020999E-4</v>
      </c>
      <c r="BN147" s="318">
        <v>5.2812675042010081E-4</v>
      </c>
      <c r="BO147" s="318">
        <v>4.6018622202451256E-5</v>
      </c>
      <c r="BP147" s="318">
        <v>2.8035623132238736E-2</v>
      </c>
      <c r="BQ147" s="318">
        <v>1.2245333954825303E-2</v>
      </c>
      <c r="BR147" s="318">
        <v>1.5389598565141513E-2</v>
      </c>
      <c r="BS147" s="318">
        <v>0</v>
      </c>
      <c r="BT147" s="318">
        <v>0</v>
      </c>
      <c r="BU147" s="318">
        <v>1.324599007754925E-4</v>
      </c>
      <c r="BV147" s="318">
        <v>-6.4660300644533873E-6</v>
      </c>
      <c r="BW147" s="318">
        <v>0</v>
      </c>
      <c r="BX147" s="318">
        <v>0</v>
      </c>
      <c r="BY147" s="318">
        <v>0</v>
      </c>
      <c r="BZ147" s="318">
        <v>0</v>
      </c>
      <c r="CA147" s="318">
        <v>1.3170892327955219E-5</v>
      </c>
      <c r="CB147" s="318">
        <v>0</v>
      </c>
      <c r="CC147" s="318">
        <v>0</v>
      </c>
      <c r="CD147" s="318">
        <v>0</v>
      </c>
      <c r="CE147" s="318">
        <v>0</v>
      </c>
      <c r="CF147" s="318">
        <v>0</v>
      </c>
      <c r="CG147" s="318">
        <v>0</v>
      </c>
      <c r="CH147" s="318">
        <v>0</v>
      </c>
      <c r="CI147" s="318">
        <v>0</v>
      </c>
      <c r="CJ147" s="318">
        <v>0</v>
      </c>
      <c r="CK147" s="318">
        <v>0</v>
      </c>
      <c r="CL147" s="318">
        <v>0</v>
      </c>
      <c r="CM147" s="318">
        <v>0</v>
      </c>
      <c r="CN147" s="318">
        <v>0</v>
      </c>
      <c r="CO147" s="318">
        <v>0</v>
      </c>
      <c r="CP147" s="318">
        <v>0</v>
      </c>
      <c r="CQ147" s="318">
        <v>0</v>
      </c>
      <c r="CR147" s="318">
        <v>0</v>
      </c>
      <c r="CS147" s="318">
        <v>8.3297931712355575E-6</v>
      </c>
      <c r="CT147" s="318">
        <v>1.5178191973772083E-5</v>
      </c>
      <c r="CU147" s="318">
        <v>1.2740476493820868E-4</v>
      </c>
      <c r="CV147" s="318">
        <v>1.6746491610007702E-5</v>
      </c>
      <c r="CW147" s="318">
        <v>0</v>
      </c>
      <c r="CX147" s="318">
        <v>0</v>
      </c>
      <c r="CY147" s="318">
        <v>3.0558237889770325E-6</v>
      </c>
      <c r="CZ147" s="318">
        <v>0</v>
      </c>
      <c r="DA147" s="318">
        <v>5.8101684948863521E-4</v>
      </c>
      <c r="DB147" s="318">
        <v>0</v>
      </c>
      <c r="DC147" s="319">
        <v>0</v>
      </c>
      <c r="DD147" s="319">
        <v>1.1904604436449253E-4</v>
      </c>
      <c r="DE147" s="319">
        <v>0</v>
      </c>
      <c r="DF147" s="320">
        <v>1.0573618821041501E-5</v>
      </c>
    </row>
    <row r="148" spans="2:110">
      <c r="B148" s="315" t="str">
        <v>030</v>
      </c>
      <c r="C148" s="301" t="str">
        <v>プラスチック製品</v>
      </c>
      <c r="D148" s="316">
        <v>6.8172134639965911E-3</v>
      </c>
      <c r="E148" s="317">
        <v>2.4352258247203737E-3</v>
      </c>
      <c r="F148" s="317">
        <v>4.9504950495049506E-3</v>
      </c>
      <c r="G148" s="317">
        <v>1.11596870685688E-2</v>
      </c>
      <c r="H148" s="317">
        <v>1.6990482183591598E-2</v>
      </c>
      <c r="I148" s="317">
        <v>0</v>
      </c>
      <c r="J148" s="317">
        <v>0</v>
      </c>
      <c r="K148" s="317">
        <v>1.6208768943998703E-4</v>
      </c>
      <c r="L148" s="317">
        <v>2.278204994935442E-2</v>
      </c>
      <c r="M148" s="317">
        <v>2.1933797192144593E-2</v>
      </c>
      <c r="N148" s="317">
        <v>0</v>
      </c>
      <c r="O148" s="317">
        <v>0</v>
      </c>
      <c r="P148" s="317">
        <v>6.4779270633397315E-3</v>
      </c>
      <c r="Q148" s="318">
        <v>8.8908070781182572E-3</v>
      </c>
      <c r="R148" s="318">
        <v>5.9487420644251119E-3</v>
      </c>
      <c r="S148" s="318">
        <v>4.1177687782671675E-2</v>
      </c>
      <c r="T148" s="318">
        <v>6.0768495913384995E-3</v>
      </c>
      <c r="U148" s="318">
        <v>4.4742171677831441E-2</v>
      </c>
      <c r="V148" s="318">
        <v>5.3696303696303696E-2</v>
      </c>
      <c r="W148" s="318">
        <v>1.0747051114023591E-2</v>
      </c>
      <c r="X148" s="318">
        <v>9.778351053235582E-3</v>
      </c>
      <c r="Y148" s="318">
        <v>0</v>
      </c>
      <c r="Z148" s="318">
        <v>2.4350015499766914E-3</v>
      </c>
      <c r="AA148" s="318">
        <v>1.2143833455998318E-3</v>
      </c>
      <c r="AB148" s="318">
        <v>4.8688724134115305E-3</v>
      </c>
      <c r="AC148" s="318">
        <v>3.455554438736913E-2</v>
      </c>
      <c r="AD148" s="318">
        <v>3.4780310855934853E-2</v>
      </c>
      <c r="AE148" s="318">
        <v>1.1325837754625175E-4</v>
      </c>
      <c r="AF148" s="318">
        <v>0</v>
      </c>
      <c r="AG148" s="318">
        <v>0.25487871693978181</v>
      </c>
      <c r="AH148" s="318">
        <v>2.5420104195115919E-2</v>
      </c>
      <c r="AI148" s="318">
        <v>0.10810810810810811</v>
      </c>
      <c r="AJ148" s="318">
        <v>3.2019211526916148E-2</v>
      </c>
      <c r="AK148" s="318">
        <v>6.6510119039539582E-4</v>
      </c>
      <c r="AL148" s="318">
        <v>1.8225559524677408E-3</v>
      </c>
      <c r="AM148" s="318">
        <v>4.0141717716459854E-3</v>
      </c>
      <c r="AN148" s="318">
        <v>0</v>
      </c>
      <c r="AO148" s="318">
        <v>0</v>
      </c>
      <c r="AP148" s="318">
        <v>4.3214228853458278E-4</v>
      </c>
      <c r="AQ148" s="318">
        <v>4.77190303493033E-5</v>
      </c>
      <c r="AR148" s="318">
        <v>6.5533289011302117E-4</v>
      </c>
      <c r="AS148" s="318">
        <v>2.6365874314368886E-2</v>
      </c>
      <c r="AT148" s="318">
        <v>4.1075669084140939E-3</v>
      </c>
      <c r="AU148" s="318">
        <v>2.1185580817714715E-3</v>
      </c>
      <c r="AV148" s="318">
        <v>2.3268212645839617E-3</v>
      </c>
      <c r="AW148" s="318">
        <v>4.3181478467389676E-3</v>
      </c>
      <c r="AX148" s="318">
        <v>2.8657844420224541E-2</v>
      </c>
      <c r="AY148" s="318">
        <v>1.6334020955066735E-2</v>
      </c>
      <c r="AZ148" s="318">
        <v>1.7866404277079525E-2</v>
      </c>
      <c r="BA148" s="318">
        <v>2.3444701048600223E-2</v>
      </c>
      <c r="BB148" s="318">
        <v>4.1367484728324938E-2</v>
      </c>
      <c r="BC148" s="318">
        <v>1.0658545869813475E-2</v>
      </c>
      <c r="BD148" s="318">
        <v>0.10772649414378964</v>
      </c>
      <c r="BE148" s="318">
        <v>2.3956803680264063E-2</v>
      </c>
      <c r="BF148" s="318">
        <v>4.3920292801952011E-2</v>
      </c>
      <c r="BG148" s="318">
        <v>2.6636608707167789E-2</v>
      </c>
      <c r="BH148" s="318">
        <v>1.0076443082619173E-2</v>
      </c>
      <c r="BI148" s="318">
        <v>2.7702940735501211E-2</v>
      </c>
      <c r="BJ148" s="318">
        <v>2.8252166421730098E-3</v>
      </c>
      <c r="BK148" s="318">
        <v>2.1654668037938522E-2</v>
      </c>
      <c r="BL148" s="318">
        <v>7.9810652930850906E-2</v>
      </c>
      <c r="BM148" s="318">
        <v>3.99000399000399E-3</v>
      </c>
      <c r="BN148" s="318">
        <v>9.813555253260782E-3</v>
      </c>
      <c r="BO148" s="318">
        <v>1.5232163949011366E-2</v>
      </c>
      <c r="BP148" s="318">
        <v>8.1921309948012437E-3</v>
      </c>
      <c r="BQ148" s="318">
        <v>1.2264755578861504E-2</v>
      </c>
      <c r="BR148" s="318">
        <v>0</v>
      </c>
      <c r="BS148" s="318">
        <v>0</v>
      </c>
      <c r="BT148" s="318">
        <v>2.363405336721728E-2</v>
      </c>
      <c r="BU148" s="318">
        <v>1.1078464428495736E-3</v>
      </c>
      <c r="BV148" s="318">
        <v>5.7172637829896854E-3</v>
      </c>
      <c r="BW148" s="318">
        <v>2.8051856522868057E-3</v>
      </c>
      <c r="BX148" s="318">
        <v>1.6669290536473335E-4</v>
      </c>
      <c r="BY148" s="318">
        <v>1.9728691040806824E-4</v>
      </c>
      <c r="BZ148" s="318">
        <v>5.2283072778037303E-4</v>
      </c>
      <c r="CA148" s="318">
        <v>0</v>
      </c>
      <c r="CB148" s="318">
        <v>2.8591803234573879E-4</v>
      </c>
      <c r="CC148" s="318">
        <v>1.6716817118020728E-4</v>
      </c>
      <c r="CD148" s="318">
        <v>0</v>
      </c>
      <c r="CE148" s="318">
        <v>1.589825119236884E-3</v>
      </c>
      <c r="CF148" s="318">
        <v>3.427691122665126E-3</v>
      </c>
      <c r="CG148" s="318">
        <v>5.6482198931528081E-3</v>
      </c>
      <c r="CH148" s="318">
        <v>0</v>
      </c>
      <c r="CI148" s="318">
        <v>2.1851045791051558E-5</v>
      </c>
      <c r="CJ148" s="318">
        <v>9.6859000968590005E-4</v>
      </c>
      <c r="CK148" s="318">
        <v>6.4559429831570203E-3</v>
      </c>
      <c r="CL148" s="318">
        <v>0</v>
      </c>
      <c r="CM148" s="318">
        <v>1.1010927826484397E-3</v>
      </c>
      <c r="CN148" s="318">
        <v>8.358198797525293E-4</v>
      </c>
      <c r="CO148" s="318">
        <v>1.8971479542421226E-4</v>
      </c>
      <c r="CP148" s="318">
        <v>9.5781597897819596E-3</v>
      </c>
      <c r="CQ148" s="318">
        <v>1.1653735728588026E-3</v>
      </c>
      <c r="CR148" s="318">
        <v>0</v>
      </c>
      <c r="CS148" s="318">
        <v>9.9957518054826703E-5</v>
      </c>
      <c r="CT148" s="318">
        <v>2.5044016756723938E-4</v>
      </c>
      <c r="CU148" s="318">
        <v>1.61379368921731E-3</v>
      </c>
      <c r="CV148" s="318">
        <v>4.0191579864018489E-4</v>
      </c>
      <c r="CW148" s="318">
        <v>3.555268261150614E-3</v>
      </c>
      <c r="CX148" s="318">
        <v>6.1090827158534027E-3</v>
      </c>
      <c r="CY148" s="318">
        <v>8.3423989439072985E-4</v>
      </c>
      <c r="CZ148" s="318">
        <v>1.7066579979276295E-3</v>
      </c>
      <c r="DA148" s="318">
        <v>7.4552162012698369E-4</v>
      </c>
      <c r="DB148" s="318">
        <v>2.1032030029065098E-3</v>
      </c>
      <c r="DC148" s="319">
        <v>3.6716398438155235E-3</v>
      </c>
      <c r="DD148" s="319">
        <v>9.2591367839049753E-4</v>
      </c>
      <c r="DE148" s="319">
        <v>4.0422214225740674E-2</v>
      </c>
      <c r="DF148" s="320">
        <v>7.6553000264340471E-3</v>
      </c>
    </row>
    <row r="149" spans="2:110">
      <c r="B149" s="315" t="str">
        <v>031</v>
      </c>
      <c r="C149" s="301" t="str">
        <v>ゴム製品</v>
      </c>
      <c r="D149" s="316">
        <v>1.0651896037494673E-3</v>
      </c>
      <c r="E149" s="317">
        <v>7.3623106328755484E-4</v>
      </c>
      <c r="F149" s="317">
        <v>4.3316831683168321E-3</v>
      </c>
      <c r="G149" s="317">
        <v>1.3805798435342844E-3</v>
      </c>
      <c r="H149" s="317">
        <v>1.0422402265397625E-3</v>
      </c>
      <c r="I149" s="317">
        <v>0</v>
      </c>
      <c r="J149" s="317">
        <v>0</v>
      </c>
      <c r="K149" s="317">
        <v>8.7527352297592995E-3</v>
      </c>
      <c r="L149" s="317">
        <v>3.0459871536700522E-4</v>
      </c>
      <c r="M149" s="317">
        <v>1.2351270122277575E-4</v>
      </c>
      <c r="N149" s="317">
        <v>0</v>
      </c>
      <c r="O149" s="317">
        <v>0</v>
      </c>
      <c r="P149" s="317">
        <v>4.7984644913627637E-4</v>
      </c>
      <c r="Q149" s="318">
        <v>7.7686663789382823E-3</v>
      </c>
      <c r="R149" s="318">
        <v>4.2323066071008698E-4</v>
      </c>
      <c r="S149" s="318">
        <v>1.9805492329066777E-3</v>
      </c>
      <c r="T149" s="318">
        <v>1.8575522768283622E-4</v>
      </c>
      <c r="U149" s="318">
        <v>5.2967751986290694E-4</v>
      </c>
      <c r="V149" s="318">
        <v>6.3825063825063825E-4</v>
      </c>
      <c r="W149" s="318">
        <v>7.8636959370904328E-4</v>
      </c>
      <c r="X149" s="318">
        <v>1.7071805912535447E-4</v>
      </c>
      <c r="Y149" s="318">
        <v>6.406638497795811E-4</v>
      </c>
      <c r="Z149" s="318">
        <v>8.0693443007002108E-4</v>
      </c>
      <c r="AA149" s="318">
        <v>6.3610556198086428E-4</v>
      </c>
      <c r="AB149" s="318">
        <v>0</v>
      </c>
      <c r="AC149" s="318">
        <v>1.2061641335456464E-3</v>
      </c>
      <c r="AD149" s="318">
        <v>5.6213515266533736E-4</v>
      </c>
      <c r="AE149" s="318">
        <v>1.0995958985072986E-6</v>
      </c>
      <c r="AF149" s="318">
        <v>9.4589481649640561E-4</v>
      </c>
      <c r="AG149" s="318">
        <v>7.2055918048845281E-4</v>
      </c>
      <c r="AH149" s="318">
        <v>2.8017252485068974E-2</v>
      </c>
      <c r="AI149" s="318">
        <v>4.5045045045045045E-3</v>
      </c>
      <c r="AJ149" s="318">
        <v>4.4788778028721993E-4</v>
      </c>
      <c r="AK149" s="318">
        <v>4.0177541297354525E-3</v>
      </c>
      <c r="AL149" s="318">
        <v>0</v>
      </c>
      <c r="AM149" s="318">
        <v>1.3613278182103776E-3</v>
      </c>
      <c r="AN149" s="318">
        <v>0</v>
      </c>
      <c r="AO149" s="318">
        <v>1.1953551912568306E-3</v>
      </c>
      <c r="AP149" s="318">
        <v>1.8195464780403485E-4</v>
      </c>
      <c r="AQ149" s="318">
        <v>9.5438060698606599E-5</v>
      </c>
      <c r="AR149" s="318">
        <v>2.8492734352740053E-5</v>
      </c>
      <c r="AS149" s="318">
        <v>2.8836726454812851E-4</v>
      </c>
      <c r="AT149" s="318">
        <v>3.6342340029523138E-3</v>
      </c>
      <c r="AU149" s="318">
        <v>6.006639772072372E-4</v>
      </c>
      <c r="AV149" s="318">
        <v>7.9806249767524519E-3</v>
      </c>
      <c r="AW149" s="318">
        <v>7.3463874264392444E-3</v>
      </c>
      <c r="AX149" s="318">
        <v>1.8441486934451638E-2</v>
      </c>
      <c r="AY149" s="318">
        <v>2.3121043565612841E-3</v>
      </c>
      <c r="AZ149" s="318">
        <v>7.6099443068407095E-4</v>
      </c>
      <c r="BA149" s="318">
        <v>1.1421341378383802E-2</v>
      </c>
      <c r="BB149" s="318">
        <v>8.6271567891972999E-3</v>
      </c>
      <c r="BC149" s="318">
        <v>1.3323182337266844E-3</v>
      </c>
      <c r="BD149" s="318">
        <v>4.5831211517985276E-3</v>
      </c>
      <c r="BE149" s="318">
        <v>2.3586438122961367E-3</v>
      </c>
      <c r="BF149" s="318">
        <v>2.0333468889792597E-3</v>
      </c>
      <c r="BG149" s="318">
        <v>1.3424095787674308E-2</v>
      </c>
      <c r="BH149" s="318">
        <v>4.1001579930100063E-2</v>
      </c>
      <c r="BI149" s="318">
        <v>1.2718260228095333E-2</v>
      </c>
      <c r="BJ149" s="318">
        <v>9.1217757056707045E-3</v>
      </c>
      <c r="BK149" s="318">
        <v>6.7420866186721521E-3</v>
      </c>
      <c r="BL149" s="318">
        <v>6.5609622744669215E-3</v>
      </c>
      <c r="BM149" s="318">
        <v>0</v>
      </c>
      <c r="BN149" s="318">
        <v>2.84868368408418E-4</v>
      </c>
      <c r="BO149" s="318">
        <v>3.5280943688545966E-4</v>
      </c>
      <c r="BP149" s="318">
        <v>2.8694760108831938E-3</v>
      </c>
      <c r="BQ149" s="318">
        <v>3.3890733943172328E-3</v>
      </c>
      <c r="BR149" s="318">
        <v>1.4503286605892524E-5</v>
      </c>
      <c r="BS149" s="318">
        <v>1.5259254737998596E-5</v>
      </c>
      <c r="BT149" s="318">
        <v>5.2237752364817168E-4</v>
      </c>
      <c r="BU149" s="318">
        <v>5.1298107027599824E-3</v>
      </c>
      <c r="BV149" s="318">
        <v>2.7933249878438633E-4</v>
      </c>
      <c r="BW149" s="318">
        <v>1.6228346748766647E-5</v>
      </c>
      <c r="BX149" s="318">
        <v>0</v>
      </c>
      <c r="BY149" s="318">
        <v>7.8914764163227295E-6</v>
      </c>
      <c r="BZ149" s="318">
        <v>1.3580018903386313E-6</v>
      </c>
      <c r="CA149" s="318">
        <v>1.0536713862364175E-4</v>
      </c>
      <c r="CB149" s="318">
        <v>1.1806732865100508E-3</v>
      </c>
      <c r="CC149" s="318">
        <v>1.7366915561499313E-3</v>
      </c>
      <c r="CD149" s="318">
        <v>0</v>
      </c>
      <c r="CE149" s="318">
        <v>1.589825119236884E-3</v>
      </c>
      <c r="CF149" s="318">
        <v>5.3918736761024454E-4</v>
      </c>
      <c r="CG149" s="318">
        <v>1.4273479874393378E-4</v>
      </c>
      <c r="CH149" s="318">
        <v>4.1256962112356458E-4</v>
      </c>
      <c r="CI149" s="318">
        <v>1.5295732053736093E-4</v>
      </c>
      <c r="CJ149" s="318">
        <v>6.9185000691850002E-5</v>
      </c>
      <c r="CK149" s="318">
        <v>6.3920227556010098E-5</v>
      </c>
      <c r="CL149" s="318">
        <v>5.1626226122870422E-4</v>
      </c>
      <c r="CM149" s="318">
        <v>6.2326006565006025E-5</v>
      </c>
      <c r="CN149" s="318">
        <v>9.4641182312945422E-4</v>
      </c>
      <c r="CO149" s="318">
        <v>7.655158411854179E-5</v>
      </c>
      <c r="CP149" s="318">
        <v>3.3097306079874834E-4</v>
      </c>
      <c r="CQ149" s="318">
        <v>9.8527038432607867E-4</v>
      </c>
      <c r="CR149" s="318">
        <v>5.5489496630994851E-4</v>
      </c>
      <c r="CS149" s="318">
        <v>8.6629848980849806E-4</v>
      </c>
      <c r="CT149" s="318">
        <v>1.1459534940197924E-3</v>
      </c>
      <c r="CU149" s="318">
        <v>3.3656092071176797E-3</v>
      </c>
      <c r="CV149" s="318">
        <v>5.3588773152024648E-4</v>
      </c>
      <c r="CW149" s="318">
        <v>1.0773540185304891E-4</v>
      </c>
      <c r="CX149" s="318">
        <v>3.9056139039240489E-2</v>
      </c>
      <c r="CY149" s="318">
        <v>6.1116475779540645E-5</v>
      </c>
      <c r="CZ149" s="318">
        <v>1.0768199272638615E-3</v>
      </c>
      <c r="DA149" s="318">
        <v>1.0150294358536397E-4</v>
      </c>
      <c r="DB149" s="318">
        <v>3.9435056304497058E-4</v>
      </c>
      <c r="DC149" s="319">
        <v>2.7956648556970989E-3</v>
      </c>
      <c r="DD149" s="319">
        <v>9.9205036970410453E-4</v>
      </c>
      <c r="DE149" s="319">
        <v>9.5557954500019998E-3</v>
      </c>
      <c r="DF149" s="320">
        <v>7.7187417393602962E-4</v>
      </c>
    </row>
    <row r="150" spans="2:110" ht="24">
      <c r="B150" s="315" t="str">
        <v>032</v>
      </c>
      <c r="C150" s="301" t="str">
        <v>なめし革・毛皮・
同製品</v>
      </c>
      <c r="D150" s="316">
        <v>3.9944610140605027E-5</v>
      </c>
      <c r="E150" s="317">
        <v>0</v>
      </c>
      <c r="F150" s="317">
        <v>0</v>
      </c>
      <c r="G150" s="317">
        <v>0</v>
      </c>
      <c r="H150" s="317">
        <v>2.7530873908597497E-4</v>
      </c>
      <c r="I150" s="317">
        <v>0</v>
      </c>
      <c r="J150" s="317">
        <v>0</v>
      </c>
      <c r="K150" s="317">
        <v>2.8365345651997732E-3</v>
      </c>
      <c r="L150" s="317">
        <v>2.6591951341563944E-5</v>
      </c>
      <c r="M150" s="317">
        <v>1.0292725101897978E-5</v>
      </c>
      <c r="N150" s="317">
        <v>0</v>
      </c>
      <c r="O150" s="317">
        <v>0</v>
      </c>
      <c r="P150" s="317">
        <v>1.1996161228406909E-4</v>
      </c>
      <c r="Q150" s="318">
        <v>5.7401812688821757E-3</v>
      </c>
      <c r="R150" s="318">
        <v>3.5269221725840581E-4</v>
      </c>
      <c r="S150" s="318">
        <v>7.390109078009991E-4</v>
      </c>
      <c r="T150" s="318">
        <v>2.653646109754803E-5</v>
      </c>
      <c r="U150" s="318">
        <v>6.231500233681259E-5</v>
      </c>
      <c r="V150" s="318">
        <v>8.325008325008325E-5</v>
      </c>
      <c r="W150" s="318">
        <v>0</v>
      </c>
      <c r="X150" s="318">
        <v>9.4843366180752492E-6</v>
      </c>
      <c r="Y150" s="318">
        <v>0</v>
      </c>
      <c r="Z150" s="318">
        <v>4.7327532555426459E-6</v>
      </c>
      <c r="AA150" s="318">
        <v>1.0514141520344864E-5</v>
      </c>
      <c r="AB150" s="318">
        <v>0</v>
      </c>
      <c r="AC150" s="318">
        <v>5.2901935681826594E-6</v>
      </c>
      <c r="AD150" s="318">
        <v>1.6816008840416077E-4</v>
      </c>
      <c r="AE150" s="318">
        <v>1.0995958985072986E-6</v>
      </c>
      <c r="AF150" s="318">
        <v>7.5671585319712453E-4</v>
      </c>
      <c r="AG150" s="318">
        <v>5.9769885939134334E-5</v>
      </c>
      <c r="AH150" s="318">
        <v>1.0306144007750221E-5</v>
      </c>
      <c r="AI150" s="318">
        <v>9.90990990990991E-2</v>
      </c>
      <c r="AJ150" s="318">
        <v>9.5295272401536167E-6</v>
      </c>
      <c r="AK150" s="318">
        <v>1.2216144313384822E-4</v>
      </c>
      <c r="AL150" s="318">
        <v>5.8321790478967702E-4</v>
      </c>
      <c r="AM150" s="318">
        <v>8.7264603731434457E-5</v>
      </c>
      <c r="AN150" s="318">
        <v>0</v>
      </c>
      <c r="AO150" s="318">
        <v>0</v>
      </c>
      <c r="AP150" s="318">
        <v>1.8195464780403485E-4</v>
      </c>
      <c r="AQ150" s="318">
        <v>0</v>
      </c>
      <c r="AR150" s="318">
        <v>1.8995156235160033E-5</v>
      </c>
      <c r="AS150" s="318">
        <v>2.1248114229862101E-5</v>
      </c>
      <c r="AT150" s="318">
        <v>1.764970155959181E-4</v>
      </c>
      <c r="AU150" s="318">
        <v>1.6234161546141546E-5</v>
      </c>
      <c r="AV150" s="318">
        <v>2.4797384702493379E-5</v>
      </c>
      <c r="AW150" s="318">
        <v>1.2179391362597089E-4</v>
      </c>
      <c r="AX150" s="318">
        <v>2.6398856552384759E-5</v>
      </c>
      <c r="AY150" s="318">
        <v>2.5113691643087E-4</v>
      </c>
      <c r="AZ150" s="318">
        <v>2.0357812795370053E-4</v>
      </c>
      <c r="BA150" s="318">
        <v>3.4012332871899348E-5</v>
      </c>
      <c r="BB150" s="318">
        <v>0</v>
      </c>
      <c r="BC150" s="318">
        <v>1.9033117624666921E-4</v>
      </c>
      <c r="BD150" s="318">
        <v>2.3147076524234988E-5</v>
      </c>
      <c r="BE150" s="318">
        <v>9.7464620342815555E-5</v>
      </c>
      <c r="BF150" s="318">
        <v>0</v>
      </c>
      <c r="BG150" s="318">
        <v>8.3719839927666063E-5</v>
      </c>
      <c r="BH150" s="318">
        <v>1.2767111919694866E-4</v>
      </c>
      <c r="BI150" s="318">
        <v>8.6462461954217202E-5</v>
      </c>
      <c r="BJ150" s="318">
        <v>5.0676531698170579E-5</v>
      </c>
      <c r="BK150" s="318">
        <v>0</v>
      </c>
      <c r="BL150" s="318">
        <v>1.1510460130643723E-3</v>
      </c>
      <c r="BM150" s="318">
        <v>0</v>
      </c>
      <c r="BN150" s="318">
        <v>0</v>
      </c>
      <c r="BO150" s="318">
        <v>0</v>
      </c>
      <c r="BP150" s="318">
        <v>9.9118342344842631E-6</v>
      </c>
      <c r="BQ150" s="318">
        <v>3.8843248072403813E-5</v>
      </c>
      <c r="BR150" s="318">
        <v>4.3509859817677573E-5</v>
      </c>
      <c r="BS150" s="318">
        <v>2.533036286507767E-3</v>
      </c>
      <c r="BT150" s="318">
        <v>4.2354934349851756E-5</v>
      </c>
      <c r="BU150" s="318">
        <v>7.2250854968450455E-5</v>
      </c>
      <c r="BV150" s="318">
        <v>5.9487476592971165E-5</v>
      </c>
      <c r="BW150" s="318">
        <v>9.2733409992952262E-5</v>
      </c>
      <c r="BX150" s="318">
        <v>0</v>
      </c>
      <c r="BY150" s="318">
        <v>0</v>
      </c>
      <c r="BZ150" s="318">
        <v>0</v>
      </c>
      <c r="CA150" s="318">
        <v>7.9025353967731316E-5</v>
      </c>
      <c r="CB150" s="318">
        <v>1.6818707785043459E-5</v>
      </c>
      <c r="CC150" s="318">
        <v>9.2871206211226272E-6</v>
      </c>
      <c r="CD150" s="318">
        <v>0</v>
      </c>
      <c r="CE150" s="318">
        <v>0</v>
      </c>
      <c r="CF150" s="318">
        <v>0</v>
      </c>
      <c r="CG150" s="318">
        <v>4.0781371069695365E-5</v>
      </c>
      <c r="CH150" s="318">
        <v>4.8133122464415868E-4</v>
      </c>
      <c r="CI150" s="318">
        <v>2.0059260036185333E-3</v>
      </c>
      <c r="CJ150" s="318">
        <v>1.383700013837E-4</v>
      </c>
      <c r="CK150" s="318">
        <v>0</v>
      </c>
      <c r="CL150" s="318">
        <v>1.0325245224574084E-3</v>
      </c>
      <c r="CM150" s="318">
        <v>2.0775335521668676E-5</v>
      </c>
      <c r="CN150" s="318">
        <v>2.3819803188876153E-4</v>
      </c>
      <c r="CO150" s="318">
        <v>3.9939956931413109E-5</v>
      </c>
      <c r="CP150" s="318">
        <v>5.3156279461617155E-4</v>
      </c>
      <c r="CQ150" s="318">
        <v>2.4720045484883692E-5</v>
      </c>
      <c r="CR150" s="318">
        <v>1.5854141894569956E-4</v>
      </c>
      <c r="CS150" s="318">
        <v>6.663834536988446E-5</v>
      </c>
      <c r="CT150" s="318">
        <v>3.0356383947544167E-5</v>
      </c>
      <c r="CU150" s="318">
        <v>8.3874803584320725E-4</v>
      </c>
      <c r="CV150" s="318">
        <v>5.1914123991023879E-4</v>
      </c>
      <c r="CW150" s="318">
        <v>0</v>
      </c>
      <c r="CX150" s="318">
        <v>1.0241546883241245E-5</v>
      </c>
      <c r="CY150" s="318">
        <v>3.0558237889770323E-5</v>
      </c>
      <c r="CZ150" s="318">
        <v>4.1650582092281438E-4</v>
      </c>
      <c r="DA150" s="318">
        <v>1.7500507514717926E-5</v>
      </c>
      <c r="DB150" s="318">
        <v>2.775059517723867E-4</v>
      </c>
      <c r="DC150" s="319">
        <v>2.6092871986506259E-4</v>
      </c>
      <c r="DD150" s="319">
        <v>9.2591367839049753E-4</v>
      </c>
      <c r="DE150" s="319">
        <v>0</v>
      </c>
      <c r="DF150" s="320">
        <v>1.2794078773460218E-3</v>
      </c>
    </row>
    <row r="151" spans="2:110">
      <c r="B151" s="315" t="str">
        <v>033</v>
      </c>
      <c r="C151" s="301" t="str">
        <v>ガラス・ガラス製品</v>
      </c>
      <c r="D151" s="316">
        <v>0</v>
      </c>
      <c r="E151" s="317">
        <v>0</v>
      </c>
      <c r="F151" s="317">
        <v>0</v>
      </c>
      <c r="G151" s="317">
        <v>4.6019328117809482E-4</v>
      </c>
      <c r="H151" s="317">
        <v>0</v>
      </c>
      <c r="I151" s="317">
        <v>0</v>
      </c>
      <c r="J151" s="317">
        <v>0</v>
      </c>
      <c r="K151" s="317">
        <v>0</v>
      </c>
      <c r="L151" s="317">
        <v>1.0612606035405973E-3</v>
      </c>
      <c r="M151" s="317">
        <v>7.1225657705134013E-3</v>
      </c>
      <c r="N151" s="317">
        <v>0</v>
      </c>
      <c r="O151" s="317">
        <v>0</v>
      </c>
      <c r="P151" s="317">
        <v>4.7984644913627637E-4</v>
      </c>
      <c r="Q151" s="318">
        <v>5.1791109192921882E-4</v>
      </c>
      <c r="R151" s="318">
        <v>2.3512814483893722E-5</v>
      </c>
      <c r="S151" s="318">
        <v>3.1718348162818884E-2</v>
      </c>
      <c r="T151" s="318">
        <v>5.307292219509606E-5</v>
      </c>
      <c r="U151" s="318">
        <v>0</v>
      </c>
      <c r="V151" s="318">
        <v>0</v>
      </c>
      <c r="W151" s="318">
        <v>0</v>
      </c>
      <c r="X151" s="318">
        <v>1.1570890674051804E-3</v>
      </c>
      <c r="Y151" s="318">
        <v>9.152340711136873E-5</v>
      </c>
      <c r="Z151" s="318">
        <v>6.0579241670945868E-4</v>
      </c>
      <c r="AA151" s="318">
        <v>5.257070760172432E-6</v>
      </c>
      <c r="AB151" s="318">
        <v>0</v>
      </c>
      <c r="AC151" s="318">
        <v>7.6443297060239434E-3</v>
      </c>
      <c r="AD151" s="318">
        <v>5.4435822903404043E-3</v>
      </c>
      <c r="AE151" s="318">
        <v>0</v>
      </c>
      <c r="AF151" s="318">
        <v>0</v>
      </c>
      <c r="AG151" s="318">
        <v>5.1269279938901896E-3</v>
      </c>
      <c r="AH151" s="318">
        <v>4.0709268830613373E-4</v>
      </c>
      <c r="AI151" s="318">
        <v>0</v>
      </c>
      <c r="AJ151" s="318">
        <v>7.5816918722662163E-2</v>
      </c>
      <c r="AK151" s="318">
        <v>2.7146987363077384E-5</v>
      </c>
      <c r="AL151" s="318">
        <v>0</v>
      </c>
      <c r="AM151" s="318">
        <v>3.4731312285110915E-3</v>
      </c>
      <c r="AN151" s="318">
        <v>0</v>
      </c>
      <c r="AO151" s="318">
        <v>0</v>
      </c>
      <c r="AP151" s="318">
        <v>0</v>
      </c>
      <c r="AQ151" s="318">
        <v>0</v>
      </c>
      <c r="AR151" s="318">
        <v>0</v>
      </c>
      <c r="AS151" s="318">
        <v>6.2014139102297529E-3</v>
      </c>
      <c r="AT151" s="318">
        <v>1.0910724600474938E-3</v>
      </c>
      <c r="AU151" s="318">
        <v>6.006639772072372E-4</v>
      </c>
      <c r="AV151" s="318">
        <v>1.3638561586371359E-4</v>
      </c>
      <c r="AW151" s="318">
        <v>7.7505217761981472E-5</v>
      </c>
      <c r="AX151" s="318">
        <v>1.0235213811881748E-2</v>
      </c>
      <c r="AY151" s="318">
        <v>1.8318445405554492E-2</v>
      </c>
      <c r="AZ151" s="318">
        <v>7.2076351492179206E-3</v>
      </c>
      <c r="BA151" s="318">
        <v>1.5985796449792696E-4</v>
      </c>
      <c r="BB151" s="318">
        <v>3.2686743114350015E-3</v>
      </c>
      <c r="BC151" s="318">
        <v>3.8066235249333843E-4</v>
      </c>
      <c r="BD151" s="318">
        <v>7.4842214095026463E-3</v>
      </c>
      <c r="BE151" s="318">
        <v>1.494457511923172E-4</v>
      </c>
      <c r="BF151" s="318">
        <v>2.0333468889792598E-4</v>
      </c>
      <c r="BG151" s="318">
        <v>1.6978383537330676E-2</v>
      </c>
      <c r="BH151" s="318">
        <v>1.2483043679481656E-2</v>
      </c>
      <c r="BI151" s="318">
        <v>3.9551977276929149E-5</v>
      </c>
      <c r="BJ151" s="318">
        <v>1.1148836973597527E-3</v>
      </c>
      <c r="BK151" s="318">
        <v>1.2341446691806651E-2</v>
      </c>
      <c r="BL151" s="318">
        <v>1.159678858162355E-2</v>
      </c>
      <c r="BM151" s="318">
        <v>4.3470043470043469E-3</v>
      </c>
      <c r="BN151" s="318">
        <v>4.5546931263503237E-3</v>
      </c>
      <c r="BO151" s="318">
        <v>2.6077219248055714E-3</v>
      </c>
      <c r="BP151" s="318">
        <v>6.4426922524147699E-5</v>
      </c>
      <c r="BQ151" s="318">
        <v>8.7397308162908579E-5</v>
      </c>
      <c r="BR151" s="318">
        <v>0</v>
      </c>
      <c r="BS151" s="318">
        <v>0</v>
      </c>
      <c r="BT151" s="318">
        <v>1.4118311449950586E-5</v>
      </c>
      <c r="BU151" s="318">
        <v>4.8167236645633639E-5</v>
      </c>
      <c r="BV151" s="318">
        <v>8.1471978812112681E-5</v>
      </c>
      <c r="BW151" s="318">
        <v>4.6366704996476133E-6</v>
      </c>
      <c r="BX151" s="318">
        <v>0</v>
      </c>
      <c r="BY151" s="318">
        <v>0</v>
      </c>
      <c r="BZ151" s="318">
        <v>0</v>
      </c>
      <c r="CA151" s="318">
        <v>1.3170892327955219E-5</v>
      </c>
      <c r="CB151" s="318">
        <v>1.0091224671026075E-5</v>
      </c>
      <c r="CC151" s="318">
        <v>4.6435603105613138E-5</v>
      </c>
      <c r="CD151" s="318">
        <v>0</v>
      </c>
      <c r="CE151" s="318">
        <v>0</v>
      </c>
      <c r="CF151" s="318">
        <v>0</v>
      </c>
      <c r="CG151" s="318">
        <v>0</v>
      </c>
      <c r="CH151" s="318">
        <v>0</v>
      </c>
      <c r="CI151" s="318">
        <v>0</v>
      </c>
      <c r="CJ151" s="318">
        <v>0</v>
      </c>
      <c r="CK151" s="318">
        <v>0</v>
      </c>
      <c r="CL151" s="318">
        <v>0</v>
      </c>
      <c r="CM151" s="318">
        <v>0</v>
      </c>
      <c r="CN151" s="318">
        <v>7.6563653107101921E-5</v>
      </c>
      <c r="CO151" s="318">
        <v>3.2617631493987373E-4</v>
      </c>
      <c r="CP151" s="318">
        <v>2.8684331935891522E-3</v>
      </c>
      <c r="CQ151" s="318">
        <v>2.7898337047225884E-4</v>
      </c>
      <c r="CR151" s="318">
        <v>3.1708283789139914E-3</v>
      </c>
      <c r="CS151" s="318">
        <v>1.0828731122606226E-4</v>
      </c>
      <c r="CT151" s="318">
        <v>1.8972739967215105E-4</v>
      </c>
      <c r="CU151" s="318">
        <v>1.5925595617276086E-4</v>
      </c>
      <c r="CV151" s="318">
        <v>0</v>
      </c>
      <c r="CW151" s="318">
        <v>0</v>
      </c>
      <c r="CX151" s="318">
        <v>5.3819328871432745E-3</v>
      </c>
      <c r="CY151" s="318">
        <v>6.1116475779540651E-6</v>
      </c>
      <c r="CZ151" s="318">
        <v>6.1967939210467505E-4</v>
      </c>
      <c r="DA151" s="318">
        <v>2.9400852624726116E-4</v>
      </c>
      <c r="DB151" s="318">
        <v>8.7633458454437898E-5</v>
      </c>
      <c r="DC151" s="319">
        <v>4.3798749405921219E-4</v>
      </c>
      <c r="DD151" s="319">
        <v>9.2591367839049742E-5</v>
      </c>
      <c r="DE151" s="319">
        <v>0</v>
      </c>
      <c r="DF151" s="320">
        <v>1.9666931007137193E-3</v>
      </c>
    </row>
    <row r="152" spans="2:110">
      <c r="B152" s="315" t="str">
        <v>034</v>
      </c>
      <c r="C152" s="301" t="str">
        <v>セメント・セメント製品</v>
      </c>
      <c r="D152" s="316">
        <v>0</v>
      </c>
      <c r="E152" s="317">
        <v>0</v>
      </c>
      <c r="F152" s="317">
        <v>0</v>
      </c>
      <c r="G152" s="317">
        <v>0</v>
      </c>
      <c r="H152" s="317">
        <v>0</v>
      </c>
      <c r="I152" s="317">
        <v>0</v>
      </c>
      <c r="J152" s="317">
        <v>0</v>
      </c>
      <c r="K152" s="317">
        <v>0</v>
      </c>
      <c r="L152" s="317">
        <v>0</v>
      </c>
      <c r="M152" s="317">
        <v>0</v>
      </c>
      <c r="N152" s="317">
        <v>0</v>
      </c>
      <c r="O152" s="317">
        <v>0</v>
      </c>
      <c r="P152" s="317">
        <v>0</v>
      </c>
      <c r="Q152" s="318">
        <v>0</v>
      </c>
      <c r="R152" s="318">
        <v>0</v>
      </c>
      <c r="S152" s="318">
        <v>0</v>
      </c>
      <c r="T152" s="318">
        <v>0</v>
      </c>
      <c r="U152" s="318">
        <v>0</v>
      </c>
      <c r="V152" s="318">
        <v>0</v>
      </c>
      <c r="W152" s="318">
        <v>0</v>
      </c>
      <c r="X152" s="318">
        <v>0</v>
      </c>
      <c r="Y152" s="318">
        <v>0</v>
      </c>
      <c r="Z152" s="318">
        <v>0</v>
      </c>
      <c r="AA152" s="318">
        <v>0</v>
      </c>
      <c r="AB152" s="318">
        <v>0</v>
      </c>
      <c r="AC152" s="318">
        <v>0</v>
      </c>
      <c r="AD152" s="318">
        <v>9.6091479088091856E-6</v>
      </c>
      <c r="AE152" s="318">
        <v>1.0995958985072986E-6</v>
      </c>
      <c r="AF152" s="318">
        <v>3.7835792659856227E-4</v>
      </c>
      <c r="AG152" s="318">
        <v>0</v>
      </c>
      <c r="AH152" s="318">
        <v>0</v>
      </c>
      <c r="AI152" s="318">
        <v>0</v>
      </c>
      <c r="AJ152" s="318">
        <v>0</v>
      </c>
      <c r="AK152" s="318">
        <v>6.6184355191182653E-2</v>
      </c>
      <c r="AL152" s="318">
        <v>0</v>
      </c>
      <c r="AM152" s="318">
        <v>7.504755920903363E-4</v>
      </c>
      <c r="AN152" s="318">
        <v>0</v>
      </c>
      <c r="AO152" s="318">
        <v>0</v>
      </c>
      <c r="AP152" s="318">
        <v>0</v>
      </c>
      <c r="AQ152" s="318">
        <v>0</v>
      </c>
      <c r="AR152" s="318">
        <v>0</v>
      </c>
      <c r="AS152" s="318">
        <v>0</v>
      </c>
      <c r="AT152" s="318">
        <v>0</v>
      </c>
      <c r="AU152" s="318">
        <v>8.92878885037785E-5</v>
      </c>
      <c r="AV152" s="318">
        <v>0</v>
      </c>
      <c r="AW152" s="318">
        <v>0</v>
      </c>
      <c r="AX152" s="318">
        <v>0</v>
      </c>
      <c r="AY152" s="318">
        <v>0</v>
      </c>
      <c r="AZ152" s="318">
        <v>0</v>
      </c>
      <c r="BA152" s="318">
        <v>0</v>
      </c>
      <c r="BB152" s="318">
        <v>0</v>
      </c>
      <c r="BC152" s="318">
        <v>0</v>
      </c>
      <c r="BD152" s="318">
        <v>0</v>
      </c>
      <c r="BE152" s="318">
        <v>0</v>
      </c>
      <c r="BF152" s="318">
        <v>0</v>
      </c>
      <c r="BG152" s="318">
        <v>0</v>
      </c>
      <c r="BH152" s="318">
        <v>0</v>
      </c>
      <c r="BI152" s="318">
        <v>0</v>
      </c>
      <c r="BJ152" s="318">
        <v>0</v>
      </c>
      <c r="BK152" s="318">
        <v>0</v>
      </c>
      <c r="BL152" s="318">
        <v>5.6113493136888146E-4</v>
      </c>
      <c r="BM152" s="318">
        <v>0</v>
      </c>
      <c r="BN152" s="318">
        <v>2.413059134192206E-2</v>
      </c>
      <c r="BO152" s="318">
        <v>3.4207175837155435E-2</v>
      </c>
      <c r="BP152" s="318">
        <v>5.5868053662670544E-2</v>
      </c>
      <c r="BQ152" s="318">
        <v>3.8726718328186603E-2</v>
      </c>
      <c r="BR152" s="318">
        <v>0</v>
      </c>
      <c r="BS152" s="318">
        <v>1.5259254737998596E-5</v>
      </c>
      <c r="BT152" s="318">
        <v>0</v>
      </c>
      <c r="BU152" s="318">
        <v>1.0837628245267569E-4</v>
      </c>
      <c r="BV152" s="318">
        <v>0</v>
      </c>
      <c r="BW152" s="318">
        <v>0</v>
      </c>
      <c r="BX152" s="318">
        <v>0</v>
      </c>
      <c r="BY152" s="318">
        <v>7.8914764163227295E-6</v>
      </c>
      <c r="BZ152" s="318">
        <v>1.1814616445946093E-4</v>
      </c>
      <c r="CA152" s="318">
        <v>0</v>
      </c>
      <c r="CB152" s="318">
        <v>0</v>
      </c>
      <c r="CC152" s="318">
        <v>0</v>
      </c>
      <c r="CD152" s="318">
        <v>0</v>
      </c>
      <c r="CE152" s="318">
        <v>0</v>
      </c>
      <c r="CF152" s="318">
        <v>0</v>
      </c>
      <c r="CG152" s="318">
        <v>0</v>
      </c>
      <c r="CH152" s="318">
        <v>0</v>
      </c>
      <c r="CI152" s="318">
        <v>0</v>
      </c>
      <c r="CJ152" s="318">
        <v>0</v>
      </c>
      <c r="CK152" s="318">
        <v>0</v>
      </c>
      <c r="CL152" s="318">
        <v>0</v>
      </c>
      <c r="CM152" s="318">
        <v>0</v>
      </c>
      <c r="CN152" s="318">
        <v>4.2535362837278847E-6</v>
      </c>
      <c r="CO152" s="318">
        <v>0</v>
      </c>
      <c r="CP152" s="318">
        <v>4.0117946763484643E-5</v>
      </c>
      <c r="CQ152" s="318">
        <v>0</v>
      </c>
      <c r="CR152" s="318">
        <v>0</v>
      </c>
      <c r="CS152" s="318">
        <v>0</v>
      </c>
      <c r="CT152" s="318">
        <v>0</v>
      </c>
      <c r="CU152" s="318">
        <v>0</v>
      </c>
      <c r="CV152" s="318">
        <v>0</v>
      </c>
      <c r="CW152" s="318">
        <v>0</v>
      </c>
      <c r="CX152" s="318">
        <v>0</v>
      </c>
      <c r="CY152" s="318">
        <v>0</v>
      </c>
      <c r="CZ152" s="318">
        <v>0</v>
      </c>
      <c r="DA152" s="318">
        <v>0</v>
      </c>
      <c r="DB152" s="318">
        <v>0</v>
      </c>
      <c r="DC152" s="319">
        <v>0</v>
      </c>
      <c r="DD152" s="319">
        <v>0</v>
      </c>
      <c r="DE152" s="319">
        <v>0</v>
      </c>
      <c r="DF152" s="320">
        <v>1.3534232090933122E-3</v>
      </c>
    </row>
    <row r="153" spans="2:110">
      <c r="B153" s="315" t="str">
        <v>035</v>
      </c>
      <c r="C153" s="301" t="str">
        <v>陶磁器</v>
      </c>
      <c r="D153" s="316">
        <v>1.5977844056242011E-4</v>
      </c>
      <c r="E153" s="317">
        <v>0</v>
      </c>
      <c r="F153" s="317">
        <v>0</v>
      </c>
      <c r="G153" s="317">
        <v>0</v>
      </c>
      <c r="H153" s="317">
        <v>0</v>
      </c>
      <c r="I153" s="317">
        <v>0</v>
      </c>
      <c r="J153" s="317">
        <v>0</v>
      </c>
      <c r="K153" s="317">
        <v>0</v>
      </c>
      <c r="L153" s="317">
        <v>1.692215085372251E-5</v>
      </c>
      <c r="M153" s="317">
        <v>4.1170900407591911E-5</v>
      </c>
      <c r="N153" s="317">
        <v>0</v>
      </c>
      <c r="O153" s="317">
        <v>0</v>
      </c>
      <c r="P153" s="317">
        <v>0</v>
      </c>
      <c r="Q153" s="318">
        <v>0</v>
      </c>
      <c r="R153" s="318">
        <v>0</v>
      </c>
      <c r="S153" s="318">
        <v>1.3006591977297586E-3</v>
      </c>
      <c r="T153" s="318">
        <v>0</v>
      </c>
      <c r="U153" s="318">
        <v>0</v>
      </c>
      <c r="V153" s="318">
        <v>0</v>
      </c>
      <c r="W153" s="318">
        <v>0</v>
      </c>
      <c r="X153" s="318">
        <v>2.9401443516033273E-4</v>
      </c>
      <c r="Y153" s="318">
        <v>0</v>
      </c>
      <c r="Z153" s="318">
        <v>2.366376627771323E-6</v>
      </c>
      <c r="AA153" s="318">
        <v>0</v>
      </c>
      <c r="AB153" s="318">
        <v>0</v>
      </c>
      <c r="AC153" s="318">
        <v>0</v>
      </c>
      <c r="AD153" s="318">
        <v>6.245946140725971E-5</v>
      </c>
      <c r="AE153" s="318">
        <v>0</v>
      </c>
      <c r="AF153" s="318">
        <v>0</v>
      </c>
      <c r="AG153" s="318">
        <v>7.6372632033338311E-5</v>
      </c>
      <c r="AH153" s="318">
        <v>0</v>
      </c>
      <c r="AI153" s="318">
        <v>0</v>
      </c>
      <c r="AJ153" s="318">
        <v>0</v>
      </c>
      <c r="AK153" s="318">
        <v>1.2216144313384822E-4</v>
      </c>
      <c r="AL153" s="318">
        <v>6.6341036669825765E-3</v>
      </c>
      <c r="AM153" s="318">
        <v>0</v>
      </c>
      <c r="AN153" s="318">
        <v>0</v>
      </c>
      <c r="AO153" s="318">
        <v>0</v>
      </c>
      <c r="AP153" s="318">
        <v>2.2744330975504356E-5</v>
      </c>
      <c r="AQ153" s="318">
        <v>0</v>
      </c>
      <c r="AR153" s="318">
        <v>0</v>
      </c>
      <c r="AS153" s="318">
        <v>0</v>
      </c>
      <c r="AT153" s="318">
        <v>0</v>
      </c>
      <c r="AU153" s="318">
        <v>6.4936646184566186E-5</v>
      </c>
      <c r="AV153" s="318">
        <v>2.0664487252077814E-5</v>
      </c>
      <c r="AW153" s="318">
        <v>7.1969130778982805E-5</v>
      </c>
      <c r="AX153" s="318">
        <v>3.3941386995923262E-5</v>
      </c>
      <c r="AY153" s="318">
        <v>3.2603518067624783E-3</v>
      </c>
      <c r="AZ153" s="318">
        <v>5.3453799882700222E-2</v>
      </c>
      <c r="BA153" s="318">
        <v>6.83647890725177E-4</v>
      </c>
      <c r="BB153" s="318">
        <v>5.3584824777622976E-5</v>
      </c>
      <c r="BC153" s="318">
        <v>5.7099352874000761E-4</v>
      </c>
      <c r="BD153" s="318">
        <v>3.0862768698979986E-4</v>
      </c>
      <c r="BE153" s="318">
        <v>5.8478772205689337E-5</v>
      </c>
      <c r="BF153" s="318">
        <v>0</v>
      </c>
      <c r="BG153" s="318">
        <v>0</v>
      </c>
      <c r="BH153" s="318">
        <v>0</v>
      </c>
      <c r="BI153" s="318">
        <v>1.6372678965798578E-4</v>
      </c>
      <c r="BJ153" s="318">
        <v>0</v>
      </c>
      <c r="BK153" s="318">
        <v>0</v>
      </c>
      <c r="BL153" s="318">
        <v>3.8847802940922564E-4</v>
      </c>
      <c r="BM153" s="318">
        <v>0</v>
      </c>
      <c r="BN153" s="318">
        <v>4.9195806993678481E-3</v>
      </c>
      <c r="BO153" s="318">
        <v>8.8969336258072434E-4</v>
      </c>
      <c r="BP153" s="318">
        <v>2.4283993874486443E-4</v>
      </c>
      <c r="BQ153" s="318">
        <v>4.17564916778341E-4</v>
      </c>
      <c r="BR153" s="318">
        <v>0</v>
      </c>
      <c r="BS153" s="318">
        <v>0</v>
      </c>
      <c r="BT153" s="318">
        <v>0</v>
      </c>
      <c r="BU153" s="318">
        <v>1.8062713742112615E-4</v>
      </c>
      <c r="BV153" s="318">
        <v>6.9833124696096582E-5</v>
      </c>
      <c r="BW153" s="318">
        <v>2.3183352498238066E-6</v>
      </c>
      <c r="BX153" s="318">
        <v>0</v>
      </c>
      <c r="BY153" s="318">
        <v>0</v>
      </c>
      <c r="BZ153" s="318">
        <v>0</v>
      </c>
      <c r="CA153" s="318">
        <v>0</v>
      </c>
      <c r="CB153" s="318">
        <v>1.3454966228034767E-5</v>
      </c>
      <c r="CC153" s="318">
        <v>6.5009844347858396E-5</v>
      </c>
      <c r="CD153" s="318">
        <v>0</v>
      </c>
      <c r="CE153" s="318">
        <v>0</v>
      </c>
      <c r="CF153" s="318">
        <v>0</v>
      </c>
      <c r="CG153" s="318">
        <v>0</v>
      </c>
      <c r="CH153" s="318">
        <v>0</v>
      </c>
      <c r="CI153" s="318">
        <v>0</v>
      </c>
      <c r="CJ153" s="318">
        <v>0</v>
      </c>
      <c r="CK153" s="318">
        <v>0</v>
      </c>
      <c r="CL153" s="318">
        <v>0</v>
      </c>
      <c r="CM153" s="318">
        <v>0</v>
      </c>
      <c r="CN153" s="318">
        <v>6.592981239778221E-5</v>
      </c>
      <c r="CO153" s="318">
        <v>9.6521562584248345E-5</v>
      </c>
      <c r="CP153" s="318">
        <v>0</v>
      </c>
      <c r="CQ153" s="318">
        <v>1.9422892880980043E-4</v>
      </c>
      <c r="CR153" s="318">
        <v>2.3781212841854935E-4</v>
      </c>
      <c r="CS153" s="318">
        <v>9.4126662834961806E-4</v>
      </c>
      <c r="CT153" s="318">
        <v>7.5132050270171813E-4</v>
      </c>
      <c r="CU153" s="318">
        <v>1.2740476493820868E-4</v>
      </c>
      <c r="CV153" s="318">
        <v>0</v>
      </c>
      <c r="CW153" s="318">
        <v>0</v>
      </c>
      <c r="CX153" s="318">
        <v>0</v>
      </c>
      <c r="CY153" s="318">
        <v>6.1116475779540651E-6</v>
      </c>
      <c r="CZ153" s="318">
        <v>1.2596761413275362E-3</v>
      </c>
      <c r="DA153" s="318">
        <v>1.1375329884566652E-3</v>
      </c>
      <c r="DB153" s="318">
        <v>0</v>
      </c>
      <c r="DC153" s="319">
        <v>3.7275531409294652E-5</v>
      </c>
      <c r="DD153" s="319">
        <v>1.3227338262721393E-4</v>
      </c>
      <c r="DE153" s="319">
        <v>0</v>
      </c>
      <c r="DF153" s="320">
        <v>2.0407084324610097E-3</v>
      </c>
    </row>
    <row r="154" spans="2:110" ht="24">
      <c r="B154" s="315" t="str">
        <v>036</v>
      </c>
      <c r="C154" s="301" t="str">
        <v>その他の窯業・土石
製品</v>
      </c>
      <c r="D154" s="316">
        <v>2.4632509586706435E-3</v>
      </c>
      <c r="E154" s="317">
        <v>1.5290952852895371E-3</v>
      </c>
      <c r="F154" s="317">
        <v>4.6410891089108909E-3</v>
      </c>
      <c r="G154" s="317">
        <v>0</v>
      </c>
      <c r="H154" s="317">
        <v>7.8659639738849996E-5</v>
      </c>
      <c r="I154" s="317">
        <v>0</v>
      </c>
      <c r="J154" s="317">
        <v>0</v>
      </c>
      <c r="K154" s="317">
        <v>0</v>
      </c>
      <c r="L154" s="317">
        <v>2.5624971292779802E-4</v>
      </c>
      <c r="M154" s="317">
        <v>2.0585450203795956E-5</v>
      </c>
      <c r="N154" s="317">
        <v>2.1684134441633538E-3</v>
      </c>
      <c r="O154" s="317">
        <v>0</v>
      </c>
      <c r="P154" s="317">
        <v>0</v>
      </c>
      <c r="Q154" s="318">
        <v>0</v>
      </c>
      <c r="R154" s="318">
        <v>1.4107688690336235E-4</v>
      </c>
      <c r="S154" s="318">
        <v>6.7989003517691926E-4</v>
      </c>
      <c r="T154" s="318">
        <v>3.3170576371935037E-3</v>
      </c>
      <c r="U154" s="318">
        <v>6.231500233681259E-5</v>
      </c>
      <c r="V154" s="318">
        <v>2.775002775002775E-5</v>
      </c>
      <c r="W154" s="318">
        <v>5.7667103538663169E-3</v>
      </c>
      <c r="X154" s="318">
        <v>1.427392661020325E-2</v>
      </c>
      <c r="Y154" s="318">
        <v>1.5253901185228122E-5</v>
      </c>
      <c r="Z154" s="318">
        <v>8.8739123541424611E-4</v>
      </c>
      <c r="AA154" s="318">
        <v>3.9428030701293238E-4</v>
      </c>
      <c r="AB154" s="318">
        <v>1.1065619121389841E-4</v>
      </c>
      <c r="AC154" s="318">
        <v>1.0791994879092626E-3</v>
      </c>
      <c r="AD154" s="318">
        <v>7.9755927643116245E-4</v>
      </c>
      <c r="AE154" s="318">
        <v>1.0995958985072986E-5</v>
      </c>
      <c r="AF154" s="318">
        <v>1.2864169504351116E-2</v>
      </c>
      <c r="AG154" s="318">
        <v>1.4278361641015423E-4</v>
      </c>
      <c r="AH154" s="318">
        <v>2.5765360019375553E-4</v>
      </c>
      <c r="AI154" s="318">
        <v>0</v>
      </c>
      <c r="AJ154" s="318">
        <v>9.3389366953505436E-3</v>
      </c>
      <c r="AK154" s="318">
        <v>1.7794850216497224E-2</v>
      </c>
      <c r="AL154" s="318">
        <v>2.4422249763067727E-2</v>
      </c>
      <c r="AM154" s="318">
        <v>6.1853151124840744E-2</v>
      </c>
      <c r="AN154" s="318">
        <v>0</v>
      </c>
      <c r="AO154" s="318">
        <v>5.1229508196721314E-4</v>
      </c>
      <c r="AP154" s="318">
        <v>1.4215206859690223E-2</v>
      </c>
      <c r="AQ154" s="318">
        <v>0</v>
      </c>
      <c r="AR154" s="318">
        <v>1.3230126317788964E-2</v>
      </c>
      <c r="AS154" s="318">
        <v>1.0016968136934989E-3</v>
      </c>
      <c r="AT154" s="318">
        <v>2.7677941082087159E-3</v>
      </c>
      <c r="AU154" s="318">
        <v>3.4578764093281494E-3</v>
      </c>
      <c r="AV154" s="318">
        <v>9.7205748033774037E-3</v>
      </c>
      <c r="AW154" s="318">
        <v>4.4953026301949254E-3</v>
      </c>
      <c r="AX154" s="318">
        <v>4.487805613905409E-4</v>
      </c>
      <c r="AY154" s="318">
        <v>5.2941180191686419E-3</v>
      </c>
      <c r="AZ154" s="318">
        <v>2.6901395479596141E-3</v>
      </c>
      <c r="BA154" s="318">
        <v>4.4011958736237759E-3</v>
      </c>
      <c r="BB154" s="318">
        <v>1.7682992176615584E-3</v>
      </c>
      <c r="BC154" s="318">
        <v>2.6646364674533687E-3</v>
      </c>
      <c r="BD154" s="318">
        <v>6.087681125873802E-3</v>
      </c>
      <c r="BE154" s="318">
        <v>1.4164858156489194E-3</v>
      </c>
      <c r="BF154" s="318">
        <v>1.2200081333875558E-3</v>
      </c>
      <c r="BG154" s="318">
        <v>2.1173508607160636E-3</v>
      </c>
      <c r="BH154" s="318">
        <v>9.7349228387673349E-4</v>
      </c>
      <c r="BI154" s="318">
        <v>1.7917965519873948E-3</v>
      </c>
      <c r="BJ154" s="318">
        <v>1.3555972229260629E-3</v>
      </c>
      <c r="BK154" s="318">
        <v>3.4281796366129587E-4</v>
      </c>
      <c r="BL154" s="318">
        <v>3.0502719346205865E-3</v>
      </c>
      <c r="BM154" s="318">
        <v>0</v>
      </c>
      <c r="BN154" s="318">
        <v>7.4321837240937825E-3</v>
      </c>
      <c r="BO154" s="318">
        <v>1.8162016229234097E-2</v>
      </c>
      <c r="BP154" s="318">
        <v>5.0500795424697313E-3</v>
      </c>
      <c r="BQ154" s="318">
        <v>1.4779855891549652E-2</v>
      </c>
      <c r="BR154" s="318">
        <v>4.5121336107221188E-5</v>
      </c>
      <c r="BS154" s="318">
        <v>6.1037018951994385E-5</v>
      </c>
      <c r="BT154" s="318">
        <v>2.9224904701397711E-3</v>
      </c>
      <c r="BU154" s="318">
        <v>0</v>
      </c>
      <c r="BV154" s="318">
        <v>4.5262210451173715E-5</v>
      </c>
      <c r="BW154" s="318">
        <v>2.3183352498238066E-6</v>
      </c>
      <c r="BX154" s="318">
        <v>0</v>
      </c>
      <c r="BY154" s="318">
        <v>0</v>
      </c>
      <c r="BZ154" s="318">
        <v>0</v>
      </c>
      <c r="CA154" s="318">
        <v>0</v>
      </c>
      <c r="CB154" s="318">
        <v>0</v>
      </c>
      <c r="CC154" s="318">
        <v>0</v>
      </c>
      <c r="CD154" s="318">
        <v>0</v>
      </c>
      <c r="CE154" s="318">
        <v>0</v>
      </c>
      <c r="CF154" s="318">
        <v>0</v>
      </c>
      <c r="CG154" s="318">
        <v>0</v>
      </c>
      <c r="CH154" s="318">
        <v>0</v>
      </c>
      <c r="CI154" s="318">
        <v>0</v>
      </c>
      <c r="CJ154" s="318">
        <v>0</v>
      </c>
      <c r="CK154" s="318">
        <v>0</v>
      </c>
      <c r="CL154" s="318">
        <v>0</v>
      </c>
      <c r="CM154" s="318">
        <v>2.0775335521668676E-5</v>
      </c>
      <c r="CN154" s="318">
        <v>6.167627611405432E-5</v>
      </c>
      <c r="CO154" s="318">
        <v>8.5538074428109746E-4</v>
      </c>
      <c r="CP154" s="318">
        <v>2.0058973381742321E-5</v>
      </c>
      <c r="CQ154" s="318">
        <v>4.5908655900498284E-5</v>
      </c>
      <c r="CR154" s="318">
        <v>0</v>
      </c>
      <c r="CS154" s="318">
        <v>0</v>
      </c>
      <c r="CT154" s="318">
        <v>7.5890959868860417E-6</v>
      </c>
      <c r="CU154" s="318">
        <v>0</v>
      </c>
      <c r="CV154" s="318">
        <v>0</v>
      </c>
      <c r="CW154" s="318">
        <v>0</v>
      </c>
      <c r="CX154" s="318">
        <v>1.587439766902393E-4</v>
      </c>
      <c r="CY154" s="318">
        <v>0</v>
      </c>
      <c r="CZ154" s="318">
        <v>4.0634714236372131E-5</v>
      </c>
      <c r="DA154" s="318">
        <v>8.400243607064605E-5</v>
      </c>
      <c r="DB154" s="318">
        <v>5.8422305636291934E-5</v>
      </c>
      <c r="DC154" s="319">
        <v>5.1253855687780146E-4</v>
      </c>
      <c r="DD154" s="319">
        <v>5.2909353050885571E-4</v>
      </c>
      <c r="DE154" s="319">
        <v>5.3976250449802084E-3</v>
      </c>
      <c r="DF154" s="320">
        <v>2.46365318530267E-3</v>
      </c>
    </row>
    <row r="155" spans="2:110">
      <c r="B155" s="315" t="str">
        <v>037</v>
      </c>
      <c r="C155" s="301" t="str">
        <v>銑鉄・粗鋼</v>
      </c>
      <c r="D155" s="316">
        <v>0</v>
      </c>
      <c r="E155" s="317">
        <v>0</v>
      </c>
      <c r="F155" s="317">
        <v>0</v>
      </c>
      <c r="G155" s="317">
        <v>0</v>
      </c>
      <c r="H155" s="317">
        <v>0</v>
      </c>
      <c r="I155" s="317">
        <v>0</v>
      </c>
      <c r="J155" s="317">
        <v>0</v>
      </c>
      <c r="K155" s="317">
        <v>0</v>
      </c>
      <c r="L155" s="317">
        <v>0</v>
      </c>
      <c r="M155" s="317">
        <v>0</v>
      </c>
      <c r="N155" s="317">
        <v>0</v>
      </c>
      <c r="O155" s="317">
        <v>0</v>
      </c>
      <c r="P155" s="317">
        <v>0</v>
      </c>
      <c r="Q155" s="318">
        <v>0</v>
      </c>
      <c r="R155" s="318">
        <v>0</v>
      </c>
      <c r="S155" s="318">
        <v>0</v>
      </c>
      <c r="T155" s="318">
        <v>0</v>
      </c>
      <c r="U155" s="318">
        <v>0</v>
      </c>
      <c r="V155" s="318">
        <v>0</v>
      </c>
      <c r="W155" s="318">
        <v>0</v>
      </c>
      <c r="X155" s="318">
        <v>3.6988912810493468E-4</v>
      </c>
      <c r="Y155" s="318">
        <v>0</v>
      </c>
      <c r="Z155" s="318">
        <v>0</v>
      </c>
      <c r="AA155" s="318">
        <v>0</v>
      </c>
      <c r="AB155" s="318">
        <v>0</v>
      </c>
      <c r="AC155" s="318">
        <v>0</v>
      </c>
      <c r="AD155" s="318">
        <v>0</v>
      </c>
      <c r="AE155" s="318">
        <v>0</v>
      </c>
      <c r="AF155" s="318">
        <v>0</v>
      </c>
      <c r="AG155" s="318">
        <v>0</v>
      </c>
      <c r="AH155" s="318">
        <v>0</v>
      </c>
      <c r="AI155" s="318">
        <v>0</v>
      </c>
      <c r="AJ155" s="318">
        <v>0</v>
      </c>
      <c r="AK155" s="318">
        <v>0</v>
      </c>
      <c r="AL155" s="318">
        <v>0</v>
      </c>
      <c r="AM155" s="318">
        <v>-1.7452920746286891E-5</v>
      </c>
      <c r="AN155" s="318">
        <v>0</v>
      </c>
      <c r="AO155" s="318">
        <v>0.13524590163934427</v>
      </c>
      <c r="AP155" s="318">
        <v>0.12388837082357222</v>
      </c>
      <c r="AQ155" s="318">
        <v>2.1473563657186485E-3</v>
      </c>
      <c r="AR155" s="318">
        <v>0</v>
      </c>
      <c r="AS155" s="318">
        <v>3.0354448899802999E-6</v>
      </c>
      <c r="AT155" s="318">
        <v>-1.1712983762274566E-3</v>
      </c>
      <c r="AU155" s="318">
        <v>-3.068256532220752E-3</v>
      </c>
      <c r="AV155" s="318">
        <v>-8.0591500283103471E-4</v>
      </c>
      <c r="AW155" s="318">
        <v>-6.8647478589183594E-4</v>
      </c>
      <c r="AX155" s="318">
        <v>-3.8466905262046362E-4</v>
      </c>
      <c r="AY155" s="318">
        <v>0</v>
      </c>
      <c r="AZ155" s="318">
        <v>-4.8470982846119168E-6</v>
      </c>
      <c r="BA155" s="318">
        <v>-1.1598205509317679E-3</v>
      </c>
      <c r="BB155" s="318">
        <v>-6.4301789733147569E-4</v>
      </c>
      <c r="BC155" s="318">
        <v>0</v>
      </c>
      <c r="BD155" s="318">
        <v>-5.7096122093112977E-4</v>
      </c>
      <c r="BE155" s="318">
        <v>-1.2995282712375408E-5</v>
      </c>
      <c r="BF155" s="318">
        <v>0</v>
      </c>
      <c r="BG155" s="318">
        <v>-2.2832683616636198E-4</v>
      </c>
      <c r="BH155" s="318">
        <v>-1.1171222929733008E-4</v>
      </c>
      <c r="BI155" s="318">
        <v>-3.3665171356642018E-4</v>
      </c>
      <c r="BJ155" s="318">
        <v>-3.7247250798155373E-3</v>
      </c>
      <c r="BK155" s="318">
        <v>-5.1422694549194375E-4</v>
      </c>
      <c r="BL155" s="318">
        <v>-4.3164225489913961E-5</v>
      </c>
      <c r="BM155" s="318">
        <v>0.23358323358323357</v>
      </c>
      <c r="BN155" s="318">
        <v>0</v>
      </c>
      <c r="BO155" s="318">
        <v>-6.9027933303676887E-4</v>
      </c>
      <c r="BP155" s="318">
        <v>-1.2389792793105327E-4</v>
      </c>
      <c r="BQ155" s="318">
        <v>-1.1652974421721144E-4</v>
      </c>
      <c r="BR155" s="318">
        <v>0</v>
      </c>
      <c r="BS155" s="318">
        <v>0</v>
      </c>
      <c r="BT155" s="318">
        <v>0</v>
      </c>
      <c r="BU155" s="318">
        <v>0</v>
      </c>
      <c r="BV155" s="318">
        <v>0</v>
      </c>
      <c r="BW155" s="318">
        <v>0</v>
      </c>
      <c r="BX155" s="318">
        <v>0</v>
      </c>
      <c r="BY155" s="318">
        <v>0</v>
      </c>
      <c r="BZ155" s="318">
        <v>0</v>
      </c>
      <c r="CA155" s="318">
        <v>0</v>
      </c>
      <c r="CB155" s="318">
        <v>0</v>
      </c>
      <c r="CC155" s="318">
        <v>0</v>
      </c>
      <c r="CD155" s="318">
        <v>0</v>
      </c>
      <c r="CE155" s="318">
        <v>0</v>
      </c>
      <c r="CF155" s="318">
        <v>0</v>
      </c>
      <c r="CG155" s="318">
        <v>0</v>
      </c>
      <c r="CH155" s="318">
        <v>0</v>
      </c>
      <c r="CI155" s="318">
        <v>0</v>
      </c>
      <c r="CJ155" s="318">
        <v>0</v>
      </c>
      <c r="CK155" s="318">
        <v>0</v>
      </c>
      <c r="CL155" s="318">
        <v>0</v>
      </c>
      <c r="CM155" s="318">
        <v>0</v>
      </c>
      <c r="CN155" s="318">
        <v>0</v>
      </c>
      <c r="CO155" s="318">
        <v>0</v>
      </c>
      <c r="CP155" s="318">
        <v>0</v>
      </c>
      <c r="CQ155" s="318">
        <v>0</v>
      </c>
      <c r="CR155" s="318">
        <v>0</v>
      </c>
      <c r="CS155" s="318">
        <v>0</v>
      </c>
      <c r="CT155" s="318">
        <v>0</v>
      </c>
      <c r="CU155" s="318">
        <v>0</v>
      </c>
      <c r="CV155" s="318">
        <v>0</v>
      </c>
      <c r="CW155" s="318">
        <v>0</v>
      </c>
      <c r="CX155" s="318">
        <v>0</v>
      </c>
      <c r="CY155" s="318">
        <v>0</v>
      </c>
      <c r="CZ155" s="318">
        <v>0</v>
      </c>
      <c r="DA155" s="318">
        <v>0</v>
      </c>
      <c r="DB155" s="318">
        <v>0</v>
      </c>
      <c r="DC155" s="319">
        <v>0</v>
      </c>
      <c r="DD155" s="319">
        <v>0</v>
      </c>
      <c r="DE155" s="319">
        <v>0</v>
      </c>
      <c r="DF155" s="320">
        <v>9.5162569389373508E-5</v>
      </c>
    </row>
    <row r="156" spans="2:110">
      <c r="B156" s="315" t="str">
        <v>038</v>
      </c>
      <c r="C156" s="301" t="str">
        <v>鋼材</v>
      </c>
      <c r="D156" s="316">
        <v>2.6629740093736684E-5</v>
      </c>
      <c r="E156" s="317">
        <v>0</v>
      </c>
      <c r="F156" s="317">
        <v>0</v>
      </c>
      <c r="G156" s="317">
        <v>0</v>
      </c>
      <c r="H156" s="317">
        <v>7.8659639738849996E-5</v>
      </c>
      <c r="I156" s="317">
        <v>0</v>
      </c>
      <c r="J156" s="317">
        <v>0</v>
      </c>
      <c r="K156" s="317">
        <v>8.104384471999352E-4</v>
      </c>
      <c r="L156" s="317">
        <v>0</v>
      </c>
      <c r="M156" s="317">
        <v>0</v>
      </c>
      <c r="N156" s="317">
        <v>0</v>
      </c>
      <c r="O156" s="317">
        <v>0</v>
      </c>
      <c r="P156" s="317">
        <v>3.5988483685220731E-4</v>
      </c>
      <c r="Q156" s="318">
        <v>1.294777729823047E-4</v>
      </c>
      <c r="R156" s="318">
        <v>5.172819186456619E-4</v>
      </c>
      <c r="S156" s="318">
        <v>4.7858346389192702E-2</v>
      </c>
      <c r="T156" s="318">
        <v>0</v>
      </c>
      <c r="U156" s="318">
        <v>0</v>
      </c>
      <c r="V156" s="318">
        <v>0</v>
      </c>
      <c r="W156" s="318">
        <v>0</v>
      </c>
      <c r="X156" s="318">
        <v>0</v>
      </c>
      <c r="Y156" s="318">
        <v>0</v>
      </c>
      <c r="Z156" s="318">
        <v>0</v>
      </c>
      <c r="AA156" s="318">
        <v>0</v>
      </c>
      <c r="AB156" s="318">
        <v>0</v>
      </c>
      <c r="AC156" s="318">
        <v>0</v>
      </c>
      <c r="AD156" s="318">
        <v>0</v>
      </c>
      <c r="AE156" s="318">
        <v>0</v>
      </c>
      <c r="AF156" s="318">
        <v>0</v>
      </c>
      <c r="AG156" s="318">
        <v>1.6768773555146021E-3</v>
      </c>
      <c r="AH156" s="318">
        <v>3.3031191544839458E-3</v>
      </c>
      <c r="AI156" s="318">
        <v>0</v>
      </c>
      <c r="AJ156" s="318">
        <v>0</v>
      </c>
      <c r="AK156" s="318">
        <v>1.7428365887095679E-2</v>
      </c>
      <c r="AL156" s="318">
        <v>0</v>
      </c>
      <c r="AM156" s="318">
        <v>2.0419917273155662E-3</v>
      </c>
      <c r="AN156" s="318">
        <v>0</v>
      </c>
      <c r="AO156" s="318">
        <v>0.52219945355191255</v>
      </c>
      <c r="AP156" s="318">
        <v>0.14003684581618031</v>
      </c>
      <c r="AQ156" s="318">
        <v>0.59577209391105168</v>
      </c>
      <c r="AR156" s="318">
        <v>3.3241523411530057E-4</v>
      </c>
      <c r="AS156" s="318">
        <v>2.5497737075834519E-3</v>
      </c>
      <c r="AT156" s="318">
        <v>0.19296739618766445</v>
      </c>
      <c r="AU156" s="318">
        <v>0.1572765570590193</v>
      </c>
      <c r="AV156" s="318">
        <v>0.17984303255483322</v>
      </c>
      <c r="AW156" s="318">
        <v>6.2790298561170993E-2</v>
      </c>
      <c r="AX156" s="318">
        <v>1.708006018939294E-2</v>
      </c>
      <c r="AY156" s="318">
        <v>2.1488969902157817E-3</v>
      </c>
      <c r="AZ156" s="318">
        <v>4.9488873485887671E-3</v>
      </c>
      <c r="BA156" s="318">
        <v>4.3141243014717133E-2</v>
      </c>
      <c r="BB156" s="318">
        <v>4.3403708069874612E-2</v>
      </c>
      <c r="BC156" s="318">
        <v>4.9486105824133996E-3</v>
      </c>
      <c r="BD156" s="318">
        <v>3.5908831381263211E-2</v>
      </c>
      <c r="BE156" s="318">
        <v>1.015581343972138E-2</v>
      </c>
      <c r="BF156" s="318">
        <v>2.0333468889792597E-3</v>
      </c>
      <c r="BG156" s="318">
        <v>4.0363618097489472E-2</v>
      </c>
      <c r="BH156" s="318">
        <v>2.4854375129665981E-2</v>
      </c>
      <c r="BI156" s="318">
        <v>2.216014503618086E-2</v>
      </c>
      <c r="BJ156" s="318">
        <v>0.16718187807226473</v>
      </c>
      <c r="BK156" s="318">
        <v>1.731230716489544E-2</v>
      </c>
      <c r="BL156" s="318">
        <v>6.3451411470173517E-3</v>
      </c>
      <c r="BM156" s="318">
        <v>0</v>
      </c>
      <c r="BN156" s="318">
        <v>1.822837480995439E-2</v>
      </c>
      <c r="BO156" s="318">
        <v>1.4051019312481785E-2</v>
      </c>
      <c r="BP156" s="318">
        <v>2.1027956328458362E-2</v>
      </c>
      <c r="BQ156" s="318">
        <v>3.6561207248150089E-2</v>
      </c>
      <c r="BR156" s="318">
        <v>0</v>
      </c>
      <c r="BS156" s="318">
        <v>0</v>
      </c>
      <c r="BT156" s="318">
        <v>0</v>
      </c>
      <c r="BU156" s="318">
        <v>0</v>
      </c>
      <c r="BV156" s="318">
        <v>0</v>
      </c>
      <c r="BW156" s="318">
        <v>0</v>
      </c>
      <c r="BX156" s="318">
        <v>0</v>
      </c>
      <c r="BY156" s="318">
        <v>0</v>
      </c>
      <c r="BZ156" s="318">
        <v>0</v>
      </c>
      <c r="CA156" s="318">
        <v>0</v>
      </c>
      <c r="CB156" s="318">
        <v>0</v>
      </c>
      <c r="CC156" s="318">
        <v>0</v>
      </c>
      <c r="CD156" s="318">
        <v>0</v>
      </c>
      <c r="CE156" s="318">
        <v>0</v>
      </c>
      <c r="CF156" s="318">
        <v>0</v>
      </c>
      <c r="CG156" s="318">
        <v>2.7935239182741325E-3</v>
      </c>
      <c r="CH156" s="318">
        <v>0</v>
      </c>
      <c r="CI156" s="318">
        <v>0</v>
      </c>
      <c r="CJ156" s="318">
        <v>0</v>
      </c>
      <c r="CK156" s="318">
        <v>0</v>
      </c>
      <c r="CL156" s="318">
        <v>0</v>
      </c>
      <c r="CM156" s="318">
        <v>0</v>
      </c>
      <c r="CN156" s="318">
        <v>0</v>
      </c>
      <c r="CO156" s="318">
        <v>0</v>
      </c>
      <c r="CP156" s="318">
        <v>0</v>
      </c>
      <c r="CQ156" s="318">
        <v>0</v>
      </c>
      <c r="CR156" s="318">
        <v>0</v>
      </c>
      <c r="CS156" s="318">
        <v>0</v>
      </c>
      <c r="CT156" s="318">
        <v>0</v>
      </c>
      <c r="CU156" s="318">
        <v>0</v>
      </c>
      <c r="CV156" s="318">
        <v>0</v>
      </c>
      <c r="CW156" s="318">
        <v>0</v>
      </c>
      <c r="CX156" s="318">
        <v>2.6628021896427236E-4</v>
      </c>
      <c r="CY156" s="318">
        <v>0</v>
      </c>
      <c r="CZ156" s="318">
        <v>0</v>
      </c>
      <c r="DA156" s="318">
        <v>0</v>
      </c>
      <c r="DB156" s="318">
        <v>0</v>
      </c>
      <c r="DC156" s="319">
        <v>0</v>
      </c>
      <c r="DD156" s="319">
        <v>1.7195539741537812E-4</v>
      </c>
      <c r="DE156" s="319">
        <v>0</v>
      </c>
      <c r="DF156" s="320">
        <v>5.8577848268569922E-3</v>
      </c>
    </row>
    <row r="157" spans="2:110">
      <c r="B157" s="315" t="str">
        <v>039</v>
      </c>
      <c r="C157" s="301" t="str">
        <v>鋳鍛造品</v>
      </c>
      <c r="D157" s="316">
        <v>0</v>
      </c>
      <c r="E157" s="317">
        <v>0</v>
      </c>
      <c r="F157" s="317">
        <v>0</v>
      </c>
      <c r="G157" s="317">
        <v>0</v>
      </c>
      <c r="H157" s="317">
        <v>1.769841894124125E-4</v>
      </c>
      <c r="I157" s="317">
        <v>0</v>
      </c>
      <c r="J157" s="317">
        <v>0</v>
      </c>
      <c r="K157" s="317">
        <v>8.1043844719993515E-5</v>
      </c>
      <c r="L157" s="317">
        <v>0</v>
      </c>
      <c r="M157" s="317">
        <v>0</v>
      </c>
      <c r="N157" s="317">
        <v>0</v>
      </c>
      <c r="O157" s="317">
        <v>0</v>
      </c>
      <c r="P157" s="317">
        <v>0</v>
      </c>
      <c r="Q157" s="318">
        <v>0</v>
      </c>
      <c r="R157" s="318">
        <v>0</v>
      </c>
      <c r="S157" s="318">
        <v>1.1528570161695587E-3</v>
      </c>
      <c r="T157" s="318">
        <v>0</v>
      </c>
      <c r="U157" s="318">
        <v>0</v>
      </c>
      <c r="V157" s="318">
        <v>0</v>
      </c>
      <c r="W157" s="318">
        <v>0</v>
      </c>
      <c r="X157" s="318">
        <v>0</v>
      </c>
      <c r="Y157" s="318">
        <v>0</v>
      </c>
      <c r="Z157" s="318">
        <v>0</v>
      </c>
      <c r="AA157" s="318">
        <v>0</v>
      </c>
      <c r="AB157" s="318">
        <v>0</v>
      </c>
      <c r="AC157" s="318">
        <v>0</v>
      </c>
      <c r="AD157" s="318">
        <v>0</v>
      </c>
      <c r="AE157" s="318">
        <v>0</v>
      </c>
      <c r="AF157" s="318">
        <v>0</v>
      </c>
      <c r="AG157" s="318">
        <v>0</v>
      </c>
      <c r="AH157" s="318">
        <v>0</v>
      </c>
      <c r="AI157" s="318">
        <v>0</v>
      </c>
      <c r="AJ157" s="318">
        <v>0</v>
      </c>
      <c r="AK157" s="318">
        <v>2.0360240522308037E-4</v>
      </c>
      <c r="AL157" s="318">
        <v>2.6244805715535469E-3</v>
      </c>
      <c r="AM157" s="318">
        <v>4.7122886014974605E-4</v>
      </c>
      <c r="AN157" s="318">
        <v>0</v>
      </c>
      <c r="AO157" s="318">
        <v>0</v>
      </c>
      <c r="AP157" s="318">
        <v>9.598107671662838E-3</v>
      </c>
      <c r="AQ157" s="318">
        <v>0</v>
      </c>
      <c r="AR157" s="318">
        <v>0</v>
      </c>
      <c r="AS157" s="318">
        <v>0</v>
      </c>
      <c r="AT157" s="318">
        <v>1.2266542583916308E-2</v>
      </c>
      <c r="AU157" s="318">
        <v>1.0771366185864915E-2</v>
      </c>
      <c r="AV157" s="318">
        <v>1.695314534160464E-2</v>
      </c>
      <c r="AW157" s="318">
        <v>3.0520447537271705E-2</v>
      </c>
      <c r="AX157" s="318">
        <v>9.4922745631932058E-3</v>
      </c>
      <c r="AY157" s="318">
        <v>0</v>
      </c>
      <c r="AZ157" s="318">
        <v>3.732265679151176E-4</v>
      </c>
      <c r="BA157" s="318">
        <v>8.115342623235185E-3</v>
      </c>
      <c r="BB157" s="318">
        <v>1.2324509698853285E-3</v>
      </c>
      <c r="BC157" s="318">
        <v>2.6646364674533687E-3</v>
      </c>
      <c r="BD157" s="318">
        <v>1.6743052019196642E-3</v>
      </c>
      <c r="BE157" s="318">
        <v>2.0142688204181881E-4</v>
      </c>
      <c r="BF157" s="318">
        <v>1.2200081333875558E-3</v>
      </c>
      <c r="BG157" s="318">
        <v>4.779641770415844E-4</v>
      </c>
      <c r="BH157" s="318">
        <v>3.5109557779160884E-5</v>
      </c>
      <c r="BI157" s="318">
        <v>2.2557504435800242E-2</v>
      </c>
      <c r="BJ157" s="318">
        <v>1.4189428875487761E-2</v>
      </c>
      <c r="BK157" s="318">
        <v>1.7026625528511027E-2</v>
      </c>
      <c r="BL157" s="318">
        <v>1.2373744640442003E-3</v>
      </c>
      <c r="BM157" s="318">
        <v>0</v>
      </c>
      <c r="BN157" s="318">
        <v>2.7846683203968953E-4</v>
      </c>
      <c r="BO157" s="318">
        <v>2.7611173321470754E-4</v>
      </c>
      <c r="BP157" s="318">
        <v>1.0456985117380897E-3</v>
      </c>
      <c r="BQ157" s="318">
        <v>1.0827555400182563E-2</v>
      </c>
      <c r="BR157" s="318">
        <v>0</v>
      </c>
      <c r="BS157" s="318">
        <v>0</v>
      </c>
      <c r="BT157" s="318">
        <v>2.6824791754906114E-4</v>
      </c>
      <c r="BU157" s="318">
        <v>0</v>
      </c>
      <c r="BV157" s="318">
        <v>0</v>
      </c>
      <c r="BW157" s="318">
        <v>0</v>
      </c>
      <c r="BX157" s="318">
        <v>0</v>
      </c>
      <c r="BY157" s="318">
        <v>0</v>
      </c>
      <c r="BZ157" s="318">
        <v>0</v>
      </c>
      <c r="CA157" s="318">
        <v>0</v>
      </c>
      <c r="CB157" s="318">
        <v>0</v>
      </c>
      <c r="CC157" s="318">
        <v>0</v>
      </c>
      <c r="CD157" s="318">
        <v>0</v>
      </c>
      <c r="CE157" s="318">
        <v>0</v>
      </c>
      <c r="CF157" s="318">
        <v>0</v>
      </c>
      <c r="CG157" s="318">
        <v>0</v>
      </c>
      <c r="CH157" s="318">
        <v>0</v>
      </c>
      <c r="CI157" s="318">
        <v>0</v>
      </c>
      <c r="CJ157" s="318">
        <v>0</v>
      </c>
      <c r="CK157" s="318">
        <v>0</v>
      </c>
      <c r="CL157" s="318">
        <v>0</v>
      </c>
      <c r="CM157" s="318">
        <v>0</v>
      </c>
      <c r="CN157" s="318">
        <v>0</v>
      </c>
      <c r="CO157" s="318">
        <v>0</v>
      </c>
      <c r="CP157" s="318">
        <v>0</v>
      </c>
      <c r="CQ157" s="318">
        <v>0</v>
      </c>
      <c r="CR157" s="318">
        <v>0</v>
      </c>
      <c r="CS157" s="318">
        <v>0</v>
      </c>
      <c r="CT157" s="318">
        <v>1.5178191973772083E-5</v>
      </c>
      <c r="CU157" s="318">
        <v>0</v>
      </c>
      <c r="CV157" s="318">
        <v>0</v>
      </c>
      <c r="CW157" s="318">
        <v>0</v>
      </c>
      <c r="CX157" s="318">
        <v>0</v>
      </c>
      <c r="CY157" s="318">
        <v>0</v>
      </c>
      <c r="CZ157" s="318">
        <v>3.0476035677279098E-5</v>
      </c>
      <c r="DA157" s="318">
        <v>2.8000812023548682E-5</v>
      </c>
      <c r="DB157" s="318">
        <v>0</v>
      </c>
      <c r="DC157" s="319">
        <v>9.318882852323663E-6</v>
      </c>
      <c r="DD157" s="319">
        <v>5.2909353050885569E-5</v>
      </c>
      <c r="DE157" s="319">
        <v>3.9982407740594141E-5</v>
      </c>
      <c r="DF157" s="320">
        <v>2.823156225218081E-3</v>
      </c>
    </row>
    <row r="158" spans="2:110">
      <c r="B158" s="315" t="str">
        <v>040</v>
      </c>
      <c r="C158" s="301" t="str">
        <v>その他の鉄鋼製品</v>
      </c>
      <c r="D158" s="316">
        <v>0</v>
      </c>
      <c r="E158" s="317">
        <v>0</v>
      </c>
      <c r="F158" s="317">
        <v>0</v>
      </c>
      <c r="G158" s="317">
        <v>0</v>
      </c>
      <c r="H158" s="317">
        <v>0</v>
      </c>
      <c r="I158" s="317">
        <v>0</v>
      </c>
      <c r="J158" s="317">
        <v>0</v>
      </c>
      <c r="K158" s="317">
        <v>0</v>
      </c>
      <c r="L158" s="317">
        <v>0</v>
      </c>
      <c r="M158" s="317">
        <v>0</v>
      </c>
      <c r="N158" s="317">
        <v>0</v>
      </c>
      <c r="O158" s="317">
        <v>0</v>
      </c>
      <c r="P158" s="317">
        <v>0</v>
      </c>
      <c r="Q158" s="318">
        <v>0</v>
      </c>
      <c r="R158" s="318">
        <v>2.3512814483893722E-5</v>
      </c>
      <c r="S158" s="318">
        <v>7.9251529752579153E-2</v>
      </c>
      <c r="T158" s="318">
        <v>0</v>
      </c>
      <c r="U158" s="318">
        <v>0</v>
      </c>
      <c r="V158" s="318">
        <v>0</v>
      </c>
      <c r="W158" s="318">
        <v>0</v>
      </c>
      <c r="X158" s="318">
        <v>7.7771560268217045E-4</v>
      </c>
      <c r="Y158" s="318">
        <v>0</v>
      </c>
      <c r="Z158" s="318">
        <v>0</v>
      </c>
      <c r="AA158" s="318">
        <v>0</v>
      </c>
      <c r="AB158" s="318">
        <v>0</v>
      </c>
      <c r="AC158" s="318">
        <v>0</v>
      </c>
      <c r="AD158" s="318">
        <v>4.8045739544045935E-5</v>
      </c>
      <c r="AE158" s="318">
        <v>0</v>
      </c>
      <c r="AF158" s="318">
        <v>0</v>
      </c>
      <c r="AG158" s="318">
        <v>5.9769885939134334E-5</v>
      </c>
      <c r="AH158" s="318">
        <v>0</v>
      </c>
      <c r="AI158" s="318">
        <v>0</v>
      </c>
      <c r="AJ158" s="318">
        <v>6.6706690681075316E-5</v>
      </c>
      <c r="AK158" s="318">
        <v>3.7191372687416014E-3</v>
      </c>
      <c r="AL158" s="318">
        <v>8.7482685718451552E-4</v>
      </c>
      <c r="AM158" s="318">
        <v>1.5184041049269596E-3</v>
      </c>
      <c r="AN158" s="318">
        <v>0</v>
      </c>
      <c r="AO158" s="318">
        <v>0</v>
      </c>
      <c r="AP158" s="318">
        <v>7.7330725316714804E-4</v>
      </c>
      <c r="AQ158" s="318">
        <v>0</v>
      </c>
      <c r="AR158" s="318">
        <v>0</v>
      </c>
      <c r="AS158" s="318">
        <v>3.2479260322789208E-4</v>
      </c>
      <c r="AT158" s="318">
        <v>0.11449040498042487</v>
      </c>
      <c r="AU158" s="318">
        <v>9.081389968911581E-2</v>
      </c>
      <c r="AV158" s="318">
        <v>1.142746145039903E-2</v>
      </c>
      <c r="AW158" s="318">
        <v>1.8828231829178501E-2</v>
      </c>
      <c r="AX158" s="318">
        <v>8.1346190833562759E-3</v>
      </c>
      <c r="AY158" s="318">
        <v>6.8319362656256826E-5</v>
      </c>
      <c r="AZ158" s="318">
        <v>3.8389018414126384E-3</v>
      </c>
      <c r="BA158" s="318">
        <v>6.6800221760410323E-3</v>
      </c>
      <c r="BB158" s="318">
        <v>2.8989390204694029E-2</v>
      </c>
      <c r="BC158" s="318">
        <v>0</v>
      </c>
      <c r="BD158" s="318">
        <v>9.4362915297131304E-3</v>
      </c>
      <c r="BE158" s="318">
        <v>5.393042325635794E-4</v>
      </c>
      <c r="BF158" s="318">
        <v>1.0166734444896298E-3</v>
      </c>
      <c r="BG158" s="318">
        <v>5.0323234691066181E-3</v>
      </c>
      <c r="BH158" s="318">
        <v>3.7662980163099852E-4</v>
      </c>
      <c r="BI158" s="318">
        <v>9.6690787240716093E-3</v>
      </c>
      <c r="BJ158" s="318">
        <v>4.4886737951654591E-2</v>
      </c>
      <c r="BK158" s="318">
        <v>1.4741172437435722E-2</v>
      </c>
      <c r="BL158" s="318">
        <v>2.6761819803746653E-3</v>
      </c>
      <c r="BM158" s="318">
        <v>0</v>
      </c>
      <c r="BN158" s="318">
        <v>2.2725454108986156E-4</v>
      </c>
      <c r="BO158" s="318">
        <v>6.5960025156846808E-4</v>
      </c>
      <c r="BP158" s="318">
        <v>3.5682603244143347E-4</v>
      </c>
      <c r="BQ158" s="318">
        <v>7.7686496144807626E-5</v>
      </c>
      <c r="BR158" s="318">
        <v>0</v>
      </c>
      <c r="BS158" s="318">
        <v>0</v>
      </c>
      <c r="BT158" s="318">
        <v>0</v>
      </c>
      <c r="BU158" s="318">
        <v>0</v>
      </c>
      <c r="BV158" s="318">
        <v>0</v>
      </c>
      <c r="BW158" s="318">
        <v>0</v>
      </c>
      <c r="BX158" s="318">
        <v>0</v>
      </c>
      <c r="BY158" s="318">
        <v>0</v>
      </c>
      <c r="BZ158" s="318">
        <v>0</v>
      </c>
      <c r="CA158" s="318">
        <v>0</v>
      </c>
      <c r="CB158" s="318">
        <v>0</v>
      </c>
      <c r="CC158" s="318">
        <v>0</v>
      </c>
      <c r="CD158" s="318">
        <v>0</v>
      </c>
      <c r="CE158" s="318">
        <v>0</v>
      </c>
      <c r="CF158" s="318">
        <v>0</v>
      </c>
      <c r="CG158" s="318">
        <v>0</v>
      </c>
      <c r="CH158" s="318">
        <v>0</v>
      </c>
      <c r="CI158" s="318">
        <v>0</v>
      </c>
      <c r="CJ158" s="318">
        <v>0</v>
      </c>
      <c r="CK158" s="318">
        <v>0</v>
      </c>
      <c r="CL158" s="318">
        <v>0</v>
      </c>
      <c r="CM158" s="318">
        <v>0</v>
      </c>
      <c r="CN158" s="318">
        <v>1.7014145134911539E-5</v>
      </c>
      <c r="CO158" s="318">
        <v>0</v>
      </c>
      <c r="CP158" s="318">
        <v>0</v>
      </c>
      <c r="CQ158" s="318">
        <v>0</v>
      </c>
      <c r="CR158" s="318">
        <v>0</v>
      </c>
      <c r="CS158" s="318">
        <v>0</v>
      </c>
      <c r="CT158" s="318">
        <v>0</v>
      </c>
      <c r="CU158" s="318">
        <v>0</v>
      </c>
      <c r="CV158" s="318">
        <v>0</v>
      </c>
      <c r="CW158" s="318">
        <v>0</v>
      </c>
      <c r="CX158" s="318">
        <v>4.9671502383720034E-4</v>
      </c>
      <c r="CY158" s="318">
        <v>0</v>
      </c>
      <c r="CZ158" s="318">
        <v>0</v>
      </c>
      <c r="DA158" s="318">
        <v>0</v>
      </c>
      <c r="DB158" s="318">
        <v>0</v>
      </c>
      <c r="DC158" s="319">
        <v>0</v>
      </c>
      <c r="DD158" s="319">
        <v>0</v>
      </c>
      <c r="DE158" s="319">
        <v>0</v>
      </c>
      <c r="DF158" s="320">
        <v>2.3261961406291303E-3</v>
      </c>
    </row>
    <row r="159" spans="2:110">
      <c r="B159" s="315" t="str">
        <v>041</v>
      </c>
      <c r="C159" s="301" t="str">
        <v>非鉄金属製錬・精製</v>
      </c>
      <c r="D159" s="316">
        <v>0</v>
      </c>
      <c r="E159" s="317">
        <v>0</v>
      </c>
      <c r="F159" s="317">
        <v>0</v>
      </c>
      <c r="G159" s="317">
        <v>0</v>
      </c>
      <c r="H159" s="317">
        <v>0</v>
      </c>
      <c r="I159" s="317">
        <v>0</v>
      </c>
      <c r="J159" s="317">
        <v>0</v>
      </c>
      <c r="K159" s="317">
        <v>0</v>
      </c>
      <c r="L159" s="317">
        <v>0</v>
      </c>
      <c r="M159" s="317">
        <v>0</v>
      </c>
      <c r="N159" s="317">
        <v>0</v>
      </c>
      <c r="O159" s="317">
        <v>0</v>
      </c>
      <c r="P159" s="317">
        <v>0</v>
      </c>
      <c r="Q159" s="318">
        <v>0</v>
      </c>
      <c r="R159" s="318">
        <v>0</v>
      </c>
      <c r="S159" s="318">
        <v>1.2119778887936387E-3</v>
      </c>
      <c r="T159" s="318">
        <v>7.9609383292644087E-5</v>
      </c>
      <c r="U159" s="318">
        <v>0</v>
      </c>
      <c r="V159" s="318">
        <v>-4.995004995004995E-4</v>
      </c>
      <c r="W159" s="318">
        <v>0</v>
      </c>
      <c r="X159" s="318">
        <v>4.4016806244487228E-2</v>
      </c>
      <c r="Y159" s="318">
        <v>0</v>
      </c>
      <c r="Z159" s="318">
        <v>1.2305158464410879E-4</v>
      </c>
      <c r="AA159" s="318">
        <v>0</v>
      </c>
      <c r="AB159" s="318">
        <v>0</v>
      </c>
      <c r="AC159" s="318">
        <v>0</v>
      </c>
      <c r="AD159" s="318">
        <v>8.4944867513873212E-3</v>
      </c>
      <c r="AE159" s="318">
        <v>0</v>
      </c>
      <c r="AF159" s="318">
        <v>0</v>
      </c>
      <c r="AG159" s="318">
        <v>4.9144128438843783E-4</v>
      </c>
      <c r="AH159" s="318">
        <v>-1.0306144007750221E-5</v>
      </c>
      <c r="AI159" s="318">
        <v>0</v>
      </c>
      <c r="AJ159" s="318">
        <v>1.315074759141199E-3</v>
      </c>
      <c r="AK159" s="318">
        <v>0</v>
      </c>
      <c r="AL159" s="318">
        <v>2.6317707953634178E-2</v>
      </c>
      <c r="AM159" s="318">
        <v>1.4782623872104998E-2</v>
      </c>
      <c r="AN159" s="318">
        <v>0</v>
      </c>
      <c r="AO159" s="318">
        <v>1.6905737704918034E-2</v>
      </c>
      <c r="AP159" s="318">
        <v>2.0015011258443832E-3</v>
      </c>
      <c r="AQ159" s="318">
        <v>-1.4315709104790992E-4</v>
      </c>
      <c r="AR159" s="318">
        <v>0.1942539652388641</v>
      </c>
      <c r="AS159" s="318">
        <v>0.37602787752586958</v>
      </c>
      <c r="AT159" s="318">
        <v>-1.9976253128810733E-3</v>
      </c>
      <c r="AU159" s="318">
        <v>2.5179184558065539E-2</v>
      </c>
      <c r="AV159" s="318">
        <v>-7.4392154107480129E-5</v>
      </c>
      <c r="AW159" s="318">
        <v>6.4772217701084521E-4</v>
      </c>
      <c r="AX159" s="318">
        <v>-4.2238170483815615E-4</v>
      </c>
      <c r="AY159" s="318">
        <v>6.3397838198241286E-3</v>
      </c>
      <c r="AZ159" s="318">
        <v>2.0154234667416351E-2</v>
      </c>
      <c r="BA159" s="318">
        <v>1.6353129644809207E-2</v>
      </c>
      <c r="BB159" s="318">
        <v>6.966027221090987E-4</v>
      </c>
      <c r="BC159" s="318">
        <v>1.3323182337266844E-3</v>
      </c>
      <c r="BD159" s="318">
        <v>4.9388145610542722E-2</v>
      </c>
      <c r="BE159" s="318">
        <v>3.6386791594651143E-4</v>
      </c>
      <c r="BF159" s="318">
        <v>0</v>
      </c>
      <c r="BG159" s="318">
        <v>9.1330734466544798E-6</v>
      </c>
      <c r="BH159" s="318">
        <v>-6.3835559598474329E-6</v>
      </c>
      <c r="BI159" s="318">
        <v>4.7600344746071711E-3</v>
      </c>
      <c r="BJ159" s="318">
        <v>1.6469872801905437E-4</v>
      </c>
      <c r="BK159" s="318">
        <v>5.713632727688264E-5</v>
      </c>
      <c r="BL159" s="318">
        <v>2.3999309372392162E-2</v>
      </c>
      <c r="BM159" s="318">
        <v>0.41790041790041788</v>
      </c>
      <c r="BN159" s="318">
        <v>5.4413059134192208E-5</v>
      </c>
      <c r="BO159" s="318">
        <v>0</v>
      </c>
      <c r="BP159" s="318">
        <v>-4.9559171172421316E-6</v>
      </c>
      <c r="BQ159" s="318">
        <v>-9.7108120181009532E-6</v>
      </c>
      <c r="BR159" s="318">
        <v>0</v>
      </c>
      <c r="BS159" s="318">
        <v>0</v>
      </c>
      <c r="BT159" s="318">
        <v>1.4118311449950586E-5</v>
      </c>
      <c r="BU159" s="318">
        <v>0</v>
      </c>
      <c r="BV159" s="318">
        <v>0</v>
      </c>
      <c r="BW159" s="318">
        <v>0</v>
      </c>
      <c r="BX159" s="318">
        <v>0</v>
      </c>
      <c r="BY159" s="318">
        <v>0</v>
      </c>
      <c r="BZ159" s="318">
        <v>0</v>
      </c>
      <c r="CA159" s="318">
        <v>0</v>
      </c>
      <c r="CB159" s="318">
        <v>0</v>
      </c>
      <c r="CC159" s="318">
        <v>0</v>
      </c>
      <c r="CD159" s="318">
        <v>0</v>
      </c>
      <c r="CE159" s="318">
        <v>0</v>
      </c>
      <c r="CF159" s="318">
        <v>0</v>
      </c>
      <c r="CG159" s="318">
        <v>0</v>
      </c>
      <c r="CH159" s="318">
        <v>0</v>
      </c>
      <c r="CI159" s="318">
        <v>0</v>
      </c>
      <c r="CJ159" s="318">
        <v>0</v>
      </c>
      <c r="CK159" s="318">
        <v>0</v>
      </c>
      <c r="CL159" s="318">
        <v>0</v>
      </c>
      <c r="CM159" s="318">
        <v>1.4542734865168072E-4</v>
      </c>
      <c r="CN159" s="318">
        <v>0</v>
      </c>
      <c r="CO159" s="318">
        <v>0</v>
      </c>
      <c r="CP159" s="318">
        <v>4.0117946763484643E-5</v>
      </c>
      <c r="CQ159" s="318">
        <v>0</v>
      </c>
      <c r="CR159" s="318">
        <v>0</v>
      </c>
      <c r="CS159" s="318">
        <v>0</v>
      </c>
      <c r="CT159" s="318">
        <v>0</v>
      </c>
      <c r="CU159" s="318">
        <v>0</v>
      </c>
      <c r="CV159" s="318">
        <v>0</v>
      </c>
      <c r="CW159" s="318">
        <v>0</v>
      </c>
      <c r="CX159" s="318">
        <v>0</v>
      </c>
      <c r="CY159" s="318">
        <v>0</v>
      </c>
      <c r="CZ159" s="318">
        <v>0</v>
      </c>
      <c r="DA159" s="318">
        <v>0</v>
      </c>
      <c r="DB159" s="318">
        <v>0</v>
      </c>
      <c r="DC159" s="319">
        <v>0</v>
      </c>
      <c r="DD159" s="319">
        <v>1.3227338262721392E-5</v>
      </c>
      <c r="DE159" s="319">
        <v>0</v>
      </c>
      <c r="DF159" s="320">
        <v>2.5165212794078773E-3</v>
      </c>
    </row>
    <row r="160" spans="2:110">
      <c r="B160" s="315" t="str">
        <v>042</v>
      </c>
      <c r="C160" s="301" t="str">
        <v>非鉄金属加工製品</v>
      </c>
      <c r="D160" s="316">
        <v>0</v>
      </c>
      <c r="E160" s="317">
        <v>0</v>
      </c>
      <c r="F160" s="317">
        <v>0</v>
      </c>
      <c r="G160" s="317">
        <v>0</v>
      </c>
      <c r="H160" s="317">
        <v>0</v>
      </c>
      <c r="I160" s="317">
        <v>0</v>
      </c>
      <c r="J160" s="317">
        <v>0</v>
      </c>
      <c r="K160" s="317">
        <v>8.1043844719993515E-5</v>
      </c>
      <c r="L160" s="317">
        <v>2.3956930708627154E-3</v>
      </c>
      <c r="M160" s="317">
        <v>2.1203013709909834E-3</v>
      </c>
      <c r="N160" s="317">
        <v>0</v>
      </c>
      <c r="O160" s="317">
        <v>0</v>
      </c>
      <c r="P160" s="317">
        <v>1.1996161228406909E-4</v>
      </c>
      <c r="Q160" s="318">
        <v>0</v>
      </c>
      <c r="R160" s="318">
        <v>8.9348695038796145E-4</v>
      </c>
      <c r="S160" s="318">
        <v>2.8880546276863046E-2</v>
      </c>
      <c r="T160" s="318">
        <v>0</v>
      </c>
      <c r="U160" s="318">
        <v>1.2463000467362518E-4</v>
      </c>
      <c r="V160" s="318">
        <v>3.1635031635031635E-3</v>
      </c>
      <c r="W160" s="318">
        <v>0</v>
      </c>
      <c r="X160" s="318">
        <v>2.4469588474634141E-3</v>
      </c>
      <c r="Y160" s="318">
        <v>0</v>
      </c>
      <c r="Z160" s="318">
        <v>0</v>
      </c>
      <c r="AA160" s="318">
        <v>0</v>
      </c>
      <c r="AB160" s="318">
        <v>0</v>
      </c>
      <c r="AC160" s="318">
        <v>1.1691327785683678E-3</v>
      </c>
      <c r="AD160" s="318">
        <v>1.7680832152208903E-3</v>
      </c>
      <c r="AE160" s="318">
        <v>1.2095554883580283E-5</v>
      </c>
      <c r="AF160" s="318">
        <v>0</v>
      </c>
      <c r="AG160" s="318">
        <v>2.3044611578755124E-3</v>
      </c>
      <c r="AH160" s="318">
        <v>2.2621986097011732E-3</v>
      </c>
      <c r="AI160" s="318">
        <v>0</v>
      </c>
      <c r="AJ160" s="318">
        <v>1.0863661053775121E-3</v>
      </c>
      <c r="AK160" s="318">
        <v>5.4293974726154766E-4</v>
      </c>
      <c r="AL160" s="318">
        <v>1.6038492381716118E-3</v>
      </c>
      <c r="AM160" s="318">
        <v>3.8221896434368291E-3</v>
      </c>
      <c r="AN160" s="318">
        <v>0</v>
      </c>
      <c r="AO160" s="318">
        <v>3.4153005464480874E-4</v>
      </c>
      <c r="AP160" s="318">
        <v>1.8195464780403485E-4</v>
      </c>
      <c r="AQ160" s="318">
        <v>0</v>
      </c>
      <c r="AR160" s="318">
        <v>9.4026023364042173E-4</v>
      </c>
      <c r="AS160" s="318">
        <v>0.10950063896114934</v>
      </c>
      <c r="AT160" s="318">
        <v>0.13307874975932224</v>
      </c>
      <c r="AU160" s="318">
        <v>4.802876693425976E-2</v>
      </c>
      <c r="AV160" s="318">
        <v>1.8726158347832915E-2</v>
      </c>
      <c r="AW160" s="318">
        <v>1.7981210520779702E-2</v>
      </c>
      <c r="AX160" s="318">
        <v>1.6322035879817318E-2</v>
      </c>
      <c r="AY160" s="318">
        <v>1.2015351613823538E-2</v>
      </c>
      <c r="AZ160" s="318">
        <v>5.3225986263323463E-2</v>
      </c>
      <c r="BA160" s="318">
        <v>7.926574175796143E-2</v>
      </c>
      <c r="BB160" s="318">
        <v>5.0316150466187974E-2</v>
      </c>
      <c r="BC160" s="318">
        <v>2.893033878949372E-2</v>
      </c>
      <c r="BD160" s="318">
        <v>5.174914741601469E-2</v>
      </c>
      <c r="BE160" s="318">
        <v>1.3424127041883796E-2</v>
      </c>
      <c r="BF160" s="318">
        <v>1.5656771045140301E-2</v>
      </c>
      <c r="BG160" s="318">
        <v>7.1040089625894086E-3</v>
      </c>
      <c r="BH160" s="318">
        <v>6.8367884329966011E-3</v>
      </c>
      <c r="BI160" s="318">
        <v>2.5205647286504405E-2</v>
      </c>
      <c r="BJ160" s="318">
        <v>1.5545026098413824E-2</v>
      </c>
      <c r="BK160" s="318">
        <v>1.6512398583019082E-2</v>
      </c>
      <c r="BL160" s="318">
        <v>2.0042588702483381E-2</v>
      </c>
      <c r="BM160" s="318">
        <v>0</v>
      </c>
      <c r="BN160" s="318">
        <v>7.0096823237577018E-3</v>
      </c>
      <c r="BO160" s="318">
        <v>9.955361936463623E-3</v>
      </c>
      <c r="BP160" s="318">
        <v>4.3711188974075599E-3</v>
      </c>
      <c r="BQ160" s="318">
        <v>2.5044184194682358E-2</v>
      </c>
      <c r="BR160" s="318">
        <v>2.8361982695967601E-4</v>
      </c>
      <c r="BS160" s="318">
        <v>0</v>
      </c>
      <c r="BT160" s="318">
        <v>2.2589298319920938E-4</v>
      </c>
      <c r="BU160" s="318">
        <v>0</v>
      </c>
      <c r="BV160" s="318">
        <v>1.034564810312542E-5</v>
      </c>
      <c r="BW160" s="318">
        <v>0</v>
      </c>
      <c r="BX160" s="318">
        <v>0</v>
      </c>
      <c r="BY160" s="318">
        <v>0</v>
      </c>
      <c r="BZ160" s="318">
        <v>0</v>
      </c>
      <c r="CA160" s="318">
        <v>0</v>
      </c>
      <c r="CB160" s="318">
        <v>0</v>
      </c>
      <c r="CC160" s="318">
        <v>8.358408559010364E-5</v>
      </c>
      <c r="CD160" s="318">
        <v>0</v>
      </c>
      <c r="CE160" s="318">
        <v>0</v>
      </c>
      <c r="CF160" s="318">
        <v>0</v>
      </c>
      <c r="CG160" s="318">
        <v>4.0781371069695365E-5</v>
      </c>
      <c r="CH160" s="318">
        <v>0</v>
      </c>
      <c r="CI160" s="318">
        <v>0</v>
      </c>
      <c r="CJ160" s="318">
        <v>0</v>
      </c>
      <c r="CK160" s="318">
        <v>0</v>
      </c>
      <c r="CL160" s="318">
        <v>0</v>
      </c>
      <c r="CM160" s="318">
        <v>4.1550671043337348E-4</v>
      </c>
      <c r="CN160" s="318">
        <v>1.6376114692352354E-4</v>
      </c>
      <c r="CO160" s="318">
        <v>0</v>
      </c>
      <c r="CP160" s="318">
        <v>1.2035384029045394E-4</v>
      </c>
      <c r="CQ160" s="318">
        <v>1.9458207231672735E-3</v>
      </c>
      <c r="CR160" s="318">
        <v>0</v>
      </c>
      <c r="CS160" s="318">
        <v>1.0828731122606226E-4</v>
      </c>
      <c r="CT160" s="318">
        <v>3.5668751138364399E-4</v>
      </c>
      <c r="CU160" s="318">
        <v>1.4863889242791014E-4</v>
      </c>
      <c r="CV160" s="318">
        <v>0</v>
      </c>
      <c r="CW160" s="318">
        <v>0</v>
      </c>
      <c r="CX160" s="318">
        <v>2.6781645099675853E-3</v>
      </c>
      <c r="CY160" s="318">
        <v>1.8334942733862194E-5</v>
      </c>
      <c r="CZ160" s="318">
        <v>6.7047278490014019E-4</v>
      </c>
      <c r="DA160" s="318">
        <v>3.6401055630613289E-4</v>
      </c>
      <c r="DB160" s="318">
        <v>4.527728686812625E-4</v>
      </c>
      <c r="DC160" s="319">
        <v>0</v>
      </c>
      <c r="DD160" s="319">
        <v>3.4391079483075623E-4</v>
      </c>
      <c r="DE160" s="319">
        <v>9.5957778577425933E-4</v>
      </c>
      <c r="DF160" s="320">
        <v>5.9318001586042826E-3</v>
      </c>
    </row>
    <row r="161" spans="2:110">
      <c r="B161" s="315" t="str">
        <v>043</v>
      </c>
      <c r="C161" s="301" t="str">
        <v>建設・建築用金属製品</v>
      </c>
      <c r="D161" s="316">
        <v>0</v>
      </c>
      <c r="E161" s="317">
        <v>0</v>
      </c>
      <c r="F161" s="317">
        <v>0</v>
      </c>
      <c r="G161" s="317">
        <v>0</v>
      </c>
      <c r="H161" s="317">
        <v>1.96649099347125E-4</v>
      </c>
      <c r="I161" s="317">
        <v>0</v>
      </c>
      <c r="J161" s="317">
        <v>0</v>
      </c>
      <c r="K161" s="317">
        <v>0</v>
      </c>
      <c r="L161" s="317">
        <v>0</v>
      </c>
      <c r="M161" s="317">
        <v>0</v>
      </c>
      <c r="N161" s="317">
        <v>0</v>
      </c>
      <c r="O161" s="317">
        <v>0</v>
      </c>
      <c r="P161" s="317">
        <v>0</v>
      </c>
      <c r="Q161" s="318">
        <v>0</v>
      </c>
      <c r="R161" s="318">
        <v>4.7025628967787444E-5</v>
      </c>
      <c r="S161" s="318">
        <v>2.3057140323391174E-3</v>
      </c>
      <c r="T161" s="318">
        <v>0</v>
      </c>
      <c r="U161" s="318">
        <v>0</v>
      </c>
      <c r="V161" s="318">
        <v>0</v>
      </c>
      <c r="W161" s="318">
        <v>0</v>
      </c>
      <c r="X161" s="318">
        <v>0</v>
      </c>
      <c r="Y161" s="318">
        <v>0</v>
      </c>
      <c r="Z161" s="318">
        <v>0</v>
      </c>
      <c r="AA161" s="318">
        <v>0</v>
      </c>
      <c r="AB161" s="318">
        <v>0</v>
      </c>
      <c r="AC161" s="318">
        <v>0</v>
      </c>
      <c r="AD161" s="318">
        <v>0</v>
      </c>
      <c r="AE161" s="318">
        <v>0</v>
      </c>
      <c r="AF161" s="318">
        <v>0</v>
      </c>
      <c r="AG161" s="318">
        <v>0</v>
      </c>
      <c r="AH161" s="318">
        <v>0</v>
      </c>
      <c r="AI161" s="318">
        <v>0</v>
      </c>
      <c r="AJ161" s="318">
        <v>0</v>
      </c>
      <c r="AK161" s="318">
        <v>1.9002891154154167E-4</v>
      </c>
      <c r="AL161" s="318">
        <v>0</v>
      </c>
      <c r="AM161" s="318">
        <v>0</v>
      </c>
      <c r="AN161" s="318">
        <v>0</v>
      </c>
      <c r="AO161" s="318">
        <v>0</v>
      </c>
      <c r="AP161" s="318">
        <v>4.5488661951008712E-5</v>
      </c>
      <c r="AQ161" s="318">
        <v>0</v>
      </c>
      <c r="AR161" s="318">
        <v>0</v>
      </c>
      <c r="AS161" s="318">
        <v>0</v>
      </c>
      <c r="AT161" s="318">
        <v>1.0798408317822989E-2</v>
      </c>
      <c r="AU161" s="318">
        <v>1.2581475198259699E-3</v>
      </c>
      <c r="AV161" s="318">
        <v>1.0621546447567996E-3</v>
      </c>
      <c r="AW161" s="318">
        <v>1.0518565267697486E-4</v>
      </c>
      <c r="AX161" s="318">
        <v>0</v>
      </c>
      <c r="AY161" s="318">
        <v>0</v>
      </c>
      <c r="AZ161" s="318">
        <v>3.3929687992283417E-5</v>
      </c>
      <c r="BA161" s="318">
        <v>0</v>
      </c>
      <c r="BB161" s="318">
        <v>0</v>
      </c>
      <c r="BC161" s="318">
        <v>0</v>
      </c>
      <c r="BD161" s="318">
        <v>0</v>
      </c>
      <c r="BE161" s="318">
        <v>1.9492924068563112E-5</v>
      </c>
      <c r="BF161" s="318">
        <v>0</v>
      </c>
      <c r="BG161" s="318">
        <v>0</v>
      </c>
      <c r="BH161" s="318">
        <v>0</v>
      </c>
      <c r="BI161" s="318">
        <v>0</v>
      </c>
      <c r="BJ161" s="318">
        <v>6.9806922414229972E-3</v>
      </c>
      <c r="BK161" s="318">
        <v>9.1418123643012225E-4</v>
      </c>
      <c r="BL161" s="318">
        <v>8.9493827515754951E-3</v>
      </c>
      <c r="BM161" s="318">
        <v>0</v>
      </c>
      <c r="BN161" s="318">
        <v>5.0168840521725211E-2</v>
      </c>
      <c r="BO161" s="318">
        <v>8.8217698762099062E-2</v>
      </c>
      <c r="BP161" s="318">
        <v>2.4432671388003709E-2</v>
      </c>
      <c r="BQ161" s="318">
        <v>6.3479578162325939E-2</v>
      </c>
      <c r="BR161" s="318">
        <v>0</v>
      </c>
      <c r="BS161" s="318">
        <v>0</v>
      </c>
      <c r="BT161" s="318">
        <v>0</v>
      </c>
      <c r="BU161" s="318">
        <v>0</v>
      </c>
      <c r="BV161" s="318">
        <v>0</v>
      </c>
      <c r="BW161" s="318">
        <v>0</v>
      </c>
      <c r="BX161" s="318">
        <v>0</v>
      </c>
      <c r="BY161" s="318">
        <v>1.5782952832645459E-5</v>
      </c>
      <c r="BZ161" s="318">
        <v>8.1480113420317879E-6</v>
      </c>
      <c r="CA161" s="318">
        <v>2.6341784655910437E-5</v>
      </c>
      <c r="CB161" s="318">
        <v>0</v>
      </c>
      <c r="CC161" s="318">
        <v>4.0863330732939559E-4</v>
      </c>
      <c r="CD161" s="318">
        <v>0</v>
      </c>
      <c r="CE161" s="318">
        <v>0</v>
      </c>
      <c r="CF161" s="318">
        <v>0</v>
      </c>
      <c r="CG161" s="318">
        <v>0</v>
      </c>
      <c r="CH161" s="318">
        <v>0</v>
      </c>
      <c r="CI161" s="318">
        <v>0</v>
      </c>
      <c r="CJ161" s="318">
        <v>0</v>
      </c>
      <c r="CK161" s="318">
        <v>0</v>
      </c>
      <c r="CL161" s="318">
        <v>0</v>
      </c>
      <c r="CM161" s="318">
        <v>0</v>
      </c>
      <c r="CN161" s="318">
        <v>0</v>
      </c>
      <c r="CO161" s="318">
        <v>0</v>
      </c>
      <c r="CP161" s="318">
        <v>0</v>
      </c>
      <c r="CQ161" s="318">
        <v>0</v>
      </c>
      <c r="CR161" s="318">
        <v>0</v>
      </c>
      <c r="CS161" s="318">
        <v>0</v>
      </c>
      <c r="CT161" s="318">
        <v>0</v>
      </c>
      <c r="CU161" s="318">
        <v>0</v>
      </c>
      <c r="CV161" s="318">
        <v>1.0047894966004622E-4</v>
      </c>
      <c r="CW161" s="318">
        <v>0</v>
      </c>
      <c r="CX161" s="318">
        <v>1.3314010948213618E-4</v>
      </c>
      <c r="CY161" s="318">
        <v>0</v>
      </c>
      <c r="CZ161" s="318">
        <v>0</v>
      </c>
      <c r="DA161" s="318">
        <v>0</v>
      </c>
      <c r="DB161" s="318">
        <v>0</v>
      </c>
      <c r="DC161" s="319">
        <v>0</v>
      </c>
      <c r="DD161" s="319">
        <v>0</v>
      </c>
      <c r="DE161" s="319">
        <v>0</v>
      </c>
      <c r="DF161" s="320">
        <v>9.1990483743061068E-4</v>
      </c>
    </row>
    <row r="162" spans="2:110">
      <c r="B162" s="315" t="str">
        <v>044</v>
      </c>
      <c r="C162" s="301" t="str">
        <v>その他の金属製品</v>
      </c>
      <c r="D162" s="316">
        <v>1.1051342138900723E-3</v>
      </c>
      <c r="E162" s="317">
        <v>1.1892963330029733E-3</v>
      </c>
      <c r="F162" s="317">
        <v>0</v>
      </c>
      <c r="G162" s="317">
        <v>3.4514496088357109E-4</v>
      </c>
      <c r="H162" s="317">
        <v>1.7108471643199875E-3</v>
      </c>
      <c r="I162" s="317">
        <v>0</v>
      </c>
      <c r="J162" s="317">
        <v>0</v>
      </c>
      <c r="K162" s="317">
        <v>2.6096117999837912E-2</v>
      </c>
      <c r="L162" s="317">
        <v>6.4811837769757213E-3</v>
      </c>
      <c r="M162" s="317">
        <v>4.7089217341183251E-2</v>
      </c>
      <c r="N162" s="317">
        <v>1.0842067220816769E-3</v>
      </c>
      <c r="O162" s="317">
        <v>0</v>
      </c>
      <c r="P162" s="317">
        <v>5.9980806142034544E-4</v>
      </c>
      <c r="Q162" s="318">
        <v>3.8843331894691411E-3</v>
      </c>
      <c r="R162" s="318">
        <v>8.0178697390077599E-3</v>
      </c>
      <c r="S162" s="318">
        <v>9.7431198084483722E-2</v>
      </c>
      <c r="T162" s="318">
        <v>2.0698439656087462E-3</v>
      </c>
      <c r="U162" s="318">
        <v>2.6172300981461287E-3</v>
      </c>
      <c r="V162" s="318">
        <v>7.4925074925074925E-4</v>
      </c>
      <c r="W162" s="318">
        <v>0</v>
      </c>
      <c r="X162" s="318">
        <v>1.7289945654751178E-2</v>
      </c>
      <c r="Y162" s="318">
        <v>0</v>
      </c>
      <c r="Z162" s="318">
        <v>6.0957861931389273E-3</v>
      </c>
      <c r="AA162" s="318">
        <v>1.619177794133109E-3</v>
      </c>
      <c r="AB162" s="318">
        <v>1.3278742945667811E-3</v>
      </c>
      <c r="AC162" s="318">
        <v>1.2389633336683789E-2</v>
      </c>
      <c r="AD162" s="318">
        <v>1.5043121051240782E-2</v>
      </c>
      <c r="AE162" s="318">
        <v>3.6396624240591583E-4</v>
      </c>
      <c r="AF162" s="318">
        <v>0</v>
      </c>
      <c r="AG162" s="318">
        <v>1.9259185469276618E-3</v>
      </c>
      <c r="AH162" s="318">
        <v>2.2049995104581596E-2</v>
      </c>
      <c r="AI162" s="318">
        <v>1.8018018018018018E-2</v>
      </c>
      <c r="AJ162" s="318">
        <v>1.3217454282093066E-2</v>
      </c>
      <c r="AK162" s="318">
        <v>1.2270438288110978E-2</v>
      </c>
      <c r="AL162" s="318">
        <v>1.8298461762776119E-2</v>
      </c>
      <c r="AM162" s="318">
        <v>9.6514651726966501E-3</v>
      </c>
      <c r="AN162" s="318">
        <v>0</v>
      </c>
      <c r="AO162" s="318">
        <v>1.7076502732240437E-4</v>
      </c>
      <c r="AP162" s="318">
        <v>1.1963518093115291E-2</v>
      </c>
      <c r="AQ162" s="318">
        <v>1.4315709104790992E-4</v>
      </c>
      <c r="AR162" s="318">
        <v>8.7377718681736155E-4</v>
      </c>
      <c r="AS162" s="318">
        <v>3.6850300964360841E-3</v>
      </c>
      <c r="AT162" s="318">
        <v>5.6254412425389901E-2</v>
      </c>
      <c r="AU162" s="318">
        <v>5.4124694594835911E-2</v>
      </c>
      <c r="AV162" s="318">
        <v>5.2772967544356321E-2</v>
      </c>
      <c r="AW162" s="318">
        <v>3.0680994059778668E-2</v>
      </c>
      <c r="AX162" s="318">
        <v>6.1716755354253798E-2</v>
      </c>
      <c r="AY162" s="318">
        <v>1.3303930703923493E-2</v>
      </c>
      <c r="AZ162" s="318">
        <v>2.6581486992811754E-2</v>
      </c>
      <c r="BA162" s="318">
        <v>4.0879422878735833E-2</v>
      </c>
      <c r="BB162" s="318">
        <v>2.7756939234808702E-2</v>
      </c>
      <c r="BC162" s="318">
        <v>2.5314046440807005E-2</v>
      </c>
      <c r="BD162" s="318">
        <v>2.2923321451167385E-2</v>
      </c>
      <c r="BE162" s="318">
        <v>1.5795766136892309E-2</v>
      </c>
      <c r="BF162" s="318">
        <v>3.6396909312728751E-2</v>
      </c>
      <c r="BG162" s="318">
        <v>3.9393990133236318E-3</v>
      </c>
      <c r="BH162" s="318">
        <v>3.9163115813663999E-3</v>
      </c>
      <c r="BI162" s="318">
        <v>9.9891737959872228E-3</v>
      </c>
      <c r="BJ162" s="318">
        <v>3.3231135661075356E-2</v>
      </c>
      <c r="BK162" s="318">
        <v>5.1422694549194377E-3</v>
      </c>
      <c r="BL162" s="318">
        <v>2.5279848061926277E-2</v>
      </c>
      <c r="BM162" s="318">
        <v>0</v>
      </c>
      <c r="BN162" s="318">
        <v>1.86572777466592E-2</v>
      </c>
      <c r="BO162" s="318">
        <v>7.4212698071819724E-2</v>
      </c>
      <c r="BP162" s="318">
        <v>7.4190079245114709E-3</v>
      </c>
      <c r="BQ162" s="318">
        <v>7.108314397249898E-3</v>
      </c>
      <c r="BR162" s="318">
        <v>3.0456901872374302E-4</v>
      </c>
      <c r="BS162" s="318">
        <v>1.1749626148258919E-3</v>
      </c>
      <c r="BT162" s="318">
        <v>7.6238881829733161E-4</v>
      </c>
      <c r="BU162" s="318">
        <v>8.4292664129858867E-5</v>
      </c>
      <c r="BV162" s="318">
        <v>1.8091952120340578E-3</v>
      </c>
      <c r="BW162" s="318">
        <v>9.2733409992952262E-5</v>
      </c>
      <c r="BX162" s="318">
        <v>9.2607169647074074E-6</v>
      </c>
      <c r="BY162" s="318">
        <v>7.8914764163227295E-5</v>
      </c>
      <c r="BZ162" s="318">
        <v>4.3048659923734616E-4</v>
      </c>
      <c r="CA162" s="318">
        <v>2.7658873888705958E-4</v>
      </c>
      <c r="CB162" s="318">
        <v>1.0091224671026076E-3</v>
      </c>
      <c r="CC162" s="318">
        <v>1.6623945911809503E-3</v>
      </c>
      <c r="CD162" s="318">
        <v>0</v>
      </c>
      <c r="CE162" s="318">
        <v>0</v>
      </c>
      <c r="CF162" s="318">
        <v>2.3493163874446369E-3</v>
      </c>
      <c r="CG162" s="318">
        <v>5.423922352269483E-3</v>
      </c>
      <c r="CH162" s="318">
        <v>0</v>
      </c>
      <c r="CI162" s="318">
        <v>4.7635279824492403E-4</v>
      </c>
      <c r="CJ162" s="318">
        <v>6.9185000691850002E-5</v>
      </c>
      <c r="CK162" s="318">
        <v>1.5980056889002524E-4</v>
      </c>
      <c r="CL162" s="318">
        <v>5.1626226122870422E-4</v>
      </c>
      <c r="CM162" s="318">
        <v>3.5318070386836748E-4</v>
      </c>
      <c r="CN162" s="318">
        <v>4.0600003828182652E-3</v>
      </c>
      <c r="CO162" s="318">
        <v>9.9849892328532773E-5</v>
      </c>
      <c r="CP162" s="318">
        <v>2.0058973381742324E-4</v>
      </c>
      <c r="CQ162" s="318">
        <v>2.86046240610797E-4</v>
      </c>
      <c r="CR162" s="318">
        <v>0</v>
      </c>
      <c r="CS162" s="318">
        <v>4.2481945173301346E-4</v>
      </c>
      <c r="CT162" s="318">
        <v>4.6293485520004855E-4</v>
      </c>
      <c r="CU162" s="318">
        <v>1.5925595617276086E-3</v>
      </c>
      <c r="CV162" s="318">
        <v>7.0335264762032355E-4</v>
      </c>
      <c r="CW162" s="318">
        <v>0</v>
      </c>
      <c r="CX162" s="318">
        <v>5.0029956524633478E-3</v>
      </c>
      <c r="CY162" s="318">
        <v>1.8334942733862195E-4</v>
      </c>
      <c r="CZ162" s="318">
        <v>7.5174221337288448E-4</v>
      </c>
      <c r="DA162" s="318">
        <v>2.6145758226988583E-3</v>
      </c>
      <c r="DB162" s="318">
        <v>2.2492587669972397E-3</v>
      </c>
      <c r="DC162" s="319">
        <v>1.0250771137556029E-4</v>
      </c>
      <c r="DD162" s="319">
        <v>3.902064787502811E-3</v>
      </c>
      <c r="DE162" s="319">
        <v>3.1985926192475313E-4</v>
      </c>
      <c r="DF162" s="320">
        <v>3.3518371662701559E-3</v>
      </c>
    </row>
    <row r="163" spans="2:110">
      <c r="B163" s="315" t="str">
        <v>045</v>
      </c>
      <c r="C163" s="301" t="str">
        <v>はん用機械</v>
      </c>
      <c r="D163" s="316">
        <v>0</v>
      </c>
      <c r="E163" s="317">
        <v>0</v>
      </c>
      <c r="F163" s="317">
        <v>0</v>
      </c>
      <c r="G163" s="317">
        <v>0</v>
      </c>
      <c r="H163" s="317">
        <v>0</v>
      </c>
      <c r="I163" s="317">
        <v>0</v>
      </c>
      <c r="J163" s="317">
        <v>0</v>
      </c>
      <c r="K163" s="317">
        <v>3.2417537887997408E-3</v>
      </c>
      <c r="L163" s="317">
        <v>0</v>
      </c>
      <c r="M163" s="317">
        <v>0</v>
      </c>
      <c r="N163" s="317">
        <v>0</v>
      </c>
      <c r="O163" s="317">
        <v>0</v>
      </c>
      <c r="P163" s="317">
        <v>0</v>
      </c>
      <c r="Q163" s="318">
        <v>0</v>
      </c>
      <c r="R163" s="318">
        <v>2.3512814483893722E-5</v>
      </c>
      <c r="S163" s="318">
        <v>3.9019775931892755E-3</v>
      </c>
      <c r="T163" s="318">
        <v>0</v>
      </c>
      <c r="U163" s="318">
        <v>0</v>
      </c>
      <c r="V163" s="318">
        <v>0</v>
      </c>
      <c r="W163" s="318">
        <v>0</v>
      </c>
      <c r="X163" s="318">
        <v>0</v>
      </c>
      <c r="Y163" s="318">
        <v>0</v>
      </c>
      <c r="Z163" s="318">
        <v>0</v>
      </c>
      <c r="AA163" s="318">
        <v>0</v>
      </c>
      <c r="AB163" s="318">
        <v>0</v>
      </c>
      <c r="AC163" s="318">
        <v>0</v>
      </c>
      <c r="AD163" s="318">
        <v>7.2068609316068902E-5</v>
      </c>
      <c r="AE163" s="318">
        <v>0</v>
      </c>
      <c r="AF163" s="318">
        <v>0</v>
      </c>
      <c r="AG163" s="318">
        <v>4.8812073516959706E-4</v>
      </c>
      <c r="AH163" s="318">
        <v>0</v>
      </c>
      <c r="AI163" s="318">
        <v>0</v>
      </c>
      <c r="AJ163" s="318">
        <v>5.3937124179269467E-3</v>
      </c>
      <c r="AK163" s="318">
        <v>6.7867468407693452E-4</v>
      </c>
      <c r="AL163" s="318">
        <v>4.7386454764161258E-3</v>
      </c>
      <c r="AM163" s="318">
        <v>1.3962336597029513E-3</v>
      </c>
      <c r="AN163" s="318">
        <v>0</v>
      </c>
      <c r="AO163" s="318">
        <v>0</v>
      </c>
      <c r="AP163" s="318">
        <v>2.2971774285259401E-3</v>
      </c>
      <c r="AQ163" s="318">
        <v>0</v>
      </c>
      <c r="AR163" s="318">
        <v>0</v>
      </c>
      <c r="AS163" s="318">
        <v>0</v>
      </c>
      <c r="AT163" s="318">
        <v>7.3005583723766121E-4</v>
      </c>
      <c r="AU163" s="318">
        <v>7.9547391576093572E-4</v>
      </c>
      <c r="AV163" s="318">
        <v>0.12392079715326024</v>
      </c>
      <c r="AW163" s="318">
        <v>3.732983452636008E-2</v>
      </c>
      <c r="AX163" s="318">
        <v>2.826186157193877E-2</v>
      </c>
      <c r="AY163" s="318">
        <v>2.1779959780138169E-3</v>
      </c>
      <c r="AZ163" s="318">
        <v>2.1472645400830792E-3</v>
      </c>
      <c r="BA163" s="318">
        <v>1.7975517922798806E-2</v>
      </c>
      <c r="BB163" s="318">
        <v>2.266638088093452E-2</v>
      </c>
      <c r="BC163" s="318">
        <v>2.6646364674533687E-3</v>
      </c>
      <c r="BD163" s="318">
        <v>4.6294153048469976E-4</v>
      </c>
      <c r="BE163" s="318">
        <v>4.4573819703447645E-3</v>
      </c>
      <c r="BF163" s="318">
        <v>1.0166734444896298E-3</v>
      </c>
      <c r="BG163" s="318">
        <v>5.601618380614747E-4</v>
      </c>
      <c r="BH163" s="318">
        <v>7.1176648952298873E-4</v>
      </c>
      <c r="BI163" s="318">
        <v>1.1126983002767718E-2</v>
      </c>
      <c r="BJ163" s="318">
        <v>3.2268281558810112E-2</v>
      </c>
      <c r="BK163" s="318">
        <v>9.1989486915781057E-3</v>
      </c>
      <c r="BL163" s="318">
        <v>3.1653765359270235E-4</v>
      </c>
      <c r="BM163" s="318">
        <v>0</v>
      </c>
      <c r="BN163" s="318">
        <v>6.9584700328078741E-3</v>
      </c>
      <c r="BO163" s="318">
        <v>6.7493979230261842E-4</v>
      </c>
      <c r="BP163" s="318">
        <v>4.2472209694765064E-3</v>
      </c>
      <c r="BQ163" s="318">
        <v>7.4967468779739361E-3</v>
      </c>
      <c r="BR163" s="318">
        <v>0</v>
      </c>
      <c r="BS163" s="318">
        <v>0</v>
      </c>
      <c r="BT163" s="318">
        <v>3.6001694197373992E-3</v>
      </c>
      <c r="BU163" s="318">
        <v>0</v>
      </c>
      <c r="BV163" s="318">
        <v>5.1728240515627102E-6</v>
      </c>
      <c r="BW163" s="318">
        <v>0</v>
      </c>
      <c r="BX163" s="318">
        <v>0</v>
      </c>
      <c r="BY163" s="318">
        <v>0</v>
      </c>
      <c r="BZ163" s="318">
        <v>0</v>
      </c>
      <c r="CA163" s="318">
        <v>1.317089232795522E-4</v>
      </c>
      <c r="CB163" s="318">
        <v>3.3637415570086918E-6</v>
      </c>
      <c r="CC163" s="318">
        <v>0</v>
      </c>
      <c r="CD163" s="318">
        <v>0</v>
      </c>
      <c r="CE163" s="318">
        <v>0</v>
      </c>
      <c r="CF163" s="318">
        <v>1.1554015020219527E-4</v>
      </c>
      <c r="CG163" s="318">
        <v>4.0781371069695365E-5</v>
      </c>
      <c r="CH163" s="318">
        <v>6.8761603520594097E-5</v>
      </c>
      <c r="CI163" s="318">
        <v>0</v>
      </c>
      <c r="CJ163" s="318">
        <v>0</v>
      </c>
      <c r="CK163" s="318">
        <v>0</v>
      </c>
      <c r="CL163" s="318">
        <v>0</v>
      </c>
      <c r="CM163" s="318">
        <v>0</v>
      </c>
      <c r="CN163" s="318">
        <v>2.4670510445621728E-4</v>
      </c>
      <c r="CO163" s="318">
        <v>0</v>
      </c>
      <c r="CP163" s="318">
        <v>0</v>
      </c>
      <c r="CQ163" s="318">
        <v>0</v>
      </c>
      <c r="CR163" s="318">
        <v>0</v>
      </c>
      <c r="CS163" s="318">
        <v>0</v>
      </c>
      <c r="CT163" s="318">
        <v>0</v>
      </c>
      <c r="CU163" s="318">
        <v>0</v>
      </c>
      <c r="CV163" s="318">
        <v>0</v>
      </c>
      <c r="CW163" s="318">
        <v>0</v>
      </c>
      <c r="CX163" s="318">
        <v>3.8876911968783762E-2</v>
      </c>
      <c r="CY163" s="318">
        <v>7.0283947146471744E-5</v>
      </c>
      <c r="CZ163" s="318">
        <v>0</v>
      </c>
      <c r="DA163" s="318">
        <v>0</v>
      </c>
      <c r="DB163" s="318">
        <v>0</v>
      </c>
      <c r="DC163" s="319">
        <v>0</v>
      </c>
      <c r="DD163" s="319">
        <v>1.3227338262721393E-4</v>
      </c>
      <c r="DE163" s="319">
        <v>0</v>
      </c>
      <c r="DF163" s="320">
        <v>0</v>
      </c>
    </row>
    <row r="164" spans="2:110">
      <c r="B164" s="315" t="str">
        <v>046</v>
      </c>
      <c r="C164" s="301" t="str">
        <v>生産用機械</v>
      </c>
      <c r="D164" s="316">
        <v>0</v>
      </c>
      <c r="E164" s="317">
        <v>0</v>
      </c>
      <c r="F164" s="317">
        <v>0</v>
      </c>
      <c r="G164" s="317">
        <v>0</v>
      </c>
      <c r="H164" s="317">
        <v>0</v>
      </c>
      <c r="I164" s="317">
        <v>0</v>
      </c>
      <c r="J164" s="317">
        <v>0</v>
      </c>
      <c r="K164" s="317">
        <v>1.9450522732798443E-3</v>
      </c>
      <c r="L164" s="317">
        <v>0</v>
      </c>
      <c r="M164" s="317">
        <v>0</v>
      </c>
      <c r="N164" s="317">
        <v>0</v>
      </c>
      <c r="O164" s="317">
        <v>0</v>
      </c>
      <c r="P164" s="317">
        <v>0</v>
      </c>
      <c r="Q164" s="318">
        <v>0</v>
      </c>
      <c r="R164" s="318">
        <v>2.3512814483893722E-5</v>
      </c>
      <c r="S164" s="318">
        <v>7.9813178042507905E-4</v>
      </c>
      <c r="T164" s="318">
        <v>0</v>
      </c>
      <c r="U164" s="318">
        <v>0</v>
      </c>
      <c r="V164" s="318">
        <v>0</v>
      </c>
      <c r="W164" s="318">
        <v>0</v>
      </c>
      <c r="X164" s="318">
        <v>0</v>
      </c>
      <c r="Y164" s="318">
        <v>0</v>
      </c>
      <c r="Z164" s="318">
        <v>0</v>
      </c>
      <c r="AA164" s="318">
        <v>0</v>
      </c>
      <c r="AB164" s="318">
        <v>0</v>
      </c>
      <c r="AC164" s="318">
        <v>0</v>
      </c>
      <c r="AD164" s="318">
        <v>0</v>
      </c>
      <c r="AE164" s="318">
        <v>8.7967671880583887E-6</v>
      </c>
      <c r="AF164" s="318">
        <v>0</v>
      </c>
      <c r="AG164" s="318">
        <v>3.3537547110292043E-3</v>
      </c>
      <c r="AH164" s="318">
        <v>0</v>
      </c>
      <c r="AI164" s="318">
        <v>0</v>
      </c>
      <c r="AJ164" s="318">
        <v>3.6212203512583739E-4</v>
      </c>
      <c r="AK164" s="318">
        <v>1.2894818997461757E-3</v>
      </c>
      <c r="AL164" s="318">
        <v>2.1870671429612891E-3</v>
      </c>
      <c r="AM164" s="318">
        <v>1.29151613522523E-3</v>
      </c>
      <c r="AN164" s="318">
        <v>0</v>
      </c>
      <c r="AO164" s="318">
        <v>0</v>
      </c>
      <c r="AP164" s="318">
        <v>1.7285691541383311E-3</v>
      </c>
      <c r="AQ164" s="318">
        <v>2.8631418209581984E-4</v>
      </c>
      <c r="AR164" s="318">
        <v>4.7487890587900086E-5</v>
      </c>
      <c r="AS164" s="318">
        <v>6.9815232469546903E-5</v>
      </c>
      <c r="AT164" s="318">
        <v>4.8135549707977663E-5</v>
      </c>
      <c r="AU164" s="318">
        <v>9.2534720813006806E-4</v>
      </c>
      <c r="AV164" s="318">
        <v>4.1452961427668094E-3</v>
      </c>
      <c r="AW164" s="318">
        <v>0.14472992199653442</v>
      </c>
      <c r="AX164" s="318">
        <v>2.0327119545336266E-3</v>
      </c>
      <c r="AY164" s="318">
        <v>3.5779103257758201E-3</v>
      </c>
      <c r="AZ164" s="318">
        <v>2.1811942280753629E-3</v>
      </c>
      <c r="BA164" s="318">
        <v>1.2890674158449855E-3</v>
      </c>
      <c r="BB164" s="318">
        <v>1.6075447433286892E-3</v>
      </c>
      <c r="BC164" s="318">
        <v>3.616292348686715E-3</v>
      </c>
      <c r="BD164" s="318">
        <v>2.083236887181149E-4</v>
      </c>
      <c r="BE164" s="318">
        <v>8.252004522358384E-4</v>
      </c>
      <c r="BF164" s="318">
        <v>6.1000406669377792E-4</v>
      </c>
      <c r="BG164" s="318">
        <v>3.3944589643399145E-4</v>
      </c>
      <c r="BH164" s="318">
        <v>3.1598602001244795E-4</v>
      </c>
      <c r="BI164" s="318">
        <v>8.3886984364091592E-4</v>
      </c>
      <c r="BJ164" s="318">
        <v>5.7391172148178182E-3</v>
      </c>
      <c r="BK164" s="318">
        <v>1.4284081819220661E-3</v>
      </c>
      <c r="BL164" s="318">
        <v>1.0071652614313258E-4</v>
      </c>
      <c r="BM164" s="318">
        <v>0</v>
      </c>
      <c r="BN164" s="318">
        <v>1.9204609106185484E-5</v>
      </c>
      <c r="BO164" s="318">
        <v>9.2037244404902512E-5</v>
      </c>
      <c r="BP164" s="318">
        <v>1.2389792793105327E-4</v>
      </c>
      <c r="BQ164" s="318">
        <v>9.7108120181009532E-6</v>
      </c>
      <c r="BR164" s="318">
        <v>0</v>
      </c>
      <c r="BS164" s="318">
        <v>3.0518509475997192E-5</v>
      </c>
      <c r="BT164" s="318">
        <v>1.1294649159960469E-4</v>
      </c>
      <c r="BU164" s="318">
        <v>0</v>
      </c>
      <c r="BV164" s="318">
        <v>2.5864120257813551E-6</v>
      </c>
      <c r="BW164" s="318">
        <v>0</v>
      </c>
      <c r="BX164" s="318">
        <v>0</v>
      </c>
      <c r="BY164" s="318">
        <v>0</v>
      </c>
      <c r="BZ164" s="318">
        <v>0</v>
      </c>
      <c r="CA164" s="318">
        <v>2.6341784655910437E-5</v>
      </c>
      <c r="CB164" s="318">
        <v>1.0091224671026075E-5</v>
      </c>
      <c r="CC164" s="318">
        <v>1.1144544745347152E-4</v>
      </c>
      <c r="CD164" s="318">
        <v>0</v>
      </c>
      <c r="CE164" s="318">
        <v>0</v>
      </c>
      <c r="CF164" s="318">
        <v>7.7026766801463503E-5</v>
      </c>
      <c r="CG164" s="318">
        <v>6.117205660454305E-5</v>
      </c>
      <c r="CH164" s="318">
        <v>6.8761603520594097E-5</v>
      </c>
      <c r="CI164" s="318">
        <v>0</v>
      </c>
      <c r="CJ164" s="318">
        <v>0</v>
      </c>
      <c r="CK164" s="318">
        <v>0</v>
      </c>
      <c r="CL164" s="318">
        <v>0</v>
      </c>
      <c r="CM164" s="318">
        <v>0</v>
      </c>
      <c r="CN164" s="318">
        <v>1.4887376993047595E-5</v>
      </c>
      <c r="CO164" s="318">
        <v>0</v>
      </c>
      <c r="CP164" s="318">
        <v>0</v>
      </c>
      <c r="CQ164" s="318">
        <v>0</v>
      </c>
      <c r="CR164" s="318">
        <v>0</v>
      </c>
      <c r="CS164" s="318">
        <v>0</v>
      </c>
      <c r="CT164" s="318">
        <v>0</v>
      </c>
      <c r="CU164" s="318">
        <v>0</v>
      </c>
      <c r="CV164" s="318">
        <v>6.698596644003081E-5</v>
      </c>
      <c r="CW164" s="318">
        <v>0</v>
      </c>
      <c r="CX164" s="318">
        <v>5.8607252039348023E-2</v>
      </c>
      <c r="CY164" s="318">
        <v>3.0558237889770325E-6</v>
      </c>
      <c r="CZ164" s="318">
        <v>0</v>
      </c>
      <c r="DA164" s="318">
        <v>0</v>
      </c>
      <c r="DB164" s="318">
        <v>0</v>
      </c>
      <c r="DC164" s="319">
        <v>0</v>
      </c>
      <c r="DD164" s="319">
        <v>9.2591367839049742E-5</v>
      </c>
      <c r="DE164" s="319">
        <v>0</v>
      </c>
      <c r="DF164" s="320">
        <v>0</v>
      </c>
    </row>
    <row r="165" spans="2:110">
      <c r="B165" s="315" t="str">
        <v>047</v>
      </c>
      <c r="C165" s="301" t="str">
        <v>業務用機械</v>
      </c>
      <c r="D165" s="316">
        <v>0</v>
      </c>
      <c r="E165" s="317">
        <v>0</v>
      </c>
      <c r="F165" s="317">
        <v>2.9393564356435644E-3</v>
      </c>
      <c r="G165" s="317">
        <v>0</v>
      </c>
      <c r="H165" s="317">
        <v>1.9664909934712499E-5</v>
      </c>
      <c r="I165" s="317">
        <v>0</v>
      </c>
      <c r="J165" s="317">
        <v>0</v>
      </c>
      <c r="K165" s="317">
        <v>0</v>
      </c>
      <c r="L165" s="317">
        <v>0</v>
      </c>
      <c r="M165" s="317">
        <v>0</v>
      </c>
      <c r="N165" s="317">
        <v>0</v>
      </c>
      <c r="O165" s="317">
        <v>0</v>
      </c>
      <c r="P165" s="317">
        <v>0</v>
      </c>
      <c r="Q165" s="318">
        <v>0</v>
      </c>
      <c r="R165" s="318">
        <v>0</v>
      </c>
      <c r="S165" s="318">
        <v>0</v>
      </c>
      <c r="T165" s="318">
        <v>0</v>
      </c>
      <c r="U165" s="318">
        <v>0</v>
      </c>
      <c r="V165" s="318">
        <v>0</v>
      </c>
      <c r="W165" s="318">
        <v>0</v>
      </c>
      <c r="X165" s="318">
        <v>0</v>
      </c>
      <c r="Y165" s="318">
        <v>0</v>
      </c>
      <c r="Z165" s="318">
        <v>0</v>
      </c>
      <c r="AA165" s="318">
        <v>0</v>
      </c>
      <c r="AB165" s="318">
        <v>0</v>
      </c>
      <c r="AC165" s="318">
        <v>0</v>
      </c>
      <c r="AD165" s="318">
        <v>0</v>
      </c>
      <c r="AE165" s="318">
        <v>0</v>
      </c>
      <c r="AF165" s="318">
        <v>0</v>
      </c>
      <c r="AG165" s="318">
        <v>0</v>
      </c>
      <c r="AH165" s="318">
        <v>0</v>
      </c>
      <c r="AI165" s="318">
        <v>0</v>
      </c>
      <c r="AJ165" s="318">
        <v>0</v>
      </c>
      <c r="AK165" s="318">
        <v>0</v>
      </c>
      <c r="AL165" s="318">
        <v>0</v>
      </c>
      <c r="AM165" s="318">
        <v>0</v>
      </c>
      <c r="AN165" s="318">
        <v>0</v>
      </c>
      <c r="AO165" s="318">
        <v>0</v>
      </c>
      <c r="AP165" s="318">
        <v>0</v>
      </c>
      <c r="AQ165" s="318">
        <v>0</v>
      </c>
      <c r="AR165" s="318">
        <v>0</v>
      </c>
      <c r="AS165" s="318">
        <v>0</v>
      </c>
      <c r="AT165" s="318">
        <v>2.4067774853988832E-5</v>
      </c>
      <c r="AU165" s="318">
        <v>0</v>
      </c>
      <c r="AV165" s="318">
        <v>9.8362959319890403E-4</v>
      </c>
      <c r="AW165" s="318">
        <v>6.1616648120775275E-3</v>
      </c>
      <c r="AX165" s="318">
        <v>0.14420563955001264</v>
      </c>
      <c r="AY165" s="318">
        <v>1.2911094368650016E-3</v>
      </c>
      <c r="AZ165" s="318">
        <v>0</v>
      </c>
      <c r="BA165" s="318">
        <v>-1.3945056477478735E-4</v>
      </c>
      <c r="BB165" s="318">
        <v>0</v>
      </c>
      <c r="BC165" s="318">
        <v>7.6132470498667686E-4</v>
      </c>
      <c r="BD165" s="318">
        <v>0</v>
      </c>
      <c r="BE165" s="318">
        <v>6.4976413561877039E-4</v>
      </c>
      <c r="BF165" s="318">
        <v>0</v>
      </c>
      <c r="BG165" s="318">
        <v>2.0092761582639855E-4</v>
      </c>
      <c r="BH165" s="318">
        <v>3.2236957597229539E-4</v>
      </c>
      <c r="BI165" s="318">
        <v>4.3507175004622064E-4</v>
      </c>
      <c r="BJ165" s="318">
        <v>2.4578117873612728E-3</v>
      </c>
      <c r="BK165" s="318">
        <v>7.9990858187635699E-4</v>
      </c>
      <c r="BL165" s="318">
        <v>4.8919455555235822E-4</v>
      </c>
      <c r="BM165" s="318">
        <v>0</v>
      </c>
      <c r="BN165" s="318">
        <v>2.84868368408418E-4</v>
      </c>
      <c r="BO165" s="318">
        <v>0</v>
      </c>
      <c r="BP165" s="318">
        <v>3.9647336937937053E-5</v>
      </c>
      <c r="BQ165" s="318">
        <v>0</v>
      </c>
      <c r="BR165" s="318">
        <v>0</v>
      </c>
      <c r="BS165" s="318">
        <v>0</v>
      </c>
      <c r="BT165" s="318">
        <v>5.6473245799802346E-5</v>
      </c>
      <c r="BU165" s="318">
        <v>2.408361832281682E-5</v>
      </c>
      <c r="BV165" s="318">
        <v>4.9012507888556681E-4</v>
      </c>
      <c r="BW165" s="318">
        <v>9.2733409992952265E-6</v>
      </c>
      <c r="BX165" s="318">
        <v>0</v>
      </c>
      <c r="BY165" s="318">
        <v>0</v>
      </c>
      <c r="BZ165" s="318">
        <v>0</v>
      </c>
      <c r="CA165" s="318">
        <v>0</v>
      </c>
      <c r="CB165" s="318">
        <v>3.3637415570086918E-6</v>
      </c>
      <c r="CC165" s="318">
        <v>1.8574241242245254E-5</v>
      </c>
      <c r="CD165" s="318">
        <v>0</v>
      </c>
      <c r="CE165" s="318">
        <v>0</v>
      </c>
      <c r="CF165" s="318">
        <v>1.1554015020219527E-4</v>
      </c>
      <c r="CG165" s="318">
        <v>4.0781371069695365E-5</v>
      </c>
      <c r="CH165" s="318">
        <v>6.8761603520594097E-5</v>
      </c>
      <c r="CI165" s="318">
        <v>1.3110627474630936E-5</v>
      </c>
      <c r="CJ165" s="318">
        <v>0</v>
      </c>
      <c r="CK165" s="318">
        <v>0</v>
      </c>
      <c r="CL165" s="318">
        <v>0</v>
      </c>
      <c r="CM165" s="318">
        <v>1.8697801969501808E-4</v>
      </c>
      <c r="CN165" s="318">
        <v>7.7669572540871165E-3</v>
      </c>
      <c r="CO165" s="318">
        <v>0</v>
      </c>
      <c r="CP165" s="318">
        <v>0</v>
      </c>
      <c r="CQ165" s="318">
        <v>1.1226432085206465E-2</v>
      </c>
      <c r="CR165" s="318">
        <v>5.390408244153785E-3</v>
      </c>
      <c r="CS165" s="318">
        <v>2.4739485718569608E-3</v>
      </c>
      <c r="CT165" s="318">
        <v>2.5044016756723938E-3</v>
      </c>
      <c r="CU165" s="318">
        <v>0</v>
      </c>
      <c r="CV165" s="318">
        <v>4.7057641424121648E-3</v>
      </c>
      <c r="CW165" s="318">
        <v>0</v>
      </c>
      <c r="CX165" s="318">
        <v>2.8947732265481377E-2</v>
      </c>
      <c r="CY165" s="318">
        <v>7.639559472442581E-5</v>
      </c>
      <c r="CZ165" s="318">
        <v>3.0476035677279098E-5</v>
      </c>
      <c r="DA165" s="318">
        <v>0</v>
      </c>
      <c r="DB165" s="318">
        <v>1.4605576409072984E-5</v>
      </c>
      <c r="DC165" s="319">
        <v>2.0035598132495877E-3</v>
      </c>
      <c r="DD165" s="319">
        <v>2.3809208872898507E-4</v>
      </c>
      <c r="DE165" s="319">
        <v>2.5268881692055496E-2</v>
      </c>
      <c r="DF165" s="320">
        <v>0</v>
      </c>
    </row>
    <row r="166" spans="2:110">
      <c r="B166" s="315" t="str">
        <v>048</v>
      </c>
      <c r="C166" s="301" t="str">
        <v>電子デバイス</v>
      </c>
      <c r="D166" s="316">
        <v>0</v>
      </c>
      <c r="E166" s="317">
        <v>0</v>
      </c>
      <c r="F166" s="317">
        <v>0</v>
      </c>
      <c r="G166" s="317">
        <v>0</v>
      </c>
      <c r="H166" s="317">
        <v>0</v>
      </c>
      <c r="I166" s="317">
        <v>0</v>
      </c>
      <c r="J166" s="317">
        <v>0</v>
      </c>
      <c r="K166" s="317">
        <v>0</v>
      </c>
      <c r="L166" s="317">
        <v>0</v>
      </c>
      <c r="M166" s="317">
        <v>0</v>
      </c>
      <c r="N166" s="317">
        <v>0</v>
      </c>
      <c r="O166" s="317">
        <v>0</v>
      </c>
      <c r="P166" s="317">
        <v>0</v>
      </c>
      <c r="Q166" s="318">
        <v>0</v>
      </c>
      <c r="R166" s="318">
        <v>0</v>
      </c>
      <c r="S166" s="318">
        <v>0</v>
      </c>
      <c r="T166" s="318">
        <v>0</v>
      </c>
      <c r="U166" s="318">
        <v>0</v>
      </c>
      <c r="V166" s="318">
        <v>0</v>
      </c>
      <c r="W166" s="318">
        <v>0</v>
      </c>
      <c r="X166" s="318">
        <v>0</v>
      </c>
      <c r="Y166" s="318">
        <v>0</v>
      </c>
      <c r="Z166" s="318">
        <v>0</v>
      </c>
      <c r="AA166" s="318">
        <v>0</v>
      </c>
      <c r="AB166" s="318">
        <v>0</v>
      </c>
      <c r="AC166" s="318">
        <v>0</v>
      </c>
      <c r="AD166" s="318">
        <v>0</v>
      </c>
      <c r="AE166" s="318">
        <v>0</v>
      </c>
      <c r="AF166" s="318">
        <v>0</v>
      </c>
      <c r="AG166" s="318">
        <v>0</v>
      </c>
      <c r="AH166" s="318">
        <v>0</v>
      </c>
      <c r="AI166" s="318">
        <v>0</v>
      </c>
      <c r="AJ166" s="318">
        <v>0</v>
      </c>
      <c r="AK166" s="318">
        <v>0</v>
      </c>
      <c r="AL166" s="318">
        <v>0</v>
      </c>
      <c r="AM166" s="318">
        <v>0</v>
      </c>
      <c r="AN166" s="318">
        <v>0</v>
      </c>
      <c r="AO166" s="318">
        <v>0</v>
      </c>
      <c r="AP166" s="318">
        <v>0</v>
      </c>
      <c r="AQ166" s="318">
        <v>0</v>
      </c>
      <c r="AR166" s="318">
        <v>0</v>
      </c>
      <c r="AS166" s="318">
        <v>0</v>
      </c>
      <c r="AT166" s="318">
        <v>0</v>
      </c>
      <c r="AU166" s="318">
        <v>1.2987329236913237E-4</v>
      </c>
      <c r="AV166" s="318">
        <v>2.1904356487202484E-4</v>
      </c>
      <c r="AW166" s="318">
        <v>1.6663621818826017E-3</v>
      </c>
      <c r="AX166" s="318">
        <v>0.14648348374396125</v>
      </c>
      <c r="AY166" s="318">
        <v>0.13460938720694632</v>
      </c>
      <c r="AZ166" s="318">
        <v>3.8621679131787753E-2</v>
      </c>
      <c r="BA166" s="318">
        <v>1.5465407756852635E-2</v>
      </c>
      <c r="BB166" s="318">
        <v>0.1184760475833244</v>
      </c>
      <c r="BC166" s="318">
        <v>0.17034640274076893</v>
      </c>
      <c r="BD166" s="318">
        <v>0.11741740351526936</v>
      </c>
      <c r="BE166" s="318">
        <v>0.14693766162882874</v>
      </c>
      <c r="BF166" s="318">
        <v>0.19601464009760064</v>
      </c>
      <c r="BG166" s="318">
        <v>0</v>
      </c>
      <c r="BH166" s="318">
        <v>0</v>
      </c>
      <c r="BI166" s="318">
        <v>7.5065973617911346E-3</v>
      </c>
      <c r="BJ166" s="318">
        <v>0</v>
      </c>
      <c r="BK166" s="318">
        <v>3.8852702548280195E-3</v>
      </c>
      <c r="BL166" s="318">
        <v>2.618629679721447E-3</v>
      </c>
      <c r="BM166" s="318">
        <v>0</v>
      </c>
      <c r="BN166" s="318">
        <v>0</v>
      </c>
      <c r="BO166" s="318">
        <v>0</v>
      </c>
      <c r="BP166" s="318">
        <v>0</v>
      </c>
      <c r="BQ166" s="318">
        <v>0</v>
      </c>
      <c r="BR166" s="318">
        <v>0</v>
      </c>
      <c r="BS166" s="318">
        <v>0</v>
      </c>
      <c r="BT166" s="318">
        <v>0</v>
      </c>
      <c r="BU166" s="318">
        <v>0</v>
      </c>
      <c r="BV166" s="318">
        <v>0</v>
      </c>
      <c r="BW166" s="318">
        <v>0</v>
      </c>
      <c r="BX166" s="318">
        <v>0</v>
      </c>
      <c r="BY166" s="318">
        <v>0</v>
      </c>
      <c r="BZ166" s="318">
        <v>0</v>
      </c>
      <c r="CA166" s="318">
        <v>0</v>
      </c>
      <c r="CB166" s="318">
        <v>0</v>
      </c>
      <c r="CC166" s="318">
        <v>0</v>
      </c>
      <c r="CD166" s="318">
        <v>0</v>
      </c>
      <c r="CE166" s="318">
        <v>0</v>
      </c>
      <c r="CF166" s="318">
        <v>0</v>
      </c>
      <c r="CG166" s="318">
        <v>0</v>
      </c>
      <c r="CH166" s="318">
        <v>0</v>
      </c>
      <c r="CI166" s="318">
        <v>0</v>
      </c>
      <c r="CJ166" s="318">
        <v>0</v>
      </c>
      <c r="CK166" s="318">
        <v>0</v>
      </c>
      <c r="CL166" s="318">
        <v>0</v>
      </c>
      <c r="CM166" s="318">
        <v>0</v>
      </c>
      <c r="CN166" s="318">
        <v>0</v>
      </c>
      <c r="CO166" s="318">
        <v>0</v>
      </c>
      <c r="CP166" s="318">
        <v>3.0088460072613484E-5</v>
      </c>
      <c r="CQ166" s="318">
        <v>0</v>
      </c>
      <c r="CR166" s="318">
        <v>0</v>
      </c>
      <c r="CS166" s="318">
        <v>0</v>
      </c>
      <c r="CT166" s="318">
        <v>0</v>
      </c>
      <c r="CU166" s="318">
        <v>0</v>
      </c>
      <c r="CV166" s="318">
        <v>0</v>
      </c>
      <c r="CW166" s="318">
        <v>0</v>
      </c>
      <c r="CX166" s="318">
        <v>1.1895556704884706E-2</v>
      </c>
      <c r="CY166" s="318">
        <v>0</v>
      </c>
      <c r="CZ166" s="318">
        <v>0</v>
      </c>
      <c r="DA166" s="318">
        <v>0</v>
      </c>
      <c r="DB166" s="318">
        <v>0</v>
      </c>
      <c r="DC166" s="319">
        <v>0</v>
      </c>
      <c r="DD166" s="319">
        <v>0</v>
      </c>
      <c r="DE166" s="319">
        <v>0</v>
      </c>
      <c r="DF166" s="320">
        <v>0</v>
      </c>
    </row>
    <row r="167" spans="2:110">
      <c r="B167" s="315" t="str">
        <v>049</v>
      </c>
      <c r="C167" s="301" t="str">
        <v>その他の電子部品</v>
      </c>
      <c r="D167" s="316">
        <v>0</v>
      </c>
      <c r="E167" s="317">
        <v>0</v>
      </c>
      <c r="F167" s="317">
        <v>0</v>
      </c>
      <c r="G167" s="317">
        <v>0</v>
      </c>
      <c r="H167" s="317">
        <v>0</v>
      </c>
      <c r="I167" s="317">
        <v>0</v>
      </c>
      <c r="J167" s="317">
        <v>0</v>
      </c>
      <c r="K167" s="317">
        <v>0</v>
      </c>
      <c r="L167" s="317">
        <v>0</v>
      </c>
      <c r="M167" s="317">
        <v>0</v>
      </c>
      <c r="N167" s="317">
        <v>0</v>
      </c>
      <c r="O167" s="317">
        <v>0</v>
      </c>
      <c r="P167" s="317">
        <v>0</v>
      </c>
      <c r="Q167" s="318">
        <v>0</v>
      </c>
      <c r="R167" s="318">
        <v>0</v>
      </c>
      <c r="S167" s="318">
        <v>0</v>
      </c>
      <c r="T167" s="318">
        <v>0</v>
      </c>
      <c r="U167" s="318">
        <v>6.231500233681259E-5</v>
      </c>
      <c r="V167" s="318">
        <v>6.9375069375069375E-4</v>
      </c>
      <c r="W167" s="318">
        <v>0</v>
      </c>
      <c r="X167" s="318">
        <v>0</v>
      </c>
      <c r="Y167" s="318">
        <v>0</v>
      </c>
      <c r="Z167" s="318">
        <v>2.366376627771323E-6</v>
      </c>
      <c r="AA167" s="318">
        <v>0</v>
      </c>
      <c r="AB167" s="318">
        <v>0</v>
      </c>
      <c r="AC167" s="318">
        <v>1.0580387136365319E-5</v>
      </c>
      <c r="AD167" s="318">
        <v>0</v>
      </c>
      <c r="AE167" s="318">
        <v>0</v>
      </c>
      <c r="AF167" s="318">
        <v>0</v>
      </c>
      <c r="AG167" s="318">
        <v>0</v>
      </c>
      <c r="AH167" s="318">
        <v>0</v>
      </c>
      <c r="AI167" s="318">
        <v>0</v>
      </c>
      <c r="AJ167" s="318">
        <v>0</v>
      </c>
      <c r="AK167" s="318">
        <v>0</v>
      </c>
      <c r="AL167" s="318">
        <v>0</v>
      </c>
      <c r="AM167" s="318">
        <v>0</v>
      </c>
      <c r="AN167" s="318">
        <v>0</v>
      </c>
      <c r="AO167" s="318">
        <v>0</v>
      </c>
      <c r="AP167" s="318">
        <v>0</v>
      </c>
      <c r="AQ167" s="318">
        <v>0</v>
      </c>
      <c r="AR167" s="318">
        <v>0</v>
      </c>
      <c r="AS167" s="318">
        <v>8.1957012029468094E-4</v>
      </c>
      <c r="AT167" s="318">
        <v>0</v>
      </c>
      <c r="AU167" s="318">
        <v>7.0618602725715728E-4</v>
      </c>
      <c r="AV167" s="318">
        <v>1.3266600815833958E-3</v>
      </c>
      <c r="AW167" s="318">
        <v>8.8743474337468799E-3</v>
      </c>
      <c r="AX167" s="318">
        <v>4.8064775251449109E-2</v>
      </c>
      <c r="AY167" s="318">
        <v>9.2313375855810717E-2</v>
      </c>
      <c r="AZ167" s="318">
        <v>0.21317538255723212</v>
      </c>
      <c r="BA167" s="318">
        <v>9.8567740662764327E-3</v>
      </c>
      <c r="BB167" s="318">
        <v>2.8721466080805915E-2</v>
      </c>
      <c r="BC167" s="318">
        <v>0.13018652455272173</v>
      </c>
      <c r="BD167" s="318">
        <v>1.9621005200376525E-2</v>
      </c>
      <c r="BE167" s="318">
        <v>0.1948382737066445</v>
      </c>
      <c r="BF167" s="318">
        <v>0.11000406669377796</v>
      </c>
      <c r="BG167" s="318">
        <v>3.044357815551493E-6</v>
      </c>
      <c r="BH167" s="318">
        <v>3.1917779799237165E-6</v>
      </c>
      <c r="BI167" s="318">
        <v>4.6643738784025047E-3</v>
      </c>
      <c r="BJ167" s="318">
        <v>1.1655602290579232E-3</v>
      </c>
      <c r="BK167" s="318">
        <v>6.2849960004570911E-4</v>
      </c>
      <c r="BL167" s="318">
        <v>9.3522488561480243E-4</v>
      </c>
      <c r="BM167" s="318">
        <v>0</v>
      </c>
      <c r="BN167" s="318">
        <v>4.1289909578298792E-4</v>
      </c>
      <c r="BO167" s="318">
        <v>1.6873494807565461E-4</v>
      </c>
      <c r="BP167" s="318">
        <v>4.4603254055179183E-5</v>
      </c>
      <c r="BQ167" s="318">
        <v>0</v>
      </c>
      <c r="BR167" s="318">
        <v>4.8344288686308413E-6</v>
      </c>
      <c r="BS167" s="318">
        <v>0</v>
      </c>
      <c r="BT167" s="318">
        <v>1.4118311449950586E-5</v>
      </c>
      <c r="BU167" s="318">
        <v>0</v>
      </c>
      <c r="BV167" s="318">
        <v>2.198450221914152E-5</v>
      </c>
      <c r="BW167" s="318">
        <v>2.3183352498238065E-5</v>
      </c>
      <c r="BX167" s="318">
        <v>0</v>
      </c>
      <c r="BY167" s="318">
        <v>0</v>
      </c>
      <c r="BZ167" s="318">
        <v>0</v>
      </c>
      <c r="CA167" s="318">
        <v>0</v>
      </c>
      <c r="CB167" s="318">
        <v>0</v>
      </c>
      <c r="CC167" s="318">
        <v>0</v>
      </c>
      <c r="CD167" s="318">
        <v>0</v>
      </c>
      <c r="CE167" s="318">
        <v>0</v>
      </c>
      <c r="CF167" s="318">
        <v>0</v>
      </c>
      <c r="CG167" s="318">
        <v>0</v>
      </c>
      <c r="CH167" s="318">
        <v>0</v>
      </c>
      <c r="CI167" s="318">
        <v>1.3110627474630936E-4</v>
      </c>
      <c r="CJ167" s="318">
        <v>1.7296250172962502E-3</v>
      </c>
      <c r="CK167" s="318">
        <v>6.0724216178209599E-4</v>
      </c>
      <c r="CL167" s="318">
        <v>5.1626226122870422E-4</v>
      </c>
      <c r="CM167" s="318">
        <v>8.5178875638841568E-4</v>
      </c>
      <c r="CN167" s="318">
        <v>1.6439917736608273E-3</v>
      </c>
      <c r="CO167" s="318">
        <v>2.3298308209990979E-5</v>
      </c>
      <c r="CP167" s="318">
        <v>2.6778729464626001E-3</v>
      </c>
      <c r="CQ167" s="318">
        <v>0</v>
      </c>
      <c r="CR167" s="318">
        <v>0</v>
      </c>
      <c r="CS167" s="318">
        <v>1.6659586342471115E-5</v>
      </c>
      <c r="CT167" s="318">
        <v>0</v>
      </c>
      <c r="CU167" s="318">
        <v>0</v>
      </c>
      <c r="CV167" s="318">
        <v>0</v>
      </c>
      <c r="CW167" s="318">
        <v>0</v>
      </c>
      <c r="CX167" s="318">
        <v>5.3425029316427952E-2</v>
      </c>
      <c r="CY167" s="318">
        <v>9.1674713669310972E-6</v>
      </c>
      <c r="CZ167" s="318">
        <v>0</v>
      </c>
      <c r="DA167" s="318">
        <v>0</v>
      </c>
      <c r="DB167" s="318">
        <v>0</v>
      </c>
      <c r="DC167" s="319">
        <v>0</v>
      </c>
      <c r="DD167" s="319">
        <v>1.4550072088993532E-4</v>
      </c>
      <c r="DE167" s="319">
        <v>2.8627403942265404E-2</v>
      </c>
      <c r="DF167" s="320">
        <v>0</v>
      </c>
    </row>
    <row r="168" spans="2:110">
      <c r="B168" s="315" t="str">
        <v>050</v>
      </c>
      <c r="C168" s="301" t="str">
        <v>産業用電気機器</v>
      </c>
      <c r="D168" s="316">
        <v>0</v>
      </c>
      <c r="E168" s="317">
        <v>5.66331587144273E-5</v>
      </c>
      <c r="F168" s="317">
        <v>0</v>
      </c>
      <c r="G168" s="317">
        <v>0</v>
      </c>
      <c r="H168" s="317">
        <v>9.0458585699677494E-4</v>
      </c>
      <c r="I168" s="317">
        <v>0</v>
      </c>
      <c r="J168" s="317">
        <v>0</v>
      </c>
      <c r="K168" s="317">
        <v>8.1043844719993515E-5</v>
      </c>
      <c r="L168" s="317">
        <v>0</v>
      </c>
      <c r="M168" s="317">
        <v>0</v>
      </c>
      <c r="N168" s="317">
        <v>0</v>
      </c>
      <c r="O168" s="317">
        <v>0</v>
      </c>
      <c r="P168" s="317">
        <v>0</v>
      </c>
      <c r="Q168" s="318">
        <v>0</v>
      </c>
      <c r="R168" s="318">
        <v>2.3512814483893722E-5</v>
      </c>
      <c r="S168" s="318">
        <v>2.660439268083597E-4</v>
      </c>
      <c r="T168" s="318">
        <v>0</v>
      </c>
      <c r="U168" s="318">
        <v>0</v>
      </c>
      <c r="V168" s="318">
        <v>0</v>
      </c>
      <c r="W168" s="318">
        <v>0</v>
      </c>
      <c r="X168" s="318">
        <v>0</v>
      </c>
      <c r="Y168" s="318">
        <v>0</v>
      </c>
      <c r="Z168" s="318">
        <v>0</v>
      </c>
      <c r="AA168" s="318">
        <v>0</v>
      </c>
      <c r="AB168" s="318">
        <v>0</v>
      </c>
      <c r="AC168" s="318">
        <v>0</v>
      </c>
      <c r="AD168" s="318">
        <v>0</v>
      </c>
      <c r="AE168" s="318">
        <v>0</v>
      </c>
      <c r="AF168" s="318">
        <v>0</v>
      </c>
      <c r="AG168" s="318">
        <v>3.3205492188407961E-6</v>
      </c>
      <c r="AH168" s="318">
        <v>0</v>
      </c>
      <c r="AI168" s="318">
        <v>0</v>
      </c>
      <c r="AJ168" s="318">
        <v>0</v>
      </c>
      <c r="AK168" s="318">
        <v>2.7146987363077384E-5</v>
      </c>
      <c r="AL168" s="318">
        <v>0</v>
      </c>
      <c r="AM168" s="318">
        <v>0</v>
      </c>
      <c r="AN168" s="318">
        <v>0</v>
      </c>
      <c r="AO168" s="318">
        <v>0</v>
      </c>
      <c r="AP168" s="318">
        <v>0</v>
      </c>
      <c r="AQ168" s="318">
        <v>0</v>
      </c>
      <c r="AR168" s="318">
        <v>0</v>
      </c>
      <c r="AS168" s="318">
        <v>6.3744342689586294E-5</v>
      </c>
      <c r="AT168" s="318">
        <v>2.8801103908606637E-3</v>
      </c>
      <c r="AU168" s="318">
        <v>2.4351242319212318E-5</v>
      </c>
      <c r="AV168" s="318">
        <v>5.8976446617430081E-3</v>
      </c>
      <c r="AW168" s="318">
        <v>1.6159837903373137E-2</v>
      </c>
      <c r="AX168" s="318">
        <v>2.0670304680517268E-2</v>
      </c>
      <c r="AY168" s="318">
        <v>0</v>
      </c>
      <c r="AZ168" s="318">
        <v>1.3135636351298296E-3</v>
      </c>
      <c r="BA168" s="318">
        <v>0.2228011877106639</v>
      </c>
      <c r="BB168" s="318">
        <v>2.2076947808380668E-2</v>
      </c>
      <c r="BC168" s="318">
        <v>1.1800532927293491E-2</v>
      </c>
      <c r="BD168" s="318">
        <v>6.0645340493495669E-3</v>
      </c>
      <c r="BE168" s="318">
        <v>2.3391508882275733E-2</v>
      </c>
      <c r="BF168" s="318">
        <v>1.5453436356242375E-2</v>
      </c>
      <c r="BG168" s="318">
        <v>2.4042815848317915E-2</v>
      </c>
      <c r="BH168" s="318">
        <v>1.1924482532995004E-2</v>
      </c>
      <c r="BI168" s="318">
        <v>2.1746228994910671E-2</v>
      </c>
      <c r="BJ168" s="318">
        <v>1.1832970151522829E-2</v>
      </c>
      <c r="BK168" s="318">
        <v>3.5424522911667237E-3</v>
      </c>
      <c r="BL168" s="318">
        <v>5.755230065321861E-5</v>
      </c>
      <c r="BM168" s="318">
        <v>0</v>
      </c>
      <c r="BN168" s="318">
        <v>1.9940785788589263E-3</v>
      </c>
      <c r="BO168" s="318">
        <v>3.4053780429813933E-3</v>
      </c>
      <c r="BP168" s="318">
        <v>1.5412902234623028E-3</v>
      </c>
      <c r="BQ168" s="318">
        <v>3.379362582299132E-3</v>
      </c>
      <c r="BR168" s="318">
        <v>0</v>
      </c>
      <c r="BS168" s="318">
        <v>0</v>
      </c>
      <c r="BT168" s="318">
        <v>0</v>
      </c>
      <c r="BU168" s="318">
        <v>0</v>
      </c>
      <c r="BV168" s="318">
        <v>0</v>
      </c>
      <c r="BW168" s="318">
        <v>0</v>
      </c>
      <c r="BX168" s="318">
        <v>0</v>
      </c>
      <c r="BY168" s="318">
        <v>0</v>
      </c>
      <c r="BZ168" s="318">
        <v>0</v>
      </c>
      <c r="CA168" s="318">
        <v>5.2683569311820875E-5</v>
      </c>
      <c r="CB168" s="318">
        <v>0</v>
      </c>
      <c r="CC168" s="318">
        <v>0</v>
      </c>
      <c r="CD168" s="318">
        <v>0</v>
      </c>
      <c r="CE168" s="318">
        <v>0</v>
      </c>
      <c r="CF168" s="318">
        <v>0</v>
      </c>
      <c r="CG168" s="318">
        <v>0</v>
      </c>
      <c r="CH168" s="318">
        <v>0</v>
      </c>
      <c r="CI168" s="318">
        <v>0</v>
      </c>
      <c r="CJ168" s="318">
        <v>0</v>
      </c>
      <c r="CK168" s="318">
        <v>0</v>
      </c>
      <c r="CL168" s="318">
        <v>0</v>
      </c>
      <c r="CM168" s="318">
        <v>0</v>
      </c>
      <c r="CN168" s="318">
        <v>0</v>
      </c>
      <c r="CO168" s="318">
        <v>0</v>
      </c>
      <c r="CP168" s="318">
        <v>0</v>
      </c>
      <c r="CQ168" s="318">
        <v>0</v>
      </c>
      <c r="CR168" s="318">
        <v>0</v>
      </c>
      <c r="CS168" s="318">
        <v>0</v>
      </c>
      <c r="CT168" s="318">
        <v>0</v>
      </c>
      <c r="CU168" s="318">
        <v>0</v>
      </c>
      <c r="CV168" s="318">
        <v>0</v>
      </c>
      <c r="CW168" s="318">
        <v>0</v>
      </c>
      <c r="CX168" s="318">
        <v>1.9699615429914535E-2</v>
      </c>
      <c r="CY168" s="318">
        <v>0</v>
      </c>
      <c r="CZ168" s="318">
        <v>0</v>
      </c>
      <c r="DA168" s="318">
        <v>0</v>
      </c>
      <c r="DB168" s="318">
        <v>0</v>
      </c>
      <c r="DC168" s="319">
        <v>0</v>
      </c>
      <c r="DD168" s="319">
        <v>3.968201478816418E-5</v>
      </c>
      <c r="DE168" s="319">
        <v>0</v>
      </c>
      <c r="DF168" s="320">
        <v>3.7007665873645254E-4</v>
      </c>
    </row>
    <row r="169" spans="2:110">
      <c r="B169" s="315" t="str">
        <v>051</v>
      </c>
      <c r="C169" s="301" t="str">
        <v>民生用電気機器</v>
      </c>
      <c r="D169" s="316">
        <v>0</v>
      </c>
      <c r="E169" s="317">
        <v>0</v>
      </c>
      <c r="F169" s="317">
        <v>0</v>
      </c>
      <c r="G169" s="317">
        <v>0</v>
      </c>
      <c r="H169" s="317">
        <v>0</v>
      </c>
      <c r="I169" s="317">
        <v>0</v>
      </c>
      <c r="J169" s="317">
        <v>0</v>
      </c>
      <c r="K169" s="317">
        <v>0</v>
      </c>
      <c r="L169" s="317">
        <v>0</v>
      </c>
      <c r="M169" s="317">
        <v>0</v>
      </c>
      <c r="N169" s="317">
        <v>0</v>
      </c>
      <c r="O169" s="317">
        <v>0</v>
      </c>
      <c r="P169" s="317">
        <v>0</v>
      </c>
      <c r="Q169" s="318">
        <v>0</v>
      </c>
      <c r="R169" s="318">
        <v>0</v>
      </c>
      <c r="S169" s="318">
        <v>0</v>
      </c>
      <c r="T169" s="318">
        <v>0</v>
      </c>
      <c r="U169" s="318">
        <v>0</v>
      </c>
      <c r="V169" s="318">
        <v>0</v>
      </c>
      <c r="W169" s="318">
        <v>0</v>
      </c>
      <c r="X169" s="318">
        <v>0</v>
      </c>
      <c r="Y169" s="318">
        <v>0</v>
      </c>
      <c r="Z169" s="318">
        <v>0</v>
      </c>
      <c r="AA169" s="318">
        <v>0</v>
      </c>
      <c r="AB169" s="318">
        <v>0</v>
      </c>
      <c r="AC169" s="318">
        <v>0</v>
      </c>
      <c r="AD169" s="318">
        <v>0</v>
      </c>
      <c r="AE169" s="318">
        <v>0</v>
      </c>
      <c r="AF169" s="318">
        <v>0</v>
      </c>
      <c r="AG169" s="318">
        <v>3.3205492188407961E-6</v>
      </c>
      <c r="AH169" s="318">
        <v>0</v>
      </c>
      <c r="AI169" s="318">
        <v>0</v>
      </c>
      <c r="AJ169" s="318">
        <v>0</v>
      </c>
      <c r="AK169" s="318">
        <v>0</v>
      </c>
      <c r="AL169" s="318">
        <v>0</v>
      </c>
      <c r="AM169" s="318">
        <v>0</v>
      </c>
      <c r="AN169" s="318">
        <v>0</v>
      </c>
      <c r="AO169" s="318">
        <v>0</v>
      </c>
      <c r="AP169" s="318">
        <v>0</v>
      </c>
      <c r="AQ169" s="318">
        <v>0</v>
      </c>
      <c r="AR169" s="318">
        <v>0</v>
      </c>
      <c r="AS169" s="318">
        <v>0</v>
      </c>
      <c r="AT169" s="318">
        <v>0</v>
      </c>
      <c r="AU169" s="318">
        <v>0</v>
      </c>
      <c r="AV169" s="318">
        <v>0</v>
      </c>
      <c r="AW169" s="318">
        <v>0</v>
      </c>
      <c r="AX169" s="318">
        <v>0</v>
      </c>
      <c r="AY169" s="318">
        <v>0</v>
      </c>
      <c r="AZ169" s="318">
        <v>0</v>
      </c>
      <c r="BA169" s="318">
        <v>0</v>
      </c>
      <c r="BB169" s="318">
        <v>9.1362126245847178E-2</v>
      </c>
      <c r="BC169" s="318">
        <v>0</v>
      </c>
      <c r="BD169" s="318">
        <v>0</v>
      </c>
      <c r="BE169" s="318">
        <v>0</v>
      </c>
      <c r="BF169" s="318">
        <v>0</v>
      </c>
      <c r="BG169" s="318">
        <v>0</v>
      </c>
      <c r="BH169" s="318">
        <v>0</v>
      </c>
      <c r="BI169" s="318">
        <v>0</v>
      </c>
      <c r="BJ169" s="318">
        <v>4.1808138650990725E-4</v>
      </c>
      <c r="BK169" s="318">
        <v>2.2854530910753056E-4</v>
      </c>
      <c r="BL169" s="318">
        <v>1.4388075163304652E-5</v>
      </c>
      <c r="BM169" s="318">
        <v>0</v>
      </c>
      <c r="BN169" s="318">
        <v>3.3127950708169963E-3</v>
      </c>
      <c r="BO169" s="318">
        <v>0</v>
      </c>
      <c r="BP169" s="318">
        <v>0</v>
      </c>
      <c r="BQ169" s="318">
        <v>0</v>
      </c>
      <c r="BR169" s="318">
        <v>0</v>
      </c>
      <c r="BS169" s="318">
        <v>0</v>
      </c>
      <c r="BT169" s="318">
        <v>0</v>
      </c>
      <c r="BU169" s="318">
        <v>0</v>
      </c>
      <c r="BV169" s="318">
        <v>0</v>
      </c>
      <c r="BW169" s="318">
        <v>0</v>
      </c>
      <c r="BX169" s="318">
        <v>0</v>
      </c>
      <c r="BY169" s="318">
        <v>0</v>
      </c>
      <c r="BZ169" s="318">
        <v>0</v>
      </c>
      <c r="CA169" s="318">
        <v>0</v>
      </c>
      <c r="CB169" s="318">
        <v>3.0273674013078226E-5</v>
      </c>
      <c r="CC169" s="318">
        <v>0</v>
      </c>
      <c r="CD169" s="318">
        <v>0</v>
      </c>
      <c r="CE169" s="318">
        <v>0</v>
      </c>
      <c r="CF169" s="318">
        <v>0</v>
      </c>
      <c r="CG169" s="318">
        <v>0</v>
      </c>
      <c r="CH169" s="318">
        <v>0</v>
      </c>
      <c r="CI169" s="318">
        <v>0</v>
      </c>
      <c r="CJ169" s="318">
        <v>0</v>
      </c>
      <c r="CK169" s="318">
        <v>0</v>
      </c>
      <c r="CL169" s="318">
        <v>0</v>
      </c>
      <c r="CM169" s="318">
        <v>8.3101342086674705E-5</v>
      </c>
      <c r="CN169" s="318">
        <v>5.593400213102168E-4</v>
      </c>
      <c r="CO169" s="318">
        <v>0</v>
      </c>
      <c r="CP169" s="318">
        <v>0</v>
      </c>
      <c r="CQ169" s="318">
        <v>0</v>
      </c>
      <c r="CR169" s="318">
        <v>0</v>
      </c>
      <c r="CS169" s="318">
        <v>0</v>
      </c>
      <c r="CT169" s="318">
        <v>0</v>
      </c>
      <c r="CU169" s="318">
        <v>0</v>
      </c>
      <c r="CV169" s="318">
        <v>1.0047894966004622E-4</v>
      </c>
      <c r="CW169" s="318">
        <v>0</v>
      </c>
      <c r="CX169" s="318">
        <v>7.5736239201569001E-3</v>
      </c>
      <c r="CY169" s="318">
        <v>3.6669885467724389E-5</v>
      </c>
      <c r="CZ169" s="318">
        <v>0</v>
      </c>
      <c r="DA169" s="318">
        <v>0</v>
      </c>
      <c r="DB169" s="318">
        <v>0</v>
      </c>
      <c r="DC169" s="319">
        <v>3.7275531409294652E-5</v>
      </c>
      <c r="DD169" s="319">
        <v>0</v>
      </c>
      <c r="DE169" s="319">
        <v>0</v>
      </c>
      <c r="DF169" s="320">
        <v>0</v>
      </c>
    </row>
    <row r="170" spans="2:110">
      <c r="B170" s="315" t="str">
        <v>052</v>
      </c>
      <c r="C170" s="301" t="str">
        <v>電子応用装置・電気計測器</v>
      </c>
      <c r="D170" s="316">
        <v>0</v>
      </c>
      <c r="E170" s="317">
        <v>0</v>
      </c>
      <c r="F170" s="317">
        <v>0</v>
      </c>
      <c r="G170" s="317">
        <v>0</v>
      </c>
      <c r="H170" s="317">
        <v>0</v>
      </c>
      <c r="I170" s="317">
        <v>0</v>
      </c>
      <c r="J170" s="317">
        <v>0</v>
      </c>
      <c r="K170" s="317">
        <v>0</v>
      </c>
      <c r="L170" s="317">
        <v>0</v>
      </c>
      <c r="M170" s="317">
        <v>0</v>
      </c>
      <c r="N170" s="317">
        <v>0</v>
      </c>
      <c r="O170" s="317">
        <v>0</v>
      </c>
      <c r="P170" s="317">
        <v>0</v>
      </c>
      <c r="Q170" s="318">
        <v>0</v>
      </c>
      <c r="R170" s="318">
        <v>0</v>
      </c>
      <c r="S170" s="318">
        <v>0</v>
      </c>
      <c r="T170" s="318">
        <v>0</v>
      </c>
      <c r="U170" s="318">
        <v>0</v>
      </c>
      <c r="V170" s="318">
        <v>0</v>
      </c>
      <c r="W170" s="318">
        <v>0</v>
      </c>
      <c r="X170" s="318">
        <v>0</v>
      </c>
      <c r="Y170" s="318">
        <v>0</v>
      </c>
      <c r="Z170" s="318">
        <v>0</v>
      </c>
      <c r="AA170" s="318">
        <v>0</v>
      </c>
      <c r="AB170" s="318">
        <v>0</v>
      </c>
      <c r="AC170" s="318">
        <v>0</v>
      </c>
      <c r="AD170" s="318">
        <v>0</v>
      </c>
      <c r="AE170" s="318">
        <v>0</v>
      </c>
      <c r="AF170" s="318">
        <v>0</v>
      </c>
      <c r="AG170" s="318">
        <v>0</v>
      </c>
      <c r="AH170" s="318">
        <v>0</v>
      </c>
      <c r="AI170" s="318">
        <v>0</v>
      </c>
      <c r="AJ170" s="318">
        <v>0</v>
      </c>
      <c r="AK170" s="318">
        <v>0</v>
      </c>
      <c r="AL170" s="318">
        <v>0</v>
      </c>
      <c r="AM170" s="318">
        <v>0</v>
      </c>
      <c r="AN170" s="318">
        <v>0</v>
      </c>
      <c r="AO170" s="318">
        <v>0</v>
      </c>
      <c r="AP170" s="318">
        <v>0</v>
      </c>
      <c r="AQ170" s="318">
        <v>0</v>
      </c>
      <c r="AR170" s="318">
        <v>0</v>
      </c>
      <c r="AS170" s="318">
        <v>0</v>
      </c>
      <c r="AT170" s="318">
        <v>0</v>
      </c>
      <c r="AU170" s="318">
        <v>0</v>
      </c>
      <c r="AV170" s="318">
        <v>5.9513723285984103E-4</v>
      </c>
      <c r="AW170" s="318">
        <v>1.8152829217252663E-2</v>
      </c>
      <c r="AX170" s="318">
        <v>3.5412180432413272E-3</v>
      </c>
      <c r="AY170" s="318">
        <v>7.5024781583630173E-4</v>
      </c>
      <c r="AZ170" s="318">
        <v>0</v>
      </c>
      <c r="BA170" s="318">
        <v>4.7277142691940096E-4</v>
      </c>
      <c r="BB170" s="318">
        <v>0</v>
      </c>
      <c r="BC170" s="318">
        <v>2.9501332318233726E-2</v>
      </c>
      <c r="BD170" s="318">
        <v>0</v>
      </c>
      <c r="BE170" s="318">
        <v>2.5990565424750817E-5</v>
      </c>
      <c r="BF170" s="318">
        <v>0</v>
      </c>
      <c r="BG170" s="318">
        <v>2.131050470886045E-5</v>
      </c>
      <c r="BH170" s="318">
        <v>0</v>
      </c>
      <c r="BI170" s="318">
        <v>2.7594402751345917E-6</v>
      </c>
      <c r="BJ170" s="318">
        <v>4.332843460193584E-3</v>
      </c>
      <c r="BK170" s="318">
        <v>5.713632727688264E-5</v>
      </c>
      <c r="BL170" s="318">
        <v>0</v>
      </c>
      <c r="BM170" s="318">
        <v>0</v>
      </c>
      <c r="BN170" s="318">
        <v>9.6023045530927429E-5</v>
      </c>
      <c r="BO170" s="318">
        <v>4.6018622202451256E-5</v>
      </c>
      <c r="BP170" s="318">
        <v>3.2213461262073855E-4</v>
      </c>
      <c r="BQ170" s="318">
        <v>6.6033521723086487E-4</v>
      </c>
      <c r="BR170" s="318">
        <v>0</v>
      </c>
      <c r="BS170" s="318">
        <v>0</v>
      </c>
      <c r="BT170" s="318">
        <v>0</v>
      </c>
      <c r="BU170" s="318">
        <v>0</v>
      </c>
      <c r="BV170" s="318">
        <v>0</v>
      </c>
      <c r="BW170" s="318">
        <v>0</v>
      </c>
      <c r="BX170" s="318">
        <v>0</v>
      </c>
      <c r="BY170" s="318">
        <v>0</v>
      </c>
      <c r="BZ170" s="318">
        <v>0</v>
      </c>
      <c r="CA170" s="318">
        <v>1.3170892327955219E-5</v>
      </c>
      <c r="CB170" s="318">
        <v>0</v>
      </c>
      <c r="CC170" s="318">
        <v>0</v>
      </c>
      <c r="CD170" s="318">
        <v>0</v>
      </c>
      <c r="CE170" s="318">
        <v>0</v>
      </c>
      <c r="CF170" s="318">
        <v>0</v>
      </c>
      <c r="CG170" s="318">
        <v>0</v>
      </c>
      <c r="CH170" s="318">
        <v>0</v>
      </c>
      <c r="CI170" s="318">
        <v>0</v>
      </c>
      <c r="CJ170" s="318">
        <v>0</v>
      </c>
      <c r="CK170" s="318">
        <v>0</v>
      </c>
      <c r="CL170" s="318">
        <v>0</v>
      </c>
      <c r="CM170" s="318">
        <v>0</v>
      </c>
      <c r="CN170" s="318">
        <v>7.3373500894306006E-4</v>
      </c>
      <c r="CO170" s="318">
        <v>0</v>
      </c>
      <c r="CP170" s="318">
        <v>0</v>
      </c>
      <c r="CQ170" s="318">
        <v>1.3772596770149486E-4</v>
      </c>
      <c r="CR170" s="318">
        <v>0</v>
      </c>
      <c r="CS170" s="318">
        <v>0</v>
      </c>
      <c r="CT170" s="318">
        <v>0</v>
      </c>
      <c r="CU170" s="318">
        <v>1.0617063744850724E-5</v>
      </c>
      <c r="CV170" s="318">
        <v>0</v>
      </c>
      <c r="CW170" s="318">
        <v>0</v>
      </c>
      <c r="CX170" s="318">
        <v>3.4616428465355409E-3</v>
      </c>
      <c r="CY170" s="318">
        <v>1.8334942733862194E-5</v>
      </c>
      <c r="CZ170" s="318">
        <v>0</v>
      </c>
      <c r="DA170" s="318">
        <v>0</v>
      </c>
      <c r="DB170" s="318">
        <v>0</v>
      </c>
      <c r="DC170" s="319">
        <v>0</v>
      </c>
      <c r="DD170" s="319">
        <v>0</v>
      </c>
      <c r="DE170" s="319">
        <v>0</v>
      </c>
      <c r="DF170" s="320">
        <v>0</v>
      </c>
    </row>
    <row r="171" spans="2:110">
      <c r="B171" s="315" t="str">
        <v>053</v>
      </c>
      <c r="C171" s="301" t="str">
        <v>その他の電気機械</v>
      </c>
      <c r="D171" s="316">
        <v>0</v>
      </c>
      <c r="E171" s="317">
        <v>8.4949738071640944E-5</v>
      </c>
      <c r="F171" s="317">
        <v>0</v>
      </c>
      <c r="G171" s="317">
        <v>0</v>
      </c>
      <c r="H171" s="317">
        <v>9.2425076693148744E-4</v>
      </c>
      <c r="I171" s="317">
        <v>0</v>
      </c>
      <c r="J171" s="317">
        <v>0</v>
      </c>
      <c r="K171" s="317">
        <v>1.6208768943998703E-4</v>
      </c>
      <c r="L171" s="317">
        <v>0</v>
      </c>
      <c r="M171" s="317">
        <v>0</v>
      </c>
      <c r="N171" s="317">
        <v>0</v>
      </c>
      <c r="O171" s="317">
        <v>0</v>
      </c>
      <c r="P171" s="317">
        <v>0</v>
      </c>
      <c r="Q171" s="318">
        <v>0</v>
      </c>
      <c r="R171" s="318">
        <v>0</v>
      </c>
      <c r="S171" s="318">
        <v>6.5032959886487929E-4</v>
      </c>
      <c r="T171" s="318">
        <v>0</v>
      </c>
      <c r="U171" s="318">
        <v>0</v>
      </c>
      <c r="V171" s="318">
        <v>2.775002775002775E-5</v>
      </c>
      <c r="W171" s="318">
        <v>0</v>
      </c>
      <c r="X171" s="318">
        <v>0</v>
      </c>
      <c r="Y171" s="318">
        <v>0</v>
      </c>
      <c r="Z171" s="318">
        <v>0</v>
      </c>
      <c r="AA171" s="318">
        <v>0</v>
      </c>
      <c r="AB171" s="318">
        <v>0</v>
      </c>
      <c r="AC171" s="318">
        <v>5.2901935681826594E-6</v>
      </c>
      <c r="AD171" s="318">
        <v>1.441372186321378E-5</v>
      </c>
      <c r="AE171" s="318">
        <v>0</v>
      </c>
      <c r="AF171" s="318">
        <v>0</v>
      </c>
      <c r="AG171" s="318">
        <v>1.9923295313044779E-5</v>
      </c>
      <c r="AH171" s="318">
        <v>0</v>
      </c>
      <c r="AI171" s="318">
        <v>0</v>
      </c>
      <c r="AJ171" s="318">
        <v>0</v>
      </c>
      <c r="AK171" s="318">
        <v>0</v>
      </c>
      <c r="AL171" s="318">
        <v>0</v>
      </c>
      <c r="AM171" s="318">
        <v>1.2217044522400825E-4</v>
      </c>
      <c r="AN171" s="318">
        <v>0</v>
      </c>
      <c r="AO171" s="318">
        <v>0</v>
      </c>
      <c r="AP171" s="318">
        <v>0</v>
      </c>
      <c r="AQ171" s="318">
        <v>0</v>
      </c>
      <c r="AR171" s="318">
        <v>0</v>
      </c>
      <c r="AS171" s="318">
        <v>4.8567118239684798E-5</v>
      </c>
      <c r="AT171" s="318">
        <v>0</v>
      </c>
      <c r="AU171" s="318">
        <v>2.5974658473826474E-4</v>
      </c>
      <c r="AV171" s="318">
        <v>1.6944879546703807E-4</v>
      </c>
      <c r="AW171" s="318">
        <v>6.4772217701084521E-4</v>
      </c>
      <c r="AX171" s="318">
        <v>4.1408492135026377E-3</v>
      </c>
      <c r="AY171" s="318">
        <v>1.691536812433618E-2</v>
      </c>
      <c r="AZ171" s="318">
        <v>7.5517791274253669E-3</v>
      </c>
      <c r="BA171" s="318">
        <v>6.0065779851774257E-3</v>
      </c>
      <c r="BB171" s="318">
        <v>1.1467152502411317E-2</v>
      </c>
      <c r="BC171" s="318">
        <v>3.9969547011800529E-3</v>
      </c>
      <c r="BD171" s="318">
        <v>7.4672468867182068E-2</v>
      </c>
      <c r="BE171" s="318">
        <v>5.3215682707177291E-3</v>
      </c>
      <c r="BF171" s="318">
        <v>1.6266775111834079E-3</v>
      </c>
      <c r="BG171" s="318">
        <v>1.6133574243515136E-2</v>
      </c>
      <c r="BH171" s="318">
        <v>9.1763616922806851E-3</v>
      </c>
      <c r="BI171" s="318">
        <v>2.9636388554945513E-3</v>
      </c>
      <c r="BJ171" s="318">
        <v>1.4189428875487761E-3</v>
      </c>
      <c r="BK171" s="318">
        <v>3.7138612729973718E-3</v>
      </c>
      <c r="BL171" s="318">
        <v>1.7265690195965584E-3</v>
      </c>
      <c r="BM171" s="318">
        <v>0</v>
      </c>
      <c r="BN171" s="318">
        <v>4.2058093942546207E-3</v>
      </c>
      <c r="BO171" s="318">
        <v>3.0832476875642342E-3</v>
      </c>
      <c r="BP171" s="318">
        <v>1.0209189261518789E-3</v>
      </c>
      <c r="BQ171" s="318">
        <v>1.476043426751345E-3</v>
      </c>
      <c r="BR171" s="318">
        <v>4.8344288686308413E-6</v>
      </c>
      <c r="BS171" s="318">
        <v>0</v>
      </c>
      <c r="BT171" s="318">
        <v>8.4709868699703512E-5</v>
      </c>
      <c r="BU171" s="318">
        <v>0</v>
      </c>
      <c r="BV171" s="318">
        <v>1.6423716363711606E-4</v>
      </c>
      <c r="BW171" s="318">
        <v>2.3183352498238066E-6</v>
      </c>
      <c r="BX171" s="318">
        <v>1.8521433929414815E-5</v>
      </c>
      <c r="BY171" s="318">
        <v>7.8914764163227295E-6</v>
      </c>
      <c r="BZ171" s="318">
        <v>0</v>
      </c>
      <c r="CA171" s="318">
        <v>1.317089232795522E-4</v>
      </c>
      <c r="CB171" s="318">
        <v>1.3454966228034767E-5</v>
      </c>
      <c r="CC171" s="318">
        <v>1.7645529180132993E-4</v>
      </c>
      <c r="CD171" s="318">
        <v>0</v>
      </c>
      <c r="CE171" s="318">
        <v>0</v>
      </c>
      <c r="CF171" s="318">
        <v>0</v>
      </c>
      <c r="CG171" s="318">
        <v>1.6312548427878146E-4</v>
      </c>
      <c r="CH171" s="318">
        <v>0</v>
      </c>
      <c r="CI171" s="318">
        <v>0</v>
      </c>
      <c r="CJ171" s="318">
        <v>7.6103500761035003E-4</v>
      </c>
      <c r="CK171" s="318">
        <v>3.1960113778005049E-5</v>
      </c>
      <c r="CL171" s="318">
        <v>0</v>
      </c>
      <c r="CM171" s="318">
        <v>1.0387667760834337E-4</v>
      </c>
      <c r="CN171" s="318">
        <v>2.1480358232825816E-4</v>
      </c>
      <c r="CO171" s="318">
        <v>6.4236764064689417E-4</v>
      </c>
      <c r="CP171" s="318">
        <v>3.1091408741700601E-4</v>
      </c>
      <c r="CQ171" s="318">
        <v>4.2377220831229189E-5</v>
      </c>
      <c r="CR171" s="318">
        <v>1.5854141894569956E-4</v>
      </c>
      <c r="CS171" s="318">
        <v>0</v>
      </c>
      <c r="CT171" s="318">
        <v>7.5890959868860417E-6</v>
      </c>
      <c r="CU171" s="318">
        <v>0</v>
      </c>
      <c r="CV171" s="318">
        <v>1.6746491610007702E-5</v>
      </c>
      <c r="CW171" s="318">
        <v>0</v>
      </c>
      <c r="CX171" s="318">
        <v>5.8376817234475093E-3</v>
      </c>
      <c r="CY171" s="318">
        <v>5.5004828201586586E-5</v>
      </c>
      <c r="CZ171" s="318">
        <v>1.0158678559093033E-4</v>
      </c>
      <c r="DA171" s="318">
        <v>4.2001218035323025E-5</v>
      </c>
      <c r="DB171" s="318">
        <v>2.9211152818145967E-5</v>
      </c>
      <c r="DC171" s="319">
        <v>1.0157582309032794E-3</v>
      </c>
      <c r="DD171" s="319">
        <v>1.3227338262721393E-4</v>
      </c>
      <c r="DE171" s="319">
        <v>0</v>
      </c>
      <c r="DF171" s="320">
        <v>1.0150674068199841E-3</v>
      </c>
    </row>
    <row r="172" spans="2:110">
      <c r="B172" s="315" t="str">
        <v>054</v>
      </c>
      <c r="C172" s="301" t="str">
        <v>通信機械・同関連機器</v>
      </c>
      <c r="D172" s="316">
        <v>0</v>
      </c>
      <c r="E172" s="317">
        <v>0</v>
      </c>
      <c r="F172" s="317">
        <v>7.7351485148514852E-5</v>
      </c>
      <c r="G172" s="317">
        <v>1.1504832029452371E-4</v>
      </c>
      <c r="H172" s="317">
        <v>3.9329819869424998E-5</v>
      </c>
      <c r="I172" s="317">
        <v>0</v>
      </c>
      <c r="J172" s="317">
        <v>0</v>
      </c>
      <c r="K172" s="317">
        <v>0</v>
      </c>
      <c r="L172" s="317">
        <v>9.6698004878414348E-6</v>
      </c>
      <c r="M172" s="317">
        <v>7.2049075713285848E-5</v>
      </c>
      <c r="N172" s="317">
        <v>0</v>
      </c>
      <c r="O172" s="317">
        <v>0</v>
      </c>
      <c r="P172" s="317">
        <v>0</v>
      </c>
      <c r="Q172" s="318">
        <v>0</v>
      </c>
      <c r="R172" s="318">
        <v>0</v>
      </c>
      <c r="S172" s="318">
        <v>0</v>
      </c>
      <c r="T172" s="318">
        <v>2.653646109754803E-5</v>
      </c>
      <c r="U172" s="318">
        <v>0</v>
      </c>
      <c r="V172" s="318">
        <v>2.775002775002775E-5</v>
      </c>
      <c r="W172" s="318">
        <v>0</v>
      </c>
      <c r="X172" s="318">
        <v>9.4843366180752492E-6</v>
      </c>
      <c r="Y172" s="318">
        <v>0</v>
      </c>
      <c r="Z172" s="318">
        <v>7.0991298833139684E-6</v>
      </c>
      <c r="AA172" s="318">
        <v>5.257070760172432E-6</v>
      </c>
      <c r="AB172" s="318">
        <v>0</v>
      </c>
      <c r="AC172" s="318">
        <v>1.4283522634093182E-4</v>
      </c>
      <c r="AD172" s="318">
        <v>1.441372186321378E-5</v>
      </c>
      <c r="AE172" s="318">
        <v>3.2987876955218956E-6</v>
      </c>
      <c r="AF172" s="318">
        <v>0</v>
      </c>
      <c r="AG172" s="318">
        <v>3.3205492188407961E-6</v>
      </c>
      <c r="AH172" s="318">
        <v>1.0821451208137732E-4</v>
      </c>
      <c r="AI172" s="318">
        <v>0</v>
      </c>
      <c r="AJ172" s="318">
        <v>9.5295272401536167E-6</v>
      </c>
      <c r="AK172" s="318">
        <v>0</v>
      </c>
      <c r="AL172" s="318">
        <v>0</v>
      </c>
      <c r="AM172" s="318">
        <v>8.7264603731434457E-5</v>
      </c>
      <c r="AN172" s="318">
        <v>0</v>
      </c>
      <c r="AO172" s="318">
        <v>0</v>
      </c>
      <c r="AP172" s="318">
        <v>0</v>
      </c>
      <c r="AQ172" s="318">
        <v>0</v>
      </c>
      <c r="AR172" s="318">
        <v>0</v>
      </c>
      <c r="AS172" s="318">
        <v>1.21417795599212E-5</v>
      </c>
      <c r="AT172" s="318">
        <v>1.2033887426994416E-4</v>
      </c>
      <c r="AU172" s="318">
        <v>1.6234161546141546E-5</v>
      </c>
      <c r="AV172" s="318">
        <v>2.231764623224404E-4</v>
      </c>
      <c r="AW172" s="318">
        <v>6.2557782907885049E-4</v>
      </c>
      <c r="AX172" s="318">
        <v>1.3953681320546231E-4</v>
      </c>
      <c r="AY172" s="318">
        <v>5.8197975596070623E-5</v>
      </c>
      <c r="AZ172" s="318">
        <v>5.3318081130731087E-5</v>
      </c>
      <c r="BA172" s="318">
        <v>7.142589903098864E-5</v>
      </c>
      <c r="BB172" s="318">
        <v>0</v>
      </c>
      <c r="BC172" s="318">
        <v>1.9033117624666921E-4</v>
      </c>
      <c r="BD172" s="318">
        <v>7.7156921747449964E-5</v>
      </c>
      <c r="BE172" s="318">
        <v>1.9934763680783875E-2</v>
      </c>
      <c r="BF172" s="318">
        <v>0</v>
      </c>
      <c r="BG172" s="318">
        <v>2.0034918784144377E-2</v>
      </c>
      <c r="BH172" s="318">
        <v>1.6731300170760122E-2</v>
      </c>
      <c r="BI172" s="318">
        <v>1.6556641650807549E-5</v>
      </c>
      <c r="BJ172" s="318">
        <v>9.1217757056707045E-3</v>
      </c>
      <c r="BK172" s="318">
        <v>2.8568163638441319E-4</v>
      </c>
      <c r="BL172" s="318">
        <v>1.5826882679635117E-4</v>
      </c>
      <c r="BM172" s="318">
        <v>0</v>
      </c>
      <c r="BN172" s="318">
        <v>1.437144914779547E-3</v>
      </c>
      <c r="BO172" s="318">
        <v>7.0561887377091931E-4</v>
      </c>
      <c r="BP172" s="318">
        <v>2.3391928793382861E-3</v>
      </c>
      <c r="BQ172" s="318">
        <v>3.0491949736836995E-3</v>
      </c>
      <c r="BR172" s="318">
        <v>2.5783620632697822E-5</v>
      </c>
      <c r="BS172" s="318">
        <v>1.5259254737998596E-5</v>
      </c>
      <c r="BT172" s="318">
        <v>1.4118311449950586E-5</v>
      </c>
      <c r="BU172" s="318">
        <v>1.204180916140841E-5</v>
      </c>
      <c r="BV172" s="318">
        <v>3.1683547315821602E-4</v>
      </c>
      <c r="BW172" s="318">
        <v>1.6228346748766646E-4</v>
      </c>
      <c r="BX172" s="318">
        <v>1.4817147143531852E-4</v>
      </c>
      <c r="BY172" s="318">
        <v>3.1565905665290918E-5</v>
      </c>
      <c r="BZ172" s="318">
        <v>0</v>
      </c>
      <c r="CA172" s="318">
        <v>7.9025353967731316E-5</v>
      </c>
      <c r="CB172" s="318">
        <v>2.2537068431958236E-4</v>
      </c>
      <c r="CC172" s="318">
        <v>1.021583268323489E-4</v>
      </c>
      <c r="CD172" s="318">
        <v>0</v>
      </c>
      <c r="CE172" s="318">
        <v>0</v>
      </c>
      <c r="CF172" s="318">
        <v>3.8513383400731751E-5</v>
      </c>
      <c r="CG172" s="318">
        <v>4.0781371069695365E-5</v>
      </c>
      <c r="CH172" s="318">
        <v>0</v>
      </c>
      <c r="CI172" s="318">
        <v>4.370209158210312E-6</v>
      </c>
      <c r="CJ172" s="318">
        <v>2.0755500207555002E-4</v>
      </c>
      <c r="CK172" s="318">
        <v>7.0312250311611109E-4</v>
      </c>
      <c r="CL172" s="318">
        <v>0</v>
      </c>
      <c r="CM172" s="318">
        <v>1.8697801969501808E-4</v>
      </c>
      <c r="CN172" s="318">
        <v>1.578061961263045E-3</v>
      </c>
      <c r="CO172" s="318">
        <v>3.328329744284426E-5</v>
      </c>
      <c r="CP172" s="318">
        <v>2.9085511403526367E-4</v>
      </c>
      <c r="CQ172" s="318">
        <v>3.708006822732554E-5</v>
      </c>
      <c r="CR172" s="318">
        <v>0</v>
      </c>
      <c r="CS172" s="318">
        <v>9.9957518054826703E-5</v>
      </c>
      <c r="CT172" s="318">
        <v>7.5890959868860417E-6</v>
      </c>
      <c r="CU172" s="318">
        <v>7.4319446213955072E-5</v>
      </c>
      <c r="CV172" s="318">
        <v>1.8421140771008473E-4</v>
      </c>
      <c r="CW172" s="318">
        <v>4.3094160741219563E-4</v>
      </c>
      <c r="CX172" s="318">
        <v>2.688406056850827E-3</v>
      </c>
      <c r="CY172" s="318">
        <v>3.7281050225519794E-4</v>
      </c>
      <c r="CZ172" s="318">
        <v>2.0317357118186065E-5</v>
      </c>
      <c r="DA172" s="318">
        <v>3.0450883075609195E-4</v>
      </c>
      <c r="DB172" s="318">
        <v>2.9211152818145967E-5</v>
      </c>
      <c r="DC172" s="319">
        <v>1.0250771137556029E-4</v>
      </c>
      <c r="DD172" s="319">
        <v>2.6454676525442784E-5</v>
      </c>
      <c r="DE172" s="319">
        <v>0</v>
      </c>
      <c r="DF172" s="320">
        <v>0</v>
      </c>
    </row>
    <row r="173" spans="2:110">
      <c r="B173" s="315" t="str">
        <v>055</v>
      </c>
      <c r="C173" s="301" t="str">
        <v>電子計算機・同附属装置</v>
      </c>
      <c r="D173" s="316">
        <v>0</v>
      </c>
      <c r="E173" s="317">
        <v>0</v>
      </c>
      <c r="F173" s="317">
        <v>0</v>
      </c>
      <c r="G173" s="317">
        <v>0</v>
      </c>
      <c r="H173" s="317">
        <v>0</v>
      </c>
      <c r="I173" s="317">
        <v>0</v>
      </c>
      <c r="J173" s="317">
        <v>0</v>
      </c>
      <c r="K173" s="317">
        <v>0</v>
      </c>
      <c r="L173" s="317">
        <v>0</v>
      </c>
      <c r="M173" s="317">
        <v>0</v>
      </c>
      <c r="N173" s="317">
        <v>0</v>
      </c>
      <c r="O173" s="317">
        <v>0</v>
      </c>
      <c r="P173" s="317">
        <v>0</v>
      </c>
      <c r="Q173" s="318">
        <v>0</v>
      </c>
      <c r="R173" s="318">
        <v>0</v>
      </c>
      <c r="S173" s="318">
        <v>0</v>
      </c>
      <c r="T173" s="318">
        <v>0</v>
      </c>
      <c r="U173" s="318">
        <v>0</v>
      </c>
      <c r="V173" s="318">
        <v>0</v>
      </c>
      <c r="W173" s="318">
        <v>0</v>
      </c>
      <c r="X173" s="318">
        <v>0</v>
      </c>
      <c r="Y173" s="318">
        <v>0</v>
      </c>
      <c r="Z173" s="318">
        <v>0</v>
      </c>
      <c r="AA173" s="318">
        <v>0</v>
      </c>
      <c r="AB173" s="318">
        <v>0</v>
      </c>
      <c r="AC173" s="318">
        <v>0</v>
      </c>
      <c r="AD173" s="318">
        <v>0</v>
      </c>
      <c r="AE173" s="318">
        <v>0</v>
      </c>
      <c r="AF173" s="318">
        <v>0</v>
      </c>
      <c r="AG173" s="318">
        <v>0</v>
      </c>
      <c r="AH173" s="318">
        <v>0</v>
      </c>
      <c r="AI173" s="318">
        <v>0</v>
      </c>
      <c r="AJ173" s="318">
        <v>0</v>
      </c>
      <c r="AK173" s="318">
        <v>0</v>
      </c>
      <c r="AL173" s="318">
        <v>0</v>
      </c>
      <c r="AM173" s="318">
        <v>0</v>
      </c>
      <c r="AN173" s="318">
        <v>0</v>
      </c>
      <c r="AO173" s="318">
        <v>0</v>
      </c>
      <c r="AP173" s="318">
        <v>0</v>
      </c>
      <c r="AQ173" s="318">
        <v>0</v>
      </c>
      <c r="AR173" s="318">
        <v>0</v>
      </c>
      <c r="AS173" s="318">
        <v>0</v>
      </c>
      <c r="AT173" s="318">
        <v>0</v>
      </c>
      <c r="AU173" s="318">
        <v>0</v>
      </c>
      <c r="AV173" s="318">
        <v>0</v>
      </c>
      <c r="AW173" s="318">
        <v>2.2144347931994708E-5</v>
      </c>
      <c r="AX173" s="318">
        <v>0</v>
      </c>
      <c r="AY173" s="318">
        <v>0</v>
      </c>
      <c r="AZ173" s="318">
        <v>0</v>
      </c>
      <c r="BA173" s="318">
        <v>0</v>
      </c>
      <c r="BB173" s="318">
        <v>0</v>
      </c>
      <c r="BC173" s="318">
        <v>0</v>
      </c>
      <c r="BD173" s="318">
        <v>0</v>
      </c>
      <c r="BE173" s="318">
        <v>5.8478772205689337E-5</v>
      </c>
      <c r="BF173" s="318">
        <v>4.7783651891012607E-2</v>
      </c>
      <c r="BG173" s="318">
        <v>0</v>
      </c>
      <c r="BH173" s="318">
        <v>0</v>
      </c>
      <c r="BI173" s="318">
        <v>0</v>
      </c>
      <c r="BJ173" s="318">
        <v>0</v>
      </c>
      <c r="BK173" s="318">
        <v>0</v>
      </c>
      <c r="BL173" s="318">
        <v>0</v>
      </c>
      <c r="BM173" s="318">
        <v>0</v>
      </c>
      <c r="BN173" s="318">
        <v>0</v>
      </c>
      <c r="BO173" s="318">
        <v>0</v>
      </c>
      <c r="BP173" s="318">
        <v>0</v>
      </c>
      <c r="BQ173" s="318">
        <v>0</v>
      </c>
      <c r="BR173" s="318">
        <v>0</v>
      </c>
      <c r="BS173" s="318">
        <v>0</v>
      </c>
      <c r="BT173" s="318">
        <v>0</v>
      </c>
      <c r="BU173" s="318">
        <v>0</v>
      </c>
      <c r="BV173" s="318">
        <v>0</v>
      </c>
      <c r="BW173" s="318">
        <v>0</v>
      </c>
      <c r="BX173" s="318">
        <v>0</v>
      </c>
      <c r="BY173" s="318">
        <v>0</v>
      </c>
      <c r="BZ173" s="318">
        <v>0</v>
      </c>
      <c r="CA173" s="318">
        <v>0</v>
      </c>
      <c r="CB173" s="318">
        <v>0</v>
      </c>
      <c r="CC173" s="318">
        <v>0</v>
      </c>
      <c r="CD173" s="318">
        <v>0</v>
      </c>
      <c r="CE173" s="318">
        <v>0</v>
      </c>
      <c r="CF173" s="318">
        <v>0</v>
      </c>
      <c r="CG173" s="318">
        <v>0</v>
      </c>
      <c r="CH173" s="318">
        <v>0</v>
      </c>
      <c r="CI173" s="318">
        <v>3.9331882423892806E-5</v>
      </c>
      <c r="CJ173" s="318">
        <v>1.383700013837E-4</v>
      </c>
      <c r="CK173" s="318">
        <v>0</v>
      </c>
      <c r="CL173" s="318">
        <v>0</v>
      </c>
      <c r="CM173" s="318">
        <v>0</v>
      </c>
      <c r="CN173" s="318">
        <v>0</v>
      </c>
      <c r="CO173" s="318">
        <v>0</v>
      </c>
      <c r="CP173" s="318">
        <v>0</v>
      </c>
      <c r="CQ173" s="318">
        <v>0</v>
      </c>
      <c r="CR173" s="318">
        <v>0</v>
      </c>
      <c r="CS173" s="318">
        <v>0</v>
      </c>
      <c r="CT173" s="318">
        <v>0</v>
      </c>
      <c r="CU173" s="318">
        <v>0</v>
      </c>
      <c r="CV173" s="318">
        <v>0</v>
      </c>
      <c r="CW173" s="318">
        <v>0</v>
      </c>
      <c r="CX173" s="318">
        <v>1.5259904856029455E-3</v>
      </c>
      <c r="CY173" s="318">
        <v>0</v>
      </c>
      <c r="CZ173" s="318">
        <v>0</v>
      </c>
      <c r="DA173" s="318">
        <v>0</v>
      </c>
      <c r="DB173" s="318">
        <v>0</v>
      </c>
      <c r="DC173" s="319">
        <v>0</v>
      </c>
      <c r="DD173" s="319">
        <v>0</v>
      </c>
      <c r="DE173" s="319">
        <v>0</v>
      </c>
      <c r="DF173" s="320">
        <v>0</v>
      </c>
    </row>
    <row r="174" spans="2:110">
      <c r="B174" s="315" t="str">
        <v>056</v>
      </c>
      <c r="C174" s="301" t="str">
        <v>乗用車</v>
      </c>
      <c r="D174" s="316">
        <v>0</v>
      </c>
      <c r="E174" s="317">
        <v>0</v>
      </c>
      <c r="F174" s="317">
        <v>0</v>
      </c>
      <c r="G174" s="317">
        <v>0</v>
      </c>
      <c r="H174" s="317">
        <v>0</v>
      </c>
      <c r="I174" s="317">
        <v>0</v>
      </c>
      <c r="J174" s="317">
        <v>0</v>
      </c>
      <c r="K174" s="317">
        <v>0</v>
      </c>
      <c r="L174" s="317">
        <v>0</v>
      </c>
      <c r="M174" s="317">
        <v>0</v>
      </c>
      <c r="N174" s="317">
        <v>0</v>
      </c>
      <c r="O174" s="317">
        <v>0</v>
      </c>
      <c r="P174" s="317">
        <v>0</v>
      </c>
      <c r="Q174" s="318">
        <v>0</v>
      </c>
      <c r="R174" s="318">
        <v>0</v>
      </c>
      <c r="S174" s="318">
        <v>0</v>
      </c>
      <c r="T174" s="318">
        <v>0</v>
      </c>
      <c r="U174" s="318">
        <v>0</v>
      </c>
      <c r="V174" s="318">
        <v>0</v>
      </c>
      <c r="W174" s="318">
        <v>0</v>
      </c>
      <c r="X174" s="318">
        <v>0</v>
      </c>
      <c r="Y174" s="318">
        <v>0</v>
      </c>
      <c r="Z174" s="318">
        <v>0</v>
      </c>
      <c r="AA174" s="318">
        <v>0</v>
      </c>
      <c r="AB174" s="318">
        <v>0</v>
      </c>
      <c r="AC174" s="318">
        <v>0</v>
      </c>
      <c r="AD174" s="318">
        <v>0</v>
      </c>
      <c r="AE174" s="318">
        <v>0</v>
      </c>
      <c r="AF174" s="318">
        <v>0</v>
      </c>
      <c r="AG174" s="318">
        <v>0</v>
      </c>
      <c r="AH174" s="318">
        <v>0</v>
      </c>
      <c r="AI174" s="318">
        <v>0</v>
      </c>
      <c r="AJ174" s="318">
        <v>0</v>
      </c>
      <c r="AK174" s="318">
        <v>0</v>
      </c>
      <c r="AL174" s="318">
        <v>0</v>
      </c>
      <c r="AM174" s="318">
        <v>0</v>
      </c>
      <c r="AN174" s="318">
        <v>0</v>
      </c>
      <c r="AO174" s="318">
        <v>0</v>
      </c>
      <c r="AP174" s="318">
        <v>0</v>
      </c>
      <c r="AQ174" s="318">
        <v>0</v>
      </c>
      <c r="AR174" s="318">
        <v>0</v>
      </c>
      <c r="AS174" s="318">
        <v>0</v>
      </c>
      <c r="AT174" s="318">
        <v>0</v>
      </c>
      <c r="AU174" s="318">
        <v>0</v>
      </c>
      <c r="AV174" s="318">
        <v>0</v>
      </c>
      <c r="AW174" s="318">
        <v>0</v>
      </c>
      <c r="AX174" s="318">
        <v>0</v>
      </c>
      <c r="AY174" s="318">
        <v>0</v>
      </c>
      <c r="AZ174" s="318">
        <v>0</v>
      </c>
      <c r="BA174" s="318">
        <v>0</v>
      </c>
      <c r="BB174" s="318">
        <v>0</v>
      </c>
      <c r="BC174" s="318">
        <v>0</v>
      </c>
      <c r="BD174" s="318">
        <v>0</v>
      </c>
      <c r="BE174" s="318">
        <v>0</v>
      </c>
      <c r="BF174" s="318">
        <v>0</v>
      </c>
      <c r="BG174" s="318">
        <v>0</v>
      </c>
      <c r="BH174" s="318">
        <v>0</v>
      </c>
      <c r="BI174" s="318">
        <v>0</v>
      </c>
      <c r="BJ174" s="318">
        <v>0</v>
      </c>
      <c r="BK174" s="318">
        <v>0</v>
      </c>
      <c r="BL174" s="318">
        <v>0</v>
      </c>
      <c r="BM174" s="318">
        <v>0</v>
      </c>
      <c r="BN174" s="318">
        <v>0</v>
      </c>
      <c r="BO174" s="318">
        <v>0</v>
      </c>
      <c r="BP174" s="318">
        <v>0</v>
      </c>
      <c r="BQ174" s="318">
        <v>0</v>
      </c>
      <c r="BR174" s="318">
        <v>0</v>
      </c>
      <c r="BS174" s="318">
        <v>0</v>
      </c>
      <c r="BT174" s="318">
        <v>0</v>
      </c>
      <c r="BU174" s="318">
        <v>0</v>
      </c>
      <c r="BV174" s="318">
        <v>0</v>
      </c>
      <c r="BW174" s="318">
        <v>0</v>
      </c>
      <c r="BX174" s="318">
        <v>0</v>
      </c>
      <c r="BY174" s="318">
        <v>0</v>
      </c>
      <c r="BZ174" s="318">
        <v>0</v>
      </c>
      <c r="CA174" s="318">
        <v>0</v>
      </c>
      <c r="CB174" s="318">
        <v>0</v>
      </c>
      <c r="CC174" s="318">
        <v>0</v>
      </c>
      <c r="CD174" s="318">
        <v>0</v>
      </c>
      <c r="CE174" s="318">
        <v>0</v>
      </c>
      <c r="CF174" s="318">
        <v>0</v>
      </c>
      <c r="CG174" s="318">
        <v>0</v>
      </c>
      <c r="CH174" s="318">
        <v>0</v>
      </c>
      <c r="CI174" s="318">
        <v>0</v>
      </c>
      <c r="CJ174" s="318">
        <v>0</v>
      </c>
      <c r="CK174" s="318">
        <v>0</v>
      </c>
      <c r="CL174" s="318">
        <v>0</v>
      </c>
      <c r="CM174" s="318">
        <v>0</v>
      </c>
      <c r="CN174" s="318">
        <v>0</v>
      </c>
      <c r="CO174" s="318">
        <v>0</v>
      </c>
      <c r="CP174" s="318">
        <v>0</v>
      </c>
      <c r="CQ174" s="318">
        <v>0</v>
      </c>
      <c r="CR174" s="318">
        <v>0</v>
      </c>
      <c r="CS174" s="318">
        <v>0</v>
      </c>
      <c r="CT174" s="318">
        <v>0</v>
      </c>
      <c r="CU174" s="318">
        <v>0</v>
      </c>
      <c r="CV174" s="318">
        <v>0</v>
      </c>
      <c r="CW174" s="318">
        <v>0</v>
      </c>
      <c r="CX174" s="318">
        <v>0</v>
      </c>
      <c r="CY174" s="318">
        <v>0</v>
      </c>
      <c r="CZ174" s="318">
        <v>0</v>
      </c>
      <c r="DA174" s="318">
        <v>0</v>
      </c>
      <c r="DB174" s="318">
        <v>0</v>
      </c>
      <c r="DC174" s="319">
        <v>0</v>
      </c>
      <c r="DD174" s="319">
        <v>0</v>
      </c>
      <c r="DE174" s="319">
        <v>0</v>
      </c>
      <c r="DF174" s="320">
        <v>0</v>
      </c>
    </row>
    <row r="175" spans="2:110">
      <c r="B175" s="315" t="str">
        <v>057</v>
      </c>
      <c r="C175" s="301" t="str">
        <v>その他の自動車</v>
      </c>
      <c r="D175" s="316">
        <v>0</v>
      </c>
      <c r="E175" s="317">
        <v>0</v>
      </c>
      <c r="F175" s="317">
        <v>0</v>
      </c>
      <c r="G175" s="317">
        <v>0</v>
      </c>
      <c r="H175" s="317">
        <v>0</v>
      </c>
      <c r="I175" s="317">
        <v>0</v>
      </c>
      <c r="J175" s="317">
        <v>0</v>
      </c>
      <c r="K175" s="317">
        <v>0</v>
      </c>
      <c r="L175" s="317">
        <v>0</v>
      </c>
      <c r="M175" s="317">
        <v>0</v>
      </c>
      <c r="N175" s="317">
        <v>0</v>
      </c>
      <c r="O175" s="317">
        <v>0</v>
      </c>
      <c r="P175" s="317">
        <v>0</v>
      </c>
      <c r="Q175" s="318">
        <v>0</v>
      </c>
      <c r="R175" s="318">
        <v>0</v>
      </c>
      <c r="S175" s="318">
        <v>0</v>
      </c>
      <c r="T175" s="318">
        <v>0</v>
      </c>
      <c r="U175" s="318">
        <v>0</v>
      </c>
      <c r="V175" s="318">
        <v>0</v>
      </c>
      <c r="W175" s="318">
        <v>0</v>
      </c>
      <c r="X175" s="318">
        <v>0</v>
      </c>
      <c r="Y175" s="318">
        <v>0</v>
      </c>
      <c r="Z175" s="318">
        <v>0</v>
      </c>
      <c r="AA175" s="318">
        <v>0</v>
      </c>
      <c r="AB175" s="318">
        <v>0</v>
      </c>
      <c r="AC175" s="318">
        <v>0</v>
      </c>
      <c r="AD175" s="318">
        <v>0</v>
      </c>
      <c r="AE175" s="318">
        <v>0</v>
      </c>
      <c r="AF175" s="318">
        <v>0</v>
      </c>
      <c r="AG175" s="318">
        <v>0</v>
      </c>
      <c r="AH175" s="318">
        <v>0</v>
      </c>
      <c r="AI175" s="318">
        <v>0</v>
      </c>
      <c r="AJ175" s="318">
        <v>0</v>
      </c>
      <c r="AK175" s="318">
        <v>0</v>
      </c>
      <c r="AL175" s="318">
        <v>0</v>
      </c>
      <c r="AM175" s="318">
        <v>0</v>
      </c>
      <c r="AN175" s="318">
        <v>0</v>
      </c>
      <c r="AO175" s="318">
        <v>0</v>
      </c>
      <c r="AP175" s="318">
        <v>0</v>
      </c>
      <c r="AQ175" s="318">
        <v>0</v>
      </c>
      <c r="AR175" s="318">
        <v>0</v>
      </c>
      <c r="AS175" s="318">
        <v>0</v>
      </c>
      <c r="AT175" s="318">
        <v>0</v>
      </c>
      <c r="AU175" s="318">
        <v>0</v>
      </c>
      <c r="AV175" s="318">
        <v>0</v>
      </c>
      <c r="AW175" s="318">
        <v>0</v>
      </c>
      <c r="AX175" s="318">
        <v>0</v>
      </c>
      <c r="AY175" s="318">
        <v>0</v>
      </c>
      <c r="AZ175" s="318">
        <v>0</v>
      </c>
      <c r="BA175" s="318">
        <v>0</v>
      </c>
      <c r="BB175" s="318">
        <v>0</v>
      </c>
      <c r="BC175" s="318">
        <v>0</v>
      </c>
      <c r="BD175" s="318">
        <v>0</v>
      </c>
      <c r="BE175" s="318">
        <v>0</v>
      </c>
      <c r="BF175" s="318">
        <v>0</v>
      </c>
      <c r="BG175" s="318">
        <v>0</v>
      </c>
      <c r="BH175" s="318">
        <v>8.2226584318794788E-2</v>
      </c>
      <c r="BI175" s="318">
        <v>0</v>
      </c>
      <c r="BJ175" s="318">
        <v>0</v>
      </c>
      <c r="BK175" s="318">
        <v>0</v>
      </c>
      <c r="BL175" s="318">
        <v>0</v>
      </c>
      <c r="BM175" s="318">
        <v>0</v>
      </c>
      <c r="BN175" s="318">
        <v>0</v>
      </c>
      <c r="BO175" s="318">
        <v>0</v>
      </c>
      <c r="BP175" s="318">
        <v>0</v>
      </c>
      <c r="BQ175" s="318">
        <v>0</v>
      </c>
      <c r="BR175" s="318">
        <v>0</v>
      </c>
      <c r="BS175" s="318">
        <v>0</v>
      </c>
      <c r="BT175" s="318">
        <v>0</v>
      </c>
      <c r="BU175" s="318">
        <v>0</v>
      </c>
      <c r="BV175" s="318">
        <v>0</v>
      </c>
      <c r="BW175" s="318">
        <v>0</v>
      </c>
      <c r="BX175" s="318">
        <v>0</v>
      </c>
      <c r="BY175" s="318">
        <v>0</v>
      </c>
      <c r="BZ175" s="318">
        <v>0</v>
      </c>
      <c r="CA175" s="318">
        <v>0</v>
      </c>
      <c r="CB175" s="318">
        <v>0</v>
      </c>
      <c r="CC175" s="318">
        <v>0</v>
      </c>
      <c r="CD175" s="318">
        <v>0</v>
      </c>
      <c r="CE175" s="318">
        <v>0</v>
      </c>
      <c r="CF175" s="318">
        <v>0</v>
      </c>
      <c r="CG175" s="318">
        <v>0</v>
      </c>
      <c r="CH175" s="318">
        <v>0</v>
      </c>
      <c r="CI175" s="318">
        <v>0</v>
      </c>
      <c r="CJ175" s="318">
        <v>0</v>
      </c>
      <c r="CK175" s="318">
        <v>0</v>
      </c>
      <c r="CL175" s="318">
        <v>0</v>
      </c>
      <c r="CM175" s="318">
        <v>0</v>
      </c>
      <c r="CN175" s="318">
        <v>2.7435309030044851E-4</v>
      </c>
      <c r="CO175" s="318">
        <v>0</v>
      </c>
      <c r="CP175" s="318">
        <v>0</v>
      </c>
      <c r="CQ175" s="318">
        <v>0</v>
      </c>
      <c r="CR175" s="318">
        <v>0</v>
      </c>
      <c r="CS175" s="318">
        <v>0</v>
      </c>
      <c r="CT175" s="318">
        <v>0</v>
      </c>
      <c r="CU175" s="318">
        <v>0</v>
      </c>
      <c r="CV175" s="318">
        <v>0</v>
      </c>
      <c r="CW175" s="318">
        <v>0</v>
      </c>
      <c r="CX175" s="318">
        <v>4.8903386367476947E-3</v>
      </c>
      <c r="CY175" s="318">
        <v>0</v>
      </c>
      <c r="CZ175" s="318">
        <v>0</v>
      </c>
      <c r="DA175" s="318">
        <v>0</v>
      </c>
      <c r="DB175" s="318">
        <v>0</v>
      </c>
      <c r="DC175" s="319">
        <v>0</v>
      </c>
      <c r="DD175" s="319">
        <v>0</v>
      </c>
      <c r="DE175" s="319">
        <v>0</v>
      </c>
      <c r="DF175" s="320">
        <v>0</v>
      </c>
    </row>
    <row r="176" spans="2:110">
      <c r="B176" s="315" t="str">
        <v>058</v>
      </c>
      <c r="C176" s="301" t="str">
        <v>自動車部品・同附属品</v>
      </c>
      <c r="D176" s="316">
        <v>0</v>
      </c>
      <c r="E176" s="317">
        <v>0</v>
      </c>
      <c r="F176" s="317">
        <v>0</v>
      </c>
      <c r="G176" s="317">
        <v>0</v>
      </c>
      <c r="H176" s="317">
        <v>0</v>
      </c>
      <c r="I176" s="317">
        <v>0</v>
      </c>
      <c r="J176" s="317">
        <v>0</v>
      </c>
      <c r="K176" s="317">
        <v>8.1043844719993515E-5</v>
      </c>
      <c r="L176" s="317">
        <v>0</v>
      </c>
      <c r="M176" s="317">
        <v>0</v>
      </c>
      <c r="N176" s="317">
        <v>0</v>
      </c>
      <c r="O176" s="317">
        <v>0</v>
      </c>
      <c r="P176" s="317">
        <v>0</v>
      </c>
      <c r="Q176" s="318">
        <v>0</v>
      </c>
      <c r="R176" s="318">
        <v>0</v>
      </c>
      <c r="S176" s="318">
        <v>0</v>
      </c>
      <c r="T176" s="318">
        <v>0</v>
      </c>
      <c r="U176" s="318">
        <v>0</v>
      </c>
      <c r="V176" s="318">
        <v>0</v>
      </c>
      <c r="W176" s="318">
        <v>0</v>
      </c>
      <c r="X176" s="318">
        <v>0</v>
      </c>
      <c r="Y176" s="318">
        <v>0</v>
      </c>
      <c r="Z176" s="318">
        <v>0</v>
      </c>
      <c r="AA176" s="318">
        <v>0</v>
      </c>
      <c r="AB176" s="318">
        <v>0</v>
      </c>
      <c r="AC176" s="318">
        <v>0</v>
      </c>
      <c r="AD176" s="318">
        <v>0</v>
      </c>
      <c r="AE176" s="318">
        <v>0</v>
      </c>
      <c r="AF176" s="318">
        <v>0</v>
      </c>
      <c r="AG176" s="318">
        <v>0</v>
      </c>
      <c r="AH176" s="318">
        <v>0</v>
      </c>
      <c r="AI176" s="318">
        <v>0</v>
      </c>
      <c r="AJ176" s="318">
        <v>0</v>
      </c>
      <c r="AK176" s="318">
        <v>0</v>
      </c>
      <c r="AL176" s="318">
        <v>0</v>
      </c>
      <c r="AM176" s="318">
        <v>0</v>
      </c>
      <c r="AN176" s="318">
        <v>0</v>
      </c>
      <c r="AO176" s="318">
        <v>0</v>
      </c>
      <c r="AP176" s="318">
        <v>0</v>
      </c>
      <c r="AQ176" s="318">
        <v>0</v>
      </c>
      <c r="AR176" s="318">
        <v>0</v>
      </c>
      <c r="AS176" s="318">
        <v>0</v>
      </c>
      <c r="AT176" s="318">
        <v>0</v>
      </c>
      <c r="AU176" s="318">
        <v>0</v>
      </c>
      <c r="AV176" s="318">
        <v>0</v>
      </c>
      <c r="AW176" s="318">
        <v>2.8234043613293251E-4</v>
      </c>
      <c r="AX176" s="318">
        <v>0</v>
      </c>
      <c r="AY176" s="318">
        <v>0</v>
      </c>
      <c r="AZ176" s="318">
        <v>0</v>
      </c>
      <c r="BA176" s="318">
        <v>0</v>
      </c>
      <c r="BB176" s="318">
        <v>0</v>
      </c>
      <c r="BC176" s="318">
        <v>0</v>
      </c>
      <c r="BD176" s="318">
        <v>0</v>
      </c>
      <c r="BE176" s="318">
        <v>0</v>
      </c>
      <c r="BF176" s="318">
        <v>0</v>
      </c>
      <c r="BG176" s="318">
        <v>0.51764890334620595</v>
      </c>
      <c r="BH176" s="318">
        <v>0.59262699286637621</v>
      </c>
      <c r="BI176" s="318">
        <v>0.4351324577322736</v>
      </c>
      <c r="BJ176" s="318">
        <v>0</v>
      </c>
      <c r="BK176" s="318">
        <v>5.3879556622100332E-2</v>
      </c>
      <c r="BL176" s="318">
        <v>0</v>
      </c>
      <c r="BM176" s="318">
        <v>0</v>
      </c>
      <c r="BN176" s="318">
        <v>0</v>
      </c>
      <c r="BO176" s="318">
        <v>0</v>
      </c>
      <c r="BP176" s="318">
        <v>0</v>
      </c>
      <c r="BQ176" s="318">
        <v>0</v>
      </c>
      <c r="BR176" s="318">
        <v>1.6114762895436139E-6</v>
      </c>
      <c r="BS176" s="318">
        <v>0</v>
      </c>
      <c r="BT176" s="318">
        <v>0</v>
      </c>
      <c r="BU176" s="318">
        <v>0</v>
      </c>
      <c r="BV176" s="318">
        <v>5.1728240515627102E-6</v>
      </c>
      <c r="BW176" s="318">
        <v>0</v>
      </c>
      <c r="BX176" s="318">
        <v>0</v>
      </c>
      <c r="BY176" s="318">
        <v>0</v>
      </c>
      <c r="BZ176" s="318">
        <v>0</v>
      </c>
      <c r="CA176" s="318">
        <v>0</v>
      </c>
      <c r="CB176" s="318">
        <v>0</v>
      </c>
      <c r="CC176" s="318">
        <v>0</v>
      </c>
      <c r="CD176" s="318">
        <v>0</v>
      </c>
      <c r="CE176" s="318">
        <v>0</v>
      </c>
      <c r="CF176" s="318">
        <v>0</v>
      </c>
      <c r="CG176" s="318">
        <v>0</v>
      </c>
      <c r="CH176" s="318">
        <v>0</v>
      </c>
      <c r="CI176" s="318">
        <v>0</v>
      </c>
      <c r="CJ176" s="318">
        <v>0</v>
      </c>
      <c r="CK176" s="318">
        <v>0</v>
      </c>
      <c r="CL176" s="318">
        <v>0</v>
      </c>
      <c r="CM176" s="318">
        <v>0</v>
      </c>
      <c r="CN176" s="318">
        <v>2.1267681418639423E-6</v>
      </c>
      <c r="CO176" s="318">
        <v>0</v>
      </c>
      <c r="CP176" s="318">
        <v>0</v>
      </c>
      <c r="CQ176" s="318">
        <v>0</v>
      </c>
      <c r="CR176" s="318">
        <v>0</v>
      </c>
      <c r="CS176" s="318">
        <v>0</v>
      </c>
      <c r="CT176" s="318">
        <v>0</v>
      </c>
      <c r="CU176" s="318">
        <v>0</v>
      </c>
      <c r="CV176" s="318">
        <v>0</v>
      </c>
      <c r="CW176" s="318">
        <v>0</v>
      </c>
      <c r="CX176" s="318">
        <v>0.13171653446536566</v>
      </c>
      <c r="CY176" s="318">
        <v>0</v>
      </c>
      <c r="CZ176" s="318">
        <v>1.0158678559093033E-5</v>
      </c>
      <c r="DA176" s="318">
        <v>0</v>
      </c>
      <c r="DB176" s="318">
        <v>0</v>
      </c>
      <c r="DC176" s="319">
        <v>0</v>
      </c>
      <c r="DD176" s="319">
        <v>0</v>
      </c>
      <c r="DE176" s="319">
        <v>0</v>
      </c>
      <c r="DF176" s="320">
        <v>0</v>
      </c>
    </row>
    <row r="177" spans="2:110">
      <c r="B177" s="315" t="str">
        <v>059</v>
      </c>
      <c r="C177" s="301" t="str">
        <v>船舶・同修理</v>
      </c>
      <c r="D177" s="316">
        <v>0</v>
      </c>
      <c r="E177" s="317">
        <v>0</v>
      </c>
      <c r="F177" s="317">
        <v>0</v>
      </c>
      <c r="G177" s="317">
        <v>0</v>
      </c>
      <c r="H177" s="317">
        <v>5.2406984976008812E-2</v>
      </c>
      <c r="I177" s="317">
        <v>0</v>
      </c>
      <c r="J177" s="317">
        <v>0</v>
      </c>
      <c r="K177" s="317">
        <v>8.1043844719993515E-5</v>
      </c>
      <c r="L177" s="317">
        <v>0</v>
      </c>
      <c r="M177" s="317">
        <v>0</v>
      </c>
      <c r="N177" s="317">
        <v>0</v>
      </c>
      <c r="O177" s="317">
        <v>0</v>
      </c>
      <c r="P177" s="317">
        <v>0</v>
      </c>
      <c r="Q177" s="318">
        <v>0</v>
      </c>
      <c r="R177" s="318">
        <v>0</v>
      </c>
      <c r="S177" s="318">
        <v>0</v>
      </c>
      <c r="T177" s="318">
        <v>0</v>
      </c>
      <c r="U177" s="318">
        <v>0</v>
      </c>
      <c r="V177" s="318">
        <v>0</v>
      </c>
      <c r="W177" s="318">
        <v>0</v>
      </c>
      <c r="X177" s="318">
        <v>0</v>
      </c>
      <c r="Y177" s="318">
        <v>0</v>
      </c>
      <c r="Z177" s="318">
        <v>0</v>
      </c>
      <c r="AA177" s="318">
        <v>0</v>
      </c>
      <c r="AB177" s="318">
        <v>0</v>
      </c>
      <c r="AC177" s="318">
        <v>0</v>
      </c>
      <c r="AD177" s="318">
        <v>0</v>
      </c>
      <c r="AE177" s="318">
        <v>0</v>
      </c>
      <c r="AF177" s="318">
        <v>0</v>
      </c>
      <c r="AG177" s="318">
        <v>0</v>
      </c>
      <c r="AH177" s="318">
        <v>0</v>
      </c>
      <c r="AI177" s="318">
        <v>0</v>
      </c>
      <c r="AJ177" s="318">
        <v>0</v>
      </c>
      <c r="AK177" s="318">
        <v>0</v>
      </c>
      <c r="AL177" s="318">
        <v>0</v>
      </c>
      <c r="AM177" s="318">
        <v>0</v>
      </c>
      <c r="AN177" s="318">
        <v>0</v>
      </c>
      <c r="AO177" s="318">
        <v>0</v>
      </c>
      <c r="AP177" s="318">
        <v>0</v>
      </c>
      <c r="AQ177" s="318">
        <v>0</v>
      </c>
      <c r="AR177" s="318">
        <v>0</v>
      </c>
      <c r="AS177" s="318">
        <v>0</v>
      </c>
      <c r="AT177" s="318">
        <v>0</v>
      </c>
      <c r="AU177" s="318">
        <v>0</v>
      </c>
      <c r="AV177" s="318">
        <v>0</v>
      </c>
      <c r="AW177" s="318">
        <v>0</v>
      </c>
      <c r="AX177" s="318">
        <v>0</v>
      </c>
      <c r="AY177" s="318">
        <v>0</v>
      </c>
      <c r="AZ177" s="318">
        <v>0</v>
      </c>
      <c r="BA177" s="318">
        <v>0</v>
      </c>
      <c r="BB177" s="318">
        <v>0</v>
      </c>
      <c r="BC177" s="318">
        <v>0</v>
      </c>
      <c r="BD177" s="318">
        <v>0</v>
      </c>
      <c r="BE177" s="318">
        <v>0</v>
      </c>
      <c r="BF177" s="318">
        <v>0</v>
      </c>
      <c r="BG177" s="318">
        <v>0</v>
      </c>
      <c r="BH177" s="318">
        <v>0</v>
      </c>
      <c r="BI177" s="318">
        <v>0</v>
      </c>
      <c r="BJ177" s="318">
        <v>0.13785283535194851</v>
      </c>
      <c r="BK177" s="318">
        <v>0</v>
      </c>
      <c r="BL177" s="318">
        <v>0</v>
      </c>
      <c r="BM177" s="318">
        <v>0</v>
      </c>
      <c r="BN177" s="318">
        <v>0</v>
      </c>
      <c r="BO177" s="318">
        <v>0</v>
      </c>
      <c r="BP177" s="318">
        <v>0</v>
      </c>
      <c r="BQ177" s="318">
        <v>0</v>
      </c>
      <c r="BR177" s="318">
        <v>0</v>
      </c>
      <c r="BS177" s="318">
        <v>0</v>
      </c>
      <c r="BT177" s="318">
        <v>0</v>
      </c>
      <c r="BU177" s="318">
        <v>0</v>
      </c>
      <c r="BV177" s="318">
        <v>0</v>
      </c>
      <c r="BW177" s="318">
        <v>0</v>
      </c>
      <c r="BX177" s="318">
        <v>0</v>
      </c>
      <c r="BY177" s="318">
        <v>0</v>
      </c>
      <c r="BZ177" s="318">
        <v>0</v>
      </c>
      <c r="CA177" s="318">
        <v>0</v>
      </c>
      <c r="CB177" s="318">
        <v>0</v>
      </c>
      <c r="CC177" s="318">
        <v>1.5778817935287345E-2</v>
      </c>
      <c r="CD177" s="318">
        <v>0</v>
      </c>
      <c r="CE177" s="318">
        <v>0</v>
      </c>
      <c r="CF177" s="318">
        <v>0</v>
      </c>
      <c r="CG177" s="318">
        <v>8.1562742139390727E-4</v>
      </c>
      <c r="CH177" s="318">
        <v>0</v>
      </c>
      <c r="CI177" s="318">
        <v>0</v>
      </c>
      <c r="CJ177" s="318">
        <v>0</v>
      </c>
      <c r="CK177" s="318">
        <v>0</v>
      </c>
      <c r="CL177" s="318">
        <v>0</v>
      </c>
      <c r="CM177" s="318">
        <v>0</v>
      </c>
      <c r="CN177" s="318">
        <v>1.8821898055495889E-3</v>
      </c>
      <c r="CO177" s="318">
        <v>7.655158411854179E-5</v>
      </c>
      <c r="CP177" s="318">
        <v>4.0117946763484643E-5</v>
      </c>
      <c r="CQ177" s="318">
        <v>0</v>
      </c>
      <c r="CR177" s="318">
        <v>0</v>
      </c>
      <c r="CS177" s="318">
        <v>0</v>
      </c>
      <c r="CT177" s="318">
        <v>0</v>
      </c>
      <c r="CU177" s="318">
        <v>0</v>
      </c>
      <c r="CV177" s="318">
        <v>0</v>
      </c>
      <c r="CW177" s="318">
        <v>0</v>
      </c>
      <c r="CX177" s="318">
        <v>0</v>
      </c>
      <c r="CY177" s="318">
        <v>0</v>
      </c>
      <c r="CZ177" s="318">
        <v>0</v>
      </c>
      <c r="DA177" s="318">
        <v>0</v>
      </c>
      <c r="DB177" s="318">
        <v>0</v>
      </c>
      <c r="DC177" s="319">
        <v>0</v>
      </c>
      <c r="DD177" s="319">
        <v>0</v>
      </c>
      <c r="DE177" s="319">
        <v>0</v>
      </c>
      <c r="DF177" s="320">
        <v>0</v>
      </c>
    </row>
    <row r="178" spans="2:110">
      <c r="B178" s="315" t="str">
        <v>060</v>
      </c>
      <c r="C178" s="301" t="str">
        <v>その他の輸送機械・同修理</v>
      </c>
      <c r="D178" s="316">
        <v>0</v>
      </c>
      <c r="E178" s="317">
        <v>0</v>
      </c>
      <c r="F178" s="317">
        <v>0</v>
      </c>
      <c r="G178" s="317">
        <v>0</v>
      </c>
      <c r="H178" s="317">
        <v>0</v>
      </c>
      <c r="I178" s="317">
        <v>0</v>
      </c>
      <c r="J178" s="317">
        <v>0</v>
      </c>
      <c r="K178" s="317">
        <v>0</v>
      </c>
      <c r="L178" s="317">
        <v>0</v>
      </c>
      <c r="M178" s="317">
        <v>0</v>
      </c>
      <c r="N178" s="317">
        <v>0</v>
      </c>
      <c r="O178" s="317">
        <v>0</v>
      </c>
      <c r="P178" s="317">
        <v>0</v>
      </c>
      <c r="Q178" s="318">
        <v>0</v>
      </c>
      <c r="R178" s="318">
        <v>0</v>
      </c>
      <c r="S178" s="318">
        <v>0</v>
      </c>
      <c r="T178" s="318">
        <v>0</v>
      </c>
      <c r="U178" s="318">
        <v>0</v>
      </c>
      <c r="V178" s="318">
        <v>0</v>
      </c>
      <c r="W178" s="318">
        <v>0</v>
      </c>
      <c r="X178" s="318">
        <v>0</v>
      </c>
      <c r="Y178" s="318">
        <v>0</v>
      </c>
      <c r="Z178" s="318">
        <v>0</v>
      </c>
      <c r="AA178" s="318">
        <v>0</v>
      </c>
      <c r="AB178" s="318">
        <v>0</v>
      </c>
      <c r="AC178" s="318">
        <v>0</v>
      </c>
      <c r="AD178" s="318">
        <v>0</v>
      </c>
      <c r="AE178" s="318">
        <v>0</v>
      </c>
      <c r="AF178" s="318">
        <v>0</v>
      </c>
      <c r="AG178" s="318">
        <v>0</v>
      </c>
      <c r="AH178" s="318">
        <v>0</v>
      </c>
      <c r="AI178" s="318">
        <v>0</v>
      </c>
      <c r="AJ178" s="318">
        <v>0</v>
      </c>
      <c r="AK178" s="318">
        <v>0</v>
      </c>
      <c r="AL178" s="318">
        <v>0</v>
      </c>
      <c r="AM178" s="318">
        <v>0</v>
      </c>
      <c r="AN178" s="318">
        <v>0</v>
      </c>
      <c r="AO178" s="318">
        <v>0</v>
      </c>
      <c r="AP178" s="318">
        <v>0</v>
      </c>
      <c r="AQ178" s="318">
        <v>0</v>
      </c>
      <c r="AR178" s="318">
        <v>0</v>
      </c>
      <c r="AS178" s="318">
        <v>0</v>
      </c>
      <c r="AT178" s="318">
        <v>0</v>
      </c>
      <c r="AU178" s="318">
        <v>0</v>
      </c>
      <c r="AV178" s="318">
        <v>0</v>
      </c>
      <c r="AW178" s="318">
        <v>0</v>
      </c>
      <c r="AX178" s="318">
        <v>0</v>
      </c>
      <c r="AY178" s="318">
        <v>0</v>
      </c>
      <c r="AZ178" s="318">
        <v>0</v>
      </c>
      <c r="BA178" s="318">
        <v>0</v>
      </c>
      <c r="BB178" s="318">
        <v>0</v>
      </c>
      <c r="BC178" s="318">
        <v>0</v>
      </c>
      <c r="BD178" s="318">
        <v>0</v>
      </c>
      <c r="BE178" s="318">
        <v>0</v>
      </c>
      <c r="BF178" s="318">
        <v>0</v>
      </c>
      <c r="BG178" s="318">
        <v>0</v>
      </c>
      <c r="BH178" s="318">
        <v>0</v>
      </c>
      <c r="BI178" s="318">
        <v>0</v>
      </c>
      <c r="BJ178" s="318">
        <v>0</v>
      </c>
      <c r="BK178" s="318">
        <v>0.23351616958061935</v>
      </c>
      <c r="BL178" s="318">
        <v>0</v>
      </c>
      <c r="BM178" s="318">
        <v>0</v>
      </c>
      <c r="BN178" s="318">
        <v>0</v>
      </c>
      <c r="BO178" s="318">
        <v>0</v>
      </c>
      <c r="BP178" s="318">
        <v>0</v>
      </c>
      <c r="BQ178" s="318">
        <v>0</v>
      </c>
      <c r="BR178" s="318">
        <v>0</v>
      </c>
      <c r="BS178" s="318">
        <v>0</v>
      </c>
      <c r="BT178" s="318">
        <v>0</v>
      </c>
      <c r="BU178" s="318">
        <v>0</v>
      </c>
      <c r="BV178" s="318">
        <v>0</v>
      </c>
      <c r="BW178" s="318">
        <v>0</v>
      </c>
      <c r="BX178" s="318">
        <v>0</v>
      </c>
      <c r="BY178" s="318">
        <v>0</v>
      </c>
      <c r="BZ178" s="318">
        <v>0</v>
      </c>
      <c r="CA178" s="318">
        <v>7.0819888047415208E-2</v>
      </c>
      <c r="CB178" s="318">
        <v>0</v>
      </c>
      <c r="CC178" s="318">
        <v>0</v>
      </c>
      <c r="CD178" s="318">
        <v>0.11363636363636363</v>
      </c>
      <c r="CE178" s="318">
        <v>0</v>
      </c>
      <c r="CF178" s="318">
        <v>0</v>
      </c>
      <c r="CG178" s="318">
        <v>4.0781371069695365E-5</v>
      </c>
      <c r="CH178" s="318">
        <v>0</v>
      </c>
      <c r="CI178" s="318">
        <v>0</v>
      </c>
      <c r="CJ178" s="318">
        <v>0</v>
      </c>
      <c r="CK178" s="318">
        <v>0</v>
      </c>
      <c r="CL178" s="318">
        <v>0</v>
      </c>
      <c r="CM178" s="318">
        <v>0</v>
      </c>
      <c r="CN178" s="318">
        <v>5.8401053175583849E-3</v>
      </c>
      <c r="CO178" s="318">
        <v>0</v>
      </c>
      <c r="CP178" s="318">
        <v>0</v>
      </c>
      <c r="CQ178" s="318">
        <v>0</v>
      </c>
      <c r="CR178" s="318">
        <v>0</v>
      </c>
      <c r="CS178" s="318">
        <v>0</v>
      </c>
      <c r="CT178" s="318">
        <v>0</v>
      </c>
      <c r="CU178" s="318">
        <v>0</v>
      </c>
      <c r="CV178" s="318">
        <v>0</v>
      </c>
      <c r="CW178" s="318">
        <v>0</v>
      </c>
      <c r="CX178" s="318">
        <v>5.5662807310416168E-3</v>
      </c>
      <c r="CY178" s="318">
        <v>9.1674713669310972E-6</v>
      </c>
      <c r="CZ178" s="318">
        <v>0</v>
      </c>
      <c r="DA178" s="318">
        <v>0</v>
      </c>
      <c r="DB178" s="318">
        <v>0</v>
      </c>
      <c r="DC178" s="319">
        <v>9.318882852323663E-6</v>
      </c>
      <c r="DD178" s="319">
        <v>6.7459425139879104E-4</v>
      </c>
      <c r="DE178" s="319">
        <v>0</v>
      </c>
      <c r="DF178" s="320">
        <v>0</v>
      </c>
    </row>
    <row r="179" spans="2:110">
      <c r="B179" s="315" t="str">
        <v>061</v>
      </c>
      <c r="C179" s="301" t="str">
        <v>その他の製造工業製品</v>
      </c>
      <c r="D179" s="316">
        <v>1.3314870046868342E-4</v>
      </c>
      <c r="E179" s="317">
        <v>2.831657935721365E-5</v>
      </c>
      <c r="F179" s="317">
        <v>7.7351485148514852E-5</v>
      </c>
      <c r="G179" s="317">
        <v>2.3009664058904741E-4</v>
      </c>
      <c r="H179" s="317">
        <v>4.0116416266813499E-3</v>
      </c>
      <c r="I179" s="317">
        <v>0</v>
      </c>
      <c r="J179" s="317">
        <v>0</v>
      </c>
      <c r="K179" s="317">
        <v>2.3502714968798122E-3</v>
      </c>
      <c r="L179" s="317">
        <v>3.8679201951365741E-4</v>
      </c>
      <c r="M179" s="317">
        <v>5.3522170529869489E-4</v>
      </c>
      <c r="N179" s="317">
        <v>0</v>
      </c>
      <c r="O179" s="317">
        <v>0</v>
      </c>
      <c r="P179" s="317">
        <v>5.9980806142034544E-4</v>
      </c>
      <c r="Q179" s="318">
        <v>1.9464825205006475E-2</v>
      </c>
      <c r="R179" s="318">
        <v>1.2932047966141547E-3</v>
      </c>
      <c r="S179" s="318">
        <v>1.1173844925951106E-2</v>
      </c>
      <c r="T179" s="318">
        <v>1.0614584439019212E-4</v>
      </c>
      <c r="U179" s="318">
        <v>1.5578750584203146E-4</v>
      </c>
      <c r="V179" s="318">
        <v>5.55000555000555E-5</v>
      </c>
      <c r="W179" s="318">
        <v>0</v>
      </c>
      <c r="X179" s="318">
        <v>9.4843366180752492E-6</v>
      </c>
      <c r="Y179" s="318">
        <v>0</v>
      </c>
      <c r="Z179" s="318">
        <v>7.4067588449242406E-4</v>
      </c>
      <c r="AA179" s="318">
        <v>1.2091262748396593E-4</v>
      </c>
      <c r="AB179" s="318">
        <v>0</v>
      </c>
      <c r="AC179" s="318">
        <v>4.7611742113643936E-5</v>
      </c>
      <c r="AD179" s="318">
        <v>3.0749273308189394E-4</v>
      </c>
      <c r="AE179" s="318">
        <v>0</v>
      </c>
      <c r="AF179" s="318">
        <v>5.6753688989784334E-4</v>
      </c>
      <c r="AG179" s="318">
        <v>2.1583569922465175E-4</v>
      </c>
      <c r="AH179" s="318">
        <v>8.0903230460839233E-4</v>
      </c>
      <c r="AI179" s="318">
        <v>9.0090090090090089E-3</v>
      </c>
      <c r="AJ179" s="318">
        <v>3.5640431878174524E-3</v>
      </c>
      <c r="AK179" s="318">
        <v>4.2077830412769944E-4</v>
      </c>
      <c r="AL179" s="318">
        <v>4.3741342859225782E-3</v>
      </c>
      <c r="AM179" s="318">
        <v>3.2113374173167878E-3</v>
      </c>
      <c r="AN179" s="318">
        <v>0</v>
      </c>
      <c r="AO179" s="318">
        <v>1.7076502732240437E-3</v>
      </c>
      <c r="AP179" s="318">
        <v>3.7983032729092272E-3</v>
      </c>
      <c r="AQ179" s="318">
        <v>4.77190303493033E-5</v>
      </c>
      <c r="AR179" s="318">
        <v>0</v>
      </c>
      <c r="AS179" s="318">
        <v>1.2779222986817062E-3</v>
      </c>
      <c r="AT179" s="318">
        <v>3.2090366471985109E-5</v>
      </c>
      <c r="AU179" s="318">
        <v>2.1104410009984009E-4</v>
      </c>
      <c r="AV179" s="318">
        <v>5.3727666855402315E-5</v>
      </c>
      <c r="AW179" s="318">
        <v>1.9099500091345435E-3</v>
      </c>
      <c r="AX179" s="318">
        <v>4.9403574405177189E-4</v>
      </c>
      <c r="AY179" s="318">
        <v>1.0001195588846485E-3</v>
      </c>
      <c r="AZ179" s="318">
        <v>1.1875390797299198E-3</v>
      </c>
      <c r="BA179" s="318">
        <v>8.5030832179748377E-4</v>
      </c>
      <c r="BB179" s="318">
        <v>2.6792412388811489E-4</v>
      </c>
      <c r="BC179" s="318">
        <v>4.1872858774267222E-3</v>
      </c>
      <c r="BD179" s="318">
        <v>6.1725537397959971E-4</v>
      </c>
      <c r="BE179" s="318">
        <v>3.0149055892710946E-3</v>
      </c>
      <c r="BF179" s="318">
        <v>1.0166734444896298E-3</v>
      </c>
      <c r="BG179" s="318">
        <v>5.692949115081292E-4</v>
      </c>
      <c r="BH179" s="318">
        <v>8.266704968002426E-4</v>
      </c>
      <c r="BI179" s="318">
        <v>5.0957663747485456E-4</v>
      </c>
      <c r="BJ179" s="318">
        <v>5.5744184867987637E-4</v>
      </c>
      <c r="BK179" s="318">
        <v>2.2854530910753056E-4</v>
      </c>
      <c r="BL179" s="318">
        <v>4.0718252712152167E-2</v>
      </c>
      <c r="BM179" s="318">
        <v>0</v>
      </c>
      <c r="BN179" s="318">
        <v>1.4275426102264544E-3</v>
      </c>
      <c r="BO179" s="318">
        <v>6.2738721602675213E-3</v>
      </c>
      <c r="BP179" s="318">
        <v>2.2945896252831066E-3</v>
      </c>
      <c r="BQ179" s="318">
        <v>2.719027365068267E-3</v>
      </c>
      <c r="BR179" s="318">
        <v>1.4503286605892524E-5</v>
      </c>
      <c r="BS179" s="318">
        <v>0</v>
      </c>
      <c r="BT179" s="318">
        <v>2.6824791754906114E-4</v>
      </c>
      <c r="BU179" s="318">
        <v>4.5758874813351958E-4</v>
      </c>
      <c r="BV179" s="318">
        <v>2.4570914244922872E-4</v>
      </c>
      <c r="BW179" s="318">
        <v>1.5764679698801885E-4</v>
      </c>
      <c r="BX179" s="318">
        <v>1.8521433929414815E-5</v>
      </c>
      <c r="BY179" s="318">
        <v>7.8914764163227295E-6</v>
      </c>
      <c r="BZ179" s="318">
        <v>0</v>
      </c>
      <c r="CA179" s="318">
        <v>2.6341784655910437E-5</v>
      </c>
      <c r="CB179" s="318">
        <v>1.5809585317940852E-4</v>
      </c>
      <c r="CC179" s="318">
        <v>2.7861361863367883E-4</v>
      </c>
      <c r="CD179" s="318">
        <v>0</v>
      </c>
      <c r="CE179" s="318">
        <v>0</v>
      </c>
      <c r="CF179" s="318">
        <v>3.8513383400731751E-5</v>
      </c>
      <c r="CG179" s="318">
        <v>4.0781371069695365E-5</v>
      </c>
      <c r="CH179" s="318">
        <v>0</v>
      </c>
      <c r="CI179" s="318">
        <v>9.2648434154058617E-4</v>
      </c>
      <c r="CJ179" s="318">
        <v>2.0755500207555004E-3</v>
      </c>
      <c r="CK179" s="318">
        <v>3.1960113778005048E-3</v>
      </c>
      <c r="CL179" s="318">
        <v>5.1626226122870422E-4</v>
      </c>
      <c r="CM179" s="318">
        <v>2.4722649270785724E-3</v>
      </c>
      <c r="CN179" s="318">
        <v>1.3334836249486916E-3</v>
      </c>
      <c r="CO179" s="318">
        <v>2.6526788061946873E-3</v>
      </c>
      <c r="CP179" s="318">
        <v>7.5120855314624998E-3</v>
      </c>
      <c r="CQ179" s="318">
        <v>2.3130899703712599E-4</v>
      </c>
      <c r="CR179" s="318">
        <v>3.1708283789139911E-4</v>
      </c>
      <c r="CS179" s="318">
        <v>2.4656187786857254E-3</v>
      </c>
      <c r="CT179" s="318">
        <v>2.2691397000789266E-3</v>
      </c>
      <c r="CU179" s="318">
        <v>2.9409266573236508E-3</v>
      </c>
      <c r="CV179" s="318">
        <v>6.8493150684931503E-3</v>
      </c>
      <c r="CW179" s="318">
        <v>1.6160310277957336E-3</v>
      </c>
      <c r="CX179" s="318">
        <v>1.0395170086489863E-3</v>
      </c>
      <c r="CY179" s="318">
        <v>5.4210314016452559E-3</v>
      </c>
      <c r="CZ179" s="318">
        <v>1.5745951766594202E-3</v>
      </c>
      <c r="DA179" s="318">
        <v>1.6695484169040903E-3</v>
      </c>
      <c r="DB179" s="318">
        <v>2.64360933004221E-3</v>
      </c>
      <c r="DC179" s="319">
        <v>3.3361600611318716E-3</v>
      </c>
      <c r="DD179" s="319">
        <v>6.6665784844115823E-3</v>
      </c>
      <c r="DE179" s="319">
        <v>0.14533605213705969</v>
      </c>
      <c r="DF179" s="320">
        <v>4.2294475284166007E-4</v>
      </c>
    </row>
    <row r="180" spans="2:110">
      <c r="B180" s="315" t="str">
        <v>062</v>
      </c>
      <c r="C180" s="301" t="str">
        <v>再生資源回収・加工処理</v>
      </c>
      <c r="D180" s="316">
        <v>9.0541116318704727E-4</v>
      </c>
      <c r="E180" s="317">
        <v>2.1237434517910238E-3</v>
      </c>
      <c r="F180" s="317">
        <v>0</v>
      </c>
      <c r="G180" s="317">
        <v>2.8762080073630927E-3</v>
      </c>
      <c r="H180" s="317">
        <v>0</v>
      </c>
      <c r="I180" s="317">
        <v>0</v>
      </c>
      <c r="J180" s="317">
        <v>0</v>
      </c>
      <c r="K180" s="317">
        <v>0</v>
      </c>
      <c r="L180" s="317">
        <v>0</v>
      </c>
      <c r="M180" s="317">
        <v>5.3522170529869489E-4</v>
      </c>
      <c r="N180" s="317">
        <v>2.8189374774123598E-2</v>
      </c>
      <c r="O180" s="317">
        <v>0</v>
      </c>
      <c r="P180" s="317">
        <v>1.0796545105566219E-3</v>
      </c>
      <c r="Q180" s="318">
        <v>0</v>
      </c>
      <c r="R180" s="318">
        <v>5.5960498471667062E-3</v>
      </c>
      <c r="S180" s="318">
        <v>0</v>
      </c>
      <c r="T180" s="318">
        <v>0</v>
      </c>
      <c r="U180" s="318">
        <v>0</v>
      </c>
      <c r="V180" s="318">
        <v>0</v>
      </c>
      <c r="W180" s="318">
        <v>6.7365661861074705E-2</v>
      </c>
      <c r="X180" s="318">
        <v>1.5080095222739646E-3</v>
      </c>
      <c r="Y180" s="318">
        <v>2.4711319920069559E-3</v>
      </c>
      <c r="Z180" s="318">
        <v>1.3724984441073671E-4</v>
      </c>
      <c r="AA180" s="318">
        <v>0</v>
      </c>
      <c r="AB180" s="318">
        <v>7.0819962376894984E-3</v>
      </c>
      <c r="AC180" s="318">
        <v>0</v>
      </c>
      <c r="AD180" s="318">
        <v>1.9218295817618371E-5</v>
      </c>
      <c r="AE180" s="318">
        <v>3.4087472853726254E-5</v>
      </c>
      <c r="AF180" s="318">
        <v>0</v>
      </c>
      <c r="AG180" s="318">
        <v>1.2458700669090668E-2</v>
      </c>
      <c r="AH180" s="318">
        <v>7.7296080058126659E-5</v>
      </c>
      <c r="AI180" s="318">
        <v>0</v>
      </c>
      <c r="AJ180" s="318">
        <v>3.7546337326205249E-3</v>
      </c>
      <c r="AK180" s="318">
        <v>4.9678986874431607E-3</v>
      </c>
      <c r="AL180" s="318">
        <v>3.295181162061675E-2</v>
      </c>
      <c r="AM180" s="318">
        <v>3.5603958322425258E-3</v>
      </c>
      <c r="AN180" s="318">
        <v>0</v>
      </c>
      <c r="AO180" s="318">
        <v>1.8271857923497267E-2</v>
      </c>
      <c r="AP180" s="318">
        <v>1.9241704005276684E-2</v>
      </c>
      <c r="AQ180" s="318">
        <v>6.2989120061080362E-3</v>
      </c>
      <c r="AR180" s="318">
        <v>1.9565010922214836E-2</v>
      </c>
      <c r="AS180" s="318">
        <v>7.5461159964910259E-3</v>
      </c>
      <c r="AT180" s="318">
        <v>0</v>
      </c>
      <c r="AU180" s="318">
        <v>8.1170807730707732E-6</v>
      </c>
      <c r="AV180" s="318">
        <v>0</v>
      </c>
      <c r="AW180" s="318">
        <v>0</v>
      </c>
      <c r="AX180" s="318">
        <v>0</v>
      </c>
      <c r="AY180" s="318">
        <v>0</v>
      </c>
      <c r="AZ180" s="318">
        <v>0</v>
      </c>
      <c r="BA180" s="318">
        <v>0</v>
      </c>
      <c r="BB180" s="318">
        <v>0</v>
      </c>
      <c r="BC180" s="318">
        <v>0</v>
      </c>
      <c r="BD180" s="318">
        <v>3.0862768698979988E-5</v>
      </c>
      <c r="BE180" s="318">
        <v>0</v>
      </c>
      <c r="BF180" s="318">
        <v>0</v>
      </c>
      <c r="BG180" s="318">
        <v>0</v>
      </c>
      <c r="BH180" s="318">
        <v>0</v>
      </c>
      <c r="BI180" s="318">
        <v>3.495291015170483E-4</v>
      </c>
      <c r="BJ180" s="318">
        <v>0</v>
      </c>
      <c r="BK180" s="318">
        <v>0</v>
      </c>
      <c r="BL180" s="318">
        <v>1.4388075163304652E-5</v>
      </c>
      <c r="BM180" s="318">
        <v>0</v>
      </c>
      <c r="BN180" s="318">
        <v>0</v>
      </c>
      <c r="BO180" s="318">
        <v>0</v>
      </c>
      <c r="BP180" s="318">
        <v>1.9823668468968526E-5</v>
      </c>
      <c r="BQ180" s="318">
        <v>9.7108120181009532E-6</v>
      </c>
      <c r="BR180" s="318">
        <v>7.21941377715539E-4</v>
      </c>
      <c r="BS180" s="318">
        <v>2.2705771050141911E-2</v>
      </c>
      <c r="BT180" s="318">
        <v>0</v>
      </c>
      <c r="BU180" s="318">
        <v>0</v>
      </c>
      <c r="BV180" s="318">
        <v>0</v>
      </c>
      <c r="BW180" s="318">
        <v>0</v>
      </c>
      <c r="BX180" s="318">
        <v>0</v>
      </c>
      <c r="BY180" s="318">
        <v>0</v>
      </c>
      <c r="BZ180" s="318">
        <v>0</v>
      </c>
      <c r="CA180" s="318">
        <v>0</v>
      </c>
      <c r="CB180" s="318">
        <v>3.3637415570086918E-6</v>
      </c>
      <c r="CC180" s="318">
        <v>0</v>
      </c>
      <c r="CD180" s="318">
        <v>0</v>
      </c>
      <c r="CE180" s="318">
        <v>0</v>
      </c>
      <c r="CF180" s="318">
        <v>0</v>
      </c>
      <c r="CG180" s="318">
        <v>0</v>
      </c>
      <c r="CH180" s="318">
        <v>0</v>
      </c>
      <c r="CI180" s="318">
        <v>0</v>
      </c>
      <c r="CJ180" s="318">
        <v>0</v>
      </c>
      <c r="CK180" s="318">
        <v>0</v>
      </c>
      <c r="CL180" s="318">
        <v>0</v>
      </c>
      <c r="CM180" s="318">
        <v>0</v>
      </c>
      <c r="CN180" s="318">
        <v>0</v>
      </c>
      <c r="CO180" s="318">
        <v>0</v>
      </c>
      <c r="CP180" s="318">
        <v>0</v>
      </c>
      <c r="CQ180" s="318">
        <v>0</v>
      </c>
      <c r="CR180" s="318">
        <v>0</v>
      </c>
      <c r="CS180" s="318">
        <v>0</v>
      </c>
      <c r="CT180" s="318">
        <v>0</v>
      </c>
      <c r="CU180" s="318">
        <v>0</v>
      </c>
      <c r="CV180" s="318">
        <v>0</v>
      </c>
      <c r="CW180" s="318">
        <v>0</v>
      </c>
      <c r="CX180" s="318">
        <v>0</v>
      </c>
      <c r="CY180" s="318">
        <v>0</v>
      </c>
      <c r="CZ180" s="318">
        <v>0</v>
      </c>
      <c r="DA180" s="318">
        <v>3.2900954127669703E-4</v>
      </c>
      <c r="DB180" s="318">
        <v>0</v>
      </c>
      <c r="DC180" s="319">
        <v>0</v>
      </c>
      <c r="DD180" s="319">
        <v>0</v>
      </c>
      <c r="DE180" s="319">
        <v>0</v>
      </c>
      <c r="DF180" s="320">
        <v>0</v>
      </c>
    </row>
    <row r="181" spans="2:110">
      <c r="B181" s="315" t="str">
        <v>063</v>
      </c>
      <c r="C181" s="301" t="str">
        <v>建築</v>
      </c>
      <c r="D181" s="316">
        <v>0</v>
      </c>
      <c r="E181" s="317">
        <v>0</v>
      </c>
      <c r="F181" s="317">
        <v>0</v>
      </c>
      <c r="G181" s="317">
        <v>0</v>
      </c>
      <c r="H181" s="317">
        <v>0</v>
      </c>
      <c r="I181" s="317">
        <v>0</v>
      </c>
      <c r="J181" s="317">
        <v>0</v>
      </c>
      <c r="K181" s="317">
        <v>0</v>
      </c>
      <c r="L181" s="317">
        <v>0</v>
      </c>
      <c r="M181" s="317">
        <v>0</v>
      </c>
      <c r="N181" s="317">
        <v>0</v>
      </c>
      <c r="O181" s="317">
        <v>0</v>
      </c>
      <c r="P181" s="317">
        <v>0</v>
      </c>
      <c r="Q181" s="318">
        <v>0</v>
      </c>
      <c r="R181" s="318">
        <v>0</v>
      </c>
      <c r="S181" s="318">
        <v>0</v>
      </c>
      <c r="T181" s="318">
        <v>0</v>
      </c>
      <c r="U181" s="318">
        <v>0</v>
      </c>
      <c r="V181" s="318">
        <v>0</v>
      </c>
      <c r="W181" s="318">
        <v>0</v>
      </c>
      <c r="X181" s="318">
        <v>0</v>
      </c>
      <c r="Y181" s="318">
        <v>0</v>
      </c>
      <c r="Z181" s="318">
        <v>0</v>
      </c>
      <c r="AA181" s="318">
        <v>0</v>
      </c>
      <c r="AB181" s="318">
        <v>0</v>
      </c>
      <c r="AC181" s="318">
        <v>0</v>
      </c>
      <c r="AD181" s="318">
        <v>0</v>
      </c>
      <c r="AE181" s="318">
        <v>0</v>
      </c>
      <c r="AF181" s="318">
        <v>0</v>
      </c>
      <c r="AG181" s="318">
        <v>0</v>
      </c>
      <c r="AH181" s="318">
        <v>0</v>
      </c>
      <c r="AI181" s="318">
        <v>0</v>
      </c>
      <c r="AJ181" s="318">
        <v>0</v>
      </c>
      <c r="AK181" s="318">
        <v>0</v>
      </c>
      <c r="AL181" s="318">
        <v>0</v>
      </c>
      <c r="AM181" s="318">
        <v>0</v>
      </c>
      <c r="AN181" s="318">
        <v>0</v>
      </c>
      <c r="AO181" s="318">
        <v>0</v>
      </c>
      <c r="AP181" s="318">
        <v>0</v>
      </c>
      <c r="AQ181" s="318">
        <v>0</v>
      </c>
      <c r="AR181" s="318">
        <v>0</v>
      </c>
      <c r="AS181" s="318">
        <v>0</v>
      </c>
      <c r="AT181" s="318">
        <v>0</v>
      </c>
      <c r="AU181" s="318">
        <v>0</v>
      </c>
      <c r="AV181" s="318">
        <v>0</v>
      </c>
      <c r="AW181" s="318">
        <v>0</v>
      </c>
      <c r="AX181" s="318">
        <v>0</v>
      </c>
      <c r="AY181" s="318">
        <v>0</v>
      </c>
      <c r="AZ181" s="318">
        <v>0</v>
      </c>
      <c r="BA181" s="318">
        <v>0</v>
      </c>
      <c r="BB181" s="318">
        <v>0</v>
      </c>
      <c r="BC181" s="318">
        <v>0</v>
      </c>
      <c r="BD181" s="318">
        <v>0</v>
      </c>
      <c r="BE181" s="318">
        <v>0</v>
      </c>
      <c r="BF181" s="318">
        <v>0</v>
      </c>
      <c r="BG181" s="318">
        <v>0</v>
      </c>
      <c r="BH181" s="318">
        <v>0</v>
      </c>
      <c r="BI181" s="318">
        <v>0</v>
      </c>
      <c r="BJ181" s="318">
        <v>0</v>
      </c>
      <c r="BK181" s="318">
        <v>0</v>
      </c>
      <c r="BL181" s="318">
        <v>0</v>
      </c>
      <c r="BM181" s="318">
        <v>0</v>
      </c>
      <c r="BN181" s="318">
        <v>0</v>
      </c>
      <c r="BO181" s="318">
        <v>0</v>
      </c>
      <c r="BP181" s="318">
        <v>0</v>
      </c>
      <c r="BQ181" s="318">
        <v>0</v>
      </c>
      <c r="BR181" s="318">
        <v>0</v>
      </c>
      <c r="BS181" s="318">
        <v>0</v>
      </c>
      <c r="BT181" s="318">
        <v>0</v>
      </c>
      <c r="BU181" s="318">
        <v>0</v>
      </c>
      <c r="BV181" s="318">
        <v>0</v>
      </c>
      <c r="BW181" s="318">
        <v>0</v>
      </c>
      <c r="BX181" s="318">
        <v>0</v>
      </c>
      <c r="BY181" s="318">
        <v>0</v>
      </c>
      <c r="BZ181" s="318">
        <v>0</v>
      </c>
      <c r="CA181" s="318">
        <v>0</v>
      </c>
      <c r="CB181" s="318">
        <v>0</v>
      </c>
      <c r="CC181" s="318">
        <v>0</v>
      </c>
      <c r="CD181" s="318">
        <v>0</v>
      </c>
      <c r="CE181" s="318">
        <v>0</v>
      </c>
      <c r="CF181" s="318">
        <v>0</v>
      </c>
      <c r="CG181" s="318">
        <v>0</v>
      </c>
      <c r="CH181" s="318">
        <v>0</v>
      </c>
      <c r="CI181" s="318">
        <v>0</v>
      </c>
      <c r="CJ181" s="318">
        <v>0</v>
      </c>
      <c r="CK181" s="318">
        <v>0</v>
      </c>
      <c r="CL181" s="318">
        <v>0</v>
      </c>
      <c r="CM181" s="318">
        <v>0</v>
      </c>
      <c r="CN181" s="318">
        <v>0</v>
      </c>
      <c r="CO181" s="318">
        <v>0</v>
      </c>
      <c r="CP181" s="318">
        <v>0</v>
      </c>
      <c r="CQ181" s="318">
        <v>0</v>
      </c>
      <c r="CR181" s="318">
        <v>0</v>
      </c>
      <c r="CS181" s="318">
        <v>0</v>
      </c>
      <c r="CT181" s="318">
        <v>0</v>
      </c>
      <c r="CU181" s="318">
        <v>0</v>
      </c>
      <c r="CV181" s="318">
        <v>0</v>
      </c>
      <c r="CW181" s="318">
        <v>0</v>
      </c>
      <c r="CX181" s="318">
        <v>0</v>
      </c>
      <c r="CY181" s="318">
        <v>0</v>
      </c>
      <c r="CZ181" s="318">
        <v>0</v>
      </c>
      <c r="DA181" s="318">
        <v>0</v>
      </c>
      <c r="DB181" s="318">
        <v>0</v>
      </c>
      <c r="DC181" s="319">
        <v>0</v>
      </c>
      <c r="DD181" s="319">
        <v>0</v>
      </c>
      <c r="DE181" s="319">
        <v>0</v>
      </c>
      <c r="DF181" s="320">
        <v>0</v>
      </c>
    </row>
    <row r="182" spans="2:110">
      <c r="B182" s="315" t="str">
        <v>064</v>
      </c>
      <c r="C182" s="301" t="str">
        <v>建設補修</v>
      </c>
      <c r="D182" s="316">
        <v>2.3434171282488282E-3</v>
      </c>
      <c r="E182" s="317">
        <v>1.8405776582188871E-3</v>
      </c>
      <c r="F182" s="317">
        <v>1.8564356435643563E-3</v>
      </c>
      <c r="G182" s="317">
        <v>1.2655315232397606E-3</v>
      </c>
      <c r="H182" s="317">
        <v>9.2425076693148744E-4</v>
      </c>
      <c r="I182" s="317">
        <v>0</v>
      </c>
      <c r="J182" s="317">
        <v>0</v>
      </c>
      <c r="K182" s="317">
        <v>7.1318583353594291E-3</v>
      </c>
      <c r="L182" s="317">
        <v>5.5359607792892216E-4</v>
      </c>
      <c r="M182" s="317">
        <v>3.1907447815883731E-4</v>
      </c>
      <c r="N182" s="317">
        <v>0</v>
      </c>
      <c r="O182" s="317">
        <v>0</v>
      </c>
      <c r="P182" s="317">
        <v>2.7591170825335891E-3</v>
      </c>
      <c r="Q182" s="318">
        <v>2.0716443677168753E-3</v>
      </c>
      <c r="R182" s="318">
        <v>8.6997413590406776E-4</v>
      </c>
      <c r="S182" s="318">
        <v>1.714505306098318E-3</v>
      </c>
      <c r="T182" s="318">
        <v>7.4036726462159003E-3</v>
      </c>
      <c r="U182" s="318">
        <v>3.084592615672223E-3</v>
      </c>
      <c r="V182" s="318">
        <v>1.554001554001554E-3</v>
      </c>
      <c r="W182" s="318">
        <v>2.3591087811271299E-3</v>
      </c>
      <c r="X182" s="318">
        <v>6.4019272172007929E-3</v>
      </c>
      <c r="Y182" s="318">
        <v>2.0135149564501119E-3</v>
      </c>
      <c r="Z182" s="318">
        <v>6.1265490892999548E-3</v>
      </c>
      <c r="AA182" s="318">
        <v>5.141415203448638E-3</v>
      </c>
      <c r="AB182" s="318">
        <v>1.1508243886245436E-2</v>
      </c>
      <c r="AC182" s="318">
        <v>1.1426818107274546E-3</v>
      </c>
      <c r="AD182" s="318">
        <v>2.9115718163691836E-3</v>
      </c>
      <c r="AE182" s="318">
        <v>1.6164059708057289E-4</v>
      </c>
      <c r="AF182" s="318">
        <v>4.1619371925841848E-3</v>
      </c>
      <c r="AG182" s="318">
        <v>3.2043299961813684E-3</v>
      </c>
      <c r="AH182" s="318">
        <v>1.3913294410462798E-3</v>
      </c>
      <c r="AI182" s="318">
        <v>0</v>
      </c>
      <c r="AJ182" s="318">
        <v>2.8207400630854704E-3</v>
      </c>
      <c r="AK182" s="318">
        <v>8.4427130699170662E-3</v>
      </c>
      <c r="AL182" s="318">
        <v>3.4993074287380621E-3</v>
      </c>
      <c r="AM182" s="318">
        <v>6.4401277553798632E-3</v>
      </c>
      <c r="AN182" s="318">
        <v>0</v>
      </c>
      <c r="AO182" s="318">
        <v>2.7322404371584699E-3</v>
      </c>
      <c r="AP182" s="318">
        <v>4.9355198216844455E-3</v>
      </c>
      <c r="AQ182" s="318">
        <v>1.908761213972132E-3</v>
      </c>
      <c r="AR182" s="318">
        <v>3.0202298413904453E-3</v>
      </c>
      <c r="AS182" s="318">
        <v>2.2947963368251069E-3</v>
      </c>
      <c r="AT182" s="318">
        <v>6.2656440536550924E-3</v>
      </c>
      <c r="AU182" s="318">
        <v>3.4172910054627954E-3</v>
      </c>
      <c r="AV182" s="318">
        <v>2.1201763920631837E-3</v>
      </c>
      <c r="AW182" s="318">
        <v>1.3895578327326678E-3</v>
      </c>
      <c r="AX182" s="318">
        <v>5.6191851804361843E-4</v>
      </c>
      <c r="AY182" s="318">
        <v>2.2836379554545105E-3</v>
      </c>
      <c r="AZ182" s="318">
        <v>3.7807366619972953E-3</v>
      </c>
      <c r="BA182" s="318">
        <v>2.0305362724523913E-3</v>
      </c>
      <c r="BB182" s="318">
        <v>1.0716964955524595E-3</v>
      </c>
      <c r="BC182" s="318">
        <v>1.1419870574800152E-3</v>
      </c>
      <c r="BD182" s="318">
        <v>2.121815348054874E-3</v>
      </c>
      <c r="BE182" s="318">
        <v>1.2345518576756637E-3</v>
      </c>
      <c r="BF182" s="318">
        <v>1.0166734444896298E-3</v>
      </c>
      <c r="BG182" s="318">
        <v>2.4963734087522245E-4</v>
      </c>
      <c r="BH182" s="318">
        <v>2.9364357415298189E-4</v>
      </c>
      <c r="BI182" s="318">
        <v>4.681850333478357E-4</v>
      </c>
      <c r="BJ182" s="318">
        <v>6.7146404500076015E-4</v>
      </c>
      <c r="BK182" s="318">
        <v>1.6569534910295966E-3</v>
      </c>
      <c r="BL182" s="318">
        <v>1.5826882679635119E-3</v>
      </c>
      <c r="BM182" s="318">
        <v>0</v>
      </c>
      <c r="BN182" s="318">
        <v>5.9854365047611426E-4</v>
      </c>
      <c r="BO182" s="318">
        <v>1.1658050957954319E-3</v>
      </c>
      <c r="BP182" s="318">
        <v>4.7081212613800247E-4</v>
      </c>
      <c r="BQ182" s="318">
        <v>3.6901085668783625E-4</v>
      </c>
      <c r="BR182" s="318">
        <v>1.532191656098068E-2</v>
      </c>
      <c r="BS182" s="318">
        <v>2.2431104464857937E-2</v>
      </c>
      <c r="BT182" s="318">
        <v>1.9299731752082452E-2</v>
      </c>
      <c r="BU182" s="318">
        <v>1.6136024276287269E-3</v>
      </c>
      <c r="BV182" s="318">
        <v>2.4894215748145544E-3</v>
      </c>
      <c r="BW182" s="318">
        <v>2.2001001520827925E-3</v>
      </c>
      <c r="BX182" s="318">
        <v>1.7410147893649926E-3</v>
      </c>
      <c r="BY182" s="318">
        <v>2.2648537314846236E-3</v>
      </c>
      <c r="BZ182" s="318">
        <v>2.3938857322889393E-2</v>
      </c>
      <c r="CA182" s="318">
        <v>1.3012841620019757E-2</v>
      </c>
      <c r="CB182" s="318">
        <v>6.6938456984472964E-4</v>
      </c>
      <c r="CC182" s="318">
        <v>1.7459786767710539E-3</v>
      </c>
      <c r="CD182" s="318">
        <v>0</v>
      </c>
      <c r="CE182" s="318">
        <v>3.1796502384737681E-3</v>
      </c>
      <c r="CF182" s="318">
        <v>1.009050645099172E-2</v>
      </c>
      <c r="CG182" s="318">
        <v>2.9770400880877617E-3</v>
      </c>
      <c r="CH182" s="318">
        <v>1.2377088633706939E-3</v>
      </c>
      <c r="CI182" s="318">
        <v>3.2033633129681586E-3</v>
      </c>
      <c r="CJ182" s="318">
        <v>9.8242700982427017E-3</v>
      </c>
      <c r="CK182" s="318">
        <v>4.1548147911406563E-4</v>
      </c>
      <c r="CL182" s="318">
        <v>5.1626226122870418E-3</v>
      </c>
      <c r="CM182" s="318">
        <v>1.1841941247351146E-3</v>
      </c>
      <c r="CN182" s="318">
        <v>8.7516509037701227E-3</v>
      </c>
      <c r="CO182" s="318">
        <v>4.4300068896425708E-3</v>
      </c>
      <c r="CP182" s="318">
        <v>3.3799370148235811E-3</v>
      </c>
      <c r="CQ182" s="318">
        <v>1.8416433886238352E-3</v>
      </c>
      <c r="CR182" s="318">
        <v>1.2683313515655964E-3</v>
      </c>
      <c r="CS182" s="318">
        <v>2.7738211260214408E-3</v>
      </c>
      <c r="CT182" s="318">
        <v>1.8972739967215105E-3</v>
      </c>
      <c r="CU182" s="318">
        <v>1.1254087569541767E-3</v>
      </c>
      <c r="CV182" s="318">
        <v>1.6244096861707472E-3</v>
      </c>
      <c r="CW182" s="318">
        <v>2.1547080370609782E-4</v>
      </c>
      <c r="CX182" s="318">
        <v>6.349759067609572E-4</v>
      </c>
      <c r="CY182" s="318">
        <v>1.5829167226901028E-3</v>
      </c>
      <c r="CZ182" s="318">
        <v>1.6152298908957922E-3</v>
      </c>
      <c r="DA182" s="318">
        <v>9.8352852232714747E-4</v>
      </c>
      <c r="DB182" s="318">
        <v>1.4313464880891524E-3</v>
      </c>
      <c r="DC182" s="319">
        <v>3.2709278811656061E-3</v>
      </c>
      <c r="DD182" s="319">
        <v>2.4867395933916218E-3</v>
      </c>
      <c r="DE182" s="319">
        <v>0</v>
      </c>
      <c r="DF182" s="320">
        <v>1.1630980703145651E-4</v>
      </c>
    </row>
    <row r="183" spans="2:110">
      <c r="B183" s="315" t="str">
        <v>065</v>
      </c>
      <c r="C183" s="301" t="str">
        <v>公共事業</v>
      </c>
      <c r="D183" s="316">
        <v>0</v>
      </c>
      <c r="E183" s="317">
        <v>0</v>
      </c>
      <c r="F183" s="317">
        <v>0</v>
      </c>
      <c r="G183" s="317">
        <v>0</v>
      </c>
      <c r="H183" s="317">
        <v>0</v>
      </c>
      <c r="I183" s="317">
        <v>0</v>
      </c>
      <c r="J183" s="317">
        <v>0</v>
      </c>
      <c r="K183" s="317">
        <v>0</v>
      </c>
      <c r="L183" s="317">
        <v>0</v>
      </c>
      <c r="M183" s="317">
        <v>0</v>
      </c>
      <c r="N183" s="317">
        <v>0</v>
      </c>
      <c r="O183" s="317">
        <v>0</v>
      </c>
      <c r="P183" s="317">
        <v>0</v>
      </c>
      <c r="Q183" s="318">
        <v>0</v>
      </c>
      <c r="R183" s="318">
        <v>0</v>
      </c>
      <c r="S183" s="318">
        <v>0</v>
      </c>
      <c r="T183" s="318">
        <v>0</v>
      </c>
      <c r="U183" s="318">
        <v>0</v>
      </c>
      <c r="V183" s="318">
        <v>0</v>
      </c>
      <c r="W183" s="318">
        <v>0</v>
      </c>
      <c r="X183" s="318">
        <v>0</v>
      </c>
      <c r="Y183" s="318">
        <v>0</v>
      </c>
      <c r="Z183" s="318">
        <v>0</v>
      </c>
      <c r="AA183" s="318">
        <v>0</v>
      </c>
      <c r="AB183" s="318">
        <v>0</v>
      </c>
      <c r="AC183" s="318">
        <v>0</v>
      </c>
      <c r="AD183" s="318">
        <v>0</v>
      </c>
      <c r="AE183" s="318">
        <v>0</v>
      </c>
      <c r="AF183" s="318">
        <v>0</v>
      </c>
      <c r="AG183" s="318">
        <v>0</v>
      </c>
      <c r="AH183" s="318">
        <v>0</v>
      </c>
      <c r="AI183" s="318">
        <v>0</v>
      </c>
      <c r="AJ183" s="318">
        <v>0</v>
      </c>
      <c r="AK183" s="318">
        <v>0</v>
      </c>
      <c r="AL183" s="318">
        <v>0</v>
      </c>
      <c r="AM183" s="318">
        <v>0</v>
      </c>
      <c r="AN183" s="318">
        <v>0</v>
      </c>
      <c r="AO183" s="318">
        <v>0</v>
      </c>
      <c r="AP183" s="318">
        <v>0</v>
      </c>
      <c r="AQ183" s="318">
        <v>0</v>
      </c>
      <c r="AR183" s="318">
        <v>0</v>
      </c>
      <c r="AS183" s="318">
        <v>0</v>
      </c>
      <c r="AT183" s="318">
        <v>0</v>
      </c>
      <c r="AU183" s="318">
        <v>0</v>
      </c>
      <c r="AV183" s="318">
        <v>0</v>
      </c>
      <c r="AW183" s="318">
        <v>0</v>
      </c>
      <c r="AX183" s="318">
        <v>0</v>
      </c>
      <c r="AY183" s="318">
        <v>0</v>
      </c>
      <c r="AZ183" s="318">
        <v>0</v>
      </c>
      <c r="BA183" s="318">
        <v>0</v>
      </c>
      <c r="BB183" s="318">
        <v>0</v>
      </c>
      <c r="BC183" s="318">
        <v>0</v>
      </c>
      <c r="BD183" s="318">
        <v>0</v>
      </c>
      <c r="BE183" s="318">
        <v>0</v>
      </c>
      <c r="BF183" s="318">
        <v>0</v>
      </c>
      <c r="BG183" s="318">
        <v>0</v>
      </c>
      <c r="BH183" s="318">
        <v>0</v>
      </c>
      <c r="BI183" s="318">
        <v>0</v>
      </c>
      <c r="BJ183" s="318">
        <v>0</v>
      </c>
      <c r="BK183" s="318">
        <v>0</v>
      </c>
      <c r="BL183" s="318">
        <v>0</v>
      </c>
      <c r="BM183" s="318">
        <v>0</v>
      </c>
      <c r="BN183" s="318">
        <v>0</v>
      </c>
      <c r="BO183" s="318">
        <v>0</v>
      </c>
      <c r="BP183" s="318">
        <v>0</v>
      </c>
      <c r="BQ183" s="318">
        <v>0</v>
      </c>
      <c r="BR183" s="318">
        <v>0</v>
      </c>
      <c r="BS183" s="318">
        <v>0</v>
      </c>
      <c r="BT183" s="318">
        <v>0</v>
      </c>
      <c r="BU183" s="318">
        <v>0</v>
      </c>
      <c r="BV183" s="318">
        <v>0</v>
      </c>
      <c r="BW183" s="318">
        <v>0</v>
      </c>
      <c r="BX183" s="318">
        <v>0</v>
      </c>
      <c r="BY183" s="318">
        <v>0</v>
      </c>
      <c r="BZ183" s="318">
        <v>0</v>
      </c>
      <c r="CA183" s="318">
        <v>0</v>
      </c>
      <c r="CB183" s="318">
        <v>0</v>
      </c>
      <c r="CC183" s="318">
        <v>0</v>
      </c>
      <c r="CD183" s="318">
        <v>0</v>
      </c>
      <c r="CE183" s="318">
        <v>0</v>
      </c>
      <c r="CF183" s="318">
        <v>0</v>
      </c>
      <c r="CG183" s="318">
        <v>0</v>
      </c>
      <c r="CH183" s="318">
        <v>0</v>
      </c>
      <c r="CI183" s="318">
        <v>0</v>
      </c>
      <c r="CJ183" s="318">
        <v>0</v>
      </c>
      <c r="CK183" s="318">
        <v>0</v>
      </c>
      <c r="CL183" s="318">
        <v>0</v>
      </c>
      <c r="CM183" s="318">
        <v>0</v>
      </c>
      <c r="CN183" s="318">
        <v>0</v>
      </c>
      <c r="CO183" s="318">
        <v>0</v>
      </c>
      <c r="CP183" s="318">
        <v>0</v>
      </c>
      <c r="CQ183" s="318">
        <v>0</v>
      </c>
      <c r="CR183" s="318">
        <v>0</v>
      </c>
      <c r="CS183" s="318">
        <v>0</v>
      </c>
      <c r="CT183" s="318">
        <v>0</v>
      </c>
      <c r="CU183" s="318">
        <v>0</v>
      </c>
      <c r="CV183" s="318">
        <v>0</v>
      </c>
      <c r="CW183" s="318">
        <v>0</v>
      </c>
      <c r="CX183" s="318">
        <v>0</v>
      </c>
      <c r="CY183" s="318">
        <v>0</v>
      </c>
      <c r="CZ183" s="318">
        <v>0</v>
      </c>
      <c r="DA183" s="318">
        <v>0</v>
      </c>
      <c r="DB183" s="318">
        <v>0</v>
      </c>
      <c r="DC183" s="319">
        <v>0</v>
      </c>
      <c r="DD183" s="319">
        <v>0</v>
      </c>
      <c r="DE183" s="319">
        <v>0</v>
      </c>
      <c r="DF183" s="320">
        <v>0</v>
      </c>
    </row>
    <row r="184" spans="2:110">
      <c r="B184" s="315" t="str">
        <v>066</v>
      </c>
      <c r="C184" s="301" t="str">
        <v>その他の土木建設</v>
      </c>
      <c r="D184" s="316">
        <v>0</v>
      </c>
      <c r="E184" s="317">
        <v>0</v>
      </c>
      <c r="F184" s="317">
        <v>0</v>
      </c>
      <c r="G184" s="317">
        <v>0</v>
      </c>
      <c r="H184" s="317">
        <v>0</v>
      </c>
      <c r="I184" s="317">
        <v>0</v>
      </c>
      <c r="J184" s="317">
        <v>0</v>
      </c>
      <c r="K184" s="317">
        <v>0</v>
      </c>
      <c r="L184" s="317">
        <v>0</v>
      </c>
      <c r="M184" s="317">
        <v>0</v>
      </c>
      <c r="N184" s="317">
        <v>0</v>
      </c>
      <c r="O184" s="317">
        <v>0</v>
      </c>
      <c r="P184" s="317">
        <v>0</v>
      </c>
      <c r="Q184" s="318">
        <v>0</v>
      </c>
      <c r="R184" s="318">
        <v>0</v>
      </c>
      <c r="S184" s="318">
        <v>0</v>
      </c>
      <c r="T184" s="318">
        <v>0</v>
      </c>
      <c r="U184" s="318">
        <v>0</v>
      </c>
      <c r="V184" s="318">
        <v>0</v>
      </c>
      <c r="W184" s="318">
        <v>0</v>
      </c>
      <c r="X184" s="318">
        <v>0</v>
      </c>
      <c r="Y184" s="318">
        <v>0</v>
      </c>
      <c r="Z184" s="318">
        <v>0</v>
      </c>
      <c r="AA184" s="318">
        <v>0</v>
      </c>
      <c r="AB184" s="318">
        <v>0</v>
      </c>
      <c r="AC184" s="318">
        <v>0</v>
      </c>
      <c r="AD184" s="318">
        <v>0</v>
      </c>
      <c r="AE184" s="318">
        <v>0</v>
      </c>
      <c r="AF184" s="318">
        <v>0</v>
      </c>
      <c r="AG184" s="318">
        <v>0</v>
      </c>
      <c r="AH184" s="318">
        <v>0</v>
      </c>
      <c r="AI184" s="318">
        <v>0</v>
      </c>
      <c r="AJ184" s="318">
        <v>0</v>
      </c>
      <c r="AK184" s="318">
        <v>0</v>
      </c>
      <c r="AL184" s="318">
        <v>0</v>
      </c>
      <c r="AM184" s="318">
        <v>0</v>
      </c>
      <c r="AN184" s="318">
        <v>0</v>
      </c>
      <c r="AO184" s="318">
        <v>0</v>
      </c>
      <c r="AP184" s="318">
        <v>0</v>
      </c>
      <c r="AQ184" s="318">
        <v>0</v>
      </c>
      <c r="AR184" s="318">
        <v>0</v>
      </c>
      <c r="AS184" s="318">
        <v>0</v>
      </c>
      <c r="AT184" s="318">
        <v>0</v>
      </c>
      <c r="AU184" s="318">
        <v>0</v>
      </c>
      <c r="AV184" s="318">
        <v>0</v>
      </c>
      <c r="AW184" s="318">
        <v>0</v>
      </c>
      <c r="AX184" s="318">
        <v>0</v>
      </c>
      <c r="AY184" s="318">
        <v>0</v>
      </c>
      <c r="AZ184" s="318">
        <v>0</v>
      </c>
      <c r="BA184" s="318">
        <v>0</v>
      </c>
      <c r="BB184" s="318">
        <v>0</v>
      </c>
      <c r="BC184" s="318">
        <v>0</v>
      </c>
      <c r="BD184" s="318">
        <v>0</v>
      </c>
      <c r="BE184" s="318">
        <v>0</v>
      </c>
      <c r="BF184" s="318">
        <v>0</v>
      </c>
      <c r="BG184" s="318">
        <v>0</v>
      </c>
      <c r="BH184" s="318">
        <v>0</v>
      </c>
      <c r="BI184" s="318">
        <v>0</v>
      </c>
      <c r="BJ184" s="318">
        <v>0</v>
      </c>
      <c r="BK184" s="318">
        <v>0</v>
      </c>
      <c r="BL184" s="318">
        <v>0</v>
      </c>
      <c r="BM184" s="318">
        <v>0</v>
      </c>
      <c r="BN184" s="318">
        <v>0</v>
      </c>
      <c r="BO184" s="318">
        <v>0</v>
      </c>
      <c r="BP184" s="318">
        <v>0</v>
      </c>
      <c r="BQ184" s="318">
        <v>0</v>
      </c>
      <c r="BR184" s="318">
        <v>0</v>
      </c>
      <c r="BS184" s="318">
        <v>0</v>
      </c>
      <c r="BT184" s="318">
        <v>0</v>
      </c>
      <c r="BU184" s="318">
        <v>0</v>
      </c>
      <c r="BV184" s="318">
        <v>0</v>
      </c>
      <c r="BW184" s="318">
        <v>0</v>
      </c>
      <c r="BX184" s="318">
        <v>0</v>
      </c>
      <c r="BY184" s="318">
        <v>0</v>
      </c>
      <c r="BZ184" s="318">
        <v>0</v>
      </c>
      <c r="CA184" s="318">
        <v>0</v>
      </c>
      <c r="CB184" s="318">
        <v>0</v>
      </c>
      <c r="CC184" s="318">
        <v>0</v>
      </c>
      <c r="CD184" s="318">
        <v>0</v>
      </c>
      <c r="CE184" s="318">
        <v>0</v>
      </c>
      <c r="CF184" s="318">
        <v>0</v>
      </c>
      <c r="CG184" s="318">
        <v>0</v>
      </c>
      <c r="CH184" s="318">
        <v>0</v>
      </c>
      <c r="CI184" s="318">
        <v>0</v>
      </c>
      <c r="CJ184" s="318">
        <v>0</v>
      </c>
      <c r="CK184" s="318">
        <v>0</v>
      </c>
      <c r="CL184" s="318">
        <v>0</v>
      </c>
      <c r="CM184" s="318">
        <v>0</v>
      </c>
      <c r="CN184" s="318">
        <v>0</v>
      </c>
      <c r="CO184" s="318">
        <v>0</v>
      </c>
      <c r="CP184" s="318">
        <v>0</v>
      </c>
      <c r="CQ184" s="318">
        <v>0</v>
      </c>
      <c r="CR184" s="318">
        <v>0</v>
      </c>
      <c r="CS184" s="318">
        <v>0</v>
      </c>
      <c r="CT184" s="318">
        <v>0</v>
      </c>
      <c r="CU184" s="318">
        <v>0</v>
      </c>
      <c r="CV184" s="318">
        <v>0</v>
      </c>
      <c r="CW184" s="318">
        <v>0</v>
      </c>
      <c r="CX184" s="318">
        <v>0</v>
      </c>
      <c r="CY184" s="318">
        <v>0</v>
      </c>
      <c r="CZ184" s="318">
        <v>0</v>
      </c>
      <c r="DA184" s="318">
        <v>0</v>
      </c>
      <c r="DB184" s="318">
        <v>0</v>
      </c>
      <c r="DC184" s="319">
        <v>0</v>
      </c>
      <c r="DD184" s="319">
        <v>0</v>
      </c>
      <c r="DE184" s="319">
        <v>0</v>
      </c>
      <c r="DF184" s="320">
        <v>0</v>
      </c>
    </row>
    <row r="185" spans="2:110">
      <c r="B185" s="315" t="str">
        <v>067</v>
      </c>
      <c r="C185" s="301" t="str">
        <v>電力</v>
      </c>
      <c r="D185" s="316">
        <v>8.388368129527056E-3</v>
      </c>
      <c r="E185" s="317">
        <v>9.0896219736655813E-3</v>
      </c>
      <c r="F185" s="317">
        <v>3.171410891089109E-2</v>
      </c>
      <c r="G185" s="317">
        <v>4.9470777726645194E-3</v>
      </c>
      <c r="H185" s="317">
        <v>4.0903012664201994E-3</v>
      </c>
      <c r="I185" s="317">
        <v>0</v>
      </c>
      <c r="J185" s="317">
        <v>0</v>
      </c>
      <c r="K185" s="317">
        <v>2.5852986465677932E-2</v>
      </c>
      <c r="L185" s="317">
        <v>1.0484481178942075E-2</v>
      </c>
      <c r="M185" s="317">
        <v>9.9633578986372436E-3</v>
      </c>
      <c r="N185" s="317">
        <v>7.5894470545717387E-3</v>
      </c>
      <c r="O185" s="317">
        <v>0</v>
      </c>
      <c r="P185" s="317">
        <v>2.1952975047984644E-2</v>
      </c>
      <c r="Q185" s="318">
        <v>1.7220543806646525E-2</v>
      </c>
      <c r="R185" s="318">
        <v>1.61062779214672E-2</v>
      </c>
      <c r="S185" s="318">
        <v>8.89769132992403E-3</v>
      </c>
      <c r="T185" s="318">
        <v>0.11150620953189683</v>
      </c>
      <c r="U185" s="318">
        <v>1.0624707898426546E-2</v>
      </c>
      <c r="V185" s="318">
        <v>1.3625263625263626E-2</v>
      </c>
      <c r="W185" s="318">
        <v>3.7221494102228046E-2</v>
      </c>
      <c r="X185" s="318">
        <v>0.12085890152413289</v>
      </c>
      <c r="Y185" s="318">
        <v>1.128788687706881E-2</v>
      </c>
      <c r="Z185" s="318">
        <v>3.928895115088727E-2</v>
      </c>
      <c r="AA185" s="318">
        <v>1.5718641572915571E-2</v>
      </c>
      <c r="AB185" s="318">
        <v>6.9049463317472609E-2</v>
      </c>
      <c r="AC185" s="318">
        <v>4.7029820821143844E-3</v>
      </c>
      <c r="AD185" s="318">
        <v>1.399572392918058E-2</v>
      </c>
      <c r="AE185" s="318">
        <v>5.2450724358798139E-3</v>
      </c>
      <c r="AF185" s="318">
        <v>2.1188043889519486E-2</v>
      </c>
      <c r="AG185" s="318">
        <v>1.759226976141854E-2</v>
      </c>
      <c r="AH185" s="318">
        <v>1.5850849483919838E-2</v>
      </c>
      <c r="AI185" s="318">
        <v>4.5045045045045045E-3</v>
      </c>
      <c r="AJ185" s="318">
        <v>2.743550892440226E-2</v>
      </c>
      <c r="AK185" s="318">
        <v>7.1681620132205831E-2</v>
      </c>
      <c r="AL185" s="318">
        <v>3.4045345192097398E-2</v>
      </c>
      <c r="AM185" s="318">
        <v>4.1887009791088538E-2</v>
      </c>
      <c r="AN185" s="318">
        <v>0</v>
      </c>
      <c r="AO185" s="318">
        <v>2.4590163934426229E-2</v>
      </c>
      <c r="AP185" s="318">
        <v>7.8308731548661498E-2</v>
      </c>
      <c r="AQ185" s="318">
        <v>8.8757396449704144E-3</v>
      </c>
      <c r="AR185" s="318">
        <v>2.5301548105233166E-2</v>
      </c>
      <c r="AS185" s="318">
        <v>1.8625489844919119E-2</v>
      </c>
      <c r="AT185" s="318">
        <v>1.1368012322700726E-2</v>
      </c>
      <c r="AU185" s="318">
        <v>2.1339805352403061E-2</v>
      </c>
      <c r="AV185" s="318">
        <v>2.0850467637346513E-2</v>
      </c>
      <c r="AW185" s="318">
        <v>8.9629248254748575E-3</v>
      </c>
      <c r="AX185" s="318">
        <v>6.8712452340635756E-3</v>
      </c>
      <c r="AY185" s="318">
        <v>3.0173119999797573E-2</v>
      </c>
      <c r="AZ185" s="318">
        <v>2.1278761469446315E-2</v>
      </c>
      <c r="BA185" s="318">
        <v>7.8840587597062695E-3</v>
      </c>
      <c r="BB185" s="318">
        <v>6.9660272210909872E-3</v>
      </c>
      <c r="BC185" s="318">
        <v>6.0905976398934148E-3</v>
      </c>
      <c r="BD185" s="318">
        <v>1.1480949956020555E-2</v>
      </c>
      <c r="BE185" s="318">
        <v>4.7822640381541505E-3</v>
      </c>
      <c r="BF185" s="318">
        <v>6.3033753558357055E-3</v>
      </c>
      <c r="BG185" s="318">
        <v>4.4036635801952342E-3</v>
      </c>
      <c r="BH185" s="318">
        <v>2.9013261837506584E-3</v>
      </c>
      <c r="BI185" s="318">
        <v>8.2571651166277425E-3</v>
      </c>
      <c r="BJ185" s="318">
        <v>1.0667409922464906E-2</v>
      </c>
      <c r="BK185" s="318">
        <v>1.1541538109930295E-2</v>
      </c>
      <c r="BL185" s="318">
        <v>7.0213806796926709E-3</v>
      </c>
      <c r="BM185" s="318">
        <v>0</v>
      </c>
      <c r="BN185" s="318">
        <v>3.9241417940305669E-3</v>
      </c>
      <c r="BO185" s="318">
        <v>1.9327821325029529E-3</v>
      </c>
      <c r="BP185" s="318">
        <v>2.3441487964555282E-3</v>
      </c>
      <c r="BQ185" s="318">
        <v>4.9428033172133857E-3</v>
      </c>
      <c r="BR185" s="318">
        <v>0.1329484053636377</v>
      </c>
      <c r="BS185" s="318">
        <v>1.043733024079104E-2</v>
      </c>
      <c r="BT185" s="318">
        <v>2.5836509953409571E-2</v>
      </c>
      <c r="BU185" s="318">
        <v>2.2132845238668656E-2</v>
      </c>
      <c r="BV185" s="318">
        <v>2.0082196174179331E-2</v>
      </c>
      <c r="BW185" s="318">
        <v>2.935012426276939E-3</v>
      </c>
      <c r="BX185" s="318">
        <v>4.2228869359065783E-3</v>
      </c>
      <c r="BY185" s="318">
        <v>8.9173683504446843E-4</v>
      </c>
      <c r="BZ185" s="318">
        <v>0</v>
      </c>
      <c r="CA185" s="318">
        <v>3.2966743496871911E-2</v>
      </c>
      <c r="CB185" s="318">
        <v>3.4377438712628831E-3</v>
      </c>
      <c r="CC185" s="318">
        <v>7.6154389093205539E-4</v>
      </c>
      <c r="CD185" s="318">
        <v>0</v>
      </c>
      <c r="CE185" s="318">
        <v>3.1796502384737681E-3</v>
      </c>
      <c r="CF185" s="318">
        <v>4.47525515116503E-2</v>
      </c>
      <c r="CG185" s="318">
        <v>1.9982871824150727E-3</v>
      </c>
      <c r="CH185" s="318">
        <v>6.1885443168534686E-3</v>
      </c>
      <c r="CI185" s="318">
        <v>8.5219078585101089E-3</v>
      </c>
      <c r="CJ185" s="318">
        <v>6.4342050643420509E-3</v>
      </c>
      <c r="CK185" s="318">
        <v>1.7258461440122727E-3</v>
      </c>
      <c r="CL185" s="318">
        <v>3.6138358286009293E-3</v>
      </c>
      <c r="CM185" s="318">
        <v>2.181410229775211E-3</v>
      </c>
      <c r="CN185" s="318">
        <v>6.8822217070717171E-3</v>
      </c>
      <c r="CO185" s="318">
        <v>1.8112770468395843E-2</v>
      </c>
      <c r="CP185" s="318">
        <v>7.7427637253525364E-3</v>
      </c>
      <c r="CQ185" s="318">
        <v>5.6661875686422692E-3</v>
      </c>
      <c r="CR185" s="318">
        <v>7.4514466904478799E-3</v>
      </c>
      <c r="CS185" s="318">
        <v>1.2686274999791755E-2</v>
      </c>
      <c r="CT185" s="318">
        <v>8.4997875053123666E-3</v>
      </c>
      <c r="CU185" s="318">
        <v>1.5182401155136535E-3</v>
      </c>
      <c r="CV185" s="318">
        <v>3.8851860535217874E-3</v>
      </c>
      <c r="CW185" s="318">
        <v>3.663003663003663E-3</v>
      </c>
      <c r="CX185" s="318">
        <v>3.1287925728302004E-3</v>
      </c>
      <c r="CY185" s="318">
        <v>3.1138844409675961E-3</v>
      </c>
      <c r="CZ185" s="318">
        <v>2.3629086328450396E-2</v>
      </c>
      <c r="DA185" s="318">
        <v>1.241836013244384E-2</v>
      </c>
      <c r="DB185" s="318">
        <v>1.4620181985482057E-2</v>
      </c>
      <c r="DC185" s="319">
        <v>2.1396155028935132E-2</v>
      </c>
      <c r="DD185" s="319">
        <v>2.1243105249930557E-2</v>
      </c>
      <c r="DE185" s="319">
        <v>0</v>
      </c>
      <c r="DF185" s="320">
        <v>9.7277293153581815E-3</v>
      </c>
    </row>
    <row r="186" spans="2:110">
      <c r="B186" s="315" t="str">
        <v>068</v>
      </c>
      <c r="C186" s="301" t="str">
        <v>ガス・熱供給</v>
      </c>
      <c r="D186" s="316">
        <v>0</v>
      </c>
      <c r="E186" s="317">
        <v>0</v>
      </c>
      <c r="F186" s="317">
        <v>8.5086633663366336E-4</v>
      </c>
      <c r="G186" s="317">
        <v>0</v>
      </c>
      <c r="H186" s="317">
        <v>1.9664909934712499E-5</v>
      </c>
      <c r="I186" s="317">
        <v>0</v>
      </c>
      <c r="J186" s="317">
        <v>0</v>
      </c>
      <c r="K186" s="317">
        <v>8.1043844719993515E-5</v>
      </c>
      <c r="L186" s="317">
        <v>1.8106701413483086E-3</v>
      </c>
      <c r="M186" s="317">
        <v>1.924739594054922E-3</v>
      </c>
      <c r="N186" s="317">
        <v>2.1684134441633538E-3</v>
      </c>
      <c r="O186" s="317">
        <v>0</v>
      </c>
      <c r="P186" s="317">
        <v>4.6785028790786946E-3</v>
      </c>
      <c r="Q186" s="318">
        <v>1.2516184721622788E-3</v>
      </c>
      <c r="R186" s="318">
        <v>1.1756407241946862E-4</v>
      </c>
      <c r="S186" s="318">
        <v>1.1528570161695587E-3</v>
      </c>
      <c r="T186" s="318">
        <v>2.7597919541449954E-3</v>
      </c>
      <c r="U186" s="318">
        <v>1.1216700420626266E-3</v>
      </c>
      <c r="V186" s="318">
        <v>8.6025086025086025E-4</v>
      </c>
      <c r="W186" s="318">
        <v>1.5203145478374836E-2</v>
      </c>
      <c r="X186" s="318">
        <v>1.9727420165596516E-3</v>
      </c>
      <c r="Y186" s="318">
        <v>1.0677730829659685E-4</v>
      </c>
      <c r="Z186" s="318">
        <v>1.7747824708284922E-3</v>
      </c>
      <c r="AA186" s="318">
        <v>9.1998738303017554E-4</v>
      </c>
      <c r="AB186" s="318">
        <v>2.2131238242779684E-3</v>
      </c>
      <c r="AC186" s="318">
        <v>1.9996931687730453E-3</v>
      </c>
      <c r="AD186" s="318">
        <v>3.3583971941288106E-3</v>
      </c>
      <c r="AE186" s="318">
        <v>6.5975753910437911E-6</v>
      </c>
      <c r="AF186" s="318">
        <v>1.8917896329928113E-4</v>
      </c>
      <c r="AG186" s="318">
        <v>5.9138981587554583E-3</v>
      </c>
      <c r="AH186" s="318">
        <v>6.1527679726268818E-3</v>
      </c>
      <c r="AI186" s="318">
        <v>0</v>
      </c>
      <c r="AJ186" s="318">
        <v>6.2990175057415403E-3</v>
      </c>
      <c r="AK186" s="318">
        <v>3.2576384835692862E-4</v>
      </c>
      <c r="AL186" s="318">
        <v>2.6026099001239339E-2</v>
      </c>
      <c r="AM186" s="318">
        <v>4.8170061259751821E-3</v>
      </c>
      <c r="AN186" s="318">
        <v>0</v>
      </c>
      <c r="AO186" s="318">
        <v>6.8306010928961746E-3</v>
      </c>
      <c r="AP186" s="318">
        <v>1.373757590920463E-2</v>
      </c>
      <c r="AQ186" s="318">
        <v>3.3403321244512309E-4</v>
      </c>
      <c r="AR186" s="318">
        <v>7.408110931712413E-4</v>
      </c>
      <c r="AS186" s="318">
        <v>2.7956447436718562E-3</v>
      </c>
      <c r="AT186" s="318">
        <v>2.4308452602528723E-3</v>
      </c>
      <c r="AU186" s="318">
        <v>4.5455652329196329E-3</v>
      </c>
      <c r="AV186" s="318">
        <v>1.1985402606205131E-3</v>
      </c>
      <c r="AW186" s="318">
        <v>1.0795369616847419E-3</v>
      </c>
      <c r="AX186" s="318">
        <v>1.2105761361879297E-3</v>
      </c>
      <c r="AY186" s="318">
        <v>3.3856039716322825E-3</v>
      </c>
      <c r="AZ186" s="318">
        <v>2.5931975822673756E-3</v>
      </c>
      <c r="BA186" s="318">
        <v>1.6461969109999286E-3</v>
      </c>
      <c r="BB186" s="318">
        <v>1.6075447433286892E-4</v>
      </c>
      <c r="BC186" s="318">
        <v>1.1419870574800152E-3</v>
      </c>
      <c r="BD186" s="318">
        <v>2.9242473342283538E-3</v>
      </c>
      <c r="BE186" s="318">
        <v>9.0317214851009088E-4</v>
      </c>
      <c r="BF186" s="318">
        <v>1.0166734444896298E-3</v>
      </c>
      <c r="BG186" s="318">
        <v>1.6226427156889457E-3</v>
      </c>
      <c r="BH186" s="318">
        <v>4.4365713920939661E-3</v>
      </c>
      <c r="BI186" s="318">
        <v>3.1264458317274923E-3</v>
      </c>
      <c r="BJ186" s="318">
        <v>1.3049206912278924E-3</v>
      </c>
      <c r="BK186" s="318">
        <v>3.9995429093817852E-3</v>
      </c>
      <c r="BL186" s="318">
        <v>1.0215533365946303E-3</v>
      </c>
      <c r="BM186" s="318">
        <v>0</v>
      </c>
      <c r="BN186" s="318">
        <v>9.0581739617508206E-4</v>
      </c>
      <c r="BO186" s="318">
        <v>1.1504655550612815E-3</v>
      </c>
      <c r="BP186" s="318">
        <v>6.0957780542078219E-4</v>
      </c>
      <c r="BQ186" s="318">
        <v>8.9339470566528775E-4</v>
      </c>
      <c r="BR186" s="318">
        <v>2.6105915890606545E-4</v>
      </c>
      <c r="BS186" s="318">
        <v>6.500442518387402E-3</v>
      </c>
      <c r="BT186" s="318">
        <v>1.0871099816461951E-3</v>
      </c>
      <c r="BU186" s="318">
        <v>2.1434420307306968E-3</v>
      </c>
      <c r="BV186" s="318">
        <v>5.6926928687447628E-3</v>
      </c>
      <c r="BW186" s="318">
        <v>8.2996401943692276E-4</v>
      </c>
      <c r="BX186" s="318">
        <v>5.0007871609420004E-4</v>
      </c>
      <c r="BY186" s="318">
        <v>2.3674429248968188E-5</v>
      </c>
      <c r="BZ186" s="318">
        <v>0</v>
      </c>
      <c r="CA186" s="318">
        <v>6.3220283174185053E-4</v>
      </c>
      <c r="CB186" s="318">
        <v>5.6510858157746027E-4</v>
      </c>
      <c r="CC186" s="318">
        <v>5.47940116646235E-4</v>
      </c>
      <c r="CD186" s="318">
        <v>0</v>
      </c>
      <c r="CE186" s="318">
        <v>0</v>
      </c>
      <c r="CF186" s="318">
        <v>1.9256691700365877E-4</v>
      </c>
      <c r="CG186" s="318">
        <v>2.446882264181722E-4</v>
      </c>
      <c r="CH186" s="318">
        <v>1.1001856563295056E-3</v>
      </c>
      <c r="CI186" s="318">
        <v>9.8329706059732029E-4</v>
      </c>
      <c r="CJ186" s="318">
        <v>1.4528850145288502E-3</v>
      </c>
      <c r="CK186" s="318">
        <v>1.5980056889002524E-4</v>
      </c>
      <c r="CL186" s="318">
        <v>1.0325245224574084E-3</v>
      </c>
      <c r="CM186" s="318">
        <v>6.232600656500602E-4</v>
      </c>
      <c r="CN186" s="318">
        <v>2.8477425419558187E-3</v>
      </c>
      <c r="CO186" s="318">
        <v>2.852378590851753E-3</v>
      </c>
      <c r="CP186" s="318">
        <v>5.3557458929252002E-3</v>
      </c>
      <c r="CQ186" s="318">
        <v>1.7780775573769912E-3</v>
      </c>
      <c r="CR186" s="318">
        <v>2.219579865239794E-3</v>
      </c>
      <c r="CS186" s="318">
        <v>4.3231626558712551E-3</v>
      </c>
      <c r="CT186" s="318">
        <v>4.1284682168660066E-3</v>
      </c>
      <c r="CU186" s="318">
        <v>9.6615280078141586E-4</v>
      </c>
      <c r="CV186" s="318">
        <v>1.1722544127005392E-4</v>
      </c>
      <c r="CW186" s="318">
        <v>3.2320620555914673E-4</v>
      </c>
      <c r="CX186" s="318">
        <v>2.5962321349016554E-3</v>
      </c>
      <c r="CY186" s="318">
        <v>8.4035154196868394E-4</v>
      </c>
      <c r="CZ186" s="318">
        <v>1.7411975050285459E-2</v>
      </c>
      <c r="DA186" s="318">
        <v>1.2285356275331985E-2</v>
      </c>
      <c r="DB186" s="318">
        <v>4.8928680970394493E-3</v>
      </c>
      <c r="DC186" s="319">
        <v>1.8917332190217036E-3</v>
      </c>
      <c r="DD186" s="319">
        <v>4.7750691128424227E-3</v>
      </c>
      <c r="DE186" s="319">
        <v>0</v>
      </c>
      <c r="DF186" s="320">
        <v>1.7975151995770552E-4</v>
      </c>
    </row>
    <row r="187" spans="2:110">
      <c r="B187" s="315" t="str">
        <v>069</v>
      </c>
      <c r="C187" s="301" t="str">
        <v>水道</v>
      </c>
      <c r="D187" s="316">
        <v>5.192799318278654E-4</v>
      </c>
      <c r="E187" s="317">
        <v>2.6334418802208691E-3</v>
      </c>
      <c r="F187" s="317">
        <v>2.7073019801980196E-3</v>
      </c>
      <c r="G187" s="317">
        <v>3.4514496088357109E-4</v>
      </c>
      <c r="H187" s="317">
        <v>3.5396837882482499E-4</v>
      </c>
      <c r="I187" s="317">
        <v>0</v>
      </c>
      <c r="J187" s="317">
        <v>0</v>
      </c>
      <c r="K187" s="317">
        <v>6.3214198881594939E-3</v>
      </c>
      <c r="L187" s="317">
        <v>2.4174501219603587E-3</v>
      </c>
      <c r="M187" s="317">
        <v>1.6056651158960847E-3</v>
      </c>
      <c r="N187" s="317">
        <v>0</v>
      </c>
      <c r="O187" s="317">
        <v>0</v>
      </c>
      <c r="P187" s="317">
        <v>1.4395393474088292E-3</v>
      </c>
      <c r="Q187" s="318">
        <v>9.0634441087613293E-4</v>
      </c>
      <c r="R187" s="318">
        <v>7.9943569245238659E-4</v>
      </c>
      <c r="S187" s="318">
        <v>7.9813178042507905E-4</v>
      </c>
      <c r="T187" s="318">
        <v>4.484661925485617E-3</v>
      </c>
      <c r="U187" s="318">
        <v>1.1216700420626266E-3</v>
      </c>
      <c r="V187" s="318">
        <v>7.215007215007215E-4</v>
      </c>
      <c r="W187" s="318">
        <v>4.4560943643512452E-3</v>
      </c>
      <c r="X187" s="318">
        <v>4.4576382104953667E-3</v>
      </c>
      <c r="Y187" s="318">
        <v>9.609957746693717E-4</v>
      </c>
      <c r="Z187" s="318">
        <v>3.5519313182847557E-3</v>
      </c>
      <c r="AA187" s="318">
        <v>2.2237409315529386E-3</v>
      </c>
      <c r="AB187" s="318">
        <v>6.3074028991922096E-3</v>
      </c>
      <c r="AC187" s="318">
        <v>3.3592729157959889E-3</v>
      </c>
      <c r="AD187" s="318">
        <v>1.4221538905037595E-3</v>
      </c>
      <c r="AE187" s="318">
        <v>2.4411028946862029E-4</v>
      </c>
      <c r="AF187" s="318">
        <v>9.4589481649640561E-4</v>
      </c>
      <c r="AG187" s="318">
        <v>1.4842855008218359E-3</v>
      </c>
      <c r="AH187" s="318">
        <v>6.0806249645726303E-4</v>
      </c>
      <c r="AI187" s="318">
        <v>0</v>
      </c>
      <c r="AJ187" s="318">
        <v>1.4580176677435033E-3</v>
      </c>
      <c r="AK187" s="318">
        <v>1.9138626090969555E-3</v>
      </c>
      <c r="AL187" s="318">
        <v>5.8321790478967702E-4</v>
      </c>
      <c r="AM187" s="318">
        <v>1.3438748974640906E-3</v>
      </c>
      <c r="AN187" s="318">
        <v>0</v>
      </c>
      <c r="AO187" s="318">
        <v>1.0245901639344263E-3</v>
      </c>
      <c r="AP187" s="318">
        <v>6.8232992926513063E-4</v>
      </c>
      <c r="AQ187" s="318">
        <v>1.908761213972132E-4</v>
      </c>
      <c r="AR187" s="318">
        <v>1.4531294519897426E-3</v>
      </c>
      <c r="AS187" s="318">
        <v>3.9764328058741928E-4</v>
      </c>
      <c r="AT187" s="318">
        <v>6.9796547076567616E-4</v>
      </c>
      <c r="AU187" s="318">
        <v>1.0308692581799883E-3</v>
      </c>
      <c r="AV187" s="318">
        <v>8.5550977223602151E-4</v>
      </c>
      <c r="AW187" s="318">
        <v>7.473717427048214E-4</v>
      </c>
      <c r="AX187" s="318">
        <v>5.2043460060415664E-4</v>
      </c>
      <c r="AY187" s="318">
        <v>5.0442462761202955E-3</v>
      </c>
      <c r="AZ187" s="318">
        <v>1.3814230111143964E-3</v>
      </c>
      <c r="BA187" s="318">
        <v>3.401233287189935E-4</v>
      </c>
      <c r="BB187" s="318">
        <v>8.5735719644196762E-4</v>
      </c>
      <c r="BC187" s="318">
        <v>1.9033117624666921E-4</v>
      </c>
      <c r="BD187" s="318">
        <v>1.3811088992793544E-3</v>
      </c>
      <c r="BE187" s="318">
        <v>3.5087263323413598E-4</v>
      </c>
      <c r="BF187" s="318">
        <v>4.0666937779585197E-4</v>
      </c>
      <c r="BG187" s="318">
        <v>3.8054472694393665E-4</v>
      </c>
      <c r="BH187" s="318">
        <v>1.7554778889580441E-4</v>
      </c>
      <c r="BI187" s="318">
        <v>2.3087316968626085E-4</v>
      </c>
      <c r="BJ187" s="318">
        <v>8.4883190594435716E-4</v>
      </c>
      <c r="BK187" s="318">
        <v>4.5709061821506112E-4</v>
      </c>
      <c r="BL187" s="318">
        <v>1.0215533365946303E-3</v>
      </c>
      <c r="BM187" s="318">
        <v>0</v>
      </c>
      <c r="BN187" s="318">
        <v>8.5780587340961829E-4</v>
      </c>
      <c r="BO187" s="318">
        <v>1.3958982068076882E-3</v>
      </c>
      <c r="BP187" s="318">
        <v>6.1453372253802432E-4</v>
      </c>
      <c r="BQ187" s="318">
        <v>9.0310551768338864E-4</v>
      </c>
      <c r="BR187" s="318">
        <v>4.0609202496499067E-4</v>
      </c>
      <c r="BS187" s="318">
        <v>1.663258766441847E-3</v>
      </c>
      <c r="BT187" s="318">
        <v>7.674714104193138E-2</v>
      </c>
      <c r="BU187" s="318">
        <v>6.2496989547709651E-3</v>
      </c>
      <c r="BV187" s="318">
        <v>3.3662152515544336E-3</v>
      </c>
      <c r="BW187" s="318">
        <v>1.5092362476352981E-3</v>
      </c>
      <c r="BX187" s="318">
        <v>5.5564301788244442E-4</v>
      </c>
      <c r="BY187" s="318">
        <v>6.3131811330581836E-5</v>
      </c>
      <c r="BZ187" s="318">
        <v>5.4320075613545253E-6</v>
      </c>
      <c r="CA187" s="318">
        <v>5.5844583470530127E-3</v>
      </c>
      <c r="CB187" s="318">
        <v>1.1201259384838944E-3</v>
      </c>
      <c r="CC187" s="318">
        <v>5.665143578884803E-4</v>
      </c>
      <c r="CD187" s="318">
        <v>0</v>
      </c>
      <c r="CE187" s="318">
        <v>1.589825119236884E-3</v>
      </c>
      <c r="CF187" s="318">
        <v>1.887155786635856E-3</v>
      </c>
      <c r="CG187" s="318">
        <v>1.9778964968802252E-3</v>
      </c>
      <c r="CH187" s="318">
        <v>8.9390084576772332E-4</v>
      </c>
      <c r="CI187" s="318">
        <v>4.278434765887895E-3</v>
      </c>
      <c r="CJ187" s="318">
        <v>7.6103500761035003E-4</v>
      </c>
      <c r="CK187" s="318">
        <v>2.8764102400204546E-4</v>
      </c>
      <c r="CL187" s="318">
        <v>1.5487867836861124E-3</v>
      </c>
      <c r="CM187" s="318">
        <v>7.479120787800723E-4</v>
      </c>
      <c r="CN187" s="318">
        <v>3.8090417420783202E-3</v>
      </c>
      <c r="CO187" s="318">
        <v>9.732036172287661E-3</v>
      </c>
      <c r="CP187" s="318">
        <v>8.0235893526969283E-3</v>
      </c>
      <c r="CQ187" s="318">
        <v>4.4425453171405265E-3</v>
      </c>
      <c r="CR187" s="318">
        <v>3.4086405073325407E-3</v>
      </c>
      <c r="CS187" s="318">
        <v>5.8725041857210685E-3</v>
      </c>
      <c r="CT187" s="318">
        <v>8.1810454738631532E-3</v>
      </c>
      <c r="CU187" s="318">
        <v>1.6668790079415637E-3</v>
      </c>
      <c r="CV187" s="318">
        <v>3.851693070301772E-4</v>
      </c>
      <c r="CW187" s="318">
        <v>2.1547080370609782E-4</v>
      </c>
      <c r="CX187" s="318">
        <v>9.5758463358305639E-4</v>
      </c>
      <c r="CY187" s="318">
        <v>1.4423488283971592E-3</v>
      </c>
      <c r="CZ187" s="318">
        <v>1.1845019199902477E-2</v>
      </c>
      <c r="DA187" s="318">
        <v>1.0178295170559947E-2</v>
      </c>
      <c r="DB187" s="318">
        <v>1.28675128163933E-2</v>
      </c>
      <c r="DC187" s="319">
        <v>4.1469028692840302E-3</v>
      </c>
      <c r="DD187" s="319">
        <v>4.2592029205962886E-3</v>
      </c>
      <c r="DE187" s="319">
        <v>0</v>
      </c>
      <c r="DF187" s="320">
        <v>3.5315886862278614E-3</v>
      </c>
    </row>
    <row r="188" spans="2:110">
      <c r="B188" s="315" t="str">
        <v>070</v>
      </c>
      <c r="C188" s="301" t="str">
        <v>廃棄物処理</v>
      </c>
      <c r="D188" s="316">
        <v>0</v>
      </c>
      <c r="E188" s="317">
        <v>2.8316579357213649E-4</v>
      </c>
      <c r="F188" s="317">
        <v>1.4696782178217822E-3</v>
      </c>
      <c r="G188" s="317">
        <v>0</v>
      </c>
      <c r="H188" s="317">
        <v>0</v>
      </c>
      <c r="I188" s="317">
        <v>0</v>
      </c>
      <c r="J188" s="317">
        <v>0</v>
      </c>
      <c r="K188" s="317">
        <v>1.2156576707999028E-3</v>
      </c>
      <c r="L188" s="317">
        <v>8.122632409786805E-4</v>
      </c>
      <c r="M188" s="317">
        <v>1.3380542632467372E-4</v>
      </c>
      <c r="N188" s="317">
        <v>1.4456089627755693E-3</v>
      </c>
      <c r="O188" s="317">
        <v>0</v>
      </c>
      <c r="P188" s="317">
        <v>0</v>
      </c>
      <c r="Q188" s="318">
        <v>1.294777729823047E-4</v>
      </c>
      <c r="R188" s="318">
        <v>3.0566658829061838E-4</v>
      </c>
      <c r="S188" s="318">
        <v>1.4780218156019984E-4</v>
      </c>
      <c r="T188" s="318">
        <v>7.9609383292644087E-5</v>
      </c>
      <c r="U188" s="318">
        <v>4.0504751518928182E-4</v>
      </c>
      <c r="V188" s="318">
        <v>5.2725052725052725E-4</v>
      </c>
      <c r="W188" s="318">
        <v>4.4560943643512452E-3</v>
      </c>
      <c r="X188" s="318">
        <v>4.2964044879880876E-3</v>
      </c>
      <c r="Y188" s="318">
        <v>6.8642555333526547E-4</v>
      </c>
      <c r="Z188" s="318">
        <v>8.8975761204201735E-4</v>
      </c>
      <c r="AA188" s="318">
        <v>2.3131111344758701E-4</v>
      </c>
      <c r="AB188" s="318">
        <v>2.877060971561359E-3</v>
      </c>
      <c r="AC188" s="318">
        <v>2.4758105899094847E-3</v>
      </c>
      <c r="AD188" s="318">
        <v>9.8493766065294161E-4</v>
      </c>
      <c r="AE188" s="318">
        <v>0</v>
      </c>
      <c r="AF188" s="318">
        <v>0</v>
      </c>
      <c r="AG188" s="318">
        <v>3.3205492188407962E-5</v>
      </c>
      <c r="AH188" s="318">
        <v>2.1642902416275464E-4</v>
      </c>
      <c r="AI188" s="318">
        <v>0</v>
      </c>
      <c r="AJ188" s="318">
        <v>1.1054251598578194E-3</v>
      </c>
      <c r="AK188" s="318">
        <v>1.7645541786000299E-3</v>
      </c>
      <c r="AL188" s="318">
        <v>2.1870671429612888E-4</v>
      </c>
      <c r="AM188" s="318">
        <v>3.1589786550779275E-3</v>
      </c>
      <c r="AN188" s="318">
        <v>0</v>
      </c>
      <c r="AO188" s="318">
        <v>0</v>
      </c>
      <c r="AP188" s="318">
        <v>2.2744330975504356E-5</v>
      </c>
      <c r="AQ188" s="318">
        <v>0</v>
      </c>
      <c r="AR188" s="318">
        <v>0</v>
      </c>
      <c r="AS188" s="318">
        <v>6.9815232469546903E-4</v>
      </c>
      <c r="AT188" s="318">
        <v>8.824850779795905E-5</v>
      </c>
      <c r="AU188" s="318">
        <v>7.3053726957636957E-5</v>
      </c>
      <c r="AV188" s="318">
        <v>2.4384094957451822E-4</v>
      </c>
      <c r="AW188" s="318">
        <v>1.1072173965997354E-5</v>
      </c>
      <c r="AX188" s="318">
        <v>7.9196569657154285E-5</v>
      </c>
      <c r="AY188" s="318">
        <v>6.6484861251598075E-4</v>
      </c>
      <c r="AZ188" s="318">
        <v>5.1379241816886325E-4</v>
      </c>
      <c r="BA188" s="318">
        <v>1.2244439833883767E-4</v>
      </c>
      <c r="BB188" s="318">
        <v>0</v>
      </c>
      <c r="BC188" s="318">
        <v>0</v>
      </c>
      <c r="BD188" s="318">
        <v>7.484221409502647E-4</v>
      </c>
      <c r="BE188" s="318">
        <v>1.8843159932944341E-4</v>
      </c>
      <c r="BF188" s="318">
        <v>2.0333468889792598E-4</v>
      </c>
      <c r="BG188" s="318">
        <v>2.2832683616636197E-5</v>
      </c>
      <c r="BH188" s="318">
        <v>6.0643781618550612E-5</v>
      </c>
      <c r="BI188" s="318">
        <v>2.391514905116646E-5</v>
      </c>
      <c r="BJ188" s="318">
        <v>7.2214057669893071E-4</v>
      </c>
      <c r="BK188" s="318">
        <v>6.8563592732259174E-4</v>
      </c>
      <c r="BL188" s="318">
        <v>4.3164225489913961E-5</v>
      </c>
      <c r="BM188" s="318">
        <v>0</v>
      </c>
      <c r="BN188" s="318">
        <v>2.6886452748659678E-4</v>
      </c>
      <c r="BO188" s="318">
        <v>0</v>
      </c>
      <c r="BP188" s="318">
        <v>2.7703576685383512E-3</v>
      </c>
      <c r="BQ188" s="318">
        <v>4.0494086115480978E-3</v>
      </c>
      <c r="BR188" s="318">
        <v>1.0187753102494727E-2</v>
      </c>
      <c r="BS188" s="318">
        <v>1.0986663411358989E-3</v>
      </c>
      <c r="BT188" s="318">
        <v>1.2000564732457999E-3</v>
      </c>
      <c r="BU188" s="318">
        <v>0</v>
      </c>
      <c r="BV188" s="318">
        <v>1.0578425185445743E-3</v>
      </c>
      <c r="BW188" s="318">
        <v>2.0215883378463593E-3</v>
      </c>
      <c r="BX188" s="318">
        <v>2.7782150894122222E-5</v>
      </c>
      <c r="BY188" s="318">
        <v>0</v>
      </c>
      <c r="BZ188" s="318">
        <v>0</v>
      </c>
      <c r="CA188" s="318">
        <v>1.3605531774777741E-2</v>
      </c>
      <c r="CB188" s="318">
        <v>1.2580393423212508E-3</v>
      </c>
      <c r="CC188" s="318">
        <v>1.021583268323489E-3</v>
      </c>
      <c r="CD188" s="318">
        <v>0</v>
      </c>
      <c r="CE188" s="318">
        <v>3.1796502384737681E-3</v>
      </c>
      <c r="CF188" s="318">
        <v>1.0013479684190256E-3</v>
      </c>
      <c r="CG188" s="318">
        <v>1.6108641572529668E-3</v>
      </c>
      <c r="CH188" s="318">
        <v>1.1001856563295056E-3</v>
      </c>
      <c r="CI188" s="318">
        <v>4.3833197856849426E-3</v>
      </c>
      <c r="CJ188" s="318">
        <v>1.2107375121073752E-2</v>
      </c>
      <c r="CK188" s="318">
        <v>1.5980056889002524E-4</v>
      </c>
      <c r="CL188" s="318">
        <v>2.0650490449148169E-3</v>
      </c>
      <c r="CM188" s="318">
        <v>2.9085469730336143E-4</v>
      </c>
      <c r="CN188" s="318">
        <v>2.3373181879084725E-2</v>
      </c>
      <c r="CO188" s="318">
        <v>4.2935453701269093E-3</v>
      </c>
      <c r="CP188" s="318">
        <v>1.8955729845746496E-3</v>
      </c>
      <c r="CQ188" s="318">
        <v>2.4102044347761599E-3</v>
      </c>
      <c r="CR188" s="318">
        <v>5.6282203725723347E-3</v>
      </c>
      <c r="CS188" s="318">
        <v>2.507267744541903E-3</v>
      </c>
      <c r="CT188" s="318">
        <v>2.9066237629773541E-3</v>
      </c>
      <c r="CU188" s="318">
        <v>2.1234127489701447E-5</v>
      </c>
      <c r="CV188" s="318">
        <v>2.5119737415011555E-4</v>
      </c>
      <c r="CW188" s="318">
        <v>1.0773540185304891E-4</v>
      </c>
      <c r="CX188" s="318">
        <v>5.8888894578637161E-4</v>
      </c>
      <c r="CY188" s="318">
        <v>1.9251689870555304E-4</v>
      </c>
      <c r="CZ188" s="318">
        <v>3.1329364676242914E-2</v>
      </c>
      <c r="DA188" s="318">
        <v>1.0486304102818983E-2</v>
      </c>
      <c r="DB188" s="318">
        <v>5.4040632713570043E-3</v>
      </c>
      <c r="DC188" s="319">
        <v>6.9518866078334528E-3</v>
      </c>
      <c r="DD188" s="319">
        <v>9.4310921813203531E-3</v>
      </c>
      <c r="DE188" s="319">
        <v>0</v>
      </c>
      <c r="DF188" s="320">
        <v>2.8125826063970395E-3</v>
      </c>
    </row>
    <row r="189" spans="2:110">
      <c r="B189" s="315" t="str">
        <v>071</v>
      </c>
      <c r="C189" s="301" t="str">
        <v>商業</v>
      </c>
      <c r="D189" s="316">
        <v>4.7760438858116747E-2</v>
      </c>
      <c r="E189" s="317">
        <v>4.0719241115673224E-2</v>
      </c>
      <c r="F189" s="317">
        <v>4.3548886138613858E-2</v>
      </c>
      <c r="G189" s="317">
        <v>1.8177634606534744E-2</v>
      </c>
      <c r="H189" s="317">
        <v>5.2387320066074099E-2</v>
      </c>
      <c r="I189" s="317">
        <v>0</v>
      </c>
      <c r="J189" s="317">
        <v>0</v>
      </c>
      <c r="K189" s="317">
        <v>5.2516411378555797E-2</v>
      </c>
      <c r="L189" s="317">
        <v>9.2994471291571082E-2</v>
      </c>
      <c r="M189" s="317">
        <v>7.3428300876940175E-2</v>
      </c>
      <c r="N189" s="317">
        <v>7.264185037947235E-2</v>
      </c>
      <c r="O189" s="317">
        <v>0</v>
      </c>
      <c r="P189" s="317">
        <v>0.11096449136276391</v>
      </c>
      <c r="Q189" s="318">
        <v>0.12438498057833405</v>
      </c>
      <c r="R189" s="318">
        <v>9.9717846226193271E-2</v>
      </c>
      <c r="S189" s="318">
        <v>0.10151053829554524</v>
      </c>
      <c r="T189" s="318">
        <v>7.0056257297526806E-2</v>
      </c>
      <c r="U189" s="318">
        <v>0.12643713974139273</v>
      </c>
      <c r="V189" s="318">
        <v>9.7791097791097792E-2</v>
      </c>
      <c r="W189" s="318">
        <v>4.4823066841415467E-2</v>
      </c>
      <c r="X189" s="318">
        <v>5.6621489609909238E-2</v>
      </c>
      <c r="Y189" s="318">
        <v>7.6879661973549736E-3</v>
      </c>
      <c r="Z189" s="318">
        <v>5.6551668650479073E-2</v>
      </c>
      <c r="AA189" s="318">
        <v>3.8949637262117545E-2</v>
      </c>
      <c r="AB189" s="318">
        <v>4.7582162221976317E-2</v>
      </c>
      <c r="AC189" s="318">
        <v>4.9040094377053256E-2</v>
      </c>
      <c r="AD189" s="318">
        <v>8.2263915247315439E-2</v>
      </c>
      <c r="AE189" s="318">
        <v>6.2413063199274268E-3</v>
      </c>
      <c r="AF189" s="318">
        <v>5.6753688989784334E-2</v>
      </c>
      <c r="AG189" s="318">
        <v>8.8861217645398546E-2</v>
      </c>
      <c r="AH189" s="318">
        <v>9.1946263765143588E-2</v>
      </c>
      <c r="AI189" s="318">
        <v>0.1036036036036036</v>
      </c>
      <c r="AJ189" s="318">
        <v>4.8810238524066824E-2</v>
      </c>
      <c r="AK189" s="318">
        <v>3.9200249752283742E-2</v>
      </c>
      <c r="AL189" s="318">
        <v>5.2343806954873513E-2</v>
      </c>
      <c r="AM189" s="318">
        <v>6.2097492015288761E-2</v>
      </c>
      <c r="AN189" s="318">
        <v>0</v>
      </c>
      <c r="AO189" s="318">
        <v>4.1154371584699451E-2</v>
      </c>
      <c r="AP189" s="318">
        <v>6.6163258807742167E-2</v>
      </c>
      <c r="AQ189" s="318">
        <v>0.11667302920404657</v>
      </c>
      <c r="AR189" s="318">
        <v>2.3364042169246844E-2</v>
      </c>
      <c r="AS189" s="318">
        <v>6.5674885639613767E-2</v>
      </c>
      <c r="AT189" s="318">
        <v>8.5986136961684098E-2</v>
      </c>
      <c r="AU189" s="318">
        <v>7.3776147146440249E-2</v>
      </c>
      <c r="AV189" s="318">
        <v>7.1226354660461816E-2</v>
      </c>
      <c r="AW189" s="318">
        <v>5.1967248509408578E-2</v>
      </c>
      <c r="AX189" s="318">
        <v>7.3675437372484096E-2</v>
      </c>
      <c r="AY189" s="318">
        <v>5.8639521106571245E-2</v>
      </c>
      <c r="AZ189" s="318">
        <v>4.7928107838242633E-2</v>
      </c>
      <c r="BA189" s="318">
        <v>7.2599324515069161E-2</v>
      </c>
      <c r="BB189" s="318">
        <v>7.7912335226663812E-2</v>
      </c>
      <c r="BC189" s="318">
        <v>4.7202131709173964E-2</v>
      </c>
      <c r="BD189" s="318">
        <v>8.2611916114994674E-2</v>
      </c>
      <c r="BE189" s="318">
        <v>4.4755753661420906E-2</v>
      </c>
      <c r="BF189" s="318">
        <v>4.4326962179747867E-2</v>
      </c>
      <c r="BG189" s="318">
        <v>2.7776720709091821E-2</v>
      </c>
      <c r="BH189" s="318">
        <v>1.2524536793220664E-2</v>
      </c>
      <c r="BI189" s="318">
        <v>5.3250758616122308E-2</v>
      </c>
      <c r="BJ189" s="318">
        <v>8.1829929559620943E-2</v>
      </c>
      <c r="BK189" s="318">
        <v>3.6395840475374246E-2</v>
      </c>
      <c r="BL189" s="318">
        <v>0.12924807919196571</v>
      </c>
      <c r="BM189" s="318">
        <v>0</v>
      </c>
      <c r="BN189" s="318">
        <v>7.157877890693766E-2</v>
      </c>
      <c r="BO189" s="318">
        <v>8.9859029620653161E-2</v>
      </c>
      <c r="BP189" s="318">
        <v>5.0788238617497358E-2</v>
      </c>
      <c r="BQ189" s="318">
        <v>5.4438812173473947E-2</v>
      </c>
      <c r="BR189" s="318">
        <v>1.5816639781870569E-2</v>
      </c>
      <c r="BS189" s="318">
        <v>1.7593920712912381E-2</v>
      </c>
      <c r="BT189" s="318">
        <v>1.5332486234646336E-2</v>
      </c>
      <c r="BU189" s="318">
        <v>1.000674341313039E-2</v>
      </c>
      <c r="BV189" s="318">
        <v>1.3795921745517747E-2</v>
      </c>
      <c r="BW189" s="318">
        <v>6.7138988834897434E-3</v>
      </c>
      <c r="BX189" s="318">
        <v>8.2420380985895932E-4</v>
      </c>
      <c r="BY189" s="318">
        <v>7.1023287746904565E-4</v>
      </c>
      <c r="BZ189" s="318">
        <v>8.5554119091333779E-4</v>
      </c>
      <c r="CA189" s="318">
        <v>3.8063878827790582E-3</v>
      </c>
      <c r="CB189" s="318">
        <v>1.0293049164446597E-2</v>
      </c>
      <c r="CC189" s="318">
        <v>1.2649058285969019E-2</v>
      </c>
      <c r="CD189" s="318">
        <v>1.1363636363636364E-2</v>
      </c>
      <c r="CE189" s="318">
        <v>6.3593004769475362E-3</v>
      </c>
      <c r="CF189" s="318">
        <v>9.7053726169844014E-3</v>
      </c>
      <c r="CG189" s="318">
        <v>1.3090820113372212E-2</v>
      </c>
      <c r="CH189" s="318">
        <v>8.9390084576772329E-3</v>
      </c>
      <c r="CI189" s="318">
        <v>4.8771534205627083E-3</v>
      </c>
      <c r="CJ189" s="318">
        <v>5.8807250588072506E-3</v>
      </c>
      <c r="CK189" s="318">
        <v>1.2943846080092044E-2</v>
      </c>
      <c r="CL189" s="318">
        <v>6.1951471347444498E-3</v>
      </c>
      <c r="CM189" s="318">
        <v>5.4659907757510284E-2</v>
      </c>
      <c r="CN189" s="318">
        <v>1.3177455406988985E-2</v>
      </c>
      <c r="CO189" s="318">
        <v>8.8267304818422966E-3</v>
      </c>
      <c r="CP189" s="318">
        <v>3.2304976631296008E-2</v>
      </c>
      <c r="CQ189" s="318">
        <v>5.6427035254316298E-2</v>
      </c>
      <c r="CR189" s="318">
        <v>2.4415378517637733E-2</v>
      </c>
      <c r="CS189" s="318">
        <v>3.0786915560886623E-2</v>
      </c>
      <c r="CT189" s="318">
        <v>2.2114625705785925E-2</v>
      </c>
      <c r="CU189" s="318">
        <v>2.9664076103112922E-2</v>
      </c>
      <c r="CV189" s="318">
        <v>1.4184278393676525E-2</v>
      </c>
      <c r="CW189" s="318">
        <v>8.5110967463908633E-3</v>
      </c>
      <c r="CX189" s="318">
        <v>6.3174981949273623E-2</v>
      </c>
      <c r="CY189" s="318">
        <v>1.0570094486071555E-2</v>
      </c>
      <c r="CZ189" s="318">
        <v>6.6864422275950339E-2</v>
      </c>
      <c r="DA189" s="318">
        <v>0.11147473276725026</v>
      </c>
      <c r="DB189" s="318">
        <v>2.3135233031971607E-2</v>
      </c>
      <c r="DC189" s="319">
        <v>1.7249252159651101E-2</v>
      </c>
      <c r="DD189" s="319">
        <v>3.0899062181717174E-2</v>
      </c>
      <c r="DE189" s="319">
        <v>0.23657590660109551</v>
      </c>
      <c r="DF189" s="320">
        <v>1.6431403647898492E-2</v>
      </c>
    </row>
    <row r="190" spans="2:110">
      <c r="B190" s="315" t="str">
        <v>072</v>
      </c>
      <c r="C190" s="301" t="str">
        <v>金融・保険</v>
      </c>
      <c r="D190" s="316">
        <v>3.9012569237324244E-3</v>
      </c>
      <c r="E190" s="317">
        <v>4.3607532210109016E-3</v>
      </c>
      <c r="F190" s="317">
        <v>9.2821782178217817E-3</v>
      </c>
      <c r="G190" s="317">
        <v>4.7169811320754715E-3</v>
      </c>
      <c r="H190" s="317">
        <v>1.0166758436246362E-2</v>
      </c>
      <c r="I190" s="317">
        <v>0</v>
      </c>
      <c r="J190" s="317">
        <v>0</v>
      </c>
      <c r="K190" s="317">
        <v>5.4785639030715615E-2</v>
      </c>
      <c r="L190" s="317">
        <v>4.4601954750168619E-3</v>
      </c>
      <c r="M190" s="317">
        <v>8.1209601053975049E-3</v>
      </c>
      <c r="N190" s="317">
        <v>2.8912179255511385E-3</v>
      </c>
      <c r="O190" s="317">
        <v>0</v>
      </c>
      <c r="P190" s="317">
        <v>1.4515355086372361E-2</v>
      </c>
      <c r="Q190" s="318">
        <v>2.153646957272335E-2</v>
      </c>
      <c r="R190" s="318">
        <v>9.8048436397836815E-3</v>
      </c>
      <c r="S190" s="318">
        <v>1.1765053652191906E-2</v>
      </c>
      <c r="T190" s="318">
        <v>7.6159643349962853E-3</v>
      </c>
      <c r="U190" s="318">
        <v>9.1291478423430449E-3</v>
      </c>
      <c r="V190" s="318">
        <v>9.1852591852591859E-3</v>
      </c>
      <c r="W190" s="318">
        <v>9.1743119266055051E-3</v>
      </c>
      <c r="X190" s="318">
        <v>6.4588332369092446E-3</v>
      </c>
      <c r="Y190" s="318">
        <v>4.072791616455909E-3</v>
      </c>
      <c r="Z190" s="318">
        <v>7.4233234813186394E-3</v>
      </c>
      <c r="AA190" s="318">
        <v>4.7629061087162234E-3</v>
      </c>
      <c r="AB190" s="318">
        <v>5.8647781343366158E-3</v>
      </c>
      <c r="AC190" s="318">
        <v>6.5333890567055852E-3</v>
      </c>
      <c r="AD190" s="318">
        <v>8.7010834314267191E-3</v>
      </c>
      <c r="AE190" s="318">
        <v>2.7171014652115346E-3</v>
      </c>
      <c r="AF190" s="318">
        <v>2.4593265228906543E-3</v>
      </c>
      <c r="AG190" s="318">
        <v>2.8357490328900399E-3</v>
      </c>
      <c r="AH190" s="318">
        <v>4.7511323875728513E-3</v>
      </c>
      <c r="AI190" s="318">
        <v>0</v>
      </c>
      <c r="AJ190" s="318">
        <v>8.1096276813707267E-3</v>
      </c>
      <c r="AK190" s="318">
        <v>1.1157411806224805E-2</v>
      </c>
      <c r="AL190" s="318">
        <v>1.4944958810235474E-2</v>
      </c>
      <c r="AM190" s="318">
        <v>8.7788191353823063E-3</v>
      </c>
      <c r="AN190" s="318">
        <v>0</v>
      </c>
      <c r="AO190" s="318">
        <v>3.9275956284153006E-3</v>
      </c>
      <c r="AP190" s="318">
        <v>6.8687879546023151E-3</v>
      </c>
      <c r="AQ190" s="318">
        <v>5.5354075205191833E-3</v>
      </c>
      <c r="AR190" s="318">
        <v>9.507075695697597E-3</v>
      </c>
      <c r="AS190" s="318">
        <v>5.9950036577110927E-3</v>
      </c>
      <c r="AT190" s="318">
        <v>1.5684166613182723E-2</v>
      </c>
      <c r="AU190" s="318">
        <v>9.277823323619894E-3</v>
      </c>
      <c r="AV190" s="318">
        <v>7.790511694033336E-3</v>
      </c>
      <c r="AW190" s="318">
        <v>6.2336339428565105E-3</v>
      </c>
      <c r="AX190" s="318">
        <v>6.7807348687411138E-3</v>
      </c>
      <c r="AY190" s="318">
        <v>5.9558036982283145E-3</v>
      </c>
      <c r="AZ190" s="318">
        <v>5.0894531988425126E-3</v>
      </c>
      <c r="BA190" s="318">
        <v>3.8195849815142969E-3</v>
      </c>
      <c r="BB190" s="318">
        <v>5.6264066016504122E-3</v>
      </c>
      <c r="BC190" s="318">
        <v>3.806623524933384E-3</v>
      </c>
      <c r="BD190" s="318">
        <v>6.6200638859312067E-3</v>
      </c>
      <c r="BE190" s="318">
        <v>4.0220399994801885E-3</v>
      </c>
      <c r="BF190" s="318">
        <v>7.7267181781211875E-3</v>
      </c>
      <c r="BG190" s="318">
        <v>4.1525040604122364E-3</v>
      </c>
      <c r="BH190" s="318">
        <v>3.6960789007516636E-3</v>
      </c>
      <c r="BI190" s="318">
        <v>3.1457619136534345E-3</v>
      </c>
      <c r="BJ190" s="318">
        <v>1.1655602290579234E-2</v>
      </c>
      <c r="BK190" s="318">
        <v>9.598902982516283E-3</v>
      </c>
      <c r="BL190" s="318">
        <v>2.817185116975051E-2</v>
      </c>
      <c r="BM190" s="318">
        <v>0</v>
      </c>
      <c r="BN190" s="318">
        <v>1.1628390813795311E-2</v>
      </c>
      <c r="BO190" s="318">
        <v>7.6544308263410592E-3</v>
      </c>
      <c r="BP190" s="318">
        <v>1.8089097477933778E-2</v>
      </c>
      <c r="BQ190" s="318">
        <v>1.8100953601740178E-2</v>
      </c>
      <c r="BR190" s="318">
        <v>2.3018327319840978E-2</v>
      </c>
      <c r="BS190" s="318">
        <v>4.9745170445875423E-3</v>
      </c>
      <c r="BT190" s="318">
        <v>2.1318650289425386E-3</v>
      </c>
      <c r="BU190" s="318">
        <v>5.1057270844371656E-3</v>
      </c>
      <c r="BV190" s="318">
        <v>1.2269938650306749E-2</v>
      </c>
      <c r="BW190" s="318">
        <v>4.3137263993471571E-2</v>
      </c>
      <c r="BX190" s="318">
        <v>2.2012724225109508E-2</v>
      </c>
      <c r="BY190" s="318">
        <v>1.182143167165145E-2</v>
      </c>
      <c r="BZ190" s="318">
        <v>8.732495355633535E-2</v>
      </c>
      <c r="CA190" s="318">
        <v>4.683569311820876E-2</v>
      </c>
      <c r="CB190" s="318">
        <v>8.2008019159871912E-3</v>
      </c>
      <c r="CC190" s="318">
        <v>1.8007726884356774E-2</v>
      </c>
      <c r="CD190" s="318">
        <v>1.1363636363636364E-2</v>
      </c>
      <c r="CE190" s="318">
        <v>1.4308426073131956E-2</v>
      </c>
      <c r="CF190" s="318">
        <v>4.9682264586943959E-3</v>
      </c>
      <c r="CG190" s="318">
        <v>4.5675135598058809E-3</v>
      </c>
      <c r="CH190" s="318">
        <v>1.6502784844942583E-3</v>
      </c>
      <c r="CI190" s="318">
        <v>6.8393773325991381E-3</v>
      </c>
      <c r="CJ190" s="318">
        <v>3.8743600387436002E-3</v>
      </c>
      <c r="CK190" s="318">
        <v>2.716609671130429E-3</v>
      </c>
      <c r="CL190" s="318">
        <v>3.0975735673722249E-3</v>
      </c>
      <c r="CM190" s="318">
        <v>2.804670295425271E-3</v>
      </c>
      <c r="CN190" s="318">
        <v>3.9636577859918289E-2</v>
      </c>
      <c r="CO190" s="318">
        <v>8.7535072274680392E-4</v>
      </c>
      <c r="CP190" s="318">
        <v>4.3929151706015683E-3</v>
      </c>
      <c r="CQ190" s="318">
        <v>5.5019758379212559E-3</v>
      </c>
      <c r="CR190" s="318">
        <v>1.2366230677764566E-2</v>
      </c>
      <c r="CS190" s="318">
        <v>4.1815561719602502E-3</v>
      </c>
      <c r="CT190" s="318">
        <v>6.1927023252990104E-3</v>
      </c>
      <c r="CU190" s="318">
        <v>3.7860449314137685E-2</v>
      </c>
      <c r="CV190" s="318">
        <v>5.0741869578323343E-2</v>
      </c>
      <c r="CW190" s="318">
        <v>3.3397974574445161E-3</v>
      </c>
      <c r="CX190" s="318">
        <v>6.9181649196294612E-3</v>
      </c>
      <c r="CY190" s="318">
        <v>2.4110449695028788E-3</v>
      </c>
      <c r="CZ190" s="318">
        <v>1.6131981551839737E-2</v>
      </c>
      <c r="DA190" s="318">
        <v>4.3716267771765384E-3</v>
      </c>
      <c r="DB190" s="318">
        <v>1.6796412870433931E-3</v>
      </c>
      <c r="DC190" s="319">
        <v>7.2500908591078099E-3</v>
      </c>
      <c r="DD190" s="319">
        <v>3.4258806100448407E-3</v>
      </c>
      <c r="DE190" s="319">
        <v>0</v>
      </c>
      <c r="DF190" s="320">
        <v>5.1599259846682524E-3</v>
      </c>
    </row>
    <row r="191" spans="2:110">
      <c r="B191" s="315" t="str">
        <v>073</v>
      </c>
      <c r="C191" s="301" t="str">
        <v>不動産仲介及び賃貸</v>
      </c>
      <c r="D191" s="316">
        <v>7.3231785257775884E-4</v>
      </c>
      <c r="E191" s="317">
        <v>5.66331587144273E-5</v>
      </c>
      <c r="F191" s="317">
        <v>2.1426361386138616E-2</v>
      </c>
      <c r="G191" s="317">
        <v>6.9028992176714218E-4</v>
      </c>
      <c r="H191" s="317">
        <v>1.2782191457563123E-3</v>
      </c>
      <c r="I191" s="317">
        <v>0</v>
      </c>
      <c r="J191" s="317">
        <v>0</v>
      </c>
      <c r="K191" s="317">
        <v>7.1318583353594291E-3</v>
      </c>
      <c r="L191" s="317">
        <v>2.4488769735458433E-3</v>
      </c>
      <c r="M191" s="317">
        <v>1.3483469883486352E-3</v>
      </c>
      <c r="N191" s="317">
        <v>3.6140224069389231E-4</v>
      </c>
      <c r="O191" s="317">
        <v>0</v>
      </c>
      <c r="P191" s="317">
        <v>2.5191938579654512E-3</v>
      </c>
      <c r="Q191" s="318">
        <v>4.9633146309883474E-3</v>
      </c>
      <c r="R191" s="318">
        <v>2.1396661180343285E-3</v>
      </c>
      <c r="S191" s="318">
        <v>4.7592302462384347E-3</v>
      </c>
      <c r="T191" s="318">
        <v>2.5740367264621591E-3</v>
      </c>
      <c r="U191" s="318">
        <v>2.5237575946409096E-3</v>
      </c>
      <c r="V191" s="318">
        <v>5.078255078255078E-3</v>
      </c>
      <c r="W191" s="318">
        <v>1.0484927916120576E-3</v>
      </c>
      <c r="X191" s="318">
        <v>2.6271612432068438E-3</v>
      </c>
      <c r="Y191" s="318">
        <v>1.3881050078557592E-3</v>
      </c>
      <c r="Z191" s="318">
        <v>2.6219453035706258E-3</v>
      </c>
      <c r="AA191" s="318">
        <v>2.3078540637156975E-3</v>
      </c>
      <c r="AB191" s="318">
        <v>2.4344362067057652E-3</v>
      </c>
      <c r="AC191" s="318">
        <v>4.3326685323415983E-3</v>
      </c>
      <c r="AD191" s="318">
        <v>2.608883657241694E-3</v>
      </c>
      <c r="AE191" s="318">
        <v>2.21018775599967E-4</v>
      </c>
      <c r="AF191" s="318">
        <v>2.0809685962920924E-3</v>
      </c>
      <c r="AG191" s="318">
        <v>4.0311467516727269E-3</v>
      </c>
      <c r="AH191" s="318">
        <v>1.9117897134376658E-3</v>
      </c>
      <c r="AI191" s="318">
        <v>4.5045045045045045E-3</v>
      </c>
      <c r="AJ191" s="318">
        <v>2.1250845745542563E-3</v>
      </c>
      <c r="AK191" s="318">
        <v>3.827725218193911E-3</v>
      </c>
      <c r="AL191" s="318">
        <v>2.9160895239483853E-3</v>
      </c>
      <c r="AM191" s="318">
        <v>2.9669965268687717E-3</v>
      </c>
      <c r="AN191" s="318">
        <v>0</v>
      </c>
      <c r="AO191" s="318">
        <v>1.0245901639344263E-3</v>
      </c>
      <c r="AP191" s="318">
        <v>3.5481156321786793E-3</v>
      </c>
      <c r="AQ191" s="318">
        <v>1.2406947890818859E-3</v>
      </c>
      <c r="AR191" s="318">
        <v>9.022699211701016E-4</v>
      </c>
      <c r="AS191" s="318">
        <v>1.3720210902710957E-3</v>
      </c>
      <c r="AT191" s="318">
        <v>5.7521981901033307E-3</v>
      </c>
      <c r="AU191" s="318">
        <v>2.9546174013977615E-3</v>
      </c>
      <c r="AV191" s="318">
        <v>2.5665293167080644E-3</v>
      </c>
      <c r="AW191" s="318">
        <v>2.5964247950263793E-3</v>
      </c>
      <c r="AX191" s="318">
        <v>1.6819842889090862E-3</v>
      </c>
      <c r="AY191" s="318">
        <v>1.9977087710042504E-3</v>
      </c>
      <c r="AZ191" s="318">
        <v>1.7837321687371856E-3</v>
      </c>
      <c r="BA191" s="318">
        <v>2.1937954702375079E-3</v>
      </c>
      <c r="BB191" s="318">
        <v>5.3048976529846744E-3</v>
      </c>
      <c r="BC191" s="318">
        <v>2.0936429387133611E-3</v>
      </c>
      <c r="BD191" s="318">
        <v>4.2281993117602584E-3</v>
      </c>
      <c r="BE191" s="318">
        <v>1.1630778027575989E-3</v>
      </c>
      <c r="BF191" s="318">
        <v>2.2366815778771857E-3</v>
      </c>
      <c r="BG191" s="318">
        <v>1.3593057646437417E-3</v>
      </c>
      <c r="BH191" s="318">
        <v>5.9047892628588759E-4</v>
      </c>
      <c r="BI191" s="318">
        <v>4.1759529497036822E-4</v>
      </c>
      <c r="BJ191" s="318">
        <v>2.0397304008513656E-3</v>
      </c>
      <c r="BK191" s="318">
        <v>1.599817163752714E-3</v>
      </c>
      <c r="BL191" s="318">
        <v>2.2445397254755258E-3</v>
      </c>
      <c r="BM191" s="318">
        <v>0</v>
      </c>
      <c r="BN191" s="318">
        <v>6.78242778266784E-3</v>
      </c>
      <c r="BO191" s="318">
        <v>2.960531361691031E-3</v>
      </c>
      <c r="BP191" s="318">
        <v>1.7940419964416515E-3</v>
      </c>
      <c r="BQ191" s="318">
        <v>2.6898949290139642E-3</v>
      </c>
      <c r="BR191" s="318">
        <v>6.4442936818849116E-3</v>
      </c>
      <c r="BS191" s="318">
        <v>9.3234046449171427E-3</v>
      </c>
      <c r="BT191" s="318">
        <v>1.3130029648454045E-3</v>
      </c>
      <c r="BU191" s="318">
        <v>1.5895188093059101E-3</v>
      </c>
      <c r="BV191" s="318">
        <v>2.069000300023795E-2</v>
      </c>
      <c r="BW191" s="318">
        <v>1.7074539114952336E-2</v>
      </c>
      <c r="BX191" s="318">
        <v>1.4761582841743608E-2</v>
      </c>
      <c r="BY191" s="318">
        <v>1.3273463332254832E-2</v>
      </c>
      <c r="BZ191" s="318">
        <v>2.5625495670689976E-3</v>
      </c>
      <c r="CA191" s="318">
        <v>2.5419822192953574E-3</v>
      </c>
      <c r="CB191" s="318">
        <v>8.4026264094077124E-3</v>
      </c>
      <c r="CC191" s="318">
        <v>5.5453397228723209E-2</v>
      </c>
      <c r="CD191" s="318">
        <v>0</v>
      </c>
      <c r="CE191" s="318">
        <v>7.3131955484896663E-2</v>
      </c>
      <c r="CF191" s="318">
        <v>6.9940304255728863E-2</v>
      </c>
      <c r="CG191" s="318">
        <v>1.3376289710860079E-2</v>
      </c>
      <c r="CH191" s="318">
        <v>1.6365261637901397E-2</v>
      </c>
      <c r="CI191" s="318">
        <v>8.1810315441697042E-3</v>
      </c>
      <c r="CJ191" s="318">
        <v>5.2580600525806006E-3</v>
      </c>
      <c r="CK191" s="318">
        <v>2.9690945699766692E-2</v>
      </c>
      <c r="CL191" s="318">
        <v>9.3959731543624164E-2</v>
      </c>
      <c r="CM191" s="318">
        <v>1.051231977396435E-2</v>
      </c>
      <c r="CN191" s="318">
        <v>1.4717235541698479E-3</v>
      </c>
      <c r="CO191" s="318">
        <v>1.2980486002709261E-3</v>
      </c>
      <c r="CP191" s="318">
        <v>1.9577558020580508E-2</v>
      </c>
      <c r="CQ191" s="318">
        <v>2.3362208700749724E-2</v>
      </c>
      <c r="CR191" s="318">
        <v>1.1414982164090369E-2</v>
      </c>
      <c r="CS191" s="318">
        <v>7.3385477838585267E-3</v>
      </c>
      <c r="CT191" s="318">
        <v>1.0928298221115901E-2</v>
      </c>
      <c r="CU191" s="318">
        <v>1.3876502314519897E-2</v>
      </c>
      <c r="CV191" s="318">
        <v>1.1488093244465284E-2</v>
      </c>
      <c r="CW191" s="318">
        <v>9.6961861667744023E-4</v>
      </c>
      <c r="CX191" s="318">
        <v>3.0263771039977876E-3</v>
      </c>
      <c r="CY191" s="318">
        <v>5.0543325469680116E-3</v>
      </c>
      <c r="CZ191" s="318">
        <v>1.275930027022085E-2</v>
      </c>
      <c r="DA191" s="318">
        <v>1.0552806031374909E-2</v>
      </c>
      <c r="DB191" s="318">
        <v>2.1806125578745967E-2</v>
      </c>
      <c r="DC191" s="319">
        <v>7.0357565535043663E-3</v>
      </c>
      <c r="DD191" s="319">
        <v>3.1864657874895834E-2</v>
      </c>
      <c r="DE191" s="319">
        <v>0</v>
      </c>
      <c r="DF191" s="320">
        <v>3.9672217816547714E-2</v>
      </c>
    </row>
    <row r="192" spans="2:110">
      <c r="B192" s="315" t="str">
        <v>074</v>
      </c>
      <c r="C192" s="301" t="str">
        <v>住宅賃貸料</v>
      </c>
      <c r="D192" s="316">
        <v>0</v>
      </c>
      <c r="E192" s="317">
        <v>0</v>
      </c>
      <c r="F192" s="317">
        <v>0</v>
      </c>
      <c r="G192" s="317">
        <v>0</v>
      </c>
      <c r="H192" s="317">
        <v>0</v>
      </c>
      <c r="I192" s="317">
        <v>0</v>
      </c>
      <c r="J192" s="317">
        <v>0</v>
      </c>
      <c r="K192" s="317">
        <v>0</v>
      </c>
      <c r="L192" s="317">
        <v>0</v>
      </c>
      <c r="M192" s="317">
        <v>0</v>
      </c>
      <c r="N192" s="317">
        <v>0</v>
      </c>
      <c r="O192" s="317">
        <v>0</v>
      </c>
      <c r="P192" s="317">
        <v>0</v>
      </c>
      <c r="Q192" s="318">
        <v>0</v>
      </c>
      <c r="R192" s="318">
        <v>0</v>
      </c>
      <c r="S192" s="318">
        <v>0</v>
      </c>
      <c r="T192" s="318">
        <v>0</v>
      </c>
      <c r="U192" s="318">
        <v>0</v>
      </c>
      <c r="V192" s="318">
        <v>0</v>
      </c>
      <c r="W192" s="318">
        <v>0</v>
      </c>
      <c r="X192" s="318">
        <v>0</v>
      </c>
      <c r="Y192" s="318">
        <v>0</v>
      </c>
      <c r="Z192" s="318">
        <v>0</v>
      </c>
      <c r="AA192" s="318">
        <v>0</v>
      </c>
      <c r="AB192" s="318">
        <v>0</v>
      </c>
      <c r="AC192" s="318">
        <v>0</v>
      </c>
      <c r="AD192" s="318">
        <v>0</v>
      </c>
      <c r="AE192" s="318">
        <v>0</v>
      </c>
      <c r="AF192" s="318">
        <v>0</v>
      </c>
      <c r="AG192" s="318">
        <v>0</v>
      </c>
      <c r="AH192" s="318">
        <v>0</v>
      </c>
      <c r="AI192" s="318">
        <v>0</v>
      </c>
      <c r="AJ192" s="318">
        <v>0</v>
      </c>
      <c r="AK192" s="318">
        <v>0</v>
      </c>
      <c r="AL192" s="318">
        <v>0</v>
      </c>
      <c r="AM192" s="318">
        <v>0</v>
      </c>
      <c r="AN192" s="318">
        <v>0</v>
      </c>
      <c r="AO192" s="318">
        <v>0</v>
      </c>
      <c r="AP192" s="318">
        <v>0</v>
      </c>
      <c r="AQ192" s="318">
        <v>0</v>
      </c>
      <c r="AR192" s="318">
        <v>0</v>
      </c>
      <c r="AS192" s="318">
        <v>0</v>
      </c>
      <c r="AT192" s="318">
        <v>0</v>
      </c>
      <c r="AU192" s="318">
        <v>0</v>
      </c>
      <c r="AV192" s="318">
        <v>0</v>
      </c>
      <c r="AW192" s="318">
        <v>0</v>
      </c>
      <c r="AX192" s="318">
        <v>0</v>
      </c>
      <c r="AY192" s="318">
        <v>0</v>
      </c>
      <c r="AZ192" s="318">
        <v>0</v>
      </c>
      <c r="BA192" s="318">
        <v>0</v>
      </c>
      <c r="BB192" s="318">
        <v>0</v>
      </c>
      <c r="BC192" s="318">
        <v>0</v>
      </c>
      <c r="BD192" s="318">
        <v>0</v>
      </c>
      <c r="BE192" s="318">
        <v>0</v>
      </c>
      <c r="BF192" s="318">
        <v>0</v>
      </c>
      <c r="BG192" s="318">
        <v>0</v>
      </c>
      <c r="BH192" s="318">
        <v>0</v>
      </c>
      <c r="BI192" s="318">
        <v>0</v>
      </c>
      <c r="BJ192" s="318">
        <v>0</v>
      </c>
      <c r="BK192" s="318">
        <v>0</v>
      </c>
      <c r="BL192" s="318">
        <v>0</v>
      </c>
      <c r="BM192" s="318">
        <v>0</v>
      </c>
      <c r="BN192" s="318">
        <v>0</v>
      </c>
      <c r="BO192" s="318">
        <v>0</v>
      </c>
      <c r="BP192" s="318">
        <v>0</v>
      </c>
      <c r="BQ192" s="318">
        <v>0</v>
      </c>
      <c r="BR192" s="318">
        <v>0</v>
      </c>
      <c r="BS192" s="318">
        <v>0</v>
      </c>
      <c r="BT192" s="318">
        <v>0</v>
      </c>
      <c r="BU192" s="318">
        <v>0</v>
      </c>
      <c r="BV192" s="318">
        <v>0</v>
      </c>
      <c r="BW192" s="318">
        <v>0</v>
      </c>
      <c r="BX192" s="318">
        <v>0</v>
      </c>
      <c r="BY192" s="318">
        <v>0</v>
      </c>
      <c r="BZ192" s="318">
        <v>0</v>
      </c>
      <c r="CA192" s="318">
        <v>0</v>
      </c>
      <c r="CB192" s="318">
        <v>0</v>
      </c>
      <c r="CC192" s="318">
        <v>0</v>
      </c>
      <c r="CD192" s="318">
        <v>0</v>
      </c>
      <c r="CE192" s="318">
        <v>0</v>
      </c>
      <c r="CF192" s="318">
        <v>0</v>
      </c>
      <c r="CG192" s="318">
        <v>0</v>
      </c>
      <c r="CH192" s="318">
        <v>0</v>
      </c>
      <c r="CI192" s="318">
        <v>0</v>
      </c>
      <c r="CJ192" s="318">
        <v>0</v>
      </c>
      <c r="CK192" s="318">
        <v>0</v>
      </c>
      <c r="CL192" s="318">
        <v>0</v>
      </c>
      <c r="CM192" s="318">
        <v>0</v>
      </c>
      <c r="CN192" s="318">
        <v>0</v>
      </c>
      <c r="CO192" s="318">
        <v>0</v>
      </c>
      <c r="CP192" s="318">
        <v>0</v>
      </c>
      <c r="CQ192" s="318">
        <v>0</v>
      </c>
      <c r="CR192" s="318">
        <v>0</v>
      </c>
      <c r="CS192" s="318">
        <v>0</v>
      </c>
      <c r="CT192" s="318">
        <v>0</v>
      </c>
      <c r="CU192" s="318">
        <v>0</v>
      </c>
      <c r="CV192" s="318">
        <v>0</v>
      </c>
      <c r="CW192" s="318">
        <v>0</v>
      </c>
      <c r="CX192" s="318">
        <v>0</v>
      </c>
      <c r="CY192" s="318">
        <v>0</v>
      </c>
      <c r="CZ192" s="318">
        <v>0</v>
      </c>
      <c r="DA192" s="318">
        <v>0</v>
      </c>
      <c r="DB192" s="318">
        <v>0</v>
      </c>
      <c r="DC192" s="319">
        <v>0</v>
      </c>
      <c r="DD192" s="319">
        <v>0</v>
      </c>
      <c r="DE192" s="319">
        <v>0</v>
      </c>
      <c r="DF192" s="320">
        <v>0</v>
      </c>
    </row>
    <row r="193" spans="2:110">
      <c r="B193" s="315" t="str">
        <v>075</v>
      </c>
      <c r="C193" s="301" t="str">
        <v>住宅賃貸料（帰属家賃）</v>
      </c>
      <c r="D193" s="316">
        <v>0</v>
      </c>
      <c r="E193" s="317">
        <v>0</v>
      </c>
      <c r="F193" s="317">
        <v>0</v>
      </c>
      <c r="G193" s="317">
        <v>0</v>
      </c>
      <c r="H193" s="317">
        <v>0</v>
      </c>
      <c r="I193" s="317">
        <v>0</v>
      </c>
      <c r="J193" s="317">
        <v>0</v>
      </c>
      <c r="K193" s="317">
        <v>0</v>
      </c>
      <c r="L193" s="317">
        <v>0</v>
      </c>
      <c r="M193" s="317">
        <v>0</v>
      </c>
      <c r="N193" s="317">
        <v>0</v>
      </c>
      <c r="O193" s="317">
        <v>0</v>
      </c>
      <c r="P193" s="317">
        <v>0</v>
      </c>
      <c r="Q193" s="318">
        <v>0</v>
      </c>
      <c r="R193" s="318">
        <v>0</v>
      </c>
      <c r="S193" s="318">
        <v>0</v>
      </c>
      <c r="T193" s="318">
        <v>0</v>
      </c>
      <c r="U193" s="318">
        <v>0</v>
      </c>
      <c r="V193" s="318">
        <v>0</v>
      </c>
      <c r="W193" s="318">
        <v>0</v>
      </c>
      <c r="X193" s="318">
        <v>0</v>
      </c>
      <c r="Y193" s="318">
        <v>0</v>
      </c>
      <c r="Z193" s="318">
        <v>0</v>
      </c>
      <c r="AA193" s="318">
        <v>0</v>
      </c>
      <c r="AB193" s="318">
        <v>0</v>
      </c>
      <c r="AC193" s="318">
        <v>0</v>
      </c>
      <c r="AD193" s="318">
        <v>0</v>
      </c>
      <c r="AE193" s="318">
        <v>0</v>
      </c>
      <c r="AF193" s="318">
        <v>0</v>
      </c>
      <c r="AG193" s="318">
        <v>0</v>
      </c>
      <c r="AH193" s="318">
        <v>0</v>
      </c>
      <c r="AI193" s="318">
        <v>0</v>
      </c>
      <c r="AJ193" s="318">
        <v>0</v>
      </c>
      <c r="AK193" s="318">
        <v>0</v>
      </c>
      <c r="AL193" s="318">
        <v>0</v>
      </c>
      <c r="AM193" s="318">
        <v>0</v>
      </c>
      <c r="AN193" s="318">
        <v>0</v>
      </c>
      <c r="AO193" s="318">
        <v>0</v>
      </c>
      <c r="AP193" s="318">
        <v>0</v>
      </c>
      <c r="AQ193" s="318">
        <v>0</v>
      </c>
      <c r="AR193" s="318">
        <v>0</v>
      </c>
      <c r="AS193" s="318">
        <v>0</v>
      </c>
      <c r="AT193" s="318">
        <v>0</v>
      </c>
      <c r="AU193" s="318">
        <v>0</v>
      </c>
      <c r="AV193" s="318">
        <v>0</v>
      </c>
      <c r="AW193" s="318">
        <v>0</v>
      </c>
      <c r="AX193" s="318">
        <v>0</v>
      </c>
      <c r="AY193" s="318">
        <v>0</v>
      </c>
      <c r="AZ193" s="318">
        <v>0</v>
      </c>
      <c r="BA193" s="318">
        <v>0</v>
      </c>
      <c r="BB193" s="318">
        <v>0</v>
      </c>
      <c r="BC193" s="318">
        <v>0</v>
      </c>
      <c r="BD193" s="318">
        <v>0</v>
      </c>
      <c r="BE193" s="318">
        <v>0</v>
      </c>
      <c r="BF193" s="318">
        <v>0</v>
      </c>
      <c r="BG193" s="318">
        <v>0</v>
      </c>
      <c r="BH193" s="318">
        <v>0</v>
      </c>
      <c r="BI193" s="318">
        <v>0</v>
      </c>
      <c r="BJ193" s="318">
        <v>0</v>
      </c>
      <c r="BK193" s="318">
        <v>0</v>
      </c>
      <c r="BL193" s="318">
        <v>0</v>
      </c>
      <c r="BM193" s="318">
        <v>0</v>
      </c>
      <c r="BN193" s="318">
        <v>0</v>
      </c>
      <c r="BO193" s="318">
        <v>0</v>
      </c>
      <c r="BP193" s="318">
        <v>0</v>
      </c>
      <c r="BQ193" s="318">
        <v>0</v>
      </c>
      <c r="BR193" s="318">
        <v>0</v>
      </c>
      <c r="BS193" s="318">
        <v>0</v>
      </c>
      <c r="BT193" s="318">
        <v>0</v>
      </c>
      <c r="BU193" s="318">
        <v>0</v>
      </c>
      <c r="BV193" s="318">
        <v>0</v>
      </c>
      <c r="BW193" s="318">
        <v>0</v>
      </c>
      <c r="BX193" s="318">
        <v>0</v>
      </c>
      <c r="BY193" s="318">
        <v>0</v>
      </c>
      <c r="BZ193" s="318">
        <v>0</v>
      </c>
      <c r="CA193" s="318">
        <v>0</v>
      </c>
      <c r="CB193" s="318">
        <v>0</v>
      </c>
      <c r="CC193" s="318">
        <v>0</v>
      </c>
      <c r="CD193" s="318">
        <v>0</v>
      </c>
      <c r="CE193" s="318">
        <v>0</v>
      </c>
      <c r="CF193" s="318">
        <v>0</v>
      </c>
      <c r="CG193" s="318">
        <v>0</v>
      </c>
      <c r="CH193" s="318">
        <v>0</v>
      </c>
      <c r="CI193" s="318">
        <v>0</v>
      </c>
      <c r="CJ193" s="318">
        <v>0</v>
      </c>
      <c r="CK193" s="318">
        <v>0</v>
      </c>
      <c r="CL193" s="318">
        <v>0</v>
      </c>
      <c r="CM193" s="318">
        <v>0</v>
      </c>
      <c r="CN193" s="318">
        <v>0</v>
      </c>
      <c r="CO193" s="318">
        <v>0</v>
      </c>
      <c r="CP193" s="318">
        <v>0</v>
      </c>
      <c r="CQ193" s="318">
        <v>0</v>
      </c>
      <c r="CR193" s="318">
        <v>0</v>
      </c>
      <c r="CS193" s="318">
        <v>0</v>
      </c>
      <c r="CT193" s="318">
        <v>0</v>
      </c>
      <c r="CU193" s="318">
        <v>0</v>
      </c>
      <c r="CV193" s="318">
        <v>0</v>
      </c>
      <c r="CW193" s="318">
        <v>0</v>
      </c>
      <c r="CX193" s="318">
        <v>0</v>
      </c>
      <c r="CY193" s="318">
        <v>0</v>
      </c>
      <c r="CZ193" s="318">
        <v>0</v>
      </c>
      <c r="DA193" s="318">
        <v>0</v>
      </c>
      <c r="DB193" s="318">
        <v>0</v>
      </c>
      <c r="DC193" s="319">
        <v>0</v>
      </c>
      <c r="DD193" s="319">
        <v>0</v>
      </c>
      <c r="DE193" s="319">
        <v>0</v>
      </c>
      <c r="DF193" s="320">
        <v>0</v>
      </c>
    </row>
    <row r="194" spans="2:110">
      <c r="B194" s="315" t="str">
        <v>076</v>
      </c>
      <c r="C194" s="301" t="str">
        <v>鉄道輸送</v>
      </c>
      <c r="D194" s="316">
        <v>9.3204090328078402E-5</v>
      </c>
      <c r="E194" s="317">
        <v>1.4158289678606824E-4</v>
      </c>
      <c r="F194" s="317">
        <v>4.6410891089108909E-4</v>
      </c>
      <c r="G194" s="317">
        <v>2.3009664058904741E-4</v>
      </c>
      <c r="H194" s="317">
        <v>1.0029104066703375E-3</v>
      </c>
      <c r="I194" s="317">
        <v>0</v>
      </c>
      <c r="J194" s="317">
        <v>0</v>
      </c>
      <c r="K194" s="317">
        <v>3.8090607018396953E-3</v>
      </c>
      <c r="L194" s="317">
        <v>7.9050618988103728E-4</v>
      </c>
      <c r="M194" s="317">
        <v>4.4258717938161306E-4</v>
      </c>
      <c r="N194" s="317">
        <v>0</v>
      </c>
      <c r="O194" s="317">
        <v>0</v>
      </c>
      <c r="P194" s="317">
        <v>2.7591170825335891E-3</v>
      </c>
      <c r="Q194" s="318">
        <v>1.6832110487699612E-3</v>
      </c>
      <c r="R194" s="318">
        <v>1.01105102280743E-3</v>
      </c>
      <c r="S194" s="318">
        <v>1.5667031245381181E-3</v>
      </c>
      <c r="T194" s="318">
        <v>1.0879949049994694E-3</v>
      </c>
      <c r="U194" s="318">
        <v>2.0875525782832216E-3</v>
      </c>
      <c r="V194" s="318">
        <v>3.885003885003885E-3</v>
      </c>
      <c r="W194" s="318">
        <v>7.8636959370904328E-4</v>
      </c>
      <c r="X194" s="318">
        <v>1.3847131462389863E-3</v>
      </c>
      <c r="Y194" s="318">
        <v>7.1693335570572172E-4</v>
      </c>
      <c r="Z194" s="318">
        <v>1.4908172754959333E-3</v>
      </c>
      <c r="AA194" s="318">
        <v>1.5613500157712122E-3</v>
      </c>
      <c r="AB194" s="318">
        <v>1.5491866769945779E-3</v>
      </c>
      <c r="AC194" s="318">
        <v>3.8935824661824377E-3</v>
      </c>
      <c r="AD194" s="318">
        <v>2.1908857232084944E-3</v>
      </c>
      <c r="AE194" s="318">
        <v>2.0452483712235753E-4</v>
      </c>
      <c r="AF194" s="318">
        <v>9.4589481649640561E-4</v>
      </c>
      <c r="AG194" s="318">
        <v>2.8457106805465622E-3</v>
      </c>
      <c r="AH194" s="318">
        <v>1.5098500971354072E-3</v>
      </c>
      <c r="AI194" s="318">
        <v>0</v>
      </c>
      <c r="AJ194" s="318">
        <v>1.5437834129048858E-3</v>
      </c>
      <c r="AK194" s="318">
        <v>1.3437758744723304E-3</v>
      </c>
      <c r="AL194" s="318">
        <v>1.96836042866516E-3</v>
      </c>
      <c r="AM194" s="318">
        <v>5.9165401329912557E-3</v>
      </c>
      <c r="AN194" s="318">
        <v>0</v>
      </c>
      <c r="AO194" s="318">
        <v>5.1229508196721314E-4</v>
      </c>
      <c r="AP194" s="318">
        <v>8.4154024609366118E-4</v>
      </c>
      <c r="AQ194" s="318">
        <v>3.3403321244512309E-4</v>
      </c>
      <c r="AR194" s="318">
        <v>5.7935226517238101E-4</v>
      </c>
      <c r="AS194" s="318">
        <v>1.3022058578015486E-3</v>
      </c>
      <c r="AT194" s="318">
        <v>2.9282459405686411E-3</v>
      </c>
      <c r="AU194" s="318">
        <v>9.4969845044928043E-4</v>
      </c>
      <c r="AV194" s="318">
        <v>1.2522679274759156E-3</v>
      </c>
      <c r="AW194" s="318">
        <v>1.7106508777465911E-3</v>
      </c>
      <c r="AX194" s="318">
        <v>3.4582502083624037E-3</v>
      </c>
      <c r="AY194" s="318">
        <v>7.0558719543323016E-3</v>
      </c>
      <c r="AZ194" s="318">
        <v>2.8403995947825834E-3</v>
      </c>
      <c r="BA194" s="318">
        <v>9.4554285383880192E-4</v>
      </c>
      <c r="BB194" s="318">
        <v>1.9826385167720502E-3</v>
      </c>
      <c r="BC194" s="318">
        <v>3.9969547011800529E-3</v>
      </c>
      <c r="BD194" s="318">
        <v>1.0107556748915945E-3</v>
      </c>
      <c r="BE194" s="318">
        <v>5.0811555405387843E-3</v>
      </c>
      <c r="BF194" s="318">
        <v>3.8633590890605938E-3</v>
      </c>
      <c r="BG194" s="318">
        <v>4.551314934249482E-4</v>
      </c>
      <c r="BH194" s="318">
        <v>4.2769824930977802E-4</v>
      </c>
      <c r="BI194" s="318">
        <v>3.7068481029308017E-4</v>
      </c>
      <c r="BJ194" s="318">
        <v>1.4062737546242335E-3</v>
      </c>
      <c r="BK194" s="318">
        <v>8.5704490915323962E-4</v>
      </c>
      <c r="BL194" s="318">
        <v>2.0431066731892607E-3</v>
      </c>
      <c r="BM194" s="318">
        <v>0</v>
      </c>
      <c r="BN194" s="318">
        <v>1.139473473633672E-3</v>
      </c>
      <c r="BO194" s="318">
        <v>1.5186145326808915E-3</v>
      </c>
      <c r="BP194" s="318">
        <v>1.5809375604002398E-3</v>
      </c>
      <c r="BQ194" s="318">
        <v>8.2541902153858101E-4</v>
      </c>
      <c r="BR194" s="318">
        <v>7.8478895300773991E-4</v>
      </c>
      <c r="BS194" s="318">
        <v>5.6459242530594806E-4</v>
      </c>
      <c r="BT194" s="318">
        <v>7.059155724975293E-4</v>
      </c>
      <c r="BU194" s="318">
        <v>6.8036221761957521E-3</v>
      </c>
      <c r="BV194" s="318">
        <v>2.7325443052380015E-3</v>
      </c>
      <c r="BW194" s="318">
        <v>9.859879817500649E-3</v>
      </c>
      <c r="BX194" s="318">
        <v>1.9447505625885556E-4</v>
      </c>
      <c r="BY194" s="318">
        <v>3.1565905665290918E-5</v>
      </c>
      <c r="BZ194" s="318">
        <v>1.3580018903386313E-6</v>
      </c>
      <c r="CA194" s="318">
        <v>7.7708264734935794E-4</v>
      </c>
      <c r="CB194" s="318">
        <v>1.409407712386642E-3</v>
      </c>
      <c r="CC194" s="318">
        <v>1.7645529180132992E-3</v>
      </c>
      <c r="CD194" s="318">
        <v>0</v>
      </c>
      <c r="CE194" s="318">
        <v>4.7694753577106515E-3</v>
      </c>
      <c r="CF194" s="318">
        <v>1.3864818024263432E-3</v>
      </c>
      <c r="CG194" s="318">
        <v>7.544553647893642E-4</v>
      </c>
      <c r="CH194" s="318">
        <v>1.7190400880148526E-3</v>
      </c>
      <c r="CI194" s="318">
        <v>1.582015715272133E-3</v>
      </c>
      <c r="CJ194" s="318">
        <v>4.3586550435865505E-3</v>
      </c>
      <c r="CK194" s="318">
        <v>5.1136182044808078E-4</v>
      </c>
      <c r="CL194" s="318">
        <v>2.5813113061435209E-3</v>
      </c>
      <c r="CM194" s="318">
        <v>2.2021855652968794E-3</v>
      </c>
      <c r="CN194" s="318">
        <v>5.4976956467182904E-3</v>
      </c>
      <c r="CO194" s="318">
        <v>4.223650445496936E-3</v>
      </c>
      <c r="CP194" s="318">
        <v>7.7427637253525364E-3</v>
      </c>
      <c r="CQ194" s="318">
        <v>1.7374660540803966E-3</v>
      </c>
      <c r="CR194" s="318">
        <v>2.219579865239794E-3</v>
      </c>
      <c r="CS194" s="318">
        <v>7.0803241955502249E-4</v>
      </c>
      <c r="CT194" s="318">
        <v>1.0472952461902738E-3</v>
      </c>
      <c r="CU194" s="318">
        <v>3.1851191234552171E-3</v>
      </c>
      <c r="CV194" s="318">
        <v>1.858860568710855E-3</v>
      </c>
      <c r="CW194" s="318">
        <v>1.0773540185304892E-3</v>
      </c>
      <c r="CX194" s="318">
        <v>7.7835756312633465E-4</v>
      </c>
      <c r="CY194" s="318">
        <v>1.0848174450868466E-3</v>
      </c>
      <c r="CZ194" s="318">
        <v>9.7523314167293114E-4</v>
      </c>
      <c r="DA194" s="318">
        <v>1.6275471988687672E-3</v>
      </c>
      <c r="DB194" s="318">
        <v>8.7633458454437904E-4</v>
      </c>
      <c r="DC194" s="319">
        <v>1.3139624821776365E-3</v>
      </c>
      <c r="DD194" s="319">
        <v>1.5211439002129601E-3</v>
      </c>
      <c r="DE194" s="319">
        <v>5.9973611610891211E-4</v>
      </c>
      <c r="DF194" s="320">
        <v>4.0814168649220195E-3</v>
      </c>
    </row>
    <row r="195" spans="2:110">
      <c r="B195" s="315" t="str">
        <v>077</v>
      </c>
      <c r="C195" s="301" t="str">
        <v>道路輸送（自家輸送を除く。）</v>
      </c>
      <c r="D195" s="316">
        <v>5.6588197699190459E-3</v>
      </c>
      <c r="E195" s="317">
        <v>4.4117230638538868E-2</v>
      </c>
      <c r="F195" s="317">
        <v>7.1163366336633666E-3</v>
      </c>
      <c r="G195" s="317">
        <v>1.9558214450069028E-2</v>
      </c>
      <c r="H195" s="317">
        <v>8.6722252812082117E-3</v>
      </c>
      <c r="I195" s="317">
        <v>0</v>
      </c>
      <c r="J195" s="317">
        <v>0</v>
      </c>
      <c r="K195" s="317">
        <v>1.3534322068238918E-2</v>
      </c>
      <c r="L195" s="317">
        <v>1.8541842435435951E-2</v>
      </c>
      <c r="M195" s="317">
        <v>1.2732100951047799E-2</v>
      </c>
      <c r="N195" s="317">
        <v>2.3491145645103E-2</v>
      </c>
      <c r="O195" s="317">
        <v>0</v>
      </c>
      <c r="P195" s="317">
        <v>1.2356046065259117E-2</v>
      </c>
      <c r="Q195" s="318">
        <v>1.173931808372896E-2</v>
      </c>
      <c r="R195" s="318">
        <v>2.2007994356924524E-2</v>
      </c>
      <c r="S195" s="318">
        <v>1.9243844039138019E-2</v>
      </c>
      <c r="T195" s="318">
        <v>1.3984714998407812E-2</v>
      </c>
      <c r="U195" s="318">
        <v>2.8353326063249727E-2</v>
      </c>
      <c r="V195" s="318">
        <v>1.5234765234765234E-2</v>
      </c>
      <c r="W195" s="318">
        <v>1.3892529488859764E-2</v>
      </c>
      <c r="X195" s="318">
        <v>1.5374109657899978E-2</v>
      </c>
      <c r="Y195" s="318">
        <v>3.6914440868252053E-3</v>
      </c>
      <c r="Z195" s="318">
        <v>1.3907195441412064E-2</v>
      </c>
      <c r="AA195" s="318">
        <v>1.234360214488487E-2</v>
      </c>
      <c r="AB195" s="318">
        <v>1.6045147726015271E-2</v>
      </c>
      <c r="AC195" s="318">
        <v>9.569960164842432E-3</v>
      </c>
      <c r="AD195" s="318">
        <v>1.575419799649266E-2</v>
      </c>
      <c r="AE195" s="318">
        <v>2.6478269236055751E-3</v>
      </c>
      <c r="AF195" s="318">
        <v>5.694286795308362E-2</v>
      </c>
      <c r="AG195" s="318">
        <v>1.0765220567481861E-2</v>
      </c>
      <c r="AH195" s="318">
        <v>9.1363966628705707E-3</v>
      </c>
      <c r="AI195" s="318">
        <v>9.0090090090090089E-3</v>
      </c>
      <c r="AJ195" s="318">
        <v>1.270285981112477E-2</v>
      </c>
      <c r="AK195" s="318">
        <v>2.4377994652043489E-2</v>
      </c>
      <c r="AL195" s="318">
        <v>1.7277830429394181E-2</v>
      </c>
      <c r="AM195" s="318">
        <v>2.1362374993455155E-2</v>
      </c>
      <c r="AN195" s="318">
        <v>0</v>
      </c>
      <c r="AO195" s="318">
        <v>9.562841530054645E-3</v>
      </c>
      <c r="AP195" s="318">
        <v>3.4821570723497168E-2</v>
      </c>
      <c r="AQ195" s="318">
        <v>2.1616720748234397E-2</v>
      </c>
      <c r="AR195" s="318">
        <v>7.0092126507740526E-3</v>
      </c>
      <c r="AS195" s="318">
        <v>1.3331673956793478E-2</v>
      </c>
      <c r="AT195" s="318">
        <v>1.5547782555676785E-2</v>
      </c>
      <c r="AU195" s="318">
        <v>1.2703231409855759E-2</v>
      </c>
      <c r="AV195" s="318">
        <v>1.1514252296857758E-2</v>
      </c>
      <c r="AW195" s="318">
        <v>8.2819861265660214E-3</v>
      </c>
      <c r="AX195" s="318">
        <v>9.9863103072449777E-3</v>
      </c>
      <c r="AY195" s="318">
        <v>1.2668181079205547E-2</v>
      </c>
      <c r="AZ195" s="318">
        <v>9.3355112961625523E-3</v>
      </c>
      <c r="BA195" s="318">
        <v>9.5676692368652869E-3</v>
      </c>
      <c r="BB195" s="318">
        <v>1.0556210481191727E-2</v>
      </c>
      <c r="BC195" s="318">
        <v>7.9939094023601057E-3</v>
      </c>
      <c r="BD195" s="318">
        <v>1.215221517522337E-2</v>
      </c>
      <c r="BE195" s="318">
        <v>6.3352003222830111E-3</v>
      </c>
      <c r="BF195" s="318">
        <v>1.0776738511590077E-2</v>
      </c>
      <c r="BG195" s="318">
        <v>1.1603569813974516E-2</v>
      </c>
      <c r="BH195" s="318">
        <v>1.4145960007021912E-2</v>
      </c>
      <c r="BI195" s="318">
        <v>7.5608663538687809E-3</v>
      </c>
      <c r="BJ195" s="318">
        <v>1.3657325292656971E-2</v>
      </c>
      <c r="BK195" s="318">
        <v>6.2849960004570903E-3</v>
      </c>
      <c r="BL195" s="318">
        <v>1.7366406722108717E-2</v>
      </c>
      <c r="BM195" s="318">
        <v>0</v>
      </c>
      <c r="BN195" s="318">
        <v>1.7120909018164359E-2</v>
      </c>
      <c r="BO195" s="318">
        <v>1.9251123621358775E-2</v>
      </c>
      <c r="BP195" s="318">
        <v>1.7588549849092323E-2</v>
      </c>
      <c r="BQ195" s="318">
        <v>2.2771854182446736E-2</v>
      </c>
      <c r="BR195" s="318">
        <v>1.5885933262320944E-2</v>
      </c>
      <c r="BS195" s="318">
        <v>2.3514511551255838E-2</v>
      </c>
      <c r="BT195" s="318">
        <v>3.7272342227869545E-3</v>
      </c>
      <c r="BU195" s="318">
        <v>1.2065892779731227E-2</v>
      </c>
      <c r="BV195" s="318">
        <v>3.1256789331567678E-3</v>
      </c>
      <c r="BW195" s="318">
        <v>7.3607144181905854E-3</v>
      </c>
      <c r="BX195" s="318">
        <v>3.0560365983534445E-4</v>
      </c>
      <c r="BY195" s="318">
        <v>1.341550990774864E-4</v>
      </c>
      <c r="BZ195" s="318">
        <v>5.5678077503883883E-5</v>
      </c>
      <c r="CA195" s="318">
        <v>8.9562067830095487E-4</v>
      </c>
      <c r="CB195" s="318">
        <v>2.556443583326606E-3</v>
      </c>
      <c r="CC195" s="318">
        <v>2.3682157583862699E-3</v>
      </c>
      <c r="CD195" s="318">
        <v>0</v>
      </c>
      <c r="CE195" s="318">
        <v>1.589825119236884E-3</v>
      </c>
      <c r="CF195" s="318">
        <v>2.1182360870402464E-3</v>
      </c>
      <c r="CG195" s="318">
        <v>4.0781371069695364E-3</v>
      </c>
      <c r="CH195" s="318">
        <v>6.7248848243141035E-2</v>
      </c>
      <c r="CI195" s="318">
        <v>3.9637797064967532E-3</v>
      </c>
      <c r="CJ195" s="318">
        <v>4.7737650477376508E-3</v>
      </c>
      <c r="CK195" s="318">
        <v>2.4928888746843939E-3</v>
      </c>
      <c r="CL195" s="318">
        <v>6.7114093959731542E-3</v>
      </c>
      <c r="CM195" s="318">
        <v>1.5020567582166452E-2</v>
      </c>
      <c r="CN195" s="318">
        <v>7.2054904646350363E-3</v>
      </c>
      <c r="CO195" s="318">
        <v>2.6327088277289809E-3</v>
      </c>
      <c r="CP195" s="318">
        <v>7.7728521854251503E-3</v>
      </c>
      <c r="CQ195" s="318">
        <v>6.8333268590357061E-3</v>
      </c>
      <c r="CR195" s="318">
        <v>3.8049940546967895E-3</v>
      </c>
      <c r="CS195" s="318">
        <v>4.373141414898668E-3</v>
      </c>
      <c r="CT195" s="318">
        <v>2.7548418432396331E-3</v>
      </c>
      <c r="CU195" s="318">
        <v>6.964793816622075E-3</v>
      </c>
      <c r="CV195" s="318">
        <v>2.8469035737013096E-3</v>
      </c>
      <c r="CW195" s="318">
        <v>2.3701788407670759E-3</v>
      </c>
      <c r="CX195" s="318">
        <v>8.0242519830195161E-3</v>
      </c>
      <c r="CY195" s="318">
        <v>2.0687927051374509E-3</v>
      </c>
      <c r="CZ195" s="318">
        <v>6.8977427416241693E-3</v>
      </c>
      <c r="DA195" s="318">
        <v>1.2176853128740733E-2</v>
      </c>
      <c r="DB195" s="318">
        <v>1.913330509588561E-3</v>
      </c>
      <c r="DC195" s="319">
        <v>2.5720116672413311E-3</v>
      </c>
      <c r="DD195" s="319">
        <v>1.7367495138953189E-2</v>
      </c>
      <c r="DE195" s="319">
        <v>3.8383111430970375E-2</v>
      </c>
      <c r="DF195" s="320">
        <v>4.6323024054982821E-2</v>
      </c>
    </row>
    <row r="196" spans="2:110">
      <c r="B196" s="315" t="str">
        <v>078</v>
      </c>
      <c r="C196" s="301" t="str">
        <v>水運</v>
      </c>
      <c r="D196" s="316">
        <v>1.824137196420963E-3</v>
      </c>
      <c r="E196" s="317">
        <v>5.8898485063004387E-3</v>
      </c>
      <c r="F196" s="317">
        <v>7.7351485148514855E-4</v>
      </c>
      <c r="G196" s="317">
        <v>4.6019328117809482E-4</v>
      </c>
      <c r="H196" s="317">
        <v>2.5761032014473373E-3</v>
      </c>
      <c r="I196" s="317">
        <v>0</v>
      </c>
      <c r="J196" s="317">
        <v>0</v>
      </c>
      <c r="K196" s="317">
        <v>1.9450522732798443E-3</v>
      </c>
      <c r="L196" s="317">
        <v>1.0951049052480425E-3</v>
      </c>
      <c r="M196" s="317">
        <v>9.4693070937461397E-4</v>
      </c>
      <c r="N196" s="317">
        <v>3.9754246476328154E-3</v>
      </c>
      <c r="O196" s="317">
        <v>0</v>
      </c>
      <c r="P196" s="317">
        <v>8.3973128598848368E-4</v>
      </c>
      <c r="Q196" s="318">
        <v>3.8843331894691411E-4</v>
      </c>
      <c r="R196" s="318">
        <v>4.7495885257465321E-3</v>
      </c>
      <c r="S196" s="318">
        <v>2.0692305418427977E-3</v>
      </c>
      <c r="T196" s="318">
        <v>2.9986201040229274E-3</v>
      </c>
      <c r="U196" s="318">
        <v>2.1187100794516278E-3</v>
      </c>
      <c r="V196" s="318">
        <v>1.0267510267510268E-3</v>
      </c>
      <c r="W196" s="318">
        <v>2.6212319790301442E-3</v>
      </c>
      <c r="X196" s="318">
        <v>6.1458501285127608E-3</v>
      </c>
      <c r="Y196" s="318">
        <v>1.8914837469682871E-3</v>
      </c>
      <c r="Z196" s="318">
        <v>2.6527081997316528E-3</v>
      </c>
      <c r="AA196" s="318">
        <v>2.5128798233624225E-3</v>
      </c>
      <c r="AB196" s="318">
        <v>3.7623105012725461E-3</v>
      </c>
      <c r="AC196" s="318">
        <v>8.834623258865042E-4</v>
      </c>
      <c r="AD196" s="318">
        <v>1.7584740673120811E-3</v>
      </c>
      <c r="AE196" s="318">
        <v>7.3233086840586081E-3</v>
      </c>
      <c r="AF196" s="318">
        <v>3.5944003026863415E-3</v>
      </c>
      <c r="AG196" s="318">
        <v>5.9437831017250249E-4</v>
      </c>
      <c r="AH196" s="318">
        <v>1.3861763690424045E-3</v>
      </c>
      <c r="AI196" s="318">
        <v>0</v>
      </c>
      <c r="AJ196" s="318">
        <v>1.8010806483890335E-3</v>
      </c>
      <c r="AK196" s="318">
        <v>9.1756817287201552E-3</v>
      </c>
      <c r="AL196" s="318">
        <v>2.0412626667638697E-3</v>
      </c>
      <c r="AM196" s="318">
        <v>4.6599298392586003E-3</v>
      </c>
      <c r="AN196" s="318">
        <v>0</v>
      </c>
      <c r="AO196" s="318">
        <v>2.7322404371584699E-3</v>
      </c>
      <c r="AP196" s="318">
        <v>9.3934086928832983E-3</v>
      </c>
      <c r="AQ196" s="318">
        <v>6.9669784309982817E-3</v>
      </c>
      <c r="AR196" s="318">
        <v>1.2489315224617723E-2</v>
      </c>
      <c r="AS196" s="318">
        <v>9.6830691990371564E-4</v>
      </c>
      <c r="AT196" s="318">
        <v>3.5219177203003656E-3</v>
      </c>
      <c r="AU196" s="318">
        <v>2.7273391397517797E-3</v>
      </c>
      <c r="AV196" s="318">
        <v>2.2234988283235729E-3</v>
      </c>
      <c r="AW196" s="318">
        <v>1.3840217457496693E-3</v>
      </c>
      <c r="AX196" s="318">
        <v>9.7675769243823606E-4</v>
      </c>
      <c r="AY196" s="318">
        <v>7.9452888422461634E-4</v>
      </c>
      <c r="AZ196" s="318">
        <v>8.2885380666863787E-4</v>
      </c>
      <c r="BA196" s="318">
        <v>1.149616851070198E-3</v>
      </c>
      <c r="BB196" s="318">
        <v>1.1788661451077056E-3</v>
      </c>
      <c r="BC196" s="318">
        <v>3.8066235249333843E-4</v>
      </c>
      <c r="BD196" s="318">
        <v>1.1650695183864945E-3</v>
      </c>
      <c r="BE196" s="318">
        <v>4.0935140543982534E-4</v>
      </c>
      <c r="BF196" s="318">
        <v>6.1000406669377792E-4</v>
      </c>
      <c r="BG196" s="318">
        <v>2.9789041225171359E-3</v>
      </c>
      <c r="BH196" s="318">
        <v>3.7120377906512824E-3</v>
      </c>
      <c r="BI196" s="318">
        <v>1.6437065905551718E-3</v>
      </c>
      <c r="BJ196" s="318">
        <v>2.5718339836821569E-3</v>
      </c>
      <c r="BK196" s="318">
        <v>1.0284538909838875E-3</v>
      </c>
      <c r="BL196" s="318">
        <v>1.2085983137175909E-3</v>
      </c>
      <c r="BM196" s="318">
        <v>0</v>
      </c>
      <c r="BN196" s="318">
        <v>1.0594542690245659E-3</v>
      </c>
      <c r="BO196" s="318">
        <v>8.8969336258072434E-4</v>
      </c>
      <c r="BP196" s="318">
        <v>2.0071464324830633E-3</v>
      </c>
      <c r="BQ196" s="318">
        <v>2.7481598011225698E-3</v>
      </c>
      <c r="BR196" s="318">
        <v>9.8235594610578698E-3</v>
      </c>
      <c r="BS196" s="318">
        <v>5.2797021393475143E-3</v>
      </c>
      <c r="BT196" s="318">
        <v>3.9531272059861641E-4</v>
      </c>
      <c r="BU196" s="318">
        <v>3.4921246568084388E-4</v>
      </c>
      <c r="BV196" s="318">
        <v>2.4441593643633803E-4</v>
      </c>
      <c r="BW196" s="318">
        <v>2.9211024147779961E-4</v>
      </c>
      <c r="BX196" s="318">
        <v>5.5564301788244445E-5</v>
      </c>
      <c r="BY196" s="318">
        <v>3.9457382081613647E-5</v>
      </c>
      <c r="BZ196" s="318">
        <v>2.1728030245418101E-5</v>
      </c>
      <c r="CA196" s="318">
        <v>1.4487981560750741E-4</v>
      </c>
      <c r="CB196" s="318">
        <v>2.1965232367266757E-3</v>
      </c>
      <c r="CC196" s="318">
        <v>0.26647535198187156</v>
      </c>
      <c r="CD196" s="318">
        <v>0</v>
      </c>
      <c r="CE196" s="318">
        <v>0</v>
      </c>
      <c r="CF196" s="318">
        <v>2.3108030040439053E-4</v>
      </c>
      <c r="CG196" s="318">
        <v>2.6507891195301985E-4</v>
      </c>
      <c r="CH196" s="318">
        <v>1.4439936739324762E-3</v>
      </c>
      <c r="CI196" s="318">
        <v>1.0488501979704749E-4</v>
      </c>
      <c r="CJ196" s="318">
        <v>6.9185000691850002E-5</v>
      </c>
      <c r="CK196" s="318">
        <v>3.1960113778005048E-4</v>
      </c>
      <c r="CL196" s="318">
        <v>0</v>
      </c>
      <c r="CM196" s="318">
        <v>7.8946274982340963E-4</v>
      </c>
      <c r="CN196" s="318">
        <v>2.2969095932130575E-4</v>
      </c>
      <c r="CO196" s="318">
        <v>2.9954967698559831E-4</v>
      </c>
      <c r="CP196" s="318">
        <v>5.0147433454355802E-4</v>
      </c>
      <c r="CQ196" s="318">
        <v>2.3130899703712599E-4</v>
      </c>
      <c r="CR196" s="318">
        <v>3.9635354736424893E-4</v>
      </c>
      <c r="CS196" s="318">
        <v>2.1657462245212452E-4</v>
      </c>
      <c r="CT196" s="318">
        <v>2.5044016756723938E-4</v>
      </c>
      <c r="CU196" s="318">
        <v>2.8666072111096954E-4</v>
      </c>
      <c r="CV196" s="318">
        <v>1.0047894966004622E-4</v>
      </c>
      <c r="CW196" s="318">
        <v>1.0773540185304891E-4</v>
      </c>
      <c r="CX196" s="318">
        <v>1.1009662899484338E-3</v>
      </c>
      <c r="CY196" s="318">
        <v>1.8946107491657602E-4</v>
      </c>
      <c r="CZ196" s="318">
        <v>4.5714053515918647E-4</v>
      </c>
      <c r="DA196" s="318">
        <v>5.1801502243565059E-4</v>
      </c>
      <c r="DB196" s="318">
        <v>2.1908364613609476E-4</v>
      </c>
      <c r="DC196" s="319">
        <v>3.0752313412668088E-4</v>
      </c>
      <c r="DD196" s="319">
        <v>3.9682014788164176E-4</v>
      </c>
      <c r="DE196" s="319">
        <v>2.9986805805445604E-3</v>
      </c>
      <c r="DF196" s="320">
        <v>8.7761036214644458E-4</v>
      </c>
    </row>
    <row r="197" spans="2:110">
      <c r="B197" s="315" t="str">
        <v>079</v>
      </c>
      <c r="C197" s="301" t="str">
        <v>航空輸送</v>
      </c>
      <c r="D197" s="316">
        <v>0</v>
      </c>
      <c r="E197" s="317">
        <v>0</v>
      </c>
      <c r="F197" s="317">
        <v>1.3149752475247526E-3</v>
      </c>
      <c r="G197" s="317">
        <v>2.3009664058904741E-4</v>
      </c>
      <c r="H197" s="317">
        <v>3.5396837882482499E-4</v>
      </c>
      <c r="I197" s="317">
        <v>0</v>
      </c>
      <c r="J197" s="317">
        <v>0</v>
      </c>
      <c r="K197" s="317">
        <v>2.4313153415998056E-3</v>
      </c>
      <c r="L197" s="317">
        <v>1.7163895865918545E-4</v>
      </c>
      <c r="M197" s="317">
        <v>1.1321997612087776E-4</v>
      </c>
      <c r="N197" s="317">
        <v>0</v>
      </c>
      <c r="O197" s="317">
        <v>0</v>
      </c>
      <c r="P197" s="317">
        <v>1.0796545105566219E-3</v>
      </c>
      <c r="Q197" s="318">
        <v>2.3737591713422529E-3</v>
      </c>
      <c r="R197" s="318">
        <v>3.7620503174229955E-4</v>
      </c>
      <c r="S197" s="318">
        <v>1.5962635608501581E-3</v>
      </c>
      <c r="T197" s="318">
        <v>4.2458337756076848E-4</v>
      </c>
      <c r="U197" s="318">
        <v>7.789375292101573E-4</v>
      </c>
      <c r="V197" s="318">
        <v>1.443001443001443E-3</v>
      </c>
      <c r="W197" s="318">
        <v>2.6212319790301441E-4</v>
      </c>
      <c r="X197" s="318">
        <v>3.6040479148685944E-4</v>
      </c>
      <c r="Y197" s="318">
        <v>9.152340711136873E-5</v>
      </c>
      <c r="Z197" s="318">
        <v>5.1113735159860575E-4</v>
      </c>
      <c r="AA197" s="318">
        <v>3.4696667017138051E-4</v>
      </c>
      <c r="AB197" s="318">
        <v>6.6393714728339053E-4</v>
      </c>
      <c r="AC197" s="318">
        <v>4.2691862095234068E-3</v>
      </c>
      <c r="AD197" s="318">
        <v>8.6001873783842213E-4</v>
      </c>
      <c r="AE197" s="318">
        <v>6.377656211342332E-5</v>
      </c>
      <c r="AF197" s="318">
        <v>3.7835792659856227E-4</v>
      </c>
      <c r="AG197" s="318">
        <v>8.0025236174063191E-4</v>
      </c>
      <c r="AH197" s="318">
        <v>1.1336758408525243E-3</v>
      </c>
      <c r="AI197" s="318">
        <v>0</v>
      </c>
      <c r="AJ197" s="318">
        <v>6.0036021612967783E-4</v>
      </c>
      <c r="AK197" s="318">
        <v>8.8227708930001497E-4</v>
      </c>
      <c r="AL197" s="318">
        <v>7.2902238098709632E-4</v>
      </c>
      <c r="AM197" s="318">
        <v>7.8538143358291006E-4</v>
      </c>
      <c r="AN197" s="318">
        <v>0</v>
      </c>
      <c r="AO197" s="318">
        <v>3.4153005464480874E-4</v>
      </c>
      <c r="AP197" s="318">
        <v>3.8665362658357402E-4</v>
      </c>
      <c r="AQ197" s="318">
        <v>1.908761213972132E-4</v>
      </c>
      <c r="AR197" s="318">
        <v>1.614588279988603E-4</v>
      </c>
      <c r="AS197" s="318">
        <v>2.914027094381088E-4</v>
      </c>
      <c r="AT197" s="318">
        <v>1.1632757846094602E-3</v>
      </c>
      <c r="AU197" s="318">
        <v>7.5488851189558191E-4</v>
      </c>
      <c r="AV197" s="318">
        <v>7.1912415637230792E-4</v>
      </c>
      <c r="AW197" s="318">
        <v>1.0186400048717566E-3</v>
      </c>
      <c r="AX197" s="318">
        <v>6.939128008055423E-4</v>
      </c>
      <c r="AY197" s="318">
        <v>5.1745591345201921E-4</v>
      </c>
      <c r="AZ197" s="318">
        <v>6.5435826842260886E-4</v>
      </c>
      <c r="BA197" s="318">
        <v>6.8024665743798699E-4</v>
      </c>
      <c r="BB197" s="318">
        <v>1.7147143928839352E-3</v>
      </c>
      <c r="BC197" s="318">
        <v>2.0936429387133611E-3</v>
      </c>
      <c r="BD197" s="318">
        <v>1.2113636714349645E-3</v>
      </c>
      <c r="BE197" s="318">
        <v>1.3645046847994178E-3</v>
      </c>
      <c r="BF197" s="318">
        <v>8.1333875559170394E-4</v>
      </c>
      <c r="BG197" s="318">
        <v>2.6333695104520415E-4</v>
      </c>
      <c r="BH197" s="318">
        <v>2.904517961730582E-4</v>
      </c>
      <c r="BI197" s="318">
        <v>3.8632163851884285E-4</v>
      </c>
      <c r="BJ197" s="318">
        <v>1.5202959509451173E-4</v>
      </c>
      <c r="BK197" s="318">
        <v>2.2854530910753056E-4</v>
      </c>
      <c r="BL197" s="318">
        <v>7.4817990849184194E-4</v>
      </c>
      <c r="BM197" s="318">
        <v>0</v>
      </c>
      <c r="BN197" s="318">
        <v>8.0019204609106182E-5</v>
      </c>
      <c r="BO197" s="318">
        <v>4.1416759982206133E-4</v>
      </c>
      <c r="BP197" s="318">
        <v>1.9328076757244313E-4</v>
      </c>
      <c r="BQ197" s="318">
        <v>2.5248111247062481E-4</v>
      </c>
      <c r="BR197" s="318">
        <v>2.4010996714199845E-4</v>
      </c>
      <c r="BS197" s="318">
        <v>1.5259254737998596E-4</v>
      </c>
      <c r="BT197" s="318">
        <v>2.6824791754906114E-4</v>
      </c>
      <c r="BU197" s="318">
        <v>2.3361109773132314E-3</v>
      </c>
      <c r="BV197" s="318">
        <v>1.7199639971446012E-3</v>
      </c>
      <c r="BW197" s="318">
        <v>9.3892577617864161E-4</v>
      </c>
      <c r="BX197" s="318">
        <v>9.2607169647074074E-5</v>
      </c>
      <c r="BY197" s="318">
        <v>2.3674429248968188E-5</v>
      </c>
      <c r="BZ197" s="318">
        <v>0</v>
      </c>
      <c r="CA197" s="318">
        <v>5.2683569311820875E-5</v>
      </c>
      <c r="CB197" s="318">
        <v>3.6328408815693874E-4</v>
      </c>
      <c r="CC197" s="318">
        <v>3.4362346298153721E-4</v>
      </c>
      <c r="CD197" s="318">
        <v>0</v>
      </c>
      <c r="CE197" s="318">
        <v>1.589825119236884E-3</v>
      </c>
      <c r="CF197" s="318">
        <v>3.0810706720585401E-4</v>
      </c>
      <c r="CG197" s="318">
        <v>2.242975408833245E-4</v>
      </c>
      <c r="CH197" s="318">
        <v>1.9253248985766348E-2</v>
      </c>
      <c r="CI197" s="318">
        <v>7.8663764847785613E-4</v>
      </c>
      <c r="CJ197" s="318">
        <v>7.4027950740279506E-3</v>
      </c>
      <c r="CK197" s="318">
        <v>3.0042506951324746E-3</v>
      </c>
      <c r="CL197" s="318">
        <v>2.0650490449148169E-3</v>
      </c>
      <c r="CM197" s="318">
        <v>1.2028919267046162E-2</v>
      </c>
      <c r="CN197" s="318">
        <v>8.1242543019202586E-4</v>
      </c>
      <c r="CO197" s="318">
        <v>3.0853616729516627E-3</v>
      </c>
      <c r="CP197" s="318">
        <v>3.6306741820953605E-3</v>
      </c>
      <c r="CQ197" s="318">
        <v>8.1929293607043091E-4</v>
      </c>
      <c r="CR197" s="318">
        <v>7.9270709472849778E-5</v>
      </c>
      <c r="CS197" s="318">
        <v>1.0828731122606226E-4</v>
      </c>
      <c r="CT197" s="318">
        <v>2.0490559164592314E-4</v>
      </c>
      <c r="CU197" s="318">
        <v>2.3145198963774581E-3</v>
      </c>
      <c r="CV197" s="318">
        <v>1.6244096861707472E-3</v>
      </c>
      <c r="CW197" s="318">
        <v>2.2624434389140274E-3</v>
      </c>
      <c r="CX197" s="318">
        <v>3.9942032844640852E-4</v>
      </c>
      <c r="CY197" s="318">
        <v>1.5676376037452176E-3</v>
      </c>
      <c r="CZ197" s="318">
        <v>7.1110749913651228E-4</v>
      </c>
      <c r="DA197" s="318">
        <v>4.0251167283851232E-4</v>
      </c>
      <c r="DB197" s="318">
        <v>7.1567324404457622E-4</v>
      </c>
      <c r="DC197" s="319">
        <v>1.1275848251311633E-3</v>
      </c>
      <c r="DD197" s="319">
        <v>8.0686763402600494E-4</v>
      </c>
      <c r="DE197" s="319">
        <v>7.9964815481188282E-5</v>
      </c>
      <c r="DF197" s="320">
        <v>6.5027755749405237E-3</v>
      </c>
    </row>
    <row r="198" spans="2:110">
      <c r="B198" s="315" t="str">
        <v>080</v>
      </c>
      <c r="C198" s="301" t="str">
        <v>貨物利用運送</v>
      </c>
      <c r="D198" s="316">
        <v>3.7281636131231361E-4</v>
      </c>
      <c r="E198" s="317">
        <v>2.4635424040775874E-3</v>
      </c>
      <c r="F198" s="317">
        <v>3.8675742574257428E-4</v>
      </c>
      <c r="G198" s="317">
        <v>2.3009664058904741E-4</v>
      </c>
      <c r="H198" s="317">
        <v>8.4559112719263742E-4</v>
      </c>
      <c r="I198" s="317">
        <v>0</v>
      </c>
      <c r="J198" s="317">
        <v>0</v>
      </c>
      <c r="K198" s="317">
        <v>4.052192235999676E-4</v>
      </c>
      <c r="L198" s="317">
        <v>1.2691613140291883E-3</v>
      </c>
      <c r="M198" s="317">
        <v>7.3078348223475651E-4</v>
      </c>
      <c r="N198" s="317">
        <v>1.0842067220816769E-3</v>
      </c>
      <c r="O198" s="317">
        <v>0</v>
      </c>
      <c r="P198" s="317">
        <v>4.7984644913627637E-4</v>
      </c>
      <c r="Q198" s="318">
        <v>6.4738886491152352E-4</v>
      </c>
      <c r="R198" s="318">
        <v>1.1521279097107923E-3</v>
      </c>
      <c r="S198" s="318">
        <v>9.4593396198527891E-4</v>
      </c>
      <c r="T198" s="318">
        <v>1.0349219828043731E-3</v>
      </c>
      <c r="U198" s="318">
        <v>1.8382925689359713E-3</v>
      </c>
      <c r="V198" s="318">
        <v>1.2487512487512488E-3</v>
      </c>
      <c r="W198" s="318">
        <v>1.0484927916120576E-3</v>
      </c>
      <c r="X198" s="318">
        <v>1.0717300378425031E-3</v>
      </c>
      <c r="Y198" s="318">
        <v>7.0167945452049359E-4</v>
      </c>
      <c r="Z198" s="318">
        <v>9.8441267715287028E-4</v>
      </c>
      <c r="AA198" s="318">
        <v>8.9370202922931343E-4</v>
      </c>
      <c r="AB198" s="318">
        <v>1.4385304857806795E-3</v>
      </c>
      <c r="AC198" s="318">
        <v>4.7082722756825672E-4</v>
      </c>
      <c r="AD198" s="318">
        <v>9.9935138251615535E-4</v>
      </c>
      <c r="AE198" s="318">
        <v>6.3556642933721862E-4</v>
      </c>
      <c r="AF198" s="318">
        <v>3.2160423760877791E-3</v>
      </c>
      <c r="AG198" s="318">
        <v>5.445700718898906E-4</v>
      </c>
      <c r="AH198" s="318">
        <v>4.7923569636038526E-4</v>
      </c>
      <c r="AI198" s="318">
        <v>0</v>
      </c>
      <c r="AJ198" s="318">
        <v>7.9095076093275009E-4</v>
      </c>
      <c r="AK198" s="318">
        <v>1.9002891154154167E-3</v>
      </c>
      <c r="AL198" s="318">
        <v>1.0935335714806445E-3</v>
      </c>
      <c r="AM198" s="318">
        <v>1.4311395011955251E-3</v>
      </c>
      <c r="AN198" s="318">
        <v>0</v>
      </c>
      <c r="AO198" s="318">
        <v>5.1229508196721314E-4</v>
      </c>
      <c r="AP198" s="318">
        <v>1.978756794868879E-3</v>
      </c>
      <c r="AQ198" s="318">
        <v>1.1929757587325826E-3</v>
      </c>
      <c r="AR198" s="318">
        <v>4.3688859340868078E-4</v>
      </c>
      <c r="AS198" s="318">
        <v>7.467194429351538E-4</v>
      </c>
      <c r="AT198" s="318">
        <v>7.7016879532764261E-4</v>
      </c>
      <c r="AU198" s="318">
        <v>6.41249381072591E-4</v>
      </c>
      <c r="AV198" s="318">
        <v>6.1993461756233443E-4</v>
      </c>
      <c r="AW198" s="318">
        <v>4.0413434975890343E-4</v>
      </c>
      <c r="AX198" s="318">
        <v>5.9208863981777249E-4</v>
      </c>
      <c r="AY198" s="318">
        <v>4.6684897815108824E-4</v>
      </c>
      <c r="AZ198" s="318">
        <v>4.4593304218429639E-4</v>
      </c>
      <c r="BA198" s="318">
        <v>4.6937019363221105E-4</v>
      </c>
      <c r="BB198" s="318">
        <v>4.8226342299860682E-4</v>
      </c>
      <c r="BC198" s="318">
        <v>5.7099352874000761E-4</v>
      </c>
      <c r="BD198" s="318">
        <v>5.9410829745536469E-4</v>
      </c>
      <c r="BE198" s="318">
        <v>3.703655573026991E-4</v>
      </c>
      <c r="BF198" s="318">
        <v>4.0666937779585197E-4</v>
      </c>
      <c r="BG198" s="318">
        <v>7.6870034842675195E-4</v>
      </c>
      <c r="BH198" s="318">
        <v>9.7987583983658098E-4</v>
      </c>
      <c r="BI198" s="318">
        <v>4.6910484677288057E-4</v>
      </c>
      <c r="BJ198" s="318">
        <v>7.2214057669893071E-4</v>
      </c>
      <c r="BK198" s="318">
        <v>3.4281796366129587E-4</v>
      </c>
      <c r="BL198" s="318">
        <v>9.3522488561480243E-4</v>
      </c>
      <c r="BM198" s="318">
        <v>0</v>
      </c>
      <c r="BN198" s="318">
        <v>7.8098743698487637E-4</v>
      </c>
      <c r="BO198" s="318">
        <v>8.7435382184657389E-4</v>
      </c>
      <c r="BP198" s="318">
        <v>8.1772632434495168E-4</v>
      </c>
      <c r="BQ198" s="318">
        <v>1.1264541940997105E-3</v>
      </c>
      <c r="BR198" s="318">
        <v>1.1924924542622741E-3</v>
      </c>
      <c r="BS198" s="318">
        <v>1.4801477095858638E-3</v>
      </c>
      <c r="BT198" s="318">
        <v>1.4118311449950587E-4</v>
      </c>
      <c r="BU198" s="318">
        <v>8.4292664129858867E-5</v>
      </c>
      <c r="BV198" s="318">
        <v>1.0474968704414488E-4</v>
      </c>
      <c r="BW198" s="318">
        <v>7.6505063244185618E-5</v>
      </c>
      <c r="BX198" s="318">
        <v>2.7782150894122222E-5</v>
      </c>
      <c r="BY198" s="318">
        <v>1.5782952832645459E-5</v>
      </c>
      <c r="BZ198" s="318">
        <v>4.0740056710158939E-6</v>
      </c>
      <c r="CA198" s="318">
        <v>2.6078366809351335E-3</v>
      </c>
      <c r="CB198" s="318">
        <v>5.2474368289335595E-4</v>
      </c>
      <c r="CC198" s="318">
        <v>2.7861361863367883E-4</v>
      </c>
      <c r="CD198" s="318">
        <v>0</v>
      </c>
      <c r="CE198" s="318">
        <v>3.1796502384737681E-3</v>
      </c>
      <c r="CF198" s="318">
        <v>1.1554015020219527E-4</v>
      </c>
      <c r="CG198" s="318">
        <v>1.8351616981362914E-4</v>
      </c>
      <c r="CH198" s="318">
        <v>7.2199683696623808E-3</v>
      </c>
      <c r="CI198" s="318">
        <v>3.9331882423892806E-5</v>
      </c>
      <c r="CJ198" s="318">
        <v>6.9185000691850002E-5</v>
      </c>
      <c r="CK198" s="318">
        <v>1.5980056889002524E-4</v>
      </c>
      <c r="CL198" s="318">
        <v>0</v>
      </c>
      <c r="CM198" s="318">
        <v>8.9333942743175302E-4</v>
      </c>
      <c r="CN198" s="318">
        <v>1.0846517523506105E-4</v>
      </c>
      <c r="CO198" s="318">
        <v>1.0650655181710163E-4</v>
      </c>
      <c r="CP198" s="318">
        <v>2.7079614065352134E-4</v>
      </c>
      <c r="CQ198" s="318">
        <v>4.1141218556985001E-4</v>
      </c>
      <c r="CR198" s="318">
        <v>2.3781212841854935E-4</v>
      </c>
      <c r="CS198" s="318">
        <v>2.2490441562336008E-4</v>
      </c>
      <c r="CT198" s="318">
        <v>1.5937101572460689E-4</v>
      </c>
      <c r="CU198" s="318">
        <v>2.0172421115216376E-4</v>
      </c>
      <c r="CV198" s="318">
        <v>6.698596644003081E-5</v>
      </c>
      <c r="CW198" s="318">
        <v>6.4641241111829345E-4</v>
      </c>
      <c r="CX198" s="318">
        <v>4.762319300707179E-4</v>
      </c>
      <c r="CY198" s="318">
        <v>8.2507242302379876E-5</v>
      </c>
      <c r="CZ198" s="318">
        <v>4.4698185660009348E-4</v>
      </c>
      <c r="DA198" s="318">
        <v>7.4902172162992725E-4</v>
      </c>
      <c r="DB198" s="318">
        <v>1.3145018768165686E-4</v>
      </c>
      <c r="DC198" s="319">
        <v>1.0250771137556029E-4</v>
      </c>
      <c r="DD198" s="319">
        <v>1.7195539741537812E-4</v>
      </c>
      <c r="DE198" s="319">
        <v>2.4389268721762424E-3</v>
      </c>
      <c r="DF198" s="320">
        <v>2.4002114723764207E-3</v>
      </c>
    </row>
    <row r="199" spans="2:110">
      <c r="B199" s="315" t="str">
        <v>081</v>
      </c>
      <c r="C199" s="301" t="str">
        <v>倉庫</v>
      </c>
      <c r="D199" s="316">
        <v>9.7198551342138903E-4</v>
      </c>
      <c r="E199" s="317">
        <v>5.181934022370098E-3</v>
      </c>
      <c r="F199" s="317">
        <v>9.2821782178217817E-4</v>
      </c>
      <c r="G199" s="317">
        <v>3.4514496088357109E-4</v>
      </c>
      <c r="H199" s="317">
        <v>1.9861559034059623E-3</v>
      </c>
      <c r="I199" s="317">
        <v>0</v>
      </c>
      <c r="J199" s="317">
        <v>0</v>
      </c>
      <c r="K199" s="317">
        <v>5.6730691303995457E-4</v>
      </c>
      <c r="L199" s="317">
        <v>3.8268235430632476E-3</v>
      </c>
      <c r="M199" s="317">
        <v>1.976203219564412E-3</v>
      </c>
      <c r="N199" s="317">
        <v>1.6624503071919046E-2</v>
      </c>
      <c r="O199" s="317">
        <v>0</v>
      </c>
      <c r="P199" s="317">
        <v>2.2792706333973128E-3</v>
      </c>
      <c r="Q199" s="318">
        <v>1.8990073370738023E-3</v>
      </c>
      <c r="R199" s="318">
        <v>2.3042558194215847E-3</v>
      </c>
      <c r="S199" s="318">
        <v>1.9805492329066777E-3</v>
      </c>
      <c r="T199" s="318">
        <v>3.5028128648763399E-3</v>
      </c>
      <c r="U199" s="318">
        <v>3.6765851378719426E-3</v>
      </c>
      <c r="V199" s="318">
        <v>2.22000222000222E-3</v>
      </c>
      <c r="W199" s="318">
        <v>5.2424639580602884E-3</v>
      </c>
      <c r="X199" s="318">
        <v>2.9970503713117784E-3</v>
      </c>
      <c r="Y199" s="318">
        <v>1.2050581936330217E-3</v>
      </c>
      <c r="Z199" s="318">
        <v>1.4198259766627936E-3</v>
      </c>
      <c r="AA199" s="318">
        <v>2.4497949742403533E-3</v>
      </c>
      <c r="AB199" s="318">
        <v>1.9918114418501715E-3</v>
      </c>
      <c r="AC199" s="318">
        <v>9.945563908183401E-4</v>
      </c>
      <c r="AD199" s="318">
        <v>2.2677589064789678E-3</v>
      </c>
      <c r="AE199" s="318">
        <v>7.3650933282018854E-3</v>
      </c>
      <c r="AF199" s="318">
        <v>4.7294740824820282E-3</v>
      </c>
      <c r="AG199" s="318">
        <v>1.8860719563015722E-3</v>
      </c>
      <c r="AH199" s="318">
        <v>1.3964825130501548E-3</v>
      </c>
      <c r="AI199" s="318">
        <v>0</v>
      </c>
      <c r="AJ199" s="318">
        <v>2.8207400630854704E-3</v>
      </c>
      <c r="AK199" s="318">
        <v>3.3662264330215955E-3</v>
      </c>
      <c r="AL199" s="318">
        <v>3.6451119049354815E-3</v>
      </c>
      <c r="AM199" s="318">
        <v>3.8047367226905424E-3</v>
      </c>
      <c r="AN199" s="318">
        <v>0</v>
      </c>
      <c r="AO199" s="318">
        <v>8.5382513661202183E-4</v>
      </c>
      <c r="AP199" s="318">
        <v>4.0939795755907836E-3</v>
      </c>
      <c r="AQ199" s="318">
        <v>2.5768276388623782E-3</v>
      </c>
      <c r="AR199" s="318">
        <v>3.333649919270586E-3</v>
      </c>
      <c r="AS199" s="318">
        <v>4.413536870031356E-3</v>
      </c>
      <c r="AT199" s="318">
        <v>2.0297156793530583E-3</v>
      </c>
      <c r="AU199" s="318">
        <v>1.9805677086292685E-3</v>
      </c>
      <c r="AV199" s="318">
        <v>1.483710184699187E-3</v>
      </c>
      <c r="AW199" s="318">
        <v>1.0684647877187447E-3</v>
      </c>
      <c r="AX199" s="318">
        <v>1.2105761361879297E-3</v>
      </c>
      <c r="AY199" s="318">
        <v>1.2044450601621573E-3</v>
      </c>
      <c r="AZ199" s="318">
        <v>1.119679703745353E-3</v>
      </c>
      <c r="BA199" s="318">
        <v>1.6359932111383588E-3</v>
      </c>
      <c r="BB199" s="318">
        <v>1.7147143928839352E-3</v>
      </c>
      <c r="BC199" s="318">
        <v>9.5165588123334599E-4</v>
      </c>
      <c r="BD199" s="318">
        <v>2.8007962594324338E-3</v>
      </c>
      <c r="BE199" s="318">
        <v>7.9920988681108762E-4</v>
      </c>
      <c r="BF199" s="318">
        <v>1.2200081333875558E-3</v>
      </c>
      <c r="BG199" s="318">
        <v>1.2527532410994394E-3</v>
      </c>
      <c r="BH199" s="318">
        <v>1.4011905331865115E-3</v>
      </c>
      <c r="BI199" s="318">
        <v>9.3912950697080607E-4</v>
      </c>
      <c r="BJ199" s="318">
        <v>1.4949576850960321E-3</v>
      </c>
      <c r="BK199" s="318">
        <v>9.1418123643012225E-4</v>
      </c>
      <c r="BL199" s="318">
        <v>2.2877039509654399E-3</v>
      </c>
      <c r="BM199" s="318">
        <v>0</v>
      </c>
      <c r="BN199" s="318">
        <v>1.0882611826838441E-3</v>
      </c>
      <c r="BO199" s="318">
        <v>1.1811446365295824E-3</v>
      </c>
      <c r="BP199" s="318">
        <v>1.1695964396691431E-3</v>
      </c>
      <c r="BQ199" s="318">
        <v>1.660548855095263E-3</v>
      </c>
      <c r="BR199" s="318">
        <v>1.1926536018912286E-2</v>
      </c>
      <c r="BS199" s="318">
        <v>1.6373180333872493E-2</v>
      </c>
      <c r="BT199" s="318">
        <v>2.9648454044896229E-4</v>
      </c>
      <c r="BU199" s="318">
        <v>8.4292664129858867E-5</v>
      </c>
      <c r="BV199" s="318">
        <v>2.5993440859102616E-4</v>
      </c>
      <c r="BW199" s="318">
        <v>2.1560517823361402E-4</v>
      </c>
      <c r="BX199" s="318">
        <v>5.5564301788244445E-5</v>
      </c>
      <c r="BY199" s="318">
        <v>4.7348858497936377E-5</v>
      </c>
      <c r="BZ199" s="318">
        <v>5.4320075613545253E-6</v>
      </c>
      <c r="CA199" s="318">
        <v>2.2390516957523872E-4</v>
      </c>
      <c r="CB199" s="318">
        <v>1.4127714539436507E-4</v>
      </c>
      <c r="CC199" s="318">
        <v>1.9502953304357517E-4</v>
      </c>
      <c r="CD199" s="318">
        <v>0</v>
      </c>
      <c r="CE199" s="318">
        <v>0</v>
      </c>
      <c r="CF199" s="318">
        <v>2.3108030040439053E-4</v>
      </c>
      <c r="CG199" s="318">
        <v>4.0781371069695363E-4</v>
      </c>
      <c r="CH199" s="318">
        <v>1.3752320704118819E-4</v>
      </c>
      <c r="CI199" s="318">
        <v>2.0977003959409498E-4</v>
      </c>
      <c r="CJ199" s="318">
        <v>6.2266500622665006E-4</v>
      </c>
      <c r="CK199" s="318">
        <v>4.474415928920707E-4</v>
      </c>
      <c r="CL199" s="318">
        <v>5.1626226122870422E-4</v>
      </c>
      <c r="CM199" s="318">
        <v>1.8282295259068435E-3</v>
      </c>
      <c r="CN199" s="318">
        <v>3.6325199863036133E-3</v>
      </c>
      <c r="CO199" s="318">
        <v>2.9954967698559831E-4</v>
      </c>
      <c r="CP199" s="318">
        <v>6.9203458167011009E-4</v>
      </c>
      <c r="CQ199" s="318">
        <v>4.6261799407425197E-4</v>
      </c>
      <c r="CR199" s="318">
        <v>4.7562425683709869E-4</v>
      </c>
      <c r="CS199" s="318">
        <v>5.0811738344536909E-4</v>
      </c>
      <c r="CT199" s="318">
        <v>3.2633112743609983E-4</v>
      </c>
      <c r="CU199" s="318">
        <v>3.9283135855947677E-4</v>
      </c>
      <c r="CV199" s="318">
        <v>1.5071842449006933E-4</v>
      </c>
      <c r="CW199" s="318">
        <v>3.2320620555914673E-4</v>
      </c>
      <c r="CX199" s="318">
        <v>8.1932375065929953E-4</v>
      </c>
      <c r="CY199" s="318">
        <v>1.2834459913703536E-4</v>
      </c>
      <c r="CZ199" s="318">
        <v>8.5332899896381476E-4</v>
      </c>
      <c r="DA199" s="318">
        <v>1.6275471988687672E-3</v>
      </c>
      <c r="DB199" s="318">
        <v>1.752669169088758E-4</v>
      </c>
      <c r="DC199" s="319">
        <v>1.8637765704647327E-4</v>
      </c>
      <c r="DD199" s="319">
        <v>2.1163741220354228E-4</v>
      </c>
      <c r="DE199" s="319">
        <v>3.5984166966534724E-3</v>
      </c>
      <c r="DF199" s="320">
        <v>3.0663494581020356E-4</v>
      </c>
    </row>
    <row r="200" spans="2:110">
      <c r="B200" s="315" t="str">
        <v>082</v>
      </c>
      <c r="C200" s="301" t="str">
        <v>運輸附帯サービス</v>
      </c>
      <c r="D200" s="316">
        <v>8.3883681295270562E-4</v>
      </c>
      <c r="E200" s="317">
        <v>5.0969842842984569E-4</v>
      </c>
      <c r="F200" s="317">
        <v>1.082920792079208E-3</v>
      </c>
      <c r="G200" s="317">
        <v>9.2038656235618964E-4</v>
      </c>
      <c r="H200" s="317">
        <v>5.5651695115236368E-3</v>
      </c>
      <c r="I200" s="317">
        <v>0</v>
      </c>
      <c r="J200" s="317">
        <v>0</v>
      </c>
      <c r="K200" s="317">
        <v>1.4506848204878839E-2</v>
      </c>
      <c r="L200" s="317">
        <v>1.2256472118339018E-3</v>
      </c>
      <c r="M200" s="317">
        <v>9.7780888468030789E-4</v>
      </c>
      <c r="N200" s="317">
        <v>1.0842067220816769E-3</v>
      </c>
      <c r="O200" s="317">
        <v>0</v>
      </c>
      <c r="P200" s="317">
        <v>1.7994241842610365E-3</v>
      </c>
      <c r="Q200" s="318">
        <v>1.5105740181268882E-3</v>
      </c>
      <c r="R200" s="318">
        <v>2.3512814483893723E-3</v>
      </c>
      <c r="S200" s="318">
        <v>3.0151645038280763E-3</v>
      </c>
      <c r="T200" s="318">
        <v>3.953932703534657E-3</v>
      </c>
      <c r="U200" s="318">
        <v>5.2967751986290694E-4</v>
      </c>
      <c r="V200" s="318">
        <v>2.553002553002553E-3</v>
      </c>
      <c r="W200" s="318">
        <v>4.4560943643512452E-3</v>
      </c>
      <c r="X200" s="318">
        <v>1.4321348293293626E-3</v>
      </c>
      <c r="Y200" s="318">
        <v>3.6609362844547492E-4</v>
      </c>
      <c r="Z200" s="318">
        <v>8.5189558599767625E-4</v>
      </c>
      <c r="AA200" s="318">
        <v>5.6250657133845024E-4</v>
      </c>
      <c r="AB200" s="318">
        <v>1.7704990594223746E-3</v>
      </c>
      <c r="AC200" s="318">
        <v>1.0791994879092626E-3</v>
      </c>
      <c r="AD200" s="318">
        <v>1.9890936171235015E-3</v>
      </c>
      <c r="AE200" s="318">
        <v>3.848585644775545E-5</v>
      </c>
      <c r="AF200" s="318">
        <v>0</v>
      </c>
      <c r="AG200" s="318">
        <v>2.1351131477146319E-3</v>
      </c>
      <c r="AH200" s="318">
        <v>9.0694067268201942E-4</v>
      </c>
      <c r="AI200" s="318">
        <v>0</v>
      </c>
      <c r="AJ200" s="318">
        <v>9.3675252770710048E-3</v>
      </c>
      <c r="AK200" s="318">
        <v>1.8459951406892619E-3</v>
      </c>
      <c r="AL200" s="318">
        <v>3.9367208573303199E-3</v>
      </c>
      <c r="AM200" s="318">
        <v>1.0122694032846397E-3</v>
      </c>
      <c r="AN200" s="318">
        <v>0</v>
      </c>
      <c r="AO200" s="318">
        <v>5.2937158469945353E-3</v>
      </c>
      <c r="AP200" s="318">
        <v>7.5056292219164377E-4</v>
      </c>
      <c r="AQ200" s="318">
        <v>7.1578545523954954E-4</v>
      </c>
      <c r="AR200" s="318">
        <v>8.8327476493494164E-4</v>
      </c>
      <c r="AS200" s="318">
        <v>8.1653467540470065E-4</v>
      </c>
      <c r="AT200" s="318">
        <v>1.3798857582953596E-3</v>
      </c>
      <c r="AU200" s="318">
        <v>1.964333547083127E-3</v>
      </c>
      <c r="AV200" s="318">
        <v>9.0097164419059266E-4</v>
      </c>
      <c r="AW200" s="318">
        <v>1.0463204397867499E-3</v>
      </c>
      <c r="AX200" s="318">
        <v>1.5235911495947775E-3</v>
      </c>
      <c r="AY200" s="318">
        <v>8.6727635371970462E-4</v>
      </c>
      <c r="AZ200" s="318">
        <v>8.7247769123014504E-4</v>
      </c>
      <c r="BA200" s="318">
        <v>7.7310032617827224E-3</v>
      </c>
      <c r="BB200" s="318">
        <v>6.4301789733147569E-4</v>
      </c>
      <c r="BC200" s="318">
        <v>1.3323182337266844E-3</v>
      </c>
      <c r="BD200" s="318">
        <v>2.245266422850794E-3</v>
      </c>
      <c r="BE200" s="318">
        <v>1.8843159932944341E-4</v>
      </c>
      <c r="BF200" s="318">
        <v>2.0333468889792597E-3</v>
      </c>
      <c r="BG200" s="318">
        <v>2.16149404904156E-4</v>
      </c>
      <c r="BH200" s="318">
        <v>1.340546751567961E-4</v>
      </c>
      <c r="BI200" s="318">
        <v>1.6850981946821906E-3</v>
      </c>
      <c r="BJ200" s="318">
        <v>1.3936046216996909E-4</v>
      </c>
      <c r="BK200" s="318">
        <v>4.5709061821506112E-4</v>
      </c>
      <c r="BL200" s="318">
        <v>5.208483209116284E-3</v>
      </c>
      <c r="BM200" s="318">
        <v>0</v>
      </c>
      <c r="BN200" s="318">
        <v>2.1637192926302314E-3</v>
      </c>
      <c r="BO200" s="318">
        <v>1.7640471844272982E-3</v>
      </c>
      <c r="BP200" s="318">
        <v>2.2846777910486226E-3</v>
      </c>
      <c r="BQ200" s="318">
        <v>1.1361650061178115E-3</v>
      </c>
      <c r="BR200" s="318">
        <v>5.6723965391935202E-4</v>
      </c>
      <c r="BS200" s="318">
        <v>5.0355540635395367E-4</v>
      </c>
      <c r="BT200" s="318">
        <v>4.5178596639841877E-4</v>
      </c>
      <c r="BU200" s="318">
        <v>9.3926111458985599E-4</v>
      </c>
      <c r="BV200" s="318">
        <v>3.540798063294675E-3</v>
      </c>
      <c r="BW200" s="318">
        <v>7.9055232018991801E-4</v>
      </c>
      <c r="BX200" s="318">
        <v>1.389107544706111E-4</v>
      </c>
      <c r="BY200" s="318">
        <v>8.6806240579550024E-5</v>
      </c>
      <c r="BZ200" s="318">
        <v>1.0592414744641324E-4</v>
      </c>
      <c r="CA200" s="318">
        <v>2.2100757326308857E-2</v>
      </c>
      <c r="CB200" s="318">
        <v>2.0195904308280187E-2</v>
      </c>
      <c r="CC200" s="318">
        <v>3.8968758126230546E-2</v>
      </c>
      <c r="CD200" s="318">
        <v>0.25</v>
      </c>
      <c r="CE200" s="318">
        <v>2.5437201907790145E-2</v>
      </c>
      <c r="CF200" s="318">
        <v>8.588484498363181E-3</v>
      </c>
      <c r="CG200" s="318">
        <v>3.2829003711104766E-3</v>
      </c>
      <c r="CH200" s="318">
        <v>5.5009282816475278E-4</v>
      </c>
      <c r="CI200" s="318">
        <v>6.4242074625691585E-4</v>
      </c>
      <c r="CJ200" s="318">
        <v>5.5348000553480001E-4</v>
      </c>
      <c r="CK200" s="318">
        <v>1.1825242097861868E-3</v>
      </c>
      <c r="CL200" s="318">
        <v>5.1626226122870422E-4</v>
      </c>
      <c r="CM200" s="318">
        <v>3.9265384135953795E-3</v>
      </c>
      <c r="CN200" s="318">
        <v>1.2930750302532767E-3</v>
      </c>
      <c r="CO200" s="318">
        <v>9.8851393405247436E-4</v>
      </c>
      <c r="CP200" s="318">
        <v>9.5280123563276035E-4</v>
      </c>
      <c r="CQ200" s="318">
        <v>5.1029236750938477E-4</v>
      </c>
      <c r="CR200" s="318">
        <v>5.5489496630994851E-4</v>
      </c>
      <c r="CS200" s="318">
        <v>6.2473448784266682E-4</v>
      </c>
      <c r="CT200" s="318">
        <v>8.6515694250500878E-4</v>
      </c>
      <c r="CU200" s="318">
        <v>7.5381152588440141E-4</v>
      </c>
      <c r="CV200" s="318">
        <v>3.5502562213216332E-3</v>
      </c>
      <c r="CW200" s="318">
        <v>1.0773540185304892E-3</v>
      </c>
      <c r="CX200" s="318">
        <v>4.1478264877127042E-4</v>
      </c>
      <c r="CY200" s="318">
        <v>6.4477881947415383E-4</v>
      </c>
      <c r="CZ200" s="318">
        <v>4.4393425303236554E-2</v>
      </c>
      <c r="DA200" s="318">
        <v>3.4265993713817702E-3</v>
      </c>
      <c r="DB200" s="318">
        <v>4.9658959790848149E-4</v>
      </c>
      <c r="DC200" s="319">
        <v>5.7311129541790526E-3</v>
      </c>
      <c r="DD200" s="319">
        <v>1.9444187246200448E-3</v>
      </c>
      <c r="DE200" s="319">
        <v>0</v>
      </c>
      <c r="DF200" s="320">
        <v>8.9770023790642344E-3</v>
      </c>
    </row>
    <row r="201" spans="2:110">
      <c r="B201" s="315" t="str">
        <v>083</v>
      </c>
      <c r="C201" s="301" t="str">
        <v>郵便・信書便</v>
      </c>
      <c r="D201" s="316">
        <v>1.1983383042181508E-4</v>
      </c>
      <c r="E201" s="317">
        <v>1.6989947614328189E-4</v>
      </c>
      <c r="F201" s="317">
        <v>2.3205445544554454E-4</v>
      </c>
      <c r="G201" s="317">
        <v>0</v>
      </c>
      <c r="H201" s="317">
        <v>4.9162274836781243E-4</v>
      </c>
      <c r="I201" s="317">
        <v>0</v>
      </c>
      <c r="J201" s="317">
        <v>0</v>
      </c>
      <c r="K201" s="317">
        <v>5.6730691303995457E-4</v>
      </c>
      <c r="L201" s="317">
        <v>1.7889130902506653E-4</v>
      </c>
      <c r="M201" s="317">
        <v>1.1321997612087776E-4</v>
      </c>
      <c r="N201" s="317">
        <v>0</v>
      </c>
      <c r="O201" s="317">
        <v>0</v>
      </c>
      <c r="P201" s="317">
        <v>2.3992322456813819E-4</v>
      </c>
      <c r="Q201" s="318">
        <v>1.1652999568407423E-3</v>
      </c>
      <c r="R201" s="318">
        <v>1.1756407241946862E-4</v>
      </c>
      <c r="S201" s="318">
        <v>6.5032959886487929E-4</v>
      </c>
      <c r="T201" s="318">
        <v>2.1229168878038424E-4</v>
      </c>
      <c r="U201" s="318">
        <v>3.1157501168406292E-4</v>
      </c>
      <c r="V201" s="318">
        <v>2.775002775002775E-4</v>
      </c>
      <c r="W201" s="318">
        <v>2.6212319790301441E-4</v>
      </c>
      <c r="X201" s="318">
        <v>1.5174938588920399E-4</v>
      </c>
      <c r="Y201" s="318">
        <v>3.0507802370456244E-5</v>
      </c>
      <c r="Z201" s="318">
        <v>1.6091361068844995E-4</v>
      </c>
      <c r="AA201" s="318">
        <v>2.1028283040689727E-4</v>
      </c>
      <c r="AB201" s="318">
        <v>3.3196857364169527E-4</v>
      </c>
      <c r="AC201" s="318">
        <v>9.6810542297742677E-4</v>
      </c>
      <c r="AD201" s="318">
        <v>2.114012539938021E-4</v>
      </c>
      <c r="AE201" s="318">
        <v>2.0892322071638672E-5</v>
      </c>
      <c r="AF201" s="318">
        <v>1.8917896329928113E-4</v>
      </c>
      <c r="AG201" s="318">
        <v>4.6155634141887067E-4</v>
      </c>
      <c r="AH201" s="318">
        <v>1.5459216011625332E-4</v>
      </c>
      <c r="AI201" s="318">
        <v>0</v>
      </c>
      <c r="AJ201" s="318">
        <v>1.0482479964168978E-4</v>
      </c>
      <c r="AK201" s="318">
        <v>2.3074939258615774E-4</v>
      </c>
      <c r="AL201" s="318">
        <v>2.1870671429612888E-4</v>
      </c>
      <c r="AM201" s="318">
        <v>2.094350489554427E-4</v>
      </c>
      <c r="AN201" s="318">
        <v>0</v>
      </c>
      <c r="AO201" s="318">
        <v>0</v>
      </c>
      <c r="AP201" s="318">
        <v>1.3646598585302614E-4</v>
      </c>
      <c r="AQ201" s="318">
        <v>9.5438060698606599E-5</v>
      </c>
      <c r="AR201" s="318">
        <v>9.4975781175800171E-5</v>
      </c>
      <c r="AS201" s="318">
        <v>1.0016968136934989E-4</v>
      </c>
      <c r="AT201" s="318">
        <v>4.0915217251781018E-4</v>
      </c>
      <c r="AU201" s="318">
        <v>4.6267360406503403E-4</v>
      </c>
      <c r="AV201" s="318">
        <v>1.2398692351246689E-4</v>
      </c>
      <c r="AW201" s="318">
        <v>2.2697956630294576E-4</v>
      </c>
      <c r="AX201" s="318">
        <v>1.244517523183853E-4</v>
      </c>
      <c r="AY201" s="318">
        <v>5.8197975596070623E-5</v>
      </c>
      <c r="AZ201" s="318">
        <v>9.6941965692238339E-5</v>
      </c>
      <c r="BA201" s="318">
        <v>1.2924686491321753E-4</v>
      </c>
      <c r="BB201" s="318">
        <v>1.0716964955524595E-4</v>
      </c>
      <c r="BC201" s="318">
        <v>3.8066235249333843E-4</v>
      </c>
      <c r="BD201" s="318">
        <v>1.5431384349489993E-4</v>
      </c>
      <c r="BE201" s="318">
        <v>2.2091980611038193E-4</v>
      </c>
      <c r="BF201" s="318">
        <v>2.0333468889792598E-4</v>
      </c>
      <c r="BG201" s="318">
        <v>3.3487935971066425E-5</v>
      </c>
      <c r="BH201" s="318">
        <v>6.3835559598474331E-5</v>
      </c>
      <c r="BI201" s="318">
        <v>7.9103954553858298E-5</v>
      </c>
      <c r="BJ201" s="318">
        <v>1.0135306339634116E-4</v>
      </c>
      <c r="BK201" s="318">
        <v>1.7140898183064793E-4</v>
      </c>
      <c r="BL201" s="318">
        <v>2.3020920261287444E-4</v>
      </c>
      <c r="BM201" s="318">
        <v>0</v>
      </c>
      <c r="BN201" s="318">
        <v>3.1687605025206049E-4</v>
      </c>
      <c r="BO201" s="318">
        <v>8.1299565890997222E-4</v>
      </c>
      <c r="BP201" s="318">
        <v>5.0550354595869733E-4</v>
      </c>
      <c r="BQ201" s="318">
        <v>4.9525141292314863E-4</v>
      </c>
      <c r="BR201" s="318">
        <v>1.0748546851255905E-3</v>
      </c>
      <c r="BS201" s="318">
        <v>2.3194067201757866E-3</v>
      </c>
      <c r="BT201" s="318">
        <v>1.3412395877453057E-3</v>
      </c>
      <c r="BU201" s="318">
        <v>5.2983960310197E-4</v>
      </c>
      <c r="BV201" s="318">
        <v>1.2337185362977063E-3</v>
      </c>
      <c r="BW201" s="318">
        <v>6.1343150710337921E-3</v>
      </c>
      <c r="BX201" s="318">
        <v>1.2965003750590372E-4</v>
      </c>
      <c r="BY201" s="318">
        <v>1.4993805191013186E-4</v>
      </c>
      <c r="BZ201" s="318">
        <v>0</v>
      </c>
      <c r="CA201" s="318">
        <v>8.9562067830095487E-4</v>
      </c>
      <c r="CB201" s="318">
        <v>3.0946422324479967E-4</v>
      </c>
      <c r="CC201" s="318">
        <v>6.8724692596307442E-4</v>
      </c>
      <c r="CD201" s="318">
        <v>0</v>
      </c>
      <c r="CE201" s="318">
        <v>1.589825119236884E-3</v>
      </c>
      <c r="CF201" s="318">
        <v>7.7026766801463508E-4</v>
      </c>
      <c r="CG201" s="318">
        <v>4.0781371069695363E-4</v>
      </c>
      <c r="CH201" s="318">
        <v>0</v>
      </c>
      <c r="CI201" s="318">
        <v>5.895412154425711E-3</v>
      </c>
      <c r="CJ201" s="318">
        <v>3.9435450394354503E-3</v>
      </c>
      <c r="CK201" s="318">
        <v>9.5880341334015154E-5</v>
      </c>
      <c r="CL201" s="318">
        <v>4.1300980898296338E-3</v>
      </c>
      <c r="CM201" s="318">
        <v>6.959737399759006E-3</v>
      </c>
      <c r="CN201" s="318">
        <v>3.8579574093411911E-3</v>
      </c>
      <c r="CO201" s="318">
        <v>1.0850354966367229E-3</v>
      </c>
      <c r="CP201" s="318">
        <v>5.115038212344292E-3</v>
      </c>
      <c r="CQ201" s="318">
        <v>4.3613223105473371E-4</v>
      </c>
      <c r="CR201" s="318">
        <v>3.5671819262782403E-3</v>
      </c>
      <c r="CS201" s="318">
        <v>3.9816411358505966E-3</v>
      </c>
      <c r="CT201" s="318">
        <v>4.8570214316070667E-4</v>
      </c>
      <c r="CU201" s="318">
        <v>3.6310358007389477E-3</v>
      </c>
      <c r="CV201" s="318">
        <v>7.8708510567036209E-4</v>
      </c>
      <c r="CW201" s="318">
        <v>3.2320620555914673E-4</v>
      </c>
      <c r="CX201" s="318">
        <v>6.6057977396906029E-4</v>
      </c>
      <c r="CY201" s="318">
        <v>4.5226192076860082E-4</v>
      </c>
      <c r="CZ201" s="318">
        <v>9.650744631138382E-4</v>
      </c>
      <c r="DA201" s="318">
        <v>1.1445331914625525E-3</v>
      </c>
      <c r="DB201" s="318">
        <v>5.2580075072662744E-4</v>
      </c>
      <c r="DC201" s="319">
        <v>9.8780158234630829E-4</v>
      </c>
      <c r="DD201" s="319">
        <v>1.7724633272046665E-3</v>
      </c>
      <c r="DE201" s="319">
        <v>0</v>
      </c>
      <c r="DF201" s="320">
        <v>3.2778218345228655E-4</v>
      </c>
    </row>
    <row r="202" spans="2:110">
      <c r="B202" s="315" t="str">
        <v>084</v>
      </c>
      <c r="C202" s="301" t="str">
        <v>通信</v>
      </c>
      <c r="D202" s="316">
        <v>3.3287175117170854E-4</v>
      </c>
      <c r="E202" s="317">
        <v>2.5484921421492284E-4</v>
      </c>
      <c r="F202" s="317">
        <v>2.6299504950495051E-3</v>
      </c>
      <c r="G202" s="317">
        <v>5.7524160147261845E-4</v>
      </c>
      <c r="H202" s="317">
        <v>3.8543223472036498E-3</v>
      </c>
      <c r="I202" s="317">
        <v>0</v>
      </c>
      <c r="J202" s="317">
        <v>0</v>
      </c>
      <c r="K202" s="317">
        <v>2.5934030310397925E-3</v>
      </c>
      <c r="L202" s="317">
        <v>1.2183948614680209E-3</v>
      </c>
      <c r="M202" s="317">
        <v>3.6024537856642927E-4</v>
      </c>
      <c r="N202" s="317">
        <v>3.6140224069389231E-4</v>
      </c>
      <c r="O202" s="317">
        <v>0</v>
      </c>
      <c r="P202" s="317">
        <v>1.4395393474088292E-3</v>
      </c>
      <c r="Q202" s="318">
        <v>1.9853258523953388E-3</v>
      </c>
      <c r="R202" s="318">
        <v>1.1286150952268988E-3</v>
      </c>
      <c r="S202" s="318">
        <v>2.0987909781548376E-3</v>
      </c>
      <c r="T202" s="318">
        <v>7.9609383292644092E-4</v>
      </c>
      <c r="U202" s="318">
        <v>1.3086150490730644E-3</v>
      </c>
      <c r="V202" s="318">
        <v>1.776001776001776E-3</v>
      </c>
      <c r="W202" s="318">
        <v>2.6212319790301442E-3</v>
      </c>
      <c r="X202" s="318">
        <v>7.4926259282794461E-4</v>
      </c>
      <c r="Y202" s="318">
        <v>9.152340711136873E-5</v>
      </c>
      <c r="Z202" s="318">
        <v>5.6083126078180351E-4</v>
      </c>
      <c r="AA202" s="318">
        <v>6.0456313741982966E-4</v>
      </c>
      <c r="AB202" s="318">
        <v>1.3278742945667811E-3</v>
      </c>
      <c r="AC202" s="318">
        <v>1.5315110379888801E-2</v>
      </c>
      <c r="AD202" s="318">
        <v>1.2299709323275758E-3</v>
      </c>
      <c r="AE202" s="318">
        <v>1.1435797344475905E-4</v>
      </c>
      <c r="AF202" s="318">
        <v>2.0809685962920924E-3</v>
      </c>
      <c r="AG202" s="318">
        <v>1.354784081287045E-3</v>
      </c>
      <c r="AH202" s="318">
        <v>1.9993919375035428E-3</v>
      </c>
      <c r="AI202" s="318">
        <v>0</v>
      </c>
      <c r="AJ202" s="318">
        <v>5.5271257992890971E-4</v>
      </c>
      <c r="AK202" s="318">
        <v>1.0180120261154019E-3</v>
      </c>
      <c r="AL202" s="318">
        <v>1.4580447619741926E-3</v>
      </c>
      <c r="AM202" s="318">
        <v>1.2566102937326561E-3</v>
      </c>
      <c r="AN202" s="318">
        <v>0</v>
      </c>
      <c r="AO202" s="318">
        <v>3.4153005464480874E-4</v>
      </c>
      <c r="AP202" s="318">
        <v>7.7330725316714804E-4</v>
      </c>
      <c r="AQ202" s="318">
        <v>4.7719030349303301E-4</v>
      </c>
      <c r="AR202" s="318">
        <v>3.988982809383607E-4</v>
      </c>
      <c r="AS202" s="318">
        <v>5.8584086376619791E-4</v>
      </c>
      <c r="AT202" s="318">
        <v>2.2784160195109429E-3</v>
      </c>
      <c r="AU202" s="318">
        <v>1.282498762145182E-3</v>
      </c>
      <c r="AV202" s="318">
        <v>1.0414901575047219E-3</v>
      </c>
      <c r="AW202" s="318">
        <v>1.6663621818826017E-3</v>
      </c>
      <c r="AX202" s="318">
        <v>7.6933810524092725E-4</v>
      </c>
      <c r="AY202" s="318">
        <v>3.978970288035698E-4</v>
      </c>
      <c r="AZ202" s="318">
        <v>7.9977121696096635E-4</v>
      </c>
      <c r="BA202" s="318">
        <v>9.8295641999789117E-4</v>
      </c>
      <c r="BB202" s="318">
        <v>1.0716964955524595E-3</v>
      </c>
      <c r="BC202" s="318">
        <v>2.6646364674533687E-3</v>
      </c>
      <c r="BD202" s="318">
        <v>1.1573538262117495E-3</v>
      </c>
      <c r="BE202" s="318">
        <v>1.7023820353211784E-3</v>
      </c>
      <c r="BF202" s="318">
        <v>1.0166734444896298E-3</v>
      </c>
      <c r="BG202" s="318">
        <v>2.2680465725858623E-4</v>
      </c>
      <c r="BH202" s="318">
        <v>3.4471202183176139E-4</v>
      </c>
      <c r="BI202" s="318">
        <v>5.6936451010277072E-4</v>
      </c>
      <c r="BJ202" s="318">
        <v>7.7281710839710127E-4</v>
      </c>
      <c r="BK202" s="318">
        <v>6.8563592732259174E-4</v>
      </c>
      <c r="BL202" s="318">
        <v>1.5107478921469887E-3</v>
      </c>
      <c r="BM202" s="318">
        <v>0</v>
      </c>
      <c r="BN202" s="318">
        <v>7.745859006161479E-4</v>
      </c>
      <c r="BO202" s="318">
        <v>1.5032749919467412E-2</v>
      </c>
      <c r="BP202" s="318">
        <v>5.0203440397662792E-3</v>
      </c>
      <c r="BQ202" s="318">
        <v>4.9136708811590825E-3</v>
      </c>
      <c r="BR202" s="318">
        <v>3.7547397546366202E-4</v>
      </c>
      <c r="BS202" s="318">
        <v>7.6296273689992981E-4</v>
      </c>
      <c r="BT202" s="318">
        <v>4.6166878441338413E-3</v>
      </c>
      <c r="BU202" s="318">
        <v>2.528779923895766E-3</v>
      </c>
      <c r="BV202" s="318">
        <v>1.1440993596043824E-2</v>
      </c>
      <c r="BW202" s="318">
        <v>1.1536036203123261E-2</v>
      </c>
      <c r="BX202" s="318">
        <v>1.3242825259531593E-3</v>
      </c>
      <c r="BY202" s="318">
        <v>8.4438797654653205E-4</v>
      </c>
      <c r="BZ202" s="318">
        <v>0</v>
      </c>
      <c r="CA202" s="318">
        <v>4.1356601909779385E-3</v>
      </c>
      <c r="CB202" s="318">
        <v>2.0081537095341891E-3</v>
      </c>
      <c r="CC202" s="318">
        <v>1.0810208402986738E-2</v>
      </c>
      <c r="CD202" s="318">
        <v>0</v>
      </c>
      <c r="CE202" s="318">
        <v>3.1796502384737681E-3</v>
      </c>
      <c r="CF202" s="318">
        <v>2.8114769882534182E-3</v>
      </c>
      <c r="CG202" s="318">
        <v>2.1614126666938543E-3</v>
      </c>
      <c r="CH202" s="318">
        <v>5.5009282816475278E-3</v>
      </c>
      <c r="CI202" s="318">
        <v>0.14588632211937663</v>
      </c>
      <c r="CJ202" s="318">
        <v>4.9744015497440154E-2</v>
      </c>
      <c r="CK202" s="318">
        <v>6.0085013902649491E-3</v>
      </c>
      <c r="CL202" s="318">
        <v>0.11357769747031492</v>
      </c>
      <c r="CM202" s="318">
        <v>7.3752441101923799E-3</v>
      </c>
      <c r="CN202" s="318">
        <v>6.4377271654221533E-3</v>
      </c>
      <c r="CO202" s="318">
        <v>8.0878412786111547E-4</v>
      </c>
      <c r="CP202" s="318">
        <v>1.4883758249252803E-2</v>
      </c>
      <c r="CQ202" s="318">
        <v>2.4825988536961766E-3</v>
      </c>
      <c r="CR202" s="318">
        <v>3.9635354736424887E-3</v>
      </c>
      <c r="CS202" s="318">
        <v>8.9212084863932832E-3</v>
      </c>
      <c r="CT202" s="318">
        <v>9.1828061441321111E-4</v>
      </c>
      <c r="CU202" s="318">
        <v>1.0574595489871321E-2</v>
      </c>
      <c r="CV202" s="318">
        <v>2.428241283451117E-3</v>
      </c>
      <c r="CW202" s="318">
        <v>4.9558284852402497E-3</v>
      </c>
      <c r="CX202" s="318">
        <v>3.2568119088707157E-3</v>
      </c>
      <c r="CY202" s="318">
        <v>3.48058329564484E-3</v>
      </c>
      <c r="CZ202" s="318">
        <v>5.0082285296328653E-3</v>
      </c>
      <c r="DA202" s="318">
        <v>7.2837112276256015E-3</v>
      </c>
      <c r="DB202" s="318">
        <v>3.1840156571779107E-3</v>
      </c>
      <c r="DC202" s="319">
        <v>2.6558816129122441E-3</v>
      </c>
      <c r="DD202" s="319">
        <v>2.6983770055951642E-3</v>
      </c>
      <c r="DE202" s="319">
        <v>0</v>
      </c>
      <c r="DF202" s="320">
        <v>3.4501718213058419E-2</v>
      </c>
    </row>
    <row r="203" spans="2:110">
      <c r="B203" s="315" t="str">
        <v>085</v>
      </c>
      <c r="C203" s="301" t="str">
        <v>放送</v>
      </c>
      <c r="D203" s="316">
        <v>1.3314870046868342E-4</v>
      </c>
      <c r="E203" s="317">
        <v>0</v>
      </c>
      <c r="F203" s="317">
        <v>0</v>
      </c>
      <c r="G203" s="317">
        <v>0</v>
      </c>
      <c r="H203" s="317">
        <v>0</v>
      </c>
      <c r="I203" s="317">
        <v>0</v>
      </c>
      <c r="J203" s="317">
        <v>0</v>
      </c>
      <c r="K203" s="317">
        <v>0</v>
      </c>
      <c r="L203" s="317">
        <v>1.2087250609801794E-5</v>
      </c>
      <c r="M203" s="317">
        <v>1.0292725101897978E-5</v>
      </c>
      <c r="N203" s="317">
        <v>0</v>
      </c>
      <c r="O203" s="317">
        <v>0</v>
      </c>
      <c r="P203" s="317">
        <v>0</v>
      </c>
      <c r="Q203" s="318">
        <v>0</v>
      </c>
      <c r="R203" s="318">
        <v>0</v>
      </c>
      <c r="S203" s="318">
        <v>2.9560436312039966E-5</v>
      </c>
      <c r="T203" s="318">
        <v>0</v>
      </c>
      <c r="U203" s="318">
        <v>0</v>
      </c>
      <c r="V203" s="318">
        <v>2.775002775002775E-5</v>
      </c>
      <c r="W203" s="318">
        <v>0</v>
      </c>
      <c r="X203" s="318">
        <v>9.4843366180752492E-6</v>
      </c>
      <c r="Y203" s="318">
        <v>1.5253901185228122E-5</v>
      </c>
      <c r="Z203" s="318">
        <v>0</v>
      </c>
      <c r="AA203" s="318">
        <v>5.257070760172432E-6</v>
      </c>
      <c r="AB203" s="318">
        <v>0</v>
      </c>
      <c r="AC203" s="318">
        <v>5.2901935681826594E-6</v>
      </c>
      <c r="AD203" s="318">
        <v>4.8045739544045928E-6</v>
      </c>
      <c r="AE203" s="318">
        <v>1.8693130274624075E-5</v>
      </c>
      <c r="AF203" s="318">
        <v>0</v>
      </c>
      <c r="AG203" s="318">
        <v>0</v>
      </c>
      <c r="AH203" s="318">
        <v>1.0306144007750221E-5</v>
      </c>
      <c r="AI203" s="318">
        <v>0</v>
      </c>
      <c r="AJ203" s="318">
        <v>2.8588581720460849E-5</v>
      </c>
      <c r="AK203" s="318">
        <v>2.7146987363077384E-5</v>
      </c>
      <c r="AL203" s="318">
        <v>0</v>
      </c>
      <c r="AM203" s="318">
        <v>0</v>
      </c>
      <c r="AN203" s="318">
        <v>0</v>
      </c>
      <c r="AO203" s="318">
        <v>0</v>
      </c>
      <c r="AP203" s="318">
        <v>0</v>
      </c>
      <c r="AQ203" s="318">
        <v>0</v>
      </c>
      <c r="AR203" s="318">
        <v>1.8995156235160033E-5</v>
      </c>
      <c r="AS203" s="318">
        <v>2.1248114229862101E-5</v>
      </c>
      <c r="AT203" s="318">
        <v>2.4067774853988832E-5</v>
      </c>
      <c r="AU203" s="318">
        <v>0</v>
      </c>
      <c r="AV203" s="318">
        <v>1.653158980166225E-5</v>
      </c>
      <c r="AW203" s="318">
        <v>1.1072173965997354E-5</v>
      </c>
      <c r="AX203" s="318">
        <v>1.1313795665307754E-5</v>
      </c>
      <c r="AY203" s="318">
        <v>3.0996747871820224E-5</v>
      </c>
      <c r="AZ203" s="318">
        <v>4.8470982846119168E-6</v>
      </c>
      <c r="BA203" s="318">
        <v>2.3808633010329544E-5</v>
      </c>
      <c r="BB203" s="318">
        <v>5.3584824777622976E-5</v>
      </c>
      <c r="BC203" s="318">
        <v>0</v>
      </c>
      <c r="BD203" s="318">
        <v>1.5431384349489994E-5</v>
      </c>
      <c r="BE203" s="318">
        <v>0</v>
      </c>
      <c r="BF203" s="318">
        <v>0</v>
      </c>
      <c r="BG203" s="318">
        <v>1.3699610169981719E-5</v>
      </c>
      <c r="BH203" s="318">
        <v>1.2767111919694866E-5</v>
      </c>
      <c r="BI203" s="318">
        <v>9.1981342504486391E-7</v>
      </c>
      <c r="BJ203" s="318">
        <v>2.533826584908529E-5</v>
      </c>
      <c r="BK203" s="318">
        <v>0</v>
      </c>
      <c r="BL203" s="318">
        <v>0</v>
      </c>
      <c r="BM203" s="318">
        <v>0</v>
      </c>
      <c r="BN203" s="318">
        <v>6.7216131871649195E-5</v>
      </c>
      <c r="BO203" s="318">
        <v>7.6697703670752093E-5</v>
      </c>
      <c r="BP203" s="318">
        <v>6.9382839641389844E-5</v>
      </c>
      <c r="BQ203" s="318">
        <v>7.7686496144807626E-5</v>
      </c>
      <c r="BR203" s="318">
        <v>4.8344288686308413E-6</v>
      </c>
      <c r="BS203" s="318">
        <v>0</v>
      </c>
      <c r="BT203" s="318">
        <v>1.4118311449950586E-5</v>
      </c>
      <c r="BU203" s="318">
        <v>1.204180916140841E-4</v>
      </c>
      <c r="BV203" s="318">
        <v>3.2071509119688805E-4</v>
      </c>
      <c r="BW203" s="318">
        <v>2.2024184873326163E-4</v>
      </c>
      <c r="BX203" s="318">
        <v>2.7782150894122222E-5</v>
      </c>
      <c r="BY203" s="318">
        <v>1.5782952832645459E-5</v>
      </c>
      <c r="BZ203" s="318">
        <v>0</v>
      </c>
      <c r="CA203" s="318">
        <v>1.0536713862364175E-4</v>
      </c>
      <c r="CB203" s="318">
        <v>2.3546190899060842E-5</v>
      </c>
      <c r="CC203" s="318">
        <v>7.4296964968981018E-5</v>
      </c>
      <c r="CD203" s="318">
        <v>0</v>
      </c>
      <c r="CE203" s="318">
        <v>0</v>
      </c>
      <c r="CF203" s="318">
        <v>3.8513383400731751E-5</v>
      </c>
      <c r="CG203" s="318">
        <v>1.0195342767423841E-4</v>
      </c>
      <c r="CH203" s="318">
        <v>6.8761603520594097E-5</v>
      </c>
      <c r="CI203" s="318">
        <v>3.9331882423892806E-5</v>
      </c>
      <c r="CJ203" s="318">
        <v>7.2644250726442506E-3</v>
      </c>
      <c r="CK203" s="318">
        <v>3.1960113778005049E-5</v>
      </c>
      <c r="CL203" s="318">
        <v>0</v>
      </c>
      <c r="CM203" s="318">
        <v>2.7007936178169277E-4</v>
      </c>
      <c r="CN203" s="318">
        <v>8.5070725674557693E-6</v>
      </c>
      <c r="CO203" s="318">
        <v>9.6521562584248345E-5</v>
      </c>
      <c r="CP203" s="318">
        <v>3.0088460072613484E-5</v>
      </c>
      <c r="CQ203" s="318">
        <v>1.0417733454343842E-4</v>
      </c>
      <c r="CR203" s="318">
        <v>7.9270709472849778E-5</v>
      </c>
      <c r="CS203" s="318">
        <v>1.7492565659594673E-4</v>
      </c>
      <c r="CT203" s="318">
        <v>2.1249468763280918E-4</v>
      </c>
      <c r="CU203" s="318">
        <v>2.3357540238671593E-4</v>
      </c>
      <c r="CV203" s="318">
        <v>1.6746491610007704E-4</v>
      </c>
      <c r="CW203" s="318">
        <v>0.28043525102348632</v>
      </c>
      <c r="CX203" s="318">
        <v>1.6386475013185992E-4</v>
      </c>
      <c r="CY203" s="318">
        <v>3.9725709256701422E-5</v>
      </c>
      <c r="CZ203" s="318">
        <v>9.447571059956521E-4</v>
      </c>
      <c r="DA203" s="318">
        <v>5.3971565175390084E-3</v>
      </c>
      <c r="DB203" s="318">
        <v>3.753633137131757E-3</v>
      </c>
      <c r="DC203" s="319">
        <v>9.3188828523236634E-4</v>
      </c>
      <c r="DD203" s="319">
        <v>1.0581870610177114E-4</v>
      </c>
      <c r="DE203" s="319">
        <v>0</v>
      </c>
      <c r="DF203" s="320">
        <v>5.2868094105207509E-5</v>
      </c>
    </row>
    <row r="204" spans="2:110">
      <c r="B204" s="315" t="str">
        <v>086</v>
      </c>
      <c r="C204" s="301" t="str">
        <v>情報サービス</v>
      </c>
      <c r="D204" s="316">
        <v>9.1872603323391565E-4</v>
      </c>
      <c r="E204" s="317">
        <v>2.1520600311482371E-3</v>
      </c>
      <c r="F204" s="317">
        <v>2.3205445544554454E-3</v>
      </c>
      <c r="G204" s="317">
        <v>1.1504832029452371E-4</v>
      </c>
      <c r="H204" s="317">
        <v>1.2585542358215999E-3</v>
      </c>
      <c r="I204" s="317">
        <v>0</v>
      </c>
      <c r="J204" s="317">
        <v>0</v>
      </c>
      <c r="K204" s="317">
        <v>1.3777453602398899E-3</v>
      </c>
      <c r="L204" s="317">
        <v>2.0862594552517894E-3</v>
      </c>
      <c r="M204" s="317">
        <v>2.7893285026143523E-3</v>
      </c>
      <c r="N204" s="317">
        <v>2.1684134441633538E-3</v>
      </c>
      <c r="O204" s="317">
        <v>0</v>
      </c>
      <c r="P204" s="317">
        <v>2.5191938579654512E-3</v>
      </c>
      <c r="Q204" s="318">
        <v>2.93482952093224E-3</v>
      </c>
      <c r="R204" s="318">
        <v>1.8575123442276041E-3</v>
      </c>
      <c r="S204" s="318">
        <v>6.828460788081232E-3</v>
      </c>
      <c r="T204" s="318">
        <v>4.8827088419488374E-3</v>
      </c>
      <c r="U204" s="318">
        <v>2.5237575946409096E-3</v>
      </c>
      <c r="V204" s="318">
        <v>3.690753690753691E-3</v>
      </c>
      <c r="W204" s="318">
        <v>6.55307994757536E-3</v>
      </c>
      <c r="X204" s="318">
        <v>3.1962214402913589E-3</v>
      </c>
      <c r="Y204" s="318">
        <v>5.4914044266821235E-4</v>
      </c>
      <c r="Z204" s="318">
        <v>3.6252889937456664E-3</v>
      </c>
      <c r="AA204" s="318">
        <v>3.4591525601934603E-3</v>
      </c>
      <c r="AB204" s="318">
        <v>3.7623105012725461E-3</v>
      </c>
      <c r="AC204" s="318">
        <v>1.350586417957033E-2</v>
      </c>
      <c r="AD204" s="318">
        <v>4.2136113580128285E-3</v>
      </c>
      <c r="AE204" s="318">
        <v>2.2211837149847431E-4</v>
      </c>
      <c r="AF204" s="318">
        <v>1.3242527430949679E-3</v>
      </c>
      <c r="AG204" s="318">
        <v>3.3504341618103635E-3</v>
      </c>
      <c r="AH204" s="318">
        <v>5.3282764520068641E-3</v>
      </c>
      <c r="AI204" s="318">
        <v>0</v>
      </c>
      <c r="AJ204" s="318">
        <v>4.0595786043054402E-3</v>
      </c>
      <c r="AK204" s="318">
        <v>3.4340939014292889E-3</v>
      </c>
      <c r="AL204" s="318">
        <v>8.4566596194503175E-3</v>
      </c>
      <c r="AM204" s="318">
        <v>4.7646473637363209E-3</v>
      </c>
      <c r="AN204" s="318">
        <v>0</v>
      </c>
      <c r="AO204" s="318">
        <v>1.5368852459016393E-3</v>
      </c>
      <c r="AP204" s="318">
        <v>4.3214228853458271E-3</v>
      </c>
      <c r="AQ204" s="318">
        <v>3.2448940637526246E-3</v>
      </c>
      <c r="AR204" s="318">
        <v>1.5386076550479627E-3</v>
      </c>
      <c r="AS204" s="318">
        <v>2.7470776254321714E-3</v>
      </c>
      <c r="AT204" s="318">
        <v>3.7064373275142804E-3</v>
      </c>
      <c r="AU204" s="318">
        <v>3.8880816903009E-3</v>
      </c>
      <c r="AV204" s="318">
        <v>4.302346245882601E-3</v>
      </c>
      <c r="AW204" s="318">
        <v>6.7927787281393762E-3</v>
      </c>
      <c r="AX204" s="318">
        <v>4.2577584353774844E-3</v>
      </c>
      <c r="AY204" s="318">
        <v>5.9222766035914474E-3</v>
      </c>
      <c r="AZ204" s="318">
        <v>7.2900358200563235E-3</v>
      </c>
      <c r="BA204" s="318">
        <v>1.1989347337344521E-2</v>
      </c>
      <c r="BB204" s="318">
        <v>2.6792412388811489E-4</v>
      </c>
      <c r="BC204" s="318">
        <v>2.0175104682146935E-2</v>
      </c>
      <c r="BD204" s="318">
        <v>7.0907211085906516E-3</v>
      </c>
      <c r="BE204" s="318">
        <v>1.66989382854024E-2</v>
      </c>
      <c r="BF204" s="318">
        <v>2.8060187067913786E-2</v>
      </c>
      <c r="BG204" s="318">
        <v>1.5069571186979891E-3</v>
      </c>
      <c r="BH204" s="318">
        <v>1.3054371937888001E-3</v>
      </c>
      <c r="BI204" s="318">
        <v>1.7706408432113629E-3</v>
      </c>
      <c r="BJ204" s="318">
        <v>2.0143921350022805E-3</v>
      </c>
      <c r="BK204" s="318">
        <v>2.5711347274597189E-3</v>
      </c>
      <c r="BL204" s="318">
        <v>3.1941526862536329E-3</v>
      </c>
      <c r="BM204" s="318">
        <v>0</v>
      </c>
      <c r="BN204" s="318">
        <v>1.305913419220613E-3</v>
      </c>
      <c r="BO204" s="318">
        <v>1.2425027994661839E-3</v>
      </c>
      <c r="BP204" s="318">
        <v>1.9922786811313368E-3</v>
      </c>
      <c r="BQ204" s="318">
        <v>3.5444463866068482E-3</v>
      </c>
      <c r="BR204" s="318">
        <v>1.3260838386654398E-2</v>
      </c>
      <c r="BS204" s="318">
        <v>5.569627979369488E-3</v>
      </c>
      <c r="BT204" s="318">
        <v>2.3775236481716786E-2</v>
      </c>
      <c r="BU204" s="318">
        <v>1.6015606184673185E-3</v>
      </c>
      <c r="BV204" s="318">
        <v>1.4930063418822873E-2</v>
      </c>
      <c r="BW204" s="318">
        <v>3.4997588931340182E-2</v>
      </c>
      <c r="BX204" s="318">
        <v>3.2875545224711296E-3</v>
      </c>
      <c r="BY204" s="318">
        <v>6.5499254255478655E-4</v>
      </c>
      <c r="BZ204" s="318">
        <v>0</v>
      </c>
      <c r="CA204" s="318">
        <v>9.4830424761277573E-4</v>
      </c>
      <c r="CB204" s="318">
        <v>3.0038212104087619E-3</v>
      </c>
      <c r="CC204" s="318">
        <v>3.1483338905605707E-3</v>
      </c>
      <c r="CD204" s="318">
        <v>1.1363636363636364E-2</v>
      </c>
      <c r="CE204" s="318">
        <v>3.1796502384737681E-3</v>
      </c>
      <c r="CF204" s="318">
        <v>9.0121317157712301E-3</v>
      </c>
      <c r="CG204" s="318">
        <v>4.8733738428285963E-3</v>
      </c>
      <c r="CH204" s="318">
        <v>3.3693185725091109E-3</v>
      </c>
      <c r="CI204" s="318">
        <v>2.2952338498920557E-2</v>
      </c>
      <c r="CJ204" s="318">
        <v>2.14473502144735E-3</v>
      </c>
      <c r="CK204" s="318">
        <v>1.7641982805458787E-2</v>
      </c>
      <c r="CL204" s="318">
        <v>5.5756324212700055E-2</v>
      </c>
      <c r="CM204" s="318">
        <v>1.5685378318859848E-2</v>
      </c>
      <c r="CN204" s="318">
        <v>1.1371829254546498E-2</v>
      </c>
      <c r="CO204" s="318">
        <v>1.5543299905808269E-3</v>
      </c>
      <c r="CP204" s="318">
        <v>2.0239504142178004E-2</v>
      </c>
      <c r="CQ204" s="318">
        <v>6.5578749236327163E-3</v>
      </c>
      <c r="CR204" s="318">
        <v>1.0146650812524772E-2</v>
      </c>
      <c r="CS204" s="318">
        <v>9.1960916610440563E-3</v>
      </c>
      <c r="CT204" s="318">
        <v>8.4238965454435071E-4</v>
      </c>
      <c r="CU204" s="318">
        <v>1.6849280163078101E-2</v>
      </c>
      <c r="CV204" s="318">
        <v>1.0801487088454969E-2</v>
      </c>
      <c r="CW204" s="318">
        <v>7.0028011204481795E-3</v>
      </c>
      <c r="CX204" s="318">
        <v>2.2275364471049707E-3</v>
      </c>
      <c r="CY204" s="318">
        <v>8.3393431201183223E-3</v>
      </c>
      <c r="CZ204" s="318">
        <v>7.9237692760925661E-3</v>
      </c>
      <c r="DA204" s="318">
        <v>1.7465506499688491E-3</v>
      </c>
      <c r="DB204" s="318">
        <v>2.3368922254516774E-4</v>
      </c>
      <c r="DC204" s="319">
        <v>6.914611076424158E-3</v>
      </c>
      <c r="DD204" s="319">
        <v>3.9285194640282534E-3</v>
      </c>
      <c r="DE204" s="319">
        <v>0</v>
      </c>
      <c r="DF204" s="320">
        <v>3.542162305048903E-3</v>
      </c>
    </row>
    <row r="205" spans="2:110">
      <c r="B205" s="315" t="str">
        <v>087</v>
      </c>
      <c r="C205" s="301" t="str">
        <v>インターネット附随サービス</v>
      </c>
      <c r="D205" s="316">
        <v>2.6629740093736684E-5</v>
      </c>
      <c r="E205" s="317">
        <v>2.831657935721365E-5</v>
      </c>
      <c r="F205" s="317">
        <v>1.547029702970297E-4</v>
      </c>
      <c r="G205" s="317">
        <v>0</v>
      </c>
      <c r="H205" s="317">
        <v>7.8659639738849996E-5</v>
      </c>
      <c r="I205" s="317">
        <v>0</v>
      </c>
      <c r="J205" s="317">
        <v>0</v>
      </c>
      <c r="K205" s="317">
        <v>8.1043844719993515E-5</v>
      </c>
      <c r="L205" s="317">
        <v>3.2635576646464844E-4</v>
      </c>
      <c r="M205" s="317">
        <v>1.3380542632467372E-4</v>
      </c>
      <c r="N205" s="317">
        <v>0</v>
      </c>
      <c r="O205" s="317">
        <v>0</v>
      </c>
      <c r="P205" s="317">
        <v>1.1996161228406909E-4</v>
      </c>
      <c r="Q205" s="318">
        <v>4.7475183426845058E-4</v>
      </c>
      <c r="R205" s="318">
        <v>1.1756407241946862E-4</v>
      </c>
      <c r="S205" s="318">
        <v>3.5472523574447956E-4</v>
      </c>
      <c r="T205" s="318">
        <v>3.1843753317057635E-4</v>
      </c>
      <c r="U205" s="318">
        <v>9.3472503505218885E-5</v>
      </c>
      <c r="V205" s="318">
        <v>8.325008325008325E-5</v>
      </c>
      <c r="W205" s="318">
        <v>0</v>
      </c>
      <c r="X205" s="318">
        <v>1.9917106897958023E-4</v>
      </c>
      <c r="Y205" s="318">
        <v>2.7457022133410618E-4</v>
      </c>
      <c r="Z205" s="318">
        <v>2.3663766277713229E-4</v>
      </c>
      <c r="AA205" s="318">
        <v>1.7874040584586268E-4</v>
      </c>
      <c r="AB205" s="318">
        <v>2.2131238242779683E-4</v>
      </c>
      <c r="AC205" s="318">
        <v>1.8938892974093922E-3</v>
      </c>
      <c r="AD205" s="318">
        <v>6.2459461407259715E-4</v>
      </c>
      <c r="AE205" s="318">
        <v>1.6823817247161668E-4</v>
      </c>
      <c r="AF205" s="318">
        <v>0</v>
      </c>
      <c r="AG205" s="318">
        <v>2.6896448672610452E-4</v>
      </c>
      <c r="AH205" s="318">
        <v>3.504088962635075E-4</v>
      </c>
      <c r="AI205" s="318">
        <v>0</v>
      </c>
      <c r="AJ205" s="318">
        <v>1.4580176677435033E-3</v>
      </c>
      <c r="AK205" s="318">
        <v>4.8864577253539287E-4</v>
      </c>
      <c r="AL205" s="318">
        <v>2.1870671429612888E-4</v>
      </c>
      <c r="AM205" s="318">
        <v>1.2217044522400825E-4</v>
      </c>
      <c r="AN205" s="318">
        <v>0</v>
      </c>
      <c r="AO205" s="318">
        <v>0</v>
      </c>
      <c r="AP205" s="318">
        <v>2.9567630268155661E-4</v>
      </c>
      <c r="AQ205" s="318">
        <v>1.4315709104790992E-4</v>
      </c>
      <c r="AR205" s="318">
        <v>1.1397093741096021E-4</v>
      </c>
      <c r="AS205" s="318">
        <v>6.0708897799605996E-5</v>
      </c>
      <c r="AT205" s="318">
        <v>4.1717476413580642E-4</v>
      </c>
      <c r="AU205" s="318">
        <v>2.1104410009984009E-4</v>
      </c>
      <c r="AV205" s="318">
        <v>3.2649889858282945E-4</v>
      </c>
      <c r="AW205" s="318">
        <v>1.6608260948996031E-4</v>
      </c>
      <c r="AX205" s="318">
        <v>8.0705075745861983E-4</v>
      </c>
      <c r="AY205" s="318">
        <v>1.1544707115524878E-3</v>
      </c>
      <c r="AZ205" s="318">
        <v>1.226315866006815E-3</v>
      </c>
      <c r="BA205" s="318">
        <v>3.3332086214461364E-4</v>
      </c>
      <c r="BB205" s="318">
        <v>0</v>
      </c>
      <c r="BC205" s="318">
        <v>1.7129805862200228E-3</v>
      </c>
      <c r="BD205" s="318">
        <v>3.8578460873724981E-4</v>
      </c>
      <c r="BE205" s="318">
        <v>3.0798820028329716E-3</v>
      </c>
      <c r="BF205" s="318">
        <v>2.0333468889792598E-4</v>
      </c>
      <c r="BG205" s="318">
        <v>2.648591299529799E-4</v>
      </c>
      <c r="BH205" s="318">
        <v>1.1171222929733008E-4</v>
      </c>
      <c r="BI205" s="318">
        <v>1.9316081925942143E-4</v>
      </c>
      <c r="BJ205" s="318">
        <v>6.0811838037804693E-4</v>
      </c>
      <c r="BK205" s="318">
        <v>0</v>
      </c>
      <c r="BL205" s="318">
        <v>1.1078817875744584E-3</v>
      </c>
      <c r="BM205" s="318">
        <v>0</v>
      </c>
      <c r="BN205" s="318">
        <v>8.9621509162198922E-5</v>
      </c>
      <c r="BO205" s="318">
        <v>3.3746989615130921E-4</v>
      </c>
      <c r="BP205" s="318">
        <v>1.4867751351726394E-5</v>
      </c>
      <c r="BQ205" s="318">
        <v>9.7108120181009532E-6</v>
      </c>
      <c r="BR205" s="318">
        <v>1.7726239184979751E-5</v>
      </c>
      <c r="BS205" s="318">
        <v>3.0518509475997192E-5</v>
      </c>
      <c r="BT205" s="318">
        <v>9.8828180149654102E-5</v>
      </c>
      <c r="BU205" s="318">
        <v>1.4450170993690091E-4</v>
      </c>
      <c r="BV205" s="318">
        <v>4.0257503181286795E-3</v>
      </c>
      <c r="BW205" s="318">
        <v>1.979858303349531E-3</v>
      </c>
      <c r="BX205" s="318">
        <v>9.2607169647074074E-5</v>
      </c>
      <c r="BY205" s="318">
        <v>8.838453586281457E-4</v>
      </c>
      <c r="BZ205" s="318">
        <v>0</v>
      </c>
      <c r="CA205" s="318">
        <v>4.3463944682252224E-4</v>
      </c>
      <c r="CB205" s="318">
        <v>6.9629450230079923E-4</v>
      </c>
      <c r="CC205" s="318">
        <v>3.9005906608715035E-4</v>
      </c>
      <c r="CD205" s="318">
        <v>0</v>
      </c>
      <c r="CE205" s="318">
        <v>1.589825119236884E-3</v>
      </c>
      <c r="CF205" s="318">
        <v>6.932409012131716E-4</v>
      </c>
      <c r="CG205" s="318">
        <v>3.0586028302271521E-4</v>
      </c>
      <c r="CH205" s="318">
        <v>8.9390084576772332E-4</v>
      </c>
      <c r="CI205" s="318">
        <v>9.7368260044925752E-3</v>
      </c>
      <c r="CJ205" s="318">
        <v>1.7296250172962502E-3</v>
      </c>
      <c r="CK205" s="318">
        <v>5.4332193422608581E-3</v>
      </c>
      <c r="CL205" s="318">
        <v>8.2601961796592668E-2</v>
      </c>
      <c r="CM205" s="318">
        <v>2.3476129139485603E-3</v>
      </c>
      <c r="CN205" s="318">
        <v>4.7426929563565911E-4</v>
      </c>
      <c r="CO205" s="318">
        <v>6.3238265141404092E-5</v>
      </c>
      <c r="CP205" s="318">
        <v>7.4218201512446589E-4</v>
      </c>
      <c r="CQ205" s="318">
        <v>3.1782915623421892E-5</v>
      </c>
      <c r="CR205" s="318">
        <v>3.1708283789139911E-4</v>
      </c>
      <c r="CS205" s="318">
        <v>5.0811738344536909E-4</v>
      </c>
      <c r="CT205" s="318">
        <v>4.5534575921316254E-5</v>
      </c>
      <c r="CU205" s="318">
        <v>2.9727778485582029E-4</v>
      </c>
      <c r="CV205" s="318">
        <v>1.5071842449006933E-4</v>
      </c>
      <c r="CW205" s="318">
        <v>3.2536091359620774E-2</v>
      </c>
      <c r="CX205" s="318">
        <v>1.7871499311255972E-3</v>
      </c>
      <c r="CY205" s="318">
        <v>1.9710063438901858E-3</v>
      </c>
      <c r="CZ205" s="318">
        <v>2.3364960685913976E-4</v>
      </c>
      <c r="DA205" s="318">
        <v>1.4000406011774341E-4</v>
      </c>
      <c r="DB205" s="318">
        <v>1.752669169088758E-4</v>
      </c>
      <c r="DC205" s="319">
        <v>3.1684201697900453E-4</v>
      </c>
      <c r="DD205" s="319">
        <v>1.0581870610177114E-4</v>
      </c>
      <c r="DE205" s="319">
        <v>0</v>
      </c>
      <c r="DF205" s="320">
        <v>2.2627544277028814E-3</v>
      </c>
    </row>
    <row r="206" spans="2:110">
      <c r="B206" s="315" t="str">
        <v>088</v>
      </c>
      <c r="C206" s="301" t="str">
        <v>映像・音声・文字情報制作</v>
      </c>
      <c r="D206" s="316">
        <v>3.994461014060503E-4</v>
      </c>
      <c r="E206" s="317">
        <v>3.3979895228656377E-4</v>
      </c>
      <c r="F206" s="317">
        <v>3.0167079207920793E-3</v>
      </c>
      <c r="G206" s="317">
        <v>6.9028992176714218E-4</v>
      </c>
      <c r="H206" s="317">
        <v>1.6518524345158498E-3</v>
      </c>
      <c r="I206" s="317">
        <v>0</v>
      </c>
      <c r="J206" s="317">
        <v>0</v>
      </c>
      <c r="K206" s="317">
        <v>2.026096117999838E-3</v>
      </c>
      <c r="L206" s="317">
        <v>1.7091372362259736E-3</v>
      </c>
      <c r="M206" s="317">
        <v>1.6056651158960847E-3</v>
      </c>
      <c r="N206" s="317">
        <v>1.4456089627755693E-3</v>
      </c>
      <c r="O206" s="317">
        <v>0</v>
      </c>
      <c r="P206" s="317">
        <v>1.9193857965451055E-3</v>
      </c>
      <c r="Q206" s="318">
        <v>3.4095813552006905E-3</v>
      </c>
      <c r="R206" s="318">
        <v>1.7869739007759229E-3</v>
      </c>
      <c r="S206" s="318">
        <v>2.2170327234029975E-3</v>
      </c>
      <c r="T206" s="318">
        <v>6.3687506634115269E-4</v>
      </c>
      <c r="U206" s="318">
        <v>1.370930051409877E-3</v>
      </c>
      <c r="V206" s="318">
        <v>1.776001776001776E-3</v>
      </c>
      <c r="W206" s="318">
        <v>5.5045871559633031E-3</v>
      </c>
      <c r="X206" s="318">
        <v>1.5269781955101151E-3</v>
      </c>
      <c r="Y206" s="318">
        <v>2.5931632014887805E-4</v>
      </c>
      <c r="Z206" s="318">
        <v>6.8388284542591235E-4</v>
      </c>
      <c r="AA206" s="318">
        <v>1.9451161812637999E-4</v>
      </c>
      <c r="AB206" s="318">
        <v>8.852495297111873E-4</v>
      </c>
      <c r="AC206" s="318">
        <v>2.6503869776595126E-3</v>
      </c>
      <c r="AD206" s="318">
        <v>1.0089605304249645E-3</v>
      </c>
      <c r="AE206" s="318">
        <v>8.1370096489540088E-5</v>
      </c>
      <c r="AF206" s="318">
        <v>1.1350737797956867E-3</v>
      </c>
      <c r="AG206" s="318">
        <v>7.7700851720874636E-4</v>
      </c>
      <c r="AH206" s="318">
        <v>1.9633204334764168E-3</v>
      </c>
      <c r="AI206" s="318">
        <v>0</v>
      </c>
      <c r="AJ206" s="318">
        <v>5.71771634409217E-4</v>
      </c>
      <c r="AK206" s="318">
        <v>9.0942407666309236E-4</v>
      </c>
      <c r="AL206" s="318">
        <v>2.4786760953561275E-3</v>
      </c>
      <c r="AM206" s="318">
        <v>1.6580274708972546E-3</v>
      </c>
      <c r="AN206" s="318">
        <v>0</v>
      </c>
      <c r="AO206" s="318">
        <v>1.7076502732240437E-4</v>
      </c>
      <c r="AP206" s="318">
        <v>5.2311961243660019E-4</v>
      </c>
      <c r="AQ206" s="318">
        <v>5.7262836419163968E-4</v>
      </c>
      <c r="AR206" s="318">
        <v>3.5141039035046064E-4</v>
      </c>
      <c r="AS206" s="318">
        <v>8.5296001408446433E-4</v>
      </c>
      <c r="AT206" s="318">
        <v>1.1873435594634491E-3</v>
      </c>
      <c r="AU206" s="318">
        <v>1.6721186392525793E-3</v>
      </c>
      <c r="AV206" s="318">
        <v>1.512640466852096E-3</v>
      </c>
      <c r="AW206" s="318">
        <v>1.4061660936816639E-3</v>
      </c>
      <c r="AX206" s="318">
        <v>1.2068048709661604E-3</v>
      </c>
      <c r="AY206" s="318">
        <v>1.2164642072961284E-3</v>
      </c>
      <c r="AZ206" s="318">
        <v>1.9485335104139907E-3</v>
      </c>
      <c r="BA206" s="318">
        <v>1.775443775913146E-3</v>
      </c>
      <c r="BB206" s="318">
        <v>1.5539599185510663E-3</v>
      </c>
      <c r="BC206" s="318">
        <v>2.4743052912066998E-3</v>
      </c>
      <c r="BD206" s="318">
        <v>1.4582658210268043E-3</v>
      </c>
      <c r="BE206" s="318">
        <v>2.0727475926238777E-3</v>
      </c>
      <c r="BF206" s="318">
        <v>3.2533550223668157E-3</v>
      </c>
      <c r="BG206" s="318">
        <v>4.901416083037904E-4</v>
      </c>
      <c r="BH206" s="318">
        <v>6.1920492810520103E-4</v>
      </c>
      <c r="BI206" s="318">
        <v>5.1693514487521355E-4</v>
      </c>
      <c r="BJ206" s="318">
        <v>7.981553742461866E-4</v>
      </c>
      <c r="BK206" s="318">
        <v>7.4277225459947437E-4</v>
      </c>
      <c r="BL206" s="318">
        <v>2.90639118298754E-3</v>
      </c>
      <c r="BM206" s="318">
        <v>0</v>
      </c>
      <c r="BN206" s="318">
        <v>1.5683764103384813E-3</v>
      </c>
      <c r="BO206" s="318">
        <v>1.8407448880980502E-3</v>
      </c>
      <c r="BP206" s="318">
        <v>1.5809375604002398E-3</v>
      </c>
      <c r="BQ206" s="318">
        <v>2.0392705238012E-3</v>
      </c>
      <c r="BR206" s="318">
        <v>3.7225102288457481E-4</v>
      </c>
      <c r="BS206" s="318">
        <v>2.5940733054597613E-4</v>
      </c>
      <c r="BT206" s="318">
        <v>1.298884653395454E-3</v>
      </c>
      <c r="BU206" s="318">
        <v>1.1439718703337989E-3</v>
      </c>
      <c r="BV206" s="318">
        <v>1.8596302465367944E-3</v>
      </c>
      <c r="BW206" s="318">
        <v>3.595737972476724E-3</v>
      </c>
      <c r="BX206" s="318">
        <v>6.2972875360010373E-4</v>
      </c>
      <c r="BY206" s="318">
        <v>1.2626362266116367E-4</v>
      </c>
      <c r="BZ206" s="318">
        <v>0</v>
      </c>
      <c r="CA206" s="318">
        <v>1.9492920645373724E-3</v>
      </c>
      <c r="CB206" s="318">
        <v>2.1998869782836844E-3</v>
      </c>
      <c r="CC206" s="318">
        <v>9.6586054459675324E-4</v>
      </c>
      <c r="CD206" s="318">
        <v>0</v>
      </c>
      <c r="CE206" s="318">
        <v>3.1796502384737681E-3</v>
      </c>
      <c r="CF206" s="318">
        <v>2.8499903716541499E-3</v>
      </c>
      <c r="CG206" s="318">
        <v>1.2234411320908608E-3</v>
      </c>
      <c r="CH206" s="318">
        <v>8.457677233033074E-3</v>
      </c>
      <c r="CI206" s="318">
        <v>1.2376432336051603E-2</v>
      </c>
      <c r="CJ206" s="318">
        <v>5.6039850560398508E-2</v>
      </c>
      <c r="CK206" s="318">
        <v>7.2549458276071465E-3</v>
      </c>
      <c r="CL206" s="318">
        <v>2.5813113061435209E-3</v>
      </c>
      <c r="CM206" s="318">
        <v>2.301907175800889E-2</v>
      </c>
      <c r="CN206" s="318">
        <v>7.2033636964931721E-3</v>
      </c>
      <c r="CO206" s="318">
        <v>5.4617891103707428E-3</v>
      </c>
      <c r="CP206" s="318">
        <v>1.3148657051732092E-2</v>
      </c>
      <c r="CQ206" s="318">
        <v>2.7845365521186843E-3</v>
      </c>
      <c r="CR206" s="318">
        <v>1.9817677368212444E-3</v>
      </c>
      <c r="CS206" s="318">
        <v>5.755887081323771E-3</v>
      </c>
      <c r="CT206" s="318">
        <v>2.0186995325116872E-3</v>
      </c>
      <c r="CU206" s="318">
        <v>1.509746464517773E-2</v>
      </c>
      <c r="CV206" s="318">
        <v>2.5789597079411862E-3</v>
      </c>
      <c r="CW206" s="318">
        <v>0.17776341305753071</v>
      </c>
      <c r="CX206" s="318">
        <v>4.762319300707179E-4</v>
      </c>
      <c r="CY206" s="318">
        <v>4.5317866790529392E-3</v>
      </c>
      <c r="CZ206" s="318">
        <v>4.0025193522826548E-3</v>
      </c>
      <c r="DA206" s="318">
        <v>1.9600568416484076E-3</v>
      </c>
      <c r="DB206" s="318">
        <v>3.3446769976777134E-3</v>
      </c>
      <c r="DC206" s="319">
        <v>3.0752313412668091E-2</v>
      </c>
      <c r="DD206" s="319">
        <v>4.3121122736471743E-3</v>
      </c>
      <c r="DE206" s="319">
        <v>0</v>
      </c>
      <c r="DF206" s="320">
        <v>2.2204599524187152E-3</v>
      </c>
    </row>
    <row r="207" spans="2:110">
      <c r="B207" s="315" t="str">
        <v>089</v>
      </c>
      <c r="C207" s="301" t="str">
        <v>公務</v>
      </c>
      <c r="D207" s="316">
        <v>0</v>
      </c>
      <c r="E207" s="317">
        <v>0</v>
      </c>
      <c r="F207" s="317">
        <v>0</v>
      </c>
      <c r="G207" s="317">
        <v>0</v>
      </c>
      <c r="H207" s="317">
        <v>0</v>
      </c>
      <c r="I207" s="317">
        <v>0</v>
      </c>
      <c r="J207" s="317">
        <v>0</v>
      </c>
      <c r="K207" s="317">
        <v>0</v>
      </c>
      <c r="L207" s="317">
        <v>0</v>
      </c>
      <c r="M207" s="317">
        <v>0</v>
      </c>
      <c r="N207" s="317">
        <v>0</v>
      </c>
      <c r="O207" s="317">
        <v>0</v>
      </c>
      <c r="P207" s="317">
        <v>0</v>
      </c>
      <c r="Q207" s="318">
        <v>0</v>
      </c>
      <c r="R207" s="318">
        <v>0</v>
      </c>
      <c r="S207" s="318">
        <v>0</v>
      </c>
      <c r="T207" s="318">
        <v>0</v>
      </c>
      <c r="U207" s="318">
        <v>0</v>
      </c>
      <c r="V207" s="318">
        <v>0</v>
      </c>
      <c r="W207" s="318">
        <v>0</v>
      </c>
      <c r="X207" s="318">
        <v>0</v>
      </c>
      <c r="Y207" s="318">
        <v>0</v>
      </c>
      <c r="Z207" s="318">
        <v>0</v>
      </c>
      <c r="AA207" s="318">
        <v>0</v>
      </c>
      <c r="AB207" s="318">
        <v>0</v>
      </c>
      <c r="AC207" s="318">
        <v>0</v>
      </c>
      <c r="AD207" s="318">
        <v>0</v>
      </c>
      <c r="AE207" s="318">
        <v>0</v>
      </c>
      <c r="AF207" s="318">
        <v>0</v>
      </c>
      <c r="AG207" s="318">
        <v>0</v>
      </c>
      <c r="AH207" s="318">
        <v>0</v>
      </c>
      <c r="AI207" s="318">
        <v>0</v>
      </c>
      <c r="AJ207" s="318">
        <v>0</v>
      </c>
      <c r="AK207" s="318">
        <v>0</v>
      </c>
      <c r="AL207" s="318">
        <v>0</v>
      </c>
      <c r="AM207" s="318">
        <v>0</v>
      </c>
      <c r="AN207" s="318">
        <v>0</v>
      </c>
      <c r="AO207" s="318">
        <v>0</v>
      </c>
      <c r="AP207" s="318">
        <v>0</v>
      </c>
      <c r="AQ207" s="318">
        <v>0</v>
      </c>
      <c r="AR207" s="318">
        <v>0</v>
      </c>
      <c r="AS207" s="318">
        <v>0</v>
      </c>
      <c r="AT207" s="318">
        <v>0</v>
      </c>
      <c r="AU207" s="318">
        <v>0</v>
      </c>
      <c r="AV207" s="318">
        <v>0</v>
      </c>
      <c r="AW207" s="318">
        <v>0</v>
      </c>
      <c r="AX207" s="318">
        <v>0</v>
      </c>
      <c r="AY207" s="318">
        <v>0</v>
      </c>
      <c r="AZ207" s="318">
        <v>0</v>
      </c>
      <c r="BA207" s="318">
        <v>0</v>
      </c>
      <c r="BB207" s="318">
        <v>0</v>
      </c>
      <c r="BC207" s="318">
        <v>0</v>
      </c>
      <c r="BD207" s="318">
        <v>0</v>
      </c>
      <c r="BE207" s="318">
        <v>0</v>
      </c>
      <c r="BF207" s="318">
        <v>0</v>
      </c>
      <c r="BG207" s="318">
        <v>0</v>
      </c>
      <c r="BH207" s="318">
        <v>0</v>
      </c>
      <c r="BI207" s="318">
        <v>0</v>
      </c>
      <c r="BJ207" s="318">
        <v>0</v>
      </c>
      <c r="BK207" s="318">
        <v>0</v>
      </c>
      <c r="BL207" s="318">
        <v>0</v>
      </c>
      <c r="BM207" s="318">
        <v>0</v>
      </c>
      <c r="BN207" s="318">
        <v>0</v>
      </c>
      <c r="BO207" s="318">
        <v>0</v>
      </c>
      <c r="BP207" s="318">
        <v>0</v>
      </c>
      <c r="BQ207" s="318">
        <v>0</v>
      </c>
      <c r="BR207" s="318">
        <v>0</v>
      </c>
      <c r="BS207" s="318">
        <v>0</v>
      </c>
      <c r="BT207" s="318">
        <v>0</v>
      </c>
      <c r="BU207" s="318">
        <v>0</v>
      </c>
      <c r="BV207" s="318">
        <v>0</v>
      </c>
      <c r="BW207" s="318">
        <v>0</v>
      </c>
      <c r="BX207" s="318">
        <v>0</v>
      </c>
      <c r="BY207" s="318">
        <v>0</v>
      </c>
      <c r="BZ207" s="318">
        <v>0</v>
      </c>
      <c r="CA207" s="318">
        <v>0</v>
      </c>
      <c r="CB207" s="318">
        <v>0</v>
      </c>
      <c r="CC207" s="318">
        <v>0</v>
      </c>
      <c r="CD207" s="318">
        <v>0</v>
      </c>
      <c r="CE207" s="318">
        <v>0</v>
      </c>
      <c r="CF207" s="318">
        <v>0</v>
      </c>
      <c r="CG207" s="318">
        <v>0</v>
      </c>
      <c r="CH207" s="318">
        <v>0</v>
      </c>
      <c r="CI207" s="318">
        <v>0</v>
      </c>
      <c r="CJ207" s="318">
        <v>0</v>
      </c>
      <c r="CK207" s="318">
        <v>0</v>
      </c>
      <c r="CL207" s="318">
        <v>0</v>
      </c>
      <c r="CM207" s="318">
        <v>0</v>
      </c>
      <c r="CN207" s="318">
        <v>0</v>
      </c>
      <c r="CO207" s="318">
        <v>0</v>
      </c>
      <c r="CP207" s="318">
        <v>0</v>
      </c>
      <c r="CQ207" s="318">
        <v>0</v>
      </c>
      <c r="CR207" s="318">
        <v>0</v>
      </c>
      <c r="CS207" s="318">
        <v>0</v>
      </c>
      <c r="CT207" s="318">
        <v>0</v>
      </c>
      <c r="CU207" s="318">
        <v>0</v>
      </c>
      <c r="CV207" s="318">
        <v>0</v>
      </c>
      <c r="CW207" s="318">
        <v>0</v>
      </c>
      <c r="CX207" s="318">
        <v>0</v>
      </c>
      <c r="CY207" s="318">
        <v>0</v>
      </c>
      <c r="CZ207" s="318">
        <v>0</v>
      </c>
      <c r="DA207" s="318">
        <v>0</v>
      </c>
      <c r="DB207" s="318">
        <v>0</v>
      </c>
      <c r="DC207" s="319">
        <v>0</v>
      </c>
      <c r="DD207" s="319">
        <v>0</v>
      </c>
      <c r="DE207" s="319">
        <v>0</v>
      </c>
      <c r="DF207" s="320">
        <v>0.23105471847739889</v>
      </c>
    </row>
    <row r="208" spans="2:110">
      <c r="B208" s="315" t="str">
        <v>090</v>
      </c>
      <c r="C208" s="301" t="str">
        <v>教育</v>
      </c>
      <c r="D208" s="316">
        <v>2.6629740093736684E-5</v>
      </c>
      <c r="E208" s="317">
        <v>0</v>
      </c>
      <c r="F208" s="317">
        <v>3.8675742574257428E-4</v>
      </c>
      <c r="G208" s="317">
        <v>0</v>
      </c>
      <c r="H208" s="317">
        <v>0</v>
      </c>
      <c r="I208" s="317">
        <v>0</v>
      </c>
      <c r="J208" s="317">
        <v>0</v>
      </c>
      <c r="K208" s="317">
        <v>3.2417537887997406E-4</v>
      </c>
      <c r="L208" s="317">
        <v>3.3844301707445021E-4</v>
      </c>
      <c r="M208" s="317">
        <v>1.0292725101897978E-4</v>
      </c>
      <c r="N208" s="317">
        <v>0</v>
      </c>
      <c r="O208" s="317">
        <v>0</v>
      </c>
      <c r="P208" s="317">
        <v>0</v>
      </c>
      <c r="Q208" s="318">
        <v>0</v>
      </c>
      <c r="R208" s="318">
        <v>1.1756407241946862E-4</v>
      </c>
      <c r="S208" s="318">
        <v>0</v>
      </c>
      <c r="T208" s="318">
        <v>6.1033860524360467E-4</v>
      </c>
      <c r="U208" s="318">
        <v>1.5578750584203146E-4</v>
      </c>
      <c r="V208" s="318">
        <v>2.775002775002775E-5</v>
      </c>
      <c r="W208" s="318">
        <v>0</v>
      </c>
      <c r="X208" s="318">
        <v>3.5092045486878419E-4</v>
      </c>
      <c r="Y208" s="318">
        <v>2.2880851777842183E-4</v>
      </c>
      <c r="Z208" s="318">
        <v>3.3839185777129915E-4</v>
      </c>
      <c r="AA208" s="318">
        <v>7.3073283566396803E-4</v>
      </c>
      <c r="AB208" s="318">
        <v>0</v>
      </c>
      <c r="AC208" s="318">
        <v>4.3908606615916077E-4</v>
      </c>
      <c r="AD208" s="318">
        <v>7.0627237129747516E-4</v>
      </c>
      <c r="AE208" s="318">
        <v>1.0995958985072986E-5</v>
      </c>
      <c r="AF208" s="318">
        <v>0</v>
      </c>
      <c r="AG208" s="318">
        <v>2.3243844531885574E-5</v>
      </c>
      <c r="AH208" s="318">
        <v>4.019396163022586E-4</v>
      </c>
      <c r="AI208" s="318">
        <v>0</v>
      </c>
      <c r="AJ208" s="318">
        <v>5.050649437281417E-4</v>
      </c>
      <c r="AK208" s="318">
        <v>8.6870359561847627E-4</v>
      </c>
      <c r="AL208" s="318">
        <v>2.2599693810599984E-3</v>
      </c>
      <c r="AM208" s="318">
        <v>2.6179381119430337E-4</v>
      </c>
      <c r="AN208" s="318">
        <v>0</v>
      </c>
      <c r="AO208" s="318">
        <v>0</v>
      </c>
      <c r="AP208" s="318">
        <v>9.0977323902017421E-4</v>
      </c>
      <c r="AQ208" s="318">
        <v>0</v>
      </c>
      <c r="AR208" s="318">
        <v>0</v>
      </c>
      <c r="AS208" s="318">
        <v>1.062405711493105E-4</v>
      </c>
      <c r="AT208" s="318">
        <v>7.862139785636352E-4</v>
      </c>
      <c r="AU208" s="318">
        <v>6.1689813875337874E-4</v>
      </c>
      <c r="AV208" s="318">
        <v>1.4134509280421224E-3</v>
      </c>
      <c r="AW208" s="318">
        <v>8.580934823647949E-4</v>
      </c>
      <c r="AX208" s="318">
        <v>5.3174839626946447E-4</v>
      </c>
      <c r="AY208" s="318">
        <v>1.0829884154399229E-3</v>
      </c>
      <c r="AZ208" s="318">
        <v>2.6513627616827186E-3</v>
      </c>
      <c r="BA208" s="318">
        <v>1.5271537459482809E-3</v>
      </c>
      <c r="BB208" s="318">
        <v>3.2686743114350015E-3</v>
      </c>
      <c r="BC208" s="318">
        <v>1.7129805862200228E-3</v>
      </c>
      <c r="BD208" s="318">
        <v>1.3425304384056293E-3</v>
      </c>
      <c r="BE208" s="318">
        <v>1.4099881742927318E-3</v>
      </c>
      <c r="BF208" s="318">
        <v>6.1000406669377792E-4</v>
      </c>
      <c r="BG208" s="318">
        <v>2.1462722599638025E-4</v>
      </c>
      <c r="BH208" s="318">
        <v>1.7873956687572813E-4</v>
      </c>
      <c r="BI208" s="318">
        <v>2.5018925161220297E-4</v>
      </c>
      <c r="BJ208" s="318">
        <v>5.7011098160441903E-4</v>
      </c>
      <c r="BK208" s="318">
        <v>1.1427265455376528E-4</v>
      </c>
      <c r="BL208" s="318">
        <v>4.0286610457253031E-4</v>
      </c>
      <c r="BM208" s="318">
        <v>0</v>
      </c>
      <c r="BN208" s="318">
        <v>3.2967912298951748E-4</v>
      </c>
      <c r="BO208" s="318">
        <v>3.0679081468300837E-5</v>
      </c>
      <c r="BP208" s="318">
        <v>2.0319260180692739E-4</v>
      </c>
      <c r="BQ208" s="318">
        <v>2.5248111247062481E-4</v>
      </c>
      <c r="BR208" s="318">
        <v>8.2829881282541753E-4</v>
      </c>
      <c r="BS208" s="318">
        <v>6.5614795373393963E-4</v>
      </c>
      <c r="BT208" s="318">
        <v>1.5530142594945645E-4</v>
      </c>
      <c r="BU208" s="318">
        <v>1.5654351909830932E-4</v>
      </c>
      <c r="BV208" s="318">
        <v>2.9873058897774649E-4</v>
      </c>
      <c r="BW208" s="318">
        <v>3.3384027597462815E-4</v>
      </c>
      <c r="BX208" s="318">
        <v>9.2607169647074074E-6</v>
      </c>
      <c r="BY208" s="318">
        <v>0</v>
      </c>
      <c r="BZ208" s="318">
        <v>0</v>
      </c>
      <c r="CA208" s="318">
        <v>6.150806717155087E-3</v>
      </c>
      <c r="CB208" s="318">
        <v>1.7155081940744329E-4</v>
      </c>
      <c r="CC208" s="318">
        <v>9.2871206211226276E-5</v>
      </c>
      <c r="CD208" s="318">
        <v>0</v>
      </c>
      <c r="CE208" s="318">
        <v>0</v>
      </c>
      <c r="CF208" s="318">
        <v>3.0810706720585401E-4</v>
      </c>
      <c r="CG208" s="318">
        <v>1.8351616981362914E-4</v>
      </c>
      <c r="CH208" s="318">
        <v>3.4380801760297049E-4</v>
      </c>
      <c r="CI208" s="318">
        <v>7.0491473721932332E-3</v>
      </c>
      <c r="CJ208" s="318">
        <v>1.3145150131451502E-3</v>
      </c>
      <c r="CK208" s="318">
        <v>3.0681709226884849E-3</v>
      </c>
      <c r="CL208" s="318">
        <v>9.80898296334538E-3</v>
      </c>
      <c r="CM208" s="318">
        <v>9.1411476295342174E-4</v>
      </c>
      <c r="CN208" s="318">
        <v>5.7422739830326437E-5</v>
      </c>
      <c r="CO208" s="318">
        <v>0</v>
      </c>
      <c r="CP208" s="318">
        <v>0</v>
      </c>
      <c r="CQ208" s="318">
        <v>1.9599464634443499E-4</v>
      </c>
      <c r="CR208" s="318">
        <v>0</v>
      </c>
      <c r="CS208" s="318">
        <v>1.582660702534756E-4</v>
      </c>
      <c r="CT208" s="318">
        <v>3.0356383947544167E-5</v>
      </c>
      <c r="CU208" s="318">
        <v>0</v>
      </c>
      <c r="CV208" s="318">
        <v>3.5167632381016177E-4</v>
      </c>
      <c r="CW208" s="318">
        <v>4.4171514759750053E-3</v>
      </c>
      <c r="CX208" s="318">
        <v>0</v>
      </c>
      <c r="CY208" s="318">
        <v>3.0558237889770324E-4</v>
      </c>
      <c r="CZ208" s="318">
        <v>3.4539507100916314E-4</v>
      </c>
      <c r="DA208" s="318">
        <v>3.360097442825842E-4</v>
      </c>
      <c r="DB208" s="318">
        <v>1.007784772226036E-3</v>
      </c>
      <c r="DC208" s="319">
        <v>4.3798749405921219E-4</v>
      </c>
      <c r="DD208" s="319">
        <v>4.3650216266980597E-4</v>
      </c>
      <c r="DE208" s="319">
        <v>0</v>
      </c>
      <c r="DF208" s="320">
        <v>4.5466560930478456E-4</v>
      </c>
    </row>
    <row r="209" spans="2:110">
      <c r="B209" s="315" t="str">
        <v>091</v>
      </c>
      <c r="C209" s="301" t="str">
        <v>研究</v>
      </c>
      <c r="D209" s="316">
        <v>1.011930123561994E-3</v>
      </c>
      <c r="E209" s="317">
        <v>0</v>
      </c>
      <c r="F209" s="317">
        <v>0</v>
      </c>
      <c r="G209" s="317">
        <v>2.8762080073630927E-3</v>
      </c>
      <c r="H209" s="317">
        <v>2.1828050027530876E-3</v>
      </c>
      <c r="I209" s="317">
        <v>0</v>
      </c>
      <c r="J209" s="317">
        <v>0</v>
      </c>
      <c r="K209" s="317">
        <v>1.6208768943998704E-3</v>
      </c>
      <c r="L209" s="317">
        <v>5.695512487338605E-3</v>
      </c>
      <c r="M209" s="317">
        <v>5.8771460331837454E-3</v>
      </c>
      <c r="N209" s="317">
        <v>1.0842067220816769E-3</v>
      </c>
      <c r="O209" s="317">
        <v>0</v>
      </c>
      <c r="P209" s="317">
        <v>1.9553742802303264E-2</v>
      </c>
      <c r="Q209" s="318">
        <v>1.3508847647820458E-2</v>
      </c>
      <c r="R209" s="318">
        <v>2.0926404890665414E-3</v>
      </c>
      <c r="S209" s="318">
        <v>1.0730438381270508E-2</v>
      </c>
      <c r="T209" s="318">
        <v>1.2817110710115698E-2</v>
      </c>
      <c r="U209" s="318">
        <v>1.0063872877395233E-2</v>
      </c>
      <c r="V209" s="318">
        <v>6.465756465756466E-3</v>
      </c>
      <c r="W209" s="318">
        <v>2.0707732634338141E-2</v>
      </c>
      <c r="X209" s="318">
        <v>4.432978935288371E-2</v>
      </c>
      <c r="Y209" s="318">
        <v>6.2540994859435301E-3</v>
      </c>
      <c r="Z209" s="318">
        <v>5.4244451438402036E-2</v>
      </c>
      <c r="AA209" s="318">
        <v>4.79602565450531E-2</v>
      </c>
      <c r="AB209" s="318">
        <v>4.2381321234923094E-2</v>
      </c>
      <c r="AC209" s="318">
        <v>0.19610747557253119</v>
      </c>
      <c r="AD209" s="318">
        <v>5.3498930982295148E-2</v>
      </c>
      <c r="AE209" s="318">
        <v>2.0584435220056627E-3</v>
      </c>
      <c r="AF209" s="318">
        <v>1.5134317063942491E-3</v>
      </c>
      <c r="AG209" s="318">
        <v>2.4083943484252295E-2</v>
      </c>
      <c r="AH209" s="318">
        <v>3.0835982871188661E-2</v>
      </c>
      <c r="AI209" s="318">
        <v>9.0090090090090089E-3</v>
      </c>
      <c r="AJ209" s="318">
        <v>3.5831022422977594E-2</v>
      </c>
      <c r="AK209" s="318">
        <v>1.8324216470077235E-2</v>
      </c>
      <c r="AL209" s="318">
        <v>2.529707662025224E-2</v>
      </c>
      <c r="AM209" s="318">
        <v>1.4939700158821579E-2</v>
      </c>
      <c r="AN209" s="318">
        <v>0</v>
      </c>
      <c r="AO209" s="318">
        <v>7.8551912568306011E-3</v>
      </c>
      <c r="AP209" s="318">
        <v>1.0485136579707508E-2</v>
      </c>
      <c r="AQ209" s="318">
        <v>3.1017369727047149E-3</v>
      </c>
      <c r="AR209" s="318">
        <v>1.1909962959445342E-2</v>
      </c>
      <c r="AS209" s="318">
        <v>2.1909841215877805E-2</v>
      </c>
      <c r="AT209" s="318">
        <v>1.2146203709646364E-2</v>
      </c>
      <c r="AU209" s="318">
        <v>8.4092956809013204E-3</v>
      </c>
      <c r="AV209" s="318">
        <v>1.5155334950673869E-2</v>
      </c>
      <c r="AW209" s="318">
        <v>2.5432783599895922E-2</v>
      </c>
      <c r="AX209" s="318">
        <v>8.4468798437187687E-2</v>
      </c>
      <c r="AY209" s="318">
        <v>5.8678741481429472E-2</v>
      </c>
      <c r="AZ209" s="318">
        <v>7.0641610399934079E-2</v>
      </c>
      <c r="BA209" s="318">
        <v>7.5174058113471942E-2</v>
      </c>
      <c r="BB209" s="318">
        <v>6.7624048869360201E-2</v>
      </c>
      <c r="BC209" s="318">
        <v>7.2135515797487629E-2</v>
      </c>
      <c r="BD209" s="318">
        <v>2.4898538647902105E-2</v>
      </c>
      <c r="BE209" s="318">
        <v>5.1909656794583564E-2</v>
      </c>
      <c r="BF209" s="318">
        <v>6.974379829198861E-2</v>
      </c>
      <c r="BG209" s="318">
        <v>3.9080421278234516E-2</v>
      </c>
      <c r="BH209" s="318">
        <v>5.9181947303745548E-2</v>
      </c>
      <c r="BI209" s="318">
        <v>4.5036824730471672E-2</v>
      </c>
      <c r="BJ209" s="318">
        <v>9.3118126995388444E-3</v>
      </c>
      <c r="BK209" s="318">
        <v>3.1596388984116104E-2</v>
      </c>
      <c r="BL209" s="318">
        <v>3.4358723489971509E-2</v>
      </c>
      <c r="BM209" s="318">
        <v>0</v>
      </c>
      <c r="BN209" s="318">
        <v>1.046651196287109E-3</v>
      </c>
      <c r="BO209" s="318">
        <v>6.1358162936601675E-4</v>
      </c>
      <c r="BP209" s="318">
        <v>2.2053831171727485E-3</v>
      </c>
      <c r="BQ209" s="318">
        <v>2.6219192448872575E-3</v>
      </c>
      <c r="BR209" s="318">
        <v>4.7699698170490966E-3</v>
      </c>
      <c r="BS209" s="318">
        <v>1.0269478438673055E-2</v>
      </c>
      <c r="BT209" s="318">
        <v>1.4118311449950586E-5</v>
      </c>
      <c r="BU209" s="318">
        <v>0</v>
      </c>
      <c r="BV209" s="318">
        <v>2.0755956506895374E-3</v>
      </c>
      <c r="BW209" s="318">
        <v>2.7588189472903295E-4</v>
      </c>
      <c r="BX209" s="318">
        <v>0</v>
      </c>
      <c r="BY209" s="318">
        <v>0</v>
      </c>
      <c r="BZ209" s="318">
        <v>0</v>
      </c>
      <c r="CA209" s="318">
        <v>3.371748435956536E-3</v>
      </c>
      <c r="CB209" s="318">
        <v>1.0595785904577379E-3</v>
      </c>
      <c r="CC209" s="318">
        <v>1.3466324900627809E-3</v>
      </c>
      <c r="CD209" s="318">
        <v>0</v>
      </c>
      <c r="CE209" s="318">
        <v>1.589825119236884E-3</v>
      </c>
      <c r="CF209" s="318">
        <v>3.1966108222607355E-3</v>
      </c>
      <c r="CG209" s="318">
        <v>2.6507891195301985E-4</v>
      </c>
      <c r="CH209" s="318">
        <v>0</v>
      </c>
      <c r="CI209" s="318">
        <v>1.1034778124481037E-2</v>
      </c>
      <c r="CJ209" s="318">
        <v>7.6795350767953508E-3</v>
      </c>
      <c r="CK209" s="318">
        <v>1.1217999936079772E-2</v>
      </c>
      <c r="CL209" s="318">
        <v>2.1683014971605574E-2</v>
      </c>
      <c r="CM209" s="318">
        <v>8.8295175967091875E-3</v>
      </c>
      <c r="CN209" s="318">
        <v>1.0421163895133316E-4</v>
      </c>
      <c r="CO209" s="318">
        <v>0</v>
      </c>
      <c r="CP209" s="318">
        <v>1.0530961025414719E-2</v>
      </c>
      <c r="CQ209" s="318">
        <v>4.3366022650624531E-3</v>
      </c>
      <c r="CR209" s="318">
        <v>1.5061434799841459E-3</v>
      </c>
      <c r="CS209" s="318">
        <v>7.4968138541120028E-5</v>
      </c>
      <c r="CT209" s="318">
        <v>6.8301863881974374E-5</v>
      </c>
      <c r="CU209" s="318">
        <v>0</v>
      </c>
      <c r="CV209" s="318">
        <v>6.8828080517131657E-3</v>
      </c>
      <c r="CW209" s="318">
        <v>1.8315018315018315E-3</v>
      </c>
      <c r="CX209" s="318">
        <v>1.2597102666386732E-3</v>
      </c>
      <c r="CY209" s="318">
        <v>3.5141973573235872E-4</v>
      </c>
      <c r="CZ209" s="318">
        <v>0</v>
      </c>
      <c r="DA209" s="318">
        <v>0</v>
      </c>
      <c r="DB209" s="318">
        <v>0</v>
      </c>
      <c r="DC209" s="319">
        <v>1.8637765704647327E-4</v>
      </c>
      <c r="DD209" s="319">
        <v>7.936402957632836E-5</v>
      </c>
      <c r="DE209" s="319">
        <v>0</v>
      </c>
      <c r="DF209" s="320">
        <v>2.5101771081152524E-2</v>
      </c>
    </row>
    <row r="210" spans="2:110">
      <c r="B210" s="315" t="str">
        <v>092</v>
      </c>
      <c r="C210" s="301" t="str">
        <v>医療</v>
      </c>
      <c r="D210" s="316">
        <v>0</v>
      </c>
      <c r="E210" s="317">
        <v>0</v>
      </c>
      <c r="F210" s="317">
        <v>0</v>
      </c>
      <c r="G210" s="317">
        <v>0</v>
      </c>
      <c r="H210" s="317">
        <v>0</v>
      </c>
      <c r="I210" s="317">
        <v>0</v>
      </c>
      <c r="J210" s="317">
        <v>0</v>
      </c>
      <c r="K210" s="317">
        <v>0</v>
      </c>
      <c r="L210" s="317">
        <v>0</v>
      </c>
      <c r="M210" s="317">
        <v>0</v>
      </c>
      <c r="N210" s="317">
        <v>0</v>
      </c>
      <c r="O210" s="317">
        <v>0</v>
      </c>
      <c r="P210" s="317">
        <v>0</v>
      </c>
      <c r="Q210" s="318">
        <v>0</v>
      </c>
      <c r="R210" s="318">
        <v>0</v>
      </c>
      <c r="S210" s="318">
        <v>0</v>
      </c>
      <c r="T210" s="318">
        <v>0</v>
      </c>
      <c r="U210" s="318">
        <v>0</v>
      </c>
      <c r="V210" s="318">
        <v>0</v>
      </c>
      <c r="W210" s="318">
        <v>0</v>
      </c>
      <c r="X210" s="318">
        <v>0</v>
      </c>
      <c r="Y210" s="318">
        <v>0</v>
      </c>
      <c r="Z210" s="318">
        <v>0</v>
      </c>
      <c r="AA210" s="318">
        <v>0</v>
      </c>
      <c r="AB210" s="318">
        <v>0</v>
      </c>
      <c r="AC210" s="318">
        <v>0</v>
      </c>
      <c r="AD210" s="318">
        <v>0</v>
      </c>
      <c r="AE210" s="318">
        <v>0</v>
      </c>
      <c r="AF210" s="318">
        <v>0</v>
      </c>
      <c r="AG210" s="318">
        <v>0</v>
      </c>
      <c r="AH210" s="318">
        <v>0</v>
      </c>
      <c r="AI210" s="318">
        <v>0</v>
      </c>
      <c r="AJ210" s="318">
        <v>0</v>
      </c>
      <c r="AK210" s="318">
        <v>0</v>
      </c>
      <c r="AL210" s="318">
        <v>0</v>
      </c>
      <c r="AM210" s="318">
        <v>0</v>
      </c>
      <c r="AN210" s="318">
        <v>0</v>
      </c>
      <c r="AO210" s="318">
        <v>0</v>
      </c>
      <c r="AP210" s="318">
        <v>0</v>
      </c>
      <c r="AQ210" s="318">
        <v>0</v>
      </c>
      <c r="AR210" s="318">
        <v>0</v>
      </c>
      <c r="AS210" s="318">
        <v>0</v>
      </c>
      <c r="AT210" s="318">
        <v>0</v>
      </c>
      <c r="AU210" s="318">
        <v>0</v>
      </c>
      <c r="AV210" s="318">
        <v>0</v>
      </c>
      <c r="AW210" s="318">
        <v>0</v>
      </c>
      <c r="AX210" s="318">
        <v>0</v>
      </c>
      <c r="AY210" s="318">
        <v>0</v>
      </c>
      <c r="AZ210" s="318">
        <v>0</v>
      </c>
      <c r="BA210" s="318">
        <v>0</v>
      </c>
      <c r="BB210" s="318">
        <v>0</v>
      </c>
      <c r="BC210" s="318">
        <v>0</v>
      </c>
      <c r="BD210" s="318">
        <v>0</v>
      </c>
      <c r="BE210" s="318">
        <v>0</v>
      </c>
      <c r="BF210" s="318">
        <v>0</v>
      </c>
      <c r="BG210" s="318">
        <v>0</v>
      </c>
      <c r="BH210" s="318">
        <v>0</v>
      </c>
      <c r="BI210" s="318">
        <v>0</v>
      </c>
      <c r="BJ210" s="318">
        <v>0</v>
      </c>
      <c r="BK210" s="318">
        <v>0</v>
      </c>
      <c r="BL210" s="318">
        <v>0</v>
      </c>
      <c r="BM210" s="318">
        <v>0</v>
      </c>
      <c r="BN210" s="318">
        <v>0</v>
      </c>
      <c r="BO210" s="318">
        <v>0</v>
      </c>
      <c r="BP210" s="318">
        <v>0</v>
      </c>
      <c r="BQ210" s="318">
        <v>0</v>
      </c>
      <c r="BR210" s="318">
        <v>0</v>
      </c>
      <c r="BS210" s="318">
        <v>0</v>
      </c>
      <c r="BT210" s="318">
        <v>0</v>
      </c>
      <c r="BU210" s="318">
        <v>0</v>
      </c>
      <c r="BV210" s="318">
        <v>0</v>
      </c>
      <c r="BW210" s="318">
        <v>0</v>
      </c>
      <c r="BX210" s="318">
        <v>0</v>
      </c>
      <c r="BY210" s="318">
        <v>0</v>
      </c>
      <c r="BZ210" s="318">
        <v>0</v>
      </c>
      <c r="CA210" s="318">
        <v>0</v>
      </c>
      <c r="CB210" s="318">
        <v>0</v>
      </c>
      <c r="CC210" s="318">
        <v>0</v>
      </c>
      <c r="CD210" s="318">
        <v>0</v>
      </c>
      <c r="CE210" s="318">
        <v>0</v>
      </c>
      <c r="CF210" s="318">
        <v>0</v>
      </c>
      <c r="CG210" s="318">
        <v>0</v>
      </c>
      <c r="CH210" s="318">
        <v>0</v>
      </c>
      <c r="CI210" s="318">
        <v>0</v>
      </c>
      <c r="CJ210" s="318">
        <v>0</v>
      </c>
      <c r="CK210" s="318">
        <v>0</v>
      </c>
      <c r="CL210" s="318">
        <v>0</v>
      </c>
      <c r="CM210" s="318">
        <v>0</v>
      </c>
      <c r="CN210" s="318">
        <v>0</v>
      </c>
      <c r="CO210" s="318">
        <v>0</v>
      </c>
      <c r="CP210" s="318">
        <v>0</v>
      </c>
      <c r="CQ210" s="318">
        <v>3.0571633394662588E-2</v>
      </c>
      <c r="CR210" s="318">
        <v>0</v>
      </c>
      <c r="CS210" s="318">
        <v>0</v>
      </c>
      <c r="CT210" s="318">
        <v>6.981968307935159E-4</v>
      </c>
      <c r="CU210" s="318">
        <v>0</v>
      </c>
      <c r="CV210" s="318">
        <v>0</v>
      </c>
      <c r="CW210" s="318">
        <v>0</v>
      </c>
      <c r="CX210" s="318">
        <v>0</v>
      </c>
      <c r="CY210" s="318">
        <v>0</v>
      </c>
      <c r="CZ210" s="318">
        <v>0</v>
      </c>
      <c r="DA210" s="318">
        <v>0</v>
      </c>
      <c r="DB210" s="318">
        <v>0</v>
      </c>
      <c r="DC210" s="319">
        <v>0</v>
      </c>
      <c r="DD210" s="319">
        <v>0</v>
      </c>
      <c r="DE210" s="319">
        <v>0</v>
      </c>
      <c r="DF210" s="320">
        <v>0</v>
      </c>
    </row>
    <row r="211" spans="2:110">
      <c r="B211" s="315" t="str">
        <v>093</v>
      </c>
      <c r="C211" s="301" t="str">
        <v>保健衛生</v>
      </c>
      <c r="D211" s="316">
        <v>0</v>
      </c>
      <c r="E211" s="317">
        <v>0</v>
      </c>
      <c r="F211" s="317">
        <v>9.2821782178217817E-4</v>
      </c>
      <c r="G211" s="317">
        <v>0</v>
      </c>
      <c r="H211" s="317">
        <v>0</v>
      </c>
      <c r="I211" s="317">
        <v>0</v>
      </c>
      <c r="J211" s="317">
        <v>0</v>
      </c>
      <c r="K211" s="317">
        <v>0</v>
      </c>
      <c r="L211" s="317">
        <v>0</v>
      </c>
      <c r="M211" s="317">
        <v>0</v>
      </c>
      <c r="N211" s="317">
        <v>0</v>
      </c>
      <c r="O211" s="317">
        <v>0</v>
      </c>
      <c r="P211" s="317">
        <v>0</v>
      </c>
      <c r="Q211" s="318">
        <v>0</v>
      </c>
      <c r="R211" s="318">
        <v>0</v>
      </c>
      <c r="S211" s="318">
        <v>0</v>
      </c>
      <c r="T211" s="318">
        <v>0</v>
      </c>
      <c r="U211" s="318">
        <v>0</v>
      </c>
      <c r="V211" s="318">
        <v>0</v>
      </c>
      <c r="W211" s="318">
        <v>0</v>
      </c>
      <c r="X211" s="318">
        <v>0</v>
      </c>
      <c r="Y211" s="318">
        <v>0</v>
      </c>
      <c r="Z211" s="318">
        <v>0</v>
      </c>
      <c r="AA211" s="318">
        <v>0</v>
      </c>
      <c r="AB211" s="318">
        <v>0</v>
      </c>
      <c r="AC211" s="318">
        <v>1.0580387136365319E-5</v>
      </c>
      <c r="AD211" s="318">
        <v>0</v>
      </c>
      <c r="AE211" s="318">
        <v>0</v>
      </c>
      <c r="AF211" s="318">
        <v>0</v>
      </c>
      <c r="AG211" s="318">
        <v>0</v>
      </c>
      <c r="AH211" s="318">
        <v>0</v>
      </c>
      <c r="AI211" s="318">
        <v>0</v>
      </c>
      <c r="AJ211" s="318">
        <v>0</v>
      </c>
      <c r="AK211" s="318">
        <v>0</v>
      </c>
      <c r="AL211" s="318">
        <v>0</v>
      </c>
      <c r="AM211" s="318">
        <v>0</v>
      </c>
      <c r="AN211" s="318">
        <v>0</v>
      </c>
      <c r="AO211" s="318">
        <v>0</v>
      </c>
      <c r="AP211" s="318">
        <v>0</v>
      </c>
      <c r="AQ211" s="318">
        <v>0</v>
      </c>
      <c r="AR211" s="318">
        <v>0</v>
      </c>
      <c r="AS211" s="318">
        <v>0</v>
      </c>
      <c r="AT211" s="318">
        <v>0</v>
      </c>
      <c r="AU211" s="318">
        <v>0</v>
      </c>
      <c r="AV211" s="318">
        <v>0</v>
      </c>
      <c r="AW211" s="318">
        <v>0</v>
      </c>
      <c r="AX211" s="318">
        <v>0</v>
      </c>
      <c r="AY211" s="318">
        <v>0</v>
      </c>
      <c r="AZ211" s="318">
        <v>0</v>
      </c>
      <c r="BA211" s="318">
        <v>0</v>
      </c>
      <c r="BB211" s="318">
        <v>0</v>
      </c>
      <c r="BC211" s="318">
        <v>0</v>
      </c>
      <c r="BD211" s="318">
        <v>0</v>
      </c>
      <c r="BE211" s="318">
        <v>0</v>
      </c>
      <c r="BF211" s="318">
        <v>0</v>
      </c>
      <c r="BG211" s="318">
        <v>0</v>
      </c>
      <c r="BH211" s="318">
        <v>0</v>
      </c>
      <c r="BI211" s="318">
        <v>0</v>
      </c>
      <c r="BJ211" s="318">
        <v>0</v>
      </c>
      <c r="BK211" s="318">
        <v>0</v>
      </c>
      <c r="BL211" s="318">
        <v>0</v>
      </c>
      <c r="BM211" s="318">
        <v>0</v>
      </c>
      <c r="BN211" s="318">
        <v>0</v>
      </c>
      <c r="BO211" s="318">
        <v>0</v>
      </c>
      <c r="BP211" s="318">
        <v>0</v>
      </c>
      <c r="BQ211" s="318">
        <v>0</v>
      </c>
      <c r="BR211" s="318">
        <v>0</v>
      </c>
      <c r="BS211" s="318">
        <v>0</v>
      </c>
      <c r="BT211" s="318">
        <v>5.6473245799802346E-5</v>
      </c>
      <c r="BU211" s="318">
        <v>0</v>
      </c>
      <c r="BV211" s="318">
        <v>3.8796180386720322E-6</v>
      </c>
      <c r="BW211" s="318">
        <v>2.7820022997885678E-5</v>
      </c>
      <c r="BX211" s="318">
        <v>0</v>
      </c>
      <c r="BY211" s="318">
        <v>0</v>
      </c>
      <c r="BZ211" s="318">
        <v>0</v>
      </c>
      <c r="CA211" s="318">
        <v>1.3170892327955219E-5</v>
      </c>
      <c r="CB211" s="318">
        <v>0</v>
      </c>
      <c r="CC211" s="318">
        <v>7.4296964968981018E-5</v>
      </c>
      <c r="CD211" s="318">
        <v>0</v>
      </c>
      <c r="CE211" s="318">
        <v>0</v>
      </c>
      <c r="CF211" s="318">
        <v>4.660119391488542E-3</v>
      </c>
      <c r="CG211" s="318">
        <v>1.8351616981362914E-4</v>
      </c>
      <c r="CH211" s="318">
        <v>0</v>
      </c>
      <c r="CI211" s="318">
        <v>2.2725087622693622E-4</v>
      </c>
      <c r="CJ211" s="318">
        <v>1.383700013837E-4</v>
      </c>
      <c r="CK211" s="318">
        <v>0</v>
      </c>
      <c r="CL211" s="318">
        <v>0</v>
      </c>
      <c r="CM211" s="318">
        <v>2.0775335521668676E-5</v>
      </c>
      <c r="CN211" s="318">
        <v>6.3803044255918261E-6</v>
      </c>
      <c r="CO211" s="318">
        <v>6.6566594885688518E-6</v>
      </c>
      <c r="CP211" s="318">
        <v>0</v>
      </c>
      <c r="CQ211" s="318">
        <v>2.6326848441401134E-3</v>
      </c>
      <c r="CR211" s="318">
        <v>9.116131589377725E-3</v>
      </c>
      <c r="CS211" s="318">
        <v>4.0815986539054233E-4</v>
      </c>
      <c r="CT211" s="318">
        <v>3.2633112743609983E-4</v>
      </c>
      <c r="CU211" s="318">
        <v>0</v>
      </c>
      <c r="CV211" s="318">
        <v>0</v>
      </c>
      <c r="CW211" s="318">
        <v>0</v>
      </c>
      <c r="CX211" s="318">
        <v>0</v>
      </c>
      <c r="CY211" s="318">
        <v>6.1116475779540651E-6</v>
      </c>
      <c r="CZ211" s="318">
        <v>0</v>
      </c>
      <c r="DA211" s="318">
        <v>1.7500507514717926E-5</v>
      </c>
      <c r="DB211" s="318">
        <v>0</v>
      </c>
      <c r="DC211" s="319">
        <v>9.318882852323663E-6</v>
      </c>
      <c r="DD211" s="319">
        <v>1.3227338262721392E-5</v>
      </c>
      <c r="DE211" s="319">
        <v>0</v>
      </c>
      <c r="DF211" s="320">
        <v>8.2474226804123715E-4</v>
      </c>
    </row>
    <row r="212" spans="2:110">
      <c r="B212" s="315" t="str">
        <v>094</v>
      </c>
      <c r="C212" s="301" t="str">
        <v>社会保険・社会福祉</v>
      </c>
      <c r="D212" s="316">
        <v>0</v>
      </c>
      <c r="E212" s="317">
        <v>0</v>
      </c>
      <c r="F212" s="317">
        <v>0</v>
      </c>
      <c r="G212" s="317">
        <v>0</v>
      </c>
      <c r="H212" s="317">
        <v>0</v>
      </c>
      <c r="I212" s="317">
        <v>0</v>
      </c>
      <c r="J212" s="317">
        <v>0</v>
      </c>
      <c r="K212" s="317">
        <v>0</v>
      </c>
      <c r="L212" s="317">
        <v>0</v>
      </c>
      <c r="M212" s="317">
        <v>0</v>
      </c>
      <c r="N212" s="317">
        <v>0</v>
      </c>
      <c r="O212" s="317">
        <v>0</v>
      </c>
      <c r="P212" s="317">
        <v>0</v>
      </c>
      <c r="Q212" s="318">
        <v>0</v>
      </c>
      <c r="R212" s="318">
        <v>0</v>
      </c>
      <c r="S212" s="318">
        <v>0</v>
      </c>
      <c r="T212" s="318">
        <v>0</v>
      </c>
      <c r="U212" s="318">
        <v>0</v>
      </c>
      <c r="V212" s="318">
        <v>0</v>
      </c>
      <c r="W212" s="318">
        <v>0</v>
      </c>
      <c r="X212" s="318">
        <v>0</v>
      </c>
      <c r="Y212" s="318">
        <v>0</v>
      </c>
      <c r="Z212" s="318">
        <v>0</v>
      </c>
      <c r="AA212" s="318">
        <v>0</v>
      </c>
      <c r="AB212" s="318">
        <v>0</v>
      </c>
      <c r="AC212" s="318">
        <v>0</v>
      </c>
      <c r="AD212" s="318">
        <v>0</v>
      </c>
      <c r="AE212" s="318">
        <v>0</v>
      </c>
      <c r="AF212" s="318">
        <v>0</v>
      </c>
      <c r="AG212" s="318">
        <v>0</v>
      </c>
      <c r="AH212" s="318">
        <v>0</v>
      </c>
      <c r="AI212" s="318">
        <v>0</v>
      </c>
      <c r="AJ212" s="318">
        <v>0</v>
      </c>
      <c r="AK212" s="318">
        <v>0</v>
      </c>
      <c r="AL212" s="318">
        <v>0</v>
      </c>
      <c r="AM212" s="318">
        <v>0</v>
      </c>
      <c r="AN212" s="318">
        <v>0</v>
      </c>
      <c r="AO212" s="318">
        <v>0</v>
      </c>
      <c r="AP212" s="318">
        <v>0</v>
      </c>
      <c r="AQ212" s="318">
        <v>0</v>
      </c>
      <c r="AR212" s="318">
        <v>0</v>
      </c>
      <c r="AS212" s="318">
        <v>0</v>
      </c>
      <c r="AT212" s="318">
        <v>0</v>
      </c>
      <c r="AU212" s="318">
        <v>0</v>
      </c>
      <c r="AV212" s="318">
        <v>0</v>
      </c>
      <c r="AW212" s="318">
        <v>0</v>
      </c>
      <c r="AX212" s="318">
        <v>0</v>
      </c>
      <c r="AY212" s="318">
        <v>0</v>
      </c>
      <c r="AZ212" s="318">
        <v>0</v>
      </c>
      <c r="BA212" s="318">
        <v>0</v>
      </c>
      <c r="BB212" s="318">
        <v>0</v>
      </c>
      <c r="BC212" s="318">
        <v>0</v>
      </c>
      <c r="BD212" s="318">
        <v>0</v>
      </c>
      <c r="BE212" s="318">
        <v>0</v>
      </c>
      <c r="BF212" s="318">
        <v>0</v>
      </c>
      <c r="BG212" s="318">
        <v>0</v>
      </c>
      <c r="BH212" s="318">
        <v>0</v>
      </c>
      <c r="BI212" s="318">
        <v>0</v>
      </c>
      <c r="BJ212" s="318">
        <v>0</v>
      </c>
      <c r="BK212" s="318">
        <v>0</v>
      </c>
      <c r="BL212" s="318">
        <v>0</v>
      </c>
      <c r="BM212" s="318">
        <v>0</v>
      </c>
      <c r="BN212" s="318">
        <v>0</v>
      </c>
      <c r="BO212" s="318">
        <v>0</v>
      </c>
      <c r="BP212" s="318">
        <v>0</v>
      </c>
      <c r="BQ212" s="318">
        <v>0</v>
      </c>
      <c r="BR212" s="318">
        <v>0</v>
      </c>
      <c r="BS212" s="318">
        <v>0</v>
      </c>
      <c r="BT212" s="318">
        <v>0</v>
      </c>
      <c r="BU212" s="318">
        <v>0</v>
      </c>
      <c r="BV212" s="318">
        <v>0</v>
      </c>
      <c r="BW212" s="318">
        <v>0</v>
      </c>
      <c r="BX212" s="318">
        <v>0</v>
      </c>
      <c r="BY212" s="318">
        <v>0</v>
      </c>
      <c r="BZ212" s="318">
        <v>0</v>
      </c>
      <c r="CA212" s="318">
        <v>0</v>
      </c>
      <c r="CB212" s="318">
        <v>0</v>
      </c>
      <c r="CC212" s="318">
        <v>0</v>
      </c>
      <c r="CD212" s="318">
        <v>0</v>
      </c>
      <c r="CE212" s="318">
        <v>0</v>
      </c>
      <c r="CF212" s="318">
        <v>0</v>
      </c>
      <c r="CG212" s="318">
        <v>0</v>
      </c>
      <c r="CH212" s="318">
        <v>0</v>
      </c>
      <c r="CI212" s="318">
        <v>0</v>
      </c>
      <c r="CJ212" s="318">
        <v>0</v>
      </c>
      <c r="CK212" s="318">
        <v>0</v>
      </c>
      <c r="CL212" s="318">
        <v>0</v>
      </c>
      <c r="CM212" s="318">
        <v>0</v>
      </c>
      <c r="CN212" s="318">
        <v>0</v>
      </c>
      <c r="CO212" s="318">
        <v>0</v>
      </c>
      <c r="CP212" s="318">
        <v>0</v>
      </c>
      <c r="CQ212" s="318">
        <v>0</v>
      </c>
      <c r="CR212" s="318">
        <v>0</v>
      </c>
      <c r="CS212" s="318">
        <v>0</v>
      </c>
      <c r="CT212" s="318">
        <v>0</v>
      </c>
      <c r="CU212" s="318">
        <v>0</v>
      </c>
      <c r="CV212" s="318">
        <v>0</v>
      </c>
      <c r="CW212" s="318">
        <v>0</v>
      </c>
      <c r="CX212" s="318">
        <v>0</v>
      </c>
      <c r="CY212" s="318">
        <v>0</v>
      </c>
      <c r="CZ212" s="318">
        <v>0</v>
      </c>
      <c r="DA212" s="318">
        <v>0</v>
      </c>
      <c r="DB212" s="318">
        <v>0</v>
      </c>
      <c r="DC212" s="319">
        <v>0</v>
      </c>
      <c r="DD212" s="319">
        <v>0</v>
      </c>
      <c r="DE212" s="319">
        <v>0</v>
      </c>
      <c r="DF212" s="320">
        <v>0</v>
      </c>
    </row>
    <row r="213" spans="2:110">
      <c r="B213" s="315" t="str">
        <v>095</v>
      </c>
      <c r="C213" s="301" t="str">
        <v>介護</v>
      </c>
      <c r="D213" s="316">
        <v>0</v>
      </c>
      <c r="E213" s="317">
        <v>0</v>
      </c>
      <c r="F213" s="317">
        <v>0</v>
      </c>
      <c r="G213" s="317">
        <v>0</v>
      </c>
      <c r="H213" s="317">
        <v>0</v>
      </c>
      <c r="I213" s="317">
        <v>0</v>
      </c>
      <c r="J213" s="317">
        <v>0</v>
      </c>
      <c r="K213" s="317">
        <v>0</v>
      </c>
      <c r="L213" s="317">
        <v>0</v>
      </c>
      <c r="M213" s="317">
        <v>0</v>
      </c>
      <c r="N213" s="317">
        <v>0</v>
      </c>
      <c r="O213" s="317">
        <v>0</v>
      </c>
      <c r="P213" s="317">
        <v>0</v>
      </c>
      <c r="Q213" s="318">
        <v>0</v>
      </c>
      <c r="R213" s="318">
        <v>0</v>
      </c>
      <c r="S213" s="318">
        <v>0</v>
      </c>
      <c r="T213" s="318">
        <v>0</v>
      </c>
      <c r="U213" s="318">
        <v>0</v>
      </c>
      <c r="V213" s="318">
        <v>0</v>
      </c>
      <c r="W213" s="318">
        <v>0</v>
      </c>
      <c r="X213" s="318">
        <v>0</v>
      </c>
      <c r="Y213" s="318">
        <v>0</v>
      </c>
      <c r="Z213" s="318">
        <v>0</v>
      </c>
      <c r="AA213" s="318">
        <v>0</v>
      </c>
      <c r="AB213" s="318">
        <v>0</v>
      </c>
      <c r="AC213" s="318">
        <v>0</v>
      </c>
      <c r="AD213" s="318">
        <v>0</v>
      </c>
      <c r="AE213" s="318">
        <v>0</v>
      </c>
      <c r="AF213" s="318">
        <v>0</v>
      </c>
      <c r="AG213" s="318">
        <v>0</v>
      </c>
      <c r="AH213" s="318">
        <v>0</v>
      </c>
      <c r="AI213" s="318">
        <v>0</v>
      </c>
      <c r="AJ213" s="318">
        <v>0</v>
      </c>
      <c r="AK213" s="318">
        <v>0</v>
      </c>
      <c r="AL213" s="318">
        <v>0</v>
      </c>
      <c r="AM213" s="318">
        <v>0</v>
      </c>
      <c r="AN213" s="318">
        <v>0</v>
      </c>
      <c r="AO213" s="318">
        <v>0</v>
      </c>
      <c r="AP213" s="318">
        <v>0</v>
      </c>
      <c r="AQ213" s="318">
        <v>0</v>
      </c>
      <c r="AR213" s="318">
        <v>0</v>
      </c>
      <c r="AS213" s="318">
        <v>0</v>
      </c>
      <c r="AT213" s="318">
        <v>0</v>
      </c>
      <c r="AU213" s="318">
        <v>0</v>
      </c>
      <c r="AV213" s="318">
        <v>0</v>
      </c>
      <c r="AW213" s="318">
        <v>0</v>
      </c>
      <c r="AX213" s="318">
        <v>0</v>
      </c>
      <c r="AY213" s="318">
        <v>0</v>
      </c>
      <c r="AZ213" s="318">
        <v>0</v>
      </c>
      <c r="BA213" s="318">
        <v>0</v>
      </c>
      <c r="BB213" s="318">
        <v>0</v>
      </c>
      <c r="BC213" s="318">
        <v>0</v>
      </c>
      <c r="BD213" s="318">
        <v>0</v>
      </c>
      <c r="BE213" s="318">
        <v>0</v>
      </c>
      <c r="BF213" s="318">
        <v>0</v>
      </c>
      <c r="BG213" s="318">
        <v>0</v>
      </c>
      <c r="BH213" s="318">
        <v>0</v>
      </c>
      <c r="BI213" s="318">
        <v>0</v>
      </c>
      <c r="BJ213" s="318">
        <v>0</v>
      </c>
      <c r="BK213" s="318">
        <v>0</v>
      </c>
      <c r="BL213" s="318">
        <v>0</v>
      </c>
      <c r="BM213" s="318">
        <v>0</v>
      </c>
      <c r="BN213" s="318">
        <v>0</v>
      </c>
      <c r="BO213" s="318">
        <v>0</v>
      </c>
      <c r="BP213" s="318">
        <v>0</v>
      </c>
      <c r="BQ213" s="318">
        <v>0</v>
      </c>
      <c r="BR213" s="318">
        <v>0</v>
      </c>
      <c r="BS213" s="318">
        <v>0</v>
      </c>
      <c r="BT213" s="318">
        <v>0</v>
      </c>
      <c r="BU213" s="318">
        <v>0</v>
      </c>
      <c r="BV213" s="318">
        <v>0</v>
      </c>
      <c r="BW213" s="318">
        <v>0</v>
      </c>
      <c r="BX213" s="318">
        <v>0</v>
      </c>
      <c r="BY213" s="318">
        <v>0</v>
      </c>
      <c r="BZ213" s="318">
        <v>0</v>
      </c>
      <c r="CA213" s="318">
        <v>0</v>
      </c>
      <c r="CB213" s="318">
        <v>0</v>
      </c>
      <c r="CC213" s="318">
        <v>0</v>
      </c>
      <c r="CD213" s="318">
        <v>0</v>
      </c>
      <c r="CE213" s="318">
        <v>0</v>
      </c>
      <c r="CF213" s="318">
        <v>0</v>
      </c>
      <c r="CG213" s="318">
        <v>0</v>
      </c>
      <c r="CH213" s="318">
        <v>0</v>
      </c>
      <c r="CI213" s="318">
        <v>0</v>
      </c>
      <c r="CJ213" s="318">
        <v>0</v>
      </c>
      <c r="CK213" s="318">
        <v>0</v>
      </c>
      <c r="CL213" s="318">
        <v>0</v>
      </c>
      <c r="CM213" s="318">
        <v>0</v>
      </c>
      <c r="CN213" s="318">
        <v>0</v>
      </c>
      <c r="CO213" s="318">
        <v>0</v>
      </c>
      <c r="CP213" s="318">
        <v>0</v>
      </c>
      <c r="CQ213" s="318">
        <v>0</v>
      </c>
      <c r="CR213" s="318">
        <v>0</v>
      </c>
      <c r="CS213" s="318">
        <v>0</v>
      </c>
      <c r="CT213" s="318">
        <v>0</v>
      </c>
      <c r="CU213" s="318">
        <v>0</v>
      </c>
      <c r="CV213" s="318">
        <v>0</v>
      </c>
      <c r="CW213" s="318">
        <v>0</v>
      </c>
      <c r="CX213" s="318">
        <v>0</v>
      </c>
      <c r="CY213" s="318">
        <v>0</v>
      </c>
      <c r="CZ213" s="318">
        <v>0</v>
      </c>
      <c r="DA213" s="318">
        <v>0</v>
      </c>
      <c r="DB213" s="318">
        <v>0</v>
      </c>
      <c r="DC213" s="319">
        <v>0</v>
      </c>
      <c r="DD213" s="319">
        <v>0</v>
      </c>
      <c r="DE213" s="319">
        <v>0</v>
      </c>
      <c r="DF213" s="320">
        <v>0</v>
      </c>
    </row>
    <row r="214" spans="2:110">
      <c r="B214" s="315" t="str">
        <v>096</v>
      </c>
      <c r="C214" s="301" t="str">
        <v>その他の非営利団体サービス</v>
      </c>
      <c r="D214" s="316">
        <v>3.9944610140605027E-5</v>
      </c>
      <c r="E214" s="317">
        <v>0</v>
      </c>
      <c r="F214" s="317">
        <v>1.082920792079208E-3</v>
      </c>
      <c r="G214" s="317">
        <v>1.1504832029452371E-4</v>
      </c>
      <c r="H214" s="317">
        <v>5.6044993313930621E-3</v>
      </c>
      <c r="I214" s="317">
        <v>0</v>
      </c>
      <c r="J214" s="317">
        <v>0</v>
      </c>
      <c r="K214" s="317">
        <v>2.512359186319799E-3</v>
      </c>
      <c r="L214" s="317">
        <v>8.6786459378376877E-4</v>
      </c>
      <c r="M214" s="317">
        <v>8.3371073325373625E-4</v>
      </c>
      <c r="N214" s="317">
        <v>3.6140224069389231E-4</v>
      </c>
      <c r="O214" s="317">
        <v>0</v>
      </c>
      <c r="P214" s="317">
        <v>9.5969289827255275E-4</v>
      </c>
      <c r="Q214" s="318">
        <v>1.46741476046612E-3</v>
      </c>
      <c r="R214" s="318">
        <v>6.5835880554902424E-4</v>
      </c>
      <c r="S214" s="318">
        <v>5.9120872624079935E-4</v>
      </c>
      <c r="T214" s="318">
        <v>1.1410678271945654E-3</v>
      </c>
      <c r="U214" s="318">
        <v>1.0593550397258139E-3</v>
      </c>
      <c r="V214" s="318">
        <v>7.77000777000777E-4</v>
      </c>
      <c r="W214" s="318">
        <v>7.8636959370904328E-4</v>
      </c>
      <c r="X214" s="318">
        <v>4.4291852006411413E-3</v>
      </c>
      <c r="Y214" s="318">
        <v>7.0167945452049359E-4</v>
      </c>
      <c r="Z214" s="318">
        <v>7.8563704042007923E-4</v>
      </c>
      <c r="AA214" s="318">
        <v>7.3598990642414043E-4</v>
      </c>
      <c r="AB214" s="318">
        <v>1.4385304857806795E-3</v>
      </c>
      <c r="AC214" s="318">
        <v>3.3804336900687196E-3</v>
      </c>
      <c r="AD214" s="318">
        <v>9.3689192110889567E-4</v>
      </c>
      <c r="AE214" s="318">
        <v>1.1325837754625175E-4</v>
      </c>
      <c r="AF214" s="318">
        <v>1.3242527430949679E-3</v>
      </c>
      <c r="AG214" s="318">
        <v>4.8812073516959706E-4</v>
      </c>
      <c r="AH214" s="318">
        <v>1.360411009023029E-3</v>
      </c>
      <c r="AI214" s="318">
        <v>0</v>
      </c>
      <c r="AJ214" s="318">
        <v>1.6200196308261148E-3</v>
      </c>
      <c r="AK214" s="318">
        <v>1.7509806849184911E-3</v>
      </c>
      <c r="AL214" s="318">
        <v>1.166435809579354E-3</v>
      </c>
      <c r="AM214" s="318">
        <v>4.3632301865717229E-4</v>
      </c>
      <c r="AN214" s="318">
        <v>0</v>
      </c>
      <c r="AO214" s="318">
        <v>6.8306010928961749E-4</v>
      </c>
      <c r="AP214" s="318">
        <v>6.8232992926513063E-4</v>
      </c>
      <c r="AQ214" s="318">
        <v>7.6350448558885279E-4</v>
      </c>
      <c r="AR214" s="318">
        <v>2.9442492164498055E-4</v>
      </c>
      <c r="AS214" s="318">
        <v>3.763951663575572E-4</v>
      </c>
      <c r="AT214" s="318">
        <v>6.65875104293691E-4</v>
      </c>
      <c r="AU214" s="318">
        <v>1.2175621159606158E-3</v>
      </c>
      <c r="AV214" s="318">
        <v>3.0087493439025299E-3</v>
      </c>
      <c r="AW214" s="318">
        <v>1.8435169653385594E-3</v>
      </c>
      <c r="AX214" s="318">
        <v>2.764337407556861E-3</v>
      </c>
      <c r="AY214" s="318">
        <v>9.7165315777787481E-4</v>
      </c>
      <c r="AZ214" s="318">
        <v>6.4951117013799687E-4</v>
      </c>
      <c r="BA214" s="318">
        <v>6.7004295757641717E-4</v>
      </c>
      <c r="BB214" s="318">
        <v>1.0716964955524595E-4</v>
      </c>
      <c r="BC214" s="318">
        <v>7.6132470498667686E-4</v>
      </c>
      <c r="BD214" s="318">
        <v>8.0243198617347962E-4</v>
      </c>
      <c r="BE214" s="318">
        <v>3.0538914374082207E-4</v>
      </c>
      <c r="BF214" s="318">
        <v>4.0666937779585197E-4</v>
      </c>
      <c r="BG214" s="318">
        <v>2.618147721374284E-4</v>
      </c>
      <c r="BH214" s="318">
        <v>3.9578046951054083E-4</v>
      </c>
      <c r="BI214" s="318">
        <v>1.2877387950628095E-4</v>
      </c>
      <c r="BJ214" s="318">
        <v>8.361627730198145E-4</v>
      </c>
      <c r="BK214" s="318">
        <v>6.2849960004570911E-4</v>
      </c>
      <c r="BL214" s="318">
        <v>1.0503294869212397E-3</v>
      </c>
      <c r="BM214" s="318">
        <v>0</v>
      </c>
      <c r="BN214" s="318">
        <v>5.1852444586700805E-4</v>
      </c>
      <c r="BO214" s="318">
        <v>2.1935543249835101E-3</v>
      </c>
      <c r="BP214" s="318">
        <v>8.2763815857943594E-4</v>
      </c>
      <c r="BQ214" s="318">
        <v>1.252694750335023E-3</v>
      </c>
      <c r="BR214" s="318">
        <v>1.2376137903694954E-3</v>
      </c>
      <c r="BS214" s="318">
        <v>3.7079989013336589E-3</v>
      </c>
      <c r="BT214" s="318">
        <v>8.1462657066214885E-3</v>
      </c>
      <c r="BU214" s="318">
        <v>1.2041809161408409E-3</v>
      </c>
      <c r="BV214" s="318">
        <v>5.4961255547853795E-4</v>
      </c>
      <c r="BW214" s="318">
        <v>2.9211024147779963E-3</v>
      </c>
      <c r="BX214" s="318">
        <v>2.1299649018827036E-4</v>
      </c>
      <c r="BY214" s="318">
        <v>2.130698632407137E-4</v>
      </c>
      <c r="BZ214" s="318">
        <v>0</v>
      </c>
      <c r="CA214" s="318">
        <v>3.9512676983865657E-4</v>
      </c>
      <c r="CB214" s="318">
        <v>1.2916767578913376E-3</v>
      </c>
      <c r="CC214" s="318">
        <v>1.1051673539135927E-3</v>
      </c>
      <c r="CD214" s="318">
        <v>0</v>
      </c>
      <c r="CE214" s="318">
        <v>1.589825119236884E-3</v>
      </c>
      <c r="CF214" s="318">
        <v>4.8911996918929324E-3</v>
      </c>
      <c r="CG214" s="318">
        <v>8.7679947799845033E-4</v>
      </c>
      <c r="CH214" s="318">
        <v>0</v>
      </c>
      <c r="CI214" s="318">
        <v>8.5656099500922109E-4</v>
      </c>
      <c r="CJ214" s="318">
        <v>4.2202850422028504E-3</v>
      </c>
      <c r="CK214" s="318">
        <v>7.6704273067212123E-4</v>
      </c>
      <c r="CL214" s="318">
        <v>1.0325245224574084E-3</v>
      </c>
      <c r="CM214" s="318">
        <v>1.973656874558524E-3</v>
      </c>
      <c r="CN214" s="318">
        <v>2.1267681418639423E-6</v>
      </c>
      <c r="CO214" s="318">
        <v>2.5295306056561637E-4</v>
      </c>
      <c r="CP214" s="318">
        <v>3.0790524140974465E-3</v>
      </c>
      <c r="CQ214" s="318">
        <v>1.6156315441906127E-3</v>
      </c>
      <c r="CR214" s="318">
        <v>7.9270709472849786E-4</v>
      </c>
      <c r="CS214" s="318">
        <v>2.4989379513706676E-5</v>
      </c>
      <c r="CT214" s="318">
        <v>3.4150931940987191E-4</v>
      </c>
      <c r="CU214" s="318">
        <v>0</v>
      </c>
      <c r="CV214" s="318">
        <v>2.0430719764209398E-3</v>
      </c>
      <c r="CW214" s="318">
        <v>2.2624434389140274E-3</v>
      </c>
      <c r="CX214" s="318">
        <v>1.5669566731359105E-3</v>
      </c>
      <c r="CY214" s="318">
        <v>1.6868147315153219E-3</v>
      </c>
      <c r="CZ214" s="318">
        <v>1.3409455698002804E-3</v>
      </c>
      <c r="DA214" s="318">
        <v>1.1865344094978754E-3</v>
      </c>
      <c r="DB214" s="318">
        <v>8.3251785531716005E-4</v>
      </c>
      <c r="DC214" s="319">
        <v>5.917490611225526E-3</v>
      </c>
      <c r="DD214" s="319">
        <v>1.3756431793230249E-3</v>
      </c>
      <c r="DE214" s="319">
        <v>0</v>
      </c>
      <c r="DF214" s="320">
        <v>2.0618556701030928E-3</v>
      </c>
    </row>
    <row r="215" spans="2:110">
      <c r="B215" s="315" t="str">
        <v>097</v>
      </c>
      <c r="C215" s="301" t="str">
        <v>物品賃貸サービス</v>
      </c>
      <c r="D215" s="316">
        <v>4.0077758841073714E-3</v>
      </c>
      <c r="E215" s="317">
        <v>7.9286422200198214E-3</v>
      </c>
      <c r="F215" s="317">
        <v>1.3381806930693069E-2</v>
      </c>
      <c r="G215" s="317">
        <v>6.0975609756097563E-3</v>
      </c>
      <c r="H215" s="317">
        <v>3.6773381577912372E-3</v>
      </c>
      <c r="I215" s="317">
        <v>0</v>
      </c>
      <c r="J215" s="317">
        <v>0</v>
      </c>
      <c r="K215" s="317">
        <v>5.6325472080395497E-2</v>
      </c>
      <c r="L215" s="317">
        <v>3.4738758252570354E-3</v>
      </c>
      <c r="M215" s="317">
        <v>4.0862118654534972E-3</v>
      </c>
      <c r="N215" s="317">
        <v>2.1684134441633538E-3</v>
      </c>
      <c r="O215" s="317">
        <v>0</v>
      </c>
      <c r="P215" s="317">
        <v>4.6785028790786946E-3</v>
      </c>
      <c r="Q215" s="318">
        <v>6.9054812257229176E-3</v>
      </c>
      <c r="R215" s="318">
        <v>9.546202680460851E-3</v>
      </c>
      <c r="S215" s="318">
        <v>8.6612078394277103E-3</v>
      </c>
      <c r="T215" s="318">
        <v>3.7416410147542724E-3</v>
      </c>
      <c r="U215" s="318">
        <v>4.8917276834397885E-3</v>
      </c>
      <c r="V215" s="318">
        <v>1.3014763014763014E-2</v>
      </c>
      <c r="W215" s="318">
        <v>2.3591087811271299E-3</v>
      </c>
      <c r="X215" s="318">
        <v>7.1417054734106622E-3</v>
      </c>
      <c r="Y215" s="318">
        <v>1.1592964900773372E-3</v>
      </c>
      <c r="Z215" s="318">
        <v>1.8244763800116899E-3</v>
      </c>
      <c r="AA215" s="318">
        <v>1.3510671853643151E-3</v>
      </c>
      <c r="AB215" s="318">
        <v>3.430341927630851E-3</v>
      </c>
      <c r="AC215" s="318">
        <v>1.4019012955684049E-3</v>
      </c>
      <c r="AD215" s="318">
        <v>3.0172724433660844E-3</v>
      </c>
      <c r="AE215" s="318">
        <v>1.0995958985072986E-4</v>
      </c>
      <c r="AF215" s="318">
        <v>3.0457813091184262E-2</v>
      </c>
      <c r="AG215" s="318">
        <v>4.6919360462220451E-3</v>
      </c>
      <c r="AH215" s="318">
        <v>5.2973580199836131E-3</v>
      </c>
      <c r="AI215" s="318">
        <v>0</v>
      </c>
      <c r="AJ215" s="318">
        <v>2.4967361369202475E-3</v>
      </c>
      <c r="AK215" s="318">
        <v>9.4064311213063138E-3</v>
      </c>
      <c r="AL215" s="318">
        <v>2.4786760953561275E-3</v>
      </c>
      <c r="AM215" s="318">
        <v>1.1518927692549348E-2</v>
      </c>
      <c r="AN215" s="318">
        <v>0</v>
      </c>
      <c r="AO215" s="318">
        <v>1.7076502732240437E-3</v>
      </c>
      <c r="AP215" s="318">
        <v>4.4124002092478451E-3</v>
      </c>
      <c r="AQ215" s="318">
        <v>4.3901507921359035E-3</v>
      </c>
      <c r="AR215" s="318">
        <v>1.3296609364612023E-3</v>
      </c>
      <c r="AS215" s="318">
        <v>3.2266779180490589E-3</v>
      </c>
      <c r="AT215" s="318">
        <v>3.674346961042295E-3</v>
      </c>
      <c r="AU215" s="318">
        <v>5.966054368207018E-3</v>
      </c>
      <c r="AV215" s="318">
        <v>8.026086848707023E-3</v>
      </c>
      <c r="AW215" s="318">
        <v>1.1038957444099362E-2</v>
      </c>
      <c r="AX215" s="318">
        <v>3.8806319132005597E-3</v>
      </c>
      <c r="AY215" s="318">
        <v>1.3385534387096243E-2</v>
      </c>
      <c r="AZ215" s="318">
        <v>6.2042858043032537E-3</v>
      </c>
      <c r="BA215" s="318">
        <v>1.6254493879480698E-2</v>
      </c>
      <c r="BB215" s="318">
        <v>4.179616332654592E-3</v>
      </c>
      <c r="BC215" s="318">
        <v>6.2809288161400833E-3</v>
      </c>
      <c r="BD215" s="318">
        <v>1.5631992346033362E-2</v>
      </c>
      <c r="BE215" s="318">
        <v>5.4645163805538592E-3</v>
      </c>
      <c r="BF215" s="318">
        <v>1.2200081333875558E-3</v>
      </c>
      <c r="BG215" s="318">
        <v>4.1464153447811338E-3</v>
      </c>
      <c r="BH215" s="318">
        <v>3.0992164185059288E-3</v>
      </c>
      <c r="BI215" s="318">
        <v>3.278215046859895E-3</v>
      </c>
      <c r="BJ215" s="318">
        <v>1.0185982871332286E-2</v>
      </c>
      <c r="BK215" s="318">
        <v>2.9025254256656381E-2</v>
      </c>
      <c r="BL215" s="318">
        <v>1.1913326235216253E-2</v>
      </c>
      <c r="BM215" s="318">
        <v>0</v>
      </c>
      <c r="BN215" s="318">
        <v>1.7610626550372089E-2</v>
      </c>
      <c r="BO215" s="318">
        <v>1.3284042275774264E-2</v>
      </c>
      <c r="BP215" s="318">
        <v>3.8462872746916184E-2</v>
      </c>
      <c r="BQ215" s="318">
        <v>6.5091572957330687E-2</v>
      </c>
      <c r="BR215" s="318">
        <v>5.6852883495098691E-3</v>
      </c>
      <c r="BS215" s="318">
        <v>7.0650349436933504E-3</v>
      </c>
      <c r="BT215" s="318">
        <v>1.298884653395454E-3</v>
      </c>
      <c r="BU215" s="318">
        <v>5.2261451760512497E-3</v>
      </c>
      <c r="BV215" s="318">
        <v>1.2475558406356366E-2</v>
      </c>
      <c r="BW215" s="318">
        <v>8.6543454875922694E-3</v>
      </c>
      <c r="BX215" s="318">
        <v>5.1860015002361487E-4</v>
      </c>
      <c r="BY215" s="318">
        <v>3.7089939156716828E-4</v>
      </c>
      <c r="BZ215" s="318">
        <v>5.1604071832867992E-5</v>
      </c>
      <c r="CA215" s="318">
        <v>2.3707606190319394E-3</v>
      </c>
      <c r="CB215" s="318">
        <v>5.0018836952719246E-3</v>
      </c>
      <c r="CC215" s="318">
        <v>3.4826702329209852E-3</v>
      </c>
      <c r="CD215" s="318">
        <v>0.11363636363636363</v>
      </c>
      <c r="CE215" s="318">
        <v>1.1128775834658187E-2</v>
      </c>
      <c r="CF215" s="318">
        <v>6.1621413441170806E-3</v>
      </c>
      <c r="CG215" s="318">
        <v>4.0985277925043844E-3</v>
      </c>
      <c r="CH215" s="318">
        <v>1.2377088633706939E-3</v>
      </c>
      <c r="CI215" s="318">
        <v>1.1524241550200593E-2</v>
      </c>
      <c r="CJ215" s="318">
        <v>1.9717725197177252E-2</v>
      </c>
      <c r="CK215" s="318">
        <v>9.0447121991754295E-3</v>
      </c>
      <c r="CL215" s="318">
        <v>6.5049044914816723E-2</v>
      </c>
      <c r="CM215" s="318">
        <v>6.9181867287156692E-3</v>
      </c>
      <c r="CN215" s="318">
        <v>1.3900556575222725E-2</v>
      </c>
      <c r="CO215" s="318">
        <v>2.2199959394377119E-3</v>
      </c>
      <c r="CP215" s="318">
        <v>5.4760997332156539E-3</v>
      </c>
      <c r="CQ215" s="318">
        <v>8.2953409777131136E-3</v>
      </c>
      <c r="CR215" s="318">
        <v>1.5695600475624256E-2</v>
      </c>
      <c r="CS215" s="318">
        <v>8.613006139057567E-3</v>
      </c>
      <c r="CT215" s="318">
        <v>2.0224940805051304E-2</v>
      </c>
      <c r="CU215" s="318">
        <v>3.9070794581050668E-3</v>
      </c>
      <c r="CV215" s="318">
        <v>3.9186790367418027E-3</v>
      </c>
      <c r="CW215" s="318">
        <v>2.3701788407670759E-3</v>
      </c>
      <c r="CX215" s="318">
        <v>1.069729571954548E-2</v>
      </c>
      <c r="CY215" s="318">
        <v>1.0771778856144039E-2</v>
      </c>
      <c r="CZ215" s="318">
        <v>1.0504073630102197E-2</v>
      </c>
      <c r="DA215" s="318">
        <v>1.8900548115895362E-3</v>
      </c>
      <c r="DB215" s="318">
        <v>3.1694100807688375E-3</v>
      </c>
      <c r="DC215" s="319">
        <v>7.5296573446775204E-3</v>
      </c>
      <c r="DD215" s="319">
        <v>4.6692504067406514E-3</v>
      </c>
      <c r="DE215" s="319">
        <v>0</v>
      </c>
      <c r="DF215" s="320">
        <v>7.5812846946867567E-3</v>
      </c>
    </row>
    <row r="216" spans="2:110">
      <c r="B216" s="315" t="str">
        <v>098</v>
      </c>
      <c r="C216" s="301" t="str">
        <v>広告</v>
      </c>
      <c r="D216" s="316">
        <v>4.6602045164039201E-4</v>
      </c>
      <c r="E216" s="317">
        <v>0</v>
      </c>
      <c r="F216" s="317">
        <v>1.7017326732673267E-3</v>
      </c>
      <c r="G216" s="317">
        <v>5.7524160147261845E-4</v>
      </c>
      <c r="H216" s="317">
        <v>1.1012349563438999E-3</v>
      </c>
      <c r="I216" s="317">
        <v>0</v>
      </c>
      <c r="J216" s="317">
        <v>0</v>
      </c>
      <c r="K216" s="317">
        <v>2.9986222546397601E-3</v>
      </c>
      <c r="L216" s="317">
        <v>1.1306414220408597E-2</v>
      </c>
      <c r="M216" s="317">
        <v>1.7703487175264522E-2</v>
      </c>
      <c r="N216" s="317">
        <v>0</v>
      </c>
      <c r="O216" s="317">
        <v>0</v>
      </c>
      <c r="P216" s="317">
        <v>1.3195777351247601E-3</v>
      </c>
      <c r="Q216" s="318">
        <v>3.8843331894691411E-3</v>
      </c>
      <c r="R216" s="318">
        <v>9.6402539383964262E-4</v>
      </c>
      <c r="S216" s="318">
        <v>8.0404386768748708E-3</v>
      </c>
      <c r="T216" s="318">
        <v>6.4483600467041711E-3</v>
      </c>
      <c r="U216" s="318">
        <v>5.0786726904502259E-3</v>
      </c>
      <c r="V216" s="318">
        <v>8.88000888000888E-4</v>
      </c>
      <c r="W216" s="318">
        <v>2.8833551769331584E-3</v>
      </c>
      <c r="X216" s="318">
        <v>2.1055227292127053E-3</v>
      </c>
      <c r="Y216" s="318">
        <v>1.3728511066705309E-4</v>
      </c>
      <c r="Z216" s="318">
        <v>1.0861668721470373E-3</v>
      </c>
      <c r="AA216" s="318">
        <v>7.0970455262327832E-4</v>
      </c>
      <c r="AB216" s="318">
        <v>5.2008409870532256E-3</v>
      </c>
      <c r="AC216" s="318">
        <v>4.0909066862756506E-2</v>
      </c>
      <c r="AD216" s="318">
        <v>4.3764864150671441E-2</v>
      </c>
      <c r="AE216" s="318">
        <v>1.3085191192236854E-4</v>
      </c>
      <c r="AF216" s="318">
        <v>1.8917896329928113E-4</v>
      </c>
      <c r="AG216" s="318">
        <v>4.2801879430857861E-3</v>
      </c>
      <c r="AH216" s="318">
        <v>5.0139390597704822E-3</v>
      </c>
      <c r="AI216" s="318">
        <v>9.0090090090090089E-3</v>
      </c>
      <c r="AJ216" s="318">
        <v>2.1346141017944101E-3</v>
      </c>
      <c r="AK216" s="318">
        <v>9.9086503875232454E-4</v>
      </c>
      <c r="AL216" s="318">
        <v>6.3424947145877377E-3</v>
      </c>
      <c r="AM216" s="318">
        <v>2.5132205874653121E-3</v>
      </c>
      <c r="AN216" s="318">
        <v>0</v>
      </c>
      <c r="AO216" s="318">
        <v>5.1229508196721314E-4</v>
      </c>
      <c r="AP216" s="318">
        <v>5.2311961243660019E-4</v>
      </c>
      <c r="AQ216" s="318">
        <v>7.1578545523954954E-4</v>
      </c>
      <c r="AR216" s="318">
        <v>6.5533289011302117E-4</v>
      </c>
      <c r="AS216" s="318">
        <v>1.2748868537917259E-3</v>
      </c>
      <c r="AT216" s="318">
        <v>1.3076824337333933E-3</v>
      </c>
      <c r="AU216" s="318">
        <v>1.3068500044643944E-3</v>
      </c>
      <c r="AV216" s="318">
        <v>5.3934311727923097E-3</v>
      </c>
      <c r="AW216" s="318">
        <v>2.7735795784823371E-3</v>
      </c>
      <c r="AX216" s="318">
        <v>4.2238170483815613E-3</v>
      </c>
      <c r="AY216" s="318">
        <v>6.8097957314315243E-3</v>
      </c>
      <c r="AZ216" s="318">
        <v>2.1133348520907961E-3</v>
      </c>
      <c r="BA216" s="318">
        <v>3.9386281465659447E-3</v>
      </c>
      <c r="BB216" s="318">
        <v>9.8060229343050042E-3</v>
      </c>
      <c r="BC216" s="318">
        <v>5.1389417586600681E-3</v>
      </c>
      <c r="BD216" s="318">
        <v>5.5784454423406325E-3</v>
      </c>
      <c r="BE216" s="318">
        <v>5.7049291107328041E-3</v>
      </c>
      <c r="BF216" s="318">
        <v>5.6933712891419274E-3</v>
      </c>
      <c r="BG216" s="318">
        <v>7.4678097215478126E-3</v>
      </c>
      <c r="BH216" s="318">
        <v>6.619747530361788E-3</v>
      </c>
      <c r="BI216" s="318">
        <v>2.5184491577728372E-3</v>
      </c>
      <c r="BJ216" s="318">
        <v>1.3809354887751482E-3</v>
      </c>
      <c r="BK216" s="318">
        <v>2.9710890183978975E-3</v>
      </c>
      <c r="BL216" s="318">
        <v>9.8126672613737739E-3</v>
      </c>
      <c r="BM216" s="318">
        <v>0</v>
      </c>
      <c r="BN216" s="318">
        <v>1.968472433384012E-3</v>
      </c>
      <c r="BO216" s="318">
        <v>3.9882805908791089E-4</v>
      </c>
      <c r="BP216" s="318">
        <v>6.9878431353114054E-4</v>
      </c>
      <c r="BQ216" s="318">
        <v>8.44840645574783E-4</v>
      </c>
      <c r="BR216" s="318">
        <v>3.500126500888729E-3</v>
      </c>
      <c r="BS216" s="318">
        <v>8.3010345774712363E-3</v>
      </c>
      <c r="BT216" s="318">
        <v>3.0495552731893264E-3</v>
      </c>
      <c r="BU216" s="318">
        <v>4.6963055729492799E-4</v>
      </c>
      <c r="BV216" s="318">
        <v>9.0472692661831798E-3</v>
      </c>
      <c r="BW216" s="318">
        <v>2.2267610074557662E-2</v>
      </c>
      <c r="BX216" s="318">
        <v>3.4912902956946929E-3</v>
      </c>
      <c r="BY216" s="318">
        <v>2.1859389673213963E-3</v>
      </c>
      <c r="BZ216" s="318">
        <v>0</v>
      </c>
      <c r="CA216" s="318">
        <v>4.2805400065854459E-3</v>
      </c>
      <c r="CB216" s="318">
        <v>2.5059874599714753E-3</v>
      </c>
      <c r="CC216" s="318">
        <v>1.7645529180132992E-3</v>
      </c>
      <c r="CD216" s="318">
        <v>2.2727272727272728E-2</v>
      </c>
      <c r="CE216" s="318">
        <v>3.1796502384737681E-3</v>
      </c>
      <c r="CF216" s="318">
        <v>4.2364721740804928E-4</v>
      </c>
      <c r="CG216" s="318">
        <v>2.7935239182741325E-3</v>
      </c>
      <c r="CH216" s="318">
        <v>7.5637763872653512E-4</v>
      </c>
      <c r="CI216" s="318">
        <v>1.4858711137915061E-2</v>
      </c>
      <c r="CJ216" s="318">
        <v>4.8429500484295004E-3</v>
      </c>
      <c r="CK216" s="318">
        <v>1.1249960049857777E-2</v>
      </c>
      <c r="CL216" s="318">
        <v>2.2715539494062985E-2</v>
      </c>
      <c r="CM216" s="318">
        <v>3.4777911663273361E-2</v>
      </c>
      <c r="CN216" s="318">
        <v>1.4206811187651134E-3</v>
      </c>
      <c r="CO216" s="318">
        <v>2.2066826204605742E-3</v>
      </c>
      <c r="CP216" s="318">
        <v>1.5345114637032877E-3</v>
      </c>
      <c r="CQ216" s="318">
        <v>1.308396693164201E-3</v>
      </c>
      <c r="CR216" s="318">
        <v>4.835513277843837E-3</v>
      </c>
      <c r="CS216" s="318">
        <v>1.1578412508017426E-3</v>
      </c>
      <c r="CT216" s="318">
        <v>1.09282982211159E-3</v>
      </c>
      <c r="CU216" s="318">
        <v>2.4843929162950695E-3</v>
      </c>
      <c r="CV216" s="318">
        <v>6.8995545433231742E-3</v>
      </c>
      <c r="CW216" s="318">
        <v>5.386770092652446E-4</v>
      </c>
      <c r="CX216" s="318">
        <v>1.8485992124250446E-3</v>
      </c>
      <c r="CY216" s="318">
        <v>7.6181687059197417E-3</v>
      </c>
      <c r="CZ216" s="318">
        <v>2.4787175684187002E-3</v>
      </c>
      <c r="DA216" s="318">
        <v>8.6452507122706558E-3</v>
      </c>
      <c r="DB216" s="318">
        <v>6.7331707245826457E-3</v>
      </c>
      <c r="DC216" s="319">
        <v>1.0129625660475821E-2</v>
      </c>
      <c r="DD216" s="319">
        <v>4.9470245102578008E-3</v>
      </c>
      <c r="DE216" s="319">
        <v>0</v>
      </c>
      <c r="DF216" s="320">
        <v>4.0708432461009783E-3</v>
      </c>
    </row>
    <row r="217" spans="2:110">
      <c r="B217" s="315" t="str">
        <v>099</v>
      </c>
      <c r="C217" s="301" t="str">
        <v>自動車整備・機械修理</v>
      </c>
      <c r="D217" s="316">
        <v>2.0052194290583723E-2</v>
      </c>
      <c r="E217" s="317">
        <v>9.2595214498088635E-3</v>
      </c>
      <c r="F217" s="317">
        <v>2.6144801980198019E-2</v>
      </c>
      <c r="G217" s="317">
        <v>2.8071790151863781E-2</v>
      </c>
      <c r="H217" s="317">
        <v>6.941713206953512E-3</v>
      </c>
      <c r="I217" s="317">
        <v>0</v>
      </c>
      <c r="J217" s="317">
        <v>0</v>
      </c>
      <c r="K217" s="317">
        <v>9.2633114514952583E-2</v>
      </c>
      <c r="L217" s="317">
        <v>7.3103691688081243E-3</v>
      </c>
      <c r="M217" s="317">
        <v>3.9524064391288239E-3</v>
      </c>
      <c r="N217" s="317">
        <v>3.6140224069389228E-3</v>
      </c>
      <c r="O217" s="317">
        <v>0</v>
      </c>
      <c r="P217" s="317">
        <v>1.1276391554702496E-2</v>
      </c>
      <c r="Q217" s="318">
        <v>6.6033664220975404E-3</v>
      </c>
      <c r="R217" s="318">
        <v>1.9092405360921702E-2</v>
      </c>
      <c r="S217" s="318">
        <v>5.5573620266635131E-3</v>
      </c>
      <c r="T217" s="318">
        <v>9.3408343063369065E-3</v>
      </c>
      <c r="U217" s="318">
        <v>4.5178376694189129E-3</v>
      </c>
      <c r="V217" s="318">
        <v>6.077256077256077E-3</v>
      </c>
      <c r="W217" s="318">
        <v>1.1271297509829619E-2</v>
      </c>
      <c r="X217" s="318">
        <v>2.0372355055625634E-2</v>
      </c>
      <c r="Y217" s="318">
        <v>4.0270299129002238E-3</v>
      </c>
      <c r="Z217" s="318">
        <v>1.7747824708284923E-2</v>
      </c>
      <c r="AA217" s="318">
        <v>7.0024182525496789E-3</v>
      </c>
      <c r="AB217" s="318">
        <v>9.4057762531813659E-3</v>
      </c>
      <c r="AC217" s="318">
        <v>7.5861375767739339E-3</v>
      </c>
      <c r="AD217" s="318">
        <v>7.1203786004276071E-3</v>
      </c>
      <c r="AE217" s="318">
        <v>1.7769469719877945E-3</v>
      </c>
      <c r="AF217" s="318">
        <v>1.2485811577752554E-2</v>
      </c>
      <c r="AG217" s="318">
        <v>9.5465790041672893E-3</v>
      </c>
      <c r="AH217" s="318">
        <v>1.1460432136618246E-2</v>
      </c>
      <c r="AI217" s="318">
        <v>4.5045045045045045E-3</v>
      </c>
      <c r="AJ217" s="318">
        <v>9.7963540028779168E-3</v>
      </c>
      <c r="AK217" s="318">
        <v>2.1052488700066509E-2</v>
      </c>
      <c r="AL217" s="318">
        <v>1.2539184952978056E-2</v>
      </c>
      <c r="AM217" s="318">
        <v>2.132746915196258E-2</v>
      </c>
      <c r="AN217" s="318">
        <v>0</v>
      </c>
      <c r="AO217" s="318">
        <v>4.0983606557377051E-3</v>
      </c>
      <c r="AP217" s="318">
        <v>1.0530625241658516E-2</v>
      </c>
      <c r="AQ217" s="318">
        <v>2.7199847299102884E-3</v>
      </c>
      <c r="AR217" s="318">
        <v>6.0214645265457304E-3</v>
      </c>
      <c r="AS217" s="318">
        <v>6.3896114934085318E-3</v>
      </c>
      <c r="AT217" s="318">
        <v>1.24991977408382E-2</v>
      </c>
      <c r="AU217" s="318">
        <v>1.1217805628383808E-2</v>
      </c>
      <c r="AV217" s="318">
        <v>1.0125598753518129E-2</v>
      </c>
      <c r="AW217" s="318">
        <v>7.5844391667081873E-3</v>
      </c>
      <c r="AX217" s="318">
        <v>1.4432632003710925E-2</v>
      </c>
      <c r="AY217" s="318">
        <v>1.6650946887388815E-2</v>
      </c>
      <c r="AZ217" s="318">
        <v>1.0469732294761742E-2</v>
      </c>
      <c r="BA217" s="318">
        <v>7.3058491008839805E-3</v>
      </c>
      <c r="BB217" s="318">
        <v>4.018861858321723E-3</v>
      </c>
      <c r="BC217" s="318">
        <v>1.0277883517320136E-2</v>
      </c>
      <c r="BD217" s="318">
        <v>5.5784454423406325E-3</v>
      </c>
      <c r="BE217" s="318">
        <v>2.2286909851723822E-3</v>
      </c>
      <c r="BF217" s="318">
        <v>6.5067100447336315E-3</v>
      </c>
      <c r="BG217" s="318">
        <v>3.6684511677395489E-3</v>
      </c>
      <c r="BH217" s="318">
        <v>4.1078182601618236E-3</v>
      </c>
      <c r="BI217" s="318">
        <v>5.470130438741806E-3</v>
      </c>
      <c r="BJ217" s="318">
        <v>1.7610094765114276E-3</v>
      </c>
      <c r="BK217" s="318">
        <v>3.9995429093817852E-3</v>
      </c>
      <c r="BL217" s="318">
        <v>1.0992489424764756E-2</v>
      </c>
      <c r="BM217" s="318">
        <v>0</v>
      </c>
      <c r="BN217" s="318">
        <v>5.2972713451228297E-3</v>
      </c>
      <c r="BO217" s="318">
        <v>1.4956052215796659E-2</v>
      </c>
      <c r="BP217" s="318">
        <v>1.0868326238111993E-2</v>
      </c>
      <c r="BQ217" s="318">
        <v>1.1167433820816097E-2</v>
      </c>
      <c r="BR217" s="318">
        <v>4.6660295963735339E-2</v>
      </c>
      <c r="BS217" s="318">
        <v>3.3570360423596911E-3</v>
      </c>
      <c r="BT217" s="318">
        <v>2.1841027813073555E-2</v>
      </c>
      <c r="BU217" s="318">
        <v>1.4052791291363614E-2</v>
      </c>
      <c r="BV217" s="318">
        <v>5.0021208578611403E-3</v>
      </c>
      <c r="BW217" s="318">
        <v>4.1637301086835561E-3</v>
      </c>
      <c r="BX217" s="318">
        <v>6.8529305538834822E-4</v>
      </c>
      <c r="BY217" s="318">
        <v>4.024652972324592E-4</v>
      </c>
      <c r="BZ217" s="318">
        <v>1.9826827598944018E-4</v>
      </c>
      <c r="CA217" s="318">
        <v>3.1741850510372078E-3</v>
      </c>
      <c r="CB217" s="318">
        <v>2.6375097548505155E-2</v>
      </c>
      <c r="CC217" s="318">
        <v>2.1546119841004494E-3</v>
      </c>
      <c r="CD217" s="318">
        <v>1.1363636363636364E-2</v>
      </c>
      <c r="CE217" s="318">
        <v>1.2718600953895072E-2</v>
      </c>
      <c r="CF217" s="318">
        <v>8.7425380319661079E-3</v>
      </c>
      <c r="CG217" s="318">
        <v>2.9158680314832187E-3</v>
      </c>
      <c r="CH217" s="318">
        <v>2.2003713126590111E-3</v>
      </c>
      <c r="CI217" s="318">
        <v>4.8378215381388156E-3</v>
      </c>
      <c r="CJ217" s="318">
        <v>1.791891517918915E-2</v>
      </c>
      <c r="CK217" s="318">
        <v>1.8920387356578989E-2</v>
      </c>
      <c r="CL217" s="318">
        <v>5.6788848735157462E-3</v>
      </c>
      <c r="CM217" s="318">
        <v>4.7991025055054643E-3</v>
      </c>
      <c r="CN217" s="318">
        <v>1.569342211881403E-2</v>
      </c>
      <c r="CO217" s="318">
        <v>4.4865884952954059E-3</v>
      </c>
      <c r="CP217" s="318">
        <v>1.87451106252382E-2</v>
      </c>
      <c r="CQ217" s="318">
        <v>3.3884119489637002E-3</v>
      </c>
      <c r="CR217" s="318">
        <v>9.4332144272691234E-3</v>
      </c>
      <c r="CS217" s="318">
        <v>5.9474723242621888E-3</v>
      </c>
      <c r="CT217" s="318">
        <v>3.3012567542954284E-3</v>
      </c>
      <c r="CU217" s="318">
        <v>7.6761370875270737E-3</v>
      </c>
      <c r="CV217" s="318">
        <v>0.12461064407006732</v>
      </c>
      <c r="CW217" s="318">
        <v>4.2016806722689074E-3</v>
      </c>
      <c r="CX217" s="318">
        <v>6.5238653646246727E-3</v>
      </c>
      <c r="CY217" s="318">
        <v>4.4615027319064677E-3</v>
      </c>
      <c r="CZ217" s="318">
        <v>7.3244072411060767E-3</v>
      </c>
      <c r="DA217" s="318">
        <v>4.5641323598384353E-3</v>
      </c>
      <c r="DB217" s="318">
        <v>6.6163261133100615E-3</v>
      </c>
      <c r="DC217" s="319">
        <v>8.1353847300785573E-3</v>
      </c>
      <c r="DD217" s="319">
        <v>5.092525231147736E-3</v>
      </c>
      <c r="DE217" s="319">
        <v>0</v>
      </c>
      <c r="DF217" s="320">
        <v>2.062913031985197E-2</v>
      </c>
    </row>
    <row r="218" spans="2:110">
      <c r="B218" s="315" t="str">
        <v>100</v>
      </c>
      <c r="C218" s="301" t="str">
        <v>その他の対事業所サービス</v>
      </c>
      <c r="D218" s="316">
        <v>5.7253941201533868E-4</v>
      </c>
      <c r="E218" s="317">
        <v>1.0193968568596914E-3</v>
      </c>
      <c r="F218" s="317">
        <v>1.2530940594059407E-2</v>
      </c>
      <c r="G218" s="317">
        <v>1.1504832029452371E-4</v>
      </c>
      <c r="H218" s="317">
        <v>7.5709903248643122E-3</v>
      </c>
      <c r="I218" s="317">
        <v>0</v>
      </c>
      <c r="J218" s="317">
        <v>0</v>
      </c>
      <c r="K218" s="317">
        <v>1.5155198962638788E-2</v>
      </c>
      <c r="L218" s="317">
        <v>1.4122743612492415E-2</v>
      </c>
      <c r="M218" s="317">
        <v>8.2856437070278725E-3</v>
      </c>
      <c r="N218" s="317">
        <v>3.6140224069389228E-3</v>
      </c>
      <c r="O218" s="317">
        <v>0</v>
      </c>
      <c r="P218" s="317">
        <v>8.5172744721689064E-3</v>
      </c>
      <c r="Q218" s="318">
        <v>2.326283987915408E-2</v>
      </c>
      <c r="R218" s="318">
        <v>7.5241006348459915E-3</v>
      </c>
      <c r="S218" s="318">
        <v>1.6465163025806261E-2</v>
      </c>
      <c r="T218" s="318">
        <v>5.3338286806071545E-3</v>
      </c>
      <c r="U218" s="318">
        <v>1.084281040660539E-2</v>
      </c>
      <c r="V218" s="318">
        <v>2.8249528249528248E-2</v>
      </c>
      <c r="W218" s="318">
        <v>7.3394495412844041E-3</v>
      </c>
      <c r="X218" s="318">
        <v>1.4444644669328604E-2</v>
      </c>
      <c r="Y218" s="318">
        <v>1.8609759445978309E-3</v>
      </c>
      <c r="Z218" s="318">
        <v>1.1455629255040975E-2</v>
      </c>
      <c r="AA218" s="318">
        <v>7.9802334139417522E-3</v>
      </c>
      <c r="AB218" s="318">
        <v>1.0069713400464756E-2</v>
      </c>
      <c r="AC218" s="318">
        <v>1.8764316586343893E-2</v>
      </c>
      <c r="AD218" s="318">
        <v>1.8142071251831742E-2</v>
      </c>
      <c r="AE218" s="318">
        <v>9.5664843170134974E-4</v>
      </c>
      <c r="AF218" s="318">
        <v>6.9996216420734015E-3</v>
      </c>
      <c r="AG218" s="318">
        <v>2.1357772575584001E-2</v>
      </c>
      <c r="AH218" s="318">
        <v>1.2728087849571522E-2</v>
      </c>
      <c r="AI218" s="318">
        <v>2.2522522522522521E-2</v>
      </c>
      <c r="AJ218" s="318">
        <v>3.7460571581043864E-2</v>
      </c>
      <c r="AK218" s="318">
        <v>4.058474610780069E-2</v>
      </c>
      <c r="AL218" s="318">
        <v>1.0206313333819349E-2</v>
      </c>
      <c r="AM218" s="318">
        <v>2.9582700664956281E-2</v>
      </c>
      <c r="AN218" s="318">
        <v>0</v>
      </c>
      <c r="AO218" s="318">
        <v>2.2199453551912567E-3</v>
      </c>
      <c r="AP218" s="318">
        <v>8.7565674255691769E-3</v>
      </c>
      <c r="AQ218" s="318">
        <v>6.7283832792517659E-3</v>
      </c>
      <c r="AR218" s="318">
        <v>3.2196789818596258E-3</v>
      </c>
      <c r="AS218" s="318">
        <v>9.4007728242689898E-3</v>
      </c>
      <c r="AT218" s="318">
        <v>1.5555805147294783E-2</v>
      </c>
      <c r="AU218" s="318">
        <v>2.1193697898487789E-2</v>
      </c>
      <c r="AV218" s="318">
        <v>1.6043907902513217E-2</v>
      </c>
      <c r="AW218" s="318">
        <v>1.5927322250087195E-2</v>
      </c>
      <c r="AX218" s="318">
        <v>1.7328963694029711E-2</v>
      </c>
      <c r="AY218" s="318">
        <v>2.4853698512978466E-2</v>
      </c>
      <c r="AZ218" s="318">
        <v>2.1138195619192571E-2</v>
      </c>
      <c r="BA218" s="318">
        <v>1.9676134566393774E-2</v>
      </c>
      <c r="BB218" s="318">
        <v>2.3309398778265995E-2</v>
      </c>
      <c r="BC218" s="318">
        <v>1.6749143509706889E-2</v>
      </c>
      <c r="BD218" s="318">
        <v>2.1549928244062776E-2</v>
      </c>
      <c r="BE218" s="318">
        <v>2.2254421644942887E-2</v>
      </c>
      <c r="BF218" s="318">
        <v>2.7653517690117934E-2</v>
      </c>
      <c r="BG218" s="318">
        <v>1.221396355599259E-2</v>
      </c>
      <c r="BH218" s="318">
        <v>1.1981934536633631E-2</v>
      </c>
      <c r="BI218" s="318">
        <v>1.1872031877054058E-2</v>
      </c>
      <c r="BJ218" s="318">
        <v>6.9046774438757414E-3</v>
      </c>
      <c r="BK218" s="318">
        <v>2.5425665638212774E-2</v>
      </c>
      <c r="BL218" s="318">
        <v>1.5510345026042417E-2</v>
      </c>
      <c r="BM218" s="318">
        <v>0</v>
      </c>
      <c r="BN218" s="318">
        <v>6.1819636712811071E-2</v>
      </c>
      <c r="BO218" s="318">
        <v>1.7441057814729027E-2</v>
      </c>
      <c r="BP218" s="318">
        <v>9.1768717259972543E-2</v>
      </c>
      <c r="BQ218" s="318">
        <v>2.618034920080017E-2</v>
      </c>
      <c r="BR218" s="318">
        <v>2.5772340298671016E-2</v>
      </c>
      <c r="BS218" s="318">
        <v>1.8662068544572284E-2</v>
      </c>
      <c r="BT218" s="318">
        <v>7.0196244529154309E-2</v>
      </c>
      <c r="BU218" s="318">
        <v>1.5570059245701075E-2</v>
      </c>
      <c r="BV218" s="318">
        <v>4.6303241291550709E-2</v>
      </c>
      <c r="BW218" s="318">
        <v>6.1528617530323827E-2</v>
      </c>
      <c r="BX218" s="318">
        <v>2.3012881657297909E-2</v>
      </c>
      <c r="BY218" s="318">
        <v>7.6941895059146614E-3</v>
      </c>
      <c r="BZ218" s="318">
        <v>1.5902202135865374E-3</v>
      </c>
      <c r="CA218" s="318">
        <v>2.1191965755679946E-2</v>
      </c>
      <c r="CB218" s="318">
        <v>1.0888431420037136E-2</v>
      </c>
      <c r="CC218" s="318">
        <v>6.9467662245997252E-3</v>
      </c>
      <c r="CD218" s="318">
        <v>1.1363636363636364E-2</v>
      </c>
      <c r="CE218" s="318">
        <v>2.7027027027027029E-2</v>
      </c>
      <c r="CF218" s="318">
        <v>9.5397650683612556E-2</v>
      </c>
      <c r="CG218" s="318">
        <v>2.9505321968924594E-2</v>
      </c>
      <c r="CH218" s="318">
        <v>7.495014783744757E-3</v>
      </c>
      <c r="CI218" s="318">
        <v>7.1601506848117752E-2</v>
      </c>
      <c r="CJ218" s="318">
        <v>9.8657810986578109E-2</v>
      </c>
      <c r="CK218" s="318">
        <v>0.10217648374828214</v>
      </c>
      <c r="CL218" s="318">
        <v>0.11254517294785751</v>
      </c>
      <c r="CM218" s="318">
        <v>3.1287655295633023E-2</v>
      </c>
      <c r="CN218" s="318">
        <v>4.7248281039649336E-2</v>
      </c>
      <c r="CO218" s="318">
        <v>2.1840499781994403E-2</v>
      </c>
      <c r="CP218" s="318">
        <v>8.237217419212485E-2</v>
      </c>
      <c r="CQ218" s="318">
        <v>3.8425544988717066E-2</v>
      </c>
      <c r="CR218" s="318">
        <v>2.8061831153388821E-2</v>
      </c>
      <c r="CS218" s="318">
        <v>2.8604509750022909E-2</v>
      </c>
      <c r="CT218" s="318">
        <v>1.9966911541497177E-2</v>
      </c>
      <c r="CU218" s="318">
        <v>3.8794750923684548E-2</v>
      </c>
      <c r="CV218" s="318">
        <v>5.5129450380145356E-2</v>
      </c>
      <c r="CW218" s="318">
        <v>4.8480930833872012E-2</v>
      </c>
      <c r="CX218" s="318">
        <v>2.8850437570090585E-2</v>
      </c>
      <c r="CY218" s="318">
        <v>7.7495691288457541E-2</v>
      </c>
      <c r="CZ218" s="318">
        <v>9.2037627745382884E-3</v>
      </c>
      <c r="DA218" s="318">
        <v>1.1364829580057821E-2</v>
      </c>
      <c r="DB218" s="318">
        <v>1.3627002789665095E-2</v>
      </c>
      <c r="DC218" s="319">
        <v>1.5003401392241099E-2</v>
      </c>
      <c r="DD218" s="319">
        <v>2.2089654898744725E-2</v>
      </c>
      <c r="DE218" s="319">
        <v>0</v>
      </c>
      <c r="DF218" s="320">
        <v>2.5968807824477927E-2</v>
      </c>
    </row>
    <row r="219" spans="2:110">
      <c r="B219" s="315" t="str">
        <v>101</v>
      </c>
      <c r="C219" s="301" t="str">
        <v>宿泊業</v>
      </c>
      <c r="D219" s="316">
        <v>0</v>
      </c>
      <c r="E219" s="317">
        <v>0</v>
      </c>
      <c r="F219" s="317">
        <v>0</v>
      </c>
      <c r="G219" s="317">
        <v>0</v>
      </c>
      <c r="H219" s="317">
        <v>0</v>
      </c>
      <c r="I219" s="317">
        <v>0</v>
      </c>
      <c r="J219" s="317">
        <v>0</v>
      </c>
      <c r="K219" s="317">
        <v>0</v>
      </c>
      <c r="L219" s="317">
        <v>0</v>
      </c>
      <c r="M219" s="317">
        <v>0</v>
      </c>
      <c r="N219" s="317">
        <v>0</v>
      </c>
      <c r="O219" s="317">
        <v>0</v>
      </c>
      <c r="P219" s="317">
        <v>0</v>
      </c>
      <c r="Q219" s="318">
        <v>0</v>
      </c>
      <c r="R219" s="318">
        <v>0</v>
      </c>
      <c r="S219" s="318">
        <v>0</v>
      </c>
      <c r="T219" s="318">
        <v>0</v>
      </c>
      <c r="U219" s="318">
        <v>0</v>
      </c>
      <c r="V219" s="318">
        <v>0</v>
      </c>
      <c r="W219" s="318">
        <v>0</v>
      </c>
      <c r="X219" s="318">
        <v>0</v>
      </c>
      <c r="Y219" s="318">
        <v>0</v>
      </c>
      <c r="Z219" s="318">
        <v>0</v>
      </c>
      <c r="AA219" s="318">
        <v>0</v>
      </c>
      <c r="AB219" s="318">
        <v>0</v>
      </c>
      <c r="AC219" s="318">
        <v>0</v>
      </c>
      <c r="AD219" s="318">
        <v>0</v>
      </c>
      <c r="AE219" s="318">
        <v>0</v>
      </c>
      <c r="AF219" s="318">
        <v>0</v>
      </c>
      <c r="AG219" s="318">
        <v>0</v>
      </c>
      <c r="AH219" s="318">
        <v>0</v>
      </c>
      <c r="AI219" s="318">
        <v>0</v>
      </c>
      <c r="AJ219" s="318">
        <v>0</v>
      </c>
      <c r="AK219" s="318">
        <v>0</v>
      </c>
      <c r="AL219" s="318">
        <v>0</v>
      </c>
      <c r="AM219" s="318">
        <v>0</v>
      </c>
      <c r="AN219" s="318">
        <v>0</v>
      </c>
      <c r="AO219" s="318">
        <v>0</v>
      </c>
      <c r="AP219" s="318">
        <v>0</v>
      </c>
      <c r="AQ219" s="318">
        <v>0</v>
      </c>
      <c r="AR219" s="318">
        <v>0</v>
      </c>
      <c r="AS219" s="318">
        <v>0</v>
      </c>
      <c r="AT219" s="318">
        <v>0</v>
      </c>
      <c r="AU219" s="318">
        <v>0</v>
      </c>
      <c r="AV219" s="318">
        <v>0</v>
      </c>
      <c r="AW219" s="318">
        <v>0</v>
      </c>
      <c r="AX219" s="318">
        <v>0</v>
      </c>
      <c r="AY219" s="318">
        <v>0</v>
      </c>
      <c r="AZ219" s="318">
        <v>0</v>
      </c>
      <c r="BA219" s="318">
        <v>0</v>
      </c>
      <c r="BB219" s="318">
        <v>0</v>
      </c>
      <c r="BC219" s="318">
        <v>0</v>
      </c>
      <c r="BD219" s="318">
        <v>0</v>
      </c>
      <c r="BE219" s="318">
        <v>0</v>
      </c>
      <c r="BF219" s="318">
        <v>0</v>
      </c>
      <c r="BG219" s="318">
        <v>0</v>
      </c>
      <c r="BH219" s="318">
        <v>0</v>
      </c>
      <c r="BI219" s="318">
        <v>0</v>
      </c>
      <c r="BJ219" s="318">
        <v>0</v>
      </c>
      <c r="BK219" s="318">
        <v>0</v>
      </c>
      <c r="BL219" s="318">
        <v>0</v>
      </c>
      <c r="BM219" s="318">
        <v>0</v>
      </c>
      <c r="BN219" s="318">
        <v>0</v>
      </c>
      <c r="BO219" s="318">
        <v>0</v>
      </c>
      <c r="BP219" s="318">
        <v>0</v>
      </c>
      <c r="BQ219" s="318">
        <v>0</v>
      </c>
      <c r="BR219" s="318">
        <v>0</v>
      </c>
      <c r="BS219" s="318">
        <v>0</v>
      </c>
      <c r="BT219" s="318">
        <v>0</v>
      </c>
      <c r="BU219" s="318">
        <v>0</v>
      </c>
      <c r="BV219" s="318">
        <v>0</v>
      </c>
      <c r="BW219" s="318">
        <v>0</v>
      </c>
      <c r="BX219" s="318">
        <v>0</v>
      </c>
      <c r="BY219" s="318">
        <v>0</v>
      </c>
      <c r="BZ219" s="318">
        <v>0</v>
      </c>
      <c r="CA219" s="318">
        <v>0</v>
      </c>
      <c r="CB219" s="318">
        <v>0</v>
      </c>
      <c r="CC219" s="318">
        <v>0</v>
      </c>
      <c r="CD219" s="318">
        <v>0</v>
      </c>
      <c r="CE219" s="318">
        <v>0</v>
      </c>
      <c r="CF219" s="318">
        <v>0</v>
      </c>
      <c r="CG219" s="318">
        <v>0</v>
      </c>
      <c r="CH219" s="318">
        <v>0</v>
      </c>
      <c r="CI219" s="318">
        <v>0</v>
      </c>
      <c r="CJ219" s="318">
        <v>0</v>
      </c>
      <c r="CK219" s="318">
        <v>0</v>
      </c>
      <c r="CL219" s="318">
        <v>0</v>
      </c>
      <c r="CM219" s="318">
        <v>0</v>
      </c>
      <c r="CN219" s="318">
        <v>0</v>
      </c>
      <c r="CO219" s="318">
        <v>0</v>
      </c>
      <c r="CP219" s="318">
        <v>0</v>
      </c>
      <c r="CQ219" s="318">
        <v>0</v>
      </c>
      <c r="CR219" s="318">
        <v>0</v>
      </c>
      <c r="CS219" s="318">
        <v>0</v>
      </c>
      <c r="CT219" s="318">
        <v>0</v>
      </c>
      <c r="CU219" s="318">
        <v>0</v>
      </c>
      <c r="CV219" s="318">
        <v>0</v>
      </c>
      <c r="CW219" s="318">
        <v>0</v>
      </c>
      <c r="CX219" s="318">
        <v>0</v>
      </c>
      <c r="CY219" s="318">
        <v>0</v>
      </c>
      <c r="CZ219" s="318">
        <v>0</v>
      </c>
      <c r="DA219" s="318">
        <v>0</v>
      </c>
      <c r="DB219" s="318">
        <v>0</v>
      </c>
      <c r="DC219" s="319">
        <v>0</v>
      </c>
      <c r="DD219" s="319">
        <v>0</v>
      </c>
      <c r="DE219" s="319">
        <v>0</v>
      </c>
      <c r="DF219" s="320">
        <v>0</v>
      </c>
    </row>
    <row r="220" spans="2:110">
      <c r="B220" s="315" t="str">
        <v>102</v>
      </c>
      <c r="C220" s="301" t="str">
        <v>飲食サービス</v>
      </c>
      <c r="D220" s="316">
        <v>0</v>
      </c>
      <c r="E220" s="317">
        <v>0</v>
      </c>
      <c r="F220" s="317">
        <v>0</v>
      </c>
      <c r="G220" s="317">
        <v>0</v>
      </c>
      <c r="H220" s="317">
        <v>0</v>
      </c>
      <c r="I220" s="317">
        <v>0</v>
      </c>
      <c r="J220" s="317">
        <v>0</v>
      </c>
      <c r="K220" s="317">
        <v>0</v>
      </c>
      <c r="L220" s="317">
        <v>2.8888528957426284E-3</v>
      </c>
      <c r="M220" s="317">
        <v>0</v>
      </c>
      <c r="N220" s="317">
        <v>0</v>
      </c>
      <c r="O220" s="317">
        <v>0</v>
      </c>
      <c r="P220" s="317">
        <v>0</v>
      </c>
      <c r="Q220" s="318">
        <v>0</v>
      </c>
      <c r="R220" s="318">
        <v>0</v>
      </c>
      <c r="S220" s="318">
        <v>0</v>
      </c>
      <c r="T220" s="318">
        <v>0</v>
      </c>
      <c r="U220" s="318">
        <v>0</v>
      </c>
      <c r="V220" s="318">
        <v>0</v>
      </c>
      <c r="W220" s="318">
        <v>0</v>
      </c>
      <c r="X220" s="318">
        <v>0</v>
      </c>
      <c r="Y220" s="318">
        <v>0</v>
      </c>
      <c r="Z220" s="318">
        <v>0</v>
      </c>
      <c r="AA220" s="318">
        <v>0</v>
      </c>
      <c r="AB220" s="318">
        <v>0</v>
      </c>
      <c r="AC220" s="318">
        <v>0</v>
      </c>
      <c r="AD220" s="318">
        <v>0</v>
      </c>
      <c r="AE220" s="318">
        <v>0</v>
      </c>
      <c r="AF220" s="318">
        <v>0</v>
      </c>
      <c r="AG220" s="318">
        <v>0</v>
      </c>
      <c r="AH220" s="318">
        <v>0</v>
      </c>
      <c r="AI220" s="318">
        <v>0</v>
      </c>
      <c r="AJ220" s="318">
        <v>0</v>
      </c>
      <c r="AK220" s="318">
        <v>0</v>
      </c>
      <c r="AL220" s="318">
        <v>0</v>
      </c>
      <c r="AM220" s="318">
        <v>0</v>
      </c>
      <c r="AN220" s="318">
        <v>0</v>
      </c>
      <c r="AO220" s="318">
        <v>0</v>
      </c>
      <c r="AP220" s="318">
        <v>0</v>
      </c>
      <c r="AQ220" s="318">
        <v>0</v>
      </c>
      <c r="AR220" s="318">
        <v>0</v>
      </c>
      <c r="AS220" s="318">
        <v>0</v>
      </c>
      <c r="AT220" s="318">
        <v>0</v>
      </c>
      <c r="AU220" s="318">
        <v>0</v>
      </c>
      <c r="AV220" s="318">
        <v>0</v>
      </c>
      <c r="AW220" s="318">
        <v>0</v>
      </c>
      <c r="AX220" s="318">
        <v>0</v>
      </c>
      <c r="AY220" s="318">
        <v>0</v>
      </c>
      <c r="AZ220" s="318">
        <v>0</v>
      </c>
      <c r="BA220" s="318">
        <v>0</v>
      </c>
      <c r="BB220" s="318">
        <v>0</v>
      </c>
      <c r="BC220" s="318">
        <v>0</v>
      </c>
      <c r="BD220" s="318">
        <v>0</v>
      </c>
      <c r="BE220" s="318">
        <v>0</v>
      </c>
      <c r="BF220" s="318">
        <v>0</v>
      </c>
      <c r="BG220" s="318">
        <v>0</v>
      </c>
      <c r="BH220" s="318">
        <v>0</v>
      </c>
      <c r="BI220" s="318">
        <v>0</v>
      </c>
      <c r="BJ220" s="318">
        <v>0</v>
      </c>
      <c r="BK220" s="318">
        <v>0</v>
      </c>
      <c r="BL220" s="318">
        <v>0</v>
      </c>
      <c r="BM220" s="318">
        <v>0</v>
      </c>
      <c r="BN220" s="318">
        <v>0</v>
      </c>
      <c r="BO220" s="318">
        <v>0</v>
      </c>
      <c r="BP220" s="318">
        <v>0</v>
      </c>
      <c r="BQ220" s="318">
        <v>0</v>
      </c>
      <c r="BR220" s="318">
        <v>0</v>
      </c>
      <c r="BS220" s="318">
        <v>0</v>
      </c>
      <c r="BT220" s="318">
        <v>0</v>
      </c>
      <c r="BU220" s="318">
        <v>0</v>
      </c>
      <c r="BV220" s="318">
        <v>0</v>
      </c>
      <c r="BW220" s="318">
        <v>0</v>
      </c>
      <c r="BX220" s="318">
        <v>0</v>
      </c>
      <c r="BY220" s="318">
        <v>0</v>
      </c>
      <c r="BZ220" s="318">
        <v>0</v>
      </c>
      <c r="CA220" s="318">
        <v>0</v>
      </c>
      <c r="CB220" s="318">
        <v>0</v>
      </c>
      <c r="CC220" s="318">
        <v>0</v>
      </c>
      <c r="CD220" s="318">
        <v>0</v>
      </c>
      <c r="CE220" s="318">
        <v>0</v>
      </c>
      <c r="CF220" s="318">
        <v>0</v>
      </c>
      <c r="CG220" s="318">
        <v>0</v>
      </c>
      <c r="CH220" s="318">
        <v>0</v>
      </c>
      <c r="CI220" s="318">
        <v>0</v>
      </c>
      <c r="CJ220" s="318">
        <v>0</v>
      </c>
      <c r="CK220" s="318">
        <v>0</v>
      </c>
      <c r="CL220" s="318">
        <v>0</v>
      </c>
      <c r="CM220" s="318">
        <v>0</v>
      </c>
      <c r="CN220" s="318">
        <v>0</v>
      </c>
      <c r="CO220" s="318">
        <v>0</v>
      </c>
      <c r="CP220" s="318">
        <v>0</v>
      </c>
      <c r="CQ220" s="318">
        <v>5.5567130814949267E-3</v>
      </c>
      <c r="CR220" s="318">
        <v>0</v>
      </c>
      <c r="CS220" s="318">
        <v>5.0145354890838061E-3</v>
      </c>
      <c r="CT220" s="318">
        <v>1.9762005949851252E-2</v>
      </c>
      <c r="CU220" s="318">
        <v>0</v>
      </c>
      <c r="CV220" s="318">
        <v>0</v>
      </c>
      <c r="CW220" s="318">
        <v>0</v>
      </c>
      <c r="CX220" s="318">
        <v>0</v>
      </c>
      <c r="CY220" s="318">
        <v>0</v>
      </c>
      <c r="CZ220" s="318">
        <v>1.0250106666124871E-2</v>
      </c>
      <c r="DA220" s="318">
        <v>5.1451492093270703E-3</v>
      </c>
      <c r="DB220" s="318">
        <v>0</v>
      </c>
      <c r="DC220" s="319">
        <v>0</v>
      </c>
      <c r="DD220" s="319">
        <v>0</v>
      </c>
      <c r="DE220" s="319">
        <v>0</v>
      </c>
      <c r="DF220" s="320">
        <v>3.0663494581020356E-4</v>
      </c>
    </row>
    <row r="221" spans="2:110">
      <c r="B221" s="315" t="str">
        <v>103</v>
      </c>
      <c r="C221" s="301" t="str">
        <v>洗濯・理容・美容・浴場業</v>
      </c>
      <c r="D221" s="316">
        <v>0</v>
      </c>
      <c r="E221" s="317">
        <v>0</v>
      </c>
      <c r="F221" s="317">
        <v>4.6410891089108909E-4</v>
      </c>
      <c r="G221" s="317">
        <v>0</v>
      </c>
      <c r="H221" s="317">
        <v>3.9329819869424998E-5</v>
      </c>
      <c r="I221" s="317">
        <v>0</v>
      </c>
      <c r="J221" s="317">
        <v>0</v>
      </c>
      <c r="K221" s="317">
        <v>8.1043844719993515E-5</v>
      </c>
      <c r="L221" s="317">
        <v>1.112027056101765E-4</v>
      </c>
      <c r="M221" s="317">
        <v>8.2341800815183822E-5</v>
      </c>
      <c r="N221" s="317">
        <v>0</v>
      </c>
      <c r="O221" s="317">
        <v>0</v>
      </c>
      <c r="P221" s="317">
        <v>1.1996161228406909E-4</v>
      </c>
      <c r="Q221" s="318">
        <v>8.6318515321536469E-5</v>
      </c>
      <c r="R221" s="318">
        <v>7.0538443451681173E-5</v>
      </c>
      <c r="S221" s="318">
        <v>2.9560436312039966E-5</v>
      </c>
      <c r="T221" s="318">
        <v>5.307292219509606E-5</v>
      </c>
      <c r="U221" s="318">
        <v>6.231500233681259E-5</v>
      </c>
      <c r="V221" s="318">
        <v>5.55000555000555E-5</v>
      </c>
      <c r="W221" s="318">
        <v>0</v>
      </c>
      <c r="X221" s="318">
        <v>6.6390356326526736E-5</v>
      </c>
      <c r="Y221" s="318">
        <v>0</v>
      </c>
      <c r="Z221" s="318">
        <v>3.3129272788798522E-5</v>
      </c>
      <c r="AA221" s="318">
        <v>5.257070760172432E-6</v>
      </c>
      <c r="AB221" s="318">
        <v>1.1065619121389841E-4</v>
      </c>
      <c r="AC221" s="318">
        <v>7.9352903522739897E-5</v>
      </c>
      <c r="AD221" s="318">
        <v>1.9218295817618371E-5</v>
      </c>
      <c r="AE221" s="318">
        <v>3.2987876955218956E-6</v>
      </c>
      <c r="AF221" s="318">
        <v>0</v>
      </c>
      <c r="AG221" s="318">
        <v>4.3167139844930349E-5</v>
      </c>
      <c r="AH221" s="318">
        <v>4.1224576031000883E-5</v>
      </c>
      <c r="AI221" s="318">
        <v>0</v>
      </c>
      <c r="AJ221" s="318">
        <v>0</v>
      </c>
      <c r="AK221" s="318">
        <v>0</v>
      </c>
      <c r="AL221" s="318">
        <v>0</v>
      </c>
      <c r="AM221" s="318">
        <v>0</v>
      </c>
      <c r="AN221" s="318">
        <v>0</v>
      </c>
      <c r="AO221" s="318">
        <v>0</v>
      </c>
      <c r="AP221" s="318">
        <v>4.5488661951008712E-5</v>
      </c>
      <c r="AQ221" s="318">
        <v>0</v>
      </c>
      <c r="AR221" s="318">
        <v>1.8995156235160033E-5</v>
      </c>
      <c r="AS221" s="318">
        <v>4.8567118239684798E-5</v>
      </c>
      <c r="AT221" s="318">
        <v>2.4067774853988832E-5</v>
      </c>
      <c r="AU221" s="318">
        <v>4.0585403865353864E-5</v>
      </c>
      <c r="AV221" s="318">
        <v>3.30631796033245E-5</v>
      </c>
      <c r="AW221" s="318">
        <v>3.3216521897992062E-5</v>
      </c>
      <c r="AX221" s="318">
        <v>4.1483917439461765E-5</v>
      </c>
      <c r="AY221" s="318">
        <v>6.8319362656256826E-5</v>
      </c>
      <c r="AZ221" s="318">
        <v>8.2400670838402593E-5</v>
      </c>
      <c r="BA221" s="318">
        <v>3.7413566159089285E-5</v>
      </c>
      <c r="BB221" s="318">
        <v>5.3584824777622976E-5</v>
      </c>
      <c r="BC221" s="318">
        <v>0</v>
      </c>
      <c r="BD221" s="318">
        <v>4.6294153048469976E-5</v>
      </c>
      <c r="BE221" s="318">
        <v>0</v>
      </c>
      <c r="BF221" s="318">
        <v>0</v>
      </c>
      <c r="BG221" s="318">
        <v>3.6532293786617919E-5</v>
      </c>
      <c r="BH221" s="318">
        <v>1.9150667879542298E-5</v>
      </c>
      <c r="BI221" s="318">
        <v>5.1509551802512379E-5</v>
      </c>
      <c r="BJ221" s="318">
        <v>3.8007398773627933E-5</v>
      </c>
      <c r="BK221" s="318">
        <v>0</v>
      </c>
      <c r="BL221" s="318">
        <v>5.755230065321861E-5</v>
      </c>
      <c r="BM221" s="318">
        <v>0</v>
      </c>
      <c r="BN221" s="318">
        <v>6.4015363687284952E-6</v>
      </c>
      <c r="BO221" s="318">
        <v>1.5339540734150419E-5</v>
      </c>
      <c r="BP221" s="318">
        <v>6.9382839641389844E-5</v>
      </c>
      <c r="BQ221" s="318">
        <v>2.913243605430286E-5</v>
      </c>
      <c r="BR221" s="318">
        <v>4.6732812396764802E-5</v>
      </c>
      <c r="BS221" s="318">
        <v>0</v>
      </c>
      <c r="BT221" s="318">
        <v>2.8236622899901173E-5</v>
      </c>
      <c r="BU221" s="318">
        <v>2.408361832281682E-5</v>
      </c>
      <c r="BV221" s="318">
        <v>4.9141828489845748E-5</v>
      </c>
      <c r="BW221" s="318">
        <v>6.7231722244890394E-5</v>
      </c>
      <c r="BX221" s="318">
        <v>1.8521433929414815E-5</v>
      </c>
      <c r="BY221" s="318">
        <v>7.8914764163227295E-6</v>
      </c>
      <c r="BZ221" s="318">
        <v>0</v>
      </c>
      <c r="CA221" s="318">
        <v>2.8317418505103722E-3</v>
      </c>
      <c r="CB221" s="318">
        <v>1.0091224671026075E-4</v>
      </c>
      <c r="CC221" s="318">
        <v>8.358408559010364E-5</v>
      </c>
      <c r="CD221" s="318">
        <v>0</v>
      </c>
      <c r="CE221" s="318">
        <v>0</v>
      </c>
      <c r="CF221" s="318">
        <v>3.8513383400731751E-5</v>
      </c>
      <c r="CG221" s="318">
        <v>2.0390685534847682E-5</v>
      </c>
      <c r="CH221" s="318">
        <v>2.7504641408237639E-4</v>
      </c>
      <c r="CI221" s="318">
        <v>3.5835715097324558E-4</v>
      </c>
      <c r="CJ221" s="318">
        <v>1.7988100179881002E-3</v>
      </c>
      <c r="CK221" s="318">
        <v>6.3920227556010098E-5</v>
      </c>
      <c r="CL221" s="318">
        <v>1.0325245224574084E-3</v>
      </c>
      <c r="CM221" s="318">
        <v>8.3101342086674705E-5</v>
      </c>
      <c r="CN221" s="318">
        <v>1.0846517523506105E-4</v>
      </c>
      <c r="CO221" s="318">
        <v>1.0983488156138604E-4</v>
      </c>
      <c r="CP221" s="318">
        <v>6.0176920145226968E-5</v>
      </c>
      <c r="CQ221" s="318">
        <v>1.0221738807999406E-2</v>
      </c>
      <c r="CR221" s="318">
        <v>4.3598890210067376E-3</v>
      </c>
      <c r="CS221" s="318">
        <v>9.2544002132427059E-3</v>
      </c>
      <c r="CT221" s="318">
        <v>1.1588549571974987E-2</v>
      </c>
      <c r="CU221" s="318">
        <v>4.2468254979402894E-5</v>
      </c>
      <c r="CV221" s="318">
        <v>6.698596644003081E-5</v>
      </c>
      <c r="CW221" s="318">
        <v>7.5414781297134241E-4</v>
      </c>
      <c r="CX221" s="318">
        <v>1.5362320324861867E-5</v>
      </c>
      <c r="CY221" s="318">
        <v>5.5004828201586586E-5</v>
      </c>
      <c r="CZ221" s="318">
        <v>8.2386883114244497E-3</v>
      </c>
      <c r="DA221" s="318">
        <v>3.0765892210874116E-3</v>
      </c>
      <c r="DB221" s="318">
        <v>1.2151839572348723E-2</v>
      </c>
      <c r="DC221" s="319">
        <v>1.4910212563717861E-4</v>
      </c>
      <c r="DD221" s="319">
        <v>5.0263885398341287E-4</v>
      </c>
      <c r="DE221" s="319">
        <v>0</v>
      </c>
      <c r="DF221" s="320">
        <v>1.7129262490087232E-3</v>
      </c>
    </row>
    <row r="222" spans="2:110">
      <c r="B222" s="315" t="str">
        <v>104</v>
      </c>
      <c r="C222" s="301" t="str">
        <v>娯楽サービス</v>
      </c>
      <c r="D222" s="316">
        <v>0</v>
      </c>
      <c r="E222" s="317">
        <v>0</v>
      </c>
      <c r="F222" s="317">
        <v>0</v>
      </c>
      <c r="G222" s="317">
        <v>0</v>
      </c>
      <c r="H222" s="317">
        <v>0</v>
      </c>
      <c r="I222" s="317">
        <v>0</v>
      </c>
      <c r="J222" s="317">
        <v>0</v>
      </c>
      <c r="K222" s="317">
        <v>0</v>
      </c>
      <c r="L222" s="317">
        <v>0</v>
      </c>
      <c r="M222" s="317">
        <v>0</v>
      </c>
      <c r="N222" s="317">
        <v>0</v>
      </c>
      <c r="O222" s="317">
        <v>0</v>
      </c>
      <c r="P222" s="317">
        <v>0</v>
      </c>
      <c r="Q222" s="318">
        <v>0</v>
      </c>
      <c r="R222" s="318">
        <v>0</v>
      </c>
      <c r="S222" s="318">
        <v>0</v>
      </c>
      <c r="T222" s="318">
        <v>0</v>
      </c>
      <c r="U222" s="318">
        <v>0</v>
      </c>
      <c r="V222" s="318">
        <v>0</v>
      </c>
      <c r="W222" s="318">
        <v>0</v>
      </c>
      <c r="X222" s="318">
        <v>0</v>
      </c>
      <c r="Y222" s="318">
        <v>0</v>
      </c>
      <c r="Z222" s="318">
        <v>0</v>
      </c>
      <c r="AA222" s="318">
        <v>0</v>
      </c>
      <c r="AB222" s="318">
        <v>0</v>
      </c>
      <c r="AC222" s="318">
        <v>0</v>
      </c>
      <c r="AD222" s="318">
        <v>0</v>
      </c>
      <c r="AE222" s="318">
        <v>0</v>
      </c>
      <c r="AF222" s="318">
        <v>0</v>
      </c>
      <c r="AG222" s="318">
        <v>0</v>
      </c>
      <c r="AH222" s="318">
        <v>0</v>
      </c>
      <c r="AI222" s="318">
        <v>0</v>
      </c>
      <c r="AJ222" s="318">
        <v>0</v>
      </c>
      <c r="AK222" s="318">
        <v>0</v>
      </c>
      <c r="AL222" s="318">
        <v>0</v>
      </c>
      <c r="AM222" s="318">
        <v>0</v>
      </c>
      <c r="AN222" s="318">
        <v>0</v>
      </c>
      <c r="AO222" s="318">
        <v>0</v>
      </c>
      <c r="AP222" s="318">
        <v>0</v>
      </c>
      <c r="AQ222" s="318">
        <v>0</v>
      </c>
      <c r="AR222" s="318">
        <v>0</v>
      </c>
      <c r="AS222" s="318">
        <v>0</v>
      </c>
      <c r="AT222" s="318">
        <v>0</v>
      </c>
      <c r="AU222" s="318">
        <v>0</v>
      </c>
      <c r="AV222" s="318">
        <v>0</v>
      </c>
      <c r="AW222" s="318">
        <v>0</v>
      </c>
      <c r="AX222" s="318">
        <v>0</v>
      </c>
      <c r="AY222" s="318">
        <v>0</v>
      </c>
      <c r="AZ222" s="318">
        <v>0</v>
      </c>
      <c r="BA222" s="318">
        <v>0</v>
      </c>
      <c r="BB222" s="318">
        <v>0</v>
      </c>
      <c r="BC222" s="318">
        <v>0</v>
      </c>
      <c r="BD222" s="318">
        <v>0</v>
      </c>
      <c r="BE222" s="318">
        <v>0</v>
      </c>
      <c r="BF222" s="318">
        <v>0</v>
      </c>
      <c r="BG222" s="318">
        <v>0</v>
      </c>
      <c r="BH222" s="318">
        <v>0</v>
      </c>
      <c r="BI222" s="318">
        <v>0</v>
      </c>
      <c r="BJ222" s="318">
        <v>0</v>
      </c>
      <c r="BK222" s="318">
        <v>0</v>
      </c>
      <c r="BL222" s="318">
        <v>0</v>
      </c>
      <c r="BM222" s="318">
        <v>0</v>
      </c>
      <c r="BN222" s="318">
        <v>0</v>
      </c>
      <c r="BO222" s="318">
        <v>0</v>
      </c>
      <c r="BP222" s="318">
        <v>0</v>
      </c>
      <c r="BQ222" s="318">
        <v>0</v>
      </c>
      <c r="BR222" s="318">
        <v>0</v>
      </c>
      <c r="BS222" s="318">
        <v>0</v>
      </c>
      <c r="BT222" s="318">
        <v>0</v>
      </c>
      <c r="BU222" s="318">
        <v>0</v>
      </c>
      <c r="BV222" s="318">
        <v>2.198450221914152E-5</v>
      </c>
      <c r="BW222" s="318">
        <v>0</v>
      </c>
      <c r="BX222" s="318">
        <v>0</v>
      </c>
      <c r="BY222" s="318">
        <v>0</v>
      </c>
      <c r="BZ222" s="318">
        <v>0</v>
      </c>
      <c r="CA222" s="318">
        <v>0</v>
      </c>
      <c r="CB222" s="318">
        <v>0</v>
      </c>
      <c r="CC222" s="318">
        <v>0</v>
      </c>
      <c r="CD222" s="318">
        <v>0</v>
      </c>
      <c r="CE222" s="318">
        <v>0</v>
      </c>
      <c r="CF222" s="318">
        <v>0</v>
      </c>
      <c r="CG222" s="318">
        <v>0</v>
      </c>
      <c r="CH222" s="318">
        <v>0</v>
      </c>
      <c r="CI222" s="318">
        <v>9.1774392322416557E-5</v>
      </c>
      <c r="CJ222" s="318">
        <v>4.7114985471149853E-2</v>
      </c>
      <c r="CK222" s="318">
        <v>0</v>
      </c>
      <c r="CL222" s="318">
        <v>5.1626226122870422E-4</v>
      </c>
      <c r="CM222" s="318">
        <v>8.0608301824074465E-3</v>
      </c>
      <c r="CN222" s="318">
        <v>0</v>
      </c>
      <c r="CO222" s="318">
        <v>1.2314820053852376E-4</v>
      </c>
      <c r="CP222" s="318">
        <v>0</v>
      </c>
      <c r="CQ222" s="318">
        <v>0</v>
      </c>
      <c r="CR222" s="318">
        <v>0</v>
      </c>
      <c r="CS222" s="318">
        <v>0</v>
      </c>
      <c r="CT222" s="318">
        <v>0</v>
      </c>
      <c r="CU222" s="318">
        <v>0</v>
      </c>
      <c r="CV222" s="318">
        <v>0</v>
      </c>
      <c r="CW222" s="318">
        <v>4.0939452704158589E-3</v>
      </c>
      <c r="CX222" s="318">
        <v>0</v>
      </c>
      <c r="CY222" s="318">
        <v>0</v>
      </c>
      <c r="CZ222" s="318">
        <v>2.1739572116459089E-3</v>
      </c>
      <c r="DA222" s="318">
        <v>1.4700426312363058E-4</v>
      </c>
      <c r="DB222" s="318">
        <v>0</v>
      </c>
      <c r="DC222" s="319">
        <v>2.1712997045914137E-3</v>
      </c>
      <c r="DD222" s="319">
        <v>1.04495972275499E-3</v>
      </c>
      <c r="DE222" s="319">
        <v>0</v>
      </c>
      <c r="DF222" s="320">
        <v>4.7581284694686756E-4</v>
      </c>
    </row>
    <row r="223" spans="2:110">
      <c r="B223" s="315" t="str">
        <v>105</v>
      </c>
      <c r="C223" s="301" t="str">
        <v>その他の対個人サービス</v>
      </c>
      <c r="D223" s="316">
        <v>0</v>
      </c>
      <c r="E223" s="317">
        <v>0</v>
      </c>
      <c r="F223" s="317">
        <v>1.0055693069306931E-3</v>
      </c>
      <c r="G223" s="317">
        <v>3.4514496088357109E-4</v>
      </c>
      <c r="H223" s="317">
        <v>1.0029104066703375E-3</v>
      </c>
      <c r="I223" s="317">
        <v>0</v>
      </c>
      <c r="J223" s="317">
        <v>0</v>
      </c>
      <c r="K223" s="317">
        <v>8.1043844719993515E-5</v>
      </c>
      <c r="L223" s="317">
        <v>7.7358403902731478E-5</v>
      </c>
      <c r="M223" s="317">
        <v>5.1463625509489892E-5</v>
      </c>
      <c r="N223" s="317">
        <v>0</v>
      </c>
      <c r="O223" s="317">
        <v>0</v>
      </c>
      <c r="P223" s="317">
        <v>0</v>
      </c>
      <c r="Q223" s="318">
        <v>8.6318515321536469E-5</v>
      </c>
      <c r="R223" s="318">
        <v>7.0538443451681173E-5</v>
      </c>
      <c r="S223" s="318">
        <v>1.1824174524815986E-4</v>
      </c>
      <c r="T223" s="318">
        <v>2.653646109754803E-5</v>
      </c>
      <c r="U223" s="318">
        <v>0</v>
      </c>
      <c r="V223" s="318">
        <v>1.11000111000111E-4</v>
      </c>
      <c r="W223" s="318">
        <v>0</v>
      </c>
      <c r="X223" s="318">
        <v>3.7937346472300997E-5</v>
      </c>
      <c r="Y223" s="318">
        <v>0</v>
      </c>
      <c r="Z223" s="318">
        <v>5.9159415694283073E-5</v>
      </c>
      <c r="AA223" s="318">
        <v>5.2570707601724319E-5</v>
      </c>
      <c r="AB223" s="318">
        <v>1.1065619121389841E-4</v>
      </c>
      <c r="AC223" s="318">
        <v>1.0051367779547054E-4</v>
      </c>
      <c r="AD223" s="318">
        <v>7.2068609316068902E-5</v>
      </c>
      <c r="AE223" s="318">
        <v>5.4979794925364932E-6</v>
      </c>
      <c r="AF223" s="318">
        <v>0</v>
      </c>
      <c r="AG223" s="318">
        <v>4.9808238282611946E-5</v>
      </c>
      <c r="AH223" s="318">
        <v>7.2143008054251538E-5</v>
      </c>
      <c r="AI223" s="318">
        <v>0</v>
      </c>
      <c r="AJ223" s="318">
        <v>5.7177163440921697E-5</v>
      </c>
      <c r="AK223" s="318">
        <v>9.5014455770770837E-5</v>
      </c>
      <c r="AL223" s="318">
        <v>1.4580447619741925E-4</v>
      </c>
      <c r="AM223" s="318">
        <v>0</v>
      </c>
      <c r="AN223" s="318">
        <v>0</v>
      </c>
      <c r="AO223" s="318">
        <v>0</v>
      </c>
      <c r="AP223" s="318">
        <v>4.5488661951008712E-5</v>
      </c>
      <c r="AQ223" s="318">
        <v>9.5438060698606599E-5</v>
      </c>
      <c r="AR223" s="318">
        <v>6.6483046823060125E-5</v>
      </c>
      <c r="AS223" s="318">
        <v>8.8027901809428703E-5</v>
      </c>
      <c r="AT223" s="318">
        <v>6.4180732943970218E-5</v>
      </c>
      <c r="AU223" s="318">
        <v>5.6819565411495407E-5</v>
      </c>
      <c r="AV223" s="318">
        <v>7.85250515578957E-5</v>
      </c>
      <c r="AW223" s="318">
        <v>8.8577391727978833E-5</v>
      </c>
      <c r="AX223" s="318">
        <v>1.244517523183853E-4</v>
      </c>
      <c r="AY223" s="318">
        <v>1.138656044270947E-4</v>
      </c>
      <c r="AZ223" s="318">
        <v>1.114832605460741E-4</v>
      </c>
      <c r="BA223" s="318">
        <v>9.5234532041318178E-5</v>
      </c>
      <c r="BB223" s="318">
        <v>1.0716964955524595E-4</v>
      </c>
      <c r="BC223" s="318">
        <v>0</v>
      </c>
      <c r="BD223" s="318">
        <v>9.2588306096939952E-5</v>
      </c>
      <c r="BE223" s="318">
        <v>7.797169627425245E-5</v>
      </c>
      <c r="BF223" s="318">
        <v>0</v>
      </c>
      <c r="BG223" s="318">
        <v>5.7842798495478369E-5</v>
      </c>
      <c r="BH223" s="318">
        <v>1.1171222929733008E-4</v>
      </c>
      <c r="BI223" s="318">
        <v>4.783029810233292E-5</v>
      </c>
      <c r="BJ223" s="318">
        <v>2.533826584908529E-5</v>
      </c>
      <c r="BK223" s="318">
        <v>1.1427265455376528E-4</v>
      </c>
      <c r="BL223" s="318">
        <v>4.3164225489913961E-5</v>
      </c>
      <c r="BM223" s="318">
        <v>0</v>
      </c>
      <c r="BN223" s="318">
        <v>1.824437865087621E-4</v>
      </c>
      <c r="BO223" s="318">
        <v>1.3805586660735377E-4</v>
      </c>
      <c r="BP223" s="318">
        <v>2.7257544144831724E-4</v>
      </c>
      <c r="BQ223" s="318">
        <v>3.3987842063353338E-4</v>
      </c>
      <c r="BR223" s="318">
        <v>3.5452478369959502E-5</v>
      </c>
      <c r="BS223" s="318">
        <v>1.5259254737998596E-5</v>
      </c>
      <c r="BT223" s="318">
        <v>2.2589298319920938E-4</v>
      </c>
      <c r="BU223" s="318">
        <v>0</v>
      </c>
      <c r="BV223" s="318">
        <v>5.6383782162033544E-4</v>
      </c>
      <c r="BW223" s="318">
        <v>1.4141845023925219E-4</v>
      </c>
      <c r="BX223" s="318">
        <v>5.1860015002361487E-4</v>
      </c>
      <c r="BY223" s="318">
        <v>1.1048066982851821E-4</v>
      </c>
      <c r="BZ223" s="318">
        <v>4.169065803339598E-4</v>
      </c>
      <c r="CA223" s="318">
        <v>1.317089232795522E-4</v>
      </c>
      <c r="CB223" s="318">
        <v>2.0182449342052151E-4</v>
      </c>
      <c r="CC223" s="318">
        <v>1.4859392993796204E-4</v>
      </c>
      <c r="CD223" s="318">
        <v>0</v>
      </c>
      <c r="CE223" s="318">
        <v>0</v>
      </c>
      <c r="CF223" s="318">
        <v>2.3108030040439053E-4</v>
      </c>
      <c r="CG223" s="318">
        <v>1.8351616981362914E-4</v>
      </c>
      <c r="CH223" s="318">
        <v>1.3752320704118819E-4</v>
      </c>
      <c r="CI223" s="318">
        <v>2.4036150370156716E-4</v>
      </c>
      <c r="CJ223" s="318">
        <v>6.572575065725751E-3</v>
      </c>
      <c r="CK223" s="318">
        <v>1.3742848924542172E-3</v>
      </c>
      <c r="CL223" s="318">
        <v>5.1626226122870422E-4</v>
      </c>
      <c r="CM223" s="318">
        <v>3.9680890846387172E-3</v>
      </c>
      <c r="CN223" s="318">
        <v>3.9132533810296537E-4</v>
      </c>
      <c r="CO223" s="318">
        <v>3.0620633647416716E-4</v>
      </c>
      <c r="CP223" s="318">
        <v>2.0660742583194593E-3</v>
      </c>
      <c r="CQ223" s="318">
        <v>3.4784635432300623E-4</v>
      </c>
      <c r="CR223" s="318">
        <v>3.9635354736424893E-4</v>
      </c>
      <c r="CS223" s="318">
        <v>1.7492565659594673E-4</v>
      </c>
      <c r="CT223" s="318">
        <v>2.352619755934673E-4</v>
      </c>
      <c r="CU223" s="318">
        <v>1.7305813904106681E-3</v>
      </c>
      <c r="CV223" s="318">
        <v>9.2105703855042368E-4</v>
      </c>
      <c r="CW223" s="318">
        <v>1.8315018315018315E-3</v>
      </c>
      <c r="CX223" s="318">
        <v>4.3014496909613226E-4</v>
      </c>
      <c r="CY223" s="318">
        <v>8.7396560364743129E-4</v>
      </c>
      <c r="CZ223" s="318">
        <v>2.1130051402913509E-3</v>
      </c>
      <c r="DA223" s="318">
        <v>3.5351025179730211E-4</v>
      </c>
      <c r="DB223" s="318">
        <v>1.0954182306804738E-3</v>
      </c>
      <c r="DC223" s="319">
        <v>2.3204018302285922E-3</v>
      </c>
      <c r="DD223" s="319">
        <v>7.8967209428446716E-3</v>
      </c>
      <c r="DE223" s="319">
        <v>0</v>
      </c>
      <c r="DF223" s="320">
        <v>5.181073222310336E-4</v>
      </c>
    </row>
    <row r="224" spans="2:110">
      <c r="B224" s="315" t="str">
        <v>106</v>
      </c>
      <c r="C224" s="301" t="str">
        <v>事務用品</v>
      </c>
      <c r="D224" s="316">
        <v>3.1955688112484022E-4</v>
      </c>
      <c r="E224" s="317">
        <v>8.7781396007362311E-4</v>
      </c>
      <c r="F224" s="317">
        <v>1.9337871287128713E-3</v>
      </c>
      <c r="G224" s="317">
        <v>1.3805798435342844E-3</v>
      </c>
      <c r="H224" s="317">
        <v>1.7501769841894125E-3</v>
      </c>
      <c r="I224" s="317">
        <v>0</v>
      </c>
      <c r="J224" s="317">
        <v>0</v>
      </c>
      <c r="K224" s="317">
        <v>1.5398330496798767E-3</v>
      </c>
      <c r="L224" s="317">
        <v>9.5005789793042091E-4</v>
      </c>
      <c r="M224" s="317">
        <v>3.1907447815883731E-4</v>
      </c>
      <c r="N224" s="317">
        <v>0</v>
      </c>
      <c r="O224" s="317">
        <v>0</v>
      </c>
      <c r="P224" s="317">
        <v>1.0796545105566219E-3</v>
      </c>
      <c r="Q224" s="318">
        <v>1.7695295640914976E-3</v>
      </c>
      <c r="R224" s="318">
        <v>9.6402539383964262E-4</v>
      </c>
      <c r="S224" s="318">
        <v>1.8031866150344379E-3</v>
      </c>
      <c r="T224" s="318">
        <v>1.2737501326823054E-3</v>
      </c>
      <c r="U224" s="318">
        <v>1.2463000467362517E-3</v>
      </c>
      <c r="V224" s="318">
        <v>1.4985014985014985E-3</v>
      </c>
      <c r="W224" s="318">
        <v>7.8636959370904328E-4</v>
      </c>
      <c r="X224" s="318">
        <v>2.1813974221573072E-3</v>
      </c>
      <c r="Y224" s="318">
        <v>1.2203120948182498E-4</v>
      </c>
      <c r="Z224" s="318">
        <v>4.1648228648775282E-4</v>
      </c>
      <c r="AA224" s="318">
        <v>5.3096414677741561E-4</v>
      </c>
      <c r="AB224" s="318">
        <v>9.9590572092508574E-4</v>
      </c>
      <c r="AC224" s="318">
        <v>7.4591729311375508E-4</v>
      </c>
      <c r="AD224" s="318">
        <v>1.1050520095130564E-3</v>
      </c>
      <c r="AE224" s="318">
        <v>1.6493938477609477E-5</v>
      </c>
      <c r="AF224" s="318">
        <v>7.5671585319712453E-4</v>
      </c>
      <c r="AG224" s="318">
        <v>1.7930965781740301E-4</v>
      </c>
      <c r="AH224" s="318">
        <v>5.3076641639913632E-4</v>
      </c>
      <c r="AI224" s="318">
        <v>4.5045045045045045E-3</v>
      </c>
      <c r="AJ224" s="318">
        <v>1.5342538856647323E-3</v>
      </c>
      <c r="AK224" s="318">
        <v>1.3980698491984852E-3</v>
      </c>
      <c r="AL224" s="318">
        <v>1.8225559524677408E-3</v>
      </c>
      <c r="AM224" s="318">
        <v>2.1467092517932877E-3</v>
      </c>
      <c r="AN224" s="318">
        <v>0</v>
      </c>
      <c r="AO224" s="318">
        <v>0</v>
      </c>
      <c r="AP224" s="318">
        <v>2.9567630268155661E-4</v>
      </c>
      <c r="AQ224" s="318">
        <v>9.0666157663676277E-4</v>
      </c>
      <c r="AR224" s="318">
        <v>2.8492734352740051E-4</v>
      </c>
      <c r="AS224" s="318">
        <v>7.8618022650489767E-4</v>
      </c>
      <c r="AT224" s="318">
        <v>6.0169437134972078E-4</v>
      </c>
      <c r="AU224" s="318">
        <v>7.2242018880329883E-4</v>
      </c>
      <c r="AV224" s="318">
        <v>1.1944073631700977E-3</v>
      </c>
      <c r="AW224" s="318">
        <v>1.0906091356507393E-3</v>
      </c>
      <c r="AX224" s="318">
        <v>7.2785418780146546E-4</v>
      </c>
      <c r="AY224" s="318">
        <v>1.4505212830629342E-3</v>
      </c>
      <c r="AZ224" s="318">
        <v>9.8880805006083101E-4</v>
      </c>
      <c r="BA224" s="318">
        <v>1.9693140732829724E-3</v>
      </c>
      <c r="BB224" s="318">
        <v>1.3932054442181974E-3</v>
      </c>
      <c r="BC224" s="318">
        <v>1.5226494099733537E-3</v>
      </c>
      <c r="BD224" s="318">
        <v>2.1526781167538539E-3</v>
      </c>
      <c r="BE224" s="318">
        <v>1.4619693051422333E-3</v>
      </c>
      <c r="BF224" s="318">
        <v>1.2200081333875558E-3</v>
      </c>
      <c r="BG224" s="318">
        <v>2.1158286818082878E-4</v>
      </c>
      <c r="BH224" s="318">
        <v>3.0321890809275308E-4</v>
      </c>
      <c r="BI224" s="318">
        <v>3.8080275796857367E-4</v>
      </c>
      <c r="BJ224" s="318">
        <v>7.981553742461866E-4</v>
      </c>
      <c r="BK224" s="318">
        <v>1.3141355273683009E-3</v>
      </c>
      <c r="BL224" s="318">
        <v>2.4747489280884005E-3</v>
      </c>
      <c r="BM224" s="318">
        <v>0</v>
      </c>
      <c r="BN224" s="318">
        <v>9.8263583259982387E-4</v>
      </c>
      <c r="BO224" s="318">
        <v>4.6018622202451256E-5</v>
      </c>
      <c r="BP224" s="318">
        <v>3.2560375460280802E-3</v>
      </c>
      <c r="BQ224" s="318">
        <v>5.340946609955525E-4</v>
      </c>
      <c r="BR224" s="318">
        <v>4.0286907238590345E-5</v>
      </c>
      <c r="BS224" s="318">
        <v>9.1555528427991577E-5</v>
      </c>
      <c r="BT224" s="318">
        <v>7.9062544119723281E-4</v>
      </c>
      <c r="BU224" s="318">
        <v>2.8057415346081594E-3</v>
      </c>
      <c r="BV224" s="318">
        <v>2.8256551381661303E-3</v>
      </c>
      <c r="BW224" s="318">
        <v>4.6621721873956745E-3</v>
      </c>
      <c r="BX224" s="318">
        <v>5.9268588574127408E-4</v>
      </c>
      <c r="BY224" s="318">
        <v>1.341550990774864E-4</v>
      </c>
      <c r="BZ224" s="318">
        <v>0</v>
      </c>
      <c r="CA224" s="318">
        <v>2.3575897267039841E-3</v>
      </c>
      <c r="CB224" s="318">
        <v>1.6616883291622937E-3</v>
      </c>
      <c r="CC224" s="318">
        <v>3.3897990267097587E-3</v>
      </c>
      <c r="CD224" s="318">
        <v>0</v>
      </c>
      <c r="CE224" s="318">
        <v>6.3593004769475362E-3</v>
      </c>
      <c r="CF224" s="318">
        <v>2.4648565376468321E-3</v>
      </c>
      <c r="CG224" s="318">
        <v>1.3661759308347947E-3</v>
      </c>
      <c r="CH224" s="318">
        <v>5.569689885168122E-3</v>
      </c>
      <c r="CI224" s="318">
        <v>2.9280401360009091E-3</v>
      </c>
      <c r="CJ224" s="318">
        <v>4.7737650477376508E-3</v>
      </c>
      <c r="CK224" s="318">
        <v>7.9900284445012619E-4</v>
      </c>
      <c r="CL224" s="318">
        <v>2.0650490449148169E-3</v>
      </c>
      <c r="CM224" s="318">
        <v>2.6592429467735905E-3</v>
      </c>
      <c r="CN224" s="318">
        <v>4.3960297492327688E-3</v>
      </c>
      <c r="CO224" s="318">
        <v>2.259935896369125E-3</v>
      </c>
      <c r="CP224" s="318">
        <v>1.1433614827593124E-2</v>
      </c>
      <c r="CQ224" s="318">
        <v>1.2254079690363774E-3</v>
      </c>
      <c r="CR224" s="318">
        <v>3.3293697978596906E-3</v>
      </c>
      <c r="CS224" s="318">
        <v>4.3231626558712551E-3</v>
      </c>
      <c r="CT224" s="318">
        <v>7.1641066116204235E-3</v>
      </c>
      <c r="CU224" s="318">
        <v>4.6184227290100646E-3</v>
      </c>
      <c r="CV224" s="318">
        <v>1.1722544127005393E-3</v>
      </c>
      <c r="CW224" s="318">
        <v>1.4005602240896359E-3</v>
      </c>
      <c r="CX224" s="318">
        <v>1.6079228606688755E-3</v>
      </c>
      <c r="CY224" s="318">
        <v>2.3652076126682233E-3</v>
      </c>
      <c r="CZ224" s="318">
        <v>3.0882382819642819E-3</v>
      </c>
      <c r="DA224" s="318">
        <v>1.2670367440655778E-3</v>
      </c>
      <c r="DB224" s="318">
        <v>3.7682387135408299E-3</v>
      </c>
      <c r="DC224" s="319">
        <v>3.0379558098575141E-3</v>
      </c>
      <c r="DD224" s="319">
        <v>2.3809208872898509E-3</v>
      </c>
      <c r="DE224" s="319">
        <v>0</v>
      </c>
      <c r="DF224" s="320">
        <v>2.7491408934707902E-4</v>
      </c>
    </row>
    <row r="225" spans="2:116" ht="12.75" thickBot="1">
      <c r="B225" s="321" t="str">
        <v>107</v>
      </c>
      <c r="C225" s="322" t="str">
        <v>分類不明</v>
      </c>
      <c r="D225" s="323">
        <v>9.7597997443544943E-3</v>
      </c>
      <c r="E225" s="324">
        <v>1.1751380433243664E-2</v>
      </c>
      <c r="F225" s="324">
        <v>1.8409653465346534E-2</v>
      </c>
      <c r="G225" s="324">
        <v>1.023930050621261E-2</v>
      </c>
      <c r="H225" s="324">
        <v>1.3352473845669786E-2</v>
      </c>
      <c r="I225" s="324">
        <v>0</v>
      </c>
      <c r="J225" s="324">
        <v>0</v>
      </c>
      <c r="K225" s="324">
        <v>5.3488937515195718E-3</v>
      </c>
      <c r="L225" s="324">
        <v>1.8638540440314366E-3</v>
      </c>
      <c r="M225" s="324">
        <v>3.1907447815883731E-3</v>
      </c>
      <c r="N225" s="324">
        <v>7.2280448138778463E-4</v>
      </c>
      <c r="O225" s="324">
        <v>0</v>
      </c>
      <c r="P225" s="324">
        <v>2.7591170825335891E-3</v>
      </c>
      <c r="Q225" s="325">
        <v>3.0643072939145447E-3</v>
      </c>
      <c r="R225" s="325">
        <v>6.7481777568774983E-3</v>
      </c>
      <c r="S225" s="325">
        <v>1.0641757072334388E-3</v>
      </c>
      <c r="T225" s="325">
        <v>1.75140643243817E-3</v>
      </c>
      <c r="U225" s="325">
        <v>2.5237575946409096E-3</v>
      </c>
      <c r="V225" s="325">
        <v>1.776001776001776E-3</v>
      </c>
      <c r="W225" s="325">
        <v>2.6212319790301441E-4</v>
      </c>
      <c r="X225" s="325">
        <v>2.3900528277549628E-3</v>
      </c>
      <c r="Y225" s="325">
        <v>1.2203120948182498E-4</v>
      </c>
      <c r="Z225" s="325">
        <v>3.2419359800467124E-4</v>
      </c>
      <c r="AA225" s="325">
        <v>1.0041005151929345E-3</v>
      </c>
      <c r="AB225" s="325">
        <v>1.9918114418501715E-3</v>
      </c>
      <c r="AC225" s="325">
        <v>2.1213676208412468E-3</v>
      </c>
      <c r="AD225" s="325">
        <v>1.806519806856127E-3</v>
      </c>
      <c r="AE225" s="325">
        <v>2.1222200841190862E-4</v>
      </c>
      <c r="AF225" s="325">
        <v>1.7215285660234583E-2</v>
      </c>
      <c r="AG225" s="325">
        <v>1.3415018844116816E-3</v>
      </c>
      <c r="AH225" s="325">
        <v>4.7614385315806014E-3</v>
      </c>
      <c r="AI225" s="325">
        <v>1.3513513513513514E-2</v>
      </c>
      <c r="AJ225" s="325">
        <v>1.1711788978148794E-2</v>
      </c>
      <c r="AK225" s="325">
        <v>6.5152769671385719E-3</v>
      </c>
      <c r="AL225" s="325">
        <v>1.1664358095793541E-2</v>
      </c>
      <c r="AM225" s="325">
        <v>1.2374120809117406E-2</v>
      </c>
      <c r="AN225" s="325">
        <v>0</v>
      </c>
      <c r="AO225" s="325">
        <v>1.366120218579235E-3</v>
      </c>
      <c r="AP225" s="325">
        <v>7.0507426024063501E-3</v>
      </c>
      <c r="AQ225" s="325">
        <v>4.3424317617866007E-3</v>
      </c>
      <c r="AR225" s="325">
        <v>2.5738436698641847E-3</v>
      </c>
      <c r="AS225" s="325">
        <v>1.0751545800310222E-2</v>
      </c>
      <c r="AT225" s="325">
        <v>1.4520890828573262E-3</v>
      </c>
      <c r="AU225" s="325">
        <v>4.1559453558122359E-3</v>
      </c>
      <c r="AV225" s="325">
        <v>8.9642545699513566E-3</v>
      </c>
      <c r="AW225" s="325">
        <v>8.6805843893419249E-3</v>
      </c>
      <c r="AX225" s="325">
        <v>6.6789107077533444E-3</v>
      </c>
      <c r="AY225" s="325">
        <v>1.4087705614396662E-3</v>
      </c>
      <c r="AZ225" s="325">
        <v>9.3064287064548808E-4</v>
      </c>
      <c r="BA225" s="325">
        <v>8.3330215536153406E-3</v>
      </c>
      <c r="BB225" s="325">
        <v>3.3758439609902473E-3</v>
      </c>
      <c r="BC225" s="325">
        <v>2.6646364674533687E-3</v>
      </c>
      <c r="BD225" s="325">
        <v>8.2557906269771462E-3</v>
      </c>
      <c r="BE225" s="325">
        <v>2.9369338929968423E-3</v>
      </c>
      <c r="BF225" s="325">
        <v>1.4233428222854819E-3</v>
      </c>
      <c r="BG225" s="325">
        <v>4.6578674577937845E-4</v>
      </c>
      <c r="BH225" s="325">
        <v>1.158615406712309E-3</v>
      </c>
      <c r="BI225" s="325">
        <v>2.9709973628949102E-4</v>
      </c>
      <c r="BJ225" s="325">
        <v>7.9308772107636958E-3</v>
      </c>
      <c r="BK225" s="325">
        <v>8.3419037824248657E-3</v>
      </c>
      <c r="BL225" s="325">
        <v>1.5251359673102932E-3</v>
      </c>
      <c r="BM225" s="325">
        <v>0</v>
      </c>
      <c r="BN225" s="325">
        <v>1.4854765143634473E-2</v>
      </c>
      <c r="BO225" s="325">
        <v>1.6597383074350755E-2</v>
      </c>
      <c r="BP225" s="325">
        <v>1.0927797243518899E-2</v>
      </c>
      <c r="BQ225" s="325">
        <v>1.609081551399328E-2</v>
      </c>
      <c r="BR225" s="325">
        <v>3.6596626535535469E-3</v>
      </c>
      <c r="BS225" s="325">
        <v>1.3275551622058779E-3</v>
      </c>
      <c r="BT225" s="325">
        <v>6.692079627276578E-3</v>
      </c>
      <c r="BU225" s="325">
        <v>6.8638312220027935E-4</v>
      </c>
      <c r="BV225" s="325">
        <v>6.2099752739010333E-3</v>
      </c>
      <c r="BW225" s="325">
        <v>4.070996698690604E-3</v>
      </c>
      <c r="BX225" s="325">
        <v>2.5003935804709999E-3</v>
      </c>
      <c r="BY225" s="325">
        <v>3.622187675092133E-3</v>
      </c>
      <c r="BZ225" s="325">
        <v>7.7406107749301991E-5</v>
      </c>
      <c r="CA225" s="325">
        <v>1.8505103720777082E-2</v>
      </c>
      <c r="CB225" s="325">
        <v>4.9581550550308121E-3</v>
      </c>
      <c r="CC225" s="325">
        <v>4.4020951744121253E-3</v>
      </c>
      <c r="CD225" s="325">
        <v>2.2727272727272728E-2</v>
      </c>
      <c r="CE225" s="325">
        <v>4.7694753577106515E-3</v>
      </c>
      <c r="CF225" s="325">
        <v>1.2208742538031966E-2</v>
      </c>
      <c r="CG225" s="325">
        <v>2.6507891195301984E-3</v>
      </c>
      <c r="CH225" s="325">
        <v>3.4380801760297049E-4</v>
      </c>
      <c r="CI225" s="325">
        <v>8.0455550602651846E-3</v>
      </c>
      <c r="CJ225" s="325">
        <v>1.5220700152207001E-3</v>
      </c>
      <c r="CK225" s="325">
        <v>3.1640512640224998E-3</v>
      </c>
      <c r="CL225" s="325">
        <v>7.7439339184305631E-3</v>
      </c>
      <c r="CM225" s="325">
        <v>2.5553662691652468E-3</v>
      </c>
      <c r="CN225" s="325">
        <v>6.5291781955223026E-4</v>
      </c>
      <c r="CO225" s="325">
        <v>1.4338444538377307E-2</v>
      </c>
      <c r="CP225" s="325">
        <v>5.5463061400517523E-3</v>
      </c>
      <c r="CQ225" s="325">
        <v>1.7833747099808949E-3</v>
      </c>
      <c r="CR225" s="325">
        <v>1.3000396353547364E-2</v>
      </c>
      <c r="CS225" s="325">
        <v>8.4130911029479134E-3</v>
      </c>
      <c r="CT225" s="325">
        <v>4.6217594560135997E-3</v>
      </c>
      <c r="CU225" s="325">
        <v>2.9409266573236508E-3</v>
      </c>
      <c r="CV225" s="325">
        <v>5.4258632816424962E-3</v>
      </c>
      <c r="CW225" s="325">
        <v>1.0773540185304892E-3</v>
      </c>
      <c r="CX225" s="325">
        <v>6.8823195055381162E-3</v>
      </c>
      <c r="CY225" s="325">
        <v>5.8519025558910172E-3</v>
      </c>
      <c r="CZ225" s="325">
        <v>1.2596761413275362E-3</v>
      </c>
      <c r="DA225" s="325">
        <v>1.7815516649982849E-3</v>
      </c>
      <c r="DB225" s="325">
        <v>2.9941431638599619E-3</v>
      </c>
      <c r="DC225" s="326">
        <v>7.4551062818589307E-4</v>
      </c>
      <c r="DD225" s="326">
        <v>1.8650546950437163E-3</v>
      </c>
      <c r="DE225" s="326">
        <v>5.1977130062772381E-4</v>
      </c>
      <c r="DF225" s="327">
        <v>0</v>
      </c>
    </row>
    <row r="227" spans="2:116" ht="14.25" thickBot="1">
      <c r="C227" s="328" t="s">
        <v>385</v>
      </c>
    </row>
    <row r="228" spans="2:116">
      <c r="B228" s="303"/>
      <c r="C228" s="304" t="s">
        <v>384</v>
      </c>
      <c r="D228" s="305" t="str">
        <f t="array" ref="D228:DF229">+TRANSPOSE($B$6:$C$112)</f>
        <v>001</v>
      </c>
      <c r="E228" s="306" t="str">
        <v>002</v>
      </c>
      <c r="F228" s="306" t="str">
        <v>003</v>
      </c>
      <c r="G228" s="306" t="str">
        <v>004</v>
      </c>
      <c r="H228" s="306" t="str">
        <v>005</v>
      </c>
      <c r="I228" s="306" t="str">
        <v>006</v>
      </c>
      <c r="J228" s="306" t="str">
        <v>007</v>
      </c>
      <c r="K228" s="306" t="str">
        <v>008</v>
      </c>
      <c r="L228" s="306" t="str">
        <v>009</v>
      </c>
      <c r="M228" s="306" t="str">
        <v>010</v>
      </c>
      <c r="N228" s="306" t="str">
        <v>011</v>
      </c>
      <c r="O228" s="306" t="str">
        <v>012</v>
      </c>
      <c r="P228" s="306" t="str">
        <v>013</v>
      </c>
      <c r="Q228" s="306" t="str">
        <v>014</v>
      </c>
      <c r="R228" s="306" t="str">
        <v>015</v>
      </c>
      <c r="S228" s="306" t="str">
        <v>016</v>
      </c>
      <c r="T228" s="306" t="str">
        <v>017</v>
      </c>
      <c r="U228" s="306" t="str">
        <v>018</v>
      </c>
      <c r="V228" s="306" t="str">
        <v>019</v>
      </c>
      <c r="W228" s="306" t="str">
        <v>020</v>
      </c>
      <c r="X228" s="306" t="str">
        <v>021</v>
      </c>
      <c r="Y228" s="306" t="str">
        <v>022</v>
      </c>
      <c r="Z228" s="306" t="str">
        <v>023</v>
      </c>
      <c r="AA228" s="306" t="str">
        <v>024</v>
      </c>
      <c r="AB228" s="306" t="str">
        <v>025</v>
      </c>
      <c r="AC228" s="306" t="str">
        <v>026</v>
      </c>
      <c r="AD228" s="306" t="str">
        <v>027</v>
      </c>
      <c r="AE228" s="306" t="str">
        <v>028</v>
      </c>
      <c r="AF228" s="306" t="str">
        <v>029</v>
      </c>
      <c r="AG228" s="306" t="str">
        <v>030</v>
      </c>
      <c r="AH228" s="306" t="str">
        <v>031</v>
      </c>
      <c r="AI228" s="306" t="str">
        <v>032</v>
      </c>
      <c r="AJ228" s="306" t="str">
        <v>033</v>
      </c>
      <c r="AK228" s="306" t="str">
        <v>034</v>
      </c>
      <c r="AL228" s="306" t="str">
        <v>035</v>
      </c>
      <c r="AM228" s="306" t="str">
        <v>036</v>
      </c>
      <c r="AN228" s="306" t="str">
        <v>037</v>
      </c>
      <c r="AO228" s="306" t="str">
        <v>038</v>
      </c>
      <c r="AP228" s="306" t="str">
        <v>039</v>
      </c>
      <c r="AQ228" s="306" t="str">
        <v>040</v>
      </c>
      <c r="AR228" s="306" t="str">
        <v>041</v>
      </c>
      <c r="AS228" s="306" t="str">
        <v>042</v>
      </c>
      <c r="AT228" s="306" t="str">
        <v>043</v>
      </c>
      <c r="AU228" s="306" t="str">
        <v>044</v>
      </c>
      <c r="AV228" s="306" t="str">
        <v>045</v>
      </c>
      <c r="AW228" s="306" t="str">
        <v>046</v>
      </c>
      <c r="AX228" s="306" t="str">
        <v>047</v>
      </c>
      <c r="AY228" s="306" t="str">
        <v>048</v>
      </c>
      <c r="AZ228" s="306" t="str">
        <v>049</v>
      </c>
      <c r="BA228" s="306" t="str">
        <v>050</v>
      </c>
      <c r="BB228" s="306" t="str">
        <v>051</v>
      </c>
      <c r="BC228" s="306" t="str">
        <v>052</v>
      </c>
      <c r="BD228" s="306" t="str">
        <v>053</v>
      </c>
      <c r="BE228" s="306" t="str">
        <v>054</v>
      </c>
      <c r="BF228" s="306" t="str">
        <v>055</v>
      </c>
      <c r="BG228" s="306" t="str">
        <v>056</v>
      </c>
      <c r="BH228" s="306" t="str">
        <v>057</v>
      </c>
      <c r="BI228" s="306" t="str">
        <v>058</v>
      </c>
      <c r="BJ228" s="306" t="str">
        <v>059</v>
      </c>
      <c r="BK228" s="306" t="str">
        <v>060</v>
      </c>
      <c r="BL228" s="306" t="str">
        <v>061</v>
      </c>
      <c r="BM228" s="306" t="str">
        <v>062</v>
      </c>
      <c r="BN228" s="306" t="str">
        <v>063</v>
      </c>
      <c r="BO228" s="306" t="str">
        <v>064</v>
      </c>
      <c r="BP228" s="306" t="str">
        <v>065</v>
      </c>
      <c r="BQ228" s="306" t="str">
        <v>066</v>
      </c>
      <c r="BR228" s="306" t="str">
        <v>067</v>
      </c>
      <c r="BS228" s="306" t="str">
        <v>068</v>
      </c>
      <c r="BT228" s="306" t="str">
        <v>069</v>
      </c>
      <c r="BU228" s="306" t="str">
        <v>070</v>
      </c>
      <c r="BV228" s="306" t="str">
        <v>071</v>
      </c>
      <c r="BW228" s="306" t="str">
        <v>072</v>
      </c>
      <c r="BX228" s="306" t="str">
        <v>073</v>
      </c>
      <c r="BY228" s="306" t="str">
        <v>074</v>
      </c>
      <c r="BZ228" s="306" t="str">
        <v>075</v>
      </c>
      <c r="CA228" s="306" t="str">
        <v>076</v>
      </c>
      <c r="CB228" s="306" t="str">
        <v>077</v>
      </c>
      <c r="CC228" s="306" t="str">
        <v>078</v>
      </c>
      <c r="CD228" s="306" t="str">
        <v>079</v>
      </c>
      <c r="CE228" s="306" t="str">
        <v>080</v>
      </c>
      <c r="CF228" s="306" t="str">
        <v>081</v>
      </c>
      <c r="CG228" s="306" t="str">
        <v>082</v>
      </c>
      <c r="CH228" s="306" t="str">
        <v>083</v>
      </c>
      <c r="CI228" s="306" t="str">
        <v>084</v>
      </c>
      <c r="CJ228" s="306" t="str">
        <v>085</v>
      </c>
      <c r="CK228" s="306" t="str">
        <v>086</v>
      </c>
      <c r="CL228" s="306" t="str">
        <v>087</v>
      </c>
      <c r="CM228" s="306" t="str">
        <v>088</v>
      </c>
      <c r="CN228" s="306" t="str">
        <v>089</v>
      </c>
      <c r="CO228" s="306" t="str">
        <v>090</v>
      </c>
      <c r="CP228" s="306" t="str">
        <v>091</v>
      </c>
      <c r="CQ228" s="306" t="str">
        <v>092</v>
      </c>
      <c r="CR228" s="306" t="str">
        <v>093</v>
      </c>
      <c r="CS228" s="306" t="str">
        <v>094</v>
      </c>
      <c r="CT228" s="306" t="str">
        <v>095</v>
      </c>
      <c r="CU228" s="306" t="str">
        <v>096</v>
      </c>
      <c r="CV228" s="306" t="str">
        <v>097</v>
      </c>
      <c r="CW228" s="306" t="str">
        <v>098</v>
      </c>
      <c r="CX228" s="306" t="str">
        <v>099</v>
      </c>
      <c r="CY228" s="306" t="str">
        <v>100</v>
      </c>
      <c r="CZ228" s="306" t="str">
        <v>101</v>
      </c>
      <c r="DA228" s="306" t="str">
        <v>102</v>
      </c>
      <c r="DB228" s="306" t="str">
        <v>103</v>
      </c>
      <c r="DC228" s="306" t="str">
        <v>104</v>
      </c>
      <c r="DD228" s="306" t="str">
        <v>105</v>
      </c>
      <c r="DE228" s="306" t="str">
        <v>106</v>
      </c>
      <c r="DF228" s="307" t="str">
        <v>107</v>
      </c>
      <c r="DG228" s="329"/>
      <c r="DJ228" s="330"/>
      <c r="DK228" s="331"/>
      <c r="DL228" s="330"/>
    </row>
    <row r="229" spans="2:116" ht="60">
      <c r="B229" s="308" t="s">
        <v>384</v>
      </c>
      <c r="C229" s="309" t="s">
        <v>352</v>
      </c>
      <c r="D229" s="310" t="str">
        <v>耕種農業</v>
      </c>
      <c r="E229" s="311" t="str">
        <v>畜産</v>
      </c>
      <c r="F229" s="311" t="str">
        <v>農業サービス</v>
      </c>
      <c r="G229" s="311" t="str">
        <v>林業</v>
      </c>
      <c r="H229" s="311" t="str">
        <v>漁業</v>
      </c>
      <c r="I229" s="311" t="str">
        <v>金属鉱物</v>
      </c>
      <c r="J229" s="311" t="str">
        <v>石炭・原油・天然ガス</v>
      </c>
      <c r="K229" s="311" t="str">
        <v>非金属鉱物</v>
      </c>
      <c r="L229" s="311" t="str">
        <v>食料品</v>
      </c>
      <c r="M229" s="311" t="str">
        <v>飲料</v>
      </c>
      <c r="N229" s="311" t="str">
        <v>飼料・有機質肥料（別掲を除く。）</v>
      </c>
      <c r="O229" s="311" t="str">
        <v>たばこ</v>
      </c>
      <c r="P229" s="311" t="str">
        <v>繊維工業製品</v>
      </c>
      <c r="Q229" s="312" t="str">
        <v>衣服・その他の繊維既製品</v>
      </c>
      <c r="R229" s="312" t="str">
        <v>木材・木製品</v>
      </c>
      <c r="S229" s="312" t="str">
        <v>家具・装備品</v>
      </c>
      <c r="T229" s="312" t="str">
        <v>パルプ・紙・板紙・加工紙</v>
      </c>
      <c r="U229" s="312" t="str">
        <v>紙加工品</v>
      </c>
      <c r="V229" s="312" t="str">
        <v>印刷・製版・製本</v>
      </c>
      <c r="W229" s="312" t="str">
        <v>化学肥料</v>
      </c>
      <c r="X229" s="312" t="str">
        <v>無機化学工業製品</v>
      </c>
      <c r="Y229" s="312" t="str">
        <v>石油化学基礎製品</v>
      </c>
      <c r="Z229" s="312" t="str">
        <v>有機化学工業製品（石油化学基礎製品を除く。）</v>
      </c>
      <c r="AA229" s="312" t="str">
        <v>合成樹脂</v>
      </c>
      <c r="AB229" s="312" t="str">
        <v>化学繊維</v>
      </c>
      <c r="AC229" s="312" t="str">
        <v>医薬品</v>
      </c>
      <c r="AD229" s="312" t="str">
        <v>化学最終製品（医薬品を除く。）</v>
      </c>
      <c r="AE229" s="312" t="str">
        <v>石油製品</v>
      </c>
      <c r="AF229" s="312" t="str">
        <v>石炭製品</v>
      </c>
      <c r="AG229" s="312" t="str">
        <v>プラスチック製品</v>
      </c>
      <c r="AH229" s="312" t="str">
        <v>ゴム製品</v>
      </c>
      <c r="AI229" s="312" t="str">
        <v>なめし革・毛皮・
同製品</v>
      </c>
      <c r="AJ229" s="312" t="str">
        <v>ガラス・ガラス製品</v>
      </c>
      <c r="AK229" s="312" t="str">
        <v>セメント・セメント製品</v>
      </c>
      <c r="AL229" s="312" t="str">
        <v>陶磁器</v>
      </c>
      <c r="AM229" s="312" t="str">
        <v>その他の窯業・土石
製品</v>
      </c>
      <c r="AN229" s="312" t="str">
        <v>銑鉄・粗鋼</v>
      </c>
      <c r="AO229" s="312" t="str">
        <v>鋼材</v>
      </c>
      <c r="AP229" s="312" t="str">
        <v>鋳鍛造品</v>
      </c>
      <c r="AQ229" s="312" t="str">
        <v>その他の鉄鋼製品</v>
      </c>
      <c r="AR229" s="312" t="str">
        <v>非鉄金属製錬・精製</v>
      </c>
      <c r="AS229" s="312" t="str">
        <v>非鉄金属加工製品</v>
      </c>
      <c r="AT229" s="312" t="str">
        <v>建設・建築用金属製品</v>
      </c>
      <c r="AU229" s="312" t="str">
        <v>その他の金属製品</v>
      </c>
      <c r="AV229" s="312" t="str">
        <v>はん用機械</v>
      </c>
      <c r="AW229" s="312" t="str">
        <v>生産用機械</v>
      </c>
      <c r="AX229" s="312" t="str">
        <v>業務用機械</v>
      </c>
      <c r="AY229" s="312" t="str">
        <v>電子デバイス</v>
      </c>
      <c r="AZ229" s="312" t="str">
        <v>その他の電子部品</v>
      </c>
      <c r="BA229" s="312" t="str">
        <v>産業用電気機器</v>
      </c>
      <c r="BB229" s="312" t="str">
        <v>民生用電気機器</v>
      </c>
      <c r="BC229" s="312" t="str">
        <v>電子応用装置・電気計測器</v>
      </c>
      <c r="BD229" s="312" t="str">
        <v>その他の電気機械</v>
      </c>
      <c r="BE229" s="312" t="str">
        <v>通信機械・同関連機器</v>
      </c>
      <c r="BF229" s="312" t="str">
        <v>電子計算機・同附属装置</v>
      </c>
      <c r="BG229" s="312" t="str">
        <v>乗用車</v>
      </c>
      <c r="BH229" s="312" t="str">
        <v>その他の自動車</v>
      </c>
      <c r="BI229" s="312" t="str">
        <v>自動車部品・同附属品</v>
      </c>
      <c r="BJ229" s="312" t="str">
        <v>船舶・同修理</v>
      </c>
      <c r="BK229" s="312" t="str">
        <v>その他の輸送機械・同修理</v>
      </c>
      <c r="BL229" s="312" t="str">
        <v>その他の製造工業製品</v>
      </c>
      <c r="BM229" s="312" t="str">
        <v>再生資源回収・加工処理</v>
      </c>
      <c r="BN229" s="312" t="str">
        <v>建築</v>
      </c>
      <c r="BO229" s="312" t="str">
        <v>建設補修</v>
      </c>
      <c r="BP229" s="312" t="str">
        <v>公共事業</v>
      </c>
      <c r="BQ229" s="312" t="str">
        <v>その他の土木建設</v>
      </c>
      <c r="BR229" s="312" t="str">
        <v>電力</v>
      </c>
      <c r="BS229" s="312" t="str">
        <v>ガス・熱供給</v>
      </c>
      <c r="BT229" s="312" t="str">
        <v>水道</v>
      </c>
      <c r="BU229" s="312" t="str">
        <v>廃棄物処理</v>
      </c>
      <c r="BV229" s="312" t="str">
        <v>商業</v>
      </c>
      <c r="BW229" s="312" t="str">
        <v>金融・保険</v>
      </c>
      <c r="BX229" s="312" t="str">
        <v>不動産仲介及び賃貸</v>
      </c>
      <c r="BY229" s="312" t="str">
        <v>住宅賃貸料</v>
      </c>
      <c r="BZ229" s="312" t="str">
        <v>住宅賃貸料（帰属家賃）</v>
      </c>
      <c r="CA229" s="312" t="str">
        <v>鉄道輸送</v>
      </c>
      <c r="CB229" s="312" t="str">
        <v>道路輸送（自家輸送を除く。）</v>
      </c>
      <c r="CC229" s="312" t="str">
        <v>水運</v>
      </c>
      <c r="CD229" s="312" t="str">
        <v>航空輸送</v>
      </c>
      <c r="CE229" s="312" t="str">
        <v>貨物利用運送</v>
      </c>
      <c r="CF229" s="312" t="str">
        <v>倉庫</v>
      </c>
      <c r="CG229" s="312" t="str">
        <v>運輸附帯サービス</v>
      </c>
      <c r="CH229" s="312" t="str">
        <v>郵便・信書便</v>
      </c>
      <c r="CI229" s="312" t="str">
        <v>通信</v>
      </c>
      <c r="CJ229" s="312" t="str">
        <v>放送</v>
      </c>
      <c r="CK229" s="312" t="str">
        <v>情報サービス</v>
      </c>
      <c r="CL229" s="312" t="str">
        <v>インターネット附随サービス</v>
      </c>
      <c r="CM229" s="312" t="str">
        <v>映像・音声・文字情報制作</v>
      </c>
      <c r="CN229" s="312" t="str">
        <v>公務</v>
      </c>
      <c r="CO229" s="312" t="str">
        <v>教育</v>
      </c>
      <c r="CP229" s="312" t="str">
        <v>研究</v>
      </c>
      <c r="CQ229" s="312" t="str">
        <v>医療</v>
      </c>
      <c r="CR229" s="312" t="str">
        <v>保健衛生</v>
      </c>
      <c r="CS229" s="312" t="str">
        <v>社会保険・社会福祉</v>
      </c>
      <c r="CT229" s="312" t="str">
        <v>介護</v>
      </c>
      <c r="CU229" s="312" t="str">
        <v>その他の非営利団体サービス</v>
      </c>
      <c r="CV229" s="312" t="str">
        <v>物品賃貸サービス</v>
      </c>
      <c r="CW229" s="312" t="str">
        <v>広告</v>
      </c>
      <c r="CX229" s="312" t="str">
        <v>自動車整備・機械修理</v>
      </c>
      <c r="CY229" s="312" t="str">
        <v>その他の対事業所サービス</v>
      </c>
      <c r="CZ229" s="312" t="str">
        <v>宿泊業</v>
      </c>
      <c r="DA229" s="312" t="str">
        <v>飲食サービス</v>
      </c>
      <c r="DB229" s="312" t="str">
        <v>洗濯・理容・美容・浴場業</v>
      </c>
      <c r="DC229" s="313" t="str">
        <v>娯楽サービス</v>
      </c>
      <c r="DD229" s="313" t="str">
        <v>その他の対個人サービス</v>
      </c>
      <c r="DE229" s="313" t="str">
        <v>事務用品</v>
      </c>
      <c r="DF229" s="314" t="str">
        <v>分類不明</v>
      </c>
      <c r="DG229" s="332" t="s">
        <v>385</v>
      </c>
      <c r="DJ229" s="333"/>
      <c r="DK229" s="331"/>
      <c r="DL229" s="333"/>
    </row>
    <row r="230" spans="2:116">
      <c r="B230" s="315" t="str">
        <f t="array" ref="B230:C336">+TRANSPOSE($D$117:$DF$118)</f>
        <v>001</v>
      </c>
      <c r="C230" s="301" t="str">
        <v>耕種農業</v>
      </c>
      <c r="D230" s="334">
        <f>H$6*D119</f>
        <v>0</v>
      </c>
      <c r="E230" s="335">
        <f t="shared" ref="E230:BP230" si="0">I$6*E119</f>
        <v>0</v>
      </c>
      <c r="F230" s="335">
        <f t="shared" si="0"/>
        <v>0</v>
      </c>
      <c r="G230" s="335">
        <f t="shared" si="0"/>
        <v>0</v>
      </c>
      <c r="H230" s="335">
        <f t="shared" si="0"/>
        <v>0</v>
      </c>
      <c r="I230" s="335">
        <f t="shared" si="0"/>
        <v>0</v>
      </c>
      <c r="J230" s="335">
        <f t="shared" si="0"/>
        <v>0</v>
      </c>
      <c r="K230" s="335">
        <f t="shared" si="0"/>
        <v>0</v>
      </c>
      <c r="L230" s="335">
        <f t="shared" si="0"/>
        <v>0</v>
      </c>
      <c r="M230" s="335">
        <f t="shared" si="0"/>
        <v>0</v>
      </c>
      <c r="N230" s="335">
        <f t="shared" si="0"/>
        <v>0</v>
      </c>
      <c r="O230" s="335">
        <f t="shared" si="0"/>
        <v>0</v>
      </c>
      <c r="P230" s="335">
        <f t="shared" si="0"/>
        <v>0</v>
      </c>
      <c r="Q230" s="336">
        <f t="shared" si="0"/>
        <v>0</v>
      </c>
      <c r="R230" s="336">
        <f t="shared" si="0"/>
        <v>0</v>
      </c>
      <c r="S230" s="336">
        <f t="shared" si="0"/>
        <v>0</v>
      </c>
      <c r="T230" s="336">
        <f t="shared" si="0"/>
        <v>0</v>
      </c>
      <c r="U230" s="336">
        <f t="shared" si="0"/>
        <v>0</v>
      </c>
      <c r="V230" s="336">
        <f t="shared" si="0"/>
        <v>0</v>
      </c>
      <c r="W230" s="336">
        <f t="shared" si="0"/>
        <v>0</v>
      </c>
      <c r="X230" s="336">
        <f t="shared" si="0"/>
        <v>0</v>
      </c>
      <c r="Y230" s="336">
        <f t="shared" si="0"/>
        <v>0</v>
      </c>
      <c r="Z230" s="336">
        <f t="shared" si="0"/>
        <v>0</v>
      </c>
      <c r="AA230" s="336">
        <f t="shared" si="0"/>
        <v>0</v>
      </c>
      <c r="AB230" s="336">
        <f t="shared" si="0"/>
        <v>0</v>
      </c>
      <c r="AC230" s="336">
        <f t="shared" si="0"/>
        <v>0</v>
      </c>
      <c r="AD230" s="336">
        <f t="shared" si="0"/>
        <v>0</v>
      </c>
      <c r="AE230" s="336">
        <f t="shared" si="0"/>
        <v>0</v>
      </c>
      <c r="AF230" s="336">
        <f t="shared" si="0"/>
        <v>0</v>
      </c>
      <c r="AG230" s="336">
        <f t="shared" si="0"/>
        <v>0</v>
      </c>
      <c r="AH230" s="336">
        <f t="shared" si="0"/>
        <v>0</v>
      </c>
      <c r="AI230" s="336">
        <f t="shared" si="0"/>
        <v>0</v>
      </c>
      <c r="AJ230" s="336">
        <f t="shared" si="0"/>
        <v>0</v>
      </c>
      <c r="AK230" s="336">
        <f t="shared" si="0"/>
        <v>0</v>
      </c>
      <c r="AL230" s="336">
        <f t="shared" si="0"/>
        <v>0</v>
      </c>
      <c r="AM230" s="336">
        <f t="shared" si="0"/>
        <v>0</v>
      </c>
      <c r="AN230" s="336">
        <f t="shared" si="0"/>
        <v>0</v>
      </c>
      <c r="AO230" s="336">
        <f t="shared" si="0"/>
        <v>0</v>
      </c>
      <c r="AP230" s="336">
        <f t="shared" si="0"/>
        <v>0</v>
      </c>
      <c r="AQ230" s="336">
        <f t="shared" si="0"/>
        <v>0</v>
      </c>
      <c r="AR230" s="336">
        <f t="shared" si="0"/>
        <v>0</v>
      </c>
      <c r="AS230" s="336">
        <f t="shared" si="0"/>
        <v>0</v>
      </c>
      <c r="AT230" s="336">
        <f t="shared" si="0"/>
        <v>0</v>
      </c>
      <c r="AU230" s="336">
        <f t="shared" si="0"/>
        <v>0</v>
      </c>
      <c r="AV230" s="336">
        <f t="shared" si="0"/>
        <v>0</v>
      </c>
      <c r="AW230" s="336">
        <f t="shared" si="0"/>
        <v>0</v>
      </c>
      <c r="AX230" s="336">
        <f t="shared" si="0"/>
        <v>0</v>
      </c>
      <c r="AY230" s="336">
        <f t="shared" si="0"/>
        <v>0</v>
      </c>
      <c r="AZ230" s="336">
        <f t="shared" si="0"/>
        <v>0</v>
      </c>
      <c r="BA230" s="336">
        <f t="shared" si="0"/>
        <v>0</v>
      </c>
      <c r="BB230" s="336">
        <f t="shared" si="0"/>
        <v>0</v>
      </c>
      <c r="BC230" s="336">
        <f t="shared" si="0"/>
        <v>0</v>
      </c>
      <c r="BD230" s="336">
        <f t="shared" si="0"/>
        <v>0</v>
      </c>
      <c r="BE230" s="336">
        <f t="shared" si="0"/>
        <v>0</v>
      </c>
      <c r="BF230" s="336">
        <f t="shared" si="0"/>
        <v>0</v>
      </c>
      <c r="BG230" s="336">
        <f t="shared" si="0"/>
        <v>0</v>
      </c>
      <c r="BH230" s="336">
        <f t="shared" si="0"/>
        <v>0</v>
      </c>
      <c r="BI230" s="336">
        <f t="shared" si="0"/>
        <v>0</v>
      </c>
      <c r="BJ230" s="336">
        <f t="shared" si="0"/>
        <v>0</v>
      </c>
      <c r="BK230" s="336">
        <f t="shared" si="0"/>
        <v>0</v>
      </c>
      <c r="BL230" s="336">
        <f t="shared" si="0"/>
        <v>0</v>
      </c>
      <c r="BM230" s="336">
        <f t="shared" si="0"/>
        <v>0</v>
      </c>
      <c r="BN230" s="336">
        <f t="shared" si="0"/>
        <v>0</v>
      </c>
      <c r="BO230" s="336">
        <f t="shared" si="0"/>
        <v>0</v>
      </c>
      <c r="BP230" s="336">
        <f t="shared" si="0"/>
        <v>0</v>
      </c>
      <c r="BQ230" s="336">
        <f t="shared" ref="BQ230:DF230" si="1">BU$6*BQ119</f>
        <v>0</v>
      </c>
      <c r="BR230" s="336">
        <f t="shared" si="1"/>
        <v>0</v>
      </c>
      <c r="BS230" s="336">
        <f t="shared" si="1"/>
        <v>0</v>
      </c>
      <c r="BT230" s="336">
        <f t="shared" si="1"/>
        <v>0</v>
      </c>
      <c r="BU230" s="336">
        <f t="shared" si="1"/>
        <v>0</v>
      </c>
      <c r="BV230" s="336">
        <f t="shared" si="1"/>
        <v>0</v>
      </c>
      <c r="BW230" s="336">
        <f t="shared" si="1"/>
        <v>0</v>
      </c>
      <c r="BX230" s="336">
        <f t="shared" si="1"/>
        <v>0</v>
      </c>
      <c r="BY230" s="336">
        <f t="shared" si="1"/>
        <v>0</v>
      </c>
      <c r="BZ230" s="336">
        <f t="shared" si="1"/>
        <v>0</v>
      </c>
      <c r="CA230" s="336">
        <f t="shared" si="1"/>
        <v>0</v>
      </c>
      <c r="CB230" s="336">
        <f t="shared" si="1"/>
        <v>0</v>
      </c>
      <c r="CC230" s="336">
        <f t="shared" si="1"/>
        <v>0</v>
      </c>
      <c r="CD230" s="336">
        <f t="shared" si="1"/>
        <v>0</v>
      </c>
      <c r="CE230" s="336">
        <f t="shared" si="1"/>
        <v>0</v>
      </c>
      <c r="CF230" s="336">
        <f t="shared" si="1"/>
        <v>0</v>
      </c>
      <c r="CG230" s="336">
        <f t="shared" si="1"/>
        <v>0</v>
      </c>
      <c r="CH230" s="336">
        <f t="shared" si="1"/>
        <v>0</v>
      </c>
      <c r="CI230" s="336">
        <f t="shared" si="1"/>
        <v>0</v>
      </c>
      <c r="CJ230" s="336">
        <f t="shared" si="1"/>
        <v>0</v>
      </c>
      <c r="CK230" s="336">
        <f t="shared" si="1"/>
        <v>0</v>
      </c>
      <c r="CL230" s="336">
        <f t="shared" si="1"/>
        <v>0</v>
      </c>
      <c r="CM230" s="336">
        <f t="shared" si="1"/>
        <v>0</v>
      </c>
      <c r="CN230" s="336">
        <f t="shared" si="1"/>
        <v>0</v>
      </c>
      <c r="CO230" s="336">
        <f t="shared" si="1"/>
        <v>0</v>
      </c>
      <c r="CP230" s="336">
        <f t="shared" si="1"/>
        <v>0</v>
      </c>
      <c r="CQ230" s="336">
        <f t="shared" si="1"/>
        <v>0</v>
      </c>
      <c r="CR230" s="336">
        <f t="shared" si="1"/>
        <v>0</v>
      </c>
      <c r="CS230" s="336">
        <f t="shared" si="1"/>
        <v>0</v>
      </c>
      <c r="CT230" s="336">
        <f t="shared" si="1"/>
        <v>0</v>
      </c>
      <c r="CU230" s="336">
        <f t="shared" si="1"/>
        <v>0</v>
      </c>
      <c r="CV230" s="336">
        <f t="shared" si="1"/>
        <v>0</v>
      </c>
      <c r="CW230" s="336">
        <f t="shared" si="1"/>
        <v>0</v>
      </c>
      <c r="CX230" s="336">
        <f t="shared" si="1"/>
        <v>0</v>
      </c>
      <c r="CY230" s="336">
        <f t="shared" si="1"/>
        <v>0</v>
      </c>
      <c r="CZ230" s="336">
        <f t="shared" si="1"/>
        <v>0</v>
      </c>
      <c r="DA230" s="336">
        <f t="shared" si="1"/>
        <v>0</v>
      </c>
      <c r="DB230" s="336">
        <f t="shared" si="1"/>
        <v>0</v>
      </c>
      <c r="DC230" s="337">
        <f t="shared" si="1"/>
        <v>0</v>
      </c>
      <c r="DD230" s="337">
        <f t="shared" si="1"/>
        <v>0</v>
      </c>
      <c r="DE230" s="337">
        <f t="shared" si="1"/>
        <v>0</v>
      </c>
      <c r="DF230" s="337">
        <f t="shared" si="1"/>
        <v>0</v>
      </c>
      <c r="DG230" s="338">
        <f t="shared" ref="DG230:DG261" si="2">SUM(D230:DF230)</f>
        <v>0</v>
      </c>
      <c r="DJ230" s="339"/>
      <c r="DK230" s="331"/>
      <c r="DL230" s="340"/>
    </row>
    <row r="231" spans="2:116">
      <c r="B231" s="315" t="str">
        <v>002</v>
      </c>
      <c r="C231" s="301" t="str">
        <v>畜産</v>
      </c>
      <c r="D231" s="334">
        <f t="shared" ref="D231:BO231" si="3">H$6*D120</f>
        <v>0</v>
      </c>
      <c r="E231" s="335">
        <f t="shared" si="3"/>
        <v>0</v>
      </c>
      <c r="F231" s="335">
        <f t="shared" si="3"/>
        <v>0</v>
      </c>
      <c r="G231" s="335">
        <f t="shared" si="3"/>
        <v>0</v>
      </c>
      <c r="H231" s="335">
        <f t="shared" si="3"/>
        <v>0</v>
      </c>
      <c r="I231" s="335">
        <f t="shared" si="3"/>
        <v>0</v>
      </c>
      <c r="J231" s="335">
        <f t="shared" si="3"/>
        <v>0</v>
      </c>
      <c r="K231" s="335">
        <f t="shared" si="3"/>
        <v>0</v>
      </c>
      <c r="L231" s="335">
        <f t="shared" si="3"/>
        <v>0</v>
      </c>
      <c r="M231" s="335">
        <f t="shared" si="3"/>
        <v>0</v>
      </c>
      <c r="N231" s="335">
        <f t="shared" si="3"/>
        <v>0</v>
      </c>
      <c r="O231" s="335">
        <f t="shared" si="3"/>
        <v>0</v>
      </c>
      <c r="P231" s="335">
        <f t="shared" si="3"/>
        <v>0</v>
      </c>
      <c r="Q231" s="336">
        <f t="shared" si="3"/>
        <v>0</v>
      </c>
      <c r="R231" s="336">
        <f t="shared" si="3"/>
        <v>0</v>
      </c>
      <c r="S231" s="336">
        <f t="shared" si="3"/>
        <v>0</v>
      </c>
      <c r="T231" s="336">
        <f t="shared" si="3"/>
        <v>0</v>
      </c>
      <c r="U231" s="336">
        <f t="shared" si="3"/>
        <v>0</v>
      </c>
      <c r="V231" s="336">
        <f t="shared" si="3"/>
        <v>0</v>
      </c>
      <c r="W231" s="336">
        <f t="shared" si="3"/>
        <v>0</v>
      </c>
      <c r="X231" s="336">
        <f t="shared" si="3"/>
        <v>0</v>
      </c>
      <c r="Y231" s="336">
        <f t="shared" si="3"/>
        <v>0</v>
      </c>
      <c r="Z231" s="336">
        <f t="shared" si="3"/>
        <v>0</v>
      </c>
      <c r="AA231" s="336">
        <f t="shared" si="3"/>
        <v>0</v>
      </c>
      <c r="AB231" s="336">
        <f t="shared" si="3"/>
        <v>0</v>
      </c>
      <c r="AC231" s="336">
        <f t="shared" si="3"/>
        <v>0</v>
      </c>
      <c r="AD231" s="336">
        <f t="shared" si="3"/>
        <v>0</v>
      </c>
      <c r="AE231" s="336">
        <f t="shared" si="3"/>
        <v>0</v>
      </c>
      <c r="AF231" s="336">
        <f t="shared" si="3"/>
        <v>0</v>
      </c>
      <c r="AG231" s="336">
        <f t="shared" si="3"/>
        <v>0</v>
      </c>
      <c r="AH231" s="336">
        <f t="shared" si="3"/>
        <v>0</v>
      </c>
      <c r="AI231" s="336">
        <f t="shared" si="3"/>
        <v>0</v>
      </c>
      <c r="AJ231" s="336">
        <f t="shared" si="3"/>
        <v>0</v>
      </c>
      <c r="AK231" s="336">
        <f t="shared" si="3"/>
        <v>0</v>
      </c>
      <c r="AL231" s="336">
        <f t="shared" si="3"/>
        <v>0</v>
      </c>
      <c r="AM231" s="336">
        <f t="shared" si="3"/>
        <v>0</v>
      </c>
      <c r="AN231" s="336">
        <f t="shared" si="3"/>
        <v>0</v>
      </c>
      <c r="AO231" s="336">
        <f t="shared" si="3"/>
        <v>0</v>
      </c>
      <c r="AP231" s="336">
        <f t="shared" si="3"/>
        <v>0</v>
      </c>
      <c r="AQ231" s="336">
        <f t="shared" si="3"/>
        <v>0</v>
      </c>
      <c r="AR231" s="336">
        <f t="shared" si="3"/>
        <v>0</v>
      </c>
      <c r="AS231" s="336">
        <f t="shared" si="3"/>
        <v>0</v>
      </c>
      <c r="AT231" s="336">
        <f t="shared" si="3"/>
        <v>0</v>
      </c>
      <c r="AU231" s="336">
        <f t="shared" si="3"/>
        <v>0</v>
      </c>
      <c r="AV231" s="336">
        <f t="shared" si="3"/>
        <v>0</v>
      </c>
      <c r="AW231" s="336">
        <f t="shared" si="3"/>
        <v>0</v>
      </c>
      <c r="AX231" s="336">
        <f t="shared" si="3"/>
        <v>0</v>
      </c>
      <c r="AY231" s="336">
        <f t="shared" si="3"/>
        <v>0</v>
      </c>
      <c r="AZ231" s="336">
        <f t="shared" si="3"/>
        <v>0</v>
      </c>
      <c r="BA231" s="336">
        <f t="shared" si="3"/>
        <v>0</v>
      </c>
      <c r="BB231" s="336">
        <f t="shared" si="3"/>
        <v>0</v>
      </c>
      <c r="BC231" s="336">
        <f t="shared" si="3"/>
        <v>0</v>
      </c>
      <c r="BD231" s="336">
        <f t="shared" si="3"/>
        <v>0</v>
      </c>
      <c r="BE231" s="336">
        <f t="shared" si="3"/>
        <v>0</v>
      </c>
      <c r="BF231" s="336">
        <f t="shared" si="3"/>
        <v>0</v>
      </c>
      <c r="BG231" s="336">
        <f t="shared" si="3"/>
        <v>0</v>
      </c>
      <c r="BH231" s="336">
        <f t="shared" si="3"/>
        <v>0</v>
      </c>
      <c r="BI231" s="336">
        <f t="shared" si="3"/>
        <v>0</v>
      </c>
      <c r="BJ231" s="336">
        <f t="shared" si="3"/>
        <v>0</v>
      </c>
      <c r="BK231" s="336">
        <f t="shared" si="3"/>
        <v>0</v>
      </c>
      <c r="BL231" s="336">
        <f t="shared" si="3"/>
        <v>0</v>
      </c>
      <c r="BM231" s="336">
        <f t="shared" si="3"/>
        <v>0</v>
      </c>
      <c r="BN231" s="336">
        <f t="shared" si="3"/>
        <v>0</v>
      </c>
      <c r="BO231" s="336">
        <f t="shared" si="3"/>
        <v>0</v>
      </c>
      <c r="BP231" s="336">
        <f t="shared" ref="BP231:DF231" si="4">BT$6*BP120</f>
        <v>0</v>
      </c>
      <c r="BQ231" s="336">
        <f t="shared" si="4"/>
        <v>0</v>
      </c>
      <c r="BR231" s="336">
        <f t="shared" si="4"/>
        <v>0</v>
      </c>
      <c r="BS231" s="336">
        <f t="shared" si="4"/>
        <v>0</v>
      </c>
      <c r="BT231" s="336">
        <f t="shared" si="4"/>
        <v>0</v>
      </c>
      <c r="BU231" s="336">
        <f t="shared" si="4"/>
        <v>0</v>
      </c>
      <c r="BV231" s="336">
        <f t="shared" si="4"/>
        <v>0</v>
      </c>
      <c r="BW231" s="336">
        <f t="shared" si="4"/>
        <v>0</v>
      </c>
      <c r="BX231" s="336">
        <f t="shared" si="4"/>
        <v>0</v>
      </c>
      <c r="BY231" s="336">
        <f t="shared" si="4"/>
        <v>0</v>
      </c>
      <c r="BZ231" s="336">
        <f t="shared" si="4"/>
        <v>0</v>
      </c>
      <c r="CA231" s="336">
        <f t="shared" si="4"/>
        <v>0</v>
      </c>
      <c r="CB231" s="336">
        <f t="shared" si="4"/>
        <v>0</v>
      </c>
      <c r="CC231" s="336">
        <f t="shared" si="4"/>
        <v>0</v>
      </c>
      <c r="CD231" s="336">
        <f t="shared" si="4"/>
        <v>0</v>
      </c>
      <c r="CE231" s="336">
        <f t="shared" si="4"/>
        <v>0</v>
      </c>
      <c r="CF231" s="336">
        <f t="shared" si="4"/>
        <v>0</v>
      </c>
      <c r="CG231" s="336">
        <f t="shared" si="4"/>
        <v>0</v>
      </c>
      <c r="CH231" s="336">
        <f t="shared" si="4"/>
        <v>0</v>
      </c>
      <c r="CI231" s="336">
        <f t="shared" si="4"/>
        <v>0</v>
      </c>
      <c r="CJ231" s="336">
        <f t="shared" si="4"/>
        <v>0</v>
      </c>
      <c r="CK231" s="336">
        <f t="shared" si="4"/>
        <v>0</v>
      </c>
      <c r="CL231" s="336">
        <f t="shared" si="4"/>
        <v>0</v>
      </c>
      <c r="CM231" s="336">
        <f t="shared" si="4"/>
        <v>0</v>
      </c>
      <c r="CN231" s="336">
        <f t="shared" si="4"/>
        <v>0</v>
      </c>
      <c r="CO231" s="336">
        <f t="shared" si="4"/>
        <v>0</v>
      </c>
      <c r="CP231" s="336">
        <f t="shared" si="4"/>
        <v>0</v>
      </c>
      <c r="CQ231" s="336">
        <f t="shared" si="4"/>
        <v>0</v>
      </c>
      <c r="CR231" s="336">
        <f t="shared" si="4"/>
        <v>0</v>
      </c>
      <c r="CS231" s="336">
        <f t="shared" si="4"/>
        <v>0</v>
      </c>
      <c r="CT231" s="336">
        <f t="shared" si="4"/>
        <v>0</v>
      </c>
      <c r="CU231" s="336">
        <f t="shared" si="4"/>
        <v>0</v>
      </c>
      <c r="CV231" s="336">
        <f t="shared" si="4"/>
        <v>0</v>
      </c>
      <c r="CW231" s="336">
        <f t="shared" si="4"/>
        <v>0</v>
      </c>
      <c r="CX231" s="336">
        <f t="shared" si="4"/>
        <v>0</v>
      </c>
      <c r="CY231" s="336">
        <f t="shared" si="4"/>
        <v>0</v>
      </c>
      <c r="CZ231" s="336">
        <f t="shared" si="4"/>
        <v>0</v>
      </c>
      <c r="DA231" s="336">
        <f t="shared" si="4"/>
        <v>0</v>
      </c>
      <c r="DB231" s="336">
        <f t="shared" si="4"/>
        <v>0</v>
      </c>
      <c r="DC231" s="337">
        <f t="shared" si="4"/>
        <v>0</v>
      </c>
      <c r="DD231" s="337">
        <f t="shared" si="4"/>
        <v>0</v>
      </c>
      <c r="DE231" s="337">
        <f t="shared" si="4"/>
        <v>0</v>
      </c>
      <c r="DF231" s="337">
        <f t="shared" si="4"/>
        <v>0</v>
      </c>
      <c r="DG231" s="338">
        <f t="shared" si="2"/>
        <v>0</v>
      </c>
      <c r="DJ231" s="339"/>
      <c r="DK231" s="331"/>
      <c r="DL231" s="340"/>
    </row>
    <row r="232" spans="2:116">
      <c r="B232" s="315" t="str">
        <v>003</v>
      </c>
      <c r="C232" s="301" t="str">
        <v>農業サービス</v>
      </c>
      <c r="D232" s="334">
        <f t="shared" ref="D232:BO232" si="5">H$6*D121</f>
        <v>0</v>
      </c>
      <c r="E232" s="335">
        <f t="shared" si="5"/>
        <v>0</v>
      </c>
      <c r="F232" s="335">
        <f t="shared" si="5"/>
        <v>0</v>
      </c>
      <c r="G232" s="335">
        <f t="shared" si="5"/>
        <v>0</v>
      </c>
      <c r="H232" s="335">
        <f t="shared" si="5"/>
        <v>0</v>
      </c>
      <c r="I232" s="335">
        <f t="shared" si="5"/>
        <v>0</v>
      </c>
      <c r="J232" s="335">
        <f t="shared" si="5"/>
        <v>0</v>
      </c>
      <c r="K232" s="335">
        <f t="shared" si="5"/>
        <v>0</v>
      </c>
      <c r="L232" s="335">
        <f t="shared" si="5"/>
        <v>0</v>
      </c>
      <c r="M232" s="335">
        <f t="shared" si="5"/>
        <v>0</v>
      </c>
      <c r="N232" s="335">
        <f t="shared" si="5"/>
        <v>0</v>
      </c>
      <c r="O232" s="335">
        <f t="shared" si="5"/>
        <v>0</v>
      </c>
      <c r="P232" s="335">
        <f t="shared" si="5"/>
        <v>0</v>
      </c>
      <c r="Q232" s="336">
        <f t="shared" si="5"/>
        <v>0</v>
      </c>
      <c r="R232" s="336">
        <f t="shared" si="5"/>
        <v>0</v>
      </c>
      <c r="S232" s="336">
        <f t="shared" si="5"/>
        <v>0</v>
      </c>
      <c r="T232" s="336">
        <f t="shared" si="5"/>
        <v>0</v>
      </c>
      <c r="U232" s="336">
        <f t="shared" si="5"/>
        <v>0</v>
      </c>
      <c r="V232" s="336">
        <f t="shared" si="5"/>
        <v>0</v>
      </c>
      <c r="W232" s="336">
        <f t="shared" si="5"/>
        <v>0</v>
      </c>
      <c r="X232" s="336">
        <f t="shared" si="5"/>
        <v>0</v>
      </c>
      <c r="Y232" s="336">
        <f t="shared" si="5"/>
        <v>0</v>
      </c>
      <c r="Z232" s="336">
        <f t="shared" si="5"/>
        <v>0</v>
      </c>
      <c r="AA232" s="336">
        <f t="shared" si="5"/>
        <v>0</v>
      </c>
      <c r="AB232" s="336">
        <f t="shared" si="5"/>
        <v>0</v>
      </c>
      <c r="AC232" s="336">
        <f t="shared" si="5"/>
        <v>0</v>
      </c>
      <c r="AD232" s="336">
        <f t="shared" si="5"/>
        <v>0</v>
      </c>
      <c r="AE232" s="336">
        <f t="shared" si="5"/>
        <v>0</v>
      </c>
      <c r="AF232" s="336">
        <f t="shared" si="5"/>
        <v>0</v>
      </c>
      <c r="AG232" s="336">
        <f t="shared" si="5"/>
        <v>0</v>
      </c>
      <c r="AH232" s="336">
        <f t="shared" si="5"/>
        <v>0</v>
      </c>
      <c r="AI232" s="336">
        <f t="shared" si="5"/>
        <v>0</v>
      </c>
      <c r="AJ232" s="336">
        <f t="shared" si="5"/>
        <v>0</v>
      </c>
      <c r="AK232" s="336">
        <f t="shared" si="5"/>
        <v>0</v>
      </c>
      <c r="AL232" s="336">
        <f t="shared" si="5"/>
        <v>0</v>
      </c>
      <c r="AM232" s="336">
        <f t="shared" si="5"/>
        <v>0</v>
      </c>
      <c r="AN232" s="336">
        <f t="shared" si="5"/>
        <v>0</v>
      </c>
      <c r="AO232" s="336">
        <f t="shared" si="5"/>
        <v>0</v>
      </c>
      <c r="AP232" s="336">
        <f t="shared" si="5"/>
        <v>0</v>
      </c>
      <c r="AQ232" s="336">
        <f t="shared" si="5"/>
        <v>0</v>
      </c>
      <c r="AR232" s="336">
        <f t="shared" si="5"/>
        <v>0</v>
      </c>
      <c r="AS232" s="336">
        <f t="shared" si="5"/>
        <v>0</v>
      </c>
      <c r="AT232" s="336">
        <f t="shared" si="5"/>
        <v>0</v>
      </c>
      <c r="AU232" s="336">
        <f t="shared" si="5"/>
        <v>0</v>
      </c>
      <c r="AV232" s="336">
        <f t="shared" si="5"/>
        <v>0</v>
      </c>
      <c r="AW232" s="336">
        <f t="shared" si="5"/>
        <v>0</v>
      </c>
      <c r="AX232" s="336">
        <f t="shared" si="5"/>
        <v>0</v>
      </c>
      <c r="AY232" s="336">
        <f t="shared" si="5"/>
        <v>0</v>
      </c>
      <c r="AZ232" s="336">
        <f t="shared" si="5"/>
        <v>0</v>
      </c>
      <c r="BA232" s="336">
        <f t="shared" si="5"/>
        <v>0</v>
      </c>
      <c r="BB232" s="336">
        <f t="shared" si="5"/>
        <v>0</v>
      </c>
      <c r="BC232" s="336">
        <f t="shared" si="5"/>
        <v>0</v>
      </c>
      <c r="BD232" s="336">
        <f t="shared" si="5"/>
        <v>0</v>
      </c>
      <c r="BE232" s="336">
        <f t="shared" si="5"/>
        <v>0</v>
      </c>
      <c r="BF232" s="336">
        <f t="shared" si="5"/>
        <v>0</v>
      </c>
      <c r="BG232" s="336">
        <f t="shared" si="5"/>
        <v>0</v>
      </c>
      <c r="BH232" s="336">
        <f t="shared" si="5"/>
        <v>0</v>
      </c>
      <c r="BI232" s="336">
        <f t="shared" si="5"/>
        <v>0</v>
      </c>
      <c r="BJ232" s="336">
        <f t="shared" si="5"/>
        <v>0</v>
      </c>
      <c r="BK232" s="336">
        <f t="shared" si="5"/>
        <v>0</v>
      </c>
      <c r="BL232" s="336">
        <f t="shared" si="5"/>
        <v>0</v>
      </c>
      <c r="BM232" s="336">
        <f t="shared" si="5"/>
        <v>0</v>
      </c>
      <c r="BN232" s="336">
        <f t="shared" si="5"/>
        <v>0</v>
      </c>
      <c r="BO232" s="336">
        <f t="shared" si="5"/>
        <v>0</v>
      </c>
      <c r="BP232" s="336">
        <f t="shared" ref="BP232:DF232" si="6">BT$6*BP121</f>
        <v>0</v>
      </c>
      <c r="BQ232" s="336">
        <f t="shared" si="6"/>
        <v>0</v>
      </c>
      <c r="BR232" s="336">
        <f t="shared" si="6"/>
        <v>0</v>
      </c>
      <c r="BS232" s="336">
        <f t="shared" si="6"/>
        <v>0</v>
      </c>
      <c r="BT232" s="336">
        <f t="shared" si="6"/>
        <v>0</v>
      </c>
      <c r="BU232" s="336">
        <f t="shared" si="6"/>
        <v>0</v>
      </c>
      <c r="BV232" s="336">
        <f t="shared" si="6"/>
        <v>0</v>
      </c>
      <c r="BW232" s="336">
        <f t="shared" si="6"/>
        <v>0</v>
      </c>
      <c r="BX232" s="336">
        <f t="shared" si="6"/>
        <v>0</v>
      </c>
      <c r="BY232" s="336">
        <f t="shared" si="6"/>
        <v>0</v>
      </c>
      <c r="BZ232" s="336">
        <f t="shared" si="6"/>
        <v>0</v>
      </c>
      <c r="CA232" s="336">
        <f t="shared" si="6"/>
        <v>0</v>
      </c>
      <c r="CB232" s="336">
        <f t="shared" si="6"/>
        <v>0</v>
      </c>
      <c r="CC232" s="336">
        <f t="shared" si="6"/>
        <v>0</v>
      </c>
      <c r="CD232" s="336">
        <f t="shared" si="6"/>
        <v>0</v>
      </c>
      <c r="CE232" s="336">
        <f t="shared" si="6"/>
        <v>0</v>
      </c>
      <c r="CF232" s="336">
        <f t="shared" si="6"/>
        <v>0</v>
      </c>
      <c r="CG232" s="336">
        <f t="shared" si="6"/>
        <v>0</v>
      </c>
      <c r="CH232" s="336">
        <f t="shared" si="6"/>
        <v>0</v>
      </c>
      <c r="CI232" s="336">
        <f t="shared" si="6"/>
        <v>0</v>
      </c>
      <c r="CJ232" s="336">
        <f t="shared" si="6"/>
        <v>0</v>
      </c>
      <c r="CK232" s="336">
        <f t="shared" si="6"/>
        <v>0</v>
      </c>
      <c r="CL232" s="336">
        <f t="shared" si="6"/>
        <v>0</v>
      </c>
      <c r="CM232" s="336">
        <f t="shared" si="6"/>
        <v>0</v>
      </c>
      <c r="CN232" s="336">
        <f t="shared" si="6"/>
        <v>0</v>
      </c>
      <c r="CO232" s="336">
        <f t="shared" si="6"/>
        <v>0</v>
      </c>
      <c r="CP232" s="336">
        <f t="shared" si="6"/>
        <v>0</v>
      </c>
      <c r="CQ232" s="336">
        <f t="shared" si="6"/>
        <v>0</v>
      </c>
      <c r="CR232" s="336">
        <f t="shared" si="6"/>
        <v>0</v>
      </c>
      <c r="CS232" s="336">
        <f t="shared" si="6"/>
        <v>0</v>
      </c>
      <c r="CT232" s="336">
        <f t="shared" si="6"/>
        <v>0</v>
      </c>
      <c r="CU232" s="336">
        <f t="shared" si="6"/>
        <v>0</v>
      </c>
      <c r="CV232" s="336">
        <f t="shared" si="6"/>
        <v>0</v>
      </c>
      <c r="CW232" s="336">
        <f t="shared" si="6"/>
        <v>0</v>
      </c>
      <c r="CX232" s="336">
        <f t="shared" si="6"/>
        <v>0</v>
      </c>
      <c r="CY232" s="336">
        <f t="shared" si="6"/>
        <v>0</v>
      </c>
      <c r="CZ232" s="336">
        <f t="shared" si="6"/>
        <v>0</v>
      </c>
      <c r="DA232" s="336">
        <f t="shared" si="6"/>
        <v>0</v>
      </c>
      <c r="DB232" s="336">
        <f t="shared" si="6"/>
        <v>0</v>
      </c>
      <c r="DC232" s="337">
        <f t="shared" si="6"/>
        <v>0</v>
      </c>
      <c r="DD232" s="337">
        <f t="shared" si="6"/>
        <v>0</v>
      </c>
      <c r="DE232" s="337">
        <f t="shared" si="6"/>
        <v>0</v>
      </c>
      <c r="DF232" s="337">
        <f t="shared" si="6"/>
        <v>0</v>
      </c>
      <c r="DG232" s="338">
        <f t="shared" si="2"/>
        <v>0</v>
      </c>
      <c r="DJ232" s="339"/>
      <c r="DK232" s="331"/>
      <c r="DL232" s="340"/>
    </row>
    <row r="233" spans="2:116">
      <c r="B233" s="315" t="str">
        <v>004</v>
      </c>
      <c r="C233" s="301" t="str">
        <v>林業</v>
      </c>
      <c r="D233" s="334">
        <f t="shared" ref="D233:BO233" si="7">H$6*D122</f>
        <v>0</v>
      </c>
      <c r="E233" s="335">
        <f t="shared" si="7"/>
        <v>0</v>
      </c>
      <c r="F233" s="335">
        <f t="shared" si="7"/>
        <v>0</v>
      </c>
      <c r="G233" s="335">
        <f t="shared" si="7"/>
        <v>0</v>
      </c>
      <c r="H233" s="335">
        <f t="shared" si="7"/>
        <v>0</v>
      </c>
      <c r="I233" s="335">
        <f t="shared" si="7"/>
        <v>0</v>
      </c>
      <c r="J233" s="335">
        <f t="shared" si="7"/>
        <v>0</v>
      </c>
      <c r="K233" s="335">
        <f t="shared" si="7"/>
        <v>0</v>
      </c>
      <c r="L233" s="335">
        <f t="shared" si="7"/>
        <v>0</v>
      </c>
      <c r="M233" s="335">
        <f t="shared" si="7"/>
        <v>0</v>
      </c>
      <c r="N233" s="335">
        <f t="shared" si="7"/>
        <v>0</v>
      </c>
      <c r="O233" s="335">
        <f t="shared" si="7"/>
        <v>0</v>
      </c>
      <c r="P233" s="335">
        <f t="shared" si="7"/>
        <v>0</v>
      </c>
      <c r="Q233" s="336">
        <f t="shared" si="7"/>
        <v>0</v>
      </c>
      <c r="R233" s="336">
        <f t="shared" si="7"/>
        <v>0</v>
      </c>
      <c r="S233" s="336">
        <f t="shared" si="7"/>
        <v>0</v>
      </c>
      <c r="T233" s="336">
        <f t="shared" si="7"/>
        <v>0</v>
      </c>
      <c r="U233" s="336">
        <f t="shared" si="7"/>
        <v>0</v>
      </c>
      <c r="V233" s="336">
        <f t="shared" si="7"/>
        <v>0</v>
      </c>
      <c r="W233" s="336">
        <f t="shared" si="7"/>
        <v>0</v>
      </c>
      <c r="X233" s="336">
        <f t="shared" si="7"/>
        <v>0</v>
      </c>
      <c r="Y233" s="336">
        <f t="shared" si="7"/>
        <v>0</v>
      </c>
      <c r="Z233" s="336">
        <f t="shared" si="7"/>
        <v>0</v>
      </c>
      <c r="AA233" s="336">
        <f t="shared" si="7"/>
        <v>0</v>
      </c>
      <c r="AB233" s="336">
        <f t="shared" si="7"/>
        <v>0</v>
      </c>
      <c r="AC233" s="336">
        <f t="shared" si="7"/>
        <v>0</v>
      </c>
      <c r="AD233" s="336">
        <f t="shared" si="7"/>
        <v>0</v>
      </c>
      <c r="AE233" s="336">
        <f t="shared" si="7"/>
        <v>0</v>
      </c>
      <c r="AF233" s="336">
        <f t="shared" si="7"/>
        <v>0</v>
      </c>
      <c r="AG233" s="336">
        <f t="shared" si="7"/>
        <v>0</v>
      </c>
      <c r="AH233" s="336">
        <f t="shared" si="7"/>
        <v>0</v>
      </c>
      <c r="AI233" s="336">
        <f t="shared" si="7"/>
        <v>0</v>
      </c>
      <c r="AJ233" s="336">
        <f t="shared" si="7"/>
        <v>0</v>
      </c>
      <c r="AK233" s="336">
        <f t="shared" si="7"/>
        <v>0</v>
      </c>
      <c r="AL233" s="336">
        <f t="shared" si="7"/>
        <v>0</v>
      </c>
      <c r="AM233" s="336">
        <f t="shared" si="7"/>
        <v>0</v>
      </c>
      <c r="AN233" s="336">
        <f t="shared" si="7"/>
        <v>0</v>
      </c>
      <c r="AO233" s="336">
        <f t="shared" si="7"/>
        <v>0</v>
      </c>
      <c r="AP233" s="336">
        <f t="shared" si="7"/>
        <v>0</v>
      </c>
      <c r="AQ233" s="336">
        <f t="shared" si="7"/>
        <v>0</v>
      </c>
      <c r="AR233" s="336">
        <f t="shared" si="7"/>
        <v>0</v>
      </c>
      <c r="AS233" s="336">
        <f t="shared" si="7"/>
        <v>0</v>
      </c>
      <c r="AT233" s="336">
        <f t="shared" si="7"/>
        <v>0</v>
      </c>
      <c r="AU233" s="336">
        <f t="shared" si="7"/>
        <v>0</v>
      </c>
      <c r="AV233" s="336">
        <f t="shared" si="7"/>
        <v>0</v>
      </c>
      <c r="AW233" s="336">
        <f t="shared" si="7"/>
        <v>0</v>
      </c>
      <c r="AX233" s="336">
        <f t="shared" si="7"/>
        <v>0</v>
      </c>
      <c r="AY233" s="336">
        <f t="shared" si="7"/>
        <v>0</v>
      </c>
      <c r="AZ233" s="336">
        <f t="shared" si="7"/>
        <v>0</v>
      </c>
      <c r="BA233" s="336">
        <f t="shared" si="7"/>
        <v>0</v>
      </c>
      <c r="BB233" s="336">
        <f t="shared" si="7"/>
        <v>0</v>
      </c>
      <c r="BC233" s="336">
        <f t="shared" si="7"/>
        <v>0</v>
      </c>
      <c r="BD233" s="336">
        <f t="shared" si="7"/>
        <v>0</v>
      </c>
      <c r="BE233" s="336">
        <f t="shared" si="7"/>
        <v>0</v>
      </c>
      <c r="BF233" s="336">
        <f t="shared" si="7"/>
        <v>0</v>
      </c>
      <c r="BG233" s="336">
        <f t="shared" si="7"/>
        <v>0</v>
      </c>
      <c r="BH233" s="336">
        <f t="shared" si="7"/>
        <v>0</v>
      </c>
      <c r="BI233" s="336">
        <f t="shared" si="7"/>
        <v>0</v>
      </c>
      <c r="BJ233" s="336">
        <f t="shared" si="7"/>
        <v>0</v>
      </c>
      <c r="BK233" s="336">
        <f t="shared" si="7"/>
        <v>0</v>
      </c>
      <c r="BL233" s="336">
        <f t="shared" si="7"/>
        <v>0</v>
      </c>
      <c r="BM233" s="336">
        <f t="shared" si="7"/>
        <v>0</v>
      </c>
      <c r="BN233" s="336">
        <f t="shared" si="7"/>
        <v>0</v>
      </c>
      <c r="BO233" s="336">
        <f t="shared" si="7"/>
        <v>0</v>
      </c>
      <c r="BP233" s="336">
        <f t="shared" ref="BP233:DF233" si="8">BT$6*BP122</f>
        <v>0</v>
      </c>
      <c r="BQ233" s="336">
        <f t="shared" si="8"/>
        <v>0</v>
      </c>
      <c r="BR233" s="336">
        <f t="shared" si="8"/>
        <v>0</v>
      </c>
      <c r="BS233" s="336">
        <f t="shared" si="8"/>
        <v>0</v>
      </c>
      <c r="BT233" s="336">
        <f t="shared" si="8"/>
        <v>0</v>
      </c>
      <c r="BU233" s="336">
        <f t="shared" si="8"/>
        <v>0</v>
      </c>
      <c r="BV233" s="336">
        <f t="shared" si="8"/>
        <v>0</v>
      </c>
      <c r="BW233" s="336">
        <f t="shared" si="8"/>
        <v>0</v>
      </c>
      <c r="BX233" s="336">
        <f t="shared" si="8"/>
        <v>0</v>
      </c>
      <c r="BY233" s="336">
        <f t="shared" si="8"/>
        <v>0</v>
      </c>
      <c r="BZ233" s="336">
        <f t="shared" si="8"/>
        <v>0</v>
      </c>
      <c r="CA233" s="336">
        <f t="shared" si="8"/>
        <v>0</v>
      </c>
      <c r="CB233" s="336">
        <f t="shared" si="8"/>
        <v>0</v>
      </c>
      <c r="CC233" s="336">
        <f t="shared" si="8"/>
        <v>0</v>
      </c>
      <c r="CD233" s="336">
        <f t="shared" si="8"/>
        <v>0</v>
      </c>
      <c r="CE233" s="336">
        <f t="shared" si="8"/>
        <v>0</v>
      </c>
      <c r="CF233" s="336">
        <f t="shared" si="8"/>
        <v>0</v>
      </c>
      <c r="CG233" s="336">
        <f t="shared" si="8"/>
        <v>0</v>
      </c>
      <c r="CH233" s="336">
        <f t="shared" si="8"/>
        <v>0</v>
      </c>
      <c r="CI233" s="336">
        <f t="shared" si="8"/>
        <v>0</v>
      </c>
      <c r="CJ233" s="336">
        <f t="shared" si="8"/>
        <v>0</v>
      </c>
      <c r="CK233" s="336">
        <f t="shared" si="8"/>
        <v>0</v>
      </c>
      <c r="CL233" s="336">
        <f t="shared" si="8"/>
        <v>0</v>
      </c>
      <c r="CM233" s="336">
        <f t="shared" si="8"/>
        <v>0</v>
      </c>
      <c r="CN233" s="336">
        <f t="shared" si="8"/>
        <v>0</v>
      </c>
      <c r="CO233" s="336">
        <f t="shared" si="8"/>
        <v>0</v>
      </c>
      <c r="CP233" s="336">
        <f t="shared" si="8"/>
        <v>0</v>
      </c>
      <c r="CQ233" s="336">
        <f t="shared" si="8"/>
        <v>0</v>
      </c>
      <c r="CR233" s="336">
        <f t="shared" si="8"/>
        <v>0</v>
      </c>
      <c r="CS233" s="336">
        <f t="shared" si="8"/>
        <v>0</v>
      </c>
      <c r="CT233" s="336">
        <f t="shared" si="8"/>
        <v>0</v>
      </c>
      <c r="CU233" s="336">
        <f t="shared" si="8"/>
        <v>0</v>
      </c>
      <c r="CV233" s="336">
        <f t="shared" si="8"/>
        <v>0</v>
      </c>
      <c r="CW233" s="336">
        <f t="shared" si="8"/>
        <v>0</v>
      </c>
      <c r="CX233" s="336">
        <f t="shared" si="8"/>
        <v>0</v>
      </c>
      <c r="CY233" s="336">
        <f t="shared" si="8"/>
        <v>0</v>
      </c>
      <c r="CZ233" s="336">
        <f t="shared" si="8"/>
        <v>0</v>
      </c>
      <c r="DA233" s="336">
        <f t="shared" si="8"/>
        <v>0</v>
      </c>
      <c r="DB233" s="336">
        <f t="shared" si="8"/>
        <v>0</v>
      </c>
      <c r="DC233" s="337">
        <f t="shared" si="8"/>
        <v>0</v>
      </c>
      <c r="DD233" s="337">
        <f t="shared" si="8"/>
        <v>0</v>
      </c>
      <c r="DE233" s="337">
        <f t="shared" si="8"/>
        <v>0</v>
      </c>
      <c r="DF233" s="337">
        <f t="shared" si="8"/>
        <v>0</v>
      </c>
      <c r="DG233" s="338">
        <f t="shared" si="2"/>
        <v>0</v>
      </c>
      <c r="DJ233" s="339"/>
      <c r="DK233" s="331"/>
      <c r="DL233" s="340"/>
    </row>
    <row r="234" spans="2:116">
      <c r="B234" s="315" t="str">
        <v>005</v>
      </c>
      <c r="C234" s="301" t="str">
        <v>漁業</v>
      </c>
      <c r="D234" s="334">
        <f t="shared" ref="D234:BO234" si="9">H$6*D123</f>
        <v>0</v>
      </c>
      <c r="E234" s="335">
        <f t="shared" si="9"/>
        <v>0</v>
      </c>
      <c r="F234" s="335">
        <f t="shared" si="9"/>
        <v>0</v>
      </c>
      <c r="G234" s="335">
        <f t="shared" si="9"/>
        <v>0</v>
      </c>
      <c r="H234" s="335">
        <f t="shared" si="9"/>
        <v>0</v>
      </c>
      <c r="I234" s="335">
        <f t="shared" si="9"/>
        <v>0</v>
      </c>
      <c r="J234" s="335">
        <f t="shared" si="9"/>
        <v>0</v>
      </c>
      <c r="K234" s="335">
        <f t="shared" si="9"/>
        <v>0</v>
      </c>
      <c r="L234" s="335">
        <f t="shared" si="9"/>
        <v>0</v>
      </c>
      <c r="M234" s="335">
        <f t="shared" si="9"/>
        <v>0</v>
      </c>
      <c r="N234" s="335">
        <f t="shared" si="9"/>
        <v>0</v>
      </c>
      <c r="O234" s="335">
        <f t="shared" si="9"/>
        <v>0</v>
      </c>
      <c r="P234" s="335">
        <f t="shared" si="9"/>
        <v>0</v>
      </c>
      <c r="Q234" s="336">
        <f t="shared" si="9"/>
        <v>0</v>
      </c>
      <c r="R234" s="336">
        <f t="shared" si="9"/>
        <v>0</v>
      </c>
      <c r="S234" s="336">
        <f t="shared" si="9"/>
        <v>0</v>
      </c>
      <c r="T234" s="336">
        <f t="shared" si="9"/>
        <v>0</v>
      </c>
      <c r="U234" s="336">
        <f t="shared" si="9"/>
        <v>0</v>
      </c>
      <c r="V234" s="336">
        <f t="shared" si="9"/>
        <v>0</v>
      </c>
      <c r="W234" s="336">
        <f t="shared" si="9"/>
        <v>0</v>
      </c>
      <c r="X234" s="336">
        <f t="shared" si="9"/>
        <v>0</v>
      </c>
      <c r="Y234" s="336">
        <f t="shared" si="9"/>
        <v>0</v>
      </c>
      <c r="Z234" s="336">
        <f t="shared" si="9"/>
        <v>0</v>
      </c>
      <c r="AA234" s="336">
        <f t="shared" si="9"/>
        <v>0</v>
      </c>
      <c r="AB234" s="336">
        <f t="shared" si="9"/>
        <v>0</v>
      </c>
      <c r="AC234" s="336">
        <f t="shared" si="9"/>
        <v>0</v>
      </c>
      <c r="AD234" s="336">
        <f t="shared" si="9"/>
        <v>0</v>
      </c>
      <c r="AE234" s="336">
        <f t="shared" si="9"/>
        <v>0</v>
      </c>
      <c r="AF234" s="336">
        <f t="shared" si="9"/>
        <v>0</v>
      </c>
      <c r="AG234" s="336">
        <f t="shared" si="9"/>
        <v>0</v>
      </c>
      <c r="AH234" s="336">
        <f t="shared" si="9"/>
        <v>0</v>
      </c>
      <c r="AI234" s="336">
        <f t="shared" si="9"/>
        <v>0</v>
      </c>
      <c r="AJ234" s="336">
        <f t="shared" si="9"/>
        <v>0</v>
      </c>
      <c r="AK234" s="336">
        <f t="shared" si="9"/>
        <v>0</v>
      </c>
      <c r="AL234" s="336">
        <f t="shared" si="9"/>
        <v>0</v>
      </c>
      <c r="AM234" s="336">
        <f t="shared" si="9"/>
        <v>0</v>
      </c>
      <c r="AN234" s="336">
        <f t="shared" si="9"/>
        <v>0</v>
      </c>
      <c r="AO234" s="336">
        <f t="shared" si="9"/>
        <v>0</v>
      </c>
      <c r="AP234" s="336">
        <f t="shared" si="9"/>
        <v>0</v>
      </c>
      <c r="AQ234" s="336">
        <f t="shared" si="9"/>
        <v>0</v>
      </c>
      <c r="AR234" s="336">
        <f t="shared" si="9"/>
        <v>0</v>
      </c>
      <c r="AS234" s="336">
        <f t="shared" si="9"/>
        <v>0</v>
      </c>
      <c r="AT234" s="336">
        <f t="shared" si="9"/>
        <v>0</v>
      </c>
      <c r="AU234" s="336">
        <f t="shared" si="9"/>
        <v>0</v>
      </c>
      <c r="AV234" s="336">
        <f t="shared" si="9"/>
        <v>0</v>
      </c>
      <c r="AW234" s="336">
        <f t="shared" si="9"/>
        <v>0</v>
      </c>
      <c r="AX234" s="336">
        <f t="shared" si="9"/>
        <v>0</v>
      </c>
      <c r="AY234" s="336">
        <f t="shared" si="9"/>
        <v>0</v>
      </c>
      <c r="AZ234" s="336">
        <f t="shared" si="9"/>
        <v>0</v>
      </c>
      <c r="BA234" s="336">
        <f t="shared" si="9"/>
        <v>0</v>
      </c>
      <c r="BB234" s="336">
        <f t="shared" si="9"/>
        <v>0</v>
      </c>
      <c r="BC234" s="336">
        <f t="shared" si="9"/>
        <v>0</v>
      </c>
      <c r="BD234" s="336">
        <f t="shared" si="9"/>
        <v>0</v>
      </c>
      <c r="BE234" s="336">
        <f t="shared" si="9"/>
        <v>0</v>
      </c>
      <c r="BF234" s="336">
        <f t="shared" si="9"/>
        <v>0</v>
      </c>
      <c r="BG234" s="336">
        <f t="shared" si="9"/>
        <v>0</v>
      </c>
      <c r="BH234" s="336">
        <f t="shared" si="9"/>
        <v>0</v>
      </c>
      <c r="BI234" s="336">
        <f t="shared" si="9"/>
        <v>0</v>
      </c>
      <c r="BJ234" s="336">
        <f t="shared" si="9"/>
        <v>0</v>
      </c>
      <c r="BK234" s="336">
        <f t="shared" si="9"/>
        <v>0</v>
      </c>
      <c r="BL234" s="336">
        <f t="shared" si="9"/>
        <v>0</v>
      </c>
      <c r="BM234" s="336">
        <f t="shared" si="9"/>
        <v>0</v>
      </c>
      <c r="BN234" s="336">
        <f t="shared" si="9"/>
        <v>0</v>
      </c>
      <c r="BO234" s="336">
        <f t="shared" si="9"/>
        <v>0</v>
      </c>
      <c r="BP234" s="336">
        <f t="shared" ref="BP234:DF234" si="10">BT$6*BP123</f>
        <v>0</v>
      </c>
      <c r="BQ234" s="336">
        <f t="shared" si="10"/>
        <v>0</v>
      </c>
      <c r="BR234" s="336">
        <f t="shared" si="10"/>
        <v>0</v>
      </c>
      <c r="BS234" s="336">
        <f t="shared" si="10"/>
        <v>0</v>
      </c>
      <c r="BT234" s="336">
        <f t="shared" si="10"/>
        <v>0</v>
      </c>
      <c r="BU234" s="336">
        <f t="shared" si="10"/>
        <v>0</v>
      </c>
      <c r="BV234" s="336">
        <f t="shared" si="10"/>
        <v>0</v>
      </c>
      <c r="BW234" s="336">
        <f t="shared" si="10"/>
        <v>0</v>
      </c>
      <c r="BX234" s="336">
        <f t="shared" si="10"/>
        <v>0</v>
      </c>
      <c r="BY234" s="336">
        <f t="shared" si="10"/>
        <v>0</v>
      </c>
      <c r="BZ234" s="336">
        <f t="shared" si="10"/>
        <v>0</v>
      </c>
      <c r="CA234" s="336">
        <f t="shared" si="10"/>
        <v>0</v>
      </c>
      <c r="CB234" s="336">
        <f t="shared" si="10"/>
        <v>0</v>
      </c>
      <c r="CC234" s="336">
        <f t="shared" si="10"/>
        <v>0</v>
      </c>
      <c r="CD234" s="336">
        <f t="shared" si="10"/>
        <v>0</v>
      </c>
      <c r="CE234" s="336">
        <f t="shared" si="10"/>
        <v>0</v>
      </c>
      <c r="CF234" s="336">
        <f t="shared" si="10"/>
        <v>0</v>
      </c>
      <c r="CG234" s="336">
        <f t="shared" si="10"/>
        <v>0</v>
      </c>
      <c r="CH234" s="336">
        <f t="shared" si="10"/>
        <v>0</v>
      </c>
      <c r="CI234" s="336">
        <f t="shared" si="10"/>
        <v>0</v>
      </c>
      <c r="CJ234" s="336">
        <f t="shared" si="10"/>
        <v>0</v>
      </c>
      <c r="CK234" s="336">
        <f t="shared" si="10"/>
        <v>0</v>
      </c>
      <c r="CL234" s="336">
        <f t="shared" si="10"/>
        <v>0</v>
      </c>
      <c r="CM234" s="336">
        <f t="shared" si="10"/>
        <v>0</v>
      </c>
      <c r="CN234" s="336">
        <f t="shared" si="10"/>
        <v>0</v>
      </c>
      <c r="CO234" s="336">
        <f t="shared" si="10"/>
        <v>0</v>
      </c>
      <c r="CP234" s="336">
        <f t="shared" si="10"/>
        <v>0</v>
      </c>
      <c r="CQ234" s="336">
        <f t="shared" si="10"/>
        <v>0</v>
      </c>
      <c r="CR234" s="336">
        <f t="shared" si="10"/>
        <v>0</v>
      </c>
      <c r="CS234" s="336">
        <f t="shared" si="10"/>
        <v>0</v>
      </c>
      <c r="CT234" s="336">
        <f t="shared" si="10"/>
        <v>0</v>
      </c>
      <c r="CU234" s="336">
        <f t="shared" si="10"/>
        <v>0</v>
      </c>
      <c r="CV234" s="336">
        <f t="shared" si="10"/>
        <v>0</v>
      </c>
      <c r="CW234" s="336">
        <f t="shared" si="10"/>
        <v>0</v>
      </c>
      <c r="CX234" s="336">
        <f t="shared" si="10"/>
        <v>0</v>
      </c>
      <c r="CY234" s="336">
        <f t="shared" si="10"/>
        <v>0</v>
      </c>
      <c r="CZ234" s="336">
        <f t="shared" si="10"/>
        <v>0</v>
      </c>
      <c r="DA234" s="336">
        <f t="shared" si="10"/>
        <v>0</v>
      </c>
      <c r="DB234" s="336">
        <f t="shared" si="10"/>
        <v>0</v>
      </c>
      <c r="DC234" s="337">
        <f t="shared" si="10"/>
        <v>0</v>
      </c>
      <c r="DD234" s="337">
        <f t="shared" si="10"/>
        <v>0</v>
      </c>
      <c r="DE234" s="337">
        <f t="shared" si="10"/>
        <v>0</v>
      </c>
      <c r="DF234" s="337">
        <f t="shared" si="10"/>
        <v>0</v>
      </c>
      <c r="DG234" s="338">
        <f t="shared" si="2"/>
        <v>0</v>
      </c>
      <c r="DJ234" s="339"/>
      <c r="DK234" s="331"/>
      <c r="DL234" s="340"/>
    </row>
    <row r="235" spans="2:116">
      <c r="B235" s="315" t="str">
        <v>006</v>
      </c>
      <c r="C235" s="301" t="str">
        <v>金属鉱物</v>
      </c>
      <c r="D235" s="334">
        <f t="shared" ref="D235:BO235" si="11">H$6*D124</f>
        <v>0</v>
      </c>
      <c r="E235" s="335">
        <f t="shared" si="11"/>
        <v>0</v>
      </c>
      <c r="F235" s="335">
        <f t="shared" si="11"/>
        <v>0</v>
      </c>
      <c r="G235" s="335">
        <f t="shared" si="11"/>
        <v>0</v>
      </c>
      <c r="H235" s="335">
        <f t="shared" si="11"/>
        <v>0</v>
      </c>
      <c r="I235" s="335">
        <f t="shared" si="11"/>
        <v>0</v>
      </c>
      <c r="J235" s="335">
        <f t="shared" si="11"/>
        <v>0</v>
      </c>
      <c r="K235" s="335">
        <f t="shared" si="11"/>
        <v>0</v>
      </c>
      <c r="L235" s="335">
        <f t="shared" si="11"/>
        <v>0</v>
      </c>
      <c r="M235" s="335">
        <f t="shared" si="11"/>
        <v>0</v>
      </c>
      <c r="N235" s="335">
        <f t="shared" si="11"/>
        <v>0</v>
      </c>
      <c r="O235" s="335">
        <f t="shared" si="11"/>
        <v>0</v>
      </c>
      <c r="P235" s="335">
        <f t="shared" si="11"/>
        <v>0</v>
      </c>
      <c r="Q235" s="336">
        <f t="shared" si="11"/>
        <v>0</v>
      </c>
      <c r="R235" s="336">
        <f t="shared" si="11"/>
        <v>0</v>
      </c>
      <c r="S235" s="336">
        <f t="shared" si="11"/>
        <v>0</v>
      </c>
      <c r="T235" s="336">
        <f t="shared" si="11"/>
        <v>0</v>
      </c>
      <c r="U235" s="336">
        <f t="shared" si="11"/>
        <v>0</v>
      </c>
      <c r="V235" s="336">
        <f t="shared" si="11"/>
        <v>0</v>
      </c>
      <c r="W235" s="336">
        <f t="shared" si="11"/>
        <v>0</v>
      </c>
      <c r="X235" s="336">
        <f t="shared" si="11"/>
        <v>0</v>
      </c>
      <c r="Y235" s="336">
        <f t="shared" si="11"/>
        <v>0</v>
      </c>
      <c r="Z235" s="336">
        <f t="shared" si="11"/>
        <v>0</v>
      </c>
      <c r="AA235" s="336">
        <f t="shared" si="11"/>
        <v>0</v>
      </c>
      <c r="AB235" s="336">
        <f t="shared" si="11"/>
        <v>0</v>
      </c>
      <c r="AC235" s="336">
        <f t="shared" si="11"/>
        <v>0</v>
      </c>
      <c r="AD235" s="336">
        <f t="shared" si="11"/>
        <v>0</v>
      </c>
      <c r="AE235" s="336">
        <f t="shared" si="11"/>
        <v>0</v>
      </c>
      <c r="AF235" s="336">
        <f t="shared" si="11"/>
        <v>0</v>
      </c>
      <c r="AG235" s="336">
        <f t="shared" si="11"/>
        <v>0</v>
      </c>
      <c r="AH235" s="336">
        <f t="shared" si="11"/>
        <v>0</v>
      </c>
      <c r="AI235" s="336">
        <f t="shared" si="11"/>
        <v>0</v>
      </c>
      <c r="AJ235" s="336">
        <f t="shared" si="11"/>
        <v>0</v>
      </c>
      <c r="AK235" s="336">
        <f t="shared" si="11"/>
        <v>0</v>
      </c>
      <c r="AL235" s="336">
        <f t="shared" si="11"/>
        <v>0</v>
      </c>
      <c r="AM235" s="336">
        <f t="shared" si="11"/>
        <v>0</v>
      </c>
      <c r="AN235" s="336">
        <f t="shared" si="11"/>
        <v>0</v>
      </c>
      <c r="AO235" s="336">
        <f t="shared" si="11"/>
        <v>0</v>
      </c>
      <c r="AP235" s="336">
        <f t="shared" si="11"/>
        <v>0</v>
      </c>
      <c r="AQ235" s="336">
        <f t="shared" si="11"/>
        <v>0</v>
      </c>
      <c r="AR235" s="336">
        <f t="shared" si="11"/>
        <v>0</v>
      </c>
      <c r="AS235" s="336">
        <f t="shared" si="11"/>
        <v>0</v>
      </c>
      <c r="AT235" s="336">
        <f t="shared" si="11"/>
        <v>0</v>
      </c>
      <c r="AU235" s="336">
        <f t="shared" si="11"/>
        <v>0</v>
      </c>
      <c r="AV235" s="336">
        <f t="shared" si="11"/>
        <v>0</v>
      </c>
      <c r="AW235" s="336">
        <f t="shared" si="11"/>
        <v>0</v>
      </c>
      <c r="AX235" s="336">
        <f t="shared" si="11"/>
        <v>0</v>
      </c>
      <c r="AY235" s="336">
        <f t="shared" si="11"/>
        <v>0</v>
      </c>
      <c r="AZ235" s="336">
        <f t="shared" si="11"/>
        <v>0</v>
      </c>
      <c r="BA235" s="336">
        <f t="shared" si="11"/>
        <v>0</v>
      </c>
      <c r="BB235" s="336">
        <f t="shared" si="11"/>
        <v>0</v>
      </c>
      <c r="BC235" s="336">
        <f t="shared" si="11"/>
        <v>0</v>
      </c>
      <c r="BD235" s="336">
        <f t="shared" si="11"/>
        <v>0</v>
      </c>
      <c r="BE235" s="336">
        <f t="shared" si="11"/>
        <v>0</v>
      </c>
      <c r="BF235" s="336">
        <f t="shared" si="11"/>
        <v>0</v>
      </c>
      <c r="BG235" s="336">
        <f t="shared" si="11"/>
        <v>0</v>
      </c>
      <c r="BH235" s="336">
        <f t="shared" si="11"/>
        <v>0</v>
      </c>
      <c r="BI235" s="336">
        <f t="shared" si="11"/>
        <v>0</v>
      </c>
      <c r="BJ235" s="336">
        <f t="shared" si="11"/>
        <v>0</v>
      </c>
      <c r="BK235" s="336">
        <f t="shared" si="11"/>
        <v>0</v>
      </c>
      <c r="BL235" s="336">
        <f t="shared" si="11"/>
        <v>0</v>
      </c>
      <c r="BM235" s="336">
        <f t="shared" si="11"/>
        <v>0</v>
      </c>
      <c r="BN235" s="336">
        <f t="shared" si="11"/>
        <v>0</v>
      </c>
      <c r="BO235" s="336">
        <f t="shared" si="11"/>
        <v>0</v>
      </c>
      <c r="BP235" s="336">
        <f t="shared" ref="BP235:DF235" si="12">BT$6*BP124</f>
        <v>0</v>
      </c>
      <c r="BQ235" s="336">
        <f t="shared" si="12"/>
        <v>0</v>
      </c>
      <c r="BR235" s="336">
        <f t="shared" si="12"/>
        <v>0</v>
      </c>
      <c r="BS235" s="336">
        <f t="shared" si="12"/>
        <v>0</v>
      </c>
      <c r="BT235" s="336">
        <f t="shared" si="12"/>
        <v>0</v>
      </c>
      <c r="BU235" s="336">
        <f t="shared" si="12"/>
        <v>0</v>
      </c>
      <c r="BV235" s="336">
        <f t="shared" si="12"/>
        <v>0</v>
      </c>
      <c r="BW235" s="336">
        <f t="shared" si="12"/>
        <v>0</v>
      </c>
      <c r="BX235" s="336">
        <f t="shared" si="12"/>
        <v>0</v>
      </c>
      <c r="BY235" s="336">
        <f t="shared" si="12"/>
        <v>0</v>
      </c>
      <c r="BZ235" s="336">
        <f t="shared" si="12"/>
        <v>0</v>
      </c>
      <c r="CA235" s="336">
        <f t="shared" si="12"/>
        <v>0</v>
      </c>
      <c r="CB235" s="336">
        <f t="shared" si="12"/>
        <v>0</v>
      </c>
      <c r="CC235" s="336">
        <f t="shared" si="12"/>
        <v>0</v>
      </c>
      <c r="CD235" s="336">
        <f t="shared" si="12"/>
        <v>0</v>
      </c>
      <c r="CE235" s="336">
        <f t="shared" si="12"/>
        <v>0</v>
      </c>
      <c r="CF235" s="336">
        <f t="shared" si="12"/>
        <v>0</v>
      </c>
      <c r="CG235" s="336">
        <f t="shared" si="12"/>
        <v>0</v>
      </c>
      <c r="CH235" s="336">
        <f t="shared" si="12"/>
        <v>0</v>
      </c>
      <c r="CI235" s="336">
        <f t="shared" si="12"/>
        <v>0</v>
      </c>
      <c r="CJ235" s="336">
        <f t="shared" si="12"/>
        <v>0</v>
      </c>
      <c r="CK235" s="336">
        <f t="shared" si="12"/>
        <v>0</v>
      </c>
      <c r="CL235" s="336">
        <f t="shared" si="12"/>
        <v>0</v>
      </c>
      <c r="CM235" s="336">
        <f t="shared" si="12"/>
        <v>0</v>
      </c>
      <c r="CN235" s="336">
        <f t="shared" si="12"/>
        <v>0</v>
      </c>
      <c r="CO235" s="336">
        <f t="shared" si="12"/>
        <v>0</v>
      </c>
      <c r="CP235" s="336">
        <f t="shared" si="12"/>
        <v>0</v>
      </c>
      <c r="CQ235" s="336">
        <f t="shared" si="12"/>
        <v>0</v>
      </c>
      <c r="CR235" s="336">
        <f t="shared" si="12"/>
        <v>0</v>
      </c>
      <c r="CS235" s="336">
        <f t="shared" si="12"/>
        <v>0</v>
      </c>
      <c r="CT235" s="336">
        <f t="shared" si="12"/>
        <v>0</v>
      </c>
      <c r="CU235" s="336">
        <f t="shared" si="12"/>
        <v>0</v>
      </c>
      <c r="CV235" s="336">
        <f t="shared" si="12"/>
        <v>0</v>
      </c>
      <c r="CW235" s="336">
        <f t="shared" si="12"/>
        <v>0</v>
      </c>
      <c r="CX235" s="336">
        <f t="shared" si="12"/>
        <v>0</v>
      </c>
      <c r="CY235" s="336">
        <f t="shared" si="12"/>
        <v>0</v>
      </c>
      <c r="CZ235" s="336">
        <f t="shared" si="12"/>
        <v>0</v>
      </c>
      <c r="DA235" s="336">
        <f t="shared" si="12"/>
        <v>0</v>
      </c>
      <c r="DB235" s="336">
        <f t="shared" si="12"/>
        <v>0</v>
      </c>
      <c r="DC235" s="337">
        <f t="shared" si="12"/>
        <v>0</v>
      </c>
      <c r="DD235" s="337">
        <f t="shared" si="12"/>
        <v>0</v>
      </c>
      <c r="DE235" s="337">
        <f t="shared" si="12"/>
        <v>0</v>
      </c>
      <c r="DF235" s="337">
        <f t="shared" si="12"/>
        <v>0</v>
      </c>
      <c r="DG235" s="338">
        <f t="shared" si="2"/>
        <v>0</v>
      </c>
      <c r="DJ235" s="339"/>
      <c r="DK235" s="331"/>
      <c r="DL235" s="340"/>
    </row>
    <row r="236" spans="2:116">
      <c r="B236" s="315" t="str">
        <v>007</v>
      </c>
      <c r="C236" s="301" t="str">
        <v>石炭・原油・天然ガス</v>
      </c>
      <c r="D236" s="334">
        <f t="shared" ref="D236:BO236" si="13">H$6*D125</f>
        <v>0</v>
      </c>
      <c r="E236" s="335">
        <f t="shared" si="13"/>
        <v>0</v>
      </c>
      <c r="F236" s="335">
        <f t="shared" si="13"/>
        <v>0</v>
      </c>
      <c r="G236" s="335">
        <f t="shared" si="13"/>
        <v>0</v>
      </c>
      <c r="H236" s="335">
        <f t="shared" si="13"/>
        <v>0</v>
      </c>
      <c r="I236" s="335">
        <f t="shared" si="13"/>
        <v>0</v>
      </c>
      <c r="J236" s="335">
        <f t="shared" si="13"/>
        <v>0</v>
      </c>
      <c r="K236" s="335">
        <f t="shared" si="13"/>
        <v>0</v>
      </c>
      <c r="L236" s="335">
        <f t="shared" si="13"/>
        <v>0</v>
      </c>
      <c r="M236" s="335">
        <f t="shared" si="13"/>
        <v>0</v>
      </c>
      <c r="N236" s="335">
        <f t="shared" si="13"/>
        <v>0</v>
      </c>
      <c r="O236" s="335">
        <f t="shared" si="13"/>
        <v>0</v>
      </c>
      <c r="P236" s="335">
        <f t="shared" si="13"/>
        <v>0</v>
      </c>
      <c r="Q236" s="336">
        <f t="shared" si="13"/>
        <v>0</v>
      </c>
      <c r="R236" s="336">
        <f t="shared" si="13"/>
        <v>0</v>
      </c>
      <c r="S236" s="336">
        <f t="shared" si="13"/>
        <v>0</v>
      </c>
      <c r="T236" s="336">
        <f t="shared" si="13"/>
        <v>0</v>
      </c>
      <c r="U236" s="336">
        <f t="shared" si="13"/>
        <v>0</v>
      </c>
      <c r="V236" s="336">
        <f t="shared" si="13"/>
        <v>0</v>
      </c>
      <c r="W236" s="336">
        <f t="shared" si="13"/>
        <v>0</v>
      </c>
      <c r="X236" s="336">
        <f t="shared" si="13"/>
        <v>0</v>
      </c>
      <c r="Y236" s="336">
        <f t="shared" si="13"/>
        <v>0</v>
      </c>
      <c r="Z236" s="336">
        <f t="shared" si="13"/>
        <v>0</v>
      </c>
      <c r="AA236" s="336">
        <f t="shared" si="13"/>
        <v>0</v>
      </c>
      <c r="AB236" s="336">
        <f t="shared" si="13"/>
        <v>0</v>
      </c>
      <c r="AC236" s="336">
        <f t="shared" si="13"/>
        <v>0</v>
      </c>
      <c r="AD236" s="336">
        <f t="shared" si="13"/>
        <v>0</v>
      </c>
      <c r="AE236" s="336">
        <f t="shared" si="13"/>
        <v>0</v>
      </c>
      <c r="AF236" s="336">
        <f t="shared" si="13"/>
        <v>0</v>
      </c>
      <c r="AG236" s="336">
        <f t="shared" si="13"/>
        <v>0</v>
      </c>
      <c r="AH236" s="336">
        <f t="shared" si="13"/>
        <v>0</v>
      </c>
      <c r="AI236" s="336">
        <f t="shared" si="13"/>
        <v>0</v>
      </c>
      <c r="AJ236" s="336">
        <f t="shared" si="13"/>
        <v>0</v>
      </c>
      <c r="AK236" s="336">
        <f t="shared" si="13"/>
        <v>0</v>
      </c>
      <c r="AL236" s="336">
        <f t="shared" si="13"/>
        <v>0</v>
      </c>
      <c r="AM236" s="336">
        <f t="shared" si="13"/>
        <v>0</v>
      </c>
      <c r="AN236" s="336">
        <f t="shared" si="13"/>
        <v>0</v>
      </c>
      <c r="AO236" s="336">
        <f t="shared" si="13"/>
        <v>0</v>
      </c>
      <c r="AP236" s="336">
        <f t="shared" si="13"/>
        <v>0</v>
      </c>
      <c r="AQ236" s="336">
        <f t="shared" si="13"/>
        <v>0</v>
      </c>
      <c r="AR236" s="336">
        <f t="shared" si="13"/>
        <v>0</v>
      </c>
      <c r="AS236" s="336">
        <f t="shared" si="13"/>
        <v>0</v>
      </c>
      <c r="AT236" s="336">
        <f t="shared" si="13"/>
        <v>0</v>
      </c>
      <c r="AU236" s="336">
        <f t="shared" si="13"/>
        <v>0</v>
      </c>
      <c r="AV236" s="336">
        <f t="shared" si="13"/>
        <v>0</v>
      </c>
      <c r="AW236" s="336">
        <f t="shared" si="13"/>
        <v>0</v>
      </c>
      <c r="AX236" s="336">
        <f t="shared" si="13"/>
        <v>0</v>
      </c>
      <c r="AY236" s="336">
        <f t="shared" si="13"/>
        <v>0</v>
      </c>
      <c r="AZ236" s="336">
        <f t="shared" si="13"/>
        <v>0</v>
      </c>
      <c r="BA236" s="336">
        <f t="shared" si="13"/>
        <v>0</v>
      </c>
      <c r="BB236" s="336">
        <f t="shared" si="13"/>
        <v>0</v>
      </c>
      <c r="BC236" s="336">
        <f t="shared" si="13"/>
        <v>0</v>
      </c>
      <c r="BD236" s="336">
        <f t="shared" si="13"/>
        <v>0</v>
      </c>
      <c r="BE236" s="336">
        <f t="shared" si="13"/>
        <v>0</v>
      </c>
      <c r="BF236" s="336">
        <f t="shared" si="13"/>
        <v>0</v>
      </c>
      <c r="BG236" s="336">
        <f t="shared" si="13"/>
        <v>0</v>
      </c>
      <c r="BH236" s="336">
        <f t="shared" si="13"/>
        <v>0</v>
      </c>
      <c r="BI236" s="336">
        <f t="shared" si="13"/>
        <v>0</v>
      </c>
      <c r="BJ236" s="336">
        <f t="shared" si="13"/>
        <v>0</v>
      </c>
      <c r="BK236" s="336">
        <f t="shared" si="13"/>
        <v>0</v>
      </c>
      <c r="BL236" s="336">
        <f t="shared" si="13"/>
        <v>0</v>
      </c>
      <c r="BM236" s="336">
        <f t="shared" si="13"/>
        <v>0</v>
      </c>
      <c r="BN236" s="336">
        <f t="shared" si="13"/>
        <v>0</v>
      </c>
      <c r="BO236" s="336">
        <f t="shared" si="13"/>
        <v>0</v>
      </c>
      <c r="BP236" s="336">
        <f t="shared" ref="BP236:DF236" si="14">BT$6*BP125</f>
        <v>0</v>
      </c>
      <c r="BQ236" s="336">
        <f t="shared" si="14"/>
        <v>0</v>
      </c>
      <c r="BR236" s="336">
        <f t="shared" si="14"/>
        <v>0</v>
      </c>
      <c r="BS236" s="336">
        <f t="shared" si="14"/>
        <v>0</v>
      </c>
      <c r="BT236" s="336">
        <f t="shared" si="14"/>
        <v>0</v>
      </c>
      <c r="BU236" s="336">
        <f t="shared" si="14"/>
        <v>0</v>
      </c>
      <c r="BV236" s="336">
        <f t="shared" si="14"/>
        <v>0</v>
      </c>
      <c r="BW236" s="336">
        <f t="shared" si="14"/>
        <v>0</v>
      </c>
      <c r="BX236" s="336">
        <f t="shared" si="14"/>
        <v>0</v>
      </c>
      <c r="BY236" s="336">
        <f t="shared" si="14"/>
        <v>0</v>
      </c>
      <c r="BZ236" s="336">
        <f t="shared" si="14"/>
        <v>0</v>
      </c>
      <c r="CA236" s="336">
        <f t="shared" si="14"/>
        <v>0</v>
      </c>
      <c r="CB236" s="336">
        <f t="shared" si="14"/>
        <v>0</v>
      </c>
      <c r="CC236" s="336">
        <f t="shared" si="14"/>
        <v>0</v>
      </c>
      <c r="CD236" s="336">
        <f t="shared" si="14"/>
        <v>0</v>
      </c>
      <c r="CE236" s="336">
        <f t="shared" si="14"/>
        <v>0</v>
      </c>
      <c r="CF236" s="336">
        <f t="shared" si="14"/>
        <v>0</v>
      </c>
      <c r="CG236" s="336">
        <f t="shared" si="14"/>
        <v>0</v>
      </c>
      <c r="CH236" s="336">
        <f t="shared" si="14"/>
        <v>0</v>
      </c>
      <c r="CI236" s="336">
        <f t="shared" si="14"/>
        <v>0</v>
      </c>
      <c r="CJ236" s="336">
        <f t="shared" si="14"/>
        <v>0</v>
      </c>
      <c r="CK236" s="336">
        <f t="shared" si="14"/>
        <v>0</v>
      </c>
      <c r="CL236" s="336">
        <f t="shared" si="14"/>
        <v>0</v>
      </c>
      <c r="CM236" s="336">
        <f t="shared" si="14"/>
        <v>0</v>
      </c>
      <c r="CN236" s="336">
        <f t="shared" si="14"/>
        <v>0</v>
      </c>
      <c r="CO236" s="336">
        <f t="shared" si="14"/>
        <v>0</v>
      </c>
      <c r="CP236" s="336">
        <f t="shared" si="14"/>
        <v>0</v>
      </c>
      <c r="CQ236" s="336">
        <f t="shared" si="14"/>
        <v>0</v>
      </c>
      <c r="CR236" s="336">
        <f t="shared" si="14"/>
        <v>0</v>
      </c>
      <c r="CS236" s="336">
        <f t="shared" si="14"/>
        <v>0</v>
      </c>
      <c r="CT236" s="336">
        <f t="shared" si="14"/>
        <v>0</v>
      </c>
      <c r="CU236" s="336">
        <f t="shared" si="14"/>
        <v>0</v>
      </c>
      <c r="CV236" s="336">
        <f t="shared" si="14"/>
        <v>0</v>
      </c>
      <c r="CW236" s="336">
        <f t="shared" si="14"/>
        <v>0</v>
      </c>
      <c r="CX236" s="336">
        <f t="shared" si="14"/>
        <v>0</v>
      </c>
      <c r="CY236" s="336">
        <f t="shared" si="14"/>
        <v>0</v>
      </c>
      <c r="CZ236" s="336">
        <f t="shared" si="14"/>
        <v>0</v>
      </c>
      <c r="DA236" s="336">
        <f t="shared" si="14"/>
        <v>0</v>
      </c>
      <c r="DB236" s="336">
        <f t="shared" si="14"/>
        <v>0</v>
      </c>
      <c r="DC236" s="337">
        <f t="shared" si="14"/>
        <v>0</v>
      </c>
      <c r="DD236" s="337">
        <f t="shared" si="14"/>
        <v>0</v>
      </c>
      <c r="DE236" s="337">
        <f t="shared" si="14"/>
        <v>0</v>
      </c>
      <c r="DF236" s="337">
        <f t="shared" si="14"/>
        <v>0</v>
      </c>
      <c r="DG236" s="338">
        <f t="shared" si="2"/>
        <v>0</v>
      </c>
      <c r="DJ236" s="339"/>
      <c r="DK236" s="331"/>
      <c r="DL236" s="340"/>
    </row>
    <row r="237" spans="2:116">
      <c r="B237" s="315" t="str">
        <v>008</v>
      </c>
      <c r="C237" s="301" t="str">
        <v>非金属鉱物</v>
      </c>
      <c r="D237" s="334">
        <f t="shared" ref="D237:BO237" si="15">H$6*D126</f>
        <v>0</v>
      </c>
      <c r="E237" s="335">
        <f t="shared" si="15"/>
        <v>0</v>
      </c>
      <c r="F237" s="335">
        <f t="shared" si="15"/>
        <v>0</v>
      </c>
      <c r="G237" s="335">
        <f t="shared" si="15"/>
        <v>0</v>
      </c>
      <c r="H237" s="335">
        <f t="shared" si="15"/>
        <v>0</v>
      </c>
      <c r="I237" s="335">
        <f t="shared" si="15"/>
        <v>0</v>
      </c>
      <c r="J237" s="335">
        <f t="shared" si="15"/>
        <v>0</v>
      </c>
      <c r="K237" s="335">
        <f t="shared" si="15"/>
        <v>0</v>
      </c>
      <c r="L237" s="335">
        <f t="shared" si="15"/>
        <v>0</v>
      </c>
      <c r="M237" s="335">
        <f t="shared" si="15"/>
        <v>0</v>
      </c>
      <c r="N237" s="335">
        <f t="shared" si="15"/>
        <v>0</v>
      </c>
      <c r="O237" s="335">
        <f t="shared" si="15"/>
        <v>0</v>
      </c>
      <c r="P237" s="335">
        <f t="shared" si="15"/>
        <v>0</v>
      </c>
      <c r="Q237" s="336">
        <f t="shared" si="15"/>
        <v>0</v>
      </c>
      <c r="R237" s="336">
        <f t="shared" si="15"/>
        <v>0</v>
      </c>
      <c r="S237" s="336">
        <f t="shared" si="15"/>
        <v>0</v>
      </c>
      <c r="T237" s="336">
        <f t="shared" si="15"/>
        <v>0</v>
      </c>
      <c r="U237" s="336">
        <f t="shared" si="15"/>
        <v>0</v>
      </c>
      <c r="V237" s="336">
        <f t="shared" si="15"/>
        <v>0</v>
      </c>
      <c r="W237" s="336">
        <f t="shared" si="15"/>
        <v>0</v>
      </c>
      <c r="X237" s="336">
        <f t="shared" si="15"/>
        <v>0</v>
      </c>
      <c r="Y237" s="336">
        <f t="shared" si="15"/>
        <v>0</v>
      </c>
      <c r="Z237" s="336">
        <f t="shared" si="15"/>
        <v>0</v>
      </c>
      <c r="AA237" s="336">
        <f t="shared" si="15"/>
        <v>0</v>
      </c>
      <c r="AB237" s="336">
        <f t="shared" si="15"/>
        <v>0</v>
      </c>
      <c r="AC237" s="336">
        <f t="shared" si="15"/>
        <v>0</v>
      </c>
      <c r="AD237" s="336">
        <f t="shared" si="15"/>
        <v>0</v>
      </c>
      <c r="AE237" s="336">
        <f t="shared" si="15"/>
        <v>0</v>
      </c>
      <c r="AF237" s="336">
        <f t="shared" si="15"/>
        <v>0</v>
      </c>
      <c r="AG237" s="336">
        <f t="shared" si="15"/>
        <v>0</v>
      </c>
      <c r="AH237" s="336">
        <f t="shared" si="15"/>
        <v>0</v>
      </c>
      <c r="AI237" s="336">
        <f t="shared" si="15"/>
        <v>0</v>
      </c>
      <c r="AJ237" s="336">
        <f t="shared" si="15"/>
        <v>0</v>
      </c>
      <c r="AK237" s="336">
        <f t="shared" si="15"/>
        <v>0</v>
      </c>
      <c r="AL237" s="336">
        <f t="shared" si="15"/>
        <v>0</v>
      </c>
      <c r="AM237" s="336">
        <f t="shared" si="15"/>
        <v>0</v>
      </c>
      <c r="AN237" s="336">
        <f t="shared" si="15"/>
        <v>0</v>
      </c>
      <c r="AO237" s="336">
        <f t="shared" si="15"/>
        <v>0</v>
      </c>
      <c r="AP237" s="336">
        <f t="shared" si="15"/>
        <v>0</v>
      </c>
      <c r="AQ237" s="336">
        <f t="shared" si="15"/>
        <v>0</v>
      </c>
      <c r="AR237" s="336">
        <f t="shared" si="15"/>
        <v>0</v>
      </c>
      <c r="AS237" s="336">
        <f t="shared" si="15"/>
        <v>0</v>
      </c>
      <c r="AT237" s="336">
        <f t="shared" si="15"/>
        <v>0</v>
      </c>
      <c r="AU237" s="336">
        <f t="shared" si="15"/>
        <v>0</v>
      </c>
      <c r="AV237" s="336">
        <f t="shared" si="15"/>
        <v>0</v>
      </c>
      <c r="AW237" s="336">
        <f t="shared" si="15"/>
        <v>0</v>
      </c>
      <c r="AX237" s="336">
        <f t="shared" si="15"/>
        <v>0</v>
      </c>
      <c r="AY237" s="336">
        <f t="shared" si="15"/>
        <v>0</v>
      </c>
      <c r="AZ237" s="336">
        <f t="shared" si="15"/>
        <v>0</v>
      </c>
      <c r="BA237" s="336">
        <f t="shared" si="15"/>
        <v>0</v>
      </c>
      <c r="BB237" s="336">
        <f t="shared" si="15"/>
        <v>0</v>
      </c>
      <c r="BC237" s="336">
        <f t="shared" si="15"/>
        <v>0</v>
      </c>
      <c r="BD237" s="336">
        <f t="shared" si="15"/>
        <v>0</v>
      </c>
      <c r="BE237" s="336">
        <f t="shared" si="15"/>
        <v>0</v>
      </c>
      <c r="BF237" s="336">
        <f t="shared" si="15"/>
        <v>0</v>
      </c>
      <c r="BG237" s="336">
        <f t="shared" si="15"/>
        <v>0</v>
      </c>
      <c r="BH237" s="336">
        <f t="shared" si="15"/>
        <v>0</v>
      </c>
      <c r="BI237" s="336">
        <f t="shared" si="15"/>
        <v>0</v>
      </c>
      <c r="BJ237" s="336">
        <f t="shared" si="15"/>
        <v>0</v>
      </c>
      <c r="BK237" s="336">
        <f t="shared" si="15"/>
        <v>0</v>
      </c>
      <c r="BL237" s="336">
        <f t="shared" si="15"/>
        <v>0</v>
      </c>
      <c r="BM237" s="336">
        <f t="shared" si="15"/>
        <v>0</v>
      </c>
      <c r="BN237" s="336">
        <f t="shared" si="15"/>
        <v>0</v>
      </c>
      <c r="BO237" s="336">
        <f t="shared" si="15"/>
        <v>0</v>
      </c>
      <c r="BP237" s="336">
        <f t="shared" ref="BP237:DF237" si="16">BT$6*BP126</f>
        <v>0</v>
      </c>
      <c r="BQ237" s="336">
        <f t="shared" si="16"/>
        <v>0</v>
      </c>
      <c r="BR237" s="336">
        <f t="shared" si="16"/>
        <v>0</v>
      </c>
      <c r="BS237" s="336">
        <f t="shared" si="16"/>
        <v>0</v>
      </c>
      <c r="BT237" s="336">
        <f t="shared" si="16"/>
        <v>0</v>
      </c>
      <c r="BU237" s="336">
        <f t="shared" si="16"/>
        <v>0</v>
      </c>
      <c r="BV237" s="336">
        <f t="shared" si="16"/>
        <v>0</v>
      </c>
      <c r="BW237" s="336">
        <f t="shared" si="16"/>
        <v>0</v>
      </c>
      <c r="BX237" s="336">
        <f t="shared" si="16"/>
        <v>0</v>
      </c>
      <c r="BY237" s="336">
        <f t="shared" si="16"/>
        <v>0</v>
      </c>
      <c r="BZ237" s="336">
        <f t="shared" si="16"/>
        <v>0</v>
      </c>
      <c r="CA237" s="336">
        <f t="shared" si="16"/>
        <v>0</v>
      </c>
      <c r="CB237" s="336">
        <f t="shared" si="16"/>
        <v>0</v>
      </c>
      <c r="CC237" s="336">
        <f t="shared" si="16"/>
        <v>0</v>
      </c>
      <c r="CD237" s="336">
        <f t="shared" si="16"/>
        <v>0</v>
      </c>
      <c r="CE237" s="336">
        <f t="shared" si="16"/>
        <v>0</v>
      </c>
      <c r="CF237" s="336">
        <f t="shared" si="16"/>
        <v>0</v>
      </c>
      <c r="CG237" s="336">
        <f t="shared" si="16"/>
        <v>0</v>
      </c>
      <c r="CH237" s="336">
        <f t="shared" si="16"/>
        <v>0</v>
      </c>
      <c r="CI237" s="336">
        <f t="shared" si="16"/>
        <v>0</v>
      </c>
      <c r="CJ237" s="336">
        <f t="shared" si="16"/>
        <v>0</v>
      </c>
      <c r="CK237" s="336">
        <f t="shared" si="16"/>
        <v>0</v>
      </c>
      <c r="CL237" s="336">
        <f t="shared" si="16"/>
        <v>0</v>
      </c>
      <c r="CM237" s="336">
        <f t="shared" si="16"/>
        <v>0</v>
      </c>
      <c r="CN237" s="336">
        <f t="shared" si="16"/>
        <v>0</v>
      </c>
      <c r="CO237" s="336">
        <f t="shared" si="16"/>
        <v>0</v>
      </c>
      <c r="CP237" s="336">
        <f t="shared" si="16"/>
        <v>0</v>
      </c>
      <c r="CQ237" s="336">
        <f t="shared" si="16"/>
        <v>0</v>
      </c>
      <c r="CR237" s="336">
        <f t="shared" si="16"/>
        <v>0</v>
      </c>
      <c r="CS237" s="336">
        <f t="shared" si="16"/>
        <v>0</v>
      </c>
      <c r="CT237" s="336">
        <f t="shared" si="16"/>
        <v>0</v>
      </c>
      <c r="CU237" s="336">
        <f t="shared" si="16"/>
        <v>0</v>
      </c>
      <c r="CV237" s="336">
        <f t="shared" si="16"/>
        <v>0</v>
      </c>
      <c r="CW237" s="336">
        <f t="shared" si="16"/>
        <v>0</v>
      </c>
      <c r="CX237" s="336">
        <f t="shared" si="16"/>
        <v>0</v>
      </c>
      <c r="CY237" s="336">
        <f t="shared" si="16"/>
        <v>0</v>
      </c>
      <c r="CZ237" s="336">
        <f t="shared" si="16"/>
        <v>0</v>
      </c>
      <c r="DA237" s="336">
        <f t="shared" si="16"/>
        <v>0</v>
      </c>
      <c r="DB237" s="336">
        <f t="shared" si="16"/>
        <v>0</v>
      </c>
      <c r="DC237" s="337">
        <f t="shared" si="16"/>
        <v>0</v>
      </c>
      <c r="DD237" s="337">
        <f t="shared" si="16"/>
        <v>0</v>
      </c>
      <c r="DE237" s="337">
        <f t="shared" si="16"/>
        <v>0</v>
      </c>
      <c r="DF237" s="337">
        <f t="shared" si="16"/>
        <v>0</v>
      </c>
      <c r="DG237" s="338">
        <f t="shared" si="2"/>
        <v>0</v>
      </c>
      <c r="DJ237" s="339"/>
      <c r="DK237" s="331"/>
      <c r="DL237" s="340"/>
    </row>
    <row r="238" spans="2:116">
      <c r="B238" s="315" t="str">
        <v>009</v>
      </c>
      <c r="C238" s="301" t="str">
        <v>食料品</v>
      </c>
      <c r="D238" s="334">
        <f t="shared" ref="D238:BO238" si="17">H$6*D127</f>
        <v>0</v>
      </c>
      <c r="E238" s="335">
        <f t="shared" si="17"/>
        <v>0</v>
      </c>
      <c r="F238" s="335">
        <f t="shared" si="17"/>
        <v>0</v>
      </c>
      <c r="G238" s="335">
        <f t="shared" si="17"/>
        <v>0</v>
      </c>
      <c r="H238" s="335">
        <f t="shared" si="17"/>
        <v>0</v>
      </c>
      <c r="I238" s="335">
        <f t="shared" si="17"/>
        <v>0</v>
      </c>
      <c r="J238" s="335">
        <f t="shared" si="17"/>
        <v>0</v>
      </c>
      <c r="K238" s="335">
        <f t="shared" si="17"/>
        <v>0</v>
      </c>
      <c r="L238" s="335">
        <f t="shared" si="17"/>
        <v>0</v>
      </c>
      <c r="M238" s="335">
        <f t="shared" si="17"/>
        <v>0</v>
      </c>
      <c r="N238" s="335">
        <f t="shared" si="17"/>
        <v>0</v>
      </c>
      <c r="O238" s="335">
        <f t="shared" si="17"/>
        <v>0</v>
      </c>
      <c r="P238" s="335">
        <f t="shared" si="17"/>
        <v>0</v>
      </c>
      <c r="Q238" s="336">
        <f t="shared" si="17"/>
        <v>0</v>
      </c>
      <c r="R238" s="336">
        <f t="shared" si="17"/>
        <v>0</v>
      </c>
      <c r="S238" s="336">
        <f t="shared" si="17"/>
        <v>0</v>
      </c>
      <c r="T238" s="336">
        <f t="shared" si="17"/>
        <v>0</v>
      </c>
      <c r="U238" s="336">
        <f t="shared" si="17"/>
        <v>0</v>
      </c>
      <c r="V238" s="336">
        <f t="shared" si="17"/>
        <v>0</v>
      </c>
      <c r="W238" s="336">
        <f t="shared" si="17"/>
        <v>0</v>
      </c>
      <c r="X238" s="336">
        <f t="shared" si="17"/>
        <v>0</v>
      </c>
      <c r="Y238" s="336">
        <f t="shared" si="17"/>
        <v>0</v>
      </c>
      <c r="Z238" s="336">
        <f t="shared" si="17"/>
        <v>0</v>
      </c>
      <c r="AA238" s="336">
        <f t="shared" si="17"/>
        <v>0</v>
      </c>
      <c r="AB238" s="336">
        <f t="shared" si="17"/>
        <v>0</v>
      </c>
      <c r="AC238" s="336">
        <f t="shared" si="17"/>
        <v>0</v>
      </c>
      <c r="AD238" s="336">
        <f t="shared" si="17"/>
        <v>0</v>
      </c>
      <c r="AE238" s="336">
        <f t="shared" si="17"/>
        <v>0</v>
      </c>
      <c r="AF238" s="336">
        <f t="shared" si="17"/>
        <v>0</v>
      </c>
      <c r="AG238" s="336">
        <f t="shared" si="17"/>
        <v>0</v>
      </c>
      <c r="AH238" s="336">
        <f t="shared" si="17"/>
        <v>0</v>
      </c>
      <c r="AI238" s="336">
        <f t="shared" si="17"/>
        <v>0</v>
      </c>
      <c r="AJ238" s="336">
        <f t="shared" si="17"/>
        <v>0</v>
      </c>
      <c r="AK238" s="336">
        <f t="shared" si="17"/>
        <v>0</v>
      </c>
      <c r="AL238" s="336">
        <f t="shared" si="17"/>
        <v>0</v>
      </c>
      <c r="AM238" s="336">
        <f t="shared" si="17"/>
        <v>0</v>
      </c>
      <c r="AN238" s="336">
        <f t="shared" si="17"/>
        <v>0</v>
      </c>
      <c r="AO238" s="336">
        <f t="shared" si="17"/>
        <v>0</v>
      </c>
      <c r="AP238" s="336">
        <f t="shared" si="17"/>
        <v>0</v>
      </c>
      <c r="AQ238" s="336">
        <f t="shared" si="17"/>
        <v>0</v>
      </c>
      <c r="AR238" s="336">
        <f t="shared" si="17"/>
        <v>0</v>
      </c>
      <c r="AS238" s="336">
        <f t="shared" si="17"/>
        <v>0</v>
      </c>
      <c r="AT238" s="336">
        <f t="shared" si="17"/>
        <v>0</v>
      </c>
      <c r="AU238" s="336">
        <f t="shared" si="17"/>
        <v>0</v>
      </c>
      <c r="AV238" s="336">
        <f t="shared" si="17"/>
        <v>0</v>
      </c>
      <c r="AW238" s="336">
        <f t="shared" si="17"/>
        <v>0</v>
      </c>
      <c r="AX238" s="336">
        <f t="shared" si="17"/>
        <v>0</v>
      </c>
      <c r="AY238" s="336">
        <f t="shared" si="17"/>
        <v>0</v>
      </c>
      <c r="AZ238" s="336">
        <f t="shared" si="17"/>
        <v>0</v>
      </c>
      <c r="BA238" s="336">
        <f t="shared" si="17"/>
        <v>0</v>
      </c>
      <c r="BB238" s="336">
        <f t="shared" si="17"/>
        <v>0</v>
      </c>
      <c r="BC238" s="336">
        <f t="shared" si="17"/>
        <v>0</v>
      </c>
      <c r="BD238" s="336">
        <f t="shared" si="17"/>
        <v>0</v>
      </c>
      <c r="BE238" s="336">
        <f t="shared" si="17"/>
        <v>0</v>
      </c>
      <c r="BF238" s="336">
        <f t="shared" si="17"/>
        <v>0</v>
      </c>
      <c r="BG238" s="336">
        <f t="shared" si="17"/>
        <v>0</v>
      </c>
      <c r="BH238" s="336">
        <f t="shared" si="17"/>
        <v>0</v>
      </c>
      <c r="BI238" s="336">
        <f t="shared" si="17"/>
        <v>0</v>
      </c>
      <c r="BJ238" s="336">
        <f t="shared" si="17"/>
        <v>0</v>
      </c>
      <c r="BK238" s="336">
        <f t="shared" si="17"/>
        <v>0</v>
      </c>
      <c r="BL238" s="336">
        <f t="shared" si="17"/>
        <v>0</v>
      </c>
      <c r="BM238" s="336">
        <f t="shared" si="17"/>
        <v>0</v>
      </c>
      <c r="BN238" s="336">
        <f t="shared" si="17"/>
        <v>0</v>
      </c>
      <c r="BO238" s="336">
        <f t="shared" si="17"/>
        <v>0</v>
      </c>
      <c r="BP238" s="336">
        <f t="shared" ref="BP238:DF238" si="18">BT$6*BP127</f>
        <v>0</v>
      </c>
      <c r="BQ238" s="336">
        <f t="shared" si="18"/>
        <v>0</v>
      </c>
      <c r="BR238" s="336">
        <f t="shared" si="18"/>
        <v>0</v>
      </c>
      <c r="BS238" s="336">
        <f t="shared" si="18"/>
        <v>0</v>
      </c>
      <c r="BT238" s="336">
        <f t="shared" si="18"/>
        <v>0</v>
      </c>
      <c r="BU238" s="336">
        <f t="shared" si="18"/>
        <v>0</v>
      </c>
      <c r="BV238" s="336">
        <f t="shared" si="18"/>
        <v>0</v>
      </c>
      <c r="BW238" s="336">
        <f t="shared" si="18"/>
        <v>0</v>
      </c>
      <c r="BX238" s="336">
        <f t="shared" si="18"/>
        <v>0</v>
      </c>
      <c r="BY238" s="336">
        <f t="shared" si="18"/>
        <v>0</v>
      </c>
      <c r="BZ238" s="336">
        <f t="shared" si="18"/>
        <v>0</v>
      </c>
      <c r="CA238" s="336">
        <f t="shared" si="18"/>
        <v>0</v>
      </c>
      <c r="CB238" s="336">
        <f t="shared" si="18"/>
        <v>0</v>
      </c>
      <c r="CC238" s="336">
        <f t="shared" si="18"/>
        <v>0</v>
      </c>
      <c r="CD238" s="336">
        <f t="shared" si="18"/>
        <v>0</v>
      </c>
      <c r="CE238" s="336">
        <f t="shared" si="18"/>
        <v>0</v>
      </c>
      <c r="CF238" s="336">
        <f t="shared" si="18"/>
        <v>0</v>
      </c>
      <c r="CG238" s="336">
        <f t="shared" si="18"/>
        <v>0</v>
      </c>
      <c r="CH238" s="336">
        <f t="shared" si="18"/>
        <v>0</v>
      </c>
      <c r="CI238" s="336">
        <f t="shared" si="18"/>
        <v>0</v>
      </c>
      <c r="CJ238" s="336">
        <f t="shared" si="18"/>
        <v>0</v>
      </c>
      <c r="CK238" s="336">
        <f t="shared" si="18"/>
        <v>0</v>
      </c>
      <c r="CL238" s="336">
        <f t="shared" si="18"/>
        <v>0</v>
      </c>
      <c r="CM238" s="336">
        <f t="shared" si="18"/>
        <v>0</v>
      </c>
      <c r="CN238" s="336">
        <f t="shared" si="18"/>
        <v>0</v>
      </c>
      <c r="CO238" s="336">
        <f t="shared" si="18"/>
        <v>0</v>
      </c>
      <c r="CP238" s="336">
        <f t="shared" si="18"/>
        <v>0</v>
      </c>
      <c r="CQ238" s="336">
        <f t="shared" si="18"/>
        <v>0</v>
      </c>
      <c r="CR238" s="336">
        <f t="shared" si="18"/>
        <v>0</v>
      </c>
      <c r="CS238" s="336">
        <f t="shared" si="18"/>
        <v>0</v>
      </c>
      <c r="CT238" s="336">
        <f t="shared" si="18"/>
        <v>0</v>
      </c>
      <c r="CU238" s="336">
        <f t="shared" si="18"/>
        <v>0</v>
      </c>
      <c r="CV238" s="336">
        <f t="shared" si="18"/>
        <v>0</v>
      </c>
      <c r="CW238" s="336">
        <f t="shared" si="18"/>
        <v>0</v>
      </c>
      <c r="CX238" s="336">
        <f t="shared" si="18"/>
        <v>0</v>
      </c>
      <c r="CY238" s="336">
        <f t="shared" si="18"/>
        <v>0</v>
      </c>
      <c r="CZ238" s="336">
        <f t="shared" si="18"/>
        <v>0</v>
      </c>
      <c r="DA238" s="336">
        <f t="shared" si="18"/>
        <v>0</v>
      </c>
      <c r="DB238" s="336">
        <f t="shared" si="18"/>
        <v>0</v>
      </c>
      <c r="DC238" s="337">
        <f t="shared" si="18"/>
        <v>0</v>
      </c>
      <c r="DD238" s="337">
        <f t="shared" si="18"/>
        <v>0</v>
      </c>
      <c r="DE238" s="337">
        <f t="shared" si="18"/>
        <v>0</v>
      </c>
      <c r="DF238" s="337">
        <f t="shared" si="18"/>
        <v>0</v>
      </c>
      <c r="DG238" s="338">
        <f t="shared" si="2"/>
        <v>0</v>
      </c>
      <c r="DJ238" s="339"/>
      <c r="DK238" s="331"/>
      <c r="DL238" s="340"/>
    </row>
    <row r="239" spans="2:116">
      <c r="B239" s="315" t="str">
        <v>010</v>
      </c>
      <c r="C239" s="301" t="str">
        <v>飲料</v>
      </c>
      <c r="D239" s="334">
        <f t="shared" ref="D239:BO239" si="19">H$6*D128</f>
        <v>0</v>
      </c>
      <c r="E239" s="335">
        <f t="shared" si="19"/>
        <v>0</v>
      </c>
      <c r="F239" s="335">
        <f t="shared" si="19"/>
        <v>0</v>
      </c>
      <c r="G239" s="335">
        <f t="shared" si="19"/>
        <v>0</v>
      </c>
      <c r="H239" s="335">
        <f t="shared" si="19"/>
        <v>0</v>
      </c>
      <c r="I239" s="335">
        <f t="shared" si="19"/>
        <v>0</v>
      </c>
      <c r="J239" s="335">
        <f t="shared" si="19"/>
        <v>0</v>
      </c>
      <c r="K239" s="335">
        <f t="shared" si="19"/>
        <v>0</v>
      </c>
      <c r="L239" s="335">
        <f t="shared" si="19"/>
        <v>0</v>
      </c>
      <c r="M239" s="335">
        <f t="shared" si="19"/>
        <v>0</v>
      </c>
      <c r="N239" s="335">
        <f t="shared" si="19"/>
        <v>0</v>
      </c>
      <c r="O239" s="335">
        <f t="shared" si="19"/>
        <v>0</v>
      </c>
      <c r="P239" s="335">
        <f t="shared" si="19"/>
        <v>0</v>
      </c>
      <c r="Q239" s="336">
        <f t="shared" si="19"/>
        <v>0</v>
      </c>
      <c r="R239" s="336">
        <f t="shared" si="19"/>
        <v>0</v>
      </c>
      <c r="S239" s="336">
        <f t="shared" si="19"/>
        <v>0</v>
      </c>
      <c r="T239" s="336">
        <f t="shared" si="19"/>
        <v>0</v>
      </c>
      <c r="U239" s="336">
        <f t="shared" si="19"/>
        <v>0</v>
      </c>
      <c r="V239" s="336">
        <f t="shared" si="19"/>
        <v>0</v>
      </c>
      <c r="W239" s="336">
        <f t="shared" si="19"/>
        <v>0</v>
      </c>
      <c r="X239" s="336">
        <f t="shared" si="19"/>
        <v>0</v>
      </c>
      <c r="Y239" s="336">
        <f t="shared" si="19"/>
        <v>0</v>
      </c>
      <c r="Z239" s="336">
        <f t="shared" si="19"/>
        <v>0</v>
      </c>
      <c r="AA239" s="336">
        <f t="shared" si="19"/>
        <v>0</v>
      </c>
      <c r="AB239" s="336">
        <f t="shared" si="19"/>
        <v>0</v>
      </c>
      <c r="AC239" s="336">
        <f t="shared" si="19"/>
        <v>0</v>
      </c>
      <c r="AD239" s="336">
        <f t="shared" si="19"/>
        <v>0</v>
      </c>
      <c r="AE239" s="336">
        <f t="shared" si="19"/>
        <v>0</v>
      </c>
      <c r="AF239" s="336">
        <f t="shared" si="19"/>
        <v>0</v>
      </c>
      <c r="AG239" s="336">
        <f t="shared" si="19"/>
        <v>0</v>
      </c>
      <c r="AH239" s="336">
        <f t="shared" si="19"/>
        <v>0</v>
      </c>
      <c r="AI239" s="336">
        <f t="shared" si="19"/>
        <v>0</v>
      </c>
      <c r="AJ239" s="336">
        <f t="shared" si="19"/>
        <v>0</v>
      </c>
      <c r="AK239" s="336">
        <f t="shared" si="19"/>
        <v>0</v>
      </c>
      <c r="AL239" s="336">
        <f t="shared" si="19"/>
        <v>0</v>
      </c>
      <c r="AM239" s="336">
        <f t="shared" si="19"/>
        <v>0</v>
      </c>
      <c r="AN239" s="336">
        <f t="shared" si="19"/>
        <v>0</v>
      </c>
      <c r="AO239" s="336">
        <f t="shared" si="19"/>
        <v>0</v>
      </c>
      <c r="AP239" s="336">
        <f t="shared" si="19"/>
        <v>0</v>
      </c>
      <c r="AQ239" s="336">
        <f t="shared" si="19"/>
        <v>0</v>
      </c>
      <c r="AR239" s="336">
        <f t="shared" si="19"/>
        <v>0</v>
      </c>
      <c r="AS239" s="336">
        <f t="shared" si="19"/>
        <v>0</v>
      </c>
      <c r="AT239" s="336">
        <f t="shared" si="19"/>
        <v>0</v>
      </c>
      <c r="AU239" s="336">
        <f t="shared" si="19"/>
        <v>0</v>
      </c>
      <c r="AV239" s="336">
        <f t="shared" si="19"/>
        <v>0</v>
      </c>
      <c r="AW239" s="336">
        <f t="shared" si="19"/>
        <v>0</v>
      </c>
      <c r="AX239" s="336">
        <f t="shared" si="19"/>
        <v>0</v>
      </c>
      <c r="AY239" s="336">
        <f t="shared" si="19"/>
        <v>0</v>
      </c>
      <c r="AZ239" s="336">
        <f t="shared" si="19"/>
        <v>0</v>
      </c>
      <c r="BA239" s="336">
        <f t="shared" si="19"/>
        <v>0</v>
      </c>
      <c r="BB239" s="336">
        <f t="shared" si="19"/>
        <v>0</v>
      </c>
      <c r="BC239" s="336">
        <f t="shared" si="19"/>
        <v>0</v>
      </c>
      <c r="BD239" s="336">
        <f t="shared" si="19"/>
        <v>0</v>
      </c>
      <c r="BE239" s="336">
        <f t="shared" si="19"/>
        <v>0</v>
      </c>
      <c r="BF239" s="336">
        <f t="shared" si="19"/>
        <v>0</v>
      </c>
      <c r="BG239" s="336">
        <f t="shared" si="19"/>
        <v>0</v>
      </c>
      <c r="BH239" s="336">
        <f t="shared" si="19"/>
        <v>0</v>
      </c>
      <c r="BI239" s="336">
        <f t="shared" si="19"/>
        <v>0</v>
      </c>
      <c r="BJ239" s="336">
        <f t="shared" si="19"/>
        <v>0</v>
      </c>
      <c r="BK239" s="336">
        <f t="shared" si="19"/>
        <v>0</v>
      </c>
      <c r="BL239" s="336">
        <f t="shared" si="19"/>
        <v>0</v>
      </c>
      <c r="BM239" s="336">
        <f t="shared" si="19"/>
        <v>0</v>
      </c>
      <c r="BN239" s="336">
        <f t="shared" si="19"/>
        <v>0</v>
      </c>
      <c r="BO239" s="336">
        <f t="shared" si="19"/>
        <v>0</v>
      </c>
      <c r="BP239" s="336">
        <f t="shared" ref="BP239:DF239" si="20">BT$6*BP128</f>
        <v>0</v>
      </c>
      <c r="BQ239" s="336">
        <f t="shared" si="20"/>
        <v>0</v>
      </c>
      <c r="BR239" s="336">
        <f t="shared" si="20"/>
        <v>0</v>
      </c>
      <c r="BS239" s="336">
        <f t="shared" si="20"/>
        <v>0</v>
      </c>
      <c r="BT239" s="336">
        <f t="shared" si="20"/>
        <v>0</v>
      </c>
      <c r="BU239" s="336">
        <f t="shared" si="20"/>
        <v>0</v>
      </c>
      <c r="BV239" s="336">
        <f t="shared" si="20"/>
        <v>0</v>
      </c>
      <c r="BW239" s="336">
        <f t="shared" si="20"/>
        <v>0</v>
      </c>
      <c r="BX239" s="336">
        <f t="shared" si="20"/>
        <v>0</v>
      </c>
      <c r="BY239" s="336">
        <f t="shared" si="20"/>
        <v>0</v>
      </c>
      <c r="BZ239" s="336">
        <f t="shared" si="20"/>
        <v>0</v>
      </c>
      <c r="CA239" s="336">
        <f t="shared" si="20"/>
        <v>0</v>
      </c>
      <c r="CB239" s="336">
        <f t="shared" si="20"/>
        <v>0</v>
      </c>
      <c r="CC239" s="336">
        <f t="shared" si="20"/>
        <v>0</v>
      </c>
      <c r="CD239" s="336">
        <f t="shared" si="20"/>
        <v>0</v>
      </c>
      <c r="CE239" s="336">
        <f t="shared" si="20"/>
        <v>0</v>
      </c>
      <c r="CF239" s="336">
        <f t="shared" si="20"/>
        <v>0</v>
      </c>
      <c r="CG239" s="336">
        <f t="shared" si="20"/>
        <v>0</v>
      </c>
      <c r="CH239" s="336">
        <f t="shared" si="20"/>
        <v>0</v>
      </c>
      <c r="CI239" s="336">
        <f t="shared" si="20"/>
        <v>0</v>
      </c>
      <c r="CJ239" s="336">
        <f t="shared" si="20"/>
        <v>0</v>
      </c>
      <c r="CK239" s="336">
        <f t="shared" si="20"/>
        <v>0</v>
      </c>
      <c r="CL239" s="336">
        <f t="shared" si="20"/>
        <v>0</v>
      </c>
      <c r="CM239" s="336">
        <f t="shared" si="20"/>
        <v>0</v>
      </c>
      <c r="CN239" s="336">
        <f t="shared" si="20"/>
        <v>0</v>
      </c>
      <c r="CO239" s="336">
        <f t="shared" si="20"/>
        <v>0</v>
      </c>
      <c r="CP239" s="336">
        <f t="shared" si="20"/>
        <v>0</v>
      </c>
      <c r="CQ239" s="336">
        <f t="shared" si="20"/>
        <v>0</v>
      </c>
      <c r="CR239" s="336">
        <f t="shared" si="20"/>
        <v>0</v>
      </c>
      <c r="CS239" s="336">
        <f t="shared" si="20"/>
        <v>0</v>
      </c>
      <c r="CT239" s="336">
        <f t="shared" si="20"/>
        <v>0</v>
      </c>
      <c r="CU239" s="336">
        <f t="shared" si="20"/>
        <v>0</v>
      </c>
      <c r="CV239" s="336">
        <f t="shared" si="20"/>
        <v>0</v>
      </c>
      <c r="CW239" s="336">
        <f t="shared" si="20"/>
        <v>0</v>
      </c>
      <c r="CX239" s="336">
        <f t="shared" si="20"/>
        <v>0</v>
      </c>
      <c r="CY239" s="336">
        <f t="shared" si="20"/>
        <v>0</v>
      </c>
      <c r="CZ239" s="336">
        <f t="shared" si="20"/>
        <v>0</v>
      </c>
      <c r="DA239" s="336">
        <f t="shared" si="20"/>
        <v>0</v>
      </c>
      <c r="DB239" s="336">
        <f t="shared" si="20"/>
        <v>0</v>
      </c>
      <c r="DC239" s="337">
        <f t="shared" si="20"/>
        <v>0</v>
      </c>
      <c r="DD239" s="337">
        <f t="shared" si="20"/>
        <v>0</v>
      </c>
      <c r="DE239" s="337">
        <f t="shared" si="20"/>
        <v>0</v>
      </c>
      <c r="DF239" s="337">
        <f t="shared" si="20"/>
        <v>0</v>
      </c>
      <c r="DG239" s="338">
        <f t="shared" si="2"/>
        <v>0</v>
      </c>
      <c r="DJ239" s="339"/>
      <c r="DK239" s="331"/>
      <c r="DL239" s="340"/>
    </row>
    <row r="240" spans="2:116">
      <c r="B240" s="315" t="str">
        <v>011</v>
      </c>
      <c r="C240" s="301" t="str">
        <v>飼料・有機質肥料（別掲を除く。）</v>
      </c>
      <c r="D240" s="334">
        <f t="shared" ref="D240:BO240" si="21">H$6*D129</f>
        <v>0</v>
      </c>
      <c r="E240" s="335">
        <f t="shared" si="21"/>
        <v>0</v>
      </c>
      <c r="F240" s="335">
        <f t="shared" si="21"/>
        <v>0</v>
      </c>
      <c r="G240" s="335">
        <f t="shared" si="21"/>
        <v>0</v>
      </c>
      <c r="H240" s="335">
        <f t="shared" si="21"/>
        <v>0</v>
      </c>
      <c r="I240" s="335">
        <f t="shared" si="21"/>
        <v>0</v>
      </c>
      <c r="J240" s="335">
        <f t="shared" si="21"/>
        <v>0</v>
      </c>
      <c r="K240" s="335">
        <f t="shared" si="21"/>
        <v>0</v>
      </c>
      <c r="L240" s="335">
        <f t="shared" si="21"/>
        <v>0</v>
      </c>
      <c r="M240" s="335">
        <f t="shared" si="21"/>
        <v>0</v>
      </c>
      <c r="N240" s="335">
        <f t="shared" si="21"/>
        <v>0</v>
      </c>
      <c r="O240" s="335">
        <f t="shared" si="21"/>
        <v>0</v>
      </c>
      <c r="P240" s="335">
        <f t="shared" si="21"/>
        <v>0</v>
      </c>
      <c r="Q240" s="336">
        <f t="shared" si="21"/>
        <v>0</v>
      </c>
      <c r="R240" s="336">
        <f t="shared" si="21"/>
        <v>0</v>
      </c>
      <c r="S240" s="336">
        <f t="shared" si="21"/>
        <v>0</v>
      </c>
      <c r="T240" s="336">
        <f t="shared" si="21"/>
        <v>0</v>
      </c>
      <c r="U240" s="336">
        <f t="shared" si="21"/>
        <v>0</v>
      </c>
      <c r="V240" s="336">
        <f t="shared" si="21"/>
        <v>0</v>
      </c>
      <c r="W240" s="336">
        <f t="shared" si="21"/>
        <v>0</v>
      </c>
      <c r="X240" s="336">
        <f t="shared" si="21"/>
        <v>0</v>
      </c>
      <c r="Y240" s="336">
        <f t="shared" si="21"/>
        <v>0</v>
      </c>
      <c r="Z240" s="336">
        <f t="shared" si="21"/>
        <v>0</v>
      </c>
      <c r="AA240" s="336">
        <f t="shared" si="21"/>
        <v>0</v>
      </c>
      <c r="AB240" s="336">
        <f t="shared" si="21"/>
        <v>0</v>
      </c>
      <c r="AC240" s="336">
        <f t="shared" si="21"/>
        <v>0</v>
      </c>
      <c r="AD240" s="336">
        <f t="shared" si="21"/>
        <v>0</v>
      </c>
      <c r="AE240" s="336">
        <f t="shared" si="21"/>
        <v>0</v>
      </c>
      <c r="AF240" s="336">
        <f t="shared" si="21"/>
        <v>0</v>
      </c>
      <c r="AG240" s="336">
        <f t="shared" si="21"/>
        <v>0</v>
      </c>
      <c r="AH240" s="336">
        <f t="shared" si="21"/>
        <v>0</v>
      </c>
      <c r="AI240" s="336">
        <f t="shared" si="21"/>
        <v>0</v>
      </c>
      <c r="AJ240" s="336">
        <f t="shared" si="21"/>
        <v>0</v>
      </c>
      <c r="AK240" s="336">
        <f t="shared" si="21"/>
        <v>0</v>
      </c>
      <c r="AL240" s="336">
        <f t="shared" si="21"/>
        <v>0</v>
      </c>
      <c r="AM240" s="336">
        <f t="shared" si="21"/>
        <v>0</v>
      </c>
      <c r="AN240" s="336">
        <f t="shared" si="21"/>
        <v>0</v>
      </c>
      <c r="AO240" s="336">
        <f t="shared" si="21"/>
        <v>0</v>
      </c>
      <c r="AP240" s="336">
        <f t="shared" si="21"/>
        <v>0</v>
      </c>
      <c r="AQ240" s="336">
        <f t="shared" si="21"/>
        <v>0</v>
      </c>
      <c r="AR240" s="336">
        <f t="shared" si="21"/>
        <v>0</v>
      </c>
      <c r="AS240" s="336">
        <f t="shared" si="21"/>
        <v>0</v>
      </c>
      <c r="AT240" s="336">
        <f t="shared" si="21"/>
        <v>0</v>
      </c>
      <c r="AU240" s="336">
        <f t="shared" si="21"/>
        <v>0</v>
      </c>
      <c r="AV240" s="336">
        <f t="shared" si="21"/>
        <v>0</v>
      </c>
      <c r="AW240" s="336">
        <f t="shared" si="21"/>
        <v>0</v>
      </c>
      <c r="AX240" s="336">
        <f t="shared" si="21"/>
        <v>0</v>
      </c>
      <c r="AY240" s="336">
        <f t="shared" si="21"/>
        <v>0</v>
      </c>
      <c r="AZ240" s="336">
        <f t="shared" si="21"/>
        <v>0</v>
      </c>
      <c r="BA240" s="336">
        <f t="shared" si="21"/>
        <v>0</v>
      </c>
      <c r="BB240" s="336">
        <f t="shared" si="21"/>
        <v>0</v>
      </c>
      <c r="BC240" s="336">
        <f t="shared" si="21"/>
        <v>0</v>
      </c>
      <c r="BD240" s="336">
        <f t="shared" si="21"/>
        <v>0</v>
      </c>
      <c r="BE240" s="336">
        <f t="shared" si="21"/>
        <v>0</v>
      </c>
      <c r="BF240" s="336">
        <f t="shared" si="21"/>
        <v>0</v>
      </c>
      <c r="BG240" s="336">
        <f t="shared" si="21"/>
        <v>0</v>
      </c>
      <c r="BH240" s="336">
        <f t="shared" si="21"/>
        <v>0</v>
      </c>
      <c r="BI240" s="336">
        <f t="shared" si="21"/>
        <v>0</v>
      </c>
      <c r="BJ240" s="336">
        <f t="shared" si="21"/>
        <v>0</v>
      </c>
      <c r="BK240" s="336">
        <f t="shared" si="21"/>
        <v>0</v>
      </c>
      <c r="BL240" s="336">
        <f t="shared" si="21"/>
        <v>0</v>
      </c>
      <c r="BM240" s="336">
        <f t="shared" si="21"/>
        <v>0</v>
      </c>
      <c r="BN240" s="336">
        <f t="shared" si="21"/>
        <v>0</v>
      </c>
      <c r="BO240" s="336">
        <f t="shared" si="21"/>
        <v>0</v>
      </c>
      <c r="BP240" s="336">
        <f t="shared" ref="BP240:DF240" si="22">BT$6*BP129</f>
        <v>0</v>
      </c>
      <c r="BQ240" s="336">
        <f t="shared" si="22"/>
        <v>0</v>
      </c>
      <c r="BR240" s="336">
        <f t="shared" si="22"/>
        <v>0</v>
      </c>
      <c r="BS240" s="336">
        <f t="shared" si="22"/>
        <v>0</v>
      </c>
      <c r="BT240" s="336">
        <f t="shared" si="22"/>
        <v>0</v>
      </c>
      <c r="BU240" s="336">
        <f t="shared" si="22"/>
        <v>0</v>
      </c>
      <c r="BV240" s="336">
        <f t="shared" si="22"/>
        <v>0</v>
      </c>
      <c r="BW240" s="336">
        <f t="shared" si="22"/>
        <v>0</v>
      </c>
      <c r="BX240" s="336">
        <f t="shared" si="22"/>
        <v>0</v>
      </c>
      <c r="BY240" s="336">
        <f t="shared" si="22"/>
        <v>0</v>
      </c>
      <c r="BZ240" s="336">
        <f t="shared" si="22"/>
        <v>0</v>
      </c>
      <c r="CA240" s="336">
        <f t="shared" si="22"/>
        <v>0</v>
      </c>
      <c r="CB240" s="336">
        <f t="shared" si="22"/>
        <v>0</v>
      </c>
      <c r="CC240" s="336">
        <f t="shared" si="22"/>
        <v>0</v>
      </c>
      <c r="CD240" s="336">
        <f t="shared" si="22"/>
        <v>0</v>
      </c>
      <c r="CE240" s="336">
        <f t="shared" si="22"/>
        <v>0</v>
      </c>
      <c r="CF240" s="336">
        <f t="shared" si="22"/>
        <v>0</v>
      </c>
      <c r="CG240" s="336">
        <f t="shared" si="22"/>
        <v>0</v>
      </c>
      <c r="CH240" s="336">
        <f t="shared" si="22"/>
        <v>0</v>
      </c>
      <c r="CI240" s="336">
        <f t="shared" si="22"/>
        <v>0</v>
      </c>
      <c r="CJ240" s="336">
        <f t="shared" si="22"/>
        <v>0</v>
      </c>
      <c r="CK240" s="336">
        <f t="shared" si="22"/>
        <v>0</v>
      </c>
      <c r="CL240" s="336">
        <f t="shared" si="22"/>
        <v>0</v>
      </c>
      <c r="CM240" s="336">
        <f t="shared" si="22"/>
        <v>0</v>
      </c>
      <c r="CN240" s="336">
        <f t="shared" si="22"/>
        <v>0</v>
      </c>
      <c r="CO240" s="336">
        <f t="shared" si="22"/>
        <v>0</v>
      </c>
      <c r="CP240" s="336">
        <f t="shared" si="22"/>
        <v>0</v>
      </c>
      <c r="CQ240" s="336">
        <f t="shared" si="22"/>
        <v>0</v>
      </c>
      <c r="CR240" s="336">
        <f t="shared" si="22"/>
        <v>0</v>
      </c>
      <c r="CS240" s="336">
        <f t="shared" si="22"/>
        <v>0</v>
      </c>
      <c r="CT240" s="336">
        <f t="shared" si="22"/>
        <v>0</v>
      </c>
      <c r="CU240" s="336">
        <f t="shared" si="22"/>
        <v>0</v>
      </c>
      <c r="CV240" s="336">
        <f t="shared" si="22"/>
        <v>0</v>
      </c>
      <c r="CW240" s="336">
        <f t="shared" si="22"/>
        <v>0</v>
      </c>
      <c r="CX240" s="336">
        <f t="shared" si="22"/>
        <v>0</v>
      </c>
      <c r="CY240" s="336">
        <f t="shared" si="22"/>
        <v>0</v>
      </c>
      <c r="CZ240" s="336">
        <f t="shared" si="22"/>
        <v>0</v>
      </c>
      <c r="DA240" s="336">
        <f t="shared" si="22"/>
        <v>0</v>
      </c>
      <c r="DB240" s="336">
        <f t="shared" si="22"/>
        <v>0</v>
      </c>
      <c r="DC240" s="337">
        <f t="shared" si="22"/>
        <v>0</v>
      </c>
      <c r="DD240" s="337">
        <f t="shared" si="22"/>
        <v>0</v>
      </c>
      <c r="DE240" s="337">
        <f t="shared" si="22"/>
        <v>0</v>
      </c>
      <c r="DF240" s="337">
        <f t="shared" si="22"/>
        <v>0</v>
      </c>
      <c r="DG240" s="338">
        <f t="shared" si="2"/>
        <v>0</v>
      </c>
      <c r="DJ240" s="339"/>
      <c r="DK240" s="331"/>
      <c r="DL240" s="340"/>
    </row>
    <row r="241" spans="2:116">
      <c r="B241" s="315" t="str">
        <v>012</v>
      </c>
      <c r="C241" s="301" t="str">
        <v>たばこ</v>
      </c>
      <c r="D241" s="334">
        <f t="shared" ref="D241:BO241" si="23">H$6*D130</f>
        <v>0</v>
      </c>
      <c r="E241" s="335">
        <f t="shared" si="23"/>
        <v>0</v>
      </c>
      <c r="F241" s="335">
        <f t="shared" si="23"/>
        <v>0</v>
      </c>
      <c r="G241" s="335">
        <f t="shared" si="23"/>
        <v>0</v>
      </c>
      <c r="H241" s="335">
        <f t="shared" si="23"/>
        <v>0</v>
      </c>
      <c r="I241" s="335">
        <f t="shared" si="23"/>
        <v>0</v>
      </c>
      <c r="J241" s="335">
        <f t="shared" si="23"/>
        <v>0</v>
      </c>
      <c r="K241" s="335">
        <f t="shared" si="23"/>
        <v>0</v>
      </c>
      <c r="L241" s="335">
        <f t="shared" si="23"/>
        <v>0</v>
      </c>
      <c r="M241" s="335">
        <f t="shared" si="23"/>
        <v>0</v>
      </c>
      <c r="N241" s="335">
        <f t="shared" si="23"/>
        <v>0</v>
      </c>
      <c r="O241" s="335">
        <f t="shared" si="23"/>
        <v>0</v>
      </c>
      <c r="P241" s="335">
        <f t="shared" si="23"/>
        <v>0</v>
      </c>
      <c r="Q241" s="336">
        <f t="shared" si="23"/>
        <v>0</v>
      </c>
      <c r="R241" s="336">
        <f t="shared" si="23"/>
        <v>0</v>
      </c>
      <c r="S241" s="336">
        <f t="shared" si="23"/>
        <v>0</v>
      </c>
      <c r="T241" s="336">
        <f t="shared" si="23"/>
        <v>0</v>
      </c>
      <c r="U241" s="336">
        <f t="shared" si="23"/>
        <v>0</v>
      </c>
      <c r="V241" s="336">
        <f t="shared" si="23"/>
        <v>0</v>
      </c>
      <c r="W241" s="336">
        <f t="shared" si="23"/>
        <v>0</v>
      </c>
      <c r="X241" s="336">
        <f t="shared" si="23"/>
        <v>0</v>
      </c>
      <c r="Y241" s="336">
        <f t="shared" si="23"/>
        <v>0</v>
      </c>
      <c r="Z241" s="336">
        <f t="shared" si="23"/>
        <v>0</v>
      </c>
      <c r="AA241" s="336">
        <f t="shared" si="23"/>
        <v>0</v>
      </c>
      <c r="AB241" s="336">
        <f t="shared" si="23"/>
        <v>0</v>
      </c>
      <c r="AC241" s="336">
        <f t="shared" si="23"/>
        <v>0</v>
      </c>
      <c r="AD241" s="336">
        <f t="shared" si="23"/>
        <v>0</v>
      </c>
      <c r="AE241" s="336">
        <f t="shared" si="23"/>
        <v>0</v>
      </c>
      <c r="AF241" s="336">
        <f t="shared" si="23"/>
        <v>0</v>
      </c>
      <c r="AG241" s="336">
        <f t="shared" si="23"/>
        <v>0</v>
      </c>
      <c r="AH241" s="336">
        <f t="shared" si="23"/>
        <v>0</v>
      </c>
      <c r="AI241" s="336">
        <f t="shared" si="23"/>
        <v>0</v>
      </c>
      <c r="AJ241" s="336">
        <f t="shared" si="23"/>
        <v>0</v>
      </c>
      <c r="AK241" s="336">
        <f t="shared" si="23"/>
        <v>0</v>
      </c>
      <c r="AL241" s="336">
        <f t="shared" si="23"/>
        <v>0</v>
      </c>
      <c r="AM241" s="336">
        <f t="shared" si="23"/>
        <v>0</v>
      </c>
      <c r="AN241" s="336">
        <f t="shared" si="23"/>
        <v>0</v>
      </c>
      <c r="AO241" s="336">
        <f t="shared" si="23"/>
        <v>0</v>
      </c>
      <c r="AP241" s="336">
        <f t="shared" si="23"/>
        <v>0</v>
      </c>
      <c r="AQ241" s="336">
        <f t="shared" si="23"/>
        <v>0</v>
      </c>
      <c r="AR241" s="336">
        <f t="shared" si="23"/>
        <v>0</v>
      </c>
      <c r="AS241" s="336">
        <f t="shared" si="23"/>
        <v>0</v>
      </c>
      <c r="AT241" s="336">
        <f t="shared" si="23"/>
        <v>0</v>
      </c>
      <c r="AU241" s="336">
        <f t="shared" si="23"/>
        <v>0</v>
      </c>
      <c r="AV241" s="336">
        <f t="shared" si="23"/>
        <v>0</v>
      </c>
      <c r="AW241" s="336">
        <f t="shared" si="23"/>
        <v>0</v>
      </c>
      <c r="AX241" s="336">
        <f t="shared" si="23"/>
        <v>0</v>
      </c>
      <c r="AY241" s="336">
        <f t="shared" si="23"/>
        <v>0</v>
      </c>
      <c r="AZ241" s="336">
        <f t="shared" si="23"/>
        <v>0</v>
      </c>
      <c r="BA241" s="336">
        <f t="shared" si="23"/>
        <v>0</v>
      </c>
      <c r="BB241" s="336">
        <f t="shared" si="23"/>
        <v>0</v>
      </c>
      <c r="BC241" s="336">
        <f t="shared" si="23"/>
        <v>0</v>
      </c>
      <c r="BD241" s="336">
        <f t="shared" si="23"/>
        <v>0</v>
      </c>
      <c r="BE241" s="336">
        <f t="shared" si="23"/>
        <v>0</v>
      </c>
      <c r="BF241" s="336">
        <f t="shared" si="23"/>
        <v>0</v>
      </c>
      <c r="BG241" s="336">
        <f t="shared" si="23"/>
        <v>0</v>
      </c>
      <c r="BH241" s="336">
        <f t="shared" si="23"/>
        <v>0</v>
      </c>
      <c r="BI241" s="336">
        <f t="shared" si="23"/>
        <v>0</v>
      </c>
      <c r="BJ241" s="336">
        <f t="shared" si="23"/>
        <v>0</v>
      </c>
      <c r="BK241" s="336">
        <f t="shared" si="23"/>
        <v>0</v>
      </c>
      <c r="BL241" s="336">
        <f t="shared" si="23"/>
        <v>0</v>
      </c>
      <c r="BM241" s="336">
        <f t="shared" si="23"/>
        <v>0</v>
      </c>
      <c r="BN241" s="336">
        <f t="shared" si="23"/>
        <v>0</v>
      </c>
      <c r="BO241" s="336">
        <f t="shared" si="23"/>
        <v>0</v>
      </c>
      <c r="BP241" s="336">
        <f t="shared" ref="BP241:DF241" si="24">BT$6*BP130</f>
        <v>0</v>
      </c>
      <c r="BQ241" s="336">
        <f t="shared" si="24"/>
        <v>0</v>
      </c>
      <c r="BR241" s="336">
        <f t="shared" si="24"/>
        <v>0</v>
      </c>
      <c r="BS241" s="336">
        <f t="shared" si="24"/>
        <v>0</v>
      </c>
      <c r="BT241" s="336">
        <f t="shared" si="24"/>
        <v>0</v>
      </c>
      <c r="BU241" s="336">
        <f t="shared" si="24"/>
        <v>0</v>
      </c>
      <c r="BV241" s="336">
        <f t="shared" si="24"/>
        <v>0</v>
      </c>
      <c r="BW241" s="336">
        <f t="shared" si="24"/>
        <v>0</v>
      </c>
      <c r="BX241" s="336">
        <f t="shared" si="24"/>
        <v>0</v>
      </c>
      <c r="BY241" s="336">
        <f t="shared" si="24"/>
        <v>0</v>
      </c>
      <c r="BZ241" s="336">
        <f t="shared" si="24"/>
        <v>0</v>
      </c>
      <c r="CA241" s="336">
        <f t="shared" si="24"/>
        <v>0</v>
      </c>
      <c r="CB241" s="336">
        <f t="shared" si="24"/>
        <v>0</v>
      </c>
      <c r="CC241" s="336">
        <f t="shared" si="24"/>
        <v>0</v>
      </c>
      <c r="CD241" s="336">
        <f t="shared" si="24"/>
        <v>0</v>
      </c>
      <c r="CE241" s="336">
        <f t="shared" si="24"/>
        <v>0</v>
      </c>
      <c r="CF241" s="336">
        <f t="shared" si="24"/>
        <v>0</v>
      </c>
      <c r="CG241" s="336">
        <f t="shared" si="24"/>
        <v>0</v>
      </c>
      <c r="CH241" s="336">
        <f t="shared" si="24"/>
        <v>0</v>
      </c>
      <c r="CI241" s="336">
        <f t="shared" si="24"/>
        <v>0</v>
      </c>
      <c r="CJ241" s="336">
        <f t="shared" si="24"/>
        <v>0</v>
      </c>
      <c r="CK241" s="336">
        <f t="shared" si="24"/>
        <v>0</v>
      </c>
      <c r="CL241" s="336">
        <f t="shared" si="24"/>
        <v>0</v>
      </c>
      <c r="CM241" s="336">
        <f t="shared" si="24"/>
        <v>0</v>
      </c>
      <c r="CN241" s="336">
        <f t="shared" si="24"/>
        <v>0</v>
      </c>
      <c r="CO241" s="336">
        <f t="shared" si="24"/>
        <v>0</v>
      </c>
      <c r="CP241" s="336">
        <f t="shared" si="24"/>
        <v>0</v>
      </c>
      <c r="CQ241" s="336">
        <f t="shared" si="24"/>
        <v>0</v>
      </c>
      <c r="CR241" s="336">
        <f t="shared" si="24"/>
        <v>0</v>
      </c>
      <c r="CS241" s="336">
        <f t="shared" si="24"/>
        <v>0</v>
      </c>
      <c r="CT241" s="336">
        <f t="shared" si="24"/>
        <v>0</v>
      </c>
      <c r="CU241" s="336">
        <f t="shared" si="24"/>
        <v>0</v>
      </c>
      <c r="CV241" s="336">
        <f t="shared" si="24"/>
        <v>0</v>
      </c>
      <c r="CW241" s="336">
        <f t="shared" si="24"/>
        <v>0</v>
      </c>
      <c r="CX241" s="336">
        <f t="shared" si="24"/>
        <v>0</v>
      </c>
      <c r="CY241" s="336">
        <f t="shared" si="24"/>
        <v>0</v>
      </c>
      <c r="CZ241" s="336">
        <f t="shared" si="24"/>
        <v>0</v>
      </c>
      <c r="DA241" s="336">
        <f t="shared" si="24"/>
        <v>0</v>
      </c>
      <c r="DB241" s="336">
        <f t="shared" si="24"/>
        <v>0</v>
      </c>
      <c r="DC241" s="337">
        <f t="shared" si="24"/>
        <v>0</v>
      </c>
      <c r="DD241" s="337">
        <f t="shared" si="24"/>
        <v>0</v>
      </c>
      <c r="DE241" s="337">
        <f t="shared" si="24"/>
        <v>0</v>
      </c>
      <c r="DF241" s="337">
        <f t="shared" si="24"/>
        <v>0</v>
      </c>
      <c r="DG241" s="338">
        <f t="shared" si="2"/>
        <v>0</v>
      </c>
      <c r="DJ241" s="339"/>
      <c r="DK241" s="331"/>
      <c r="DL241" s="340"/>
    </row>
    <row r="242" spans="2:116">
      <c r="B242" s="315" t="str">
        <v>013</v>
      </c>
      <c r="C242" s="301" t="str">
        <v>繊維工業製品</v>
      </c>
      <c r="D242" s="334">
        <f t="shared" ref="D242:BO242" si="25">H$6*D131</f>
        <v>0</v>
      </c>
      <c r="E242" s="335">
        <f t="shared" si="25"/>
        <v>0</v>
      </c>
      <c r="F242" s="335">
        <f t="shared" si="25"/>
        <v>0</v>
      </c>
      <c r="G242" s="335">
        <f t="shared" si="25"/>
        <v>0</v>
      </c>
      <c r="H242" s="335">
        <f t="shared" si="25"/>
        <v>0</v>
      </c>
      <c r="I242" s="335">
        <f t="shared" si="25"/>
        <v>0</v>
      </c>
      <c r="J242" s="335">
        <f t="shared" si="25"/>
        <v>0</v>
      </c>
      <c r="K242" s="335">
        <f t="shared" si="25"/>
        <v>0</v>
      </c>
      <c r="L242" s="335">
        <f t="shared" si="25"/>
        <v>0</v>
      </c>
      <c r="M242" s="335">
        <f t="shared" si="25"/>
        <v>0</v>
      </c>
      <c r="N242" s="335">
        <f t="shared" si="25"/>
        <v>0</v>
      </c>
      <c r="O242" s="335">
        <f t="shared" si="25"/>
        <v>0</v>
      </c>
      <c r="P242" s="335">
        <f t="shared" si="25"/>
        <v>0</v>
      </c>
      <c r="Q242" s="336">
        <f t="shared" si="25"/>
        <v>0</v>
      </c>
      <c r="R242" s="336">
        <f t="shared" si="25"/>
        <v>0</v>
      </c>
      <c r="S242" s="336">
        <f t="shared" si="25"/>
        <v>0</v>
      </c>
      <c r="T242" s="336">
        <f t="shared" si="25"/>
        <v>0</v>
      </c>
      <c r="U242" s="336">
        <f t="shared" si="25"/>
        <v>0</v>
      </c>
      <c r="V242" s="336">
        <f t="shared" si="25"/>
        <v>0</v>
      </c>
      <c r="W242" s="336">
        <f t="shared" si="25"/>
        <v>0</v>
      </c>
      <c r="X242" s="336">
        <f t="shared" si="25"/>
        <v>0</v>
      </c>
      <c r="Y242" s="336">
        <f t="shared" si="25"/>
        <v>0</v>
      </c>
      <c r="Z242" s="336">
        <f t="shared" si="25"/>
        <v>0</v>
      </c>
      <c r="AA242" s="336">
        <f t="shared" si="25"/>
        <v>0</v>
      </c>
      <c r="AB242" s="336">
        <f t="shared" si="25"/>
        <v>0</v>
      </c>
      <c r="AC242" s="336">
        <f t="shared" si="25"/>
        <v>0</v>
      </c>
      <c r="AD242" s="336">
        <f t="shared" si="25"/>
        <v>0</v>
      </c>
      <c r="AE242" s="336">
        <f t="shared" si="25"/>
        <v>0</v>
      </c>
      <c r="AF242" s="336">
        <f t="shared" si="25"/>
        <v>0</v>
      </c>
      <c r="AG242" s="336">
        <f t="shared" si="25"/>
        <v>0</v>
      </c>
      <c r="AH242" s="336">
        <f t="shared" si="25"/>
        <v>0</v>
      </c>
      <c r="AI242" s="336">
        <f t="shared" si="25"/>
        <v>0</v>
      </c>
      <c r="AJ242" s="336">
        <f t="shared" si="25"/>
        <v>0</v>
      </c>
      <c r="AK242" s="336">
        <f t="shared" si="25"/>
        <v>0</v>
      </c>
      <c r="AL242" s="336">
        <f t="shared" si="25"/>
        <v>0</v>
      </c>
      <c r="AM242" s="336">
        <f t="shared" si="25"/>
        <v>0</v>
      </c>
      <c r="AN242" s="336">
        <f t="shared" si="25"/>
        <v>0</v>
      </c>
      <c r="AO242" s="336">
        <f t="shared" si="25"/>
        <v>0</v>
      </c>
      <c r="AP242" s="336">
        <f t="shared" si="25"/>
        <v>0</v>
      </c>
      <c r="AQ242" s="336">
        <f t="shared" si="25"/>
        <v>0</v>
      </c>
      <c r="AR242" s="336">
        <f t="shared" si="25"/>
        <v>0</v>
      </c>
      <c r="AS242" s="336">
        <f t="shared" si="25"/>
        <v>0</v>
      </c>
      <c r="AT242" s="336">
        <f t="shared" si="25"/>
        <v>0</v>
      </c>
      <c r="AU242" s="336">
        <f t="shared" si="25"/>
        <v>0</v>
      </c>
      <c r="AV242" s="336">
        <f t="shared" si="25"/>
        <v>0</v>
      </c>
      <c r="AW242" s="336">
        <f t="shared" si="25"/>
        <v>0</v>
      </c>
      <c r="AX242" s="336">
        <f t="shared" si="25"/>
        <v>0</v>
      </c>
      <c r="AY242" s="336">
        <f t="shared" si="25"/>
        <v>0</v>
      </c>
      <c r="AZ242" s="336">
        <f t="shared" si="25"/>
        <v>0</v>
      </c>
      <c r="BA242" s="336">
        <f t="shared" si="25"/>
        <v>0</v>
      </c>
      <c r="BB242" s="336">
        <f t="shared" si="25"/>
        <v>0</v>
      </c>
      <c r="BC242" s="336">
        <f t="shared" si="25"/>
        <v>0</v>
      </c>
      <c r="BD242" s="336">
        <f t="shared" si="25"/>
        <v>0</v>
      </c>
      <c r="BE242" s="336">
        <f t="shared" si="25"/>
        <v>0</v>
      </c>
      <c r="BF242" s="336">
        <f t="shared" si="25"/>
        <v>0</v>
      </c>
      <c r="BG242" s="336">
        <f t="shared" si="25"/>
        <v>0</v>
      </c>
      <c r="BH242" s="336">
        <f t="shared" si="25"/>
        <v>0</v>
      </c>
      <c r="BI242" s="336">
        <f t="shared" si="25"/>
        <v>0</v>
      </c>
      <c r="BJ242" s="336">
        <f t="shared" si="25"/>
        <v>0</v>
      </c>
      <c r="BK242" s="336">
        <f t="shared" si="25"/>
        <v>0</v>
      </c>
      <c r="BL242" s="336">
        <f t="shared" si="25"/>
        <v>0</v>
      </c>
      <c r="BM242" s="336">
        <f t="shared" si="25"/>
        <v>0</v>
      </c>
      <c r="BN242" s="336">
        <f t="shared" si="25"/>
        <v>0</v>
      </c>
      <c r="BO242" s="336">
        <f t="shared" si="25"/>
        <v>0</v>
      </c>
      <c r="BP242" s="336">
        <f t="shared" ref="BP242:DF242" si="26">BT$6*BP131</f>
        <v>0</v>
      </c>
      <c r="BQ242" s="336">
        <f t="shared" si="26"/>
        <v>0</v>
      </c>
      <c r="BR242" s="336">
        <f t="shared" si="26"/>
        <v>0</v>
      </c>
      <c r="BS242" s="336">
        <f t="shared" si="26"/>
        <v>0</v>
      </c>
      <c r="BT242" s="336">
        <f t="shared" si="26"/>
        <v>0</v>
      </c>
      <c r="BU242" s="336">
        <f t="shared" si="26"/>
        <v>0</v>
      </c>
      <c r="BV242" s="336">
        <f t="shared" si="26"/>
        <v>0</v>
      </c>
      <c r="BW242" s="336">
        <f t="shared" si="26"/>
        <v>0</v>
      </c>
      <c r="BX242" s="336">
        <f t="shared" si="26"/>
        <v>0</v>
      </c>
      <c r="BY242" s="336">
        <f t="shared" si="26"/>
        <v>0</v>
      </c>
      <c r="BZ242" s="336">
        <f t="shared" si="26"/>
        <v>0</v>
      </c>
      <c r="CA242" s="336">
        <f t="shared" si="26"/>
        <v>0</v>
      </c>
      <c r="CB242" s="336">
        <f t="shared" si="26"/>
        <v>0</v>
      </c>
      <c r="CC242" s="336">
        <f t="shared" si="26"/>
        <v>0</v>
      </c>
      <c r="CD242" s="336">
        <f t="shared" si="26"/>
        <v>0</v>
      </c>
      <c r="CE242" s="336">
        <f t="shared" si="26"/>
        <v>0</v>
      </c>
      <c r="CF242" s="336">
        <f t="shared" si="26"/>
        <v>0</v>
      </c>
      <c r="CG242" s="336">
        <f t="shared" si="26"/>
        <v>0</v>
      </c>
      <c r="CH242" s="336">
        <f t="shared" si="26"/>
        <v>0</v>
      </c>
      <c r="CI242" s="336">
        <f t="shared" si="26"/>
        <v>0</v>
      </c>
      <c r="CJ242" s="336">
        <f t="shared" si="26"/>
        <v>0</v>
      </c>
      <c r="CK242" s="336">
        <f t="shared" si="26"/>
        <v>0</v>
      </c>
      <c r="CL242" s="336">
        <f t="shared" si="26"/>
        <v>0</v>
      </c>
      <c r="CM242" s="336">
        <f t="shared" si="26"/>
        <v>0</v>
      </c>
      <c r="CN242" s="336">
        <f t="shared" si="26"/>
        <v>0</v>
      </c>
      <c r="CO242" s="336">
        <f t="shared" si="26"/>
        <v>0</v>
      </c>
      <c r="CP242" s="336">
        <f t="shared" si="26"/>
        <v>0</v>
      </c>
      <c r="CQ242" s="336">
        <f t="shared" si="26"/>
        <v>0</v>
      </c>
      <c r="CR242" s="336">
        <f t="shared" si="26"/>
        <v>0</v>
      </c>
      <c r="CS242" s="336">
        <f t="shared" si="26"/>
        <v>0</v>
      </c>
      <c r="CT242" s="336">
        <f t="shared" si="26"/>
        <v>0</v>
      </c>
      <c r="CU242" s="336">
        <f t="shared" si="26"/>
        <v>0</v>
      </c>
      <c r="CV242" s="336">
        <f t="shared" si="26"/>
        <v>0</v>
      </c>
      <c r="CW242" s="336">
        <f t="shared" si="26"/>
        <v>0</v>
      </c>
      <c r="CX242" s="336">
        <f t="shared" si="26"/>
        <v>0</v>
      </c>
      <c r="CY242" s="336">
        <f t="shared" si="26"/>
        <v>0</v>
      </c>
      <c r="CZ242" s="336">
        <f t="shared" si="26"/>
        <v>0</v>
      </c>
      <c r="DA242" s="336">
        <f t="shared" si="26"/>
        <v>0</v>
      </c>
      <c r="DB242" s="336">
        <f t="shared" si="26"/>
        <v>0</v>
      </c>
      <c r="DC242" s="337">
        <f t="shared" si="26"/>
        <v>0</v>
      </c>
      <c r="DD242" s="337">
        <f t="shared" si="26"/>
        <v>0</v>
      </c>
      <c r="DE242" s="337">
        <f t="shared" si="26"/>
        <v>0</v>
      </c>
      <c r="DF242" s="337">
        <f t="shared" si="26"/>
        <v>0</v>
      </c>
      <c r="DG242" s="338">
        <f t="shared" si="2"/>
        <v>0</v>
      </c>
      <c r="DJ242" s="339"/>
      <c r="DK242" s="331"/>
      <c r="DL242" s="340"/>
    </row>
    <row r="243" spans="2:116">
      <c r="B243" s="315" t="str">
        <v>014</v>
      </c>
      <c r="C243" s="301" t="str">
        <v>衣服・その他の繊維既製品</v>
      </c>
      <c r="D243" s="334">
        <f t="shared" ref="D243:BO243" si="27">H$6*D132</f>
        <v>0</v>
      </c>
      <c r="E243" s="335">
        <f t="shared" si="27"/>
        <v>0</v>
      </c>
      <c r="F243" s="335">
        <f t="shared" si="27"/>
        <v>0</v>
      </c>
      <c r="G243" s="335">
        <f t="shared" si="27"/>
        <v>0</v>
      </c>
      <c r="H243" s="335">
        <f t="shared" si="27"/>
        <v>0</v>
      </c>
      <c r="I243" s="335">
        <f t="shared" si="27"/>
        <v>0</v>
      </c>
      <c r="J243" s="335">
        <f t="shared" si="27"/>
        <v>0</v>
      </c>
      <c r="K243" s="335">
        <f t="shared" si="27"/>
        <v>0</v>
      </c>
      <c r="L243" s="335">
        <f t="shared" si="27"/>
        <v>0</v>
      </c>
      <c r="M243" s="335">
        <f t="shared" si="27"/>
        <v>0</v>
      </c>
      <c r="N243" s="335">
        <f t="shared" si="27"/>
        <v>0</v>
      </c>
      <c r="O243" s="335">
        <f t="shared" si="27"/>
        <v>0</v>
      </c>
      <c r="P243" s="335">
        <f t="shared" si="27"/>
        <v>0</v>
      </c>
      <c r="Q243" s="336">
        <f t="shared" si="27"/>
        <v>0</v>
      </c>
      <c r="R243" s="336">
        <f t="shared" si="27"/>
        <v>0</v>
      </c>
      <c r="S243" s="336">
        <f t="shared" si="27"/>
        <v>0</v>
      </c>
      <c r="T243" s="336">
        <f t="shared" si="27"/>
        <v>0</v>
      </c>
      <c r="U243" s="336">
        <f t="shared" si="27"/>
        <v>0</v>
      </c>
      <c r="V243" s="336">
        <f t="shared" si="27"/>
        <v>0</v>
      </c>
      <c r="W243" s="336">
        <f t="shared" si="27"/>
        <v>0</v>
      </c>
      <c r="X243" s="336">
        <f t="shared" si="27"/>
        <v>0</v>
      </c>
      <c r="Y243" s="336">
        <f t="shared" si="27"/>
        <v>0</v>
      </c>
      <c r="Z243" s="336">
        <f t="shared" si="27"/>
        <v>0</v>
      </c>
      <c r="AA243" s="336">
        <f t="shared" si="27"/>
        <v>0</v>
      </c>
      <c r="AB243" s="336">
        <f t="shared" si="27"/>
        <v>0</v>
      </c>
      <c r="AC243" s="336">
        <f t="shared" si="27"/>
        <v>0</v>
      </c>
      <c r="AD243" s="336">
        <f t="shared" si="27"/>
        <v>0</v>
      </c>
      <c r="AE243" s="336">
        <f t="shared" si="27"/>
        <v>0</v>
      </c>
      <c r="AF243" s="336">
        <f t="shared" si="27"/>
        <v>0</v>
      </c>
      <c r="AG243" s="336">
        <f t="shared" si="27"/>
        <v>0</v>
      </c>
      <c r="AH243" s="336">
        <f t="shared" si="27"/>
        <v>0</v>
      </c>
      <c r="AI243" s="336">
        <f t="shared" si="27"/>
        <v>0</v>
      </c>
      <c r="AJ243" s="336">
        <f t="shared" si="27"/>
        <v>0</v>
      </c>
      <c r="AK243" s="336">
        <f t="shared" si="27"/>
        <v>0</v>
      </c>
      <c r="AL243" s="336">
        <f t="shared" si="27"/>
        <v>0</v>
      </c>
      <c r="AM243" s="336">
        <f t="shared" si="27"/>
        <v>0</v>
      </c>
      <c r="AN243" s="336">
        <f t="shared" si="27"/>
        <v>0</v>
      </c>
      <c r="AO243" s="336">
        <f t="shared" si="27"/>
        <v>0</v>
      </c>
      <c r="AP243" s="336">
        <f t="shared" si="27"/>
        <v>0</v>
      </c>
      <c r="AQ243" s="336">
        <f t="shared" si="27"/>
        <v>0</v>
      </c>
      <c r="AR243" s="336">
        <f t="shared" si="27"/>
        <v>0</v>
      </c>
      <c r="AS243" s="336">
        <f t="shared" si="27"/>
        <v>0</v>
      </c>
      <c r="AT243" s="336">
        <f t="shared" si="27"/>
        <v>0</v>
      </c>
      <c r="AU243" s="336">
        <f t="shared" si="27"/>
        <v>0</v>
      </c>
      <c r="AV243" s="336">
        <f t="shared" si="27"/>
        <v>0</v>
      </c>
      <c r="AW243" s="336">
        <f t="shared" si="27"/>
        <v>0</v>
      </c>
      <c r="AX243" s="336">
        <f t="shared" si="27"/>
        <v>0</v>
      </c>
      <c r="AY243" s="336">
        <f t="shared" si="27"/>
        <v>0</v>
      </c>
      <c r="AZ243" s="336">
        <f t="shared" si="27"/>
        <v>0</v>
      </c>
      <c r="BA243" s="336">
        <f t="shared" si="27"/>
        <v>0</v>
      </c>
      <c r="BB243" s="336">
        <f t="shared" si="27"/>
        <v>0</v>
      </c>
      <c r="BC243" s="336">
        <f t="shared" si="27"/>
        <v>0</v>
      </c>
      <c r="BD243" s="336">
        <f t="shared" si="27"/>
        <v>0</v>
      </c>
      <c r="BE243" s="336">
        <f t="shared" si="27"/>
        <v>0</v>
      </c>
      <c r="BF243" s="336">
        <f t="shared" si="27"/>
        <v>0</v>
      </c>
      <c r="BG243" s="336">
        <f t="shared" si="27"/>
        <v>0</v>
      </c>
      <c r="BH243" s="336">
        <f t="shared" si="27"/>
        <v>0</v>
      </c>
      <c r="BI243" s="336">
        <f t="shared" si="27"/>
        <v>0</v>
      </c>
      <c r="BJ243" s="336">
        <f t="shared" si="27"/>
        <v>0</v>
      </c>
      <c r="BK243" s="336">
        <f t="shared" si="27"/>
        <v>0</v>
      </c>
      <c r="BL243" s="336">
        <f t="shared" si="27"/>
        <v>0</v>
      </c>
      <c r="BM243" s="336">
        <f t="shared" si="27"/>
        <v>0</v>
      </c>
      <c r="BN243" s="336">
        <f t="shared" si="27"/>
        <v>0</v>
      </c>
      <c r="BO243" s="336">
        <f t="shared" si="27"/>
        <v>0</v>
      </c>
      <c r="BP243" s="336">
        <f t="shared" ref="BP243:DF243" si="28">BT$6*BP132</f>
        <v>0</v>
      </c>
      <c r="BQ243" s="336">
        <f t="shared" si="28"/>
        <v>0</v>
      </c>
      <c r="BR243" s="336">
        <f t="shared" si="28"/>
        <v>0</v>
      </c>
      <c r="BS243" s="336">
        <f t="shared" si="28"/>
        <v>0</v>
      </c>
      <c r="BT243" s="336">
        <f t="shared" si="28"/>
        <v>0</v>
      </c>
      <c r="BU243" s="336">
        <f t="shared" si="28"/>
        <v>0</v>
      </c>
      <c r="BV243" s="336">
        <f t="shared" si="28"/>
        <v>0</v>
      </c>
      <c r="BW243" s="336">
        <f t="shared" si="28"/>
        <v>0</v>
      </c>
      <c r="BX243" s="336">
        <f t="shared" si="28"/>
        <v>0</v>
      </c>
      <c r="BY243" s="336">
        <f t="shared" si="28"/>
        <v>0</v>
      </c>
      <c r="BZ243" s="336">
        <f t="shared" si="28"/>
        <v>0</v>
      </c>
      <c r="CA243" s="336">
        <f t="shared" si="28"/>
        <v>0</v>
      </c>
      <c r="CB243" s="336">
        <f t="shared" si="28"/>
        <v>0</v>
      </c>
      <c r="CC243" s="336">
        <f t="shared" si="28"/>
        <v>0</v>
      </c>
      <c r="CD243" s="336">
        <f t="shared" si="28"/>
        <v>0</v>
      </c>
      <c r="CE243" s="336">
        <f t="shared" si="28"/>
        <v>0</v>
      </c>
      <c r="CF243" s="336">
        <f t="shared" si="28"/>
        <v>0</v>
      </c>
      <c r="CG243" s="336">
        <f t="shared" si="28"/>
        <v>0</v>
      </c>
      <c r="CH243" s="336">
        <f t="shared" si="28"/>
        <v>0</v>
      </c>
      <c r="CI243" s="336">
        <f t="shared" si="28"/>
        <v>0</v>
      </c>
      <c r="CJ243" s="336">
        <f t="shared" si="28"/>
        <v>0</v>
      </c>
      <c r="CK243" s="336">
        <f t="shared" si="28"/>
        <v>0</v>
      </c>
      <c r="CL243" s="336">
        <f t="shared" si="28"/>
        <v>0</v>
      </c>
      <c r="CM243" s="336">
        <f t="shared" si="28"/>
        <v>0</v>
      </c>
      <c r="CN243" s="336">
        <f t="shared" si="28"/>
        <v>0</v>
      </c>
      <c r="CO243" s="336">
        <f t="shared" si="28"/>
        <v>0</v>
      </c>
      <c r="CP243" s="336">
        <f t="shared" si="28"/>
        <v>0</v>
      </c>
      <c r="CQ243" s="336">
        <f t="shared" si="28"/>
        <v>0</v>
      </c>
      <c r="CR243" s="336">
        <f t="shared" si="28"/>
        <v>0</v>
      </c>
      <c r="CS243" s="336">
        <f t="shared" si="28"/>
        <v>0</v>
      </c>
      <c r="CT243" s="336">
        <f t="shared" si="28"/>
        <v>0</v>
      </c>
      <c r="CU243" s="336">
        <f t="shared" si="28"/>
        <v>0</v>
      </c>
      <c r="CV243" s="336">
        <f t="shared" si="28"/>
        <v>0</v>
      </c>
      <c r="CW243" s="336">
        <f t="shared" si="28"/>
        <v>0</v>
      </c>
      <c r="CX243" s="336">
        <f t="shared" si="28"/>
        <v>0</v>
      </c>
      <c r="CY243" s="336">
        <f t="shared" si="28"/>
        <v>0</v>
      </c>
      <c r="CZ243" s="336">
        <f t="shared" si="28"/>
        <v>0</v>
      </c>
      <c r="DA243" s="336">
        <f t="shared" si="28"/>
        <v>0</v>
      </c>
      <c r="DB243" s="336">
        <f t="shared" si="28"/>
        <v>0</v>
      </c>
      <c r="DC243" s="337">
        <f t="shared" si="28"/>
        <v>0</v>
      </c>
      <c r="DD243" s="337">
        <f t="shared" si="28"/>
        <v>0</v>
      </c>
      <c r="DE243" s="337">
        <f t="shared" si="28"/>
        <v>0</v>
      </c>
      <c r="DF243" s="337">
        <f t="shared" si="28"/>
        <v>0</v>
      </c>
      <c r="DG243" s="338">
        <f t="shared" si="2"/>
        <v>0</v>
      </c>
      <c r="DJ243" s="339"/>
      <c r="DK243" s="331"/>
      <c r="DL243" s="340"/>
    </row>
    <row r="244" spans="2:116">
      <c r="B244" s="315" t="str">
        <v>015</v>
      </c>
      <c r="C244" s="301" t="str">
        <v>木材・木製品</v>
      </c>
      <c r="D244" s="334">
        <f t="shared" ref="D244:BO244" si="29">H$6*D133</f>
        <v>0</v>
      </c>
      <c r="E244" s="335">
        <f t="shared" si="29"/>
        <v>0</v>
      </c>
      <c r="F244" s="335">
        <f t="shared" si="29"/>
        <v>0</v>
      </c>
      <c r="G244" s="335">
        <f t="shared" si="29"/>
        <v>0</v>
      </c>
      <c r="H244" s="335">
        <f t="shared" si="29"/>
        <v>0</v>
      </c>
      <c r="I244" s="335">
        <f t="shared" si="29"/>
        <v>0</v>
      </c>
      <c r="J244" s="335">
        <f t="shared" si="29"/>
        <v>0</v>
      </c>
      <c r="K244" s="335">
        <f t="shared" si="29"/>
        <v>0</v>
      </c>
      <c r="L244" s="335">
        <f t="shared" si="29"/>
        <v>0</v>
      </c>
      <c r="M244" s="335">
        <f t="shared" si="29"/>
        <v>0</v>
      </c>
      <c r="N244" s="335">
        <f t="shared" si="29"/>
        <v>0</v>
      </c>
      <c r="O244" s="335">
        <f t="shared" si="29"/>
        <v>0</v>
      </c>
      <c r="P244" s="335">
        <f t="shared" si="29"/>
        <v>0</v>
      </c>
      <c r="Q244" s="336">
        <f t="shared" si="29"/>
        <v>0</v>
      </c>
      <c r="R244" s="336">
        <f t="shared" si="29"/>
        <v>0</v>
      </c>
      <c r="S244" s="336">
        <f t="shared" si="29"/>
        <v>0</v>
      </c>
      <c r="T244" s="336">
        <f t="shared" si="29"/>
        <v>0</v>
      </c>
      <c r="U244" s="336">
        <f t="shared" si="29"/>
        <v>0</v>
      </c>
      <c r="V244" s="336">
        <f t="shared" si="29"/>
        <v>0</v>
      </c>
      <c r="W244" s="336">
        <f t="shared" si="29"/>
        <v>0</v>
      </c>
      <c r="X244" s="336">
        <f t="shared" si="29"/>
        <v>0</v>
      </c>
      <c r="Y244" s="336">
        <f t="shared" si="29"/>
        <v>0</v>
      </c>
      <c r="Z244" s="336">
        <f t="shared" si="29"/>
        <v>0</v>
      </c>
      <c r="AA244" s="336">
        <f t="shared" si="29"/>
        <v>0</v>
      </c>
      <c r="AB244" s="336">
        <f t="shared" si="29"/>
        <v>0</v>
      </c>
      <c r="AC244" s="336">
        <f t="shared" si="29"/>
        <v>0</v>
      </c>
      <c r="AD244" s="336">
        <f t="shared" si="29"/>
        <v>0</v>
      </c>
      <c r="AE244" s="336">
        <f t="shared" si="29"/>
        <v>0</v>
      </c>
      <c r="AF244" s="336">
        <f t="shared" si="29"/>
        <v>0</v>
      </c>
      <c r="AG244" s="336">
        <f t="shared" si="29"/>
        <v>0</v>
      </c>
      <c r="AH244" s="336">
        <f t="shared" si="29"/>
        <v>0</v>
      </c>
      <c r="AI244" s="336">
        <f t="shared" si="29"/>
        <v>0</v>
      </c>
      <c r="AJ244" s="336">
        <f t="shared" si="29"/>
        <v>0</v>
      </c>
      <c r="AK244" s="336">
        <f t="shared" si="29"/>
        <v>0</v>
      </c>
      <c r="AL244" s="336">
        <f t="shared" si="29"/>
        <v>0</v>
      </c>
      <c r="AM244" s="336">
        <f t="shared" si="29"/>
        <v>0</v>
      </c>
      <c r="AN244" s="336">
        <f t="shared" si="29"/>
        <v>0</v>
      </c>
      <c r="AO244" s="336">
        <f t="shared" si="29"/>
        <v>0</v>
      </c>
      <c r="AP244" s="336">
        <f t="shared" si="29"/>
        <v>0</v>
      </c>
      <c r="AQ244" s="336">
        <f t="shared" si="29"/>
        <v>0</v>
      </c>
      <c r="AR244" s="336">
        <f t="shared" si="29"/>
        <v>0</v>
      </c>
      <c r="AS244" s="336">
        <f t="shared" si="29"/>
        <v>0</v>
      </c>
      <c r="AT244" s="336">
        <f t="shared" si="29"/>
        <v>0</v>
      </c>
      <c r="AU244" s="336">
        <f t="shared" si="29"/>
        <v>0</v>
      </c>
      <c r="AV244" s="336">
        <f t="shared" si="29"/>
        <v>0</v>
      </c>
      <c r="AW244" s="336">
        <f t="shared" si="29"/>
        <v>0</v>
      </c>
      <c r="AX244" s="336">
        <f t="shared" si="29"/>
        <v>0</v>
      </c>
      <c r="AY244" s="336">
        <f t="shared" si="29"/>
        <v>0</v>
      </c>
      <c r="AZ244" s="336">
        <f t="shared" si="29"/>
        <v>0</v>
      </c>
      <c r="BA244" s="336">
        <f t="shared" si="29"/>
        <v>0</v>
      </c>
      <c r="BB244" s="336">
        <f t="shared" si="29"/>
        <v>0</v>
      </c>
      <c r="BC244" s="336">
        <f t="shared" si="29"/>
        <v>0</v>
      </c>
      <c r="BD244" s="336">
        <f t="shared" si="29"/>
        <v>0</v>
      </c>
      <c r="BE244" s="336">
        <f t="shared" si="29"/>
        <v>0</v>
      </c>
      <c r="BF244" s="336">
        <f t="shared" si="29"/>
        <v>0</v>
      </c>
      <c r="BG244" s="336">
        <f t="shared" si="29"/>
        <v>0</v>
      </c>
      <c r="BH244" s="336">
        <f t="shared" si="29"/>
        <v>0</v>
      </c>
      <c r="BI244" s="336">
        <f t="shared" si="29"/>
        <v>0</v>
      </c>
      <c r="BJ244" s="336">
        <f t="shared" si="29"/>
        <v>0</v>
      </c>
      <c r="BK244" s="336">
        <f t="shared" si="29"/>
        <v>0</v>
      </c>
      <c r="BL244" s="336">
        <f t="shared" si="29"/>
        <v>0</v>
      </c>
      <c r="BM244" s="336">
        <f t="shared" si="29"/>
        <v>0</v>
      </c>
      <c r="BN244" s="336">
        <f t="shared" si="29"/>
        <v>0</v>
      </c>
      <c r="BO244" s="336">
        <f t="shared" si="29"/>
        <v>0</v>
      </c>
      <c r="BP244" s="336">
        <f t="shared" ref="BP244:DF244" si="30">BT$6*BP133</f>
        <v>0</v>
      </c>
      <c r="BQ244" s="336">
        <f t="shared" si="30"/>
        <v>0</v>
      </c>
      <c r="BR244" s="336">
        <f t="shared" si="30"/>
        <v>0</v>
      </c>
      <c r="BS244" s="336">
        <f t="shared" si="30"/>
        <v>0</v>
      </c>
      <c r="BT244" s="336">
        <f t="shared" si="30"/>
        <v>0</v>
      </c>
      <c r="BU244" s="336">
        <f t="shared" si="30"/>
        <v>0</v>
      </c>
      <c r="BV244" s="336">
        <f t="shared" si="30"/>
        <v>0</v>
      </c>
      <c r="BW244" s="336">
        <f t="shared" si="30"/>
        <v>0</v>
      </c>
      <c r="BX244" s="336">
        <f t="shared" si="30"/>
        <v>0</v>
      </c>
      <c r="BY244" s="336">
        <f t="shared" si="30"/>
        <v>0</v>
      </c>
      <c r="BZ244" s="336">
        <f t="shared" si="30"/>
        <v>0</v>
      </c>
      <c r="CA244" s="336">
        <f t="shared" si="30"/>
        <v>0</v>
      </c>
      <c r="CB244" s="336">
        <f t="shared" si="30"/>
        <v>0</v>
      </c>
      <c r="CC244" s="336">
        <f t="shared" si="30"/>
        <v>0</v>
      </c>
      <c r="CD244" s="336">
        <f t="shared" si="30"/>
        <v>0</v>
      </c>
      <c r="CE244" s="336">
        <f t="shared" si="30"/>
        <v>0</v>
      </c>
      <c r="CF244" s="336">
        <f t="shared" si="30"/>
        <v>0</v>
      </c>
      <c r="CG244" s="336">
        <f t="shared" si="30"/>
        <v>0</v>
      </c>
      <c r="CH244" s="336">
        <f t="shared" si="30"/>
        <v>0</v>
      </c>
      <c r="CI244" s="336">
        <f t="shared" si="30"/>
        <v>0</v>
      </c>
      <c r="CJ244" s="336">
        <f t="shared" si="30"/>
        <v>0</v>
      </c>
      <c r="CK244" s="336">
        <f t="shared" si="30"/>
        <v>0</v>
      </c>
      <c r="CL244" s="336">
        <f t="shared" si="30"/>
        <v>0</v>
      </c>
      <c r="CM244" s="336">
        <f t="shared" si="30"/>
        <v>0</v>
      </c>
      <c r="CN244" s="336">
        <f t="shared" si="30"/>
        <v>0</v>
      </c>
      <c r="CO244" s="336">
        <f t="shared" si="30"/>
        <v>0</v>
      </c>
      <c r="CP244" s="336">
        <f t="shared" si="30"/>
        <v>0</v>
      </c>
      <c r="CQ244" s="336">
        <f t="shared" si="30"/>
        <v>0</v>
      </c>
      <c r="CR244" s="336">
        <f t="shared" si="30"/>
        <v>0</v>
      </c>
      <c r="CS244" s="336">
        <f t="shared" si="30"/>
        <v>0</v>
      </c>
      <c r="CT244" s="336">
        <f t="shared" si="30"/>
        <v>0</v>
      </c>
      <c r="CU244" s="336">
        <f t="shared" si="30"/>
        <v>0</v>
      </c>
      <c r="CV244" s="336">
        <f t="shared" si="30"/>
        <v>0</v>
      </c>
      <c r="CW244" s="336">
        <f t="shared" si="30"/>
        <v>0</v>
      </c>
      <c r="CX244" s="336">
        <f t="shared" si="30"/>
        <v>0</v>
      </c>
      <c r="CY244" s="336">
        <f t="shared" si="30"/>
        <v>0</v>
      </c>
      <c r="CZ244" s="336">
        <f t="shared" si="30"/>
        <v>0</v>
      </c>
      <c r="DA244" s="336">
        <f t="shared" si="30"/>
        <v>0</v>
      </c>
      <c r="DB244" s="336">
        <f t="shared" si="30"/>
        <v>0</v>
      </c>
      <c r="DC244" s="337">
        <f t="shared" si="30"/>
        <v>0</v>
      </c>
      <c r="DD244" s="337">
        <f t="shared" si="30"/>
        <v>0</v>
      </c>
      <c r="DE244" s="337">
        <f t="shared" si="30"/>
        <v>0</v>
      </c>
      <c r="DF244" s="337">
        <f t="shared" si="30"/>
        <v>0</v>
      </c>
      <c r="DG244" s="338">
        <f t="shared" si="2"/>
        <v>0</v>
      </c>
      <c r="DJ244" s="339"/>
      <c r="DK244" s="331"/>
      <c r="DL244" s="340"/>
    </row>
    <row r="245" spans="2:116">
      <c r="B245" s="315" t="str">
        <v>016</v>
      </c>
      <c r="C245" s="301" t="str">
        <v>家具・装備品</v>
      </c>
      <c r="D245" s="334">
        <f t="shared" ref="D245:BO245" si="31">H$6*D134</f>
        <v>0</v>
      </c>
      <c r="E245" s="335">
        <f t="shared" si="31"/>
        <v>0</v>
      </c>
      <c r="F245" s="335">
        <f t="shared" si="31"/>
        <v>0</v>
      </c>
      <c r="G245" s="335">
        <f t="shared" si="31"/>
        <v>0</v>
      </c>
      <c r="H245" s="335">
        <f t="shared" si="31"/>
        <v>0</v>
      </c>
      <c r="I245" s="335">
        <f t="shared" si="31"/>
        <v>0</v>
      </c>
      <c r="J245" s="335">
        <f t="shared" si="31"/>
        <v>0</v>
      </c>
      <c r="K245" s="335">
        <f t="shared" si="31"/>
        <v>0</v>
      </c>
      <c r="L245" s="335">
        <f t="shared" si="31"/>
        <v>0</v>
      </c>
      <c r="M245" s="335">
        <f t="shared" si="31"/>
        <v>0</v>
      </c>
      <c r="N245" s="335">
        <f t="shared" si="31"/>
        <v>0</v>
      </c>
      <c r="O245" s="335">
        <f t="shared" si="31"/>
        <v>0</v>
      </c>
      <c r="P245" s="335">
        <f t="shared" si="31"/>
        <v>0</v>
      </c>
      <c r="Q245" s="336">
        <f t="shared" si="31"/>
        <v>0</v>
      </c>
      <c r="R245" s="336">
        <f t="shared" si="31"/>
        <v>0</v>
      </c>
      <c r="S245" s="336">
        <f t="shared" si="31"/>
        <v>0</v>
      </c>
      <c r="T245" s="336">
        <f t="shared" si="31"/>
        <v>0</v>
      </c>
      <c r="U245" s="336">
        <f t="shared" si="31"/>
        <v>0</v>
      </c>
      <c r="V245" s="336">
        <f t="shared" si="31"/>
        <v>0</v>
      </c>
      <c r="W245" s="336">
        <f t="shared" si="31"/>
        <v>0</v>
      </c>
      <c r="X245" s="336">
        <f t="shared" si="31"/>
        <v>0</v>
      </c>
      <c r="Y245" s="336">
        <f t="shared" si="31"/>
        <v>0</v>
      </c>
      <c r="Z245" s="336">
        <f t="shared" si="31"/>
        <v>0</v>
      </c>
      <c r="AA245" s="336">
        <f t="shared" si="31"/>
        <v>0</v>
      </c>
      <c r="AB245" s="336">
        <f t="shared" si="31"/>
        <v>0</v>
      </c>
      <c r="AC245" s="336">
        <f t="shared" si="31"/>
        <v>0</v>
      </c>
      <c r="AD245" s="336">
        <f t="shared" si="31"/>
        <v>0</v>
      </c>
      <c r="AE245" s="336">
        <f t="shared" si="31"/>
        <v>0</v>
      </c>
      <c r="AF245" s="336">
        <f t="shared" si="31"/>
        <v>0</v>
      </c>
      <c r="AG245" s="336">
        <f t="shared" si="31"/>
        <v>0</v>
      </c>
      <c r="AH245" s="336">
        <f t="shared" si="31"/>
        <v>0</v>
      </c>
      <c r="AI245" s="336">
        <f t="shared" si="31"/>
        <v>0</v>
      </c>
      <c r="AJ245" s="336">
        <f t="shared" si="31"/>
        <v>0</v>
      </c>
      <c r="AK245" s="336">
        <f t="shared" si="31"/>
        <v>0</v>
      </c>
      <c r="AL245" s="336">
        <f t="shared" si="31"/>
        <v>0</v>
      </c>
      <c r="AM245" s="336">
        <f t="shared" si="31"/>
        <v>0</v>
      </c>
      <c r="AN245" s="336">
        <f t="shared" si="31"/>
        <v>0</v>
      </c>
      <c r="AO245" s="336">
        <f t="shared" si="31"/>
        <v>0</v>
      </c>
      <c r="AP245" s="336">
        <f t="shared" si="31"/>
        <v>0</v>
      </c>
      <c r="AQ245" s="336">
        <f t="shared" si="31"/>
        <v>0</v>
      </c>
      <c r="AR245" s="336">
        <f t="shared" si="31"/>
        <v>0</v>
      </c>
      <c r="AS245" s="336">
        <f t="shared" si="31"/>
        <v>0</v>
      </c>
      <c r="AT245" s="336">
        <f t="shared" si="31"/>
        <v>0</v>
      </c>
      <c r="AU245" s="336">
        <f t="shared" si="31"/>
        <v>0</v>
      </c>
      <c r="AV245" s="336">
        <f t="shared" si="31"/>
        <v>0</v>
      </c>
      <c r="AW245" s="336">
        <f t="shared" si="31"/>
        <v>0</v>
      </c>
      <c r="AX245" s="336">
        <f t="shared" si="31"/>
        <v>0</v>
      </c>
      <c r="AY245" s="336">
        <f t="shared" si="31"/>
        <v>0</v>
      </c>
      <c r="AZ245" s="336">
        <f t="shared" si="31"/>
        <v>0</v>
      </c>
      <c r="BA245" s="336">
        <f t="shared" si="31"/>
        <v>0</v>
      </c>
      <c r="BB245" s="336">
        <f t="shared" si="31"/>
        <v>0</v>
      </c>
      <c r="BC245" s="336">
        <f t="shared" si="31"/>
        <v>0</v>
      </c>
      <c r="BD245" s="336">
        <f t="shared" si="31"/>
        <v>0</v>
      </c>
      <c r="BE245" s="336">
        <f t="shared" si="31"/>
        <v>0</v>
      </c>
      <c r="BF245" s="336">
        <f t="shared" si="31"/>
        <v>0</v>
      </c>
      <c r="BG245" s="336">
        <f t="shared" si="31"/>
        <v>0</v>
      </c>
      <c r="BH245" s="336">
        <f t="shared" si="31"/>
        <v>0</v>
      </c>
      <c r="BI245" s="336">
        <f t="shared" si="31"/>
        <v>0</v>
      </c>
      <c r="BJ245" s="336">
        <f t="shared" si="31"/>
        <v>0</v>
      </c>
      <c r="BK245" s="336">
        <f t="shared" si="31"/>
        <v>0</v>
      </c>
      <c r="BL245" s="336">
        <f t="shared" si="31"/>
        <v>0</v>
      </c>
      <c r="BM245" s="336">
        <f t="shared" si="31"/>
        <v>0</v>
      </c>
      <c r="BN245" s="336">
        <f t="shared" si="31"/>
        <v>0</v>
      </c>
      <c r="BO245" s="336">
        <f t="shared" si="31"/>
        <v>0</v>
      </c>
      <c r="BP245" s="336">
        <f t="shared" ref="BP245:DF245" si="32">BT$6*BP134</f>
        <v>0</v>
      </c>
      <c r="BQ245" s="336">
        <f t="shared" si="32"/>
        <v>0</v>
      </c>
      <c r="BR245" s="336">
        <f t="shared" si="32"/>
        <v>0</v>
      </c>
      <c r="BS245" s="336">
        <f t="shared" si="32"/>
        <v>0</v>
      </c>
      <c r="BT245" s="336">
        <f t="shared" si="32"/>
        <v>0</v>
      </c>
      <c r="BU245" s="336">
        <f t="shared" si="32"/>
        <v>0</v>
      </c>
      <c r="BV245" s="336">
        <f t="shared" si="32"/>
        <v>0</v>
      </c>
      <c r="BW245" s="336">
        <f t="shared" si="32"/>
        <v>0</v>
      </c>
      <c r="BX245" s="336">
        <f t="shared" si="32"/>
        <v>0</v>
      </c>
      <c r="BY245" s="336">
        <f t="shared" si="32"/>
        <v>0</v>
      </c>
      <c r="BZ245" s="336">
        <f t="shared" si="32"/>
        <v>0</v>
      </c>
      <c r="CA245" s="336">
        <f t="shared" si="32"/>
        <v>0</v>
      </c>
      <c r="CB245" s="336">
        <f t="shared" si="32"/>
        <v>0</v>
      </c>
      <c r="CC245" s="336">
        <f t="shared" si="32"/>
        <v>0</v>
      </c>
      <c r="CD245" s="336">
        <f t="shared" si="32"/>
        <v>0</v>
      </c>
      <c r="CE245" s="336">
        <f t="shared" si="32"/>
        <v>0</v>
      </c>
      <c r="CF245" s="336">
        <f t="shared" si="32"/>
        <v>0</v>
      </c>
      <c r="CG245" s="336">
        <f t="shared" si="32"/>
        <v>0</v>
      </c>
      <c r="CH245" s="336">
        <f t="shared" si="32"/>
        <v>0</v>
      </c>
      <c r="CI245" s="336">
        <f t="shared" si="32"/>
        <v>0</v>
      </c>
      <c r="CJ245" s="336">
        <f t="shared" si="32"/>
        <v>0</v>
      </c>
      <c r="CK245" s="336">
        <f t="shared" si="32"/>
        <v>0</v>
      </c>
      <c r="CL245" s="336">
        <f t="shared" si="32"/>
        <v>0</v>
      </c>
      <c r="CM245" s="336">
        <f t="shared" si="32"/>
        <v>0</v>
      </c>
      <c r="CN245" s="336">
        <f t="shared" si="32"/>
        <v>0</v>
      </c>
      <c r="CO245" s="336">
        <f t="shared" si="32"/>
        <v>0</v>
      </c>
      <c r="CP245" s="336">
        <f t="shared" si="32"/>
        <v>0</v>
      </c>
      <c r="CQ245" s="336">
        <f t="shared" si="32"/>
        <v>0</v>
      </c>
      <c r="CR245" s="336">
        <f t="shared" si="32"/>
        <v>0</v>
      </c>
      <c r="CS245" s="336">
        <f t="shared" si="32"/>
        <v>0</v>
      </c>
      <c r="CT245" s="336">
        <f t="shared" si="32"/>
        <v>0</v>
      </c>
      <c r="CU245" s="336">
        <f t="shared" si="32"/>
        <v>0</v>
      </c>
      <c r="CV245" s="336">
        <f t="shared" si="32"/>
        <v>0</v>
      </c>
      <c r="CW245" s="336">
        <f t="shared" si="32"/>
        <v>0</v>
      </c>
      <c r="CX245" s="336">
        <f t="shared" si="32"/>
        <v>0</v>
      </c>
      <c r="CY245" s="336">
        <f t="shared" si="32"/>
        <v>0</v>
      </c>
      <c r="CZ245" s="336">
        <f t="shared" si="32"/>
        <v>0</v>
      </c>
      <c r="DA245" s="336">
        <f t="shared" si="32"/>
        <v>0</v>
      </c>
      <c r="DB245" s="336">
        <f t="shared" si="32"/>
        <v>0</v>
      </c>
      <c r="DC245" s="337">
        <f t="shared" si="32"/>
        <v>0</v>
      </c>
      <c r="DD245" s="337">
        <f t="shared" si="32"/>
        <v>0</v>
      </c>
      <c r="DE245" s="337">
        <f t="shared" si="32"/>
        <v>0</v>
      </c>
      <c r="DF245" s="337">
        <f t="shared" si="32"/>
        <v>0</v>
      </c>
      <c r="DG245" s="338">
        <f t="shared" si="2"/>
        <v>0</v>
      </c>
      <c r="DJ245" s="339"/>
      <c r="DK245" s="331"/>
      <c r="DL245" s="340"/>
    </row>
    <row r="246" spans="2:116">
      <c r="B246" s="315" t="str">
        <v>017</v>
      </c>
      <c r="C246" s="301" t="str">
        <v>パルプ・紙・板紙・加工紙</v>
      </c>
      <c r="D246" s="334">
        <f t="shared" ref="D246:BO246" si="33">H$6*D135</f>
        <v>0</v>
      </c>
      <c r="E246" s="335">
        <f t="shared" si="33"/>
        <v>0</v>
      </c>
      <c r="F246" s="335">
        <f t="shared" si="33"/>
        <v>0</v>
      </c>
      <c r="G246" s="335">
        <f t="shared" si="33"/>
        <v>0</v>
      </c>
      <c r="H246" s="335">
        <f t="shared" si="33"/>
        <v>0</v>
      </c>
      <c r="I246" s="335">
        <f t="shared" si="33"/>
        <v>0</v>
      </c>
      <c r="J246" s="335">
        <f t="shared" si="33"/>
        <v>0</v>
      </c>
      <c r="K246" s="335">
        <f t="shared" si="33"/>
        <v>0</v>
      </c>
      <c r="L246" s="335">
        <f t="shared" si="33"/>
        <v>0</v>
      </c>
      <c r="M246" s="335">
        <f t="shared" si="33"/>
        <v>0</v>
      </c>
      <c r="N246" s="335">
        <f t="shared" si="33"/>
        <v>0</v>
      </c>
      <c r="O246" s="335">
        <f t="shared" si="33"/>
        <v>0</v>
      </c>
      <c r="P246" s="335">
        <f t="shared" si="33"/>
        <v>0</v>
      </c>
      <c r="Q246" s="336">
        <f t="shared" si="33"/>
        <v>0</v>
      </c>
      <c r="R246" s="336">
        <f t="shared" si="33"/>
        <v>0</v>
      </c>
      <c r="S246" s="336">
        <f t="shared" si="33"/>
        <v>0</v>
      </c>
      <c r="T246" s="336">
        <f t="shared" si="33"/>
        <v>0</v>
      </c>
      <c r="U246" s="336">
        <f t="shared" si="33"/>
        <v>0</v>
      </c>
      <c r="V246" s="336">
        <f t="shared" si="33"/>
        <v>0</v>
      </c>
      <c r="W246" s="336">
        <f t="shared" si="33"/>
        <v>0</v>
      </c>
      <c r="X246" s="336">
        <f t="shared" si="33"/>
        <v>0</v>
      </c>
      <c r="Y246" s="336">
        <f t="shared" si="33"/>
        <v>0</v>
      </c>
      <c r="Z246" s="336">
        <f t="shared" si="33"/>
        <v>0</v>
      </c>
      <c r="AA246" s="336">
        <f t="shared" si="33"/>
        <v>0</v>
      </c>
      <c r="AB246" s="336">
        <f t="shared" si="33"/>
        <v>0</v>
      </c>
      <c r="AC246" s="336">
        <f t="shared" si="33"/>
        <v>0</v>
      </c>
      <c r="AD246" s="336">
        <f t="shared" si="33"/>
        <v>0</v>
      </c>
      <c r="AE246" s="336">
        <f t="shared" si="33"/>
        <v>0</v>
      </c>
      <c r="AF246" s="336">
        <f t="shared" si="33"/>
        <v>0</v>
      </c>
      <c r="AG246" s="336">
        <f t="shared" si="33"/>
        <v>0</v>
      </c>
      <c r="AH246" s="336">
        <f t="shared" si="33"/>
        <v>0</v>
      </c>
      <c r="AI246" s="336">
        <f t="shared" si="33"/>
        <v>0</v>
      </c>
      <c r="AJ246" s="336">
        <f t="shared" si="33"/>
        <v>0</v>
      </c>
      <c r="AK246" s="336">
        <f t="shared" si="33"/>
        <v>0</v>
      </c>
      <c r="AL246" s="336">
        <f t="shared" si="33"/>
        <v>0</v>
      </c>
      <c r="AM246" s="336">
        <f t="shared" si="33"/>
        <v>0</v>
      </c>
      <c r="AN246" s="336">
        <f t="shared" si="33"/>
        <v>0</v>
      </c>
      <c r="AO246" s="336">
        <f t="shared" si="33"/>
        <v>0</v>
      </c>
      <c r="AP246" s="336">
        <f t="shared" si="33"/>
        <v>0</v>
      </c>
      <c r="AQ246" s="336">
        <f t="shared" si="33"/>
        <v>0</v>
      </c>
      <c r="AR246" s="336">
        <f t="shared" si="33"/>
        <v>0</v>
      </c>
      <c r="AS246" s="336">
        <f t="shared" si="33"/>
        <v>0</v>
      </c>
      <c r="AT246" s="336">
        <f t="shared" si="33"/>
        <v>0</v>
      </c>
      <c r="AU246" s="336">
        <f t="shared" si="33"/>
        <v>0</v>
      </c>
      <c r="AV246" s="336">
        <f t="shared" si="33"/>
        <v>0</v>
      </c>
      <c r="AW246" s="336">
        <f t="shared" si="33"/>
        <v>0</v>
      </c>
      <c r="AX246" s="336">
        <f t="shared" si="33"/>
        <v>0</v>
      </c>
      <c r="AY246" s="336">
        <f t="shared" si="33"/>
        <v>0</v>
      </c>
      <c r="AZ246" s="336">
        <f t="shared" si="33"/>
        <v>0</v>
      </c>
      <c r="BA246" s="336">
        <f t="shared" si="33"/>
        <v>0</v>
      </c>
      <c r="BB246" s="336">
        <f t="shared" si="33"/>
        <v>0</v>
      </c>
      <c r="BC246" s="336">
        <f t="shared" si="33"/>
        <v>0</v>
      </c>
      <c r="BD246" s="336">
        <f t="shared" si="33"/>
        <v>0</v>
      </c>
      <c r="BE246" s="336">
        <f t="shared" si="33"/>
        <v>0</v>
      </c>
      <c r="BF246" s="336">
        <f t="shared" si="33"/>
        <v>0</v>
      </c>
      <c r="BG246" s="336">
        <f t="shared" si="33"/>
        <v>0</v>
      </c>
      <c r="BH246" s="336">
        <f t="shared" si="33"/>
        <v>0</v>
      </c>
      <c r="BI246" s="336">
        <f t="shared" si="33"/>
        <v>0</v>
      </c>
      <c r="BJ246" s="336">
        <f t="shared" si="33"/>
        <v>0</v>
      </c>
      <c r="BK246" s="336">
        <f t="shared" si="33"/>
        <v>0</v>
      </c>
      <c r="BL246" s="336">
        <f t="shared" si="33"/>
        <v>0</v>
      </c>
      <c r="BM246" s="336">
        <f t="shared" si="33"/>
        <v>0</v>
      </c>
      <c r="BN246" s="336">
        <f t="shared" si="33"/>
        <v>0</v>
      </c>
      <c r="BO246" s="336">
        <f t="shared" si="33"/>
        <v>0</v>
      </c>
      <c r="BP246" s="336">
        <f t="shared" ref="BP246:DF246" si="34">BT$6*BP135</f>
        <v>0</v>
      </c>
      <c r="BQ246" s="336">
        <f t="shared" si="34"/>
        <v>0</v>
      </c>
      <c r="BR246" s="336">
        <f t="shared" si="34"/>
        <v>0</v>
      </c>
      <c r="BS246" s="336">
        <f t="shared" si="34"/>
        <v>0</v>
      </c>
      <c r="BT246" s="336">
        <f t="shared" si="34"/>
        <v>0</v>
      </c>
      <c r="BU246" s="336">
        <f t="shared" si="34"/>
        <v>0</v>
      </c>
      <c r="BV246" s="336">
        <f t="shared" si="34"/>
        <v>0</v>
      </c>
      <c r="BW246" s="336">
        <f t="shared" si="34"/>
        <v>0</v>
      </c>
      <c r="BX246" s="336">
        <f t="shared" si="34"/>
        <v>0</v>
      </c>
      <c r="BY246" s="336">
        <f t="shared" si="34"/>
        <v>0</v>
      </c>
      <c r="BZ246" s="336">
        <f t="shared" si="34"/>
        <v>0</v>
      </c>
      <c r="CA246" s="336">
        <f t="shared" si="34"/>
        <v>0</v>
      </c>
      <c r="CB246" s="336">
        <f t="shared" si="34"/>
        <v>0</v>
      </c>
      <c r="CC246" s="336">
        <f t="shared" si="34"/>
        <v>0</v>
      </c>
      <c r="CD246" s="336">
        <f t="shared" si="34"/>
        <v>0</v>
      </c>
      <c r="CE246" s="336">
        <f t="shared" si="34"/>
        <v>0</v>
      </c>
      <c r="CF246" s="336">
        <f t="shared" si="34"/>
        <v>0</v>
      </c>
      <c r="CG246" s="336">
        <f t="shared" si="34"/>
        <v>0</v>
      </c>
      <c r="CH246" s="336">
        <f t="shared" si="34"/>
        <v>0</v>
      </c>
      <c r="CI246" s="336">
        <f t="shared" si="34"/>
        <v>0</v>
      </c>
      <c r="CJ246" s="336">
        <f t="shared" si="34"/>
        <v>0</v>
      </c>
      <c r="CK246" s="336">
        <f t="shared" si="34"/>
        <v>0</v>
      </c>
      <c r="CL246" s="336">
        <f t="shared" si="34"/>
        <v>0</v>
      </c>
      <c r="CM246" s="336">
        <f t="shared" si="34"/>
        <v>0</v>
      </c>
      <c r="CN246" s="336">
        <f t="shared" si="34"/>
        <v>0</v>
      </c>
      <c r="CO246" s="336">
        <f t="shared" si="34"/>
        <v>0</v>
      </c>
      <c r="CP246" s="336">
        <f t="shared" si="34"/>
        <v>0</v>
      </c>
      <c r="CQ246" s="336">
        <f t="shared" si="34"/>
        <v>0</v>
      </c>
      <c r="CR246" s="336">
        <f t="shared" si="34"/>
        <v>0</v>
      </c>
      <c r="CS246" s="336">
        <f t="shared" si="34"/>
        <v>0</v>
      </c>
      <c r="CT246" s="336">
        <f t="shared" si="34"/>
        <v>0</v>
      </c>
      <c r="CU246" s="336">
        <f t="shared" si="34"/>
        <v>0</v>
      </c>
      <c r="CV246" s="336">
        <f t="shared" si="34"/>
        <v>0</v>
      </c>
      <c r="CW246" s="336">
        <f t="shared" si="34"/>
        <v>0</v>
      </c>
      <c r="CX246" s="336">
        <f t="shared" si="34"/>
        <v>0</v>
      </c>
      <c r="CY246" s="336">
        <f t="shared" si="34"/>
        <v>0</v>
      </c>
      <c r="CZ246" s="336">
        <f t="shared" si="34"/>
        <v>0</v>
      </c>
      <c r="DA246" s="336">
        <f t="shared" si="34"/>
        <v>0</v>
      </c>
      <c r="DB246" s="336">
        <f t="shared" si="34"/>
        <v>0</v>
      </c>
      <c r="DC246" s="337">
        <f t="shared" si="34"/>
        <v>0</v>
      </c>
      <c r="DD246" s="337">
        <f t="shared" si="34"/>
        <v>0</v>
      </c>
      <c r="DE246" s="337">
        <f t="shared" si="34"/>
        <v>0</v>
      </c>
      <c r="DF246" s="337">
        <f t="shared" si="34"/>
        <v>0</v>
      </c>
      <c r="DG246" s="338">
        <f t="shared" si="2"/>
        <v>0</v>
      </c>
      <c r="DJ246" s="339"/>
      <c r="DK246" s="331"/>
      <c r="DL246" s="340"/>
    </row>
    <row r="247" spans="2:116">
      <c r="B247" s="315" t="str">
        <v>018</v>
      </c>
      <c r="C247" s="301" t="str">
        <v>紙加工品</v>
      </c>
      <c r="D247" s="334">
        <f t="shared" ref="D247:BO247" si="35">H$6*D136</f>
        <v>0</v>
      </c>
      <c r="E247" s="335">
        <f t="shared" si="35"/>
        <v>0</v>
      </c>
      <c r="F247" s="335">
        <f t="shared" si="35"/>
        <v>0</v>
      </c>
      <c r="G247" s="335">
        <f t="shared" si="35"/>
        <v>0</v>
      </c>
      <c r="H247" s="335">
        <f t="shared" si="35"/>
        <v>0</v>
      </c>
      <c r="I247" s="335">
        <f t="shared" si="35"/>
        <v>0</v>
      </c>
      <c r="J247" s="335">
        <f t="shared" si="35"/>
        <v>0</v>
      </c>
      <c r="K247" s="335">
        <f t="shared" si="35"/>
        <v>0</v>
      </c>
      <c r="L247" s="335">
        <f t="shared" si="35"/>
        <v>0</v>
      </c>
      <c r="M247" s="335">
        <f t="shared" si="35"/>
        <v>0</v>
      </c>
      <c r="N247" s="335">
        <f t="shared" si="35"/>
        <v>0</v>
      </c>
      <c r="O247" s="335">
        <f t="shared" si="35"/>
        <v>0</v>
      </c>
      <c r="P247" s="335">
        <f t="shared" si="35"/>
        <v>0</v>
      </c>
      <c r="Q247" s="336">
        <f t="shared" si="35"/>
        <v>0</v>
      </c>
      <c r="R247" s="336">
        <f t="shared" si="35"/>
        <v>0</v>
      </c>
      <c r="S247" s="336">
        <f t="shared" si="35"/>
        <v>0</v>
      </c>
      <c r="T247" s="336">
        <f t="shared" si="35"/>
        <v>0</v>
      </c>
      <c r="U247" s="336">
        <f t="shared" si="35"/>
        <v>0</v>
      </c>
      <c r="V247" s="336">
        <f t="shared" si="35"/>
        <v>0</v>
      </c>
      <c r="W247" s="336">
        <f t="shared" si="35"/>
        <v>0</v>
      </c>
      <c r="X247" s="336">
        <f t="shared" si="35"/>
        <v>0</v>
      </c>
      <c r="Y247" s="336">
        <f t="shared" si="35"/>
        <v>0</v>
      </c>
      <c r="Z247" s="336">
        <f t="shared" si="35"/>
        <v>0</v>
      </c>
      <c r="AA247" s="336">
        <f t="shared" si="35"/>
        <v>0</v>
      </c>
      <c r="AB247" s="336">
        <f t="shared" si="35"/>
        <v>0</v>
      </c>
      <c r="AC247" s="336">
        <f t="shared" si="35"/>
        <v>0</v>
      </c>
      <c r="AD247" s="336">
        <f t="shared" si="35"/>
        <v>0</v>
      </c>
      <c r="AE247" s="336">
        <f t="shared" si="35"/>
        <v>0</v>
      </c>
      <c r="AF247" s="336">
        <f t="shared" si="35"/>
        <v>0</v>
      </c>
      <c r="AG247" s="336">
        <f t="shared" si="35"/>
        <v>0</v>
      </c>
      <c r="AH247" s="336">
        <f t="shared" si="35"/>
        <v>0</v>
      </c>
      <c r="AI247" s="336">
        <f t="shared" si="35"/>
        <v>0</v>
      </c>
      <c r="AJ247" s="336">
        <f t="shared" si="35"/>
        <v>0</v>
      </c>
      <c r="AK247" s="336">
        <f t="shared" si="35"/>
        <v>0</v>
      </c>
      <c r="AL247" s="336">
        <f t="shared" si="35"/>
        <v>0</v>
      </c>
      <c r="AM247" s="336">
        <f t="shared" si="35"/>
        <v>0</v>
      </c>
      <c r="AN247" s="336">
        <f t="shared" si="35"/>
        <v>0</v>
      </c>
      <c r="AO247" s="336">
        <f t="shared" si="35"/>
        <v>0</v>
      </c>
      <c r="AP247" s="336">
        <f t="shared" si="35"/>
        <v>0</v>
      </c>
      <c r="AQ247" s="336">
        <f t="shared" si="35"/>
        <v>0</v>
      </c>
      <c r="AR247" s="336">
        <f t="shared" si="35"/>
        <v>0</v>
      </c>
      <c r="AS247" s="336">
        <f t="shared" si="35"/>
        <v>0</v>
      </c>
      <c r="AT247" s="336">
        <f t="shared" si="35"/>
        <v>0</v>
      </c>
      <c r="AU247" s="336">
        <f t="shared" si="35"/>
        <v>0</v>
      </c>
      <c r="AV247" s="336">
        <f t="shared" si="35"/>
        <v>0</v>
      </c>
      <c r="AW247" s="336">
        <f t="shared" si="35"/>
        <v>0</v>
      </c>
      <c r="AX247" s="336">
        <f t="shared" si="35"/>
        <v>0</v>
      </c>
      <c r="AY247" s="336">
        <f t="shared" si="35"/>
        <v>0</v>
      </c>
      <c r="AZ247" s="336">
        <f t="shared" si="35"/>
        <v>0</v>
      </c>
      <c r="BA247" s="336">
        <f t="shared" si="35"/>
        <v>0</v>
      </c>
      <c r="BB247" s="336">
        <f t="shared" si="35"/>
        <v>0</v>
      </c>
      <c r="BC247" s="336">
        <f t="shared" si="35"/>
        <v>0</v>
      </c>
      <c r="BD247" s="336">
        <f t="shared" si="35"/>
        <v>0</v>
      </c>
      <c r="BE247" s="336">
        <f t="shared" si="35"/>
        <v>0</v>
      </c>
      <c r="BF247" s="336">
        <f t="shared" si="35"/>
        <v>0</v>
      </c>
      <c r="BG247" s="336">
        <f t="shared" si="35"/>
        <v>0</v>
      </c>
      <c r="BH247" s="336">
        <f t="shared" si="35"/>
        <v>0</v>
      </c>
      <c r="BI247" s="336">
        <f t="shared" si="35"/>
        <v>0</v>
      </c>
      <c r="BJ247" s="336">
        <f t="shared" si="35"/>
        <v>0</v>
      </c>
      <c r="BK247" s="336">
        <f t="shared" si="35"/>
        <v>0</v>
      </c>
      <c r="BL247" s="336">
        <f t="shared" si="35"/>
        <v>0</v>
      </c>
      <c r="BM247" s="336">
        <f t="shared" si="35"/>
        <v>0</v>
      </c>
      <c r="BN247" s="336">
        <f t="shared" si="35"/>
        <v>0</v>
      </c>
      <c r="BO247" s="336">
        <f t="shared" si="35"/>
        <v>0</v>
      </c>
      <c r="BP247" s="336">
        <f t="shared" ref="BP247:DF247" si="36">BT$6*BP136</f>
        <v>0</v>
      </c>
      <c r="BQ247" s="336">
        <f t="shared" si="36"/>
        <v>0</v>
      </c>
      <c r="BR247" s="336">
        <f t="shared" si="36"/>
        <v>0</v>
      </c>
      <c r="BS247" s="336">
        <f t="shared" si="36"/>
        <v>0</v>
      </c>
      <c r="BT247" s="336">
        <f t="shared" si="36"/>
        <v>0</v>
      </c>
      <c r="BU247" s="336">
        <f t="shared" si="36"/>
        <v>0</v>
      </c>
      <c r="BV247" s="336">
        <f t="shared" si="36"/>
        <v>0</v>
      </c>
      <c r="BW247" s="336">
        <f t="shared" si="36"/>
        <v>0</v>
      </c>
      <c r="BX247" s="336">
        <f t="shared" si="36"/>
        <v>0</v>
      </c>
      <c r="BY247" s="336">
        <f t="shared" si="36"/>
        <v>0</v>
      </c>
      <c r="BZ247" s="336">
        <f t="shared" si="36"/>
        <v>0</v>
      </c>
      <c r="CA247" s="336">
        <f t="shared" si="36"/>
        <v>0</v>
      </c>
      <c r="CB247" s="336">
        <f t="shared" si="36"/>
        <v>0</v>
      </c>
      <c r="CC247" s="336">
        <f t="shared" si="36"/>
        <v>0</v>
      </c>
      <c r="CD247" s="336">
        <f t="shared" si="36"/>
        <v>0</v>
      </c>
      <c r="CE247" s="336">
        <f t="shared" si="36"/>
        <v>0</v>
      </c>
      <c r="CF247" s="336">
        <f t="shared" si="36"/>
        <v>0</v>
      </c>
      <c r="CG247" s="336">
        <f t="shared" si="36"/>
        <v>0</v>
      </c>
      <c r="CH247" s="336">
        <f t="shared" si="36"/>
        <v>0</v>
      </c>
      <c r="CI247" s="336">
        <f t="shared" si="36"/>
        <v>0</v>
      </c>
      <c r="CJ247" s="336">
        <f t="shared" si="36"/>
        <v>0</v>
      </c>
      <c r="CK247" s="336">
        <f t="shared" si="36"/>
        <v>0</v>
      </c>
      <c r="CL247" s="336">
        <f t="shared" si="36"/>
        <v>0</v>
      </c>
      <c r="CM247" s="336">
        <f t="shared" si="36"/>
        <v>0</v>
      </c>
      <c r="CN247" s="336">
        <f t="shared" si="36"/>
        <v>0</v>
      </c>
      <c r="CO247" s="336">
        <f t="shared" si="36"/>
        <v>0</v>
      </c>
      <c r="CP247" s="336">
        <f t="shared" si="36"/>
        <v>0</v>
      </c>
      <c r="CQ247" s="336">
        <f t="shared" si="36"/>
        <v>0</v>
      </c>
      <c r="CR247" s="336">
        <f t="shared" si="36"/>
        <v>0</v>
      </c>
      <c r="CS247" s="336">
        <f t="shared" si="36"/>
        <v>0</v>
      </c>
      <c r="CT247" s="336">
        <f t="shared" si="36"/>
        <v>0</v>
      </c>
      <c r="CU247" s="336">
        <f t="shared" si="36"/>
        <v>0</v>
      </c>
      <c r="CV247" s="336">
        <f t="shared" si="36"/>
        <v>0</v>
      </c>
      <c r="CW247" s="336">
        <f t="shared" si="36"/>
        <v>0</v>
      </c>
      <c r="CX247" s="336">
        <f t="shared" si="36"/>
        <v>0</v>
      </c>
      <c r="CY247" s="336">
        <f t="shared" si="36"/>
        <v>0</v>
      </c>
      <c r="CZ247" s="336">
        <f t="shared" si="36"/>
        <v>0</v>
      </c>
      <c r="DA247" s="336">
        <f t="shared" si="36"/>
        <v>0</v>
      </c>
      <c r="DB247" s="336">
        <f t="shared" si="36"/>
        <v>0</v>
      </c>
      <c r="DC247" s="337">
        <f t="shared" si="36"/>
        <v>0</v>
      </c>
      <c r="DD247" s="337">
        <f t="shared" si="36"/>
        <v>0</v>
      </c>
      <c r="DE247" s="337">
        <f t="shared" si="36"/>
        <v>0</v>
      </c>
      <c r="DF247" s="337">
        <f t="shared" si="36"/>
        <v>0</v>
      </c>
      <c r="DG247" s="338">
        <f t="shared" si="2"/>
        <v>0</v>
      </c>
      <c r="DJ247" s="339"/>
      <c r="DK247" s="331"/>
      <c r="DL247" s="340"/>
    </row>
    <row r="248" spans="2:116">
      <c r="B248" s="315" t="str">
        <v>019</v>
      </c>
      <c r="C248" s="301" t="str">
        <v>印刷・製版・製本</v>
      </c>
      <c r="D248" s="334">
        <f t="shared" ref="D248:BO248" si="37">H$6*D137</f>
        <v>0</v>
      </c>
      <c r="E248" s="335">
        <f t="shared" si="37"/>
        <v>0</v>
      </c>
      <c r="F248" s="335">
        <f t="shared" si="37"/>
        <v>0</v>
      </c>
      <c r="G248" s="335">
        <f t="shared" si="37"/>
        <v>0</v>
      </c>
      <c r="H248" s="335">
        <f t="shared" si="37"/>
        <v>0</v>
      </c>
      <c r="I248" s="335">
        <f t="shared" si="37"/>
        <v>0</v>
      </c>
      <c r="J248" s="335">
        <f t="shared" si="37"/>
        <v>0</v>
      </c>
      <c r="K248" s="335">
        <f t="shared" si="37"/>
        <v>0</v>
      </c>
      <c r="L248" s="335">
        <f t="shared" si="37"/>
        <v>0</v>
      </c>
      <c r="M248" s="335">
        <f t="shared" si="37"/>
        <v>0</v>
      </c>
      <c r="N248" s="335">
        <f t="shared" si="37"/>
        <v>0</v>
      </c>
      <c r="O248" s="335">
        <f t="shared" si="37"/>
        <v>0</v>
      </c>
      <c r="P248" s="335">
        <f t="shared" si="37"/>
        <v>0</v>
      </c>
      <c r="Q248" s="336">
        <f t="shared" si="37"/>
        <v>0</v>
      </c>
      <c r="R248" s="336">
        <f t="shared" si="37"/>
        <v>0</v>
      </c>
      <c r="S248" s="336">
        <f t="shared" si="37"/>
        <v>0</v>
      </c>
      <c r="T248" s="336">
        <f t="shared" si="37"/>
        <v>0</v>
      </c>
      <c r="U248" s="336">
        <f t="shared" si="37"/>
        <v>0</v>
      </c>
      <c r="V248" s="336">
        <f t="shared" si="37"/>
        <v>0</v>
      </c>
      <c r="W248" s="336">
        <f t="shared" si="37"/>
        <v>0</v>
      </c>
      <c r="X248" s="336">
        <f t="shared" si="37"/>
        <v>0</v>
      </c>
      <c r="Y248" s="336">
        <f t="shared" si="37"/>
        <v>0</v>
      </c>
      <c r="Z248" s="336">
        <f t="shared" si="37"/>
        <v>0</v>
      </c>
      <c r="AA248" s="336">
        <f t="shared" si="37"/>
        <v>0</v>
      </c>
      <c r="AB248" s="336">
        <f t="shared" si="37"/>
        <v>0</v>
      </c>
      <c r="AC248" s="336">
        <f t="shared" si="37"/>
        <v>0</v>
      </c>
      <c r="AD248" s="336">
        <f t="shared" si="37"/>
        <v>0</v>
      </c>
      <c r="AE248" s="336">
        <f t="shared" si="37"/>
        <v>0</v>
      </c>
      <c r="AF248" s="336">
        <f t="shared" si="37"/>
        <v>0</v>
      </c>
      <c r="AG248" s="336">
        <f t="shared" si="37"/>
        <v>0</v>
      </c>
      <c r="AH248" s="336">
        <f t="shared" si="37"/>
        <v>0</v>
      </c>
      <c r="AI248" s="336">
        <f t="shared" si="37"/>
        <v>0</v>
      </c>
      <c r="AJ248" s="336">
        <f t="shared" si="37"/>
        <v>0</v>
      </c>
      <c r="AK248" s="336">
        <f t="shared" si="37"/>
        <v>0</v>
      </c>
      <c r="AL248" s="336">
        <f t="shared" si="37"/>
        <v>0</v>
      </c>
      <c r="AM248" s="336">
        <f t="shared" si="37"/>
        <v>0</v>
      </c>
      <c r="AN248" s="336">
        <f t="shared" si="37"/>
        <v>0</v>
      </c>
      <c r="AO248" s="336">
        <f t="shared" si="37"/>
        <v>0</v>
      </c>
      <c r="AP248" s="336">
        <f t="shared" si="37"/>
        <v>0</v>
      </c>
      <c r="AQ248" s="336">
        <f t="shared" si="37"/>
        <v>0</v>
      </c>
      <c r="AR248" s="336">
        <f t="shared" si="37"/>
        <v>0</v>
      </c>
      <c r="AS248" s="336">
        <f t="shared" si="37"/>
        <v>0</v>
      </c>
      <c r="AT248" s="336">
        <f t="shared" si="37"/>
        <v>0</v>
      </c>
      <c r="AU248" s="336">
        <f t="shared" si="37"/>
        <v>0</v>
      </c>
      <c r="AV248" s="336">
        <f t="shared" si="37"/>
        <v>0</v>
      </c>
      <c r="AW248" s="336">
        <f t="shared" si="37"/>
        <v>0</v>
      </c>
      <c r="AX248" s="336">
        <f t="shared" si="37"/>
        <v>0</v>
      </c>
      <c r="AY248" s="336">
        <f t="shared" si="37"/>
        <v>0</v>
      </c>
      <c r="AZ248" s="336">
        <f t="shared" si="37"/>
        <v>0</v>
      </c>
      <c r="BA248" s="336">
        <f t="shared" si="37"/>
        <v>0</v>
      </c>
      <c r="BB248" s="336">
        <f t="shared" si="37"/>
        <v>0</v>
      </c>
      <c r="BC248" s="336">
        <f t="shared" si="37"/>
        <v>0</v>
      </c>
      <c r="BD248" s="336">
        <f t="shared" si="37"/>
        <v>0</v>
      </c>
      <c r="BE248" s="336">
        <f t="shared" si="37"/>
        <v>0</v>
      </c>
      <c r="BF248" s="336">
        <f t="shared" si="37"/>
        <v>0</v>
      </c>
      <c r="BG248" s="336">
        <f t="shared" si="37"/>
        <v>0</v>
      </c>
      <c r="BH248" s="336">
        <f t="shared" si="37"/>
        <v>0</v>
      </c>
      <c r="BI248" s="336">
        <f t="shared" si="37"/>
        <v>0</v>
      </c>
      <c r="BJ248" s="336">
        <f t="shared" si="37"/>
        <v>0</v>
      </c>
      <c r="BK248" s="336">
        <f t="shared" si="37"/>
        <v>0</v>
      </c>
      <c r="BL248" s="336">
        <f t="shared" si="37"/>
        <v>0</v>
      </c>
      <c r="BM248" s="336">
        <f t="shared" si="37"/>
        <v>0</v>
      </c>
      <c r="BN248" s="336">
        <f t="shared" si="37"/>
        <v>0</v>
      </c>
      <c r="BO248" s="336">
        <f t="shared" si="37"/>
        <v>0</v>
      </c>
      <c r="BP248" s="336">
        <f t="shared" ref="BP248:DF248" si="38">BT$6*BP137</f>
        <v>0</v>
      </c>
      <c r="BQ248" s="336">
        <f t="shared" si="38"/>
        <v>0</v>
      </c>
      <c r="BR248" s="336">
        <f t="shared" si="38"/>
        <v>0</v>
      </c>
      <c r="BS248" s="336">
        <f t="shared" si="38"/>
        <v>0</v>
      </c>
      <c r="BT248" s="336">
        <f t="shared" si="38"/>
        <v>0</v>
      </c>
      <c r="BU248" s="336">
        <f t="shared" si="38"/>
        <v>0</v>
      </c>
      <c r="BV248" s="336">
        <f t="shared" si="38"/>
        <v>0</v>
      </c>
      <c r="BW248" s="336">
        <f t="shared" si="38"/>
        <v>0</v>
      </c>
      <c r="BX248" s="336">
        <f t="shared" si="38"/>
        <v>0</v>
      </c>
      <c r="BY248" s="336">
        <f t="shared" si="38"/>
        <v>0</v>
      </c>
      <c r="BZ248" s="336">
        <f t="shared" si="38"/>
        <v>0</v>
      </c>
      <c r="CA248" s="336">
        <f t="shared" si="38"/>
        <v>0</v>
      </c>
      <c r="CB248" s="336">
        <f t="shared" si="38"/>
        <v>0</v>
      </c>
      <c r="CC248" s="336">
        <f t="shared" si="38"/>
        <v>0</v>
      </c>
      <c r="CD248" s="336">
        <f t="shared" si="38"/>
        <v>0</v>
      </c>
      <c r="CE248" s="336">
        <f t="shared" si="38"/>
        <v>0</v>
      </c>
      <c r="CF248" s="336">
        <f t="shared" si="38"/>
        <v>0</v>
      </c>
      <c r="CG248" s="336">
        <f t="shared" si="38"/>
        <v>0</v>
      </c>
      <c r="CH248" s="336">
        <f t="shared" si="38"/>
        <v>0</v>
      </c>
      <c r="CI248" s="336">
        <f t="shared" si="38"/>
        <v>0</v>
      </c>
      <c r="CJ248" s="336">
        <f t="shared" si="38"/>
        <v>0</v>
      </c>
      <c r="CK248" s="336">
        <f t="shared" si="38"/>
        <v>0</v>
      </c>
      <c r="CL248" s="336">
        <f t="shared" si="38"/>
        <v>0</v>
      </c>
      <c r="CM248" s="336">
        <f t="shared" si="38"/>
        <v>0</v>
      </c>
      <c r="CN248" s="336">
        <f t="shared" si="38"/>
        <v>0</v>
      </c>
      <c r="CO248" s="336">
        <f t="shared" si="38"/>
        <v>0</v>
      </c>
      <c r="CP248" s="336">
        <f t="shared" si="38"/>
        <v>0</v>
      </c>
      <c r="CQ248" s="336">
        <f t="shared" si="38"/>
        <v>0</v>
      </c>
      <c r="CR248" s="336">
        <f t="shared" si="38"/>
        <v>0</v>
      </c>
      <c r="CS248" s="336">
        <f t="shared" si="38"/>
        <v>0</v>
      </c>
      <c r="CT248" s="336">
        <f t="shared" si="38"/>
        <v>0</v>
      </c>
      <c r="CU248" s="336">
        <f t="shared" si="38"/>
        <v>0</v>
      </c>
      <c r="CV248" s="336">
        <f t="shared" si="38"/>
        <v>0</v>
      </c>
      <c r="CW248" s="336">
        <f t="shared" si="38"/>
        <v>0</v>
      </c>
      <c r="CX248" s="336">
        <f t="shared" si="38"/>
        <v>0</v>
      </c>
      <c r="CY248" s="336">
        <f t="shared" si="38"/>
        <v>0</v>
      </c>
      <c r="CZ248" s="336">
        <f t="shared" si="38"/>
        <v>0</v>
      </c>
      <c r="DA248" s="336">
        <f t="shared" si="38"/>
        <v>0</v>
      </c>
      <c r="DB248" s="336">
        <f t="shared" si="38"/>
        <v>0</v>
      </c>
      <c r="DC248" s="337">
        <f t="shared" si="38"/>
        <v>0</v>
      </c>
      <c r="DD248" s="337">
        <f t="shared" si="38"/>
        <v>0</v>
      </c>
      <c r="DE248" s="337">
        <f t="shared" si="38"/>
        <v>0</v>
      </c>
      <c r="DF248" s="337">
        <f t="shared" si="38"/>
        <v>0</v>
      </c>
      <c r="DG248" s="338">
        <f t="shared" si="2"/>
        <v>0</v>
      </c>
      <c r="DJ248" s="339"/>
      <c r="DK248" s="331"/>
      <c r="DL248" s="340"/>
    </row>
    <row r="249" spans="2:116">
      <c r="B249" s="315" t="str">
        <v>020</v>
      </c>
      <c r="C249" s="301" t="str">
        <v>化学肥料</v>
      </c>
      <c r="D249" s="334">
        <f t="shared" ref="D249:BO249" si="39">H$6*D138</f>
        <v>0</v>
      </c>
      <c r="E249" s="335">
        <f t="shared" si="39"/>
        <v>0</v>
      </c>
      <c r="F249" s="335">
        <f t="shared" si="39"/>
        <v>0</v>
      </c>
      <c r="G249" s="335">
        <f t="shared" si="39"/>
        <v>0</v>
      </c>
      <c r="H249" s="335">
        <f t="shared" si="39"/>
        <v>0</v>
      </c>
      <c r="I249" s="335">
        <f t="shared" si="39"/>
        <v>0</v>
      </c>
      <c r="J249" s="335">
        <f t="shared" si="39"/>
        <v>0</v>
      </c>
      <c r="K249" s="335">
        <f t="shared" si="39"/>
        <v>0</v>
      </c>
      <c r="L249" s="335">
        <f t="shared" si="39"/>
        <v>0</v>
      </c>
      <c r="M249" s="335">
        <f t="shared" si="39"/>
        <v>0</v>
      </c>
      <c r="N249" s="335">
        <f t="shared" si="39"/>
        <v>0</v>
      </c>
      <c r="O249" s="335">
        <f t="shared" si="39"/>
        <v>0</v>
      </c>
      <c r="P249" s="335">
        <f t="shared" si="39"/>
        <v>0</v>
      </c>
      <c r="Q249" s="336">
        <f t="shared" si="39"/>
        <v>0</v>
      </c>
      <c r="R249" s="336">
        <f t="shared" si="39"/>
        <v>0</v>
      </c>
      <c r="S249" s="336">
        <f t="shared" si="39"/>
        <v>0</v>
      </c>
      <c r="T249" s="336">
        <f t="shared" si="39"/>
        <v>0</v>
      </c>
      <c r="U249" s="336">
        <f t="shared" si="39"/>
        <v>0</v>
      </c>
      <c r="V249" s="336">
        <f t="shared" si="39"/>
        <v>0</v>
      </c>
      <c r="W249" s="336">
        <f t="shared" si="39"/>
        <v>0</v>
      </c>
      <c r="X249" s="336">
        <f t="shared" si="39"/>
        <v>0</v>
      </c>
      <c r="Y249" s="336">
        <f t="shared" si="39"/>
        <v>0</v>
      </c>
      <c r="Z249" s="336">
        <f t="shared" si="39"/>
        <v>0</v>
      </c>
      <c r="AA249" s="336">
        <f t="shared" si="39"/>
        <v>0</v>
      </c>
      <c r="AB249" s="336">
        <f t="shared" si="39"/>
        <v>0</v>
      </c>
      <c r="AC249" s="336">
        <f t="shared" si="39"/>
        <v>0</v>
      </c>
      <c r="AD249" s="336">
        <f t="shared" si="39"/>
        <v>0</v>
      </c>
      <c r="AE249" s="336">
        <f t="shared" si="39"/>
        <v>0</v>
      </c>
      <c r="AF249" s="336">
        <f t="shared" si="39"/>
        <v>0</v>
      </c>
      <c r="AG249" s="336">
        <f t="shared" si="39"/>
        <v>0</v>
      </c>
      <c r="AH249" s="336">
        <f t="shared" si="39"/>
        <v>0</v>
      </c>
      <c r="AI249" s="336">
        <f t="shared" si="39"/>
        <v>0</v>
      </c>
      <c r="AJ249" s="336">
        <f t="shared" si="39"/>
        <v>0</v>
      </c>
      <c r="AK249" s="336">
        <f t="shared" si="39"/>
        <v>0</v>
      </c>
      <c r="AL249" s="336">
        <f t="shared" si="39"/>
        <v>0</v>
      </c>
      <c r="AM249" s="336">
        <f t="shared" si="39"/>
        <v>0</v>
      </c>
      <c r="AN249" s="336">
        <f t="shared" si="39"/>
        <v>0</v>
      </c>
      <c r="AO249" s="336">
        <f t="shared" si="39"/>
        <v>0</v>
      </c>
      <c r="AP249" s="336">
        <f t="shared" si="39"/>
        <v>0</v>
      </c>
      <c r="AQ249" s="336">
        <f t="shared" si="39"/>
        <v>0</v>
      </c>
      <c r="AR249" s="336">
        <f t="shared" si="39"/>
        <v>0</v>
      </c>
      <c r="AS249" s="336">
        <f t="shared" si="39"/>
        <v>0</v>
      </c>
      <c r="AT249" s="336">
        <f t="shared" si="39"/>
        <v>0</v>
      </c>
      <c r="AU249" s="336">
        <f t="shared" si="39"/>
        <v>0</v>
      </c>
      <c r="AV249" s="336">
        <f t="shared" si="39"/>
        <v>0</v>
      </c>
      <c r="AW249" s="336">
        <f t="shared" si="39"/>
        <v>0</v>
      </c>
      <c r="AX249" s="336">
        <f t="shared" si="39"/>
        <v>0</v>
      </c>
      <c r="AY249" s="336">
        <f t="shared" si="39"/>
        <v>0</v>
      </c>
      <c r="AZ249" s="336">
        <f t="shared" si="39"/>
        <v>0</v>
      </c>
      <c r="BA249" s="336">
        <f t="shared" si="39"/>
        <v>0</v>
      </c>
      <c r="BB249" s="336">
        <f t="shared" si="39"/>
        <v>0</v>
      </c>
      <c r="BC249" s="336">
        <f t="shared" si="39"/>
        <v>0</v>
      </c>
      <c r="BD249" s="336">
        <f t="shared" si="39"/>
        <v>0</v>
      </c>
      <c r="BE249" s="336">
        <f t="shared" si="39"/>
        <v>0</v>
      </c>
      <c r="BF249" s="336">
        <f t="shared" si="39"/>
        <v>0</v>
      </c>
      <c r="BG249" s="336">
        <f t="shared" si="39"/>
        <v>0</v>
      </c>
      <c r="BH249" s="336">
        <f t="shared" si="39"/>
        <v>0</v>
      </c>
      <c r="BI249" s="336">
        <f t="shared" si="39"/>
        <v>0</v>
      </c>
      <c r="BJ249" s="336">
        <f t="shared" si="39"/>
        <v>0</v>
      </c>
      <c r="BK249" s="336">
        <f t="shared" si="39"/>
        <v>0</v>
      </c>
      <c r="BL249" s="336">
        <f t="shared" si="39"/>
        <v>0</v>
      </c>
      <c r="BM249" s="336">
        <f t="shared" si="39"/>
        <v>0</v>
      </c>
      <c r="BN249" s="336">
        <f t="shared" si="39"/>
        <v>0</v>
      </c>
      <c r="BO249" s="336">
        <f t="shared" si="39"/>
        <v>0</v>
      </c>
      <c r="BP249" s="336">
        <f t="shared" ref="BP249:DF249" si="40">BT$6*BP138</f>
        <v>0</v>
      </c>
      <c r="BQ249" s="336">
        <f t="shared" si="40"/>
        <v>0</v>
      </c>
      <c r="BR249" s="336">
        <f t="shared" si="40"/>
        <v>0</v>
      </c>
      <c r="BS249" s="336">
        <f t="shared" si="40"/>
        <v>0</v>
      </c>
      <c r="BT249" s="336">
        <f t="shared" si="40"/>
        <v>0</v>
      </c>
      <c r="BU249" s="336">
        <f t="shared" si="40"/>
        <v>0</v>
      </c>
      <c r="BV249" s="336">
        <f t="shared" si="40"/>
        <v>0</v>
      </c>
      <c r="BW249" s="336">
        <f t="shared" si="40"/>
        <v>0</v>
      </c>
      <c r="BX249" s="336">
        <f t="shared" si="40"/>
        <v>0</v>
      </c>
      <c r="BY249" s="336">
        <f t="shared" si="40"/>
        <v>0</v>
      </c>
      <c r="BZ249" s="336">
        <f t="shared" si="40"/>
        <v>0</v>
      </c>
      <c r="CA249" s="336">
        <f t="shared" si="40"/>
        <v>0</v>
      </c>
      <c r="CB249" s="336">
        <f t="shared" si="40"/>
        <v>0</v>
      </c>
      <c r="CC249" s="336">
        <f t="shared" si="40"/>
        <v>0</v>
      </c>
      <c r="CD249" s="336">
        <f t="shared" si="40"/>
        <v>0</v>
      </c>
      <c r="CE249" s="336">
        <f t="shared" si="40"/>
        <v>0</v>
      </c>
      <c r="CF249" s="336">
        <f t="shared" si="40"/>
        <v>0</v>
      </c>
      <c r="CG249" s="336">
        <f t="shared" si="40"/>
        <v>0</v>
      </c>
      <c r="CH249" s="336">
        <f t="shared" si="40"/>
        <v>0</v>
      </c>
      <c r="CI249" s="336">
        <f t="shared" si="40"/>
        <v>0</v>
      </c>
      <c r="CJ249" s="336">
        <f t="shared" si="40"/>
        <v>0</v>
      </c>
      <c r="CK249" s="336">
        <f t="shared" si="40"/>
        <v>0</v>
      </c>
      <c r="CL249" s="336">
        <f t="shared" si="40"/>
        <v>0</v>
      </c>
      <c r="CM249" s="336">
        <f t="shared" si="40"/>
        <v>0</v>
      </c>
      <c r="CN249" s="336">
        <f t="shared" si="40"/>
        <v>0</v>
      </c>
      <c r="CO249" s="336">
        <f t="shared" si="40"/>
        <v>0</v>
      </c>
      <c r="CP249" s="336">
        <f t="shared" si="40"/>
        <v>0</v>
      </c>
      <c r="CQ249" s="336">
        <f t="shared" si="40"/>
        <v>0</v>
      </c>
      <c r="CR249" s="336">
        <f t="shared" si="40"/>
        <v>0</v>
      </c>
      <c r="CS249" s="336">
        <f t="shared" si="40"/>
        <v>0</v>
      </c>
      <c r="CT249" s="336">
        <f t="shared" si="40"/>
        <v>0</v>
      </c>
      <c r="CU249" s="336">
        <f t="shared" si="40"/>
        <v>0</v>
      </c>
      <c r="CV249" s="336">
        <f t="shared" si="40"/>
        <v>0</v>
      </c>
      <c r="CW249" s="336">
        <f t="shared" si="40"/>
        <v>0</v>
      </c>
      <c r="CX249" s="336">
        <f t="shared" si="40"/>
        <v>0</v>
      </c>
      <c r="CY249" s="336">
        <f t="shared" si="40"/>
        <v>0</v>
      </c>
      <c r="CZ249" s="336">
        <f t="shared" si="40"/>
        <v>0</v>
      </c>
      <c r="DA249" s="336">
        <f t="shared" si="40"/>
        <v>0</v>
      </c>
      <c r="DB249" s="336">
        <f t="shared" si="40"/>
        <v>0</v>
      </c>
      <c r="DC249" s="337">
        <f t="shared" si="40"/>
        <v>0</v>
      </c>
      <c r="DD249" s="337">
        <f t="shared" si="40"/>
        <v>0</v>
      </c>
      <c r="DE249" s="337">
        <f t="shared" si="40"/>
        <v>0</v>
      </c>
      <c r="DF249" s="337">
        <f t="shared" si="40"/>
        <v>0</v>
      </c>
      <c r="DG249" s="338">
        <f t="shared" si="2"/>
        <v>0</v>
      </c>
      <c r="DJ249" s="339"/>
      <c r="DK249" s="331"/>
      <c r="DL249" s="340"/>
    </row>
    <row r="250" spans="2:116">
      <c r="B250" s="315" t="str">
        <v>021</v>
      </c>
      <c r="C250" s="301" t="str">
        <v>無機化学工業製品</v>
      </c>
      <c r="D250" s="334">
        <f t="shared" ref="D250:BO250" si="41">H$6*D139</f>
        <v>0</v>
      </c>
      <c r="E250" s="335">
        <f t="shared" si="41"/>
        <v>0</v>
      </c>
      <c r="F250" s="335">
        <f t="shared" si="41"/>
        <v>0</v>
      </c>
      <c r="G250" s="335">
        <f t="shared" si="41"/>
        <v>0</v>
      </c>
      <c r="H250" s="335">
        <f t="shared" si="41"/>
        <v>0</v>
      </c>
      <c r="I250" s="335">
        <f t="shared" si="41"/>
        <v>0</v>
      </c>
      <c r="J250" s="335">
        <f t="shared" si="41"/>
        <v>0</v>
      </c>
      <c r="K250" s="335">
        <f t="shared" si="41"/>
        <v>0</v>
      </c>
      <c r="L250" s="335">
        <f t="shared" si="41"/>
        <v>0</v>
      </c>
      <c r="M250" s="335">
        <f t="shared" si="41"/>
        <v>0</v>
      </c>
      <c r="N250" s="335">
        <f t="shared" si="41"/>
        <v>0</v>
      </c>
      <c r="O250" s="335">
        <f t="shared" si="41"/>
        <v>0</v>
      </c>
      <c r="P250" s="335">
        <f t="shared" si="41"/>
        <v>0</v>
      </c>
      <c r="Q250" s="336">
        <f t="shared" si="41"/>
        <v>0</v>
      </c>
      <c r="R250" s="336">
        <f t="shared" si="41"/>
        <v>0</v>
      </c>
      <c r="S250" s="336">
        <f t="shared" si="41"/>
        <v>0</v>
      </c>
      <c r="T250" s="336">
        <f t="shared" si="41"/>
        <v>0</v>
      </c>
      <c r="U250" s="336">
        <f t="shared" si="41"/>
        <v>0</v>
      </c>
      <c r="V250" s="336">
        <f t="shared" si="41"/>
        <v>0</v>
      </c>
      <c r="W250" s="336">
        <f t="shared" si="41"/>
        <v>0</v>
      </c>
      <c r="X250" s="336">
        <f t="shared" si="41"/>
        <v>0</v>
      </c>
      <c r="Y250" s="336">
        <f t="shared" si="41"/>
        <v>0</v>
      </c>
      <c r="Z250" s="336">
        <f t="shared" si="41"/>
        <v>0</v>
      </c>
      <c r="AA250" s="336">
        <f t="shared" si="41"/>
        <v>0</v>
      </c>
      <c r="AB250" s="336">
        <f t="shared" si="41"/>
        <v>0</v>
      </c>
      <c r="AC250" s="336">
        <f t="shared" si="41"/>
        <v>0</v>
      </c>
      <c r="AD250" s="336">
        <f t="shared" si="41"/>
        <v>0</v>
      </c>
      <c r="AE250" s="336">
        <f t="shared" si="41"/>
        <v>0</v>
      </c>
      <c r="AF250" s="336">
        <f t="shared" si="41"/>
        <v>0</v>
      </c>
      <c r="AG250" s="336">
        <f t="shared" si="41"/>
        <v>0</v>
      </c>
      <c r="AH250" s="336">
        <f t="shared" si="41"/>
        <v>0</v>
      </c>
      <c r="AI250" s="336">
        <f t="shared" si="41"/>
        <v>0</v>
      </c>
      <c r="AJ250" s="336">
        <f t="shared" si="41"/>
        <v>0</v>
      </c>
      <c r="AK250" s="336">
        <f t="shared" si="41"/>
        <v>0</v>
      </c>
      <c r="AL250" s="336">
        <f t="shared" si="41"/>
        <v>0</v>
      </c>
      <c r="AM250" s="336">
        <f t="shared" si="41"/>
        <v>0</v>
      </c>
      <c r="AN250" s="336">
        <f t="shared" si="41"/>
        <v>0</v>
      </c>
      <c r="AO250" s="336">
        <f t="shared" si="41"/>
        <v>0</v>
      </c>
      <c r="AP250" s="336">
        <f t="shared" si="41"/>
        <v>0</v>
      </c>
      <c r="AQ250" s="336">
        <f t="shared" si="41"/>
        <v>0</v>
      </c>
      <c r="AR250" s="336">
        <f t="shared" si="41"/>
        <v>0</v>
      </c>
      <c r="AS250" s="336">
        <f t="shared" si="41"/>
        <v>0</v>
      </c>
      <c r="AT250" s="336">
        <f t="shared" si="41"/>
        <v>0</v>
      </c>
      <c r="AU250" s="336">
        <f t="shared" si="41"/>
        <v>0</v>
      </c>
      <c r="AV250" s="336">
        <f t="shared" si="41"/>
        <v>0</v>
      </c>
      <c r="AW250" s="336">
        <f t="shared" si="41"/>
        <v>0</v>
      </c>
      <c r="AX250" s="336">
        <f t="shared" si="41"/>
        <v>0</v>
      </c>
      <c r="AY250" s="336">
        <f t="shared" si="41"/>
        <v>0</v>
      </c>
      <c r="AZ250" s="336">
        <f t="shared" si="41"/>
        <v>0</v>
      </c>
      <c r="BA250" s="336">
        <f t="shared" si="41"/>
        <v>0</v>
      </c>
      <c r="BB250" s="336">
        <f t="shared" si="41"/>
        <v>0</v>
      </c>
      <c r="BC250" s="336">
        <f t="shared" si="41"/>
        <v>0</v>
      </c>
      <c r="BD250" s="336">
        <f t="shared" si="41"/>
        <v>0</v>
      </c>
      <c r="BE250" s="336">
        <f t="shared" si="41"/>
        <v>0</v>
      </c>
      <c r="BF250" s="336">
        <f t="shared" si="41"/>
        <v>0</v>
      </c>
      <c r="BG250" s="336">
        <f t="shared" si="41"/>
        <v>0</v>
      </c>
      <c r="BH250" s="336">
        <f t="shared" si="41"/>
        <v>0</v>
      </c>
      <c r="BI250" s="336">
        <f t="shared" si="41"/>
        <v>0</v>
      </c>
      <c r="BJ250" s="336">
        <f t="shared" si="41"/>
        <v>0</v>
      </c>
      <c r="BK250" s="336">
        <f t="shared" si="41"/>
        <v>0</v>
      </c>
      <c r="BL250" s="336">
        <f t="shared" si="41"/>
        <v>0</v>
      </c>
      <c r="BM250" s="336">
        <f t="shared" si="41"/>
        <v>0</v>
      </c>
      <c r="BN250" s="336">
        <f t="shared" si="41"/>
        <v>0</v>
      </c>
      <c r="BO250" s="336">
        <f t="shared" si="41"/>
        <v>0</v>
      </c>
      <c r="BP250" s="336">
        <f t="shared" ref="BP250:DF250" si="42">BT$6*BP139</f>
        <v>0</v>
      </c>
      <c r="BQ250" s="336">
        <f t="shared" si="42"/>
        <v>0</v>
      </c>
      <c r="BR250" s="336">
        <f t="shared" si="42"/>
        <v>0</v>
      </c>
      <c r="BS250" s="336">
        <f t="shared" si="42"/>
        <v>0</v>
      </c>
      <c r="BT250" s="336">
        <f t="shared" si="42"/>
        <v>0</v>
      </c>
      <c r="BU250" s="336">
        <f t="shared" si="42"/>
        <v>0</v>
      </c>
      <c r="BV250" s="336">
        <f t="shared" si="42"/>
        <v>0</v>
      </c>
      <c r="BW250" s="336">
        <f t="shared" si="42"/>
        <v>0</v>
      </c>
      <c r="BX250" s="336">
        <f t="shared" si="42"/>
        <v>0</v>
      </c>
      <c r="BY250" s="336">
        <f t="shared" si="42"/>
        <v>0</v>
      </c>
      <c r="BZ250" s="336">
        <f t="shared" si="42"/>
        <v>0</v>
      </c>
      <c r="CA250" s="336">
        <f t="shared" si="42"/>
        <v>0</v>
      </c>
      <c r="CB250" s="336">
        <f t="shared" si="42"/>
        <v>0</v>
      </c>
      <c r="CC250" s="336">
        <f t="shared" si="42"/>
        <v>0</v>
      </c>
      <c r="CD250" s="336">
        <f t="shared" si="42"/>
        <v>0</v>
      </c>
      <c r="CE250" s="336">
        <f t="shared" si="42"/>
        <v>0</v>
      </c>
      <c r="CF250" s="336">
        <f t="shared" si="42"/>
        <v>0</v>
      </c>
      <c r="CG250" s="336">
        <f t="shared" si="42"/>
        <v>0</v>
      </c>
      <c r="CH250" s="336">
        <f t="shared" si="42"/>
        <v>0</v>
      </c>
      <c r="CI250" s="336">
        <f t="shared" si="42"/>
        <v>0</v>
      </c>
      <c r="CJ250" s="336">
        <f t="shared" si="42"/>
        <v>0</v>
      </c>
      <c r="CK250" s="336">
        <f t="shared" si="42"/>
        <v>0</v>
      </c>
      <c r="CL250" s="336">
        <f t="shared" si="42"/>
        <v>0</v>
      </c>
      <c r="CM250" s="336">
        <f t="shared" si="42"/>
        <v>0</v>
      </c>
      <c r="CN250" s="336">
        <f t="shared" si="42"/>
        <v>0</v>
      </c>
      <c r="CO250" s="336">
        <f t="shared" si="42"/>
        <v>0</v>
      </c>
      <c r="CP250" s="336">
        <f t="shared" si="42"/>
        <v>0</v>
      </c>
      <c r="CQ250" s="336">
        <f t="shared" si="42"/>
        <v>0</v>
      </c>
      <c r="CR250" s="336">
        <f t="shared" si="42"/>
        <v>0</v>
      </c>
      <c r="CS250" s="336">
        <f t="shared" si="42"/>
        <v>0</v>
      </c>
      <c r="CT250" s="336">
        <f t="shared" si="42"/>
        <v>0</v>
      </c>
      <c r="CU250" s="336">
        <f t="shared" si="42"/>
        <v>0</v>
      </c>
      <c r="CV250" s="336">
        <f t="shared" si="42"/>
        <v>0</v>
      </c>
      <c r="CW250" s="336">
        <f t="shared" si="42"/>
        <v>0</v>
      </c>
      <c r="CX250" s="336">
        <f t="shared" si="42"/>
        <v>0</v>
      </c>
      <c r="CY250" s="336">
        <f t="shared" si="42"/>
        <v>0</v>
      </c>
      <c r="CZ250" s="336">
        <f t="shared" si="42"/>
        <v>0</v>
      </c>
      <c r="DA250" s="336">
        <f t="shared" si="42"/>
        <v>0</v>
      </c>
      <c r="DB250" s="336">
        <f t="shared" si="42"/>
        <v>0</v>
      </c>
      <c r="DC250" s="337">
        <f t="shared" si="42"/>
        <v>0</v>
      </c>
      <c r="DD250" s="337">
        <f t="shared" si="42"/>
        <v>0</v>
      </c>
      <c r="DE250" s="337">
        <f t="shared" si="42"/>
        <v>0</v>
      </c>
      <c r="DF250" s="337">
        <f t="shared" si="42"/>
        <v>0</v>
      </c>
      <c r="DG250" s="338">
        <f t="shared" si="2"/>
        <v>0</v>
      </c>
      <c r="DJ250" s="339"/>
      <c r="DK250" s="331"/>
      <c r="DL250" s="340"/>
    </row>
    <row r="251" spans="2:116">
      <c r="B251" s="315" t="str">
        <v>022</v>
      </c>
      <c r="C251" s="301" t="str">
        <v>石油化学基礎製品</v>
      </c>
      <c r="D251" s="334">
        <f t="shared" ref="D251:BO251" si="43">H$6*D140</f>
        <v>0</v>
      </c>
      <c r="E251" s="335">
        <f t="shared" si="43"/>
        <v>0</v>
      </c>
      <c r="F251" s="335">
        <f t="shared" si="43"/>
        <v>0</v>
      </c>
      <c r="G251" s="335">
        <f t="shared" si="43"/>
        <v>0</v>
      </c>
      <c r="H251" s="335">
        <f t="shared" si="43"/>
        <v>0</v>
      </c>
      <c r="I251" s="335">
        <f t="shared" si="43"/>
        <v>0</v>
      </c>
      <c r="J251" s="335">
        <f t="shared" si="43"/>
        <v>0</v>
      </c>
      <c r="K251" s="335">
        <f t="shared" si="43"/>
        <v>0</v>
      </c>
      <c r="L251" s="335">
        <f t="shared" si="43"/>
        <v>0</v>
      </c>
      <c r="M251" s="335">
        <f t="shared" si="43"/>
        <v>0</v>
      </c>
      <c r="N251" s="335">
        <f t="shared" si="43"/>
        <v>0</v>
      </c>
      <c r="O251" s="335">
        <f t="shared" si="43"/>
        <v>0</v>
      </c>
      <c r="P251" s="335">
        <f t="shared" si="43"/>
        <v>0</v>
      </c>
      <c r="Q251" s="336">
        <f t="shared" si="43"/>
        <v>0</v>
      </c>
      <c r="R251" s="336">
        <f t="shared" si="43"/>
        <v>0</v>
      </c>
      <c r="S251" s="336">
        <f t="shared" si="43"/>
        <v>0</v>
      </c>
      <c r="T251" s="336">
        <f t="shared" si="43"/>
        <v>0</v>
      </c>
      <c r="U251" s="336">
        <f t="shared" si="43"/>
        <v>0</v>
      </c>
      <c r="V251" s="336">
        <f t="shared" si="43"/>
        <v>0</v>
      </c>
      <c r="W251" s="336">
        <f t="shared" si="43"/>
        <v>0</v>
      </c>
      <c r="X251" s="336">
        <f t="shared" si="43"/>
        <v>0</v>
      </c>
      <c r="Y251" s="336">
        <f t="shared" si="43"/>
        <v>0</v>
      </c>
      <c r="Z251" s="336">
        <f t="shared" si="43"/>
        <v>0</v>
      </c>
      <c r="AA251" s="336">
        <f t="shared" si="43"/>
        <v>0</v>
      </c>
      <c r="AB251" s="336">
        <f t="shared" si="43"/>
        <v>0</v>
      </c>
      <c r="AC251" s="336">
        <f t="shared" si="43"/>
        <v>0</v>
      </c>
      <c r="AD251" s="336">
        <f t="shared" si="43"/>
        <v>0</v>
      </c>
      <c r="AE251" s="336">
        <f t="shared" si="43"/>
        <v>0</v>
      </c>
      <c r="AF251" s="336">
        <f t="shared" si="43"/>
        <v>0</v>
      </c>
      <c r="AG251" s="336">
        <f t="shared" si="43"/>
        <v>0</v>
      </c>
      <c r="AH251" s="336">
        <f t="shared" si="43"/>
        <v>0</v>
      </c>
      <c r="AI251" s="336">
        <f t="shared" si="43"/>
        <v>0</v>
      </c>
      <c r="AJ251" s="336">
        <f t="shared" si="43"/>
        <v>0</v>
      </c>
      <c r="AK251" s="336">
        <f t="shared" si="43"/>
        <v>0</v>
      </c>
      <c r="AL251" s="336">
        <f t="shared" si="43"/>
        <v>0</v>
      </c>
      <c r="AM251" s="336">
        <f t="shared" si="43"/>
        <v>0</v>
      </c>
      <c r="AN251" s="336">
        <f t="shared" si="43"/>
        <v>0</v>
      </c>
      <c r="AO251" s="336">
        <f t="shared" si="43"/>
        <v>0</v>
      </c>
      <c r="AP251" s="336">
        <f t="shared" si="43"/>
        <v>0</v>
      </c>
      <c r="AQ251" s="336">
        <f t="shared" si="43"/>
        <v>0</v>
      </c>
      <c r="AR251" s="336">
        <f t="shared" si="43"/>
        <v>0</v>
      </c>
      <c r="AS251" s="336">
        <f t="shared" si="43"/>
        <v>0</v>
      </c>
      <c r="AT251" s="336">
        <f t="shared" si="43"/>
        <v>0</v>
      </c>
      <c r="AU251" s="336">
        <f t="shared" si="43"/>
        <v>0</v>
      </c>
      <c r="AV251" s="336">
        <f t="shared" si="43"/>
        <v>0</v>
      </c>
      <c r="AW251" s="336">
        <f t="shared" si="43"/>
        <v>0</v>
      </c>
      <c r="AX251" s="336">
        <f t="shared" si="43"/>
        <v>0</v>
      </c>
      <c r="AY251" s="336">
        <f t="shared" si="43"/>
        <v>0</v>
      </c>
      <c r="AZ251" s="336">
        <f t="shared" si="43"/>
        <v>0</v>
      </c>
      <c r="BA251" s="336">
        <f t="shared" si="43"/>
        <v>0</v>
      </c>
      <c r="BB251" s="336">
        <f t="shared" si="43"/>
        <v>0</v>
      </c>
      <c r="BC251" s="336">
        <f t="shared" si="43"/>
        <v>0</v>
      </c>
      <c r="BD251" s="336">
        <f t="shared" si="43"/>
        <v>0</v>
      </c>
      <c r="BE251" s="336">
        <f t="shared" si="43"/>
        <v>0</v>
      </c>
      <c r="BF251" s="336">
        <f t="shared" si="43"/>
        <v>0</v>
      </c>
      <c r="BG251" s="336">
        <f t="shared" si="43"/>
        <v>0</v>
      </c>
      <c r="BH251" s="336">
        <f t="shared" si="43"/>
        <v>0</v>
      </c>
      <c r="BI251" s="336">
        <f t="shared" si="43"/>
        <v>0</v>
      </c>
      <c r="BJ251" s="336">
        <f t="shared" si="43"/>
        <v>0</v>
      </c>
      <c r="BK251" s="336">
        <f t="shared" si="43"/>
        <v>0</v>
      </c>
      <c r="BL251" s="336">
        <f t="shared" si="43"/>
        <v>0</v>
      </c>
      <c r="BM251" s="336">
        <f t="shared" si="43"/>
        <v>0</v>
      </c>
      <c r="BN251" s="336">
        <f t="shared" si="43"/>
        <v>0</v>
      </c>
      <c r="BO251" s="336">
        <f t="shared" si="43"/>
        <v>0</v>
      </c>
      <c r="BP251" s="336">
        <f t="shared" ref="BP251:DF251" si="44">BT$6*BP140</f>
        <v>0</v>
      </c>
      <c r="BQ251" s="336">
        <f t="shared" si="44"/>
        <v>0</v>
      </c>
      <c r="BR251" s="336">
        <f t="shared" si="44"/>
        <v>0</v>
      </c>
      <c r="BS251" s="336">
        <f t="shared" si="44"/>
        <v>0</v>
      </c>
      <c r="BT251" s="336">
        <f t="shared" si="44"/>
        <v>0</v>
      </c>
      <c r="BU251" s="336">
        <f t="shared" si="44"/>
        <v>0</v>
      </c>
      <c r="BV251" s="336">
        <f t="shared" si="44"/>
        <v>0</v>
      </c>
      <c r="BW251" s="336">
        <f t="shared" si="44"/>
        <v>0</v>
      </c>
      <c r="BX251" s="336">
        <f t="shared" si="44"/>
        <v>0</v>
      </c>
      <c r="BY251" s="336">
        <f t="shared" si="44"/>
        <v>0</v>
      </c>
      <c r="BZ251" s="336">
        <f t="shared" si="44"/>
        <v>0</v>
      </c>
      <c r="CA251" s="336">
        <f t="shared" si="44"/>
        <v>0</v>
      </c>
      <c r="CB251" s="336">
        <f t="shared" si="44"/>
        <v>0</v>
      </c>
      <c r="CC251" s="336">
        <f t="shared" si="44"/>
        <v>0</v>
      </c>
      <c r="CD251" s="336">
        <f t="shared" si="44"/>
        <v>0</v>
      </c>
      <c r="CE251" s="336">
        <f t="shared" si="44"/>
        <v>0</v>
      </c>
      <c r="CF251" s="336">
        <f t="shared" si="44"/>
        <v>0</v>
      </c>
      <c r="CG251" s="336">
        <f t="shared" si="44"/>
        <v>0</v>
      </c>
      <c r="CH251" s="336">
        <f t="shared" si="44"/>
        <v>0</v>
      </c>
      <c r="CI251" s="336">
        <f t="shared" si="44"/>
        <v>0</v>
      </c>
      <c r="CJ251" s="336">
        <f t="shared" si="44"/>
        <v>0</v>
      </c>
      <c r="CK251" s="336">
        <f t="shared" si="44"/>
        <v>0</v>
      </c>
      <c r="CL251" s="336">
        <f t="shared" si="44"/>
        <v>0</v>
      </c>
      <c r="CM251" s="336">
        <f t="shared" si="44"/>
        <v>0</v>
      </c>
      <c r="CN251" s="336">
        <f t="shared" si="44"/>
        <v>0</v>
      </c>
      <c r="CO251" s="336">
        <f t="shared" si="44"/>
        <v>0</v>
      </c>
      <c r="CP251" s="336">
        <f t="shared" si="44"/>
        <v>0</v>
      </c>
      <c r="CQ251" s="336">
        <f t="shared" si="44"/>
        <v>0</v>
      </c>
      <c r="CR251" s="336">
        <f t="shared" si="44"/>
        <v>0</v>
      </c>
      <c r="CS251" s="336">
        <f t="shared" si="44"/>
        <v>0</v>
      </c>
      <c r="CT251" s="336">
        <f t="shared" si="44"/>
        <v>0</v>
      </c>
      <c r="CU251" s="336">
        <f t="shared" si="44"/>
        <v>0</v>
      </c>
      <c r="CV251" s="336">
        <f t="shared" si="44"/>
        <v>0</v>
      </c>
      <c r="CW251" s="336">
        <f t="shared" si="44"/>
        <v>0</v>
      </c>
      <c r="CX251" s="336">
        <f t="shared" si="44"/>
        <v>0</v>
      </c>
      <c r="CY251" s="336">
        <f t="shared" si="44"/>
        <v>0</v>
      </c>
      <c r="CZ251" s="336">
        <f t="shared" si="44"/>
        <v>0</v>
      </c>
      <c r="DA251" s="336">
        <f t="shared" si="44"/>
        <v>0</v>
      </c>
      <c r="DB251" s="336">
        <f t="shared" si="44"/>
        <v>0</v>
      </c>
      <c r="DC251" s="337">
        <f t="shared" si="44"/>
        <v>0</v>
      </c>
      <c r="DD251" s="337">
        <f t="shared" si="44"/>
        <v>0</v>
      </c>
      <c r="DE251" s="337">
        <f t="shared" si="44"/>
        <v>0</v>
      </c>
      <c r="DF251" s="337">
        <f t="shared" si="44"/>
        <v>0</v>
      </c>
      <c r="DG251" s="338">
        <f t="shared" si="2"/>
        <v>0</v>
      </c>
      <c r="DJ251" s="339"/>
      <c r="DK251" s="331"/>
      <c r="DL251" s="340"/>
    </row>
    <row r="252" spans="2:116">
      <c r="B252" s="315" t="str">
        <v>023</v>
      </c>
      <c r="C252" s="301" t="str">
        <v>有機化学工業製品（石油化学基礎製品を除く。）</v>
      </c>
      <c r="D252" s="334">
        <f t="shared" ref="D252:BO252" si="45">H$6*D141</f>
        <v>0</v>
      </c>
      <c r="E252" s="335">
        <f t="shared" si="45"/>
        <v>0</v>
      </c>
      <c r="F252" s="335">
        <f t="shared" si="45"/>
        <v>0</v>
      </c>
      <c r="G252" s="335">
        <f t="shared" si="45"/>
        <v>0</v>
      </c>
      <c r="H252" s="335">
        <f t="shared" si="45"/>
        <v>0</v>
      </c>
      <c r="I252" s="335">
        <f t="shared" si="45"/>
        <v>0</v>
      </c>
      <c r="J252" s="335">
        <f t="shared" si="45"/>
        <v>0</v>
      </c>
      <c r="K252" s="335">
        <f t="shared" si="45"/>
        <v>0</v>
      </c>
      <c r="L252" s="335">
        <f t="shared" si="45"/>
        <v>0</v>
      </c>
      <c r="M252" s="335">
        <f t="shared" si="45"/>
        <v>0</v>
      </c>
      <c r="N252" s="335">
        <f t="shared" si="45"/>
        <v>0</v>
      </c>
      <c r="O252" s="335">
        <f t="shared" si="45"/>
        <v>0</v>
      </c>
      <c r="P252" s="335">
        <f t="shared" si="45"/>
        <v>0</v>
      </c>
      <c r="Q252" s="336">
        <f t="shared" si="45"/>
        <v>0</v>
      </c>
      <c r="R252" s="336">
        <f t="shared" si="45"/>
        <v>0</v>
      </c>
      <c r="S252" s="336">
        <f t="shared" si="45"/>
        <v>0</v>
      </c>
      <c r="T252" s="336">
        <f t="shared" si="45"/>
        <v>0</v>
      </c>
      <c r="U252" s="336">
        <f t="shared" si="45"/>
        <v>0</v>
      </c>
      <c r="V252" s="336">
        <f t="shared" si="45"/>
        <v>0</v>
      </c>
      <c r="W252" s="336">
        <f t="shared" si="45"/>
        <v>0</v>
      </c>
      <c r="X252" s="336">
        <f t="shared" si="45"/>
        <v>0</v>
      </c>
      <c r="Y252" s="336">
        <f t="shared" si="45"/>
        <v>0</v>
      </c>
      <c r="Z252" s="336">
        <f t="shared" si="45"/>
        <v>0</v>
      </c>
      <c r="AA252" s="336">
        <f t="shared" si="45"/>
        <v>0</v>
      </c>
      <c r="AB252" s="336">
        <f t="shared" si="45"/>
        <v>0</v>
      </c>
      <c r="AC252" s="336">
        <f t="shared" si="45"/>
        <v>0</v>
      </c>
      <c r="AD252" s="336">
        <f t="shared" si="45"/>
        <v>0</v>
      </c>
      <c r="AE252" s="336">
        <f t="shared" si="45"/>
        <v>0</v>
      </c>
      <c r="AF252" s="336">
        <f t="shared" si="45"/>
        <v>0</v>
      </c>
      <c r="AG252" s="336">
        <f t="shared" si="45"/>
        <v>0</v>
      </c>
      <c r="AH252" s="336">
        <f t="shared" si="45"/>
        <v>0</v>
      </c>
      <c r="AI252" s="336">
        <f t="shared" si="45"/>
        <v>0</v>
      </c>
      <c r="AJ252" s="336">
        <f t="shared" si="45"/>
        <v>0</v>
      </c>
      <c r="AK252" s="336">
        <f t="shared" si="45"/>
        <v>0</v>
      </c>
      <c r="AL252" s="336">
        <f t="shared" si="45"/>
        <v>0</v>
      </c>
      <c r="AM252" s="336">
        <f t="shared" si="45"/>
        <v>0</v>
      </c>
      <c r="AN252" s="336">
        <f t="shared" si="45"/>
        <v>0</v>
      </c>
      <c r="AO252" s="336">
        <f t="shared" si="45"/>
        <v>0</v>
      </c>
      <c r="AP252" s="336">
        <f t="shared" si="45"/>
        <v>0</v>
      </c>
      <c r="AQ252" s="336">
        <f t="shared" si="45"/>
        <v>0</v>
      </c>
      <c r="AR252" s="336">
        <f t="shared" si="45"/>
        <v>0</v>
      </c>
      <c r="AS252" s="336">
        <f t="shared" si="45"/>
        <v>0</v>
      </c>
      <c r="AT252" s="336">
        <f t="shared" si="45"/>
        <v>0</v>
      </c>
      <c r="AU252" s="336">
        <f t="shared" si="45"/>
        <v>0</v>
      </c>
      <c r="AV252" s="336">
        <f t="shared" si="45"/>
        <v>0</v>
      </c>
      <c r="AW252" s="336">
        <f t="shared" si="45"/>
        <v>0</v>
      </c>
      <c r="AX252" s="336">
        <f t="shared" si="45"/>
        <v>0</v>
      </c>
      <c r="AY252" s="336">
        <f t="shared" si="45"/>
        <v>0</v>
      </c>
      <c r="AZ252" s="336">
        <f t="shared" si="45"/>
        <v>0</v>
      </c>
      <c r="BA252" s="336">
        <f t="shared" si="45"/>
        <v>0</v>
      </c>
      <c r="BB252" s="336">
        <f t="shared" si="45"/>
        <v>0</v>
      </c>
      <c r="BC252" s="336">
        <f t="shared" si="45"/>
        <v>0</v>
      </c>
      <c r="BD252" s="336">
        <f t="shared" si="45"/>
        <v>0</v>
      </c>
      <c r="BE252" s="336">
        <f t="shared" si="45"/>
        <v>0</v>
      </c>
      <c r="BF252" s="336">
        <f t="shared" si="45"/>
        <v>0</v>
      </c>
      <c r="BG252" s="336">
        <f t="shared" si="45"/>
        <v>0</v>
      </c>
      <c r="BH252" s="336">
        <f t="shared" si="45"/>
        <v>0</v>
      </c>
      <c r="BI252" s="336">
        <f t="shared" si="45"/>
        <v>0</v>
      </c>
      <c r="BJ252" s="336">
        <f t="shared" si="45"/>
        <v>0</v>
      </c>
      <c r="BK252" s="336">
        <f t="shared" si="45"/>
        <v>0</v>
      </c>
      <c r="BL252" s="336">
        <f t="shared" si="45"/>
        <v>0</v>
      </c>
      <c r="BM252" s="336">
        <f t="shared" si="45"/>
        <v>0</v>
      </c>
      <c r="BN252" s="336">
        <f t="shared" si="45"/>
        <v>0</v>
      </c>
      <c r="BO252" s="336">
        <f t="shared" si="45"/>
        <v>0</v>
      </c>
      <c r="BP252" s="336">
        <f t="shared" ref="BP252:DF252" si="46">BT$6*BP141</f>
        <v>0</v>
      </c>
      <c r="BQ252" s="336">
        <f t="shared" si="46"/>
        <v>0</v>
      </c>
      <c r="BR252" s="336">
        <f t="shared" si="46"/>
        <v>0</v>
      </c>
      <c r="BS252" s="336">
        <f t="shared" si="46"/>
        <v>0</v>
      </c>
      <c r="BT252" s="336">
        <f t="shared" si="46"/>
        <v>0</v>
      </c>
      <c r="BU252" s="336">
        <f t="shared" si="46"/>
        <v>0</v>
      </c>
      <c r="BV252" s="336">
        <f t="shared" si="46"/>
        <v>0</v>
      </c>
      <c r="BW252" s="336">
        <f t="shared" si="46"/>
        <v>0</v>
      </c>
      <c r="BX252" s="336">
        <f t="shared" si="46"/>
        <v>0</v>
      </c>
      <c r="BY252" s="336">
        <f t="shared" si="46"/>
        <v>0</v>
      </c>
      <c r="BZ252" s="336">
        <f t="shared" si="46"/>
        <v>0</v>
      </c>
      <c r="CA252" s="336">
        <f t="shared" si="46"/>
        <v>0</v>
      </c>
      <c r="CB252" s="336">
        <f t="shared" si="46"/>
        <v>0</v>
      </c>
      <c r="CC252" s="336">
        <f t="shared" si="46"/>
        <v>0</v>
      </c>
      <c r="CD252" s="336">
        <f t="shared" si="46"/>
        <v>0</v>
      </c>
      <c r="CE252" s="336">
        <f t="shared" si="46"/>
        <v>0</v>
      </c>
      <c r="CF252" s="336">
        <f t="shared" si="46"/>
        <v>0</v>
      </c>
      <c r="CG252" s="336">
        <f t="shared" si="46"/>
        <v>0</v>
      </c>
      <c r="CH252" s="336">
        <f t="shared" si="46"/>
        <v>0</v>
      </c>
      <c r="CI252" s="336">
        <f t="shared" si="46"/>
        <v>0</v>
      </c>
      <c r="CJ252" s="336">
        <f t="shared" si="46"/>
        <v>0</v>
      </c>
      <c r="CK252" s="336">
        <f t="shared" si="46"/>
        <v>0</v>
      </c>
      <c r="CL252" s="336">
        <f t="shared" si="46"/>
        <v>0</v>
      </c>
      <c r="CM252" s="336">
        <f t="shared" si="46"/>
        <v>0</v>
      </c>
      <c r="CN252" s="336">
        <f t="shared" si="46"/>
        <v>0</v>
      </c>
      <c r="CO252" s="336">
        <f t="shared" si="46"/>
        <v>0</v>
      </c>
      <c r="CP252" s="336">
        <f t="shared" si="46"/>
        <v>0</v>
      </c>
      <c r="CQ252" s="336">
        <f t="shared" si="46"/>
        <v>0</v>
      </c>
      <c r="CR252" s="336">
        <f t="shared" si="46"/>
        <v>0</v>
      </c>
      <c r="CS252" s="336">
        <f t="shared" si="46"/>
        <v>0</v>
      </c>
      <c r="CT252" s="336">
        <f t="shared" si="46"/>
        <v>0</v>
      </c>
      <c r="CU252" s="336">
        <f t="shared" si="46"/>
        <v>0</v>
      </c>
      <c r="CV252" s="336">
        <f t="shared" si="46"/>
        <v>0</v>
      </c>
      <c r="CW252" s="336">
        <f t="shared" si="46"/>
        <v>0</v>
      </c>
      <c r="CX252" s="336">
        <f t="shared" si="46"/>
        <v>0</v>
      </c>
      <c r="CY252" s="336">
        <f t="shared" si="46"/>
        <v>0</v>
      </c>
      <c r="CZ252" s="336">
        <f t="shared" si="46"/>
        <v>0</v>
      </c>
      <c r="DA252" s="336">
        <f t="shared" si="46"/>
        <v>0</v>
      </c>
      <c r="DB252" s="336">
        <f t="shared" si="46"/>
        <v>0</v>
      </c>
      <c r="DC252" s="337">
        <f t="shared" si="46"/>
        <v>0</v>
      </c>
      <c r="DD252" s="337">
        <f t="shared" si="46"/>
        <v>0</v>
      </c>
      <c r="DE252" s="337">
        <f t="shared" si="46"/>
        <v>0</v>
      </c>
      <c r="DF252" s="337">
        <f t="shared" si="46"/>
        <v>0</v>
      </c>
      <c r="DG252" s="338">
        <f t="shared" si="2"/>
        <v>0</v>
      </c>
      <c r="DJ252" s="339"/>
      <c r="DK252" s="331"/>
      <c r="DL252" s="340"/>
    </row>
    <row r="253" spans="2:116">
      <c r="B253" s="315" t="str">
        <v>024</v>
      </c>
      <c r="C253" s="301" t="str">
        <v>合成樹脂</v>
      </c>
      <c r="D253" s="334">
        <f t="shared" ref="D253:BO253" si="47">H$6*D142</f>
        <v>0</v>
      </c>
      <c r="E253" s="335">
        <f t="shared" si="47"/>
        <v>0</v>
      </c>
      <c r="F253" s="335">
        <f t="shared" si="47"/>
        <v>0</v>
      </c>
      <c r="G253" s="335">
        <f t="shared" si="47"/>
        <v>0</v>
      </c>
      <c r="H253" s="335">
        <f t="shared" si="47"/>
        <v>0</v>
      </c>
      <c r="I253" s="335">
        <f t="shared" si="47"/>
        <v>0</v>
      </c>
      <c r="J253" s="335">
        <f t="shared" si="47"/>
        <v>0</v>
      </c>
      <c r="K253" s="335">
        <f t="shared" si="47"/>
        <v>0</v>
      </c>
      <c r="L253" s="335">
        <f t="shared" si="47"/>
        <v>0</v>
      </c>
      <c r="M253" s="335">
        <f t="shared" si="47"/>
        <v>0</v>
      </c>
      <c r="N253" s="335">
        <f t="shared" si="47"/>
        <v>0</v>
      </c>
      <c r="O253" s="335">
        <f t="shared" si="47"/>
        <v>0</v>
      </c>
      <c r="P253" s="335">
        <f t="shared" si="47"/>
        <v>0</v>
      </c>
      <c r="Q253" s="336">
        <f t="shared" si="47"/>
        <v>0</v>
      </c>
      <c r="R253" s="336">
        <f t="shared" si="47"/>
        <v>0</v>
      </c>
      <c r="S253" s="336">
        <f t="shared" si="47"/>
        <v>0</v>
      </c>
      <c r="T253" s="336">
        <f t="shared" si="47"/>
        <v>0</v>
      </c>
      <c r="U253" s="336">
        <f t="shared" si="47"/>
        <v>0</v>
      </c>
      <c r="V253" s="336">
        <f t="shared" si="47"/>
        <v>0</v>
      </c>
      <c r="W253" s="336">
        <f t="shared" si="47"/>
        <v>0</v>
      </c>
      <c r="X253" s="336">
        <f t="shared" si="47"/>
        <v>0</v>
      </c>
      <c r="Y253" s="336">
        <f t="shared" si="47"/>
        <v>0</v>
      </c>
      <c r="Z253" s="336">
        <f t="shared" si="47"/>
        <v>0</v>
      </c>
      <c r="AA253" s="336">
        <f t="shared" si="47"/>
        <v>0</v>
      </c>
      <c r="AB253" s="336">
        <f t="shared" si="47"/>
        <v>0</v>
      </c>
      <c r="AC253" s="336">
        <f t="shared" si="47"/>
        <v>0</v>
      </c>
      <c r="AD253" s="336">
        <f t="shared" si="47"/>
        <v>0</v>
      </c>
      <c r="AE253" s="336">
        <f t="shared" si="47"/>
        <v>0</v>
      </c>
      <c r="AF253" s="336">
        <f t="shared" si="47"/>
        <v>0</v>
      </c>
      <c r="AG253" s="336">
        <f t="shared" si="47"/>
        <v>0</v>
      </c>
      <c r="AH253" s="336">
        <f t="shared" si="47"/>
        <v>0</v>
      </c>
      <c r="AI253" s="336">
        <f t="shared" si="47"/>
        <v>0</v>
      </c>
      <c r="AJ253" s="336">
        <f t="shared" si="47"/>
        <v>0</v>
      </c>
      <c r="AK253" s="336">
        <f t="shared" si="47"/>
        <v>0</v>
      </c>
      <c r="AL253" s="336">
        <f t="shared" si="47"/>
        <v>0</v>
      </c>
      <c r="AM253" s="336">
        <f t="shared" si="47"/>
        <v>0</v>
      </c>
      <c r="AN253" s="336">
        <f t="shared" si="47"/>
        <v>0</v>
      </c>
      <c r="AO253" s="336">
        <f t="shared" si="47"/>
        <v>0</v>
      </c>
      <c r="AP253" s="336">
        <f t="shared" si="47"/>
        <v>0</v>
      </c>
      <c r="AQ253" s="336">
        <f t="shared" si="47"/>
        <v>0</v>
      </c>
      <c r="AR253" s="336">
        <f t="shared" si="47"/>
        <v>0</v>
      </c>
      <c r="AS253" s="336">
        <f t="shared" si="47"/>
        <v>0</v>
      </c>
      <c r="AT253" s="336">
        <f t="shared" si="47"/>
        <v>0</v>
      </c>
      <c r="AU253" s="336">
        <f t="shared" si="47"/>
        <v>0</v>
      </c>
      <c r="AV253" s="336">
        <f t="shared" si="47"/>
        <v>0</v>
      </c>
      <c r="AW253" s="336">
        <f t="shared" si="47"/>
        <v>0</v>
      </c>
      <c r="AX253" s="336">
        <f t="shared" si="47"/>
        <v>0</v>
      </c>
      <c r="AY253" s="336">
        <f t="shared" si="47"/>
        <v>0</v>
      </c>
      <c r="AZ253" s="336">
        <f t="shared" si="47"/>
        <v>0</v>
      </c>
      <c r="BA253" s="336">
        <f t="shared" si="47"/>
        <v>0</v>
      </c>
      <c r="BB253" s="336">
        <f t="shared" si="47"/>
        <v>0</v>
      </c>
      <c r="BC253" s="336">
        <f t="shared" si="47"/>
        <v>0</v>
      </c>
      <c r="BD253" s="336">
        <f t="shared" si="47"/>
        <v>0</v>
      </c>
      <c r="BE253" s="336">
        <f t="shared" si="47"/>
        <v>0</v>
      </c>
      <c r="BF253" s="336">
        <f t="shared" si="47"/>
        <v>0</v>
      </c>
      <c r="BG253" s="336">
        <f t="shared" si="47"/>
        <v>0</v>
      </c>
      <c r="BH253" s="336">
        <f t="shared" si="47"/>
        <v>0</v>
      </c>
      <c r="BI253" s="336">
        <f t="shared" si="47"/>
        <v>0</v>
      </c>
      <c r="BJ253" s="336">
        <f t="shared" si="47"/>
        <v>0</v>
      </c>
      <c r="BK253" s="336">
        <f t="shared" si="47"/>
        <v>0</v>
      </c>
      <c r="BL253" s="336">
        <f t="shared" si="47"/>
        <v>0</v>
      </c>
      <c r="BM253" s="336">
        <f t="shared" si="47"/>
        <v>0</v>
      </c>
      <c r="BN253" s="336">
        <f t="shared" si="47"/>
        <v>0</v>
      </c>
      <c r="BO253" s="336">
        <f t="shared" si="47"/>
        <v>0</v>
      </c>
      <c r="BP253" s="336">
        <f t="shared" ref="BP253:DF253" si="48">BT$6*BP142</f>
        <v>0</v>
      </c>
      <c r="BQ253" s="336">
        <f t="shared" si="48"/>
        <v>0</v>
      </c>
      <c r="BR253" s="336">
        <f t="shared" si="48"/>
        <v>0</v>
      </c>
      <c r="BS253" s="336">
        <f t="shared" si="48"/>
        <v>0</v>
      </c>
      <c r="BT253" s="336">
        <f t="shared" si="48"/>
        <v>0</v>
      </c>
      <c r="BU253" s="336">
        <f t="shared" si="48"/>
        <v>0</v>
      </c>
      <c r="BV253" s="336">
        <f t="shared" si="48"/>
        <v>0</v>
      </c>
      <c r="BW253" s="336">
        <f t="shared" si="48"/>
        <v>0</v>
      </c>
      <c r="BX253" s="336">
        <f t="shared" si="48"/>
        <v>0</v>
      </c>
      <c r="BY253" s="336">
        <f t="shared" si="48"/>
        <v>0</v>
      </c>
      <c r="BZ253" s="336">
        <f t="shared" si="48"/>
        <v>0</v>
      </c>
      <c r="CA253" s="336">
        <f t="shared" si="48"/>
        <v>0</v>
      </c>
      <c r="CB253" s="336">
        <f t="shared" si="48"/>
        <v>0</v>
      </c>
      <c r="CC253" s="336">
        <f t="shared" si="48"/>
        <v>0</v>
      </c>
      <c r="CD253" s="336">
        <f t="shared" si="48"/>
        <v>0</v>
      </c>
      <c r="CE253" s="336">
        <f t="shared" si="48"/>
        <v>0</v>
      </c>
      <c r="CF253" s="336">
        <f t="shared" si="48"/>
        <v>0</v>
      </c>
      <c r="CG253" s="336">
        <f t="shared" si="48"/>
        <v>0</v>
      </c>
      <c r="CH253" s="336">
        <f t="shared" si="48"/>
        <v>0</v>
      </c>
      <c r="CI253" s="336">
        <f t="shared" si="48"/>
        <v>0</v>
      </c>
      <c r="CJ253" s="336">
        <f t="shared" si="48"/>
        <v>0</v>
      </c>
      <c r="CK253" s="336">
        <f t="shared" si="48"/>
        <v>0</v>
      </c>
      <c r="CL253" s="336">
        <f t="shared" si="48"/>
        <v>0</v>
      </c>
      <c r="CM253" s="336">
        <f t="shared" si="48"/>
        <v>0</v>
      </c>
      <c r="CN253" s="336">
        <f t="shared" si="48"/>
        <v>0</v>
      </c>
      <c r="CO253" s="336">
        <f t="shared" si="48"/>
        <v>0</v>
      </c>
      <c r="CP253" s="336">
        <f t="shared" si="48"/>
        <v>0</v>
      </c>
      <c r="CQ253" s="336">
        <f t="shared" si="48"/>
        <v>0</v>
      </c>
      <c r="CR253" s="336">
        <f t="shared" si="48"/>
        <v>0</v>
      </c>
      <c r="CS253" s="336">
        <f t="shared" si="48"/>
        <v>0</v>
      </c>
      <c r="CT253" s="336">
        <f t="shared" si="48"/>
        <v>0</v>
      </c>
      <c r="CU253" s="336">
        <f t="shared" si="48"/>
        <v>0</v>
      </c>
      <c r="CV253" s="336">
        <f t="shared" si="48"/>
        <v>0</v>
      </c>
      <c r="CW253" s="336">
        <f t="shared" si="48"/>
        <v>0</v>
      </c>
      <c r="CX253" s="336">
        <f t="shared" si="48"/>
        <v>0</v>
      </c>
      <c r="CY253" s="336">
        <f t="shared" si="48"/>
        <v>0</v>
      </c>
      <c r="CZ253" s="336">
        <f t="shared" si="48"/>
        <v>0</v>
      </c>
      <c r="DA253" s="336">
        <f t="shared" si="48"/>
        <v>0</v>
      </c>
      <c r="DB253" s="336">
        <f t="shared" si="48"/>
        <v>0</v>
      </c>
      <c r="DC253" s="337">
        <f t="shared" si="48"/>
        <v>0</v>
      </c>
      <c r="DD253" s="337">
        <f t="shared" si="48"/>
        <v>0</v>
      </c>
      <c r="DE253" s="337">
        <f t="shared" si="48"/>
        <v>0</v>
      </c>
      <c r="DF253" s="337">
        <f t="shared" si="48"/>
        <v>0</v>
      </c>
      <c r="DG253" s="338">
        <f t="shared" si="2"/>
        <v>0</v>
      </c>
      <c r="DJ253" s="339"/>
      <c r="DK253" s="331"/>
      <c r="DL253" s="340"/>
    </row>
    <row r="254" spans="2:116">
      <c r="B254" s="315" t="str">
        <v>025</v>
      </c>
      <c r="C254" s="301" t="str">
        <v>化学繊維</v>
      </c>
      <c r="D254" s="334">
        <f t="shared" ref="D254:BO254" si="49">H$6*D143</f>
        <v>0</v>
      </c>
      <c r="E254" s="335">
        <f t="shared" si="49"/>
        <v>0</v>
      </c>
      <c r="F254" s="335">
        <f t="shared" si="49"/>
        <v>0</v>
      </c>
      <c r="G254" s="335">
        <f t="shared" si="49"/>
        <v>0</v>
      </c>
      <c r="H254" s="335">
        <f t="shared" si="49"/>
        <v>0</v>
      </c>
      <c r="I254" s="335">
        <f t="shared" si="49"/>
        <v>0</v>
      </c>
      <c r="J254" s="335">
        <f t="shared" si="49"/>
        <v>0</v>
      </c>
      <c r="K254" s="335">
        <f t="shared" si="49"/>
        <v>0</v>
      </c>
      <c r="L254" s="335">
        <f t="shared" si="49"/>
        <v>0</v>
      </c>
      <c r="M254" s="335">
        <f t="shared" si="49"/>
        <v>0</v>
      </c>
      <c r="N254" s="335">
        <f t="shared" si="49"/>
        <v>0</v>
      </c>
      <c r="O254" s="335">
        <f t="shared" si="49"/>
        <v>0</v>
      </c>
      <c r="P254" s="335">
        <f t="shared" si="49"/>
        <v>0</v>
      </c>
      <c r="Q254" s="336">
        <f t="shared" si="49"/>
        <v>0</v>
      </c>
      <c r="R254" s="336">
        <f t="shared" si="49"/>
        <v>0</v>
      </c>
      <c r="S254" s="336">
        <f t="shared" si="49"/>
        <v>0</v>
      </c>
      <c r="T254" s="336">
        <f t="shared" si="49"/>
        <v>0</v>
      </c>
      <c r="U254" s="336">
        <f t="shared" si="49"/>
        <v>0</v>
      </c>
      <c r="V254" s="336">
        <f t="shared" si="49"/>
        <v>0</v>
      </c>
      <c r="W254" s="336">
        <f t="shared" si="49"/>
        <v>0</v>
      </c>
      <c r="X254" s="336">
        <f t="shared" si="49"/>
        <v>0</v>
      </c>
      <c r="Y254" s="336">
        <f t="shared" si="49"/>
        <v>0</v>
      </c>
      <c r="Z254" s="336">
        <f t="shared" si="49"/>
        <v>0</v>
      </c>
      <c r="AA254" s="336">
        <f t="shared" si="49"/>
        <v>0</v>
      </c>
      <c r="AB254" s="336">
        <f t="shared" si="49"/>
        <v>0</v>
      </c>
      <c r="AC254" s="336">
        <f t="shared" si="49"/>
        <v>0</v>
      </c>
      <c r="AD254" s="336">
        <f t="shared" si="49"/>
        <v>0</v>
      </c>
      <c r="AE254" s="336">
        <f t="shared" si="49"/>
        <v>0</v>
      </c>
      <c r="AF254" s="336">
        <f t="shared" si="49"/>
        <v>0</v>
      </c>
      <c r="AG254" s="336">
        <f t="shared" si="49"/>
        <v>0</v>
      </c>
      <c r="AH254" s="336">
        <f t="shared" si="49"/>
        <v>0</v>
      </c>
      <c r="AI254" s="336">
        <f t="shared" si="49"/>
        <v>0</v>
      </c>
      <c r="AJ254" s="336">
        <f t="shared" si="49"/>
        <v>0</v>
      </c>
      <c r="AK254" s="336">
        <f t="shared" si="49"/>
        <v>0</v>
      </c>
      <c r="AL254" s="336">
        <f t="shared" si="49"/>
        <v>0</v>
      </c>
      <c r="AM254" s="336">
        <f t="shared" si="49"/>
        <v>0</v>
      </c>
      <c r="AN254" s="336">
        <f t="shared" si="49"/>
        <v>0</v>
      </c>
      <c r="AO254" s="336">
        <f t="shared" si="49"/>
        <v>0</v>
      </c>
      <c r="AP254" s="336">
        <f t="shared" si="49"/>
        <v>0</v>
      </c>
      <c r="AQ254" s="336">
        <f t="shared" si="49"/>
        <v>0</v>
      </c>
      <c r="AR254" s="336">
        <f t="shared" si="49"/>
        <v>0</v>
      </c>
      <c r="AS254" s="336">
        <f t="shared" si="49"/>
        <v>0</v>
      </c>
      <c r="AT254" s="336">
        <f t="shared" si="49"/>
        <v>0</v>
      </c>
      <c r="AU254" s="336">
        <f t="shared" si="49"/>
        <v>0</v>
      </c>
      <c r="AV254" s="336">
        <f t="shared" si="49"/>
        <v>0</v>
      </c>
      <c r="AW254" s="336">
        <f t="shared" si="49"/>
        <v>0</v>
      </c>
      <c r="AX254" s="336">
        <f t="shared" si="49"/>
        <v>0</v>
      </c>
      <c r="AY254" s="336">
        <f t="shared" si="49"/>
        <v>0</v>
      </c>
      <c r="AZ254" s="336">
        <f t="shared" si="49"/>
        <v>0</v>
      </c>
      <c r="BA254" s="336">
        <f t="shared" si="49"/>
        <v>0</v>
      </c>
      <c r="BB254" s="336">
        <f t="shared" si="49"/>
        <v>0</v>
      </c>
      <c r="BC254" s="336">
        <f t="shared" si="49"/>
        <v>0</v>
      </c>
      <c r="BD254" s="336">
        <f t="shared" si="49"/>
        <v>0</v>
      </c>
      <c r="BE254" s="336">
        <f t="shared" si="49"/>
        <v>0</v>
      </c>
      <c r="BF254" s="336">
        <f t="shared" si="49"/>
        <v>0</v>
      </c>
      <c r="BG254" s="336">
        <f t="shared" si="49"/>
        <v>0</v>
      </c>
      <c r="BH254" s="336">
        <f t="shared" si="49"/>
        <v>0</v>
      </c>
      <c r="BI254" s="336">
        <f t="shared" si="49"/>
        <v>0</v>
      </c>
      <c r="BJ254" s="336">
        <f t="shared" si="49"/>
        <v>0</v>
      </c>
      <c r="BK254" s="336">
        <f t="shared" si="49"/>
        <v>0</v>
      </c>
      <c r="BL254" s="336">
        <f t="shared" si="49"/>
        <v>0</v>
      </c>
      <c r="BM254" s="336">
        <f t="shared" si="49"/>
        <v>0</v>
      </c>
      <c r="BN254" s="336">
        <f t="shared" si="49"/>
        <v>0</v>
      </c>
      <c r="BO254" s="336">
        <f t="shared" si="49"/>
        <v>0</v>
      </c>
      <c r="BP254" s="336">
        <f t="shared" ref="BP254:DF254" si="50">BT$6*BP143</f>
        <v>0</v>
      </c>
      <c r="BQ254" s="336">
        <f t="shared" si="50"/>
        <v>0</v>
      </c>
      <c r="BR254" s="336">
        <f t="shared" si="50"/>
        <v>0</v>
      </c>
      <c r="BS254" s="336">
        <f t="shared" si="50"/>
        <v>0</v>
      </c>
      <c r="BT254" s="336">
        <f t="shared" si="50"/>
        <v>0</v>
      </c>
      <c r="BU254" s="336">
        <f t="shared" si="50"/>
        <v>0</v>
      </c>
      <c r="BV254" s="336">
        <f t="shared" si="50"/>
        <v>0</v>
      </c>
      <c r="BW254" s="336">
        <f t="shared" si="50"/>
        <v>0</v>
      </c>
      <c r="BX254" s="336">
        <f t="shared" si="50"/>
        <v>0</v>
      </c>
      <c r="BY254" s="336">
        <f t="shared" si="50"/>
        <v>0</v>
      </c>
      <c r="BZ254" s="336">
        <f t="shared" si="50"/>
        <v>0</v>
      </c>
      <c r="CA254" s="336">
        <f t="shared" si="50"/>
        <v>0</v>
      </c>
      <c r="CB254" s="336">
        <f t="shared" si="50"/>
        <v>0</v>
      </c>
      <c r="CC254" s="336">
        <f t="shared" si="50"/>
        <v>0</v>
      </c>
      <c r="CD254" s="336">
        <f t="shared" si="50"/>
        <v>0</v>
      </c>
      <c r="CE254" s="336">
        <f t="shared" si="50"/>
        <v>0</v>
      </c>
      <c r="CF254" s="336">
        <f t="shared" si="50"/>
        <v>0</v>
      </c>
      <c r="CG254" s="336">
        <f t="shared" si="50"/>
        <v>0</v>
      </c>
      <c r="CH254" s="336">
        <f t="shared" si="50"/>
        <v>0</v>
      </c>
      <c r="CI254" s="336">
        <f t="shared" si="50"/>
        <v>0</v>
      </c>
      <c r="CJ254" s="336">
        <f t="shared" si="50"/>
        <v>0</v>
      </c>
      <c r="CK254" s="336">
        <f t="shared" si="50"/>
        <v>0</v>
      </c>
      <c r="CL254" s="336">
        <f t="shared" si="50"/>
        <v>0</v>
      </c>
      <c r="CM254" s="336">
        <f t="shared" si="50"/>
        <v>0</v>
      </c>
      <c r="CN254" s="336">
        <f t="shared" si="50"/>
        <v>0</v>
      </c>
      <c r="CO254" s="336">
        <f t="shared" si="50"/>
        <v>0</v>
      </c>
      <c r="CP254" s="336">
        <f t="shared" si="50"/>
        <v>0</v>
      </c>
      <c r="CQ254" s="336">
        <f t="shared" si="50"/>
        <v>0</v>
      </c>
      <c r="CR254" s="336">
        <f t="shared" si="50"/>
        <v>0</v>
      </c>
      <c r="CS254" s="336">
        <f t="shared" si="50"/>
        <v>0</v>
      </c>
      <c r="CT254" s="336">
        <f t="shared" si="50"/>
        <v>0</v>
      </c>
      <c r="CU254" s="336">
        <f t="shared" si="50"/>
        <v>0</v>
      </c>
      <c r="CV254" s="336">
        <f t="shared" si="50"/>
        <v>0</v>
      </c>
      <c r="CW254" s="336">
        <f t="shared" si="50"/>
        <v>0</v>
      </c>
      <c r="CX254" s="336">
        <f t="shared" si="50"/>
        <v>0</v>
      </c>
      <c r="CY254" s="336">
        <f t="shared" si="50"/>
        <v>0</v>
      </c>
      <c r="CZ254" s="336">
        <f t="shared" si="50"/>
        <v>0</v>
      </c>
      <c r="DA254" s="336">
        <f t="shared" si="50"/>
        <v>0</v>
      </c>
      <c r="DB254" s="336">
        <f t="shared" si="50"/>
        <v>0</v>
      </c>
      <c r="DC254" s="337">
        <f t="shared" si="50"/>
        <v>0</v>
      </c>
      <c r="DD254" s="337">
        <f t="shared" si="50"/>
        <v>0</v>
      </c>
      <c r="DE254" s="337">
        <f t="shared" si="50"/>
        <v>0</v>
      </c>
      <c r="DF254" s="337">
        <f t="shared" si="50"/>
        <v>0</v>
      </c>
      <c r="DG254" s="338">
        <f t="shared" si="2"/>
        <v>0</v>
      </c>
      <c r="DJ254" s="339"/>
      <c r="DK254" s="331"/>
      <c r="DL254" s="340"/>
    </row>
    <row r="255" spans="2:116">
      <c r="B255" s="315" t="str">
        <v>026</v>
      </c>
      <c r="C255" s="301" t="str">
        <v>医薬品</v>
      </c>
      <c r="D255" s="334">
        <f t="shared" ref="D255:BO255" si="51">H$6*D144</f>
        <v>0</v>
      </c>
      <c r="E255" s="335">
        <f t="shared" si="51"/>
        <v>0</v>
      </c>
      <c r="F255" s="335">
        <f t="shared" si="51"/>
        <v>0</v>
      </c>
      <c r="G255" s="335">
        <f t="shared" si="51"/>
        <v>0</v>
      </c>
      <c r="H255" s="335">
        <f t="shared" si="51"/>
        <v>0</v>
      </c>
      <c r="I255" s="335">
        <f t="shared" si="51"/>
        <v>0</v>
      </c>
      <c r="J255" s="335">
        <f t="shared" si="51"/>
        <v>0</v>
      </c>
      <c r="K255" s="335">
        <f t="shared" si="51"/>
        <v>0</v>
      </c>
      <c r="L255" s="335">
        <f t="shared" si="51"/>
        <v>0</v>
      </c>
      <c r="M255" s="335">
        <f t="shared" si="51"/>
        <v>0</v>
      </c>
      <c r="N255" s="335">
        <f t="shared" si="51"/>
        <v>0</v>
      </c>
      <c r="O255" s="335">
        <f t="shared" si="51"/>
        <v>0</v>
      </c>
      <c r="P255" s="335">
        <f t="shared" si="51"/>
        <v>0</v>
      </c>
      <c r="Q255" s="336">
        <f t="shared" si="51"/>
        <v>0</v>
      </c>
      <c r="R255" s="336">
        <f t="shared" si="51"/>
        <v>0</v>
      </c>
      <c r="S255" s="336">
        <f t="shared" si="51"/>
        <v>0</v>
      </c>
      <c r="T255" s="336">
        <f t="shared" si="51"/>
        <v>0</v>
      </c>
      <c r="U255" s="336">
        <f t="shared" si="51"/>
        <v>0</v>
      </c>
      <c r="V255" s="336">
        <f t="shared" si="51"/>
        <v>0</v>
      </c>
      <c r="W255" s="336">
        <f t="shared" si="51"/>
        <v>0</v>
      </c>
      <c r="X255" s="336">
        <f t="shared" si="51"/>
        <v>0</v>
      </c>
      <c r="Y255" s="336">
        <f t="shared" si="51"/>
        <v>0</v>
      </c>
      <c r="Z255" s="336">
        <f t="shared" si="51"/>
        <v>0</v>
      </c>
      <c r="AA255" s="336">
        <f t="shared" si="51"/>
        <v>0</v>
      </c>
      <c r="AB255" s="336">
        <f t="shared" si="51"/>
        <v>0</v>
      </c>
      <c r="AC255" s="336">
        <f t="shared" si="51"/>
        <v>0</v>
      </c>
      <c r="AD255" s="336">
        <f t="shared" si="51"/>
        <v>0</v>
      </c>
      <c r="AE255" s="336">
        <f t="shared" si="51"/>
        <v>0</v>
      </c>
      <c r="AF255" s="336">
        <f t="shared" si="51"/>
        <v>0</v>
      </c>
      <c r="AG255" s="336">
        <f t="shared" si="51"/>
        <v>0</v>
      </c>
      <c r="AH255" s="336">
        <f t="shared" si="51"/>
        <v>0</v>
      </c>
      <c r="AI255" s="336">
        <f t="shared" si="51"/>
        <v>0</v>
      </c>
      <c r="AJ255" s="336">
        <f t="shared" si="51"/>
        <v>0</v>
      </c>
      <c r="AK255" s="336">
        <f t="shared" si="51"/>
        <v>0</v>
      </c>
      <c r="AL255" s="336">
        <f t="shared" si="51"/>
        <v>0</v>
      </c>
      <c r="AM255" s="336">
        <f t="shared" si="51"/>
        <v>0</v>
      </c>
      <c r="AN255" s="336">
        <f t="shared" si="51"/>
        <v>0</v>
      </c>
      <c r="AO255" s="336">
        <f t="shared" si="51"/>
        <v>0</v>
      </c>
      <c r="AP255" s="336">
        <f t="shared" si="51"/>
        <v>0</v>
      </c>
      <c r="AQ255" s="336">
        <f t="shared" si="51"/>
        <v>0</v>
      </c>
      <c r="AR255" s="336">
        <f t="shared" si="51"/>
        <v>0</v>
      </c>
      <c r="AS255" s="336">
        <f t="shared" si="51"/>
        <v>0</v>
      </c>
      <c r="AT255" s="336">
        <f t="shared" si="51"/>
        <v>0</v>
      </c>
      <c r="AU255" s="336">
        <f t="shared" si="51"/>
        <v>0</v>
      </c>
      <c r="AV255" s="336">
        <f t="shared" si="51"/>
        <v>0</v>
      </c>
      <c r="AW255" s="336">
        <f t="shared" si="51"/>
        <v>0</v>
      </c>
      <c r="AX255" s="336">
        <f t="shared" si="51"/>
        <v>0</v>
      </c>
      <c r="AY255" s="336">
        <f t="shared" si="51"/>
        <v>0</v>
      </c>
      <c r="AZ255" s="336">
        <f t="shared" si="51"/>
        <v>0</v>
      </c>
      <c r="BA255" s="336">
        <f t="shared" si="51"/>
        <v>0</v>
      </c>
      <c r="BB255" s="336">
        <f t="shared" si="51"/>
        <v>0</v>
      </c>
      <c r="BC255" s="336">
        <f t="shared" si="51"/>
        <v>0</v>
      </c>
      <c r="BD255" s="336">
        <f t="shared" si="51"/>
        <v>0</v>
      </c>
      <c r="BE255" s="336">
        <f t="shared" si="51"/>
        <v>0</v>
      </c>
      <c r="BF255" s="336">
        <f t="shared" si="51"/>
        <v>0</v>
      </c>
      <c r="BG255" s="336">
        <f t="shared" si="51"/>
        <v>0</v>
      </c>
      <c r="BH255" s="336">
        <f t="shared" si="51"/>
        <v>0</v>
      </c>
      <c r="BI255" s="336">
        <f t="shared" si="51"/>
        <v>0</v>
      </c>
      <c r="BJ255" s="336">
        <f t="shared" si="51"/>
        <v>0</v>
      </c>
      <c r="BK255" s="336">
        <f t="shared" si="51"/>
        <v>0</v>
      </c>
      <c r="BL255" s="336">
        <f t="shared" si="51"/>
        <v>0</v>
      </c>
      <c r="BM255" s="336">
        <f t="shared" si="51"/>
        <v>0</v>
      </c>
      <c r="BN255" s="336">
        <f t="shared" si="51"/>
        <v>0</v>
      </c>
      <c r="BO255" s="336">
        <f t="shared" si="51"/>
        <v>0</v>
      </c>
      <c r="BP255" s="336">
        <f t="shared" ref="BP255:DF255" si="52">BT$6*BP144</f>
        <v>0</v>
      </c>
      <c r="BQ255" s="336">
        <f t="shared" si="52"/>
        <v>0</v>
      </c>
      <c r="BR255" s="336">
        <f t="shared" si="52"/>
        <v>0</v>
      </c>
      <c r="BS255" s="336">
        <f t="shared" si="52"/>
        <v>0</v>
      </c>
      <c r="BT255" s="336">
        <f t="shared" si="52"/>
        <v>0</v>
      </c>
      <c r="BU255" s="336">
        <f t="shared" si="52"/>
        <v>0</v>
      </c>
      <c r="BV255" s="336">
        <f t="shared" si="52"/>
        <v>0</v>
      </c>
      <c r="BW255" s="336">
        <f t="shared" si="52"/>
        <v>0</v>
      </c>
      <c r="BX255" s="336">
        <f t="shared" si="52"/>
        <v>0</v>
      </c>
      <c r="BY255" s="336">
        <f t="shared" si="52"/>
        <v>0</v>
      </c>
      <c r="BZ255" s="336">
        <f t="shared" si="52"/>
        <v>0</v>
      </c>
      <c r="CA255" s="336">
        <f t="shared" si="52"/>
        <v>0</v>
      </c>
      <c r="CB255" s="336">
        <f t="shared" si="52"/>
        <v>0</v>
      </c>
      <c r="CC255" s="336">
        <f t="shared" si="52"/>
        <v>0</v>
      </c>
      <c r="CD255" s="336">
        <f t="shared" si="52"/>
        <v>0</v>
      </c>
      <c r="CE255" s="336">
        <f t="shared" si="52"/>
        <v>0</v>
      </c>
      <c r="CF255" s="336">
        <f t="shared" si="52"/>
        <v>0</v>
      </c>
      <c r="CG255" s="336">
        <f t="shared" si="52"/>
        <v>0</v>
      </c>
      <c r="CH255" s="336">
        <f t="shared" si="52"/>
        <v>0</v>
      </c>
      <c r="CI255" s="336">
        <f t="shared" si="52"/>
        <v>0</v>
      </c>
      <c r="CJ255" s="336">
        <f t="shared" si="52"/>
        <v>0</v>
      </c>
      <c r="CK255" s="336">
        <f t="shared" si="52"/>
        <v>0</v>
      </c>
      <c r="CL255" s="336">
        <f t="shared" si="52"/>
        <v>0</v>
      </c>
      <c r="CM255" s="336">
        <f t="shared" si="52"/>
        <v>0</v>
      </c>
      <c r="CN255" s="336">
        <f t="shared" si="52"/>
        <v>0</v>
      </c>
      <c r="CO255" s="336">
        <f t="shared" si="52"/>
        <v>0</v>
      </c>
      <c r="CP255" s="336">
        <f t="shared" si="52"/>
        <v>0</v>
      </c>
      <c r="CQ255" s="336">
        <f t="shared" si="52"/>
        <v>0</v>
      </c>
      <c r="CR255" s="336">
        <f t="shared" si="52"/>
        <v>0</v>
      </c>
      <c r="CS255" s="336">
        <f t="shared" si="52"/>
        <v>0</v>
      </c>
      <c r="CT255" s="336">
        <f t="shared" si="52"/>
        <v>0</v>
      </c>
      <c r="CU255" s="336">
        <f t="shared" si="52"/>
        <v>0</v>
      </c>
      <c r="CV255" s="336">
        <f t="shared" si="52"/>
        <v>0</v>
      </c>
      <c r="CW255" s="336">
        <f t="shared" si="52"/>
        <v>0</v>
      </c>
      <c r="CX255" s="336">
        <f t="shared" si="52"/>
        <v>0</v>
      </c>
      <c r="CY255" s="336">
        <f t="shared" si="52"/>
        <v>0</v>
      </c>
      <c r="CZ255" s="336">
        <f t="shared" si="52"/>
        <v>0</v>
      </c>
      <c r="DA255" s="336">
        <f t="shared" si="52"/>
        <v>0</v>
      </c>
      <c r="DB255" s="336">
        <f t="shared" si="52"/>
        <v>0</v>
      </c>
      <c r="DC255" s="337">
        <f t="shared" si="52"/>
        <v>0</v>
      </c>
      <c r="DD255" s="337">
        <f t="shared" si="52"/>
        <v>0</v>
      </c>
      <c r="DE255" s="337">
        <f t="shared" si="52"/>
        <v>0</v>
      </c>
      <c r="DF255" s="337">
        <f t="shared" si="52"/>
        <v>0</v>
      </c>
      <c r="DG255" s="338">
        <f t="shared" si="2"/>
        <v>0</v>
      </c>
      <c r="DJ255" s="339"/>
      <c r="DK255" s="331"/>
      <c r="DL255" s="340"/>
    </row>
    <row r="256" spans="2:116">
      <c r="B256" s="315" t="str">
        <v>027</v>
      </c>
      <c r="C256" s="301" t="str">
        <v>化学最終製品（医薬品を除く。）</v>
      </c>
      <c r="D256" s="334">
        <f t="shared" ref="D256:BO256" si="53">H$6*D145</f>
        <v>0</v>
      </c>
      <c r="E256" s="335">
        <f t="shared" si="53"/>
        <v>0</v>
      </c>
      <c r="F256" s="335">
        <f t="shared" si="53"/>
        <v>0</v>
      </c>
      <c r="G256" s="335">
        <f t="shared" si="53"/>
        <v>0</v>
      </c>
      <c r="H256" s="335">
        <f t="shared" si="53"/>
        <v>0</v>
      </c>
      <c r="I256" s="335">
        <f t="shared" si="53"/>
        <v>0</v>
      </c>
      <c r="J256" s="335">
        <f t="shared" si="53"/>
        <v>0</v>
      </c>
      <c r="K256" s="335">
        <f t="shared" si="53"/>
        <v>0</v>
      </c>
      <c r="L256" s="335">
        <f t="shared" si="53"/>
        <v>0</v>
      </c>
      <c r="M256" s="335">
        <f t="shared" si="53"/>
        <v>0</v>
      </c>
      <c r="N256" s="335">
        <f t="shared" si="53"/>
        <v>0</v>
      </c>
      <c r="O256" s="335">
        <f t="shared" si="53"/>
        <v>0</v>
      </c>
      <c r="P256" s="335">
        <f t="shared" si="53"/>
        <v>0</v>
      </c>
      <c r="Q256" s="336">
        <f t="shared" si="53"/>
        <v>0</v>
      </c>
      <c r="R256" s="336">
        <f t="shared" si="53"/>
        <v>0</v>
      </c>
      <c r="S256" s="336">
        <f t="shared" si="53"/>
        <v>0</v>
      </c>
      <c r="T256" s="336">
        <f t="shared" si="53"/>
        <v>0</v>
      </c>
      <c r="U256" s="336">
        <f t="shared" si="53"/>
        <v>0</v>
      </c>
      <c r="V256" s="336">
        <f t="shared" si="53"/>
        <v>0</v>
      </c>
      <c r="W256" s="336">
        <f t="shared" si="53"/>
        <v>0</v>
      </c>
      <c r="X256" s="336">
        <f t="shared" si="53"/>
        <v>0</v>
      </c>
      <c r="Y256" s="336">
        <f t="shared" si="53"/>
        <v>0</v>
      </c>
      <c r="Z256" s="336">
        <f t="shared" si="53"/>
        <v>0</v>
      </c>
      <c r="AA256" s="336">
        <f t="shared" si="53"/>
        <v>0</v>
      </c>
      <c r="AB256" s="336">
        <f t="shared" si="53"/>
        <v>0</v>
      </c>
      <c r="AC256" s="336">
        <f t="shared" si="53"/>
        <v>0</v>
      </c>
      <c r="AD256" s="336">
        <f t="shared" si="53"/>
        <v>0</v>
      </c>
      <c r="AE256" s="336">
        <f t="shared" si="53"/>
        <v>0</v>
      </c>
      <c r="AF256" s="336">
        <f t="shared" si="53"/>
        <v>0</v>
      </c>
      <c r="AG256" s="336">
        <f t="shared" si="53"/>
        <v>0</v>
      </c>
      <c r="AH256" s="336">
        <f t="shared" si="53"/>
        <v>0</v>
      </c>
      <c r="AI256" s="336">
        <f t="shared" si="53"/>
        <v>0</v>
      </c>
      <c r="AJ256" s="336">
        <f t="shared" si="53"/>
        <v>0</v>
      </c>
      <c r="AK256" s="336">
        <f t="shared" si="53"/>
        <v>0</v>
      </c>
      <c r="AL256" s="336">
        <f t="shared" si="53"/>
        <v>0</v>
      </c>
      <c r="AM256" s="336">
        <f t="shared" si="53"/>
        <v>0</v>
      </c>
      <c r="AN256" s="336">
        <f t="shared" si="53"/>
        <v>0</v>
      </c>
      <c r="AO256" s="336">
        <f t="shared" si="53"/>
        <v>0</v>
      </c>
      <c r="AP256" s="336">
        <f t="shared" si="53"/>
        <v>0</v>
      </c>
      <c r="AQ256" s="336">
        <f t="shared" si="53"/>
        <v>0</v>
      </c>
      <c r="AR256" s="336">
        <f t="shared" si="53"/>
        <v>0</v>
      </c>
      <c r="AS256" s="336">
        <f t="shared" si="53"/>
        <v>0</v>
      </c>
      <c r="AT256" s="336">
        <f t="shared" si="53"/>
        <v>0</v>
      </c>
      <c r="AU256" s="336">
        <f t="shared" si="53"/>
        <v>0</v>
      </c>
      <c r="AV256" s="336">
        <f t="shared" si="53"/>
        <v>0</v>
      </c>
      <c r="AW256" s="336">
        <f t="shared" si="53"/>
        <v>0</v>
      </c>
      <c r="AX256" s="336">
        <f t="shared" si="53"/>
        <v>0</v>
      </c>
      <c r="AY256" s="336">
        <f t="shared" si="53"/>
        <v>0</v>
      </c>
      <c r="AZ256" s="336">
        <f t="shared" si="53"/>
        <v>0</v>
      </c>
      <c r="BA256" s="336">
        <f t="shared" si="53"/>
        <v>0</v>
      </c>
      <c r="BB256" s="336">
        <f t="shared" si="53"/>
        <v>0</v>
      </c>
      <c r="BC256" s="336">
        <f t="shared" si="53"/>
        <v>0</v>
      </c>
      <c r="BD256" s="336">
        <f t="shared" si="53"/>
        <v>0</v>
      </c>
      <c r="BE256" s="336">
        <f t="shared" si="53"/>
        <v>0</v>
      </c>
      <c r="BF256" s="336">
        <f t="shared" si="53"/>
        <v>0</v>
      </c>
      <c r="BG256" s="336">
        <f t="shared" si="53"/>
        <v>0</v>
      </c>
      <c r="BH256" s="336">
        <f t="shared" si="53"/>
        <v>0</v>
      </c>
      <c r="BI256" s="336">
        <f t="shared" si="53"/>
        <v>0</v>
      </c>
      <c r="BJ256" s="336">
        <f t="shared" si="53"/>
        <v>0</v>
      </c>
      <c r="BK256" s="336">
        <f t="shared" si="53"/>
        <v>0</v>
      </c>
      <c r="BL256" s="336">
        <f t="shared" si="53"/>
        <v>0</v>
      </c>
      <c r="BM256" s="336">
        <f t="shared" si="53"/>
        <v>0</v>
      </c>
      <c r="BN256" s="336">
        <f t="shared" si="53"/>
        <v>0</v>
      </c>
      <c r="BO256" s="336">
        <f t="shared" si="53"/>
        <v>0</v>
      </c>
      <c r="BP256" s="336">
        <f t="shared" ref="BP256:DF256" si="54">BT$6*BP145</f>
        <v>0</v>
      </c>
      <c r="BQ256" s="336">
        <f t="shared" si="54"/>
        <v>0</v>
      </c>
      <c r="BR256" s="336">
        <f t="shared" si="54"/>
        <v>0</v>
      </c>
      <c r="BS256" s="336">
        <f t="shared" si="54"/>
        <v>0</v>
      </c>
      <c r="BT256" s="336">
        <f t="shared" si="54"/>
        <v>0</v>
      </c>
      <c r="BU256" s="336">
        <f t="shared" si="54"/>
        <v>0</v>
      </c>
      <c r="BV256" s="336">
        <f t="shared" si="54"/>
        <v>0</v>
      </c>
      <c r="BW256" s="336">
        <f t="shared" si="54"/>
        <v>0</v>
      </c>
      <c r="BX256" s="336">
        <f t="shared" si="54"/>
        <v>0</v>
      </c>
      <c r="BY256" s="336">
        <f t="shared" si="54"/>
        <v>0</v>
      </c>
      <c r="BZ256" s="336">
        <f t="shared" si="54"/>
        <v>0</v>
      </c>
      <c r="CA256" s="336">
        <f t="shared" si="54"/>
        <v>0</v>
      </c>
      <c r="CB256" s="336">
        <f t="shared" si="54"/>
        <v>0</v>
      </c>
      <c r="CC256" s="336">
        <f t="shared" si="54"/>
        <v>0</v>
      </c>
      <c r="CD256" s="336">
        <f t="shared" si="54"/>
        <v>0</v>
      </c>
      <c r="CE256" s="336">
        <f t="shared" si="54"/>
        <v>0</v>
      </c>
      <c r="CF256" s="336">
        <f t="shared" si="54"/>
        <v>0</v>
      </c>
      <c r="CG256" s="336">
        <f t="shared" si="54"/>
        <v>0</v>
      </c>
      <c r="CH256" s="336">
        <f t="shared" si="54"/>
        <v>0</v>
      </c>
      <c r="CI256" s="336">
        <f t="shared" si="54"/>
        <v>0</v>
      </c>
      <c r="CJ256" s="336">
        <f t="shared" si="54"/>
        <v>0</v>
      </c>
      <c r="CK256" s="336">
        <f t="shared" si="54"/>
        <v>0</v>
      </c>
      <c r="CL256" s="336">
        <f t="shared" si="54"/>
        <v>0</v>
      </c>
      <c r="CM256" s="336">
        <f t="shared" si="54"/>
        <v>0</v>
      </c>
      <c r="CN256" s="336">
        <f t="shared" si="54"/>
        <v>0</v>
      </c>
      <c r="CO256" s="336">
        <f t="shared" si="54"/>
        <v>0</v>
      </c>
      <c r="CP256" s="336">
        <f t="shared" si="54"/>
        <v>0</v>
      </c>
      <c r="CQ256" s="336">
        <f t="shared" si="54"/>
        <v>0</v>
      </c>
      <c r="CR256" s="336">
        <f t="shared" si="54"/>
        <v>0</v>
      </c>
      <c r="CS256" s="336">
        <f t="shared" si="54"/>
        <v>0</v>
      </c>
      <c r="CT256" s="336">
        <f t="shared" si="54"/>
        <v>0</v>
      </c>
      <c r="CU256" s="336">
        <f t="shared" si="54"/>
        <v>0</v>
      </c>
      <c r="CV256" s="336">
        <f t="shared" si="54"/>
        <v>0</v>
      </c>
      <c r="CW256" s="336">
        <f t="shared" si="54"/>
        <v>0</v>
      </c>
      <c r="CX256" s="336">
        <f t="shared" si="54"/>
        <v>0</v>
      </c>
      <c r="CY256" s="336">
        <f t="shared" si="54"/>
        <v>0</v>
      </c>
      <c r="CZ256" s="336">
        <f t="shared" si="54"/>
        <v>0</v>
      </c>
      <c r="DA256" s="336">
        <f t="shared" si="54"/>
        <v>0</v>
      </c>
      <c r="DB256" s="336">
        <f t="shared" si="54"/>
        <v>0</v>
      </c>
      <c r="DC256" s="337">
        <f t="shared" si="54"/>
        <v>0</v>
      </c>
      <c r="DD256" s="337">
        <f t="shared" si="54"/>
        <v>0</v>
      </c>
      <c r="DE256" s="337">
        <f t="shared" si="54"/>
        <v>0</v>
      </c>
      <c r="DF256" s="337">
        <f t="shared" si="54"/>
        <v>0</v>
      </c>
      <c r="DG256" s="338">
        <f t="shared" si="2"/>
        <v>0</v>
      </c>
      <c r="DJ256" s="339"/>
      <c r="DK256" s="331"/>
      <c r="DL256" s="340"/>
    </row>
    <row r="257" spans="2:116">
      <c r="B257" s="315" t="str">
        <v>028</v>
      </c>
      <c r="C257" s="301" t="str">
        <v>石油製品</v>
      </c>
      <c r="D257" s="334">
        <f t="shared" ref="D257:BO257" si="55">H$6*D146</f>
        <v>0</v>
      </c>
      <c r="E257" s="335">
        <f t="shared" si="55"/>
        <v>0</v>
      </c>
      <c r="F257" s="335">
        <f t="shared" si="55"/>
        <v>0</v>
      </c>
      <c r="G257" s="335">
        <f t="shared" si="55"/>
        <v>0</v>
      </c>
      <c r="H257" s="335">
        <f t="shared" si="55"/>
        <v>0</v>
      </c>
      <c r="I257" s="335">
        <f t="shared" si="55"/>
        <v>0</v>
      </c>
      <c r="J257" s="335">
        <f t="shared" si="55"/>
        <v>0</v>
      </c>
      <c r="K257" s="335">
        <f t="shared" si="55"/>
        <v>0</v>
      </c>
      <c r="L257" s="335">
        <f t="shared" si="55"/>
        <v>0</v>
      </c>
      <c r="M257" s="335">
        <f t="shared" si="55"/>
        <v>0</v>
      </c>
      <c r="N257" s="335">
        <f t="shared" si="55"/>
        <v>0</v>
      </c>
      <c r="O257" s="335">
        <f t="shared" si="55"/>
        <v>0</v>
      </c>
      <c r="P257" s="335">
        <f t="shared" si="55"/>
        <v>0</v>
      </c>
      <c r="Q257" s="336">
        <f t="shared" si="55"/>
        <v>0</v>
      </c>
      <c r="R257" s="336">
        <f t="shared" si="55"/>
        <v>0</v>
      </c>
      <c r="S257" s="336">
        <f t="shared" si="55"/>
        <v>0</v>
      </c>
      <c r="T257" s="336">
        <f t="shared" si="55"/>
        <v>0</v>
      </c>
      <c r="U257" s="336">
        <f t="shared" si="55"/>
        <v>0</v>
      </c>
      <c r="V257" s="336">
        <f t="shared" si="55"/>
        <v>0</v>
      </c>
      <c r="W257" s="336">
        <f t="shared" si="55"/>
        <v>0</v>
      </c>
      <c r="X257" s="336">
        <f t="shared" si="55"/>
        <v>0</v>
      </c>
      <c r="Y257" s="336">
        <f t="shared" si="55"/>
        <v>0</v>
      </c>
      <c r="Z257" s="336">
        <f t="shared" si="55"/>
        <v>0</v>
      </c>
      <c r="AA257" s="336">
        <f t="shared" si="55"/>
        <v>0</v>
      </c>
      <c r="AB257" s="336">
        <f t="shared" si="55"/>
        <v>0</v>
      </c>
      <c r="AC257" s="336">
        <f t="shared" si="55"/>
        <v>0</v>
      </c>
      <c r="AD257" s="336">
        <f t="shared" si="55"/>
        <v>0</v>
      </c>
      <c r="AE257" s="336">
        <f t="shared" si="55"/>
        <v>0</v>
      </c>
      <c r="AF257" s="336">
        <f t="shared" si="55"/>
        <v>0</v>
      </c>
      <c r="AG257" s="336">
        <f t="shared" si="55"/>
        <v>0</v>
      </c>
      <c r="AH257" s="336">
        <f t="shared" si="55"/>
        <v>0</v>
      </c>
      <c r="AI257" s="336">
        <f t="shared" si="55"/>
        <v>0</v>
      </c>
      <c r="AJ257" s="336">
        <f t="shared" si="55"/>
        <v>0</v>
      </c>
      <c r="AK257" s="336">
        <f t="shared" si="55"/>
        <v>0</v>
      </c>
      <c r="AL257" s="336">
        <f t="shared" si="55"/>
        <v>0</v>
      </c>
      <c r="AM257" s="336">
        <f t="shared" si="55"/>
        <v>0</v>
      </c>
      <c r="AN257" s="336">
        <f t="shared" si="55"/>
        <v>0</v>
      </c>
      <c r="AO257" s="336">
        <f t="shared" si="55"/>
        <v>0</v>
      </c>
      <c r="AP257" s="336">
        <f t="shared" si="55"/>
        <v>0</v>
      </c>
      <c r="AQ257" s="336">
        <f t="shared" si="55"/>
        <v>0</v>
      </c>
      <c r="AR257" s="336">
        <f t="shared" si="55"/>
        <v>0</v>
      </c>
      <c r="AS257" s="336">
        <f t="shared" si="55"/>
        <v>0</v>
      </c>
      <c r="AT257" s="336">
        <f t="shared" si="55"/>
        <v>0</v>
      </c>
      <c r="AU257" s="336">
        <f t="shared" si="55"/>
        <v>0</v>
      </c>
      <c r="AV257" s="336">
        <f t="shared" si="55"/>
        <v>0</v>
      </c>
      <c r="AW257" s="336">
        <f t="shared" si="55"/>
        <v>0</v>
      </c>
      <c r="AX257" s="336">
        <f t="shared" si="55"/>
        <v>0</v>
      </c>
      <c r="AY257" s="336">
        <f t="shared" si="55"/>
        <v>0</v>
      </c>
      <c r="AZ257" s="336">
        <f t="shared" si="55"/>
        <v>0</v>
      </c>
      <c r="BA257" s="336">
        <f t="shared" si="55"/>
        <v>0</v>
      </c>
      <c r="BB257" s="336">
        <f t="shared" si="55"/>
        <v>0</v>
      </c>
      <c r="BC257" s="336">
        <f t="shared" si="55"/>
        <v>0</v>
      </c>
      <c r="BD257" s="336">
        <f t="shared" si="55"/>
        <v>0</v>
      </c>
      <c r="BE257" s="336">
        <f t="shared" si="55"/>
        <v>0</v>
      </c>
      <c r="BF257" s="336">
        <f t="shared" si="55"/>
        <v>0</v>
      </c>
      <c r="BG257" s="336">
        <f t="shared" si="55"/>
        <v>0</v>
      </c>
      <c r="BH257" s="336">
        <f t="shared" si="55"/>
        <v>0</v>
      </c>
      <c r="BI257" s="336">
        <f t="shared" si="55"/>
        <v>0</v>
      </c>
      <c r="BJ257" s="336">
        <f t="shared" si="55"/>
        <v>0</v>
      </c>
      <c r="BK257" s="336">
        <f t="shared" si="55"/>
        <v>0</v>
      </c>
      <c r="BL257" s="336">
        <f t="shared" si="55"/>
        <v>0</v>
      </c>
      <c r="BM257" s="336">
        <f t="shared" si="55"/>
        <v>0</v>
      </c>
      <c r="BN257" s="336">
        <f t="shared" si="55"/>
        <v>0</v>
      </c>
      <c r="BO257" s="336">
        <f t="shared" si="55"/>
        <v>0</v>
      </c>
      <c r="BP257" s="336">
        <f t="shared" ref="BP257:DF257" si="56">BT$6*BP146</f>
        <v>0</v>
      </c>
      <c r="BQ257" s="336">
        <f t="shared" si="56"/>
        <v>0</v>
      </c>
      <c r="BR257" s="336">
        <f t="shared" si="56"/>
        <v>0</v>
      </c>
      <c r="BS257" s="336">
        <f t="shared" si="56"/>
        <v>0</v>
      </c>
      <c r="BT257" s="336">
        <f t="shared" si="56"/>
        <v>0</v>
      </c>
      <c r="BU257" s="336">
        <f t="shared" si="56"/>
        <v>0</v>
      </c>
      <c r="BV257" s="336">
        <f t="shared" si="56"/>
        <v>0</v>
      </c>
      <c r="BW257" s="336">
        <f t="shared" si="56"/>
        <v>0</v>
      </c>
      <c r="BX257" s="336">
        <f t="shared" si="56"/>
        <v>0</v>
      </c>
      <c r="BY257" s="336">
        <f t="shared" si="56"/>
        <v>0</v>
      </c>
      <c r="BZ257" s="336">
        <f t="shared" si="56"/>
        <v>0</v>
      </c>
      <c r="CA257" s="336">
        <f t="shared" si="56"/>
        <v>0</v>
      </c>
      <c r="CB257" s="336">
        <f t="shared" si="56"/>
        <v>0</v>
      </c>
      <c r="CC257" s="336">
        <f t="shared" si="56"/>
        <v>0</v>
      </c>
      <c r="CD257" s="336">
        <f t="shared" si="56"/>
        <v>0</v>
      </c>
      <c r="CE257" s="336">
        <f t="shared" si="56"/>
        <v>0</v>
      </c>
      <c r="CF257" s="336">
        <f t="shared" si="56"/>
        <v>0</v>
      </c>
      <c r="CG257" s="336">
        <f t="shared" si="56"/>
        <v>0</v>
      </c>
      <c r="CH257" s="336">
        <f t="shared" si="56"/>
        <v>0</v>
      </c>
      <c r="CI257" s="336">
        <f t="shared" si="56"/>
        <v>0</v>
      </c>
      <c r="CJ257" s="336">
        <f t="shared" si="56"/>
        <v>0</v>
      </c>
      <c r="CK257" s="336">
        <f t="shared" si="56"/>
        <v>0</v>
      </c>
      <c r="CL257" s="336">
        <f t="shared" si="56"/>
        <v>0</v>
      </c>
      <c r="CM257" s="336">
        <f t="shared" si="56"/>
        <v>0</v>
      </c>
      <c r="CN257" s="336">
        <f t="shared" si="56"/>
        <v>0</v>
      </c>
      <c r="CO257" s="336">
        <f t="shared" si="56"/>
        <v>0</v>
      </c>
      <c r="CP257" s="336">
        <f t="shared" si="56"/>
        <v>0</v>
      </c>
      <c r="CQ257" s="336">
        <f t="shared" si="56"/>
        <v>0</v>
      </c>
      <c r="CR257" s="336">
        <f t="shared" si="56"/>
        <v>0</v>
      </c>
      <c r="CS257" s="336">
        <f t="shared" si="56"/>
        <v>0</v>
      </c>
      <c r="CT257" s="336">
        <f t="shared" si="56"/>
        <v>0</v>
      </c>
      <c r="CU257" s="336">
        <f t="shared" si="56"/>
        <v>0</v>
      </c>
      <c r="CV257" s="336">
        <f t="shared" si="56"/>
        <v>0</v>
      </c>
      <c r="CW257" s="336">
        <f t="shared" si="56"/>
        <v>0</v>
      </c>
      <c r="CX257" s="336">
        <f t="shared" si="56"/>
        <v>0</v>
      </c>
      <c r="CY257" s="336">
        <f t="shared" si="56"/>
        <v>0</v>
      </c>
      <c r="CZ257" s="336">
        <f t="shared" si="56"/>
        <v>0</v>
      </c>
      <c r="DA257" s="336">
        <f t="shared" si="56"/>
        <v>0</v>
      </c>
      <c r="DB257" s="336">
        <f t="shared" si="56"/>
        <v>0</v>
      </c>
      <c r="DC257" s="337">
        <f t="shared" si="56"/>
        <v>0</v>
      </c>
      <c r="DD257" s="337">
        <f t="shared" si="56"/>
        <v>0</v>
      </c>
      <c r="DE257" s="337">
        <f t="shared" si="56"/>
        <v>0</v>
      </c>
      <c r="DF257" s="337">
        <f t="shared" si="56"/>
        <v>0</v>
      </c>
      <c r="DG257" s="338">
        <f t="shared" si="2"/>
        <v>0</v>
      </c>
      <c r="DJ257" s="339"/>
      <c r="DK257" s="331"/>
      <c r="DL257" s="340"/>
    </row>
    <row r="258" spans="2:116">
      <c r="B258" s="315" t="str">
        <v>029</v>
      </c>
      <c r="C258" s="301" t="str">
        <v>石炭製品</v>
      </c>
      <c r="D258" s="334">
        <f t="shared" ref="D258:BO258" si="57">H$6*D147</f>
        <v>0</v>
      </c>
      <c r="E258" s="335">
        <f t="shared" si="57"/>
        <v>0</v>
      </c>
      <c r="F258" s="335">
        <f t="shared" si="57"/>
        <v>0</v>
      </c>
      <c r="G258" s="335">
        <f t="shared" si="57"/>
        <v>0</v>
      </c>
      <c r="H258" s="335">
        <f t="shared" si="57"/>
        <v>0</v>
      </c>
      <c r="I258" s="335">
        <f t="shared" si="57"/>
        <v>0</v>
      </c>
      <c r="J258" s="335">
        <f t="shared" si="57"/>
        <v>0</v>
      </c>
      <c r="K258" s="335">
        <f t="shared" si="57"/>
        <v>0</v>
      </c>
      <c r="L258" s="335">
        <f t="shared" si="57"/>
        <v>0</v>
      </c>
      <c r="M258" s="335">
        <f t="shared" si="57"/>
        <v>0</v>
      </c>
      <c r="N258" s="335">
        <f t="shared" si="57"/>
        <v>0</v>
      </c>
      <c r="O258" s="335">
        <f t="shared" si="57"/>
        <v>0</v>
      </c>
      <c r="P258" s="335">
        <f t="shared" si="57"/>
        <v>0</v>
      </c>
      <c r="Q258" s="336">
        <f t="shared" si="57"/>
        <v>0</v>
      </c>
      <c r="R258" s="336">
        <f t="shared" si="57"/>
        <v>0</v>
      </c>
      <c r="S258" s="336">
        <f t="shared" si="57"/>
        <v>0</v>
      </c>
      <c r="T258" s="336">
        <f t="shared" si="57"/>
        <v>0</v>
      </c>
      <c r="U258" s="336">
        <f t="shared" si="57"/>
        <v>0</v>
      </c>
      <c r="V258" s="336">
        <f t="shared" si="57"/>
        <v>0</v>
      </c>
      <c r="W258" s="336">
        <f t="shared" si="57"/>
        <v>0</v>
      </c>
      <c r="X258" s="336">
        <f t="shared" si="57"/>
        <v>0</v>
      </c>
      <c r="Y258" s="336">
        <f t="shared" si="57"/>
        <v>0</v>
      </c>
      <c r="Z258" s="336">
        <f t="shared" si="57"/>
        <v>0</v>
      </c>
      <c r="AA258" s="336">
        <f t="shared" si="57"/>
        <v>0</v>
      </c>
      <c r="AB258" s="336">
        <f t="shared" si="57"/>
        <v>0</v>
      </c>
      <c r="AC258" s="336">
        <f t="shared" si="57"/>
        <v>0</v>
      </c>
      <c r="AD258" s="336">
        <f t="shared" si="57"/>
        <v>0</v>
      </c>
      <c r="AE258" s="336">
        <f t="shared" si="57"/>
        <v>0</v>
      </c>
      <c r="AF258" s="336">
        <f t="shared" si="57"/>
        <v>0</v>
      </c>
      <c r="AG258" s="336">
        <f t="shared" si="57"/>
        <v>0</v>
      </c>
      <c r="AH258" s="336">
        <f t="shared" si="57"/>
        <v>0</v>
      </c>
      <c r="AI258" s="336">
        <f t="shared" si="57"/>
        <v>0</v>
      </c>
      <c r="AJ258" s="336">
        <f t="shared" si="57"/>
        <v>0</v>
      </c>
      <c r="AK258" s="336">
        <f t="shared" si="57"/>
        <v>0</v>
      </c>
      <c r="AL258" s="336">
        <f t="shared" si="57"/>
        <v>0</v>
      </c>
      <c r="AM258" s="336">
        <f t="shared" si="57"/>
        <v>0</v>
      </c>
      <c r="AN258" s="336">
        <f t="shared" si="57"/>
        <v>0</v>
      </c>
      <c r="AO258" s="336">
        <f t="shared" si="57"/>
        <v>0</v>
      </c>
      <c r="AP258" s="336">
        <f t="shared" si="57"/>
        <v>0</v>
      </c>
      <c r="AQ258" s="336">
        <f t="shared" si="57"/>
        <v>0</v>
      </c>
      <c r="AR258" s="336">
        <f t="shared" si="57"/>
        <v>0</v>
      </c>
      <c r="AS258" s="336">
        <f t="shared" si="57"/>
        <v>0</v>
      </c>
      <c r="AT258" s="336">
        <f t="shared" si="57"/>
        <v>0</v>
      </c>
      <c r="AU258" s="336">
        <f t="shared" si="57"/>
        <v>0</v>
      </c>
      <c r="AV258" s="336">
        <f t="shared" si="57"/>
        <v>0</v>
      </c>
      <c r="AW258" s="336">
        <f t="shared" si="57"/>
        <v>0</v>
      </c>
      <c r="AX258" s="336">
        <f t="shared" si="57"/>
        <v>0</v>
      </c>
      <c r="AY258" s="336">
        <f t="shared" si="57"/>
        <v>0</v>
      </c>
      <c r="AZ258" s="336">
        <f t="shared" si="57"/>
        <v>0</v>
      </c>
      <c r="BA258" s="336">
        <f t="shared" si="57"/>
        <v>0</v>
      </c>
      <c r="BB258" s="336">
        <f t="shared" si="57"/>
        <v>0</v>
      </c>
      <c r="BC258" s="336">
        <f t="shared" si="57"/>
        <v>0</v>
      </c>
      <c r="BD258" s="336">
        <f t="shared" si="57"/>
        <v>0</v>
      </c>
      <c r="BE258" s="336">
        <f t="shared" si="57"/>
        <v>0</v>
      </c>
      <c r="BF258" s="336">
        <f t="shared" si="57"/>
        <v>0</v>
      </c>
      <c r="BG258" s="336">
        <f t="shared" si="57"/>
        <v>0</v>
      </c>
      <c r="BH258" s="336">
        <f t="shared" si="57"/>
        <v>0</v>
      </c>
      <c r="BI258" s="336">
        <f t="shared" si="57"/>
        <v>0</v>
      </c>
      <c r="BJ258" s="336">
        <f t="shared" si="57"/>
        <v>0</v>
      </c>
      <c r="BK258" s="336">
        <f t="shared" si="57"/>
        <v>0</v>
      </c>
      <c r="BL258" s="336">
        <f t="shared" si="57"/>
        <v>0</v>
      </c>
      <c r="BM258" s="336">
        <f t="shared" si="57"/>
        <v>0</v>
      </c>
      <c r="BN258" s="336">
        <f t="shared" si="57"/>
        <v>0</v>
      </c>
      <c r="BO258" s="336">
        <f t="shared" si="57"/>
        <v>0</v>
      </c>
      <c r="BP258" s="336">
        <f t="shared" ref="BP258:DF258" si="58">BT$6*BP147</f>
        <v>0</v>
      </c>
      <c r="BQ258" s="336">
        <f t="shared" si="58"/>
        <v>0</v>
      </c>
      <c r="BR258" s="336">
        <f t="shared" si="58"/>
        <v>0</v>
      </c>
      <c r="BS258" s="336">
        <f t="shared" si="58"/>
        <v>0</v>
      </c>
      <c r="BT258" s="336">
        <f t="shared" si="58"/>
        <v>0</v>
      </c>
      <c r="BU258" s="336">
        <f t="shared" si="58"/>
        <v>0</v>
      </c>
      <c r="BV258" s="336">
        <f t="shared" si="58"/>
        <v>0</v>
      </c>
      <c r="BW258" s="336">
        <f t="shared" si="58"/>
        <v>0</v>
      </c>
      <c r="BX258" s="336">
        <f t="shared" si="58"/>
        <v>0</v>
      </c>
      <c r="BY258" s="336">
        <f t="shared" si="58"/>
        <v>0</v>
      </c>
      <c r="BZ258" s="336">
        <f t="shared" si="58"/>
        <v>0</v>
      </c>
      <c r="CA258" s="336">
        <f t="shared" si="58"/>
        <v>0</v>
      </c>
      <c r="CB258" s="336">
        <f t="shared" si="58"/>
        <v>0</v>
      </c>
      <c r="CC258" s="336">
        <f t="shared" si="58"/>
        <v>0</v>
      </c>
      <c r="CD258" s="336">
        <f t="shared" si="58"/>
        <v>0</v>
      </c>
      <c r="CE258" s="336">
        <f t="shared" si="58"/>
        <v>0</v>
      </c>
      <c r="CF258" s="336">
        <f t="shared" si="58"/>
        <v>0</v>
      </c>
      <c r="CG258" s="336">
        <f t="shared" si="58"/>
        <v>0</v>
      </c>
      <c r="CH258" s="336">
        <f t="shared" si="58"/>
        <v>0</v>
      </c>
      <c r="CI258" s="336">
        <f t="shared" si="58"/>
        <v>0</v>
      </c>
      <c r="CJ258" s="336">
        <f t="shared" si="58"/>
        <v>0</v>
      </c>
      <c r="CK258" s="336">
        <f t="shared" si="58"/>
        <v>0</v>
      </c>
      <c r="CL258" s="336">
        <f t="shared" si="58"/>
        <v>0</v>
      </c>
      <c r="CM258" s="336">
        <f t="shared" si="58"/>
        <v>0</v>
      </c>
      <c r="CN258" s="336">
        <f t="shared" si="58"/>
        <v>0</v>
      </c>
      <c r="CO258" s="336">
        <f t="shared" si="58"/>
        <v>0</v>
      </c>
      <c r="CP258" s="336">
        <f t="shared" si="58"/>
        <v>0</v>
      </c>
      <c r="CQ258" s="336">
        <f t="shared" si="58"/>
        <v>0</v>
      </c>
      <c r="CR258" s="336">
        <f t="shared" si="58"/>
        <v>0</v>
      </c>
      <c r="CS258" s="336">
        <f t="shared" si="58"/>
        <v>0</v>
      </c>
      <c r="CT258" s="336">
        <f t="shared" si="58"/>
        <v>0</v>
      </c>
      <c r="CU258" s="336">
        <f t="shared" si="58"/>
        <v>0</v>
      </c>
      <c r="CV258" s="336">
        <f t="shared" si="58"/>
        <v>0</v>
      </c>
      <c r="CW258" s="336">
        <f t="shared" si="58"/>
        <v>0</v>
      </c>
      <c r="CX258" s="336">
        <f t="shared" si="58"/>
        <v>0</v>
      </c>
      <c r="CY258" s="336">
        <f t="shared" si="58"/>
        <v>0</v>
      </c>
      <c r="CZ258" s="336">
        <f t="shared" si="58"/>
        <v>0</v>
      </c>
      <c r="DA258" s="336">
        <f t="shared" si="58"/>
        <v>0</v>
      </c>
      <c r="DB258" s="336">
        <f t="shared" si="58"/>
        <v>0</v>
      </c>
      <c r="DC258" s="337">
        <f t="shared" si="58"/>
        <v>0</v>
      </c>
      <c r="DD258" s="337">
        <f t="shared" si="58"/>
        <v>0</v>
      </c>
      <c r="DE258" s="337">
        <f t="shared" si="58"/>
        <v>0</v>
      </c>
      <c r="DF258" s="337">
        <f t="shared" si="58"/>
        <v>0</v>
      </c>
      <c r="DG258" s="338">
        <f t="shared" si="2"/>
        <v>0</v>
      </c>
      <c r="DJ258" s="339"/>
      <c r="DK258" s="331"/>
      <c r="DL258" s="340"/>
    </row>
    <row r="259" spans="2:116">
      <c r="B259" s="315" t="str">
        <v>030</v>
      </c>
      <c r="C259" s="301" t="str">
        <v>プラスチック製品</v>
      </c>
      <c r="D259" s="334">
        <f t="shared" ref="D259:BO259" si="59">H$6*D148</f>
        <v>0</v>
      </c>
      <c r="E259" s="335">
        <f t="shared" si="59"/>
        <v>0</v>
      </c>
      <c r="F259" s="335">
        <f t="shared" si="59"/>
        <v>0</v>
      </c>
      <c r="G259" s="335">
        <f t="shared" si="59"/>
        <v>0</v>
      </c>
      <c r="H259" s="335">
        <f t="shared" si="59"/>
        <v>0</v>
      </c>
      <c r="I259" s="335">
        <f t="shared" si="59"/>
        <v>0</v>
      </c>
      <c r="J259" s="335">
        <f t="shared" si="59"/>
        <v>0</v>
      </c>
      <c r="K259" s="335">
        <f t="shared" si="59"/>
        <v>0</v>
      </c>
      <c r="L259" s="335">
        <f t="shared" si="59"/>
        <v>0</v>
      </c>
      <c r="M259" s="335">
        <f t="shared" si="59"/>
        <v>0</v>
      </c>
      <c r="N259" s="335">
        <f t="shared" si="59"/>
        <v>0</v>
      </c>
      <c r="O259" s="335">
        <f t="shared" si="59"/>
        <v>0</v>
      </c>
      <c r="P259" s="335">
        <f t="shared" si="59"/>
        <v>0</v>
      </c>
      <c r="Q259" s="336">
        <f t="shared" si="59"/>
        <v>0</v>
      </c>
      <c r="R259" s="336">
        <f t="shared" si="59"/>
        <v>0</v>
      </c>
      <c r="S259" s="336">
        <f t="shared" si="59"/>
        <v>0</v>
      </c>
      <c r="T259" s="336">
        <f t="shared" si="59"/>
        <v>0</v>
      </c>
      <c r="U259" s="336">
        <f t="shared" si="59"/>
        <v>0</v>
      </c>
      <c r="V259" s="336">
        <f t="shared" si="59"/>
        <v>0</v>
      </c>
      <c r="W259" s="336">
        <f t="shared" si="59"/>
        <v>0</v>
      </c>
      <c r="X259" s="336">
        <f t="shared" si="59"/>
        <v>0</v>
      </c>
      <c r="Y259" s="336">
        <f t="shared" si="59"/>
        <v>0</v>
      </c>
      <c r="Z259" s="336">
        <f t="shared" si="59"/>
        <v>0</v>
      </c>
      <c r="AA259" s="336">
        <f t="shared" si="59"/>
        <v>0</v>
      </c>
      <c r="AB259" s="336">
        <f t="shared" si="59"/>
        <v>0</v>
      </c>
      <c r="AC259" s="336">
        <f t="shared" si="59"/>
        <v>0</v>
      </c>
      <c r="AD259" s="336">
        <f t="shared" si="59"/>
        <v>0</v>
      </c>
      <c r="AE259" s="336">
        <f t="shared" si="59"/>
        <v>0</v>
      </c>
      <c r="AF259" s="336">
        <f t="shared" si="59"/>
        <v>0</v>
      </c>
      <c r="AG259" s="336">
        <f t="shared" si="59"/>
        <v>0</v>
      </c>
      <c r="AH259" s="336">
        <f t="shared" si="59"/>
        <v>0</v>
      </c>
      <c r="AI259" s="336">
        <f t="shared" si="59"/>
        <v>0</v>
      </c>
      <c r="AJ259" s="336">
        <f t="shared" si="59"/>
        <v>0</v>
      </c>
      <c r="AK259" s="336">
        <f t="shared" si="59"/>
        <v>0</v>
      </c>
      <c r="AL259" s="336">
        <f t="shared" si="59"/>
        <v>0</v>
      </c>
      <c r="AM259" s="336">
        <f t="shared" si="59"/>
        <v>0</v>
      </c>
      <c r="AN259" s="336">
        <f t="shared" si="59"/>
        <v>0</v>
      </c>
      <c r="AO259" s="336">
        <f t="shared" si="59"/>
        <v>0</v>
      </c>
      <c r="AP259" s="336">
        <f t="shared" si="59"/>
        <v>0</v>
      </c>
      <c r="AQ259" s="336">
        <f t="shared" si="59"/>
        <v>0</v>
      </c>
      <c r="AR259" s="336">
        <f t="shared" si="59"/>
        <v>0</v>
      </c>
      <c r="AS259" s="336">
        <f t="shared" si="59"/>
        <v>0</v>
      </c>
      <c r="AT259" s="336">
        <f t="shared" si="59"/>
        <v>0</v>
      </c>
      <c r="AU259" s="336">
        <f t="shared" si="59"/>
        <v>0</v>
      </c>
      <c r="AV259" s="336">
        <f t="shared" si="59"/>
        <v>0</v>
      </c>
      <c r="AW259" s="336">
        <f t="shared" si="59"/>
        <v>0</v>
      </c>
      <c r="AX259" s="336">
        <f t="shared" si="59"/>
        <v>0</v>
      </c>
      <c r="AY259" s="336">
        <f t="shared" si="59"/>
        <v>0</v>
      </c>
      <c r="AZ259" s="336">
        <f t="shared" si="59"/>
        <v>0</v>
      </c>
      <c r="BA259" s="336">
        <f t="shared" si="59"/>
        <v>0</v>
      </c>
      <c r="BB259" s="336">
        <f t="shared" si="59"/>
        <v>0</v>
      </c>
      <c r="BC259" s="336">
        <f t="shared" si="59"/>
        <v>0</v>
      </c>
      <c r="BD259" s="336">
        <f t="shared" si="59"/>
        <v>0</v>
      </c>
      <c r="BE259" s="336">
        <f t="shared" si="59"/>
        <v>0</v>
      </c>
      <c r="BF259" s="336">
        <f t="shared" si="59"/>
        <v>0</v>
      </c>
      <c r="BG259" s="336">
        <f t="shared" si="59"/>
        <v>0</v>
      </c>
      <c r="BH259" s="336">
        <f t="shared" si="59"/>
        <v>0</v>
      </c>
      <c r="BI259" s="336">
        <f t="shared" si="59"/>
        <v>0</v>
      </c>
      <c r="BJ259" s="336">
        <f t="shared" si="59"/>
        <v>0</v>
      </c>
      <c r="BK259" s="336">
        <f t="shared" si="59"/>
        <v>0</v>
      </c>
      <c r="BL259" s="336">
        <f t="shared" si="59"/>
        <v>0</v>
      </c>
      <c r="BM259" s="336">
        <f t="shared" si="59"/>
        <v>0</v>
      </c>
      <c r="BN259" s="336">
        <f t="shared" si="59"/>
        <v>0</v>
      </c>
      <c r="BO259" s="336">
        <f t="shared" si="59"/>
        <v>0</v>
      </c>
      <c r="BP259" s="336">
        <f t="shared" ref="BP259:DF259" si="60">BT$6*BP148</f>
        <v>0</v>
      </c>
      <c r="BQ259" s="336">
        <f t="shared" si="60"/>
        <v>0</v>
      </c>
      <c r="BR259" s="336">
        <f t="shared" si="60"/>
        <v>0</v>
      </c>
      <c r="BS259" s="336">
        <f t="shared" si="60"/>
        <v>0</v>
      </c>
      <c r="BT259" s="336">
        <f t="shared" si="60"/>
        <v>0</v>
      </c>
      <c r="BU259" s="336">
        <f t="shared" si="60"/>
        <v>0</v>
      </c>
      <c r="BV259" s="336">
        <f t="shared" si="60"/>
        <v>0</v>
      </c>
      <c r="BW259" s="336">
        <f t="shared" si="60"/>
        <v>0</v>
      </c>
      <c r="BX259" s="336">
        <f t="shared" si="60"/>
        <v>0</v>
      </c>
      <c r="BY259" s="336">
        <f t="shared" si="60"/>
        <v>0</v>
      </c>
      <c r="BZ259" s="336">
        <f t="shared" si="60"/>
        <v>0</v>
      </c>
      <c r="CA259" s="336">
        <f t="shared" si="60"/>
        <v>0</v>
      </c>
      <c r="CB259" s="336">
        <f t="shared" si="60"/>
        <v>0</v>
      </c>
      <c r="CC259" s="336">
        <f t="shared" si="60"/>
        <v>0</v>
      </c>
      <c r="CD259" s="336">
        <f t="shared" si="60"/>
        <v>0</v>
      </c>
      <c r="CE259" s="336">
        <f t="shared" si="60"/>
        <v>0</v>
      </c>
      <c r="CF259" s="336">
        <f t="shared" si="60"/>
        <v>0</v>
      </c>
      <c r="CG259" s="336">
        <f t="shared" si="60"/>
        <v>0</v>
      </c>
      <c r="CH259" s="336">
        <f t="shared" si="60"/>
        <v>0</v>
      </c>
      <c r="CI259" s="336">
        <f t="shared" si="60"/>
        <v>0</v>
      </c>
      <c r="CJ259" s="336">
        <f t="shared" si="60"/>
        <v>0</v>
      </c>
      <c r="CK259" s="336">
        <f t="shared" si="60"/>
        <v>0</v>
      </c>
      <c r="CL259" s="336">
        <f t="shared" si="60"/>
        <v>0</v>
      </c>
      <c r="CM259" s="336">
        <f t="shared" si="60"/>
        <v>0</v>
      </c>
      <c r="CN259" s="336">
        <f t="shared" si="60"/>
        <v>0</v>
      </c>
      <c r="CO259" s="336">
        <f t="shared" si="60"/>
        <v>0</v>
      </c>
      <c r="CP259" s="336">
        <f t="shared" si="60"/>
        <v>0</v>
      </c>
      <c r="CQ259" s="336">
        <f t="shared" si="60"/>
        <v>0</v>
      </c>
      <c r="CR259" s="336">
        <f t="shared" si="60"/>
        <v>0</v>
      </c>
      <c r="CS259" s="336">
        <f t="shared" si="60"/>
        <v>0</v>
      </c>
      <c r="CT259" s="336">
        <f t="shared" si="60"/>
        <v>0</v>
      </c>
      <c r="CU259" s="336">
        <f t="shared" si="60"/>
        <v>0</v>
      </c>
      <c r="CV259" s="336">
        <f t="shared" si="60"/>
        <v>0</v>
      </c>
      <c r="CW259" s="336">
        <f t="shared" si="60"/>
        <v>0</v>
      </c>
      <c r="CX259" s="336">
        <f t="shared" si="60"/>
        <v>0</v>
      </c>
      <c r="CY259" s="336">
        <f t="shared" si="60"/>
        <v>0</v>
      </c>
      <c r="CZ259" s="336">
        <f t="shared" si="60"/>
        <v>0</v>
      </c>
      <c r="DA259" s="336">
        <f t="shared" si="60"/>
        <v>0</v>
      </c>
      <c r="DB259" s="336">
        <f t="shared" si="60"/>
        <v>0</v>
      </c>
      <c r="DC259" s="337">
        <f t="shared" si="60"/>
        <v>0</v>
      </c>
      <c r="DD259" s="337">
        <f t="shared" si="60"/>
        <v>0</v>
      </c>
      <c r="DE259" s="337">
        <f t="shared" si="60"/>
        <v>0</v>
      </c>
      <c r="DF259" s="337">
        <f t="shared" si="60"/>
        <v>0</v>
      </c>
      <c r="DG259" s="338">
        <f t="shared" si="2"/>
        <v>0</v>
      </c>
      <c r="DJ259" s="339"/>
      <c r="DK259" s="331"/>
      <c r="DL259" s="340"/>
    </row>
    <row r="260" spans="2:116">
      <c r="B260" s="315" t="str">
        <v>031</v>
      </c>
      <c r="C260" s="301" t="str">
        <v>ゴム製品</v>
      </c>
      <c r="D260" s="334">
        <f t="shared" ref="D260:BO260" si="61">H$6*D149</f>
        <v>0</v>
      </c>
      <c r="E260" s="335">
        <f t="shared" si="61"/>
        <v>0</v>
      </c>
      <c r="F260" s="335">
        <f t="shared" si="61"/>
        <v>0</v>
      </c>
      <c r="G260" s="335">
        <f t="shared" si="61"/>
        <v>0</v>
      </c>
      <c r="H260" s="335">
        <f t="shared" si="61"/>
        <v>0</v>
      </c>
      <c r="I260" s="335">
        <f t="shared" si="61"/>
        <v>0</v>
      </c>
      <c r="J260" s="335">
        <f t="shared" si="61"/>
        <v>0</v>
      </c>
      <c r="K260" s="335">
        <f t="shared" si="61"/>
        <v>0</v>
      </c>
      <c r="L260" s="335">
        <f t="shared" si="61"/>
        <v>0</v>
      </c>
      <c r="M260" s="335">
        <f t="shared" si="61"/>
        <v>0</v>
      </c>
      <c r="N260" s="335">
        <f t="shared" si="61"/>
        <v>0</v>
      </c>
      <c r="O260" s="335">
        <f t="shared" si="61"/>
        <v>0</v>
      </c>
      <c r="P260" s="335">
        <f t="shared" si="61"/>
        <v>0</v>
      </c>
      <c r="Q260" s="336">
        <f t="shared" si="61"/>
        <v>0</v>
      </c>
      <c r="R260" s="336">
        <f t="shared" si="61"/>
        <v>0</v>
      </c>
      <c r="S260" s="336">
        <f t="shared" si="61"/>
        <v>0</v>
      </c>
      <c r="T260" s="336">
        <f t="shared" si="61"/>
        <v>0</v>
      </c>
      <c r="U260" s="336">
        <f t="shared" si="61"/>
        <v>0</v>
      </c>
      <c r="V260" s="336">
        <f t="shared" si="61"/>
        <v>0</v>
      </c>
      <c r="W260" s="336">
        <f t="shared" si="61"/>
        <v>0</v>
      </c>
      <c r="X260" s="336">
        <f t="shared" si="61"/>
        <v>0</v>
      </c>
      <c r="Y260" s="336">
        <f t="shared" si="61"/>
        <v>0</v>
      </c>
      <c r="Z260" s="336">
        <f t="shared" si="61"/>
        <v>0</v>
      </c>
      <c r="AA260" s="336">
        <f t="shared" si="61"/>
        <v>0</v>
      </c>
      <c r="AB260" s="336">
        <f t="shared" si="61"/>
        <v>0</v>
      </c>
      <c r="AC260" s="336">
        <f t="shared" si="61"/>
        <v>0</v>
      </c>
      <c r="AD260" s="336">
        <f t="shared" si="61"/>
        <v>0</v>
      </c>
      <c r="AE260" s="336">
        <f t="shared" si="61"/>
        <v>0</v>
      </c>
      <c r="AF260" s="336">
        <f t="shared" si="61"/>
        <v>0</v>
      </c>
      <c r="AG260" s="336">
        <f t="shared" si="61"/>
        <v>0</v>
      </c>
      <c r="AH260" s="336">
        <f t="shared" si="61"/>
        <v>0</v>
      </c>
      <c r="AI260" s="336">
        <f t="shared" si="61"/>
        <v>0</v>
      </c>
      <c r="AJ260" s="336">
        <f t="shared" si="61"/>
        <v>0</v>
      </c>
      <c r="AK260" s="336">
        <f t="shared" si="61"/>
        <v>0</v>
      </c>
      <c r="AL260" s="336">
        <f t="shared" si="61"/>
        <v>0</v>
      </c>
      <c r="AM260" s="336">
        <f t="shared" si="61"/>
        <v>0</v>
      </c>
      <c r="AN260" s="336">
        <f t="shared" si="61"/>
        <v>0</v>
      </c>
      <c r="AO260" s="336">
        <f t="shared" si="61"/>
        <v>0</v>
      </c>
      <c r="AP260" s="336">
        <f t="shared" si="61"/>
        <v>0</v>
      </c>
      <c r="AQ260" s="336">
        <f t="shared" si="61"/>
        <v>0</v>
      </c>
      <c r="AR260" s="336">
        <f t="shared" si="61"/>
        <v>0</v>
      </c>
      <c r="AS260" s="336">
        <f t="shared" si="61"/>
        <v>0</v>
      </c>
      <c r="AT260" s="336">
        <f t="shared" si="61"/>
        <v>0</v>
      </c>
      <c r="AU260" s="336">
        <f t="shared" si="61"/>
        <v>0</v>
      </c>
      <c r="AV260" s="336">
        <f t="shared" si="61"/>
        <v>0</v>
      </c>
      <c r="AW260" s="336">
        <f t="shared" si="61"/>
        <v>0</v>
      </c>
      <c r="AX260" s="336">
        <f t="shared" si="61"/>
        <v>0</v>
      </c>
      <c r="AY260" s="336">
        <f t="shared" si="61"/>
        <v>0</v>
      </c>
      <c r="AZ260" s="336">
        <f t="shared" si="61"/>
        <v>0</v>
      </c>
      <c r="BA260" s="336">
        <f t="shared" si="61"/>
        <v>0</v>
      </c>
      <c r="BB260" s="336">
        <f t="shared" si="61"/>
        <v>0</v>
      </c>
      <c r="BC260" s="336">
        <f t="shared" si="61"/>
        <v>0</v>
      </c>
      <c r="BD260" s="336">
        <f t="shared" si="61"/>
        <v>0</v>
      </c>
      <c r="BE260" s="336">
        <f t="shared" si="61"/>
        <v>0</v>
      </c>
      <c r="BF260" s="336">
        <f t="shared" si="61"/>
        <v>0</v>
      </c>
      <c r="BG260" s="336">
        <f t="shared" si="61"/>
        <v>0</v>
      </c>
      <c r="BH260" s="336">
        <f t="shared" si="61"/>
        <v>0</v>
      </c>
      <c r="BI260" s="336">
        <f t="shared" si="61"/>
        <v>0</v>
      </c>
      <c r="BJ260" s="336">
        <f t="shared" si="61"/>
        <v>0</v>
      </c>
      <c r="BK260" s="336">
        <f t="shared" si="61"/>
        <v>0</v>
      </c>
      <c r="BL260" s="336">
        <f t="shared" si="61"/>
        <v>0</v>
      </c>
      <c r="BM260" s="336">
        <f t="shared" si="61"/>
        <v>0</v>
      </c>
      <c r="BN260" s="336">
        <f t="shared" si="61"/>
        <v>0</v>
      </c>
      <c r="BO260" s="336">
        <f t="shared" si="61"/>
        <v>0</v>
      </c>
      <c r="BP260" s="336">
        <f t="shared" ref="BP260:DF260" si="62">BT$6*BP149</f>
        <v>0</v>
      </c>
      <c r="BQ260" s="336">
        <f t="shared" si="62"/>
        <v>0</v>
      </c>
      <c r="BR260" s="336">
        <f t="shared" si="62"/>
        <v>0</v>
      </c>
      <c r="BS260" s="336">
        <f t="shared" si="62"/>
        <v>0</v>
      </c>
      <c r="BT260" s="336">
        <f t="shared" si="62"/>
        <v>0</v>
      </c>
      <c r="BU260" s="336">
        <f t="shared" si="62"/>
        <v>0</v>
      </c>
      <c r="BV260" s="336">
        <f t="shared" si="62"/>
        <v>0</v>
      </c>
      <c r="BW260" s="336">
        <f t="shared" si="62"/>
        <v>0</v>
      </c>
      <c r="BX260" s="336">
        <f t="shared" si="62"/>
        <v>0</v>
      </c>
      <c r="BY260" s="336">
        <f t="shared" si="62"/>
        <v>0</v>
      </c>
      <c r="BZ260" s="336">
        <f t="shared" si="62"/>
        <v>0</v>
      </c>
      <c r="CA260" s="336">
        <f t="shared" si="62"/>
        <v>0</v>
      </c>
      <c r="CB260" s="336">
        <f t="shared" si="62"/>
        <v>0</v>
      </c>
      <c r="CC260" s="336">
        <f t="shared" si="62"/>
        <v>0</v>
      </c>
      <c r="CD260" s="336">
        <f t="shared" si="62"/>
        <v>0</v>
      </c>
      <c r="CE260" s="336">
        <f t="shared" si="62"/>
        <v>0</v>
      </c>
      <c r="CF260" s="336">
        <f t="shared" si="62"/>
        <v>0</v>
      </c>
      <c r="CG260" s="336">
        <f t="shared" si="62"/>
        <v>0</v>
      </c>
      <c r="CH260" s="336">
        <f t="shared" si="62"/>
        <v>0</v>
      </c>
      <c r="CI260" s="336">
        <f t="shared" si="62"/>
        <v>0</v>
      </c>
      <c r="CJ260" s="336">
        <f t="shared" si="62"/>
        <v>0</v>
      </c>
      <c r="CK260" s="336">
        <f t="shared" si="62"/>
        <v>0</v>
      </c>
      <c r="CL260" s="336">
        <f t="shared" si="62"/>
        <v>0</v>
      </c>
      <c r="CM260" s="336">
        <f t="shared" si="62"/>
        <v>0</v>
      </c>
      <c r="CN260" s="336">
        <f t="shared" si="62"/>
        <v>0</v>
      </c>
      <c r="CO260" s="336">
        <f t="shared" si="62"/>
        <v>0</v>
      </c>
      <c r="CP260" s="336">
        <f t="shared" si="62"/>
        <v>0</v>
      </c>
      <c r="CQ260" s="336">
        <f t="shared" si="62"/>
        <v>0</v>
      </c>
      <c r="CR260" s="336">
        <f t="shared" si="62"/>
        <v>0</v>
      </c>
      <c r="CS260" s="336">
        <f t="shared" si="62"/>
        <v>0</v>
      </c>
      <c r="CT260" s="336">
        <f t="shared" si="62"/>
        <v>0</v>
      </c>
      <c r="CU260" s="336">
        <f t="shared" si="62"/>
        <v>0</v>
      </c>
      <c r="CV260" s="336">
        <f t="shared" si="62"/>
        <v>0</v>
      </c>
      <c r="CW260" s="336">
        <f t="shared" si="62"/>
        <v>0</v>
      </c>
      <c r="CX260" s="336">
        <f t="shared" si="62"/>
        <v>0</v>
      </c>
      <c r="CY260" s="336">
        <f t="shared" si="62"/>
        <v>0</v>
      </c>
      <c r="CZ260" s="336">
        <f t="shared" si="62"/>
        <v>0</v>
      </c>
      <c r="DA260" s="336">
        <f t="shared" si="62"/>
        <v>0</v>
      </c>
      <c r="DB260" s="336">
        <f t="shared" si="62"/>
        <v>0</v>
      </c>
      <c r="DC260" s="337">
        <f t="shared" si="62"/>
        <v>0</v>
      </c>
      <c r="DD260" s="337">
        <f t="shared" si="62"/>
        <v>0</v>
      </c>
      <c r="DE260" s="337">
        <f t="shared" si="62"/>
        <v>0</v>
      </c>
      <c r="DF260" s="337">
        <f t="shared" si="62"/>
        <v>0</v>
      </c>
      <c r="DG260" s="338">
        <f t="shared" si="2"/>
        <v>0</v>
      </c>
      <c r="DJ260" s="339"/>
      <c r="DK260" s="331"/>
      <c r="DL260" s="340"/>
    </row>
    <row r="261" spans="2:116" ht="24">
      <c r="B261" s="315" t="str">
        <v>032</v>
      </c>
      <c r="C261" s="301" t="str">
        <v>なめし革・毛皮・
同製品</v>
      </c>
      <c r="D261" s="334">
        <f t="shared" ref="D261:BO261" si="63">H$6*D150</f>
        <v>0</v>
      </c>
      <c r="E261" s="335">
        <f t="shared" si="63"/>
        <v>0</v>
      </c>
      <c r="F261" s="335">
        <f t="shared" si="63"/>
        <v>0</v>
      </c>
      <c r="G261" s="335">
        <f t="shared" si="63"/>
        <v>0</v>
      </c>
      <c r="H261" s="335">
        <f t="shared" si="63"/>
        <v>0</v>
      </c>
      <c r="I261" s="335">
        <f t="shared" si="63"/>
        <v>0</v>
      </c>
      <c r="J261" s="335">
        <f t="shared" si="63"/>
        <v>0</v>
      </c>
      <c r="K261" s="335">
        <f t="shared" si="63"/>
        <v>0</v>
      </c>
      <c r="L261" s="335">
        <f t="shared" si="63"/>
        <v>0</v>
      </c>
      <c r="M261" s="335">
        <f t="shared" si="63"/>
        <v>0</v>
      </c>
      <c r="N261" s="335">
        <f t="shared" si="63"/>
        <v>0</v>
      </c>
      <c r="O261" s="335">
        <f t="shared" si="63"/>
        <v>0</v>
      </c>
      <c r="P261" s="335">
        <f t="shared" si="63"/>
        <v>0</v>
      </c>
      <c r="Q261" s="336">
        <f t="shared" si="63"/>
        <v>0</v>
      </c>
      <c r="R261" s="336">
        <f t="shared" si="63"/>
        <v>0</v>
      </c>
      <c r="S261" s="336">
        <f t="shared" si="63"/>
        <v>0</v>
      </c>
      <c r="T261" s="336">
        <f t="shared" si="63"/>
        <v>0</v>
      </c>
      <c r="U261" s="336">
        <f t="shared" si="63"/>
        <v>0</v>
      </c>
      <c r="V261" s="336">
        <f t="shared" si="63"/>
        <v>0</v>
      </c>
      <c r="W261" s="336">
        <f t="shared" si="63"/>
        <v>0</v>
      </c>
      <c r="X261" s="336">
        <f t="shared" si="63"/>
        <v>0</v>
      </c>
      <c r="Y261" s="336">
        <f t="shared" si="63"/>
        <v>0</v>
      </c>
      <c r="Z261" s="336">
        <f t="shared" si="63"/>
        <v>0</v>
      </c>
      <c r="AA261" s="336">
        <f t="shared" si="63"/>
        <v>0</v>
      </c>
      <c r="AB261" s="336">
        <f t="shared" si="63"/>
        <v>0</v>
      </c>
      <c r="AC261" s="336">
        <f t="shared" si="63"/>
        <v>0</v>
      </c>
      <c r="AD261" s="336">
        <f t="shared" si="63"/>
        <v>0</v>
      </c>
      <c r="AE261" s="336">
        <f t="shared" si="63"/>
        <v>0</v>
      </c>
      <c r="AF261" s="336">
        <f t="shared" si="63"/>
        <v>0</v>
      </c>
      <c r="AG261" s="336">
        <f t="shared" si="63"/>
        <v>0</v>
      </c>
      <c r="AH261" s="336">
        <f t="shared" si="63"/>
        <v>0</v>
      </c>
      <c r="AI261" s="336">
        <f t="shared" si="63"/>
        <v>0</v>
      </c>
      <c r="AJ261" s="336">
        <f t="shared" si="63"/>
        <v>0</v>
      </c>
      <c r="AK261" s="336">
        <f t="shared" si="63"/>
        <v>0</v>
      </c>
      <c r="AL261" s="336">
        <f t="shared" si="63"/>
        <v>0</v>
      </c>
      <c r="AM261" s="336">
        <f t="shared" si="63"/>
        <v>0</v>
      </c>
      <c r="AN261" s="336">
        <f t="shared" si="63"/>
        <v>0</v>
      </c>
      <c r="AO261" s="336">
        <f t="shared" si="63"/>
        <v>0</v>
      </c>
      <c r="AP261" s="336">
        <f t="shared" si="63"/>
        <v>0</v>
      </c>
      <c r="AQ261" s="336">
        <f t="shared" si="63"/>
        <v>0</v>
      </c>
      <c r="AR261" s="336">
        <f t="shared" si="63"/>
        <v>0</v>
      </c>
      <c r="AS261" s="336">
        <f t="shared" si="63"/>
        <v>0</v>
      </c>
      <c r="AT261" s="336">
        <f t="shared" si="63"/>
        <v>0</v>
      </c>
      <c r="AU261" s="336">
        <f t="shared" si="63"/>
        <v>0</v>
      </c>
      <c r="AV261" s="336">
        <f t="shared" si="63"/>
        <v>0</v>
      </c>
      <c r="AW261" s="336">
        <f t="shared" si="63"/>
        <v>0</v>
      </c>
      <c r="AX261" s="336">
        <f t="shared" si="63"/>
        <v>0</v>
      </c>
      <c r="AY261" s="336">
        <f t="shared" si="63"/>
        <v>0</v>
      </c>
      <c r="AZ261" s="336">
        <f t="shared" si="63"/>
        <v>0</v>
      </c>
      <c r="BA261" s="336">
        <f t="shared" si="63"/>
        <v>0</v>
      </c>
      <c r="BB261" s="336">
        <f t="shared" si="63"/>
        <v>0</v>
      </c>
      <c r="BC261" s="336">
        <f t="shared" si="63"/>
        <v>0</v>
      </c>
      <c r="BD261" s="336">
        <f t="shared" si="63"/>
        <v>0</v>
      </c>
      <c r="BE261" s="336">
        <f t="shared" si="63"/>
        <v>0</v>
      </c>
      <c r="BF261" s="336">
        <f t="shared" si="63"/>
        <v>0</v>
      </c>
      <c r="BG261" s="336">
        <f t="shared" si="63"/>
        <v>0</v>
      </c>
      <c r="BH261" s="336">
        <f t="shared" si="63"/>
        <v>0</v>
      </c>
      <c r="BI261" s="336">
        <f t="shared" si="63"/>
        <v>0</v>
      </c>
      <c r="BJ261" s="336">
        <f t="shared" si="63"/>
        <v>0</v>
      </c>
      <c r="BK261" s="336">
        <f t="shared" si="63"/>
        <v>0</v>
      </c>
      <c r="BL261" s="336">
        <f t="shared" si="63"/>
        <v>0</v>
      </c>
      <c r="BM261" s="336">
        <f t="shared" si="63"/>
        <v>0</v>
      </c>
      <c r="BN261" s="336">
        <f t="shared" si="63"/>
        <v>0</v>
      </c>
      <c r="BO261" s="336">
        <f t="shared" si="63"/>
        <v>0</v>
      </c>
      <c r="BP261" s="336">
        <f t="shared" ref="BP261:DF261" si="64">BT$6*BP150</f>
        <v>0</v>
      </c>
      <c r="BQ261" s="336">
        <f t="shared" si="64"/>
        <v>0</v>
      </c>
      <c r="BR261" s="336">
        <f t="shared" si="64"/>
        <v>0</v>
      </c>
      <c r="BS261" s="336">
        <f t="shared" si="64"/>
        <v>0</v>
      </c>
      <c r="BT261" s="336">
        <f t="shared" si="64"/>
        <v>0</v>
      </c>
      <c r="BU261" s="336">
        <f t="shared" si="64"/>
        <v>0</v>
      </c>
      <c r="BV261" s="336">
        <f t="shared" si="64"/>
        <v>0</v>
      </c>
      <c r="BW261" s="336">
        <f t="shared" si="64"/>
        <v>0</v>
      </c>
      <c r="BX261" s="336">
        <f t="shared" si="64"/>
        <v>0</v>
      </c>
      <c r="BY261" s="336">
        <f t="shared" si="64"/>
        <v>0</v>
      </c>
      <c r="BZ261" s="336">
        <f t="shared" si="64"/>
        <v>0</v>
      </c>
      <c r="CA261" s="336">
        <f t="shared" si="64"/>
        <v>0</v>
      </c>
      <c r="CB261" s="336">
        <f t="shared" si="64"/>
        <v>0</v>
      </c>
      <c r="CC261" s="336">
        <f t="shared" si="64"/>
        <v>0</v>
      </c>
      <c r="CD261" s="336">
        <f t="shared" si="64"/>
        <v>0</v>
      </c>
      <c r="CE261" s="336">
        <f t="shared" si="64"/>
        <v>0</v>
      </c>
      <c r="CF261" s="336">
        <f t="shared" si="64"/>
        <v>0</v>
      </c>
      <c r="CG261" s="336">
        <f t="shared" si="64"/>
        <v>0</v>
      </c>
      <c r="CH261" s="336">
        <f t="shared" si="64"/>
        <v>0</v>
      </c>
      <c r="CI261" s="336">
        <f t="shared" si="64"/>
        <v>0</v>
      </c>
      <c r="CJ261" s="336">
        <f t="shared" si="64"/>
        <v>0</v>
      </c>
      <c r="CK261" s="336">
        <f t="shared" si="64"/>
        <v>0</v>
      </c>
      <c r="CL261" s="336">
        <f t="shared" si="64"/>
        <v>0</v>
      </c>
      <c r="CM261" s="336">
        <f t="shared" si="64"/>
        <v>0</v>
      </c>
      <c r="CN261" s="336">
        <f t="shared" si="64"/>
        <v>0</v>
      </c>
      <c r="CO261" s="336">
        <f t="shared" si="64"/>
        <v>0</v>
      </c>
      <c r="CP261" s="336">
        <f t="shared" si="64"/>
        <v>0</v>
      </c>
      <c r="CQ261" s="336">
        <f t="shared" si="64"/>
        <v>0</v>
      </c>
      <c r="CR261" s="336">
        <f t="shared" si="64"/>
        <v>0</v>
      </c>
      <c r="CS261" s="336">
        <f t="shared" si="64"/>
        <v>0</v>
      </c>
      <c r="CT261" s="336">
        <f t="shared" si="64"/>
        <v>0</v>
      </c>
      <c r="CU261" s="336">
        <f t="shared" si="64"/>
        <v>0</v>
      </c>
      <c r="CV261" s="336">
        <f t="shared" si="64"/>
        <v>0</v>
      </c>
      <c r="CW261" s="336">
        <f t="shared" si="64"/>
        <v>0</v>
      </c>
      <c r="CX261" s="336">
        <f t="shared" si="64"/>
        <v>0</v>
      </c>
      <c r="CY261" s="336">
        <f t="shared" si="64"/>
        <v>0</v>
      </c>
      <c r="CZ261" s="336">
        <f t="shared" si="64"/>
        <v>0</v>
      </c>
      <c r="DA261" s="336">
        <f t="shared" si="64"/>
        <v>0</v>
      </c>
      <c r="DB261" s="336">
        <f t="shared" si="64"/>
        <v>0</v>
      </c>
      <c r="DC261" s="337">
        <f t="shared" si="64"/>
        <v>0</v>
      </c>
      <c r="DD261" s="337">
        <f t="shared" si="64"/>
        <v>0</v>
      </c>
      <c r="DE261" s="337">
        <f t="shared" si="64"/>
        <v>0</v>
      </c>
      <c r="DF261" s="337">
        <f t="shared" si="64"/>
        <v>0</v>
      </c>
      <c r="DG261" s="338">
        <f t="shared" si="2"/>
        <v>0</v>
      </c>
      <c r="DJ261" s="339"/>
      <c r="DK261" s="331"/>
      <c r="DL261" s="340"/>
    </row>
    <row r="262" spans="2:116">
      <c r="B262" s="315" t="str">
        <v>033</v>
      </c>
      <c r="C262" s="301" t="str">
        <v>ガラス・ガラス製品</v>
      </c>
      <c r="D262" s="334">
        <f t="shared" ref="D262:BO262" si="65">H$6*D151</f>
        <v>0</v>
      </c>
      <c r="E262" s="335">
        <f t="shared" si="65"/>
        <v>0</v>
      </c>
      <c r="F262" s="335">
        <f t="shared" si="65"/>
        <v>0</v>
      </c>
      <c r="G262" s="335">
        <f t="shared" si="65"/>
        <v>0</v>
      </c>
      <c r="H262" s="335">
        <f t="shared" si="65"/>
        <v>0</v>
      </c>
      <c r="I262" s="335">
        <f t="shared" si="65"/>
        <v>0</v>
      </c>
      <c r="J262" s="335">
        <f t="shared" si="65"/>
        <v>0</v>
      </c>
      <c r="K262" s="335">
        <f t="shared" si="65"/>
        <v>0</v>
      </c>
      <c r="L262" s="335">
        <f t="shared" si="65"/>
        <v>0</v>
      </c>
      <c r="M262" s="335">
        <f t="shared" si="65"/>
        <v>0</v>
      </c>
      <c r="N262" s="335">
        <f t="shared" si="65"/>
        <v>0</v>
      </c>
      <c r="O262" s="335">
        <f t="shared" si="65"/>
        <v>0</v>
      </c>
      <c r="P262" s="335">
        <f t="shared" si="65"/>
        <v>0</v>
      </c>
      <c r="Q262" s="336">
        <f t="shared" si="65"/>
        <v>0</v>
      </c>
      <c r="R262" s="336">
        <f t="shared" si="65"/>
        <v>0</v>
      </c>
      <c r="S262" s="336">
        <f t="shared" si="65"/>
        <v>0</v>
      </c>
      <c r="T262" s="336">
        <f t="shared" si="65"/>
        <v>0</v>
      </c>
      <c r="U262" s="336">
        <f t="shared" si="65"/>
        <v>0</v>
      </c>
      <c r="V262" s="336">
        <f t="shared" si="65"/>
        <v>0</v>
      </c>
      <c r="W262" s="336">
        <f t="shared" si="65"/>
        <v>0</v>
      </c>
      <c r="X262" s="336">
        <f t="shared" si="65"/>
        <v>0</v>
      </c>
      <c r="Y262" s="336">
        <f t="shared" si="65"/>
        <v>0</v>
      </c>
      <c r="Z262" s="336">
        <f t="shared" si="65"/>
        <v>0</v>
      </c>
      <c r="AA262" s="336">
        <f t="shared" si="65"/>
        <v>0</v>
      </c>
      <c r="AB262" s="336">
        <f t="shared" si="65"/>
        <v>0</v>
      </c>
      <c r="AC262" s="336">
        <f t="shared" si="65"/>
        <v>0</v>
      </c>
      <c r="AD262" s="336">
        <f t="shared" si="65"/>
        <v>0</v>
      </c>
      <c r="AE262" s="336">
        <f t="shared" si="65"/>
        <v>0</v>
      </c>
      <c r="AF262" s="336">
        <f t="shared" si="65"/>
        <v>0</v>
      </c>
      <c r="AG262" s="336">
        <f t="shared" si="65"/>
        <v>0</v>
      </c>
      <c r="AH262" s="336">
        <f t="shared" si="65"/>
        <v>0</v>
      </c>
      <c r="AI262" s="336">
        <f t="shared" si="65"/>
        <v>0</v>
      </c>
      <c r="AJ262" s="336">
        <f t="shared" si="65"/>
        <v>0</v>
      </c>
      <c r="AK262" s="336">
        <f t="shared" si="65"/>
        <v>0</v>
      </c>
      <c r="AL262" s="336">
        <f t="shared" si="65"/>
        <v>0</v>
      </c>
      <c r="AM262" s="336">
        <f t="shared" si="65"/>
        <v>0</v>
      </c>
      <c r="AN262" s="336">
        <f t="shared" si="65"/>
        <v>0</v>
      </c>
      <c r="AO262" s="336">
        <f t="shared" si="65"/>
        <v>0</v>
      </c>
      <c r="AP262" s="336">
        <f t="shared" si="65"/>
        <v>0</v>
      </c>
      <c r="AQ262" s="336">
        <f t="shared" si="65"/>
        <v>0</v>
      </c>
      <c r="AR262" s="336">
        <f t="shared" si="65"/>
        <v>0</v>
      </c>
      <c r="AS262" s="336">
        <f t="shared" si="65"/>
        <v>0</v>
      </c>
      <c r="AT262" s="336">
        <f t="shared" si="65"/>
        <v>0</v>
      </c>
      <c r="AU262" s="336">
        <f t="shared" si="65"/>
        <v>0</v>
      </c>
      <c r="AV262" s="336">
        <f t="shared" si="65"/>
        <v>0</v>
      </c>
      <c r="AW262" s="336">
        <f t="shared" si="65"/>
        <v>0</v>
      </c>
      <c r="AX262" s="336">
        <f t="shared" si="65"/>
        <v>0</v>
      </c>
      <c r="AY262" s="336">
        <f t="shared" si="65"/>
        <v>0</v>
      </c>
      <c r="AZ262" s="336">
        <f t="shared" si="65"/>
        <v>0</v>
      </c>
      <c r="BA262" s="336">
        <f t="shared" si="65"/>
        <v>0</v>
      </c>
      <c r="BB262" s="336">
        <f t="shared" si="65"/>
        <v>0</v>
      </c>
      <c r="BC262" s="336">
        <f t="shared" si="65"/>
        <v>0</v>
      </c>
      <c r="BD262" s="336">
        <f t="shared" si="65"/>
        <v>0</v>
      </c>
      <c r="BE262" s="336">
        <f t="shared" si="65"/>
        <v>0</v>
      </c>
      <c r="BF262" s="336">
        <f t="shared" si="65"/>
        <v>0</v>
      </c>
      <c r="BG262" s="336">
        <f t="shared" si="65"/>
        <v>0</v>
      </c>
      <c r="BH262" s="336">
        <f t="shared" si="65"/>
        <v>0</v>
      </c>
      <c r="BI262" s="336">
        <f t="shared" si="65"/>
        <v>0</v>
      </c>
      <c r="BJ262" s="336">
        <f t="shared" si="65"/>
        <v>0</v>
      </c>
      <c r="BK262" s="336">
        <f t="shared" si="65"/>
        <v>0</v>
      </c>
      <c r="BL262" s="336">
        <f t="shared" si="65"/>
        <v>0</v>
      </c>
      <c r="BM262" s="336">
        <f t="shared" si="65"/>
        <v>0</v>
      </c>
      <c r="BN262" s="336">
        <f t="shared" si="65"/>
        <v>0</v>
      </c>
      <c r="BO262" s="336">
        <f t="shared" si="65"/>
        <v>0</v>
      </c>
      <c r="BP262" s="336">
        <f t="shared" ref="BP262:DF262" si="66">BT$6*BP151</f>
        <v>0</v>
      </c>
      <c r="BQ262" s="336">
        <f t="shared" si="66"/>
        <v>0</v>
      </c>
      <c r="BR262" s="336">
        <f t="shared" si="66"/>
        <v>0</v>
      </c>
      <c r="BS262" s="336">
        <f t="shared" si="66"/>
        <v>0</v>
      </c>
      <c r="BT262" s="336">
        <f t="shared" si="66"/>
        <v>0</v>
      </c>
      <c r="BU262" s="336">
        <f t="shared" si="66"/>
        <v>0</v>
      </c>
      <c r="BV262" s="336">
        <f t="shared" si="66"/>
        <v>0</v>
      </c>
      <c r="BW262" s="336">
        <f t="shared" si="66"/>
        <v>0</v>
      </c>
      <c r="BX262" s="336">
        <f t="shared" si="66"/>
        <v>0</v>
      </c>
      <c r="BY262" s="336">
        <f t="shared" si="66"/>
        <v>0</v>
      </c>
      <c r="BZ262" s="336">
        <f t="shared" si="66"/>
        <v>0</v>
      </c>
      <c r="CA262" s="336">
        <f t="shared" si="66"/>
        <v>0</v>
      </c>
      <c r="CB262" s="336">
        <f t="shared" si="66"/>
        <v>0</v>
      </c>
      <c r="CC262" s="336">
        <f t="shared" si="66"/>
        <v>0</v>
      </c>
      <c r="CD262" s="336">
        <f t="shared" si="66"/>
        <v>0</v>
      </c>
      <c r="CE262" s="336">
        <f t="shared" si="66"/>
        <v>0</v>
      </c>
      <c r="CF262" s="336">
        <f t="shared" si="66"/>
        <v>0</v>
      </c>
      <c r="CG262" s="336">
        <f t="shared" si="66"/>
        <v>0</v>
      </c>
      <c r="CH262" s="336">
        <f t="shared" si="66"/>
        <v>0</v>
      </c>
      <c r="CI262" s="336">
        <f t="shared" si="66"/>
        <v>0</v>
      </c>
      <c r="CJ262" s="336">
        <f t="shared" si="66"/>
        <v>0</v>
      </c>
      <c r="CK262" s="336">
        <f t="shared" si="66"/>
        <v>0</v>
      </c>
      <c r="CL262" s="336">
        <f t="shared" si="66"/>
        <v>0</v>
      </c>
      <c r="CM262" s="336">
        <f t="shared" si="66"/>
        <v>0</v>
      </c>
      <c r="CN262" s="336">
        <f t="shared" si="66"/>
        <v>0</v>
      </c>
      <c r="CO262" s="336">
        <f t="shared" si="66"/>
        <v>0</v>
      </c>
      <c r="CP262" s="336">
        <f t="shared" si="66"/>
        <v>0</v>
      </c>
      <c r="CQ262" s="336">
        <f t="shared" si="66"/>
        <v>0</v>
      </c>
      <c r="CR262" s="336">
        <f t="shared" si="66"/>
        <v>0</v>
      </c>
      <c r="CS262" s="336">
        <f t="shared" si="66"/>
        <v>0</v>
      </c>
      <c r="CT262" s="336">
        <f t="shared" si="66"/>
        <v>0</v>
      </c>
      <c r="CU262" s="336">
        <f t="shared" si="66"/>
        <v>0</v>
      </c>
      <c r="CV262" s="336">
        <f t="shared" si="66"/>
        <v>0</v>
      </c>
      <c r="CW262" s="336">
        <f t="shared" si="66"/>
        <v>0</v>
      </c>
      <c r="CX262" s="336">
        <f t="shared" si="66"/>
        <v>0</v>
      </c>
      <c r="CY262" s="336">
        <f t="shared" si="66"/>
        <v>0</v>
      </c>
      <c r="CZ262" s="336">
        <f t="shared" si="66"/>
        <v>0</v>
      </c>
      <c r="DA262" s="336">
        <f t="shared" si="66"/>
        <v>0</v>
      </c>
      <c r="DB262" s="336">
        <f t="shared" si="66"/>
        <v>0</v>
      </c>
      <c r="DC262" s="337">
        <f t="shared" si="66"/>
        <v>0</v>
      </c>
      <c r="DD262" s="337">
        <f t="shared" si="66"/>
        <v>0</v>
      </c>
      <c r="DE262" s="337">
        <f t="shared" si="66"/>
        <v>0</v>
      </c>
      <c r="DF262" s="337">
        <f t="shared" si="66"/>
        <v>0</v>
      </c>
      <c r="DG262" s="338">
        <f t="shared" ref="DG262:DG293" si="67">SUM(D262:DF262)</f>
        <v>0</v>
      </c>
      <c r="DJ262" s="339"/>
      <c r="DK262" s="331"/>
      <c r="DL262" s="340"/>
    </row>
    <row r="263" spans="2:116">
      <c r="B263" s="315" t="str">
        <v>034</v>
      </c>
      <c r="C263" s="301" t="str">
        <v>セメント・セメント製品</v>
      </c>
      <c r="D263" s="334">
        <f t="shared" ref="D263:BO263" si="68">H$6*D152</f>
        <v>0</v>
      </c>
      <c r="E263" s="335">
        <f t="shared" si="68"/>
        <v>0</v>
      </c>
      <c r="F263" s="335">
        <f t="shared" si="68"/>
        <v>0</v>
      </c>
      <c r="G263" s="335">
        <f t="shared" si="68"/>
        <v>0</v>
      </c>
      <c r="H263" s="335">
        <f t="shared" si="68"/>
        <v>0</v>
      </c>
      <c r="I263" s="335">
        <f t="shared" si="68"/>
        <v>0</v>
      </c>
      <c r="J263" s="335">
        <f t="shared" si="68"/>
        <v>0</v>
      </c>
      <c r="K263" s="335">
        <f t="shared" si="68"/>
        <v>0</v>
      </c>
      <c r="L263" s="335">
        <f t="shared" si="68"/>
        <v>0</v>
      </c>
      <c r="M263" s="335">
        <f t="shared" si="68"/>
        <v>0</v>
      </c>
      <c r="N263" s="335">
        <f t="shared" si="68"/>
        <v>0</v>
      </c>
      <c r="O263" s="335">
        <f t="shared" si="68"/>
        <v>0</v>
      </c>
      <c r="P263" s="335">
        <f t="shared" si="68"/>
        <v>0</v>
      </c>
      <c r="Q263" s="336">
        <f t="shared" si="68"/>
        <v>0</v>
      </c>
      <c r="R263" s="336">
        <f t="shared" si="68"/>
        <v>0</v>
      </c>
      <c r="S263" s="336">
        <f t="shared" si="68"/>
        <v>0</v>
      </c>
      <c r="T263" s="336">
        <f t="shared" si="68"/>
        <v>0</v>
      </c>
      <c r="U263" s="336">
        <f t="shared" si="68"/>
        <v>0</v>
      </c>
      <c r="V263" s="336">
        <f t="shared" si="68"/>
        <v>0</v>
      </c>
      <c r="W263" s="336">
        <f t="shared" si="68"/>
        <v>0</v>
      </c>
      <c r="X263" s="336">
        <f t="shared" si="68"/>
        <v>0</v>
      </c>
      <c r="Y263" s="336">
        <f t="shared" si="68"/>
        <v>0</v>
      </c>
      <c r="Z263" s="336">
        <f t="shared" si="68"/>
        <v>0</v>
      </c>
      <c r="AA263" s="336">
        <f t="shared" si="68"/>
        <v>0</v>
      </c>
      <c r="AB263" s="336">
        <f t="shared" si="68"/>
        <v>0</v>
      </c>
      <c r="AC263" s="336">
        <f t="shared" si="68"/>
        <v>0</v>
      </c>
      <c r="AD263" s="336">
        <f t="shared" si="68"/>
        <v>0</v>
      </c>
      <c r="AE263" s="336">
        <f t="shared" si="68"/>
        <v>0</v>
      </c>
      <c r="AF263" s="336">
        <f t="shared" si="68"/>
        <v>0</v>
      </c>
      <c r="AG263" s="336">
        <f t="shared" si="68"/>
        <v>0</v>
      </c>
      <c r="AH263" s="336">
        <f t="shared" si="68"/>
        <v>0</v>
      </c>
      <c r="AI263" s="336">
        <f t="shared" si="68"/>
        <v>0</v>
      </c>
      <c r="AJ263" s="336">
        <f t="shared" si="68"/>
        <v>0</v>
      </c>
      <c r="AK263" s="336">
        <f t="shared" si="68"/>
        <v>0</v>
      </c>
      <c r="AL263" s="336">
        <f t="shared" si="68"/>
        <v>0</v>
      </c>
      <c r="AM263" s="336">
        <f t="shared" si="68"/>
        <v>0</v>
      </c>
      <c r="AN263" s="336">
        <f t="shared" si="68"/>
        <v>0</v>
      </c>
      <c r="AO263" s="336">
        <f t="shared" si="68"/>
        <v>0</v>
      </c>
      <c r="AP263" s="336">
        <f t="shared" si="68"/>
        <v>0</v>
      </c>
      <c r="AQ263" s="336">
        <f t="shared" si="68"/>
        <v>0</v>
      </c>
      <c r="AR263" s="336">
        <f t="shared" si="68"/>
        <v>0</v>
      </c>
      <c r="AS263" s="336">
        <f t="shared" si="68"/>
        <v>0</v>
      </c>
      <c r="AT263" s="336">
        <f t="shared" si="68"/>
        <v>0</v>
      </c>
      <c r="AU263" s="336">
        <f t="shared" si="68"/>
        <v>0</v>
      </c>
      <c r="AV263" s="336">
        <f t="shared" si="68"/>
        <v>0</v>
      </c>
      <c r="AW263" s="336">
        <f t="shared" si="68"/>
        <v>0</v>
      </c>
      <c r="AX263" s="336">
        <f t="shared" si="68"/>
        <v>0</v>
      </c>
      <c r="AY263" s="336">
        <f t="shared" si="68"/>
        <v>0</v>
      </c>
      <c r="AZ263" s="336">
        <f t="shared" si="68"/>
        <v>0</v>
      </c>
      <c r="BA263" s="336">
        <f t="shared" si="68"/>
        <v>0</v>
      </c>
      <c r="BB263" s="336">
        <f t="shared" si="68"/>
        <v>0</v>
      </c>
      <c r="BC263" s="336">
        <f t="shared" si="68"/>
        <v>0</v>
      </c>
      <c r="BD263" s="336">
        <f t="shared" si="68"/>
        <v>0</v>
      </c>
      <c r="BE263" s="336">
        <f t="shared" si="68"/>
        <v>0</v>
      </c>
      <c r="BF263" s="336">
        <f t="shared" si="68"/>
        <v>0</v>
      </c>
      <c r="BG263" s="336">
        <f t="shared" si="68"/>
        <v>0</v>
      </c>
      <c r="BH263" s="336">
        <f t="shared" si="68"/>
        <v>0</v>
      </c>
      <c r="BI263" s="336">
        <f t="shared" si="68"/>
        <v>0</v>
      </c>
      <c r="BJ263" s="336">
        <f t="shared" si="68"/>
        <v>0</v>
      </c>
      <c r="BK263" s="336">
        <f t="shared" si="68"/>
        <v>0</v>
      </c>
      <c r="BL263" s="336">
        <f t="shared" si="68"/>
        <v>0</v>
      </c>
      <c r="BM263" s="336">
        <f t="shared" si="68"/>
        <v>0</v>
      </c>
      <c r="BN263" s="336">
        <f t="shared" si="68"/>
        <v>0</v>
      </c>
      <c r="BO263" s="336">
        <f t="shared" si="68"/>
        <v>0</v>
      </c>
      <c r="BP263" s="336">
        <f t="shared" ref="BP263:DF263" si="69">BT$6*BP152</f>
        <v>0</v>
      </c>
      <c r="BQ263" s="336">
        <f t="shared" si="69"/>
        <v>0</v>
      </c>
      <c r="BR263" s="336">
        <f t="shared" si="69"/>
        <v>0</v>
      </c>
      <c r="BS263" s="336">
        <f t="shared" si="69"/>
        <v>0</v>
      </c>
      <c r="BT263" s="336">
        <f t="shared" si="69"/>
        <v>0</v>
      </c>
      <c r="BU263" s="336">
        <f t="shared" si="69"/>
        <v>0</v>
      </c>
      <c r="BV263" s="336">
        <f t="shared" si="69"/>
        <v>0</v>
      </c>
      <c r="BW263" s="336">
        <f t="shared" si="69"/>
        <v>0</v>
      </c>
      <c r="BX263" s="336">
        <f t="shared" si="69"/>
        <v>0</v>
      </c>
      <c r="BY263" s="336">
        <f t="shared" si="69"/>
        <v>0</v>
      </c>
      <c r="BZ263" s="336">
        <f t="shared" si="69"/>
        <v>0</v>
      </c>
      <c r="CA263" s="336">
        <f t="shared" si="69"/>
        <v>0</v>
      </c>
      <c r="CB263" s="336">
        <f t="shared" si="69"/>
        <v>0</v>
      </c>
      <c r="CC263" s="336">
        <f t="shared" si="69"/>
        <v>0</v>
      </c>
      <c r="CD263" s="336">
        <f t="shared" si="69"/>
        <v>0</v>
      </c>
      <c r="CE263" s="336">
        <f t="shared" si="69"/>
        <v>0</v>
      </c>
      <c r="CF263" s="336">
        <f t="shared" si="69"/>
        <v>0</v>
      </c>
      <c r="CG263" s="336">
        <f t="shared" si="69"/>
        <v>0</v>
      </c>
      <c r="CH263" s="336">
        <f t="shared" si="69"/>
        <v>0</v>
      </c>
      <c r="CI263" s="336">
        <f t="shared" si="69"/>
        <v>0</v>
      </c>
      <c r="CJ263" s="336">
        <f t="shared" si="69"/>
        <v>0</v>
      </c>
      <c r="CK263" s="336">
        <f t="shared" si="69"/>
        <v>0</v>
      </c>
      <c r="CL263" s="336">
        <f t="shared" si="69"/>
        <v>0</v>
      </c>
      <c r="CM263" s="336">
        <f t="shared" si="69"/>
        <v>0</v>
      </c>
      <c r="CN263" s="336">
        <f t="shared" si="69"/>
        <v>0</v>
      </c>
      <c r="CO263" s="336">
        <f t="shared" si="69"/>
        <v>0</v>
      </c>
      <c r="CP263" s="336">
        <f t="shared" si="69"/>
        <v>0</v>
      </c>
      <c r="CQ263" s="336">
        <f t="shared" si="69"/>
        <v>0</v>
      </c>
      <c r="CR263" s="336">
        <f t="shared" si="69"/>
        <v>0</v>
      </c>
      <c r="CS263" s="336">
        <f t="shared" si="69"/>
        <v>0</v>
      </c>
      <c r="CT263" s="336">
        <f t="shared" si="69"/>
        <v>0</v>
      </c>
      <c r="CU263" s="336">
        <f t="shared" si="69"/>
        <v>0</v>
      </c>
      <c r="CV263" s="336">
        <f t="shared" si="69"/>
        <v>0</v>
      </c>
      <c r="CW263" s="336">
        <f t="shared" si="69"/>
        <v>0</v>
      </c>
      <c r="CX263" s="336">
        <f t="shared" si="69"/>
        <v>0</v>
      </c>
      <c r="CY263" s="336">
        <f t="shared" si="69"/>
        <v>0</v>
      </c>
      <c r="CZ263" s="336">
        <f t="shared" si="69"/>
        <v>0</v>
      </c>
      <c r="DA263" s="336">
        <f t="shared" si="69"/>
        <v>0</v>
      </c>
      <c r="DB263" s="336">
        <f t="shared" si="69"/>
        <v>0</v>
      </c>
      <c r="DC263" s="337">
        <f t="shared" si="69"/>
        <v>0</v>
      </c>
      <c r="DD263" s="337">
        <f t="shared" si="69"/>
        <v>0</v>
      </c>
      <c r="DE263" s="337">
        <f t="shared" si="69"/>
        <v>0</v>
      </c>
      <c r="DF263" s="337">
        <f t="shared" si="69"/>
        <v>0</v>
      </c>
      <c r="DG263" s="338">
        <f t="shared" si="67"/>
        <v>0</v>
      </c>
      <c r="DJ263" s="339"/>
      <c r="DK263" s="331"/>
      <c r="DL263" s="340"/>
    </row>
    <row r="264" spans="2:116">
      <c r="B264" s="315" t="str">
        <v>035</v>
      </c>
      <c r="C264" s="301" t="str">
        <v>陶磁器</v>
      </c>
      <c r="D264" s="334">
        <f t="shared" ref="D264:BO264" si="70">H$6*D153</f>
        <v>0</v>
      </c>
      <c r="E264" s="335">
        <f t="shared" si="70"/>
        <v>0</v>
      </c>
      <c r="F264" s="335">
        <f t="shared" si="70"/>
        <v>0</v>
      </c>
      <c r="G264" s="335">
        <f t="shared" si="70"/>
        <v>0</v>
      </c>
      <c r="H264" s="335">
        <f t="shared" si="70"/>
        <v>0</v>
      </c>
      <c r="I264" s="335">
        <f t="shared" si="70"/>
        <v>0</v>
      </c>
      <c r="J264" s="335">
        <f t="shared" si="70"/>
        <v>0</v>
      </c>
      <c r="K264" s="335">
        <f t="shared" si="70"/>
        <v>0</v>
      </c>
      <c r="L264" s="335">
        <f t="shared" si="70"/>
        <v>0</v>
      </c>
      <c r="M264" s="335">
        <f t="shared" si="70"/>
        <v>0</v>
      </c>
      <c r="N264" s="335">
        <f t="shared" si="70"/>
        <v>0</v>
      </c>
      <c r="O264" s="335">
        <f t="shared" si="70"/>
        <v>0</v>
      </c>
      <c r="P264" s="335">
        <f t="shared" si="70"/>
        <v>0</v>
      </c>
      <c r="Q264" s="336">
        <f t="shared" si="70"/>
        <v>0</v>
      </c>
      <c r="R264" s="336">
        <f t="shared" si="70"/>
        <v>0</v>
      </c>
      <c r="S264" s="336">
        <f t="shared" si="70"/>
        <v>0</v>
      </c>
      <c r="T264" s="336">
        <f t="shared" si="70"/>
        <v>0</v>
      </c>
      <c r="U264" s="336">
        <f t="shared" si="70"/>
        <v>0</v>
      </c>
      <c r="V264" s="336">
        <f t="shared" si="70"/>
        <v>0</v>
      </c>
      <c r="W264" s="336">
        <f t="shared" si="70"/>
        <v>0</v>
      </c>
      <c r="X264" s="336">
        <f t="shared" si="70"/>
        <v>0</v>
      </c>
      <c r="Y264" s="336">
        <f t="shared" si="70"/>
        <v>0</v>
      </c>
      <c r="Z264" s="336">
        <f t="shared" si="70"/>
        <v>0</v>
      </c>
      <c r="AA264" s="336">
        <f t="shared" si="70"/>
        <v>0</v>
      </c>
      <c r="AB264" s="336">
        <f t="shared" si="70"/>
        <v>0</v>
      </c>
      <c r="AC264" s="336">
        <f t="shared" si="70"/>
        <v>0</v>
      </c>
      <c r="AD264" s="336">
        <f t="shared" si="70"/>
        <v>0</v>
      </c>
      <c r="AE264" s="336">
        <f t="shared" si="70"/>
        <v>0</v>
      </c>
      <c r="AF264" s="336">
        <f t="shared" si="70"/>
        <v>0</v>
      </c>
      <c r="AG264" s="336">
        <f t="shared" si="70"/>
        <v>0</v>
      </c>
      <c r="AH264" s="336">
        <f t="shared" si="70"/>
        <v>0</v>
      </c>
      <c r="AI264" s="336">
        <f t="shared" si="70"/>
        <v>0</v>
      </c>
      <c r="AJ264" s="336">
        <f t="shared" si="70"/>
        <v>0</v>
      </c>
      <c r="AK264" s="336">
        <f t="shared" si="70"/>
        <v>0</v>
      </c>
      <c r="AL264" s="336">
        <f t="shared" si="70"/>
        <v>0</v>
      </c>
      <c r="AM264" s="336">
        <f t="shared" si="70"/>
        <v>0</v>
      </c>
      <c r="AN264" s="336">
        <f t="shared" si="70"/>
        <v>0</v>
      </c>
      <c r="AO264" s="336">
        <f t="shared" si="70"/>
        <v>0</v>
      </c>
      <c r="AP264" s="336">
        <f t="shared" si="70"/>
        <v>0</v>
      </c>
      <c r="AQ264" s="336">
        <f t="shared" si="70"/>
        <v>0</v>
      </c>
      <c r="AR264" s="336">
        <f t="shared" si="70"/>
        <v>0</v>
      </c>
      <c r="AS264" s="336">
        <f t="shared" si="70"/>
        <v>0</v>
      </c>
      <c r="AT264" s="336">
        <f t="shared" si="70"/>
        <v>0</v>
      </c>
      <c r="AU264" s="336">
        <f t="shared" si="70"/>
        <v>0</v>
      </c>
      <c r="AV264" s="336">
        <f t="shared" si="70"/>
        <v>0</v>
      </c>
      <c r="AW264" s="336">
        <f t="shared" si="70"/>
        <v>0</v>
      </c>
      <c r="AX264" s="336">
        <f t="shared" si="70"/>
        <v>0</v>
      </c>
      <c r="AY264" s="336">
        <f t="shared" si="70"/>
        <v>0</v>
      </c>
      <c r="AZ264" s="336">
        <f t="shared" si="70"/>
        <v>0</v>
      </c>
      <c r="BA264" s="336">
        <f t="shared" si="70"/>
        <v>0</v>
      </c>
      <c r="BB264" s="336">
        <f t="shared" si="70"/>
        <v>0</v>
      </c>
      <c r="BC264" s="336">
        <f t="shared" si="70"/>
        <v>0</v>
      </c>
      <c r="BD264" s="336">
        <f t="shared" si="70"/>
        <v>0</v>
      </c>
      <c r="BE264" s="336">
        <f t="shared" si="70"/>
        <v>0</v>
      </c>
      <c r="BF264" s="336">
        <f t="shared" si="70"/>
        <v>0</v>
      </c>
      <c r="BG264" s="336">
        <f t="shared" si="70"/>
        <v>0</v>
      </c>
      <c r="BH264" s="336">
        <f t="shared" si="70"/>
        <v>0</v>
      </c>
      <c r="BI264" s="336">
        <f t="shared" si="70"/>
        <v>0</v>
      </c>
      <c r="BJ264" s="336">
        <f t="shared" si="70"/>
        <v>0</v>
      </c>
      <c r="BK264" s="336">
        <f t="shared" si="70"/>
        <v>0</v>
      </c>
      <c r="BL264" s="336">
        <f t="shared" si="70"/>
        <v>0</v>
      </c>
      <c r="BM264" s="336">
        <f t="shared" si="70"/>
        <v>0</v>
      </c>
      <c r="BN264" s="336">
        <f t="shared" si="70"/>
        <v>0</v>
      </c>
      <c r="BO264" s="336">
        <f t="shared" si="70"/>
        <v>0</v>
      </c>
      <c r="BP264" s="336">
        <f t="shared" ref="BP264:DF264" si="71">BT$6*BP153</f>
        <v>0</v>
      </c>
      <c r="BQ264" s="336">
        <f t="shared" si="71"/>
        <v>0</v>
      </c>
      <c r="BR264" s="336">
        <f t="shared" si="71"/>
        <v>0</v>
      </c>
      <c r="BS264" s="336">
        <f t="shared" si="71"/>
        <v>0</v>
      </c>
      <c r="BT264" s="336">
        <f t="shared" si="71"/>
        <v>0</v>
      </c>
      <c r="BU264" s="336">
        <f t="shared" si="71"/>
        <v>0</v>
      </c>
      <c r="BV264" s="336">
        <f t="shared" si="71"/>
        <v>0</v>
      </c>
      <c r="BW264" s="336">
        <f t="shared" si="71"/>
        <v>0</v>
      </c>
      <c r="BX264" s="336">
        <f t="shared" si="71"/>
        <v>0</v>
      </c>
      <c r="BY264" s="336">
        <f t="shared" si="71"/>
        <v>0</v>
      </c>
      <c r="BZ264" s="336">
        <f t="shared" si="71"/>
        <v>0</v>
      </c>
      <c r="CA264" s="336">
        <f t="shared" si="71"/>
        <v>0</v>
      </c>
      <c r="CB264" s="336">
        <f t="shared" si="71"/>
        <v>0</v>
      </c>
      <c r="CC264" s="336">
        <f t="shared" si="71"/>
        <v>0</v>
      </c>
      <c r="CD264" s="336">
        <f t="shared" si="71"/>
        <v>0</v>
      </c>
      <c r="CE264" s="336">
        <f t="shared" si="71"/>
        <v>0</v>
      </c>
      <c r="CF264" s="336">
        <f t="shared" si="71"/>
        <v>0</v>
      </c>
      <c r="CG264" s="336">
        <f t="shared" si="71"/>
        <v>0</v>
      </c>
      <c r="CH264" s="336">
        <f t="shared" si="71"/>
        <v>0</v>
      </c>
      <c r="CI264" s="336">
        <f t="shared" si="71"/>
        <v>0</v>
      </c>
      <c r="CJ264" s="336">
        <f t="shared" si="71"/>
        <v>0</v>
      </c>
      <c r="CK264" s="336">
        <f t="shared" si="71"/>
        <v>0</v>
      </c>
      <c r="CL264" s="336">
        <f t="shared" si="71"/>
        <v>0</v>
      </c>
      <c r="CM264" s="336">
        <f t="shared" si="71"/>
        <v>0</v>
      </c>
      <c r="CN264" s="336">
        <f t="shared" si="71"/>
        <v>0</v>
      </c>
      <c r="CO264" s="336">
        <f t="shared" si="71"/>
        <v>0</v>
      </c>
      <c r="CP264" s="336">
        <f t="shared" si="71"/>
        <v>0</v>
      </c>
      <c r="CQ264" s="336">
        <f t="shared" si="71"/>
        <v>0</v>
      </c>
      <c r="CR264" s="336">
        <f t="shared" si="71"/>
        <v>0</v>
      </c>
      <c r="CS264" s="336">
        <f t="shared" si="71"/>
        <v>0</v>
      </c>
      <c r="CT264" s="336">
        <f t="shared" si="71"/>
        <v>0</v>
      </c>
      <c r="CU264" s="336">
        <f t="shared" si="71"/>
        <v>0</v>
      </c>
      <c r="CV264" s="336">
        <f t="shared" si="71"/>
        <v>0</v>
      </c>
      <c r="CW264" s="336">
        <f t="shared" si="71"/>
        <v>0</v>
      </c>
      <c r="CX264" s="336">
        <f t="shared" si="71"/>
        <v>0</v>
      </c>
      <c r="CY264" s="336">
        <f t="shared" si="71"/>
        <v>0</v>
      </c>
      <c r="CZ264" s="336">
        <f t="shared" si="71"/>
        <v>0</v>
      </c>
      <c r="DA264" s="336">
        <f t="shared" si="71"/>
        <v>0</v>
      </c>
      <c r="DB264" s="336">
        <f t="shared" si="71"/>
        <v>0</v>
      </c>
      <c r="DC264" s="337">
        <f t="shared" si="71"/>
        <v>0</v>
      </c>
      <c r="DD264" s="337">
        <f t="shared" si="71"/>
        <v>0</v>
      </c>
      <c r="DE264" s="337">
        <f t="shared" si="71"/>
        <v>0</v>
      </c>
      <c r="DF264" s="337">
        <f t="shared" si="71"/>
        <v>0</v>
      </c>
      <c r="DG264" s="338">
        <f t="shared" si="67"/>
        <v>0</v>
      </c>
      <c r="DJ264" s="339"/>
      <c r="DK264" s="331"/>
      <c r="DL264" s="340"/>
    </row>
    <row r="265" spans="2:116" ht="24">
      <c r="B265" s="315" t="str">
        <v>036</v>
      </c>
      <c r="C265" s="301" t="str">
        <v>その他の窯業・土石
製品</v>
      </c>
      <c r="D265" s="334">
        <f t="shared" ref="D265:BO265" si="72">H$6*D154</f>
        <v>0</v>
      </c>
      <c r="E265" s="335">
        <f t="shared" si="72"/>
        <v>0</v>
      </c>
      <c r="F265" s="335">
        <f t="shared" si="72"/>
        <v>0</v>
      </c>
      <c r="G265" s="335">
        <f t="shared" si="72"/>
        <v>0</v>
      </c>
      <c r="H265" s="335">
        <f t="shared" si="72"/>
        <v>0</v>
      </c>
      <c r="I265" s="335">
        <f t="shared" si="72"/>
        <v>0</v>
      </c>
      <c r="J265" s="335">
        <f t="shared" si="72"/>
        <v>0</v>
      </c>
      <c r="K265" s="335">
        <f t="shared" si="72"/>
        <v>0</v>
      </c>
      <c r="L265" s="335">
        <f t="shared" si="72"/>
        <v>0</v>
      </c>
      <c r="M265" s="335">
        <f t="shared" si="72"/>
        <v>0</v>
      </c>
      <c r="N265" s="335">
        <f t="shared" si="72"/>
        <v>0</v>
      </c>
      <c r="O265" s="335">
        <f t="shared" si="72"/>
        <v>0</v>
      </c>
      <c r="P265" s="335">
        <f t="shared" si="72"/>
        <v>0</v>
      </c>
      <c r="Q265" s="336">
        <f t="shared" si="72"/>
        <v>0</v>
      </c>
      <c r="R265" s="336">
        <f t="shared" si="72"/>
        <v>0</v>
      </c>
      <c r="S265" s="336">
        <f t="shared" si="72"/>
        <v>0</v>
      </c>
      <c r="T265" s="336">
        <f t="shared" si="72"/>
        <v>0</v>
      </c>
      <c r="U265" s="336">
        <f t="shared" si="72"/>
        <v>0</v>
      </c>
      <c r="V265" s="336">
        <f t="shared" si="72"/>
        <v>0</v>
      </c>
      <c r="W265" s="336">
        <f t="shared" si="72"/>
        <v>0</v>
      </c>
      <c r="X265" s="336">
        <f t="shared" si="72"/>
        <v>0</v>
      </c>
      <c r="Y265" s="336">
        <f t="shared" si="72"/>
        <v>0</v>
      </c>
      <c r="Z265" s="336">
        <f t="shared" si="72"/>
        <v>0</v>
      </c>
      <c r="AA265" s="336">
        <f t="shared" si="72"/>
        <v>0</v>
      </c>
      <c r="AB265" s="336">
        <f t="shared" si="72"/>
        <v>0</v>
      </c>
      <c r="AC265" s="336">
        <f t="shared" si="72"/>
        <v>0</v>
      </c>
      <c r="AD265" s="336">
        <f t="shared" si="72"/>
        <v>0</v>
      </c>
      <c r="AE265" s="336">
        <f t="shared" si="72"/>
        <v>0</v>
      </c>
      <c r="AF265" s="336">
        <f t="shared" si="72"/>
        <v>0</v>
      </c>
      <c r="AG265" s="336">
        <f t="shared" si="72"/>
        <v>0</v>
      </c>
      <c r="AH265" s="336">
        <f t="shared" si="72"/>
        <v>0</v>
      </c>
      <c r="AI265" s="336">
        <f t="shared" si="72"/>
        <v>0</v>
      </c>
      <c r="AJ265" s="336">
        <f t="shared" si="72"/>
        <v>0</v>
      </c>
      <c r="AK265" s="336">
        <f t="shared" si="72"/>
        <v>0</v>
      </c>
      <c r="AL265" s="336">
        <f t="shared" si="72"/>
        <v>0</v>
      </c>
      <c r="AM265" s="336">
        <f t="shared" si="72"/>
        <v>0</v>
      </c>
      <c r="AN265" s="336">
        <f t="shared" si="72"/>
        <v>0</v>
      </c>
      <c r="AO265" s="336">
        <f t="shared" si="72"/>
        <v>0</v>
      </c>
      <c r="AP265" s="336">
        <f t="shared" si="72"/>
        <v>0</v>
      </c>
      <c r="AQ265" s="336">
        <f t="shared" si="72"/>
        <v>0</v>
      </c>
      <c r="AR265" s="336">
        <f t="shared" si="72"/>
        <v>0</v>
      </c>
      <c r="AS265" s="336">
        <f t="shared" si="72"/>
        <v>0</v>
      </c>
      <c r="AT265" s="336">
        <f t="shared" si="72"/>
        <v>0</v>
      </c>
      <c r="AU265" s="336">
        <f t="shared" si="72"/>
        <v>0</v>
      </c>
      <c r="AV265" s="336">
        <f t="shared" si="72"/>
        <v>0</v>
      </c>
      <c r="AW265" s="336">
        <f t="shared" si="72"/>
        <v>0</v>
      </c>
      <c r="AX265" s="336">
        <f t="shared" si="72"/>
        <v>0</v>
      </c>
      <c r="AY265" s="336">
        <f t="shared" si="72"/>
        <v>0</v>
      </c>
      <c r="AZ265" s="336">
        <f t="shared" si="72"/>
        <v>0</v>
      </c>
      <c r="BA265" s="336">
        <f t="shared" si="72"/>
        <v>0</v>
      </c>
      <c r="BB265" s="336">
        <f t="shared" si="72"/>
        <v>0</v>
      </c>
      <c r="BC265" s="336">
        <f t="shared" si="72"/>
        <v>0</v>
      </c>
      <c r="BD265" s="336">
        <f t="shared" si="72"/>
        <v>0</v>
      </c>
      <c r="BE265" s="336">
        <f t="shared" si="72"/>
        <v>0</v>
      </c>
      <c r="BF265" s="336">
        <f t="shared" si="72"/>
        <v>0</v>
      </c>
      <c r="BG265" s="336">
        <f t="shared" si="72"/>
        <v>0</v>
      </c>
      <c r="BH265" s="336">
        <f t="shared" si="72"/>
        <v>0</v>
      </c>
      <c r="BI265" s="336">
        <f t="shared" si="72"/>
        <v>0</v>
      </c>
      <c r="BJ265" s="336">
        <f t="shared" si="72"/>
        <v>0</v>
      </c>
      <c r="BK265" s="336">
        <f t="shared" si="72"/>
        <v>0</v>
      </c>
      <c r="BL265" s="336">
        <f t="shared" si="72"/>
        <v>0</v>
      </c>
      <c r="BM265" s="336">
        <f t="shared" si="72"/>
        <v>0</v>
      </c>
      <c r="BN265" s="336">
        <f t="shared" si="72"/>
        <v>0</v>
      </c>
      <c r="BO265" s="336">
        <f t="shared" si="72"/>
        <v>0</v>
      </c>
      <c r="BP265" s="336">
        <f t="shared" ref="BP265:DF265" si="73">BT$6*BP154</f>
        <v>0</v>
      </c>
      <c r="BQ265" s="336">
        <f t="shared" si="73"/>
        <v>0</v>
      </c>
      <c r="BR265" s="336">
        <f t="shared" si="73"/>
        <v>0</v>
      </c>
      <c r="BS265" s="336">
        <f t="shared" si="73"/>
        <v>0</v>
      </c>
      <c r="BT265" s="336">
        <f t="shared" si="73"/>
        <v>0</v>
      </c>
      <c r="BU265" s="336">
        <f t="shared" si="73"/>
        <v>0</v>
      </c>
      <c r="BV265" s="336">
        <f t="shared" si="73"/>
        <v>0</v>
      </c>
      <c r="BW265" s="336">
        <f t="shared" si="73"/>
        <v>0</v>
      </c>
      <c r="BX265" s="336">
        <f t="shared" si="73"/>
        <v>0</v>
      </c>
      <c r="BY265" s="336">
        <f t="shared" si="73"/>
        <v>0</v>
      </c>
      <c r="BZ265" s="336">
        <f t="shared" si="73"/>
        <v>0</v>
      </c>
      <c r="CA265" s="336">
        <f t="shared" si="73"/>
        <v>0</v>
      </c>
      <c r="CB265" s="336">
        <f t="shared" si="73"/>
        <v>0</v>
      </c>
      <c r="CC265" s="336">
        <f t="shared" si="73"/>
        <v>0</v>
      </c>
      <c r="CD265" s="336">
        <f t="shared" si="73"/>
        <v>0</v>
      </c>
      <c r="CE265" s="336">
        <f t="shared" si="73"/>
        <v>0</v>
      </c>
      <c r="CF265" s="336">
        <f t="shared" si="73"/>
        <v>0</v>
      </c>
      <c r="CG265" s="336">
        <f t="shared" si="73"/>
        <v>0</v>
      </c>
      <c r="CH265" s="336">
        <f t="shared" si="73"/>
        <v>0</v>
      </c>
      <c r="CI265" s="336">
        <f t="shared" si="73"/>
        <v>0</v>
      </c>
      <c r="CJ265" s="336">
        <f t="shared" si="73"/>
        <v>0</v>
      </c>
      <c r="CK265" s="336">
        <f t="shared" si="73"/>
        <v>0</v>
      </c>
      <c r="CL265" s="336">
        <f t="shared" si="73"/>
        <v>0</v>
      </c>
      <c r="CM265" s="336">
        <f t="shared" si="73"/>
        <v>0</v>
      </c>
      <c r="CN265" s="336">
        <f t="shared" si="73"/>
        <v>0</v>
      </c>
      <c r="CO265" s="336">
        <f t="shared" si="73"/>
        <v>0</v>
      </c>
      <c r="CP265" s="336">
        <f t="shared" si="73"/>
        <v>0</v>
      </c>
      <c r="CQ265" s="336">
        <f t="shared" si="73"/>
        <v>0</v>
      </c>
      <c r="CR265" s="336">
        <f t="shared" si="73"/>
        <v>0</v>
      </c>
      <c r="CS265" s="336">
        <f t="shared" si="73"/>
        <v>0</v>
      </c>
      <c r="CT265" s="336">
        <f t="shared" si="73"/>
        <v>0</v>
      </c>
      <c r="CU265" s="336">
        <f t="shared" si="73"/>
        <v>0</v>
      </c>
      <c r="CV265" s="336">
        <f t="shared" si="73"/>
        <v>0</v>
      </c>
      <c r="CW265" s="336">
        <f t="shared" si="73"/>
        <v>0</v>
      </c>
      <c r="CX265" s="336">
        <f t="shared" si="73"/>
        <v>0</v>
      </c>
      <c r="CY265" s="336">
        <f t="shared" si="73"/>
        <v>0</v>
      </c>
      <c r="CZ265" s="336">
        <f t="shared" si="73"/>
        <v>0</v>
      </c>
      <c r="DA265" s="336">
        <f t="shared" si="73"/>
        <v>0</v>
      </c>
      <c r="DB265" s="336">
        <f t="shared" si="73"/>
        <v>0</v>
      </c>
      <c r="DC265" s="337">
        <f t="shared" si="73"/>
        <v>0</v>
      </c>
      <c r="DD265" s="337">
        <f t="shared" si="73"/>
        <v>0</v>
      </c>
      <c r="DE265" s="337">
        <f t="shared" si="73"/>
        <v>0</v>
      </c>
      <c r="DF265" s="337">
        <f t="shared" si="73"/>
        <v>0</v>
      </c>
      <c r="DG265" s="338">
        <f t="shared" si="67"/>
        <v>0</v>
      </c>
      <c r="DJ265" s="339"/>
      <c r="DK265" s="331"/>
      <c r="DL265" s="340"/>
    </row>
    <row r="266" spans="2:116">
      <c r="B266" s="315" t="str">
        <v>037</v>
      </c>
      <c r="C266" s="301" t="str">
        <v>銑鉄・粗鋼</v>
      </c>
      <c r="D266" s="334">
        <f t="shared" ref="D266:BO266" si="74">H$6*D155</f>
        <v>0</v>
      </c>
      <c r="E266" s="335">
        <f t="shared" si="74"/>
        <v>0</v>
      </c>
      <c r="F266" s="335">
        <f t="shared" si="74"/>
        <v>0</v>
      </c>
      <c r="G266" s="335">
        <f t="shared" si="74"/>
        <v>0</v>
      </c>
      <c r="H266" s="335">
        <f t="shared" si="74"/>
        <v>0</v>
      </c>
      <c r="I266" s="335">
        <f t="shared" si="74"/>
        <v>0</v>
      </c>
      <c r="J266" s="335">
        <f t="shared" si="74"/>
        <v>0</v>
      </c>
      <c r="K266" s="335">
        <f t="shared" si="74"/>
        <v>0</v>
      </c>
      <c r="L266" s="335">
        <f t="shared" si="74"/>
        <v>0</v>
      </c>
      <c r="M266" s="335">
        <f t="shared" si="74"/>
        <v>0</v>
      </c>
      <c r="N266" s="335">
        <f t="shared" si="74"/>
        <v>0</v>
      </c>
      <c r="O266" s="335">
        <f t="shared" si="74"/>
        <v>0</v>
      </c>
      <c r="P266" s="335">
        <f t="shared" si="74"/>
        <v>0</v>
      </c>
      <c r="Q266" s="336">
        <f t="shared" si="74"/>
        <v>0</v>
      </c>
      <c r="R266" s="336">
        <f t="shared" si="74"/>
        <v>0</v>
      </c>
      <c r="S266" s="336">
        <f t="shared" si="74"/>
        <v>0</v>
      </c>
      <c r="T266" s="336">
        <f t="shared" si="74"/>
        <v>0</v>
      </c>
      <c r="U266" s="336">
        <f t="shared" si="74"/>
        <v>0</v>
      </c>
      <c r="V266" s="336">
        <f t="shared" si="74"/>
        <v>0</v>
      </c>
      <c r="W266" s="336">
        <f t="shared" si="74"/>
        <v>0</v>
      </c>
      <c r="X266" s="336">
        <f t="shared" si="74"/>
        <v>0</v>
      </c>
      <c r="Y266" s="336">
        <f t="shared" si="74"/>
        <v>0</v>
      </c>
      <c r="Z266" s="336">
        <f t="shared" si="74"/>
        <v>0</v>
      </c>
      <c r="AA266" s="336">
        <f t="shared" si="74"/>
        <v>0</v>
      </c>
      <c r="AB266" s="336">
        <f t="shared" si="74"/>
        <v>0</v>
      </c>
      <c r="AC266" s="336">
        <f t="shared" si="74"/>
        <v>0</v>
      </c>
      <c r="AD266" s="336">
        <f t="shared" si="74"/>
        <v>0</v>
      </c>
      <c r="AE266" s="336">
        <f t="shared" si="74"/>
        <v>0</v>
      </c>
      <c r="AF266" s="336">
        <f t="shared" si="74"/>
        <v>0</v>
      </c>
      <c r="AG266" s="336">
        <f t="shared" si="74"/>
        <v>0</v>
      </c>
      <c r="AH266" s="336">
        <f t="shared" si="74"/>
        <v>0</v>
      </c>
      <c r="AI266" s="336">
        <f t="shared" si="74"/>
        <v>0</v>
      </c>
      <c r="AJ266" s="336">
        <f t="shared" si="74"/>
        <v>0</v>
      </c>
      <c r="AK266" s="336">
        <f t="shared" si="74"/>
        <v>0</v>
      </c>
      <c r="AL266" s="336">
        <f t="shared" si="74"/>
        <v>0</v>
      </c>
      <c r="AM266" s="336">
        <f t="shared" si="74"/>
        <v>0</v>
      </c>
      <c r="AN266" s="336">
        <f t="shared" si="74"/>
        <v>0</v>
      </c>
      <c r="AO266" s="336">
        <f t="shared" si="74"/>
        <v>0</v>
      </c>
      <c r="AP266" s="336">
        <f t="shared" si="74"/>
        <v>0</v>
      </c>
      <c r="AQ266" s="336">
        <f t="shared" si="74"/>
        <v>0</v>
      </c>
      <c r="AR266" s="336">
        <f t="shared" si="74"/>
        <v>0</v>
      </c>
      <c r="AS266" s="336">
        <f t="shared" si="74"/>
        <v>0</v>
      </c>
      <c r="AT266" s="336">
        <f t="shared" si="74"/>
        <v>0</v>
      </c>
      <c r="AU266" s="336">
        <f t="shared" si="74"/>
        <v>0</v>
      </c>
      <c r="AV266" s="336">
        <f t="shared" si="74"/>
        <v>0</v>
      </c>
      <c r="AW266" s="336">
        <f t="shared" si="74"/>
        <v>0</v>
      </c>
      <c r="AX266" s="336">
        <f t="shared" si="74"/>
        <v>0</v>
      </c>
      <c r="AY266" s="336">
        <f t="shared" si="74"/>
        <v>0</v>
      </c>
      <c r="AZ266" s="336">
        <f t="shared" si="74"/>
        <v>0</v>
      </c>
      <c r="BA266" s="336">
        <f t="shared" si="74"/>
        <v>0</v>
      </c>
      <c r="BB266" s="336">
        <f t="shared" si="74"/>
        <v>0</v>
      </c>
      <c r="BC266" s="336">
        <f t="shared" si="74"/>
        <v>0</v>
      </c>
      <c r="BD266" s="336">
        <f t="shared" si="74"/>
        <v>0</v>
      </c>
      <c r="BE266" s="336">
        <f t="shared" si="74"/>
        <v>0</v>
      </c>
      <c r="BF266" s="336">
        <f t="shared" si="74"/>
        <v>0</v>
      </c>
      <c r="BG266" s="336">
        <f t="shared" si="74"/>
        <v>0</v>
      </c>
      <c r="BH266" s="336">
        <f t="shared" si="74"/>
        <v>0</v>
      </c>
      <c r="BI266" s="336">
        <f t="shared" si="74"/>
        <v>0</v>
      </c>
      <c r="BJ266" s="336">
        <f t="shared" si="74"/>
        <v>0</v>
      </c>
      <c r="BK266" s="336">
        <f t="shared" si="74"/>
        <v>0</v>
      </c>
      <c r="BL266" s="336">
        <f t="shared" si="74"/>
        <v>0</v>
      </c>
      <c r="BM266" s="336">
        <f t="shared" si="74"/>
        <v>0</v>
      </c>
      <c r="BN266" s="336">
        <f t="shared" si="74"/>
        <v>0</v>
      </c>
      <c r="BO266" s="336">
        <f t="shared" si="74"/>
        <v>0</v>
      </c>
      <c r="BP266" s="336">
        <f t="shared" ref="BP266:DF266" si="75">BT$6*BP155</f>
        <v>0</v>
      </c>
      <c r="BQ266" s="336">
        <f t="shared" si="75"/>
        <v>0</v>
      </c>
      <c r="BR266" s="336">
        <f t="shared" si="75"/>
        <v>0</v>
      </c>
      <c r="BS266" s="336">
        <f t="shared" si="75"/>
        <v>0</v>
      </c>
      <c r="BT266" s="336">
        <f t="shared" si="75"/>
        <v>0</v>
      </c>
      <c r="BU266" s="336">
        <f t="shared" si="75"/>
        <v>0</v>
      </c>
      <c r="BV266" s="336">
        <f t="shared" si="75"/>
        <v>0</v>
      </c>
      <c r="BW266" s="336">
        <f t="shared" si="75"/>
        <v>0</v>
      </c>
      <c r="BX266" s="336">
        <f t="shared" si="75"/>
        <v>0</v>
      </c>
      <c r="BY266" s="336">
        <f t="shared" si="75"/>
        <v>0</v>
      </c>
      <c r="BZ266" s="336">
        <f t="shared" si="75"/>
        <v>0</v>
      </c>
      <c r="CA266" s="336">
        <f t="shared" si="75"/>
        <v>0</v>
      </c>
      <c r="CB266" s="336">
        <f t="shared" si="75"/>
        <v>0</v>
      </c>
      <c r="CC266" s="336">
        <f t="shared" si="75"/>
        <v>0</v>
      </c>
      <c r="CD266" s="336">
        <f t="shared" si="75"/>
        <v>0</v>
      </c>
      <c r="CE266" s="336">
        <f t="shared" si="75"/>
        <v>0</v>
      </c>
      <c r="CF266" s="336">
        <f t="shared" si="75"/>
        <v>0</v>
      </c>
      <c r="CG266" s="336">
        <f t="shared" si="75"/>
        <v>0</v>
      </c>
      <c r="CH266" s="336">
        <f t="shared" si="75"/>
        <v>0</v>
      </c>
      <c r="CI266" s="336">
        <f t="shared" si="75"/>
        <v>0</v>
      </c>
      <c r="CJ266" s="336">
        <f t="shared" si="75"/>
        <v>0</v>
      </c>
      <c r="CK266" s="336">
        <f t="shared" si="75"/>
        <v>0</v>
      </c>
      <c r="CL266" s="336">
        <f t="shared" si="75"/>
        <v>0</v>
      </c>
      <c r="CM266" s="336">
        <f t="shared" si="75"/>
        <v>0</v>
      </c>
      <c r="CN266" s="336">
        <f t="shared" si="75"/>
        <v>0</v>
      </c>
      <c r="CO266" s="336">
        <f t="shared" si="75"/>
        <v>0</v>
      </c>
      <c r="CP266" s="336">
        <f t="shared" si="75"/>
        <v>0</v>
      </c>
      <c r="CQ266" s="336">
        <f t="shared" si="75"/>
        <v>0</v>
      </c>
      <c r="CR266" s="336">
        <f t="shared" si="75"/>
        <v>0</v>
      </c>
      <c r="CS266" s="336">
        <f t="shared" si="75"/>
        <v>0</v>
      </c>
      <c r="CT266" s="336">
        <f t="shared" si="75"/>
        <v>0</v>
      </c>
      <c r="CU266" s="336">
        <f t="shared" si="75"/>
        <v>0</v>
      </c>
      <c r="CV266" s="336">
        <f t="shared" si="75"/>
        <v>0</v>
      </c>
      <c r="CW266" s="336">
        <f t="shared" si="75"/>
        <v>0</v>
      </c>
      <c r="CX266" s="336">
        <f t="shared" si="75"/>
        <v>0</v>
      </c>
      <c r="CY266" s="336">
        <f t="shared" si="75"/>
        <v>0</v>
      </c>
      <c r="CZ266" s="336">
        <f t="shared" si="75"/>
        <v>0</v>
      </c>
      <c r="DA266" s="336">
        <f t="shared" si="75"/>
        <v>0</v>
      </c>
      <c r="DB266" s="336">
        <f t="shared" si="75"/>
        <v>0</v>
      </c>
      <c r="DC266" s="337">
        <f t="shared" si="75"/>
        <v>0</v>
      </c>
      <c r="DD266" s="337">
        <f t="shared" si="75"/>
        <v>0</v>
      </c>
      <c r="DE266" s="337">
        <f t="shared" si="75"/>
        <v>0</v>
      </c>
      <c r="DF266" s="337">
        <f t="shared" si="75"/>
        <v>0</v>
      </c>
      <c r="DG266" s="338">
        <f t="shared" si="67"/>
        <v>0</v>
      </c>
      <c r="DJ266" s="339"/>
      <c r="DK266" s="331"/>
      <c r="DL266" s="340"/>
    </row>
    <row r="267" spans="2:116">
      <c r="B267" s="315" t="str">
        <v>038</v>
      </c>
      <c r="C267" s="301" t="str">
        <v>鋼材</v>
      </c>
      <c r="D267" s="334">
        <f t="shared" ref="D267:BO267" si="76">H$6*D156</f>
        <v>0</v>
      </c>
      <c r="E267" s="335">
        <f t="shared" si="76"/>
        <v>0</v>
      </c>
      <c r="F267" s="335">
        <f t="shared" si="76"/>
        <v>0</v>
      </c>
      <c r="G267" s="335">
        <f t="shared" si="76"/>
        <v>0</v>
      </c>
      <c r="H267" s="335">
        <f t="shared" si="76"/>
        <v>0</v>
      </c>
      <c r="I267" s="335">
        <f t="shared" si="76"/>
        <v>0</v>
      </c>
      <c r="J267" s="335">
        <f t="shared" si="76"/>
        <v>0</v>
      </c>
      <c r="K267" s="335">
        <f t="shared" si="76"/>
        <v>0</v>
      </c>
      <c r="L267" s="335">
        <f t="shared" si="76"/>
        <v>0</v>
      </c>
      <c r="M267" s="335">
        <f t="shared" si="76"/>
        <v>0</v>
      </c>
      <c r="N267" s="335">
        <f t="shared" si="76"/>
        <v>0</v>
      </c>
      <c r="O267" s="335">
        <f t="shared" si="76"/>
        <v>0</v>
      </c>
      <c r="P267" s="335">
        <f t="shared" si="76"/>
        <v>0</v>
      </c>
      <c r="Q267" s="336">
        <f t="shared" si="76"/>
        <v>0</v>
      </c>
      <c r="R267" s="336">
        <f t="shared" si="76"/>
        <v>0</v>
      </c>
      <c r="S267" s="336">
        <f t="shared" si="76"/>
        <v>0</v>
      </c>
      <c r="T267" s="336">
        <f t="shared" si="76"/>
        <v>0</v>
      </c>
      <c r="U267" s="336">
        <f t="shared" si="76"/>
        <v>0</v>
      </c>
      <c r="V267" s="336">
        <f t="shared" si="76"/>
        <v>0</v>
      </c>
      <c r="W267" s="336">
        <f t="shared" si="76"/>
        <v>0</v>
      </c>
      <c r="X267" s="336">
        <f t="shared" si="76"/>
        <v>0</v>
      </c>
      <c r="Y267" s="336">
        <f t="shared" si="76"/>
        <v>0</v>
      </c>
      <c r="Z267" s="336">
        <f t="shared" si="76"/>
        <v>0</v>
      </c>
      <c r="AA267" s="336">
        <f t="shared" si="76"/>
        <v>0</v>
      </c>
      <c r="AB267" s="336">
        <f t="shared" si="76"/>
        <v>0</v>
      </c>
      <c r="AC267" s="336">
        <f t="shared" si="76"/>
        <v>0</v>
      </c>
      <c r="AD267" s="336">
        <f t="shared" si="76"/>
        <v>0</v>
      </c>
      <c r="AE267" s="336">
        <f t="shared" si="76"/>
        <v>0</v>
      </c>
      <c r="AF267" s="336">
        <f t="shared" si="76"/>
        <v>0</v>
      </c>
      <c r="AG267" s="336">
        <f t="shared" si="76"/>
        <v>0</v>
      </c>
      <c r="AH267" s="336">
        <f t="shared" si="76"/>
        <v>0</v>
      </c>
      <c r="AI267" s="336">
        <f t="shared" si="76"/>
        <v>0</v>
      </c>
      <c r="AJ267" s="336">
        <f t="shared" si="76"/>
        <v>0</v>
      </c>
      <c r="AK267" s="336">
        <f t="shared" si="76"/>
        <v>0</v>
      </c>
      <c r="AL267" s="336">
        <f t="shared" si="76"/>
        <v>0</v>
      </c>
      <c r="AM267" s="336">
        <f t="shared" si="76"/>
        <v>0</v>
      </c>
      <c r="AN267" s="336">
        <f t="shared" si="76"/>
        <v>0</v>
      </c>
      <c r="AO267" s="336">
        <f t="shared" si="76"/>
        <v>0</v>
      </c>
      <c r="AP267" s="336">
        <f t="shared" si="76"/>
        <v>0</v>
      </c>
      <c r="AQ267" s="336">
        <f t="shared" si="76"/>
        <v>0</v>
      </c>
      <c r="AR267" s="336">
        <f t="shared" si="76"/>
        <v>0</v>
      </c>
      <c r="AS267" s="336">
        <f t="shared" si="76"/>
        <v>0</v>
      </c>
      <c r="AT267" s="336">
        <f t="shared" si="76"/>
        <v>0</v>
      </c>
      <c r="AU267" s="336">
        <f t="shared" si="76"/>
        <v>0</v>
      </c>
      <c r="AV267" s="336">
        <f t="shared" si="76"/>
        <v>0</v>
      </c>
      <c r="AW267" s="336">
        <f t="shared" si="76"/>
        <v>0</v>
      </c>
      <c r="AX267" s="336">
        <f t="shared" si="76"/>
        <v>0</v>
      </c>
      <c r="AY267" s="336">
        <f t="shared" si="76"/>
        <v>0</v>
      </c>
      <c r="AZ267" s="336">
        <f t="shared" si="76"/>
        <v>0</v>
      </c>
      <c r="BA267" s="336">
        <f t="shared" si="76"/>
        <v>0</v>
      </c>
      <c r="BB267" s="336">
        <f t="shared" si="76"/>
        <v>0</v>
      </c>
      <c r="BC267" s="336">
        <f t="shared" si="76"/>
        <v>0</v>
      </c>
      <c r="BD267" s="336">
        <f t="shared" si="76"/>
        <v>0</v>
      </c>
      <c r="BE267" s="336">
        <f t="shared" si="76"/>
        <v>0</v>
      </c>
      <c r="BF267" s="336">
        <f t="shared" si="76"/>
        <v>0</v>
      </c>
      <c r="BG267" s="336">
        <f t="shared" si="76"/>
        <v>0</v>
      </c>
      <c r="BH267" s="336">
        <f t="shared" si="76"/>
        <v>0</v>
      </c>
      <c r="BI267" s="336">
        <f t="shared" si="76"/>
        <v>0</v>
      </c>
      <c r="BJ267" s="336">
        <f t="shared" si="76"/>
        <v>0</v>
      </c>
      <c r="BK267" s="336">
        <f t="shared" si="76"/>
        <v>0</v>
      </c>
      <c r="BL267" s="336">
        <f t="shared" si="76"/>
        <v>0</v>
      </c>
      <c r="BM267" s="336">
        <f t="shared" si="76"/>
        <v>0</v>
      </c>
      <c r="BN267" s="336">
        <f t="shared" si="76"/>
        <v>0</v>
      </c>
      <c r="BO267" s="336">
        <f t="shared" si="76"/>
        <v>0</v>
      </c>
      <c r="BP267" s="336">
        <f t="shared" ref="BP267:DF267" si="77">BT$6*BP156</f>
        <v>0</v>
      </c>
      <c r="BQ267" s="336">
        <f t="shared" si="77"/>
        <v>0</v>
      </c>
      <c r="BR267" s="336">
        <f t="shared" si="77"/>
        <v>0</v>
      </c>
      <c r="BS267" s="336">
        <f t="shared" si="77"/>
        <v>0</v>
      </c>
      <c r="BT267" s="336">
        <f t="shared" si="77"/>
        <v>0</v>
      </c>
      <c r="BU267" s="336">
        <f t="shared" si="77"/>
        <v>0</v>
      </c>
      <c r="BV267" s="336">
        <f t="shared" si="77"/>
        <v>0</v>
      </c>
      <c r="BW267" s="336">
        <f t="shared" si="77"/>
        <v>0</v>
      </c>
      <c r="BX267" s="336">
        <f t="shared" si="77"/>
        <v>0</v>
      </c>
      <c r="BY267" s="336">
        <f t="shared" si="77"/>
        <v>0</v>
      </c>
      <c r="BZ267" s="336">
        <f t="shared" si="77"/>
        <v>0</v>
      </c>
      <c r="CA267" s="336">
        <f t="shared" si="77"/>
        <v>0</v>
      </c>
      <c r="CB267" s="336">
        <f t="shared" si="77"/>
        <v>0</v>
      </c>
      <c r="CC267" s="336">
        <f t="shared" si="77"/>
        <v>0</v>
      </c>
      <c r="CD267" s="336">
        <f t="shared" si="77"/>
        <v>0</v>
      </c>
      <c r="CE267" s="336">
        <f t="shared" si="77"/>
        <v>0</v>
      </c>
      <c r="CF267" s="336">
        <f t="shared" si="77"/>
        <v>0</v>
      </c>
      <c r="CG267" s="336">
        <f t="shared" si="77"/>
        <v>0</v>
      </c>
      <c r="CH267" s="336">
        <f t="shared" si="77"/>
        <v>0</v>
      </c>
      <c r="CI267" s="336">
        <f t="shared" si="77"/>
        <v>0</v>
      </c>
      <c r="CJ267" s="336">
        <f t="shared" si="77"/>
        <v>0</v>
      </c>
      <c r="CK267" s="336">
        <f t="shared" si="77"/>
        <v>0</v>
      </c>
      <c r="CL267" s="336">
        <f t="shared" si="77"/>
        <v>0</v>
      </c>
      <c r="CM267" s="336">
        <f t="shared" si="77"/>
        <v>0</v>
      </c>
      <c r="CN267" s="336">
        <f t="shared" si="77"/>
        <v>0</v>
      </c>
      <c r="CO267" s="336">
        <f t="shared" si="77"/>
        <v>0</v>
      </c>
      <c r="CP267" s="336">
        <f t="shared" si="77"/>
        <v>0</v>
      </c>
      <c r="CQ267" s="336">
        <f t="shared" si="77"/>
        <v>0</v>
      </c>
      <c r="CR267" s="336">
        <f t="shared" si="77"/>
        <v>0</v>
      </c>
      <c r="CS267" s="336">
        <f t="shared" si="77"/>
        <v>0</v>
      </c>
      <c r="CT267" s="336">
        <f t="shared" si="77"/>
        <v>0</v>
      </c>
      <c r="CU267" s="336">
        <f t="shared" si="77"/>
        <v>0</v>
      </c>
      <c r="CV267" s="336">
        <f t="shared" si="77"/>
        <v>0</v>
      </c>
      <c r="CW267" s="336">
        <f t="shared" si="77"/>
        <v>0</v>
      </c>
      <c r="CX267" s="336">
        <f t="shared" si="77"/>
        <v>0</v>
      </c>
      <c r="CY267" s="336">
        <f t="shared" si="77"/>
        <v>0</v>
      </c>
      <c r="CZ267" s="336">
        <f t="shared" si="77"/>
        <v>0</v>
      </c>
      <c r="DA267" s="336">
        <f t="shared" si="77"/>
        <v>0</v>
      </c>
      <c r="DB267" s="336">
        <f t="shared" si="77"/>
        <v>0</v>
      </c>
      <c r="DC267" s="337">
        <f t="shared" si="77"/>
        <v>0</v>
      </c>
      <c r="DD267" s="337">
        <f t="shared" si="77"/>
        <v>0</v>
      </c>
      <c r="DE267" s="337">
        <f t="shared" si="77"/>
        <v>0</v>
      </c>
      <c r="DF267" s="337">
        <f t="shared" si="77"/>
        <v>0</v>
      </c>
      <c r="DG267" s="338">
        <f t="shared" si="67"/>
        <v>0</v>
      </c>
      <c r="DJ267" s="339"/>
      <c r="DK267" s="331"/>
      <c r="DL267" s="340"/>
    </row>
    <row r="268" spans="2:116">
      <c r="B268" s="315" t="str">
        <v>039</v>
      </c>
      <c r="C268" s="301" t="str">
        <v>鋳鍛造品</v>
      </c>
      <c r="D268" s="334">
        <f t="shared" ref="D268:BO268" si="78">H$6*D157</f>
        <v>0</v>
      </c>
      <c r="E268" s="335">
        <f t="shared" si="78"/>
        <v>0</v>
      </c>
      <c r="F268" s="335">
        <f t="shared" si="78"/>
        <v>0</v>
      </c>
      <c r="G268" s="335">
        <f t="shared" si="78"/>
        <v>0</v>
      </c>
      <c r="H268" s="335">
        <f t="shared" si="78"/>
        <v>0</v>
      </c>
      <c r="I268" s="335">
        <f t="shared" si="78"/>
        <v>0</v>
      </c>
      <c r="J268" s="335">
        <f t="shared" si="78"/>
        <v>0</v>
      </c>
      <c r="K268" s="335">
        <f t="shared" si="78"/>
        <v>0</v>
      </c>
      <c r="L268" s="335">
        <f t="shared" si="78"/>
        <v>0</v>
      </c>
      <c r="M268" s="335">
        <f t="shared" si="78"/>
        <v>0</v>
      </c>
      <c r="N268" s="335">
        <f t="shared" si="78"/>
        <v>0</v>
      </c>
      <c r="O268" s="335">
        <f t="shared" si="78"/>
        <v>0</v>
      </c>
      <c r="P268" s="335">
        <f t="shared" si="78"/>
        <v>0</v>
      </c>
      <c r="Q268" s="336">
        <f t="shared" si="78"/>
        <v>0</v>
      </c>
      <c r="R268" s="336">
        <f t="shared" si="78"/>
        <v>0</v>
      </c>
      <c r="S268" s="336">
        <f t="shared" si="78"/>
        <v>0</v>
      </c>
      <c r="T268" s="336">
        <f t="shared" si="78"/>
        <v>0</v>
      </c>
      <c r="U268" s="336">
        <f t="shared" si="78"/>
        <v>0</v>
      </c>
      <c r="V268" s="336">
        <f t="shared" si="78"/>
        <v>0</v>
      </c>
      <c r="W268" s="336">
        <f t="shared" si="78"/>
        <v>0</v>
      </c>
      <c r="X268" s="336">
        <f t="shared" si="78"/>
        <v>0</v>
      </c>
      <c r="Y268" s="336">
        <f t="shared" si="78"/>
        <v>0</v>
      </c>
      <c r="Z268" s="336">
        <f t="shared" si="78"/>
        <v>0</v>
      </c>
      <c r="AA268" s="336">
        <f t="shared" si="78"/>
        <v>0</v>
      </c>
      <c r="AB268" s="336">
        <f t="shared" si="78"/>
        <v>0</v>
      </c>
      <c r="AC268" s="336">
        <f t="shared" si="78"/>
        <v>0</v>
      </c>
      <c r="AD268" s="336">
        <f t="shared" si="78"/>
        <v>0</v>
      </c>
      <c r="AE268" s="336">
        <f t="shared" si="78"/>
        <v>0</v>
      </c>
      <c r="AF268" s="336">
        <f t="shared" si="78"/>
        <v>0</v>
      </c>
      <c r="AG268" s="336">
        <f t="shared" si="78"/>
        <v>0</v>
      </c>
      <c r="AH268" s="336">
        <f t="shared" si="78"/>
        <v>0</v>
      </c>
      <c r="AI268" s="336">
        <f t="shared" si="78"/>
        <v>0</v>
      </c>
      <c r="AJ268" s="336">
        <f t="shared" si="78"/>
        <v>0</v>
      </c>
      <c r="AK268" s="336">
        <f t="shared" si="78"/>
        <v>0</v>
      </c>
      <c r="AL268" s="336">
        <f t="shared" si="78"/>
        <v>0</v>
      </c>
      <c r="AM268" s="336">
        <f t="shared" si="78"/>
        <v>0</v>
      </c>
      <c r="AN268" s="336">
        <f t="shared" si="78"/>
        <v>0</v>
      </c>
      <c r="AO268" s="336">
        <f t="shared" si="78"/>
        <v>0</v>
      </c>
      <c r="AP268" s="336">
        <f t="shared" si="78"/>
        <v>0</v>
      </c>
      <c r="AQ268" s="336">
        <f t="shared" si="78"/>
        <v>0</v>
      </c>
      <c r="AR268" s="336">
        <f t="shared" si="78"/>
        <v>0</v>
      </c>
      <c r="AS268" s="336">
        <f t="shared" si="78"/>
        <v>0</v>
      </c>
      <c r="AT268" s="336">
        <f t="shared" si="78"/>
        <v>0</v>
      </c>
      <c r="AU268" s="336">
        <f t="shared" si="78"/>
        <v>0</v>
      </c>
      <c r="AV268" s="336">
        <f t="shared" si="78"/>
        <v>0</v>
      </c>
      <c r="AW268" s="336">
        <f t="shared" si="78"/>
        <v>0</v>
      </c>
      <c r="AX268" s="336">
        <f t="shared" si="78"/>
        <v>0</v>
      </c>
      <c r="AY268" s="336">
        <f t="shared" si="78"/>
        <v>0</v>
      </c>
      <c r="AZ268" s="336">
        <f t="shared" si="78"/>
        <v>0</v>
      </c>
      <c r="BA268" s="336">
        <f t="shared" si="78"/>
        <v>0</v>
      </c>
      <c r="BB268" s="336">
        <f t="shared" si="78"/>
        <v>0</v>
      </c>
      <c r="BC268" s="336">
        <f t="shared" si="78"/>
        <v>0</v>
      </c>
      <c r="BD268" s="336">
        <f t="shared" si="78"/>
        <v>0</v>
      </c>
      <c r="BE268" s="336">
        <f t="shared" si="78"/>
        <v>0</v>
      </c>
      <c r="BF268" s="336">
        <f t="shared" si="78"/>
        <v>0</v>
      </c>
      <c r="BG268" s="336">
        <f t="shared" si="78"/>
        <v>0</v>
      </c>
      <c r="BH268" s="336">
        <f t="shared" si="78"/>
        <v>0</v>
      </c>
      <c r="BI268" s="336">
        <f t="shared" si="78"/>
        <v>0</v>
      </c>
      <c r="BJ268" s="336">
        <f t="shared" si="78"/>
        <v>0</v>
      </c>
      <c r="BK268" s="336">
        <f t="shared" si="78"/>
        <v>0</v>
      </c>
      <c r="BL268" s="336">
        <f t="shared" si="78"/>
        <v>0</v>
      </c>
      <c r="BM268" s="336">
        <f t="shared" si="78"/>
        <v>0</v>
      </c>
      <c r="BN268" s="336">
        <f t="shared" si="78"/>
        <v>0</v>
      </c>
      <c r="BO268" s="336">
        <f t="shared" si="78"/>
        <v>0</v>
      </c>
      <c r="BP268" s="336">
        <f t="shared" ref="BP268:DF268" si="79">BT$6*BP157</f>
        <v>0</v>
      </c>
      <c r="BQ268" s="336">
        <f t="shared" si="79"/>
        <v>0</v>
      </c>
      <c r="BR268" s="336">
        <f t="shared" si="79"/>
        <v>0</v>
      </c>
      <c r="BS268" s="336">
        <f t="shared" si="79"/>
        <v>0</v>
      </c>
      <c r="BT268" s="336">
        <f t="shared" si="79"/>
        <v>0</v>
      </c>
      <c r="BU268" s="336">
        <f t="shared" si="79"/>
        <v>0</v>
      </c>
      <c r="BV268" s="336">
        <f t="shared" si="79"/>
        <v>0</v>
      </c>
      <c r="BW268" s="336">
        <f t="shared" si="79"/>
        <v>0</v>
      </c>
      <c r="BX268" s="336">
        <f t="shared" si="79"/>
        <v>0</v>
      </c>
      <c r="BY268" s="336">
        <f t="shared" si="79"/>
        <v>0</v>
      </c>
      <c r="BZ268" s="336">
        <f t="shared" si="79"/>
        <v>0</v>
      </c>
      <c r="CA268" s="336">
        <f t="shared" si="79"/>
        <v>0</v>
      </c>
      <c r="CB268" s="336">
        <f t="shared" si="79"/>
        <v>0</v>
      </c>
      <c r="CC268" s="336">
        <f t="shared" si="79"/>
        <v>0</v>
      </c>
      <c r="CD268" s="336">
        <f t="shared" si="79"/>
        <v>0</v>
      </c>
      <c r="CE268" s="336">
        <f t="shared" si="79"/>
        <v>0</v>
      </c>
      <c r="CF268" s="336">
        <f t="shared" si="79"/>
        <v>0</v>
      </c>
      <c r="CG268" s="336">
        <f t="shared" si="79"/>
        <v>0</v>
      </c>
      <c r="CH268" s="336">
        <f t="shared" si="79"/>
        <v>0</v>
      </c>
      <c r="CI268" s="336">
        <f t="shared" si="79"/>
        <v>0</v>
      </c>
      <c r="CJ268" s="336">
        <f t="shared" si="79"/>
        <v>0</v>
      </c>
      <c r="CK268" s="336">
        <f t="shared" si="79"/>
        <v>0</v>
      </c>
      <c r="CL268" s="336">
        <f t="shared" si="79"/>
        <v>0</v>
      </c>
      <c r="CM268" s="336">
        <f t="shared" si="79"/>
        <v>0</v>
      </c>
      <c r="CN268" s="336">
        <f t="shared" si="79"/>
        <v>0</v>
      </c>
      <c r="CO268" s="336">
        <f t="shared" si="79"/>
        <v>0</v>
      </c>
      <c r="CP268" s="336">
        <f t="shared" si="79"/>
        <v>0</v>
      </c>
      <c r="CQ268" s="336">
        <f t="shared" si="79"/>
        <v>0</v>
      </c>
      <c r="CR268" s="336">
        <f t="shared" si="79"/>
        <v>0</v>
      </c>
      <c r="CS268" s="336">
        <f t="shared" si="79"/>
        <v>0</v>
      </c>
      <c r="CT268" s="336">
        <f t="shared" si="79"/>
        <v>0</v>
      </c>
      <c r="CU268" s="336">
        <f t="shared" si="79"/>
        <v>0</v>
      </c>
      <c r="CV268" s="336">
        <f t="shared" si="79"/>
        <v>0</v>
      </c>
      <c r="CW268" s="336">
        <f t="shared" si="79"/>
        <v>0</v>
      </c>
      <c r="CX268" s="336">
        <f t="shared" si="79"/>
        <v>0</v>
      </c>
      <c r="CY268" s="336">
        <f t="shared" si="79"/>
        <v>0</v>
      </c>
      <c r="CZ268" s="336">
        <f t="shared" si="79"/>
        <v>0</v>
      </c>
      <c r="DA268" s="336">
        <f t="shared" si="79"/>
        <v>0</v>
      </c>
      <c r="DB268" s="336">
        <f t="shared" si="79"/>
        <v>0</v>
      </c>
      <c r="DC268" s="337">
        <f t="shared" si="79"/>
        <v>0</v>
      </c>
      <c r="DD268" s="337">
        <f t="shared" si="79"/>
        <v>0</v>
      </c>
      <c r="DE268" s="337">
        <f t="shared" si="79"/>
        <v>0</v>
      </c>
      <c r="DF268" s="337">
        <f t="shared" si="79"/>
        <v>0</v>
      </c>
      <c r="DG268" s="338">
        <f t="shared" si="67"/>
        <v>0</v>
      </c>
      <c r="DJ268" s="339"/>
      <c r="DK268" s="331"/>
      <c r="DL268" s="340"/>
    </row>
    <row r="269" spans="2:116">
      <c r="B269" s="315" t="str">
        <v>040</v>
      </c>
      <c r="C269" s="301" t="str">
        <v>その他の鉄鋼製品</v>
      </c>
      <c r="D269" s="334">
        <f t="shared" ref="D269:BO269" si="80">H$6*D158</f>
        <v>0</v>
      </c>
      <c r="E269" s="335">
        <f t="shared" si="80"/>
        <v>0</v>
      </c>
      <c r="F269" s="335">
        <f t="shared" si="80"/>
        <v>0</v>
      </c>
      <c r="G269" s="335">
        <f t="shared" si="80"/>
        <v>0</v>
      </c>
      <c r="H269" s="335">
        <f t="shared" si="80"/>
        <v>0</v>
      </c>
      <c r="I269" s="335">
        <f t="shared" si="80"/>
        <v>0</v>
      </c>
      <c r="J269" s="335">
        <f t="shared" si="80"/>
        <v>0</v>
      </c>
      <c r="K269" s="335">
        <f t="shared" si="80"/>
        <v>0</v>
      </c>
      <c r="L269" s="335">
        <f t="shared" si="80"/>
        <v>0</v>
      </c>
      <c r="M269" s="335">
        <f t="shared" si="80"/>
        <v>0</v>
      </c>
      <c r="N269" s="335">
        <f t="shared" si="80"/>
        <v>0</v>
      </c>
      <c r="O269" s="335">
        <f t="shared" si="80"/>
        <v>0</v>
      </c>
      <c r="P269" s="335">
        <f t="shared" si="80"/>
        <v>0</v>
      </c>
      <c r="Q269" s="336">
        <f t="shared" si="80"/>
        <v>0</v>
      </c>
      <c r="R269" s="336">
        <f t="shared" si="80"/>
        <v>0</v>
      </c>
      <c r="S269" s="336">
        <f t="shared" si="80"/>
        <v>0</v>
      </c>
      <c r="T269" s="336">
        <f t="shared" si="80"/>
        <v>0</v>
      </c>
      <c r="U269" s="336">
        <f t="shared" si="80"/>
        <v>0</v>
      </c>
      <c r="V269" s="336">
        <f t="shared" si="80"/>
        <v>0</v>
      </c>
      <c r="W269" s="336">
        <f t="shared" si="80"/>
        <v>0</v>
      </c>
      <c r="X269" s="336">
        <f t="shared" si="80"/>
        <v>0</v>
      </c>
      <c r="Y269" s="336">
        <f t="shared" si="80"/>
        <v>0</v>
      </c>
      <c r="Z269" s="336">
        <f t="shared" si="80"/>
        <v>0</v>
      </c>
      <c r="AA269" s="336">
        <f t="shared" si="80"/>
        <v>0</v>
      </c>
      <c r="AB269" s="336">
        <f t="shared" si="80"/>
        <v>0</v>
      </c>
      <c r="AC269" s="336">
        <f t="shared" si="80"/>
        <v>0</v>
      </c>
      <c r="AD269" s="336">
        <f t="shared" si="80"/>
        <v>0</v>
      </c>
      <c r="AE269" s="336">
        <f t="shared" si="80"/>
        <v>0</v>
      </c>
      <c r="AF269" s="336">
        <f t="shared" si="80"/>
        <v>0</v>
      </c>
      <c r="AG269" s="336">
        <f t="shared" si="80"/>
        <v>0</v>
      </c>
      <c r="AH269" s="336">
        <f t="shared" si="80"/>
        <v>0</v>
      </c>
      <c r="AI269" s="336">
        <f t="shared" si="80"/>
        <v>0</v>
      </c>
      <c r="AJ269" s="336">
        <f t="shared" si="80"/>
        <v>0</v>
      </c>
      <c r="AK269" s="336">
        <f t="shared" si="80"/>
        <v>0</v>
      </c>
      <c r="AL269" s="336">
        <f t="shared" si="80"/>
        <v>0</v>
      </c>
      <c r="AM269" s="336">
        <f t="shared" si="80"/>
        <v>0</v>
      </c>
      <c r="AN269" s="336">
        <f t="shared" si="80"/>
        <v>0</v>
      </c>
      <c r="AO269" s="336">
        <f t="shared" si="80"/>
        <v>0</v>
      </c>
      <c r="AP269" s="336">
        <f t="shared" si="80"/>
        <v>0</v>
      </c>
      <c r="AQ269" s="336">
        <f t="shared" si="80"/>
        <v>0</v>
      </c>
      <c r="AR269" s="336">
        <f t="shared" si="80"/>
        <v>0</v>
      </c>
      <c r="AS269" s="336">
        <f t="shared" si="80"/>
        <v>0</v>
      </c>
      <c r="AT269" s="336">
        <f t="shared" si="80"/>
        <v>0</v>
      </c>
      <c r="AU269" s="336">
        <f t="shared" si="80"/>
        <v>0</v>
      </c>
      <c r="AV269" s="336">
        <f t="shared" si="80"/>
        <v>0</v>
      </c>
      <c r="AW269" s="336">
        <f t="shared" si="80"/>
        <v>0</v>
      </c>
      <c r="AX269" s="336">
        <f t="shared" si="80"/>
        <v>0</v>
      </c>
      <c r="AY269" s="336">
        <f t="shared" si="80"/>
        <v>0</v>
      </c>
      <c r="AZ269" s="336">
        <f t="shared" si="80"/>
        <v>0</v>
      </c>
      <c r="BA269" s="336">
        <f t="shared" si="80"/>
        <v>0</v>
      </c>
      <c r="BB269" s="336">
        <f t="shared" si="80"/>
        <v>0</v>
      </c>
      <c r="BC269" s="336">
        <f t="shared" si="80"/>
        <v>0</v>
      </c>
      <c r="BD269" s="336">
        <f t="shared" si="80"/>
        <v>0</v>
      </c>
      <c r="BE269" s="336">
        <f t="shared" si="80"/>
        <v>0</v>
      </c>
      <c r="BF269" s="336">
        <f t="shared" si="80"/>
        <v>0</v>
      </c>
      <c r="BG269" s="336">
        <f t="shared" si="80"/>
        <v>0</v>
      </c>
      <c r="BH269" s="336">
        <f t="shared" si="80"/>
        <v>0</v>
      </c>
      <c r="BI269" s="336">
        <f t="shared" si="80"/>
        <v>0</v>
      </c>
      <c r="BJ269" s="336">
        <f t="shared" si="80"/>
        <v>0</v>
      </c>
      <c r="BK269" s="336">
        <f t="shared" si="80"/>
        <v>0</v>
      </c>
      <c r="BL269" s="336">
        <f t="shared" si="80"/>
        <v>0</v>
      </c>
      <c r="BM269" s="336">
        <f t="shared" si="80"/>
        <v>0</v>
      </c>
      <c r="BN269" s="336">
        <f t="shared" si="80"/>
        <v>0</v>
      </c>
      <c r="BO269" s="336">
        <f t="shared" si="80"/>
        <v>0</v>
      </c>
      <c r="BP269" s="336">
        <f t="shared" ref="BP269:DF269" si="81">BT$6*BP158</f>
        <v>0</v>
      </c>
      <c r="BQ269" s="336">
        <f t="shared" si="81"/>
        <v>0</v>
      </c>
      <c r="BR269" s="336">
        <f t="shared" si="81"/>
        <v>0</v>
      </c>
      <c r="BS269" s="336">
        <f t="shared" si="81"/>
        <v>0</v>
      </c>
      <c r="BT269" s="336">
        <f t="shared" si="81"/>
        <v>0</v>
      </c>
      <c r="BU269" s="336">
        <f t="shared" si="81"/>
        <v>0</v>
      </c>
      <c r="BV269" s="336">
        <f t="shared" si="81"/>
        <v>0</v>
      </c>
      <c r="BW269" s="336">
        <f t="shared" si="81"/>
        <v>0</v>
      </c>
      <c r="BX269" s="336">
        <f t="shared" si="81"/>
        <v>0</v>
      </c>
      <c r="BY269" s="336">
        <f t="shared" si="81"/>
        <v>0</v>
      </c>
      <c r="BZ269" s="336">
        <f t="shared" si="81"/>
        <v>0</v>
      </c>
      <c r="CA269" s="336">
        <f t="shared" si="81"/>
        <v>0</v>
      </c>
      <c r="CB269" s="336">
        <f t="shared" si="81"/>
        <v>0</v>
      </c>
      <c r="CC269" s="336">
        <f t="shared" si="81"/>
        <v>0</v>
      </c>
      <c r="CD269" s="336">
        <f t="shared" si="81"/>
        <v>0</v>
      </c>
      <c r="CE269" s="336">
        <f t="shared" si="81"/>
        <v>0</v>
      </c>
      <c r="CF269" s="336">
        <f t="shared" si="81"/>
        <v>0</v>
      </c>
      <c r="CG269" s="336">
        <f t="shared" si="81"/>
        <v>0</v>
      </c>
      <c r="CH269" s="336">
        <f t="shared" si="81"/>
        <v>0</v>
      </c>
      <c r="CI269" s="336">
        <f t="shared" si="81"/>
        <v>0</v>
      </c>
      <c r="CJ269" s="336">
        <f t="shared" si="81"/>
        <v>0</v>
      </c>
      <c r="CK269" s="336">
        <f t="shared" si="81"/>
        <v>0</v>
      </c>
      <c r="CL269" s="336">
        <f t="shared" si="81"/>
        <v>0</v>
      </c>
      <c r="CM269" s="336">
        <f t="shared" si="81"/>
        <v>0</v>
      </c>
      <c r="CN269" s="336">
        <f t="shared" si="81"/>
        <v>0</v>
      </c>
      <c r="CO269" s="336">
        <f t="shared" si="81"/>
        <v>0</v>
      </c>
      <c r="CP269" s="336">
        <f t="shared" si="81"/>
        <v>0</v>
      </c>
      <c r="CQ269" s="336">
        <f t="shared" si="81"/>
        <v>0</v>
      </c>
      <c r="CR269" s="336">
        <f t="shared" si="81"/>
        <v>0</v>
      </c>
      <c r="CS269" s="336">
        <f t="shared" si="81"/>
        <v>0</v>
      </c>
      <c r="CT269" s="336">
        <f t="shared" si="81"/>
        <v>0</v>
      </c>
      <c r="CU269" s="336">
        <f t="shared" si="81"/>
        <v>0</v>
      </c>
      <c r="CV269" s="336">
        <f t="shared" si="81"/>
        <v>0</v>
      </c>
      <c r="CW269" s="336">
        <f t="shared" si="81"/>
        <v>0</v>
      </c>
      <c r="CX269" s="336">
        <f t="shared" si="81"/>
        <v>0</v>
      </c>
      <c r="CY269" s="336">
        <f t="shared" si="81"/>
        <v>0</v>
      </c>
      <c r="CZ269" s="336">
        <f t="shared" si="81"/>
        <v>0</v>
      </c>
      <c r="DA269" s="336">
        <f t="shared" si="81"/>
        <v>0</v>
      </c>
      <c r="DB269" s="336">
        <f t="shared" si="81"/>
        <v>0</v>
      </c>
      <c r="DC269" s="337">
        <f t="shared" si="81"/>
        <v>0</v>
      </c>
      <c r="DD269" s="337">
        <f t="shared" si="81"/>
        <v>0</v>
      </c>
      <c r="DE269" s="337">
        <f t="shared" si="81"/>
        <v>0</v>
      </c>
      <c r="DF269" s="337">
        <f t="shared" si="81"/>
        <v>0</v>
      </c>
      <c r="DG269" s="338">
        <f t="shared" si="67"/>
        <v>0</v>
      </c>
      <c r="DJ269" s="339"/>
      <c r="DK269" s="331"/>
      <c r="DL269" s="340"/>
    </row>
    <row r="270" spans="2:116">
      <c r="B270" s="315" t="str">
        <v>041</v>
      </c>
      <c r="C270" s="301" t="str">
        <v>非鉄金属製錬・精製</v>
      </c>
      <c r="D270" s="334">
        <f t="shared" ref="D270:BO270" si="82">H$6*D159</f>
        <v>0</v>
      </c>
      <c r="E270" s="335">
        <f t="shared" si="82"/>
        <v>0</v>
      </c>
      <c r="F270" s="335">
        <f t="shared" si="82"/>
        <v>0</v>
      </c>
      <c r="G270" s="335">
        <f t="shared" si="82"/>
        <v>0</v>
      </c>
      <c r="H270" s="335">
        <f t="shared" si="82"/>
        <v>0</v>
      </c>
      <c r="I270" s="335">
        <f t="shared" si="82"/>
        <v>0</v>
      </c>
      <c r="J270" s="335">
        <f t="shared" si="82"/>
        <v>0</v>
      </c>
      <c r="K270" s="335">
        <f t="shared" si="82"/>
        <v>0</v>
      </c>
      <c r="L270" s="335">
        <f t="shared" si="82"/>
        <v>0</v>
      </c>
      <c r="M270" s="335">
        <f t="shared" si="82"/>
        <v>0</v>
      </c>
      <c r="N270" s="335">
        <f t="shared" si="82"/>
        <v>0</v>
      </c>
      <c r="O270" s="335">
        <f t="shared" si="82"/>
        <v>0</v>
      </c>
      <c r="P270" s="335">
        <f t="shared" si="82"/>
        <v>0</v>
      </c>
      <c r="Q270" s="336">
        <f t="shared" si="82"/>
        <v>0</v>
      </c>
      <c r="R270" s="336">
        <f t="shared" si="82"/>
        <v>0</v>
      </c>
      <c r="S270" s="336">
        <f t="shared" si="82"/>
        <v>0</v>
      </c>
      <c r="T270" s="336">
        <f t="shared" si="82"/>
        <v>0</v>
      </c>
      <c r="U270" s="336">
        <f t="shared" si="82"/>
        <v>0</v>
      </c>
      <c r="V270" s="336">
        <f t="shared" si="82"/>
        <v>0</v>
      </c>
      <c r="W270" s="336">
        <f t="shared" si="82"/>
        <v>0</v>
      </c>
      <c r="X270" s="336">
        <f t="shared" si="82"/>
        <v>0</v>
      </c>
      <c r="Y270" s="336">
        <f t="shared" si="82"/>
        <v>0</v>
      </c>
      <c r="Z270" s="336">
        <f t="shared" si="82"/>
        <v>0</v>
      </c>
      <c r="AA270" s="336">
        <f t="shared" si="82"/>
        <v>0</v>
      </c>
      <c r="AB270" s="336">
        <f t="shared" si="82"/>
        <v>0</v>
      </c>
      <c r="AC270" s="336">
        <f t="shared" si="82"/>
        <v>0</v>
      </c>
      <c r="AD270" s="336">
        <f t="shared" si="82"/>
        <v>0</v>
      </c>
      <c r="AE270" s="336">
        <f t="shared" si="82"/>
        <v>0</v>
      </c>
      <c r="AF270" s="336">
        <f t="shared" si="82"/>
        <v>0</v>
      </c>
      <c r="AG270" s="336">
        <f t="shared" si="82"/>
        <v>0</v>
      </c>
      <c r="AH270" s="336">
        <f t="shared" si="82"/>
        <v>0</v>
      </c>
      <c r="AI270" s="336">
        <f t="shared" si="82"/>
        <v>0</v>
      </c>
      <c r="AJ270" s="336">
        <f t="shared" si="82"/>
        <v>0</v>
      </c>
      <c r="AK270" s="336">
        <f t="shared" si="82"/>
        <v>0</v>
      </c>
      <c r="AL270" s="336">
        <f t="shared" si="82"/>
        <v>0</v>
      </c>
      <c r="AM270" s="336">
        <f t="shared" si="82"/>
        <v>0</v>
      </c>
      <c r="AN270" s="336">
        <f t="shared" si="82"/>
        <v>0</v>
      </c>
      <c r="AO270" s="336">
        <f t="shared" si="82"/>
        <v>0</v>
      </c>
      <c r="AP270" s="336">
        <f t="shared" si="82"/>
        <v>0</v>
      </c>
      <c r="AQ270" s="336">
        <f t="shared" si="82"/>
        <v>0</v>
      </c>
      <c r="AR270" s="336">
        <f t="shared" si="82"/>
        <v>0</v>
      </c>
      <c r="AS270" s="336">
        <f t="shared" si="82"/>
        <v>0</v>
      </c>
      <c r="AT270" s="336">
        <f t="shared" si="82"/>
        <v>0</v>
      </c>
      <c r="AU270" s="336">
        <f t="shared" si="82"/>
        <v>0</v>
      </c>
      <c r="AV270" s="336">
        <f t="shared" si="82"/>
        <v>0</v>
      </c>
      <c r="AW270" s="336">
        <f t="shared" si="82"/>
        <v>0</v>
      </c>
      <c r="AX270" s="336">
        <f t="shared" si="82"/>
        <v>0</v>
      </c>
      <c r="AY270" s="336">
        <f t="shared" si="82"/>
        <v>0</v>
      </c>
      <c r="AZ270" s="336">
        <f t="shared" si="82"/>
        <v>0</v>
      </c>
      <c r="BA270" s="336">
        <f t="shared" si="82"/>
        <v>0</v>
      </c>
      <c r="BB270" s="336">
        <f t="shared" si="82"/>
        <v>0</v>
      </c>
      <c r="BC270" s="336">
        <f t="shared" si="82"/>
        <v>0</v>
      </c>
      <c r="BD270" s="336">
        <f t="shared" si="82"/>
        <v>0</v>
      </c>
      <c r="BE270" s="336">
        <f t="shared" si="82"/>
        <v>0</v>
      </c>
      <c r="BF270" s="336">
        <f t="shared" si="82"/>
        <v>0</v>
      </c>
      <c r="BG270" s="336">
        <f t="shared" si="82"/>
        <v>0</v>
      </c>
      <c r="BH270" s="336">
        <f t="shared" si="82"/>
        <v>0</v>
      </c>
      <c r="BI270" s="336">
        <f t="shared" si="82"/>
        <v>0</v>
      </c>
      <c r="BJ270" s="336">
        <f t="shared" si="82"/>
        <v>0</v>
      </c>
      <c r="BK270" s="336">
        <f t="shared" si="82"/>
        <v>0</v>
      </c>
      <c r="BL270" s="336">
        <f t="shared" si="82"/>
        <v>0</v>
      </c>
      <c r="BM270" s="336">
        <f t="shared" si="82"/>
        <v>0</v>
      </c>
      <c r="BN270" s="336">
        <f t="shared" si="82"/>
        <v>0</v>
      </c>
      <c r="BO270" s="336">
        <f t="shared" si="82"/>
        <v>0</v>
      </c>
      <c r="BP270" s="336">
        <f t="shared" ref="BP270:DF270" si="83">BT$6*BP159</f>
        <v>0</v>
      </c>
      <c r="BQ270" s="336">
        <f t="shared" si="83"/>
        <v>0</v>
      </c>
      <c r="BR270" s="336">
        <f t="shared" si="83"/>
        <v>0</v>
      </c>
      <c r="BS270" s="336">
        <f t="shared" si="83"/>
        <v>0</v>
      </c>
      <c r="BT270" s="336">
        <f t="shared" si="83"/>
        <v>0</v>
      </c>
      <c r="BU270" s="336">
        <f t="shared" si="83"/>
        <v>0</v>
      </c>
      <c r="BV270" s="336">
        <f t="shared" si="83"/>
        <v>0</v>
      </c>
      <c r="BW270" s="336">
        <f t="shared" si="83"/>
        <v>0</v>
      </c>
      <c r="BX270" s="336">
        <f t="shared" si="83"/>
        <v>0</v>
      </c>
      <c r="BY270" s="336">
        <f t="shared" si="83"/>
        <v>0</v>
      </c>
      <c r="BZ270" s="336">
        <f t="shared" si="83"/>
        <v>0</v>
      </c>
      <c r="CA270" s="336">
        <f t="shared" si="83"/>
        <v>0</v>
      </c>
      <c r="CB270" s="336">
        <f t="shared" si="83"/>
        <v>0</v>
      </c>
      <c r="CC270" s="336">
        <f t="shared" si="83"/>
        <v>0</v>
      </c>
      <c r="CD270" s="336">
        <f t="shared" si="83"/>
        <v>0</v>
      </c>
      <c r="CE270" s="336">
        <f t="shared" si="83"/>
        <v>0</v>
      </c>
      <c r="CF270" s="336">
        <f t="shared" si="83"/>
        <v>0</v>
      </c>
      <c r="CG270" s="336">
        <f t="shared" si="83"/>
        <v>0</v>
      </c>
      <c r="CH270" s="336">
        <f t="shared" si="83"/>
        <v>0</v>
      </c>
      <c r="CI270" s="336">
        <f t="shared" si="83"/>
        <v>0</v>
      </c>
      <c r="CJ270" s="336">
        <f t="shared" si="83"/>
        <v>0</v>
      </c>
      <c r="CK270" s="336">
        <f t="shared" si="83"/>
        <v>0</v>
      </c>
      <c r="CL270" s="336">
        <f t="shared" si="83"/>
        <v>0</v>
      </c>
      <c r="CM270" s="336">
        <f t="shared" si="83"/>
        <v>0</v>
      </c>
      <c r="CN270" s="336">
        <f t="shared" si="83"/>
        <v>0</v>
      </c>
      <c r="CO270" s="336">
        <f t="shared" si="83"/>
        <v>0</v>
      </c>
      <c r="CP270" s="336">
        <f t="shared" si="83"/>
        <v>0</v>
      </c>
      <c r="CQ270" s="336">
        <f t="shared" si="83"/>
        <v>0</v>
      </c>
      <c r="CR270" s="336">
        <f t="shared" si="83"/>
        <v>0</v>
      </c>
      <c r="CS270" s="336">
        <f t="shared" si="83"/>
        <v>0</v>
      </c>
      <c r="CT270" s="336">
        <f t="shared" si="83"/>
        <v>0</v>
      </c>
      <c r="CU270" s="336">
        <f t="shared" si="83"/>
        <v>0</v>
      </c>
      <c r="CV270" s="336">
        <f t="shared" si="83"/>
        <v>0</v>
      </c>
      <c r="CW270" s="336">
        <f t="shared" si="83"/>
        <v>0</v>
      </c>
      <c r="CX270" s="336">
        <f t="shared" si="83"/>
        <v>0</v>
      </c>
      <c r="CY270" s="336">
        <f t="shared" si="83"/>
        <v>0</v>
      </c>
      <c r="CZ270" s="336">
        <f t="shared" si="83"/>
        <v>0</v>
      </c>
      <c r="DA270" s="336">
        <f t="shared" si="83"/>
        <v>0</v>
      </c>
      <c r="DB270" s="336">
        <f t="shared" si="83"/>
        <v>0</v>
      </c>
      <c r="DC270" s="337">
        <f t="shared" si="83"/>
        <v>0</v>
      </c>
      <c r="DD270" s="337">
        <f t="shared" si="83"/>
        <v>0</v>
      </c>
      <c r="DE270" s="337">
        <f t="shared" si="83"/>
        <v>0</v>
      </c>
      <c r="DF270" s="337">
        <f t="shared" si="83"/>
        <v>0</v>
      </c>
      <c r="DG270" s="338">
        <f t="shared" si="67"/>
        <v>0</v>
      </c>
      <c r="DJ270" s="339"/>
      <c r="DK270" s="331"/>
      <c r="DL270" s="340"/>
    </row>
    <row r="271" spans="2:116">
      <c r="B271" s="315" t="str">
        <v>042</v>
      </c>
      <c r="C271" s="301" t="str">
        <v>非鉄金属加工製品</v>
      </c>
      <c r="D271" s="334">
        <f t="shared" ref="D271:BO271" si="84">H$6*D160</f>
        <v>0</v>
      </c>
      <c r="E271" s="335">
        <f t="shared" si="84"/>
        <v>0</v>
      </c>
      <c r="F271" s="335">
        <f t="shared" si="84"/>
        <v>0</v>
      </c>
      <c r="G271" s="335">
        <f t="shared" si="84"/>
        <v>0</v>
      </c>
      <c r="H271" s="335">
        <f t="shared" si="84"/>
        <v>0</v>
      </c>
      <c r="I271" s="335">
        <f t="shared" si="84"/>
        <v>0</v>
      </c>
      <c r="J271" s="335">
        <f t="shared" si="84"/>
        <v>0</v>
      </c>
      <c r="K271" s="335">
        <f t="shared" si="84"/>
        <v>0</v>
      </c>
      <c r="L271" s="335">
        <f t="shared" si="84"/>
        <v>0</v>
      </c>
      <c r="M271" s="335">
        <f t="shared" si="84"/>
        <v>0</v>
      </c>
      <c r="N271" s="335">
        <f t="shared" si="84"/>
        <v>0</v>
      </c>
      <c r="O271" s="335">
        <f t="shared" si="84"/>
        <v>0</v>
      </c>
      <c r="P271" s="335">
        <f t="shared" si="84"/>
        <v>0</v>
      </c>
      <c r="Q271" s="336">
        <f t="shared" si="84"/>
        <v>0</v>
      </c>
      <c r="R271" s="336">
        <f t="shared" si="84"/>
        <v>0</v>
      </c>
      <c r="S271" s="336">
        <f t="shared" si="84"/>
        <v>0</v>
      </c>
      <c r="T271" s="336">
        <f t="shared" si="84"/>
        <v>0</v>
      </c>
      <c r="U271" s="336">
        <f t="shared" si="84"/>
        <v>0</v>
      </c>
      <c r="V271" s="336">
        <f t="shared" si="84"/>
        <v>0</v>
      </c>
      <c r="W271" s="336">
        <f t="shared" si="84"/>
        <v>0</v>
      </c>
      <c r="X271" s="336">
        <f t="shared" si="84"/>
        <v>0</v>
      </c>
      <c r="Y271" s="336">
        <f t="shared" si="84"/>
        <v>0</v>
      </c>
      <c r="Z271" s="336">
        <f t="shared" si="84"/>
        <v>0</v>
      </c>
      <c r="AA271" s="336">
        <f t="shared" si="84"/>
        <v>0</v>
      </c>
      <c r="AB271" s="336">
        <f t="shared" si="84"/>
        <v>0</v>
      </c>
      <c r="AC271" s="336">
        <f t="shared" si="84"/>
        <v>0</v>
      </c>
      <c r="AD271" s="336">
        <f t="shared" si="84"/>
        <v>0</v>
      </c>
      <c r="AE271" s="336">
        <f t="shared" si="84"/>
        <v>0</v>
      </c>
      <c r="AF271" s="336">
        <f t="shared" si="84"/>
        <v>0</v>
      </c>
      <c r="AG271" s="336">
        <f t="shared" si="84"/>
        <v>0</v>
      </c>
      <c r="AH271" s="336">
        <f t="shared" si="84"/>
        <v>0</v>
      </c>
      <c r="AI271" s="336">
        <f t="shared" si="84"/>
        <v>0</v>
      </c>
      <c r="AJ271" s="336">
        <f t="shared" si="84"/>
        <v>0</v>
      </c>
      <c r="AK271" s="336">
        <f t="shared" si="84"/>
        <v>0</v>
      </c>
      <c r="AL271" s="336">
        <f t="shared" si="84"/>
        <v>0</v>
      </c>
      <c r="AM271" s="336">
        <f t="shared" si="84"/>
        <v>0</v>
      </c>
      <c r="AN271" s="336">
        <f t="shared" si="84"/>
        <v>0</v>
      </c>
      <c r="AO271" s="336">
        <f t="shared" si="84"/>
        <v>0</v>
      </c>
      <c r="AP271" s="336">
        <f t="shared" si="84"/>
        <v>0</v>
      </c>
      <c r="AQ271" s="336">
        <f t="shared" si="84"/>
        <v>0</v>
      </c>
      <c r="AR271" s="336">
        <f t="shared" si="84"/>
        <v>0</v>
      </c>
      <c r="AS271" s="336">
        <f t="shared" si="84"/>
        <v>0</v>
      </c>
      <c r="AT271" s="336">
        <f t="shared" si="84"/>
        <v>0</v>
      </c>
      <c r="AU271" s="336">
        <f t="shared" si="84"/>
        <v>0</v>
      </c>
      <c r="AV271" s="336">
        <f t="shared" si="84"/>
        <v>0</v>
      </c>
      <c r="AW271" s="336">
        <f t="shared" si="84"/>
        <v>0</v>
      </c>
      <c r="AX271" s="336">
        <f t="shared" si="84"/>
        <v>0</v>
      </c>
      <c r="AY271" s="336">
        <f t="shared" si="84"/>
        <v>0</v>
      </c>
      <c r="AZ271" s="336">
        <f t="shared" si="84"/>
        <v>0</v>
      </c>
      <c r="BA271" s="336">
        <f t="shared" si="84"/>
        <v>0</v>
      </c>
      <c r="BB271" s="336">
        <f t="shared" si="84"/>
        <v>0</v>
      </c>
      <c r="BC271" s="336">
        <f t="shared" si="84"/>
        <v>0</v>
      </c>
      <c r="BD271" s="336">
        <f t="shared" si="84"/>
        <v>0</v>
      </c>
      <c r="BE271" s="336">
        <f t="shared" si="84"/>
        <v>0</v>
      </c>
      <c r="BF271" s="336">
        <f t="shared" si="84"/>
        <v>0</v>
      </c>
      <c r="BG271" s="336">
        <f t="shared" si="84"/>
        <v>0</v>
      </c>
      <c r="BH271" s="336">
        <f t="shared" si="84"/>
        <v>0</v>
      </c>
      <c r="BI271" s="336">
        <f t="shared" si="84"/>
        <v>0</v>
      </c>
      <c r="BJ271" s="336">
        <f t="shared" si="84"/>
        <v>0</v>
      </c>
      <c r="BK271" s="336">
        <f t="shared" si="84"/>
        <v>0</v>
      </c>
      <c r="BL271" s="336">
        <f t="shared" si="84"/>
        <v>0</v>
      </c>
      <c r="BM271" s="336">
        <f t="shared" si="84"/>
        <v>0</v>
      </c>
      <c r="BN271" s="336">
        <f t="shared" si="84"/>
        <v>0</v>
      </c>
      <c r="BO271" s="336">
        <f t="shared" si="84"/>
        <v>0</v>
      </c>
      <c r="BP271" s="336">
        <f t="shared" ref="BP271:DF271" si="85">BT$6*BP160</f>
        <v>0</v>
      </c>
      <c r="BQ271" s="336">
        <f t="shared" si="85"/>
        <v>0</v>
      </c>
      <c r="BR271" s="336">
        <f t="shared" si="85"/>
        <v>0</v>
      </c>
      <c r="BS271" s="336">
        <f t="shared" si="85"/>
        <v>0</v>
      </c>
      <c r="BT271" s="336">
        <f t="shared" si="85"/>
        <v>0</v>
      </c>
      <c r="BU271" s="336">
        <f t="shared" si="85"/>
        <v>0</v>
      </c>
      <c r="BV271" s="336">
        <f t="shared" si="85"/>
        <v>0</v>
      </c>
      <c r="BW271" s="336">
        <f t="shared" si="85"/>
        <v>0</v>
      </c>
      <c r="BX271" s="336">
        <f t="shared" si="85"/>
        <v>0</v>
      </c>
      <c r="BY271" s="336">
        <f t="shared" si="85"/>
        <v>0</v>
      </c>
      <c r="BZ271" s="336">
        <f t="shared" si="85"/>
        <v>0</v>
      </c>
      <c r="CA271" s="336">
        <f t="shared" si="85"/>
        <v>0</v>
      </c>
      <c r="CB271" s="336">
        <f t="shared" si="85"/>
        <v>0</v>
      </c>
      <c r="CC271" s="336">
        <f t="shared" si="85"/>
        <v>0</v>
      </c>
      <c r="CD271" s="336">
        <f t="shared" si="85"/>
        <v>0</v>
      </c>
      <c r="CE271" s="336">
        <f t="shared" si="85"/>
        <v>0</v>
      </c>
      <c r="CF271" s="336">
        <f t="shared" si="85"/>
        <v>0</v>
      </c>
      <c r="CG271" s="336">
        <f t="shared" si="85"/>
        <v>0</v>
      </c>
      <c r="CH271" s="336">
        <f t="shared" si="85"/>
        <v>0</v>
      </c>
      <c r="CI271" s="336">
        <f t="shared" si="85"/>
        <v>0</v>
      </c>
      <c r="CJ271" s="336">
        <f t="shared" si="85"/>
        <v>0</v>
      </c>
      <c r="CK271" s="336">
        <f t="shared" si="85"/>
        <v>0</v>
      </c>
      <c r="CL271" s="336">
        <f t="shared" si="85"/>
        <v>0</v>
      </c>
      <c r="CM271" s="336">
        <f t="shared" si="85"/>
        <v>0</v>
      </c>
      <c r="CN271" s="336">
        <f t="shared" si="85"/>
        <v>0</v>
      </c>
      <c r="CO271" s="336">
        <f t="shared" si="85"/>
        <v>0</v>
      </c>
      <c r="CP271" s="336">
        <f t="shared" si="85"/>
        <v>0</v>
      </c>
      <c r="CQ271" s="336">
        <f t="shared" si="85"/>
        <v>0</v>
      </c>
      <c r="CR271" s="336">
        <f t="shared" si="85"/>
        <v>0</v>
      </c>
      <c r="CS271" s="336">
        <f t="shared" si="85"/>
        <v>0</v>
      </c>
      <c r="CT271" s="336">
        <f t="shared" si="85"/>
        <v>0</v>
      </c>
      <c r="CU271" s="336">
        <f t="shared" si="85"/>
        <v>0</v>
      </c>
      <c r="CV271" s="336">
        <f t="shared" si="85"/>
        <v>0</v>
      </c>
      <c r="CW271" s="336">
        <f t="shared" si="85"/>
        <v>0</v>
      </c>
      <c r="CX271" s="336">
        <f t="shared" si="85"/>
        <v>0</v>
      </c>
      <c r="CY271" s="336">
        <f t="shared" si="85"/>
        <v>0</v>
      </c>
      <c r="CZ271" s="336">
        <f t="shared" si="85"/>
        <v>0</v>
      </c>
      <c r="DA271" s="336">
        <f t="shared" si="85"/>
        <v>0</v>
      </c>
      <c r="DB271" s="336">
        <f t="shared" si="85"/>
        <v>0</v>
      </c>
      <c r="DC271" s="337">
        <f t="shared" si="85"/>
        <v>0</v>
      </c>
      <c r="DD271" s="337">
        <f t="shared" si="85"/>
        <v>0</v>
      </c>
      <c r="DE271" s="337">
        <f t="shared" si="85"/>
        <v>0</v>
      </c>
      <c r="DF271" s="337">
        <f t="shared" si="85"/>
        <v>0</v>
      </c>
      <c r="DG271" s="338">
        <f t="shared" si="67"/>
        <v>0</v>
      </c>
      <c r="DJ271" s="339"/>
      <c r="DK271" s="331"/>
      <c r="DL271" s="340"/>
    </row>
    <row r="272" spans="2:116">
      <c r="B272" s="315" t="str">
        <v>043</v>
      </c>
      <c r="C272" s="301" t="str">
        <v>建設・建築用金属製品</v>
      </c>
      <c r="D272" s="334">
        <f t="shared" ref="D272:BO272" si="86">H$6*D161</f>
        <v>0</v>
      </c>
      <c r="E272" s="335">
        <f t="shared" si="86"/>
        <v>0</v>
      </c>
      <c r="F272" s="335">
        <f t="shared" si="86"/>
        <v>0</v>
      </c>
      <c r="G272" s="335">
        <f t="shared" si="86"/>
        <v>0</v>
      </c>
      <c r="H272" s="335">
        <f t="shared" si="86"/>
        <v>0</v>
      </c>
      <c r="I272" s="335">
        <f t="shared" si="86"/>
        <v>0</v>
      </c>
      <c r="J272" s="335">
        <f t="shared" si="86"/>
        <v>0</v>
      </c>
      <c r="K272" s="335">
        <f t="shared" si="86"/>
        <v>0</v>
      </c>
      <c r="L272" s="335">
        <f t="shared" si="86"/>
        <v>0</v>
      </c>
      <c r="M272" s="335">
        <f t="shared" si="86"/>
        <v>0</v>
      </c>
      <c r="N272" s="335">
        <f t="shared" si="86"/>
        <v>0</v>
      </c>
      <c r="O272" s="335">
        <f t="shared" si="86"/>
        <v>0</v>
      </c>
      <c r="P272" s="335">
        <f t="shared" si="86"/>
        <v>0</v>
      </c>
      <c r="Q272" s="336">
        <f t="shared" si="86"/>
        <v>0</v>
      </c>
      <c r="R272" s="336">
        <f t="shared" si="86"/>
        <v>0</v>
      </c>
      <c r="S272" s="336">
        <f t="shared" si="86"/>
        <v>0</v>
      </c>
      <c r="T272" s="336">
        <f t="shared" si="86"/>
        <v>0</v>
      </c>
      <c r="U272" s="336">
        <f t="shared" si="86"/>
        <v>0</v>
      </c>
      <c r="V272" s="336">
        <f t="shared" si="86"/>
        <v>0</v>
      </c>
      <c r="W272" s="336">
        <f t="shared" si="86"/>
        <v>0</v>
      </c>
      <c r="X272" s="336">
        <f t="shared" si="86"/>
        <v>0</v>
      </c>
      <c r="Y272" s="336">
        <f t="shared" si="86"/>
        <v>0</v>
      </c>
      <c r="Z272" s="336">
        <f t="shared" si="86"/>
        <v>0</v>
      </c>
      <c r="AA272" s="336">
        <f t="shared" si="86"/>
        <v>0</v>
      </c>
      <c r="AB272" s="336">
        <f t="shared" si="86"/>
        <v>0</v>
      </c>
      <c r="AC272" s="336">
        <f t="shared" si="86"/>
        <v>0</v>
      </c>
      <c r="AD272" s="336">
        <f t="shared" si="86"/>
        <v>0</v>
      </c>
      <c r="AE272" s="336">
        <f t="shared" si="86"/>
        <v>0</v>
      </c>
      <c r="AF272" s="336">
        <f t="shared" si="86"/>
        <v>0</v>
      </c>
      <c r="AG272" s="336">
        <f t="shared" si="86"/>
        <v>0</v>
      </c>
      <c r="AH272" s="336">
        <f t="shared" si="86"/>
        <v>0</v>
      </c>
      <c r="AI272" s="336">
        <f t="shared" si="86"/>
        <v>0</v>
      </c>
      <c r="AJ272" s="336">
        <f t="shared" si="86"/>
        <v>0</v>
      </c>
      <c r="AK272" s="336">
        <f t="shared" si="86"/>
        <v>0</v>
      </c>
      <c r="AL272" s="336">
        <f t="shared" si="86"/>
        <v>0</v>
      </c>
      <c r="AM272" s="336">
        <f t="shared" si="86"/>
        <v>0</v>
      </c>
      <c r="AN272" s="336">
        <f t="shared" si="86"/>
        <v>0</v>
      </c>
      <c r="AO272" s="336">
        <f t="shared" si="86"/>
        <v>0</v>
      </c>
      <c r="AP272" s="336">
        <f t="shared" si="86"/>
        <v>0</v>
      </c>
      <c r="AQ272" s="336">
        <f t="shared" si="86"/>
        <v>0</v>
      </c>
      <c r="AR272" s="336">
        <f t="shared" si="86"/>
        <v>0</v>
      </c>
      <c r="AS272" s="336">
        <f t="shared" si="86"/>
        <v>0</v>
      </c>
      <c r="AT272" s="336">
        <f t="shared" si="86"/>
        <v>0</v>
      </c>
      <c r="AU272" s="336">
        <f t="shared" si="86"/>
        <v>0</v>
      </c>
      <c r="AV272" s="336">
        <f t="shared" si="86"/>
        <v>0</v>
      </c>
      <c r="AW272" s="336">
        <f t="shared" si="86"/>
        <v>0</v>
      </c>
      <c r="AX272" s="336">
        <f t="shared" si="86"/>
        <v>0</v>
      </c>
      <c r="AY272" s="336">
        <f t="shared" si="86"/>
        <v>0</v>
      </c>
      <c r="AZ272" s="336">
        <f t="shared" si="86"/>
        <v>0</v>
      </c>
      <c r="BA272" s="336">
        <f t="shared" si="86"/>
        <v>0</v>
      </c>
      <c r="BB272" s="336">
        <f t="shared" si="86"/>
        <v>0</v>
      </c>
      <c r="BC272" s="336">
        <f t="shared" si="86"/>
        <v>0</v>
      </c>
      <c r="BD272" s="336">
        <f t="shared" si="86"/>
        <v>0</v>
      </c>
      <c r="BE272" s="336">
        <f t="shared" si="86"/>
        <v>0</v>
      </c>
      <c r="BF272" s="336">
        <f t="shared" si="86"/>
        <v>0</v>
      </c>
      <c r="BG272" s="336">
        <f t="shared" si="86"/>
        <v>0</v>
      </c>
      <c r="BH272" s="336">
        <f t="shared" si="86"/>
        <v>0</v>
      </c>
      <c r="BI272" s="336">
        <f t="shared" si="86"/>
        <v>0</v>
      </c>
      <c r="BJ272" s="336">
        <f t="shared" si="86"/>
        <v>0</v>
      </c>
      <c r="BK272" s="336">
        <f t="shared" si="86"/>
        <v>0</v>
      </c>
      <c r="BL272" s="336">
        <f t="shared" si="86"/>
        <v>0</v>
      </c>
      <c r="BM272" s="336">
        <f t="shared" si="86"/>
        <v>0</v>
      </c>
      <c r="BN272" s="336">
        <f t="shared" si="86"/>
        <v>0</v>
      </c>
      <c r="BO272" s="336">
        <f t="shared" si="86"/>
        <v>0</v>
      </c>
      <c r="BP272" s="336">
        <f t="shared" ref="BP272:DF272" si="87">BT$6*BP161</f>
        <v>0</v>
      </c>
      <c r="BQ272" s="336">
        <f t="shared" si="87"/>
        <v>0</v>
      </c>
      <c r="BR272" s="336">
        <f t="shared" si="87"/>
        <v>0</v>
      </c>
      <c r="BS272" s="336">
        <f t="shared" si="87"/>
        <v>0</v>
      </c>
      <c r="BT272" s="336">
        <f t="shared" si="87"/>
        <v>0</v>
      </c>
      <c r="BU272" s="336">
        <f t="shared" si="87"/>
        <v>0</v>
      </c>
      <c r="BV272" s="336">
        <f t="shared" si="87"/>
        <v>0</v>
      </c>
      <c r="BW272" s="336">
        <f t="shared" si="87"/>
        <v>0</v>
      </c>
      <c r="BX272" s="336">
        <f t="shared" si="87"/>
        <v>0</v>
      </c>
      <c r="BY272" s="336">
        <f t="shared" si="87"/>
        <v>0</v>
      </c>
      <c r="BZ272" s="336">
        <f t="shared" si="87"/>
        <v>0</v>
      </c>
      <c r="CA272" s="336">
        <f t="shared" si="87"/>
        <v>0</v>
      </c>
      <c r="CB272" s="336">
        <f t="shared" si="87"/>
        <v>0</v>
      </c>
      <c r="CC272" s="336">
        <f t="shared" si="87"/>
        <v>0</v>
      </c>
      <c r="CD272" s="336">
        <f t="shared" si="87"/>
        <v>0</v>
      </c>
      <c r="CE272" s="336">
        <f t="shared" si="87"/>
        <v>0</v>
      </c>
      <c r="CF272" s="336">
        <f t="shared" si="87"/>
        <v>0</v>
      </c>
      <c r="CG272" s="336">
        <f t="shared" si="87"/>
        <v>0</v>
      </c>
      <c r="CH272" s="336">
        <f t="shared" si="87"/>
        <v>0</v>
      </c>
      <c r="CI272" s="336">
        <f t="shared" si="87"/>
        <v>0</v>
      </c>
      <c r="CJ272" s="336">
        <f t="shared" si="87"/>
        <v>0</v>
      </c>
      <c r="CK272" s="336">
        <f t="shared" si="87"/>
        <v>0</v>
      </c>
      <c r="CL272" s="336">
        <f t="shared" si="87"/>
        <v>0</v>
      </c>
      <c r="CM272" s="336">
        <f t="shared" si="87"/>
        <v>0</v>
      </c>
      <c r="CN272" s="336">
        <f t="shared" si="87"/>
        <v>0</v>
      </c>
      <c r="CO272" s="336">
        <f t="shared" si="87"/>
        <v>0</v>
      </c>
      <c r="CP272" s="336">
        <f t="shared" si="87"/>
        <v>0</v>
      </c>
      <c r="CQ272" s="336">
        <f t="shared" si="87"/>
        <v>0</v>
      </c>
      <c r="CR272" s="336">
        <f t="shared" si="87"/>
        <v>0</v>
      </c>
      <c r="CS272" s="336">
        <f t="shared" si="87"/>
        <v>0</v>
      </c>
      <c r="CT272" s="336">
        <f t="shared" si="87"/>
        <v>0</v>
      </c>
      <c r="CU272" s="336">
        <f t="shared" si="87"/>
        <v>0</v>
      </c>
      <c r="CV272" s="336">
        <f t="shared" si="87"/>
        <v>0</v>
      </c>
      <c r="CW272" s="336">
        <f t="shared" si="87"/>
        <v>0</v>
      </c>
      <c r="CX272" s="336">
        <f t="shared" si="87"/>
        <v>0</v>
      </c>
      <c r="CY272" s="336">
        <f t="shared" si="87"/>
        <v>0</v>
      </c>
      <c r="CZ272" s="336">
        <f t="shared" si="87"/>
        <v>0</v>
      </c>
      <c r="DA272" s="336">
        <f t="shared" si="87"/>
        <v>0</v>
      </c>
      <c r="DB272" s="336">
        <f t="shared" si="87"/>
        <v>0</v>
      </c>
      <c r="DC272" s="337">
        <f t="shared" si="87"/>
        <v>0</v>
      </c>
      <c r="DD272" s="337">
        <f t="shared" si="87"/>
        <v>0</v>
      </c>
      <c r="DE272" s="337">
        <f t="shared" si="87"/>
        <v>0</v>
      </c>
      <c r="DF272" s="337">
        <f t="shared" si="87"/>
        <v>0</v>
      </c>
      <c r="DG272" s="338">
        <f t="shared" si="67"/>
        <v>0</v>
      </c>
      <c r="DJ272" s="339"/>
      <c r="DK272" s="331"/>
      <c r="DL272" s="340"/>
    </row>
    <row r="273" spans="2:116">
      <c r="B273" s="315" t="str">
        <v>044</v>
      </c>
      <c r="C273" s="301" t="str">
        <v>その他の金属製品</v>
      </c>
      <c r="D273" s="334">
        <f t="shared" ref="D273:BO273" si="88">H$6*D162</f>
        <v>0</v>
      </c>
      <c r="E273" s="335">
        <f t="shared" si="88"/>
        <v>0</v>
      </c>
      <c r="F273" s="335">
        <f t="shared" si="88"/>
        <v>0</v>
      </c>
      <c r="G273" s="335">
        <f t="shared" si="88"/>
        <v>0</v>
      </c>
      <c r="H273" s="335">
        <f t="shared" si="88"/>
        <v>0</v>
      </c>
      <c r="I273" s="335">
        <f t="shared" si="88"/>
        <v>0</v>
      </c>
      <c r="J273" s="335">
        <f t="shared" si="88"/>
        <v>0</v>
      </c>
      <c r="K273" s="335">
        <f t="shared" si="88"/>
        <v>0</v>
      </c>
      <c r="L273" s="335">
        <f t="shared" si="88"/>
        <v>0</v>
      </c>
      <c r="M273" s="335">
        <f t="shared" si="88"/>
        <v>0</v>
      </c>
      <c r="N273" s="335">
        <f t="shared" si="88"/>
        <v>0</v>
      </c>
      <c r="O273" s="335">
        <f t="shared" si="88"/>
        <v>0</v>
      </c>
      <c r="P273" s="335">
        <f t="shared" si="88"/>
        <v>0</v>
      </c>
      <c r="Q273" s="336">
        <f t="shared" si="88"/>
        <v>0</v>
      </c>
      <c r="R273" s="336">
        <f t="shared" si="88"/>
        <v>0</v>
      </c>
      <c r="S273" s="336">
        <f t="shared" si="88"/>
        <v>0</v>
      </c>
      <c r="T273" s="336">
        <f t="shared" si="88"/>
        <v>0</v>
      </c>
      <c r="U273" s="336">
        <f t="shared" si="88"/>
        <v>0</v>
      </c>
      <c r="V273" s="336">
        <f t="shared" si="88"/>
        <v>0</v>
      </c>
      <c r="W273" s="336">
        <f t="shared" si="88"/>
        <v>0</v>
      </c>
      <c r="X273" s="336">
        <f t="shared" si="88"/>
        <v>0</v>
      </c>
      <c r="Y273" s="336">
        <f t="shared" si="88"/>
        <v>0</v>
      </c>
      <c r="Z273" s="336">
        <f t="shared" si="88"/>
        <v>0</v>
      </c>
      <c r="AA273" s="336">
        <f t="shared" si="88"/>
        <v>0</v>
      </c>
      <c r="AB273" s="336">
        <f t="shared" si="88"/>
        <v>0</v>
      </c>
      <c r="AC273" s="336">
        <f t="shared" si="88"/>
        <v>0</v>
      </c>
      <c r="AD273" s="336">
        <f t="shared" si="88"/>
        <v>0</v>
      </c>
      <c r="AE273" s="336">
        <f t="shared" si="88"/>
        <v>0</v>
      </c>
      <c r="AF273" s="336">
        <f t="shared" si="88"/>
        <v>0</v>
      </c>
      <c r="AG273" s="336">
        <f t="shared" si="88"/>
        <v>0</v>
      </c>
      <c r="AH273" s="336">
        <f t="shared" si="88"/>
        <v>0</v>
      </c>
      <c r="AI273" s="336">
        <f t="shared" si="88"/>
        <v>0</v>
      </c>
      <c r="AJ273" s="336">
        <f t="shared" si="88"/>
        <v>0</v>
      </c>
      <c r="AK273" s="336">
        <f t="shared" si="88"/>
        <v>0</v>
      </c>
      <c r="AL273" s="336">
        <f t="shared" si="88"/>
        <v>0</v>
      </c>
      <c r="AM273" s="336">
        <f t="shared" si="88"/>
        <v>0</v>
      </c>
      <c r="AN273" s="336">
        <f t="shared" si="88"/>
        <v>0</v>
      </c>
      <c r="AO273" s="336">
        <f t="shared" si="88"/>
        <v>0</v>
      </c>
      <c r="AP273" s="336">
        <f t="shared" si="88"/>
        <v>0</v>
      </c>
      <c r="AQ273" s="336">
        <f t="shared" si="88"/>
        <v>0</v>
      </c>
      <c r="AR273" s="336">
        <f t="shared" si="88"/>
        <v>0</v>
      </c>
      <c r="AS273" s="336">
        <f t="shared" si="88"/>
        <v>0</v>
      </c>
      <c r="AT273" s="336">
        <f t="shared" si="88"/>
        <v>0</v>
      </c>
      <c r="AU273" s="336">
        <f t="shared" si="88"/>
        <v>0</v>
      </c>
      <c r="AV273" s="336">
        <f t="shared" si="88"/>
        <v>0</v>
      </c>
      <c r="AW273" s="336">
        <f t="shared" si="88"/>
        <v>0</v>
      </c>
      <c r="AX273" s="336">
        <f t="shared" si="88"/>
        <v>0</v>
      </c>
      <c r="AY273" s="336">
        <f t="shared" si="88"/>
        <v>0</v>
      </c>
      <c r="AZ273" s="336">
        <f t="shared" si="88"/>
        <v>0</v>
      </c>
      <c r="BA273" s="336">
        <f t="shared" si="88"/>
        <v>0</v>
      </c>
      <c r="BB273" s="336">
        <f t="shared" si="88"/>
        <v>0</v>
      </c>
      <c r="BC273" s="336">
        <f t="shared" si="88"/>
        <v>0</v>
      </c>
      <c r="BD273" s="336">
        <f t="shared" si="88"/>
        <v>0</v>
      </c>
      <c r="BE273" s="336">
        <f t="shared" si="88"/>
        <v>0</v>
      </c>
      <c r="BF273" s="336">
        <f t="shared" si="88"/>
        <v>0</v>
      </c>
      <c r="BG273" s="336">
        <f t="shared" si="88"/>
        <v>0</v>
      </c>
      <c r="BH273" s="336">
        <f t="shared" si="88"/>
        <v>0</v>
      </c>
      <c r="BI273" s="336">
        <f t="shared" si="88"/>
        <v>0</v>
      </c>
      <c r="BJ273" s="336">
        <f t="shared" si="88"/>
        <v>0</v>
      </c>
      <c r="BK273" s="336">
        <f t="shared" si="88"/>
        <v>0</v>
      </c>
      <c r="BL273" s="336">
        <f t="shared" si="88"/>
        <v>0</v>
      </c>
      <c r="BM273" s="336">
        <f t="shared" si="88"/>
        <v>0</v>
      </c>
      <c r="BN273" s="336">
        <f t="shared" si="88"/>
        <v>0</v>
      </c>
      <c r="BO273" s="336">
        <f t="shared" si="88"/>
        <v>0</v>
      </c>
      <c r="BP273" s="336">
        <f t="shared" ref="BP273:DF273" si="89">BT$6*BP162</f>
        <v>0</v>
      </c>
      <c r="BQ273" s="336">
        <f t="shared" si="89"/>
        <v>0</v>
      </c>
      <c r="BR273" s="336">
        <f t="shared" si="89"/>
        <v>0</v>
      </c>
      <c r="BS273" s="336">
        <f t="shared" si="89"/>
        <v>0</v>
      </c>
      <c r="BT273" s="336">
        <f t="shared" si="89"/>
        <v>0</v>
      </c>
      <c r="BU273" s="336">
        <f t="shared" si="89"/>
        <v>0</v>
      </c>
      <c r="BV273" s="336">
        <f t="shared" si="89"/>
        <v>0</v>
      </c>
      <c r="BW273" s="336">
        <f t="shared" si="89"/>
        <v>0</v>
      </c>
      <c r="BX273" s="336">
        <f t="shared" si="89"/>
        <v>0</v>
      </c>
      <c r="BY273" s="336">
        <f t="shared" si="89"/>
        <v>0</v>
      </c>
      <c r="BZ273" s="336">
        <f t="shared" si="89"/>
        <v>0</v>
      </c>
      <c r="CA273" s="336">
        <f t="shared" si="89"/>
        <v>0</v>
      </c>
      <c r="CB273" s="336">
        <f t="shared" si="89"/>
        <v>0</v>
      </c>
      <c r="CC273" s="336">
        <f t="shared" si="89"/>
        <v>0</v>
      </c>
      <c r="CD273" s="336">
        <f t="shared" si="89"/>
        <v>0</v>
      </c>
      <c r="CE273" s="336">
        <f t="shared" si="89"/>
        <v>0</v>
      </c>
      <c r="CF273" s="336">
        <f t="shared" si="89"/>
        <v>0</v>
      </c>
      <c r="CG273" s="336">
        <f t="shared" si="89"/>
        <v>0</v>
      </c>
      <c r="CH273" s="336">
        <f t="shared" si="89"/>
        <v>0</v>
      </c>
      <c r="CI273" s="336">
        <f t="shared" si="89"/>
        <v>0</v>
      </c>
      <c r="CJ273" s="336">
        <f t="shared" si="89"/>
        <v>0</v>
      </c>
      <c r="CK273" s="336">
        <f t="shared" si="89"/>
        <v>0</v>
      </c>
      <c r="CL273" s="336">
        <f t="shared" si="89"/>
        <v>0</v>
      </c>
      <c r="CM273" s="336">
        <f t="shared" si="89"/>
        <v>0</v>
      </c>
      <c r="CN273" s="336">
        <f t="shared" si="89"/>
        <v>0</v>
      </c>
      <c r="CO273" s="336">
        <f t="shared" si="89"/>
        <v>0</v>
      </c>
      <c r="CP273" s="336">
        <f t="shared" si="89"/>
        <v>0</v>
      </c>
      <c r="CQ273" s="336">
        <f t="shared" si="89"/>
        <v>0</v>
      </c>
      <c r="CR273" s="336">
        <f t="shared" si="89"/>
        <v>0</v>
      </c>
      <c r="CS273" s="336">
        <f t="shared" si="89"/>
        <v>0</v>
      </c>
      <c r="CT273" s="336">
        <f t="shared" si="89"/>
        <v>0</v>
      </c>
      <c r="CU273" s="336">
        <f t="shared" si="89"/>
        <v>0</v>
      </c>
      <c r="CV273" s="336">
        <f t="shared" si="89"/>
        <v>0</v>
      </c>
      <c r="CW273" s="336">
        <f t="shared" si="89"/>
        <v>0</v>
      </c>
      <c r="CX273" s="336">
        <f t="shared" si="89"/>
        <v>0</v>
      </c>
      <c r="CY273" s="336">
        <f t="shared" si="89"/>
        <v>0</v>
      </c>
      <c r="CZ273" s="336">
        <f t="shared" si="89"/>
        <v>0</v>
      </c>
      <c r="DA273" s="336">
        <f t="shared" si="89"/>
        <v>0</v>
      </c>
      <c r="DB273" s="336">
        <f t="shared" si="89"/>
        <v>0</v>
      </c>
      <c r="DC273" s="337">
        <f t="shared" si="89"/>
        <v>0</v>
      </c>
      <c r="DD273" s="337">
        <f t="shared" si="89"/>
        <v>0</v>
      </c>
      <c r="DE273" s="337">
        <f t="shared" si="89"/>
        <v>0</v>
      </c>
      <c r="DF273" s="337">
        <f t="shared" si="89"/>
        <v>0</v>
      </c>
      <c r="DG273" s="338">
        <f t="shared" si="67"/>
        <v>0</v>
      </c>
      <c r="DJ273" s="339"/>
      <c r="DK273" s="331"/>
      <c r="DL273" s="340"/>
    </row>
    <row r="274" spans="2:116">
      <c r="B274" s="315" t="str">
        <v>045</v>
      </c>
      <c r="C274" s="301" t="str">
        <v>はん用機械</v>
      </c>
      <c r="D274" s="334">
        <f t="shared" ref="D274:BO274" si="90">H$6*D163</f>
        <v>0</v>
      </c>
      <c r="E274" s="335">
        <f t="shared" si="90"/>
        <v>0</v>
      </c>
      <c r="F274" s="335">
        <f t="shared" si="90"/>
        <v>0</v>
      </c>
      <c r="G274" s="335">
        <f t="shared" si="90"/>
        <v>0</v>
      </c>
      <c r="H274" s="335">
        <f t="shared" si="90"/>
        <v>0</v>
      </c>
      <c r="I274" s="335">
        <f t="shared" si="90"/>
        <v>0</v>
      </c>
      <c r="J274" s="335">
        <f t="shared" si="90"/>
        <v>0</v>
      </c>
      <c r="K274" s="335">
        <f t="shared" si="90"/>
        <v>0</v>
      </c>
      <c r="L274" s="335">
        <f t="shared" si="90"/>
        <v>0</v>
      </c>
      <c r="M274" s="335">
        <f t="shared" si="90"/>
        <v>0</v>
      </c>
      <c r="N274" s="335">
        <f t="shared" si="90"/>
        <v>0</v>
      </c>
      <c r="O274" s="335">
        <f t="shared" si="90"/>
        <v>0</v>
      </c>
      <c r="P274" s="335">
        <f t="shared" si="90"/>
        <v>0</v>
      </c>
      <c r="Q274" s="336">
        <f t="shared" si="90"/>
        <v>0</v>
      </c>
      <c r="R274" s="336">
        <f t="shared" si="90"/>
        <v>0</v>
      </c>
      <c r="S274" s="336">
        <f t="shared" si="90"/>
        <v>0</v>
      </c>
      <c r="T274" s="336">
        <f t="shared" si="90"/>
        <v>0</v>
      </c>
      <c r="U274" s="336">
        <f t="shared" si="90"/>
        <v>0</v>
      </c>
      <c r="V274" s="336">
        <f t="shared" si="90"/>
        <v>0</v>
      </c>
      <c r="W274" s="336">
        <f t="shared" si="90"/>
        <v>0</v>
      </c>
      <c r="X274" s="336">
        <f t="shared" si="90"/>
        <v>0</v>
      </c>
      <c r="Y274" s="336">
        <f t="shared" si="90"/>
        <v>0</v>
      </c>
      <c r="Z274" s="336">
        <f t="shared" si="90"/>
        <v>0</v>
      </c>
      <c r="AA274" s="336">
        <f t="shared" si="90"/>
        <v>0</v>
      </c>
      <c r="AB274" s="336">
        <f t="shared" si="90"/>
        <v>0</v>
      </c>
      <c r="AC274" s="336">
        <f t="shared" si="90"/>
        <v>0</v>
      </c>
      <c r="AD274" s="336">
        <f t="shared" si="90"/>
        <v>0</v>
      </c>
      <c r="AE274" s="336">
        <f t="shared" si="90"/>
        <v>0</v>
      </c>
      <c r="AF274" s="336">
        <f t="shared" si="90"/>
        <v>0</v>
      </c>
      <c r="AG274" s="336">
        <f t="shared" si="90"/>
        <v>0</v>
      </c>
      <c r="AH274" s="336">
        <f t="shared" si="90"/>
        <v>0</v>
      </c>
      <c r="AI274" s="336">
        <f t="shared" si="90"/>
        <v>0</v>
      </c>
      <c r="AJ274" s="336">
        <f t="shared" si="90"/>
        <v>0</v>
      </c>
      <c r="AK274" s="336">
        <f t="shared" si="90"/>
        <v>0</v>
      </c>
      <c r="AL274" s="336">
        <f t="shared" si="90"/>
        <v>0</v>
      </c>
      <c r="AM274" s="336">
        <f t="shared" si="90"/>
        <v>0</v>
      </c>
      <c r="AN274" s="336">
        <f t="shared" si="90"/>
        <v>0</v>
      </c>
      <c r="AO274" s="336">
        <f t="shared" si="90"/>
        <v>0</v>
      </c>
      <c r="AP274" s="336">
        <f t="shared" si="90"/>
        <v>0</v>
      </c>
      <c r="AQ274" s="336">
        <f t="shared" si="90"/>
        <v>0</v>
      </c>
      <c r="AR274" s="336">
        <f t="shared" si="90"/>
        <v>0</v>
      </c>
      <c r="AS274" s="336">
        <f t="shared" si="90"/>
        <v>0</v>
      </c>
      <c r="AT274" s="336">
        <f t="shared" si="90"/>
        <v>0</v>
      </c>
      <c r="AU274" s="336">
        <f t="shared" si="90"/>
        <v>0</v>
      </c>
      <c r="AV274" s="336">
        <f t="shared" si="90"/>
        <v>0</v>
      </c>
      <c r="AW274" s="336">
        <f t="shared" si="90"/>
        <v>0</v>
      </c>
      <c r="AX274" s="336">
        <f t="shared" si="90"/>
        <v>0</v>
      </c>
      <c r="AY274" s="336">
        <f t="shared" si="90"/>
        <v>0</v>
      </c>
      <c r="AZ274" s="336">
        <f t="shared" si="90"/>
        <v>0</v>
      </c>
      <c r="BA274" s="336">
        <f t="shared" si="90"/>
        <v>0</v>
      </c>
      <c r="BB274" s="336">
        <f t="shared" si="90"/>
        <v>0</v>
      </c>
      <c r="BC274" s="336">
        <f t="shared" si="90"/>
        <v>0</v>
      </c>
      <c r="BD274" s="336">
        <f t="shared" si="90"/>
        <v>0</v>
      </c>
      <c r="BE274" s="336">
        <f t="shared" si="90"/>
        <v>0</v>
      </c>
      <c r="BF274" s="336">
        <f t="shared" si="90"/>
        <v>0</v>
      </c>
      <c r="BG274" s="336">
        <f t="shared" si="90"/>
        <v>0</v>
      </c>
      <c r="BH274" s="336">
        <f t="shared" si="90"/>
        <v>0</v>
      </c>
      <c r="BI274" s="336">
        <f t="shared" si="90"/>
        <v>0</v>
      </c>
      <c r="BJ274" s="336">
        <f t="shared" si="90"/>
        <v>0</v>
      </c>
      <c r="BK274" s="336">
        <f t="shared" si="90"/>
        <v>0</v>
      </c>
      <c r="BL274" s="336">
        <f t="shared" si="90"/>
        <v>0</v>
      </c>
      <c r="BM274" s="336">
        <f t="shared" si="90"/>
        <v>0</v>
      </c>
      <c r="BN274" s="336">
        <f t="shared" si="90"/>
        <v>0</v>
      </c>
      <c r="BO274" s="336">
        <f t="shared" si="90"/>
        <v>0</v>
      </c>
      <c r="BP274" s="336">
        <f t="shared" ref="BP274:DF274" si="91">BT$6*BP163</f>
        <v>0</v>
      </c>
      <c r="BQ274" s="336">
        <f t="shared" si="91"/>
        <v>0</v>
      </c>
      <c r="BR274" s="336">
        <f t="shared" si="91"/>
        <v>0</v>
      </c>
      <c r="BS274" s="336">
        <f t="shared" si="91"/>
        <v>0</v>
      </c>
      <c r="BT274" s="336">
        <f t="shared" si="91"/>
        <v>0</v>
      </c>
      <c r="BU274" s="336">
        <f t="shared" si="91"/>
        <v>0</v>
      </c>
      <c r="BV274" s="336">
        <f t="shared" si="91"/>
        <v>0</v>
      </c>
      <c r="BW274" s="336">
        <f t="shared" si="91"/>
        <v>0</v>
      </c>
      <c r="BX274" s="336">
        <f t="shared" si="91"/>
        <v>0</v>
      </c>
      <c r="BY274" s="336">
        <f t="shared" si="91"/>
        <v>0</v>
      </c>
      <c r="BZ274" s="336">
        <f t="shared" si="91"/>
        <v>0</v>
      </c>
      <c r="CA274" s="336">
        <f t="shared" si="91"/>
        <v>0</v>
      </c>
      <c r="CB274" s="336">
        <f t="shared" si="91"/>
        <v>0</v>
      </c>
      <c r="CC274" s="336">
        <f t="shared" si="91"/>
        <v>0</v>
      </c>
      <c r="CD274" s="336">
        <f t="shared" si="91"/>
        <v>0</v>
      </c>
      <c r="CE274" s="336">
        <f t="shared" si="91"/>
        <v>0</v>
      </c>
      <c r="CF274" s="336">
        <f t="shared" si="91"/>
        <v>0</v>
      </c>
      <c r="CG274" s="336">
        <f t="shared" si="91"/>
        <v>0</v>
      </c>
      <c r="CH274" s="336">
        <f t="shared" si="91"/>
        <v>0</v>
      </c>
      <c r="CI274" s="336">
        <f t="shared" si="91"/>
        <v>0</v>
      </c>
      <c r="CJ274" s="336">
        <f t="shared" si="91"/>
        <v>0</v>
      </c>
      <c r="CK274" s="336">
        <f t="shared" si="91"/>
        <v>0</v>
      </c>
      <c r="CL274" s="336">
        <f t="shared" si="91"/>
        <v>0</v>
      </c>
      <c r="CM274" s="336">
        <f t="shared" si="91"/>
        <v>0</v>
      </c>
      <c r="CN274" s="336">
        <f t="shared" si="91"/>
        <v>0</v>
      </c>
      <c r="CO274" s="336">
        <f t="shared" si="91"/>
        <v>0</v>
      </c>
      <c r="CP274" s="336">
        <f t="shared" si="91"/>
        <v>0</v>
      </c>
      <c r="CQ274" s="336">
        <f t="shared" si="91"/>
        <v>0</v>
      </c>
      <c r="CR274" s="336">
        <f t="shared" si="91"/>
        <v>0</v>
      </c>
      <c r="CS274" s="336">
        <f t="shared" si="91"/>
        <v>0</v>
      </c>
      <c r="CT274" s="336">
        <f t="shared" si="91"/>
        <v>0</v>
      </c>
      <c r="CU274" s="336">
        <f t="shared" si="91"/>
        <v>0</v>
      </c>
      <c r="CV274" s="336">
        <f t="shared" si="91"/>
        <v>0</v>
      </c>
      <c r="CW274" s="336">
        <f t="shared" si="91"/>
        <v>0</v>
      </c>
      <c r="CX274" s="336">
        <f t="shared" si="91"/>
        <v>0</v>
      </c>
      <c r="CY274" s="336">
        <f t="shared" si="91"/>
        <v>0</v>
      </c>
      <c r="CZ274" s="336">
        <f t="shared" si="91"/>
        <v>0</v>
      </c>
      <c r="DA274" s="336">
        <f t="shared" si="91"/>
        <v>0</v>
      </c>
      <c r="DB274" s="336">
        <f t="shared" si="91"/>
        <v>0</v>
      </c>
      <c r="DC274" s="337">
        <f t="shared" si="91"/>
        <v>0</v>
      </c>
      <c r="DD274" s="337">
        <f t="shared" si="91"/>
        <v>0</v>
      </c>
      <c r="DE274" s="337">
        <f t="shared" si="91"/>
        <v>0</v>
      </c>
      <c r="DF274" s="337">
        <f t="shared" si="91"/>
        <v>0</v>
      </c>
      <c r="DG274" s="338">
        <f t="shared" si="67"/>
        <v>0</v>
      </c>
      <c r="DJ274" s="339"/>
      <c r="DK274" s="331"/>
      <c r="DL274" s="340"/>
    </row>
    <row r="275" spans="2:116">
      <c r="B275" s="315" t="str">
        <v>046</v>
      </c>
      <c r="C275" s="301" t="str">
        <v>生産用機械</v>
      </c>
      <c r="D275" s="334">
        <f t="shared" ref="D275:BO275" si="92">H$6*D164</f>
        <v>0</v>
      </c>
      <c r="E275" s="335">
        <f t="shared" si="92"/>
        <v>0</v>
      </c>
      <c r="F275" s="335">
        <f t="shared" si="92"/>
        <v>0</v>
      </c>
      <c r="G275" s="335">
        <f t="shared" si="92"/>
        <v>0</v>
      </c>
      <c r="H275" s="335">
        <f t="shared" si="92"/>
        <v>0</v>
      </c>
      <c r="I275" s="335">
        <f t="shared" si="92"/>
        <v>0</v>
      </c>
      <c r="J275" s="335">
        <f t="shared" si="92"/>
        <v>0</v>
      </c>
      <c r="K275" s="335">
        <f t="shared" si="92"/>
        <v>0</v>
      </c>
      <c r="L275" s="335">
        <f t="shared" si="92"/>
        <v>0</v>
      </c>
      <c r="M275" s="335">
        <f t="shared" si="92"/>
        <v>0</v>
      </c>
      <c r="N275" s="335">
        <f t="shared" si="92"/>
        <v>0</v>
      </c>
      <c r="O275" s="335">
        <f t="shared" si="92"/>
        <v>0</v>
      </c>
      <c r="P275" s="335">
        <f t="shared" si="92"/>
        <v>0</v>
      </c>
      <c r="Q275" s="336">
        <f t="shared" si="92"/>
        <v>0</v>
      </c>
      <c r="R275" s="336">
        <f t="shared" si="92"/>
        <v>0</v>
      </c>
      <c r="S275" s="336">
        <f t="shared" si="92"/>
        <v>0</v>
      </c>
      <c r="T275" s="336">
        <f t="shared" si="92"/>
        <v>0</v>
      </c>
      <c r="U275" s="336">
        <f t="shared" si="92"/>
        <v>0</v>
      </c>
      <c r="V275" s="336">
        <f t="shared" si="92"/>
        <v>0</v>
      </c>
      <c r="W275" s="336">
        <f t="shared" si="92"/>
        <v>0</v>
      </c>
      <c r="X275" s="336">
        <f t="shared" si="92"/>
        <v>0</v>
      </c>
      <c r="Y275" s="336">
        <f t="shared" si="92"/>
        <v>0</v>
      </c>
      <c r="Z275" s="336">
        <f t="shared" si="92"/>
        <v>0</v>
      </c>
      <c r="AA275" s="336">
        <f t="shared" si="92"/>
        <v>0</v>
      </c>
      <c r="AB275" s="336">
        <f t="shared" si="92"/>
        <v>0</v>
      </c>
      <c r="AC275" s="336">
        <f t="shared" si="92"/>
        <v>0</v>
      </c>
      <c r="AD275" s="336">
        <f t="shared" si="92"/>
        <v>0</v>
      </c>
      <c r="AE275" s="336">
        <f t="shared" si="92"/>
        <v>0</v>
      </c>
      <c r="AF275" s="336">
        <f t="shared" si="92"/>
        <v>0</v>
      </c>
      <c r="AG275" s="336">
        <f t="shared" si="92"/>
        <v>0</v>
      </c>
      <c r="AH275" s="336">
        <f t="shared" si="92"/>
        <v>0</v>
      </c>
      <c r="AI275" s="336">
        <f t="shared" si="92"/>
        <v>0</v>
      </c>
      <c r="AJ275" s="336">
        <f t="shared" si="92"/>
        <v>0</v>
      </c>
      <c r="AK275" s="336">
        <f t="shared" si="92"/>
        <v>0</v>
      </c>
      <c r="AL275" s="336">
        <f t="shared" si="92"/>
        <v>0</v>
      </c>
      <c r="AM275" s="336">
        <f t="shared" si="92"/>
        <v>0</v>
      </c>
      <c r="AN275" s="336">
        <f t="shared" si="92"/>
        <v>0</v>
      </c>
      <c r="AO275" s="336">
        <f t="shared" si="92"/>
        <v>0</v>
      </c>
      <c r="AP275" s="336">
        <f t="shared" si="92"/>
        <v>0</v>
      </c>
      <c r="AQ275" s="336">
        <f t="shared" si="92"/>
        <v>0</v>
      </c>
      <c r="AR275" s="336">
        <f t="shared" si="92"/>
        <v>0</v>
      </c>
      <c r="AS275" s="336">
        <f t="shared" si="92"/>
        <v>0</v>
      </c>
      <c r="AT275" s="336">
        <f t="shared" si="92"/>
        <v>0</v>
      </c>
      <c r="AU275" s="336">
        <f t="shared" si="92"/>
        <v>0</v>
      </c>
      <c r="AV275" s="336">
        <f t="shared" si="92"/>
        <v>0</v>
      </c>
      <c r="AW275" s="336">
        <f t="shared" si="92"/>
        <v>0</v>
      </c>
      <c r="AX275" s="336">
        <f t="shared" si="92"/>
        <v>0</v>
      </c>
      <c r="AY275" s="336">
        <f t="shared" si="92"/>
        <v>0</v>
      </c>
      <c r="AZ275" s="336">
        <f t="shared" si="92"/>
        <v>0</v>
      </c>
      <c r="BA275" s="336">
        <f t="shared" si="92"/>
        <v>0</v>
      </c>
      <c r="BB275" s="336">
        <f t="shared" si="92"/>
        <v>0</v>
      </c>
      <c r="BC275" s="336">
        <f t="shared" si="92"/>
        <v>0</v>
      </c>
      <c r="BD275" s="336">
        <f t="shared" si="92"/>
        <v>0</v>
      </c>
      <c r="BE275" s="336">
        <f t="shared" si="92"/>
        <v>0</v>
      </c>
      <c r="BF275" s="336">
        <f t="shared" si="92"/>
        <v>0</v>
      </c>
      <c r="BG275" s="336">
        <f t="shared" si="92"/>
        <v>0</v>
      </c>
      <c r="BH275" s="336">
        <f t="shared" si="92"/>
        <v>0</v>
      </c>
      <c r="BI275" s="336">
        <f t="shared" si="92"/>
        <v>0</v>
      </c>
      <c r="BJ275" s="336">
        <f t="shared" si="92"/>
        <v>0</v>
      </c>
      <c r="BK275" s="336">
        <f t="shared" si="92"/>
        <v>0</v>
      </c>
      <c r="BL275" s="336">
        <f t="shared" si="92"/>
        <v>0</v>
      </c>
      <c r="BM275" s="336">
        <f t="shared" si="92"/>
        <v>0</v>
      </c>
      <c r="BN275" s="336">
        <f t="shared" si="92"/>
        <v>0</v>
      </c>
      <c r="BO275" s="336">
        <f t="shared" si="92"/>
        <v>0</v>
      </c>
      <c r="BP275" s="336">
        <f t="shared" ref="BP275:DF275" si="93">BT$6*BP164</f>
        <v>0</v>
      </c>
      <c r="BQ275" s="336">
        <f t="shared" si="93"/>
        <v>0</v>
      </c>
      <c r="BR275" s="336">
        <f t="shared" si="93"/>
        <v>0</v>
      </c>
      <c r="BS275" s="336">
        <f t="shared" si="93"/>
        <v>0</v>
      </c>
      <c r="BT275" s="336">
        <f t="shared" si="93"/>
        <v>0</v>
      </c>
      <c r="BU275" s="336">
        <f t="shared" si="93"/>
        <v>0</v>
      </c>
      <c r="BV275" s="336">
        <f t="shared" si="93"/>
        <v>0</v>
      </c>
      <c r="BW275" s="336">
        <f t="shared" si="93"/>
        <v>0</v>
      </c>
      <c r="BX275" s="336">
        <f t="shared" si="93"/>
        <v>0</v>
      </c>
      <c r="BY275" s="336">
        <f t="shared" si="93"/>
        <v>0</v>
      </c>
      <c r="BZ275" s="336">
        <f t="shared" si="93"/>
        <v>0</v>
      </c>
      <c r="CA275" s="336">
        <f t="shared" si="93"/>
        <v>0</v>
      </c>
      <c r="CB275" s="336">
        <f t="shared" si="93"/>
        <v>0</v>
      </c>
      <c r="CC275" s="336">
        <f t="shared" si="93"/>
        <v>0</v>
      </c>
      <c r="CD275" s="336">
        <f t="shared" si="93"/>
        <v>0</v>
      </c>
      <c r="CE275" s="336">
        <f t="shared" si="93"/>
        <v>0</v>
      </c>
      <c r="CF275" s="336">
        <f t="shared" si="93"/>
        <v>0</v>
      </c>
      <c r="CG275" s="336">
        <f t="shared" si="93"/>
        <v>0</v>
      </c>
      <c r="CH275" s="336">
        <f t="shared" si="93"/>
        <v>0</v>
      </c>
      <c r="CI275" s="336">
        <f t="shared" si="93"/>
        <v>0</v>
      </c>
      <c r="CJ275" s="336">
        <f t="shared" si="93"/>
        <v>0</v>
      </c>
      <c r="CK275" s="336">
        <f t="shared" si="93"/>
        <v>0</v>
      </c>
      <c r="CL275" s="336">
        <f t="shared" si="93"/>
        <v>0</v>
      </c>
      <c r="CM275" s="336">
        <f t="shared" si="93"/>
        <v>0</v>
      </c>
      <c r="CN275" s="336">
        <f t="shared" si="93"/>
        <v>0</v>
      </c>
      <c r="CO275" s="336">
        <f t="shared" si="93"/>
        <v>0</v>
      </c>
      <c r="CP275" s="336">
        <f t="shared" si="93"/>
        <v>0</v>
      </c>
      <c r="CQ275" s="336">
        <f t="shared" si="93"/>
        <v>0</v>
      </c>
      <c r="CR275" s="336">
        <f t="shared" si="93"/>
        <v>0</v>
      </c>
      <c r="CS275" s="336">
        <f t="shared" si="93"/>
        <v>0</v>
      </c>
      <c r="CT275" s="336">
        <f t="shared" si="93"/>
        <v>0</v>
      </c>
      <c r="CU275" s="336">
        <f t="shared" si="93"/>
        <v>0</v>
      </c>
      <c r="CV275" s="336">
        <f t="shared" si="93"/>
        <v>0</v>
      </c>
      <c r="CW275" s="336">
        <f t="shared" si="93"/>
        <v>0</v>
      </c>
      <c r="CX275" s="336">
        <f t="shared" si="93"/>
        <v>0</v>
      </c>
      <c r="CY275" s="336">
        <f t="shared" si="93"/>
        <v>0</v>
      </c>
      <c r="CZ275" s="336">
        <f t="shared" si="93"/>
        <v>0</v>
      </c>
      <c r="DA275" s="336">
        <f t="shared" si="93"/>
        <v>0</v>
      </c>
      <c r="DB275" s="336">
        <f t="shared" si="93"/>
        <v>0</v>
      </c>
      <c r="DC275" s="337">
        <f t="shared" si="93"/>
        <v>0</v>
      </c>
      <c r="DD275" s="337">
        <f t="shared" si="93"/>
        <v>0</v>
      </c>
      <c r="DE275" s="337">
        <f t="shared" si="93"/>
        <v>0</v>
      </c>
      <c r="DF275" s="337">
        <f t="shared" si="93"/>
        <v>0</v>
      </c>
      <c r="DG275" s="338">
        <f t="shared" si="67"/>
        <v>0</v>
      </c>
      <c r="DJ275" s="339"/>
      <c r="DK275" s="331"/>
      <c r="DL275" s="340"/>
    </row>
    <row r="276" spans="2:116">
      <c r="B276" s="315" t="str">
        <v>047</v>
      </c>
      <c r="C276" s="301" t="str">
        <v>業務用機械</v>
      </c>
      <c r="D276" s="334">
        <f t="shared" ref="D276:BO276" si="94">H$6*D165</f>
        <v>0</v>
      </c>
      <c r="E276" s="335">
        <f t="shared" si="94"/>
        <v>0</v>
      </c>
      <c r="F276" s="335">
        <f t="shared" si="94"/>
        <v>0</v>
      </c>
      <c r="G276" s="335">
        <f t="shared" si="94"/>
        <v>0</v>
      </c>
      <c r="H276" s="335">
        <f t="shared" si="94"/>
        <v>0</v>
      </c>
      <c r="I276" s="335">
        <f t="shared" si="94"/>
        <v>0</v>
      </c>
      <c r="J276" s="335">
        <f t="shared" si="94"/>
        <v>0</v>
      </c>
      <c r="K276" s="335">
        <f t="shared" si="94"/>
        <v>0</v>
      </c>
      <c r="L276" s="335">
        <f t="shared" si="94"/>
        <v>0</v>
      </c>
      <c r="M276" s="335">
        <f t="shared" si="94"/>
        <v>0</v>
      </c>
      <c r="N276" s="335">
        <f t="shared" si="94"/>
        <v>0</v>
      </c>
      <c r="O276" s="335">
        <f t="shared" si="94"/>
        <v>0</v>
      </c>
      <c r="P276" s="335">
        <f t="shared" si="94"/>
        <v>0</v>
      </c>
      <c r="Q276" s="336">
        <f t="shared" si="94"/>
        <v>0</v>
      </c>
      <c r="R276" s="336">
        <f t="shared" si="94"/>
        <v>0</v>
      </c>
      <c r="S276" s="336">
        <f t="shared" si="94"/>
        <v>0</v>
      </c>
      <c r="T276" s="336">
        <f t="shared" si="94"/>
        <v>0</v>
      </c>
      <c r="U276" s="336">
        <f t="shared" si="94"/>
        <v>0</v>
      </c>
      <c r="V276" s="336">
        <f t="shared" si="94"/>
        <v>0</v>
      </c>
      <c r="W276" s="336">
        <f t="shared" si="94"/>
        <v>0</v>
      </c>
      <c r="X276" s="336">
        <f t="shared" si="94"/>
        <v>0</v>
      </c>
      <c r="Y276" s="336">
        <f t="shared" si="94"/>
        <v>0</v>
      </c>
      <c r="Z276" s="336">
        <f t="shared" si="94"/>
        <v>0</v>
      </c>
      <c r="AA276" s="336">
        <f t="shared" si="94"/>
        <v>0</v>
      </c>
      <c r="AB276" s="336">
        <f t="shared" si="94"/>
        <v>0</v>
      </c>
      <c r="AC276" s="336">
        <f t="shared" si="94"/>
        <v>0</v>
      </c>
      <c r="AD276" s="336">
        <f t="shared" si="94"/>
        <v>0</v>
      </c>
      <c r="AE276" s="336">
        <f t="shared" si="94"/>
        <v>0</v>
      </c>
      <c r="AF276" s="336">
        <f t="shared" si="94"/>
        <v>0</v>
      </c>
      <c r="AG276" s="336">
        <f t="shared" si="94"/>
        <v>0</v>
      </c>
      <c r="AH276" s="336">
        <f t="shared" si="94"/>
        <v>0</v>
      </c>
      <c r="AI276" s="336">
        <f t="shared" si="94"/>
        <v>0</v>
      </c>
      <c r="AJ276" s="336">
        <f t="shared" si="94"/>
        <v>0</v>
      </c>
      <c r="AK276" s="336">
        <f t="shared" si="94"/>
        <v>0</v>
      </c>
      <c r="AL276" s="336">
        <f t="shared" si="94"/>
        <v>0</v>
      </c>
      <c r="AM276" s="336">
        <f t="shared" si="94"/>
        <v>0</v>
      </c>
      <c r="AN276" s="336">
        <f t="shared" si="94"/>
        <v>0</v>
      </c>
      <c r="AO276" s="336">
        <f t="shared" si="94"/>
        <v>0</v>
      </c>
      <c r="AP276" s="336">
        <f t="shared" si="94"/>
        <v>0</v>
      </c>
      <c r="AQ276" s="336">
        <f t="shared" si="94"/>
        <v>0</v>
      </c>
      <c r="AR276" s="336">
        <f t="shared" si="94"/>
        <v>0</v>
      </c>
      <c r="AS276" s="336">
        <f t="shared" si="94"/>
        <v>0</v>
      </c>
      <c r="AT276" s="336">
        <f t="shared" si="94"/>
        <v>0</v>
      </c>
      <c r="AU276" s="336">
        <f t="shared" si="94"/>
        <v>0</v>
      </c>
      <c r="AV276" s="336">
        <f t="shared" si="94"/>
        <v>0</v>
      </c>
      <c r="AW276" s="336">
        <f t="shared" si="94"/>
        <v>0</v>
      </c>
      <c r="AX276" s="336">
        <f t="shared" si="94"/>
        <v>0</v>
      </c>
      <c r="AY276" s="336">
        <f t="shared" si="94"/>
        <v>0</v>
      </c>
      <c r="AZ276" s="336">
        <f t="shared" si="94"/>
        <v>0</v>
      </c>
      <c r="BA276" s="336">
        <f t="shared" si="94"/>
        <v>0</v>
      </c>
      <c r="BB276" s="336">
        <f t="shared" si="94"/>
        <v>0</v>
      </c>
      <c r="BC276" s="336">
        <f t="shared" si="94"/>
        <v>0</v>
      </c>
      <c r="BD276" s="336">
        <f t="shared" si="94"/>
        <v>0</v>
      </c>
      <c r="BE276" s="336">
        <f t="shared" si="94"/>
        <v>0</v>
      </c>
      <c r="BF276" s="336">
        <f t="shared" si="94"/>
        <v>0</v>
      </c>
      <c r="BG276" s="336">
        <f t="shared" si="94"/>
        <v>0</v>
      </c>
      <c r="BH276" s="336">
        <f t="shared" si="94"/>
        <v>0</v>
      </c>
      <c r="BI276" s="336">
        <f t="shared" si="94"/>
        <v>0</v>
      </c>
      <c r="BJ276" s="336">
        <f t="shared" si="94"/>
        <v>0</v>
      </c>
      <c r="BK276" s="336">
        <f t="shared" si="94"/>
        <v>0</v>
      </c>
      <c r="BL276" s="336">
        <f t="shared" si="94"/>
        <v>0</v>
      </c>
      <c r="BM276" s="336">
        <f t="shared" si="94"/>
        <v>0</v>
      </c>
      <c r="BN276" s="336">
        <f t="shared" si="94"/>
        <v>0</v>
      </c>
      <c r="BO276" s="336">
        <f t="shared" si="94"/>
        <v>0</v>
      </c>
      <c r="BP276" s="336">
        <f t="shared" ref="BP276:DF276" si="95">BT$6*BP165</f>
        <v>0</v>
      </c>
      <c r="BQ276" s="336">
        <f t="shared" si="95"/>
        <v>0</v>
      </c>
      <c r="BR276" s="336">
        <f t="shared" si="95"/>
        <v>0</v>
      </c>
      <c r="BS276" s="336">
        <f t="shared" si="95"/>
        <v>0</v>
      </c>
      <c r="BT276" s="336">
        <f t="shared" si="95"/>
        <v>0</v>
      </c>
      <c r="BU276" s="336">
        <f t="shared" si="95"/>
        <v>0</v>
      </c>
      <c r="BV276" s="336">
        <f t="shared" si="95"/>
        <v>0</v>
      </c>
      <c r="BW276" s="336">
        <f t="shared" si="95"/>
        <v>0</v>
      </c>
      <c r="BX276" s="336">
        <f t="shared" si="95"/>
        <v>0</v>
      </c>
      <c r="BY276" s="336">
        <f t="shared" si="95"/>
        <v>0</v>
      </c>
      <c r="BZ276" s="336">
        <f t="shared" si="95"/>
        <v>0</v>
      </c>
      <c r="CA276" s="336">
        <f t="shared" si="95"/>
        <v>0</v>
      </c>
      <c r="CB276" s="336">
        <f t="shared" si="95"/>
        <v>0</v>
      </c>
      <c r="CC276" s="336">
        <f t="shared" si="95"/>
        <v>0</v>
      </c>
      <c r="CD276" s="336">
        <f t="shared" si="95"/>
        <v>0</v>
      </c>
      <c r="CE276" s="336">
        <f t="shared" si="95"/>
        <v>0</v>
      </c>
      <c r="CF276" s="336">
        <f t="shared" si="95"/>
        <v>0</v>
      </c>
      <c r="CG276" s="336">
        <f t="shared" si="95"/>
        <v>0</v>
      </c>
      <c r="CH276" s="336">
        <f t="shared" si="95"/>
        <v>0</v>
      </c>
      <c r="CI276" s="336">
        <f t="shared" si="95"/>
        <v>0</v>
      </c>
      <c r="CJ276" s="336">
        <f t="shared" si="95"/>
        <v>0</v>
      </c>
      <c r="CK276" s="336">
        <f t="shared" si="95"/>
        <v>0</v>
      </c>
      <c r="CL276" s="336">
        <f t="shared" si="95"/>
        <v>0</v>
      </c>
      <c r="CM276" s="336">
        <f t="shared" si="95"/>
        <v>0</v>
      </c>
      <c r="CN276" s="336">
        <f t="shared" si="95"/>
        <v>0</v>
      </c>
      <c r="CO276" s="336">
        <f t="shared" si="95"/>
        <v>0</v>
      </c>
      <c r="CP276" s="336">
        <f t="shared" si="95"/>
        <v>0</v>
      </c>
      <c r="CQ276" s="336">
        <f t="shared" si="95"/>
        <v>0</v>
      </c>
      <c r="CR276" s="336">
        <f t="shared" si="95"/>
        <v>0</v>
      </c>
      <c r="CS276" s="336">
        <f t="shared" si="95"/>
        <v>0</v>
      </c>
      <c r="CT276" s="336">
        <f t="shared" si="95"/>
        <v>0</v>
      </c>
      <c r="CU276" s="336">
        <f t="shared" si="95"/>
        <v>0</v>
      </c>
      <c r="CV276" s="336">
        <f t="shared" si="95"/>
        <v>0</v>
      </c>
      <c r="CW276" s="336">
        <f t="shared" si="95"/>
        <v>0</v>
      </c>
      <c r="CX276" s="336">
        <f t="shared" si="95"/>
        <v>0</v>
      </c>
      <c r="CY276" s="336">
        <f t="shared" si="95"/>
        <v>0</v>
      </c>
      <c r="CZ276" s="336">
        <f t="shared" si="95"/>
        <v>0</v>
      </c>
      <c r="DA276" s="336">
        <f t="shared" si="95"/>
        <v>0</v>
      </c>
      <c r="DB276" s="336">
        <f t="shared" si="95"/>
        <v>0</v>
      </c>
      <c r="DC276" s="337">
        <f t="shared" si="95"/>
        <v>0</v>
      </c>
      <c r="DD276" s="337">
        <f t="shared" si="95"/>
        <v>0</v>
      </c>
      <c r="DE276" s="337">
        <f t="shared" si="95"/>
        <v>0</v>
      </c>
      <c r="DF276" s="337">
        <f t="shared" si="95"/>
        <v>0</v>
      </c>
      <c r="DG276" s="338">
        <f t="shared" si="67"/>
        <v>0</v>
      </c>
      <c r="DJ276" s="339"/>
      <c r="DK276" s="331"/>
      <c r="DL276" s="340"/>
    </row>
    <row r="277" spans="2:116">
      <c r="B277" s="315" t="str">
        <v>048</v>
      </c>
      <c r="C277" s="301" t="str">
        <v>電子デバイス</v>
      </c>
      <c r="D277" s="334">
        <f t="shared" ref="D277:BO277" si="96">H$6*D166</f>
        <v>0</v>
      </c>
      <c r="E277" s="335">
        <f t="shared" si="96"/>
        <v>0</v>
      </c>
      <c r="F277" s="335">
        <f t="shared" si="96"/>
        <v>0</v>
      </c>
      <c r="G277" s="335">
        <f t="shared" si="96"/>
        <v>0</v>
      </c>
      <c r="H277" s="335">
        <f t="shared" si="96"/>
        <v>0</v>
      </c>
      <c r="I277" s="335">
        <f t="shared" si="96"/>
        <v>0</v>
      </c>
      <c r="J277" s="335">
        <f t="shared" si="96"/>
        <v>0</v>
      </c>
      <c r="K277" s="335">
        <f t="shared" si="96"/>
        <v>0</v>
      </c>
      <c r="L277" s="335">
        <f t="shared" si="96"/>
        <v>0</v>
      </c>
      <c r="M277" s="335">
        <f t="shared" si="96"/>
        <v>0</v>
      </c>
      <c r="N277" s="335">
        <f t="shared" si="96"/>
        <v>0</v>
      </c>
      <c r="O277" s="335">
        <f t="shared" si="96"/>
        <v>0</v>
      </c>
      <c r="P277" s="335">
        <f t="shared" si="96"/>
        <v>0</v>
      </c>
      <c r="Q277" s="336">
        <f t="shared" si="96"/>
        <v>0</v>
      </c>
      <c r="R277" s="336">
        <f t="shared" si="96"/>
        <v>0</v>
      </c>
      <c r="S277" s="336">
        <f t="shared" si="96"/>
        <v>0</v>
      </c>
      <c r="T277" s="336">
        <f t="shared" si="96"/>
        <v>0</v>
      </c>
      <c r="U277" s="336">
        <f t="shared" si="96"/>
        <v>0</v>
      </c>
      <c r="V277" s="336">
        <f t="shared" si="96"/>
        <v>0</v>
      </c>
      <c r="W277" s="336">
        <f t="shared" si="96"/>
        <v>0</v>
      </c>
      <c r="X277" s="336">
        <f t="shared" si="96"/>
        <v>0</v>
      </c>
      <c r="Y277" s="336">
        <f t="shared" si="96"/>
        <v>0</v>
      </c>
      <c r="Z277" s="336">
        <f t="shared" si="96"/>
        <v>0</v>
      </c>
      <c r="AA277" s="336">
        <f t="shared" si="96"/>
        <v>0</v>
      </c>
      <c r="AB277" s="336">
        <f t="shared" si="96"/>
        <v>0</v>
      </c>
      <c r="AC277" s="336">
        <f t="shared" si="96"/>
        <v>0</v>
      </c>
      <c r="AD277" s="336">
        <f t="shared" si="96"/>
        <v>0</v>
      </c>
      <c r="AE277" s="336">
        <f t="shared" si="96"/>
        <v>0</v>
      </c>
      <c r="AF277" s="336">
        <f t="shared" si="96"/>
        <v>0</v>
      </c>
      <c r="AG277" s="336">
        <f t="shared" si="96"/>
        <v>0</v>
      </c>
      <c r="AH277" s="336">
        <f t="shared" si="96"/>
        <v>0</v>
      </c>
      <c r="AI277" s="336">
        <f t="shared" si="96"/>
        <v>0</v>
      </c>
      <c r="AJ277" s="336">
        <f t="shared" si="96"/>
        <v>0</v>
      </c>
      <c r="AK277" s="336">
        <f t="shared" si="96"/>
        <v>0</v>
      </c>
      <c r="AL277" s="336">
        <f t="shared" si="96"/>
        <v>0</v>
      </c>
      <c r="AM277" s="336">
        <f t="shared" si="96"/>
        <v>0</v>
      </c>
      <c r="AN277" s="336">
        <f t="shared" si="96"/>
        <v>0</v>
      </c>
      <c r="AO277" s="336">
        <f t="shared" si="96"/>
        <v>0</v>
      </c>
      <c r="AP277" s="336">
        <f t="shared" si="96"/>
        <v>0</v>
      </c>
      <c r="AQ277" s="336">
        <f t="shared" si="96"/>
        <v>0</v>
      </c>
      <c r="AR277" s="336">
        <f t="shared" si="96"/>
        <v>0</v>
      </c>
      <c r="AS277" s="336">
        <f t="shared" si="96"/>
        <v>0</v>
      </c>
      <c r="AT277" s="336">
        <f t="shared" si="96"/>
        <v>0</v>
      </c>
      <c r="AU277" s="336">
        <f t="shared" si="96"/>
        <v>0</v>
      </c>
      <c r="AV277" s="336">
        <f t="shared" si="96"/>
        <v>0</v>
      </c>
      <c r="AW277" s="336">
        <f t="shared" si="96"/>
        <v>0</v>
      </c>
      <c r="AX277" s="336">
        <f t="shared" si="96"/>
        <v>0</v>
      </c>
      <c r="AY277" s="336">
        <f t="shared" si="96"/>
        <v>0</v>
      </c>
      <c r="AZ277" s="336">
        <f t="shared" si="96"/>
        <v>0</v>
      </c>
      <c r="BA277" s="336">
        <f t="shared" si="96"/>
        <v>0</v>
      </c>
      <c r="BB277" s="336">
        <f t="shared" si="96"/>
        <v>0</v>
      </c>
      <c r="BC277" s="336">
        <f t="shared" si="96"/>
        <v>0</v>
      </c>
      <c r="BD277" s="336">
        <f t="shared" si="96"/>
        <v>0</v>
      </c>
      <c r="BE277" s="336">
        <f t="shared" si="96"/>
        <v>0</v>
      </c>
      <c r="BF277" s="336">
        <f t="shared" si="96"/>
        <v>0</v>
      </c>
      <c r="BG277" s="336">
        <f t="shared" si="96"/>
        <v>0</v>
      </c>
      <c r="BH277" s="336">
        <f t="shared" si="96"/>
        <v>0</v>
      </c>
      <c r="BI277" s="336">
        <f t="shared" si="96"/>
        <v>0</v>
      </c>
      <c r="BJ277" s="336">
        <f t="shared" si="96"/>
        <v>0</v>
      </c>
      <c r="BK277" s="336">
        <f t="shared" si="96"/>
        <v>0</v>
      </c>
      <c r="BL277" s="336">
        <f t="shared" si="96"/>
        <v>0</v>
      </c>
      <c r="BM277" s="336">
        <f t="shared" si="96"/>
        <v>0</v>
      </c>
      <c r="BN277" s="336">
        <f t="shared" si="96"/>
        <v>0</v>
      </c>
      <c r="BO277" s="336">
        <f t="shared" si="96"/>
        <v>0</v>
      </c>
      <c r="BP277" s="336">
        <f t="shared" ref="BP277:DF277" si="97">BT$6*BP166</f>
        <v>0</v>
      </c>
      <c r="BQ277" s="336">
        <f t="shared" si="97"/>
        <v>0</v>
      </c>
      <c r="BR277" s="336">
        <f t="shared" si="97"/>
        <v>0</v>
      </c>
      <c r="BS277" s="336">
        <f t="shared" si="97"/>
        <v>0</v>
      </c>
      <c r="BT277" s="336">
        <f t="shared" si="97"/>
        <v>0</v>
      </c>
      <c r="BU277" s="336">
        <f t="shared" si="97"/>
        <v>0</v>
      </c>
      <c r="BV277" s="336">
        <f t="shared" si="97"/>
        <v>0</v>
      </c>
      <c r="BW277" s="336">
        <f t="shared" si="97"/>
        <v>0</v>
      </c>
      <c r="BX277" s="336">
        <f t="shared" si="97"/>
        <v>0</v>
      </c>
      <c r="BY277" s="336">
        <f t="shared" si="97"/>
        <v>0</v>
      </c>
      <c r="BZ277" s="336">
        <f t="shared" si="97"/>
        <v>0</v>
      </c>
      <c r="CA277" s="336">
        <f t="shared" si="97"/>
        <v>0</v>
      </c>
      <c r="CB277" s="336">
        <f t="shared" si="97"/>
        <v>0</v>
      </c>
      <c r="CC277" s="336">
        <f t="shared" si="97"/>
        <v>0</v>
      </c>
      <c r="CD277" s="336">
        <f t="shared" si="97"/>
        <v>0</v>
      </c>
      <c r="CE277" s="336">
        <f t="shared" si="97"/>
        <v>0</v>
      </c>
      <c r="CF277" s="336">
        <f t="shared" si="97"/>
        <v>0</v>
      </c>
      <c r="CG277" s="336">
        <f t="shared" si="97"/>
        <v>0</v>
      </c>
      <c r="CH277" s="336">
        <f t="shared" si="97"/>
        <v>0</v>
      </c>
      <c r="CI277" s="336">
        <f t="shared" si="97"/>
        <v>0</v>
      </c>
      <c r="CJ277" s="336">
        <f t="shared" si="97"/>
        <v>0</v>
      </c>
      <c r="CK277" s="336">
        <f t="shared" si="97"/>
        <v>0</v>
      </c>
      <c r="CL277" s="336">
        <f t="shared" si="97"/>
        <v>0</v>
      </c>
      <c r="CM277" s="336">
        <f t="shared" si="97"/>
        <v>0</v>
      </c>
      <c r="CN277" s="336">
        <f t="shared" si="97"/>
        <v>0</v>
      </c>
      <c r="CO277" s="336">
        <f t="shared" si="97"/>
        <v>0</v>
      </c>
      <c r="CP277" s="336">
        <f t="shared" si="97"/>
        <v>0</v>
      </c>
      <c r="CQ277" s="336">
        <f t="shared" si="97"/>
        <v>0</v>
      </c>
      <c r="CR277" s="336">
        <f t="shared" si="97"/>
        <v>0</v>
      </c>
      <c r="CS277" s="336">
        <f t="shared" si="97"/>
        <v>0</v>
      </c>
      <c r="CT277" s="336">
        <f t="shared" si="97"/>
        <v>0</v>
      </c>
      <c r="CU277" s="336">
        <f t="shared" si="97"/>
        <v>0</v>
      </c>
      <c r="CV277" s="336">
        <f t="shared" si="97"/>
        <v>0</v>
      </c>
      <c r="CW277" s="336">
        <f t="shared" si="97"/>
        <v>0</v>
      </c>
      <c r="CX277" s="336">
        <f t="shared" si="97"/>
        <v>0</v>
      </c>
      <c r="CY277" s="336">
        <f t="shared" si="97"/>
        <v>0</v>
      </c>
      <c r="CZ277" s="336">
        <f t="shared" si="97"/>
        <v>0</v>
      </c>
      <c r="DA277" s="336">
        <f t="shared" si="97"/>
        <v>0</v>
      </c>
      <c r="DB277" s="336">
        <f t="shared" si="97"/>
        <v>0</v>
      </c>
      <c r="DC277" s="337">
        <f t="shared" si="97"/>
        <v>0</v>
      </c>
      <c r="DD277" s="337">
        <f t="shared" si="97"/>
        <v>0</v>
      </c>
      <c r="DE277" s="337">
        <f t="shared" si="97"/>
        <v>0</v>
      </c>
      <c r="DF277" s="337">
        <f t="shared" si="97"/>
        <v>0</v>
      </c>
      <c r="DG277" s="338">
        <f t="shared" si="67"/>
        <v>0</v>
      </c>
      <c r="DJ277" s="339"/>
      <c r="DK277" s="331"/>
      <c r="DL277" s="340"/>
    </row>
    <row r="278" spans="2:116">
      <c r="B278" s="315" t="str">
        <v>049</v>
      </c>
      <c r="C278" s="301" t="str">
        <v>その他の電子部品</v>
      </c>
      <c r="D278" s="334">
        <f t="shared" ref="D278:BO278" si="98">H$6*D167</f>
        <v>0</v>
      </c>
      <c r="E278" s="335">
        <f t="shared" si="98"/>
        <v>0</v>
      </c>
      <c r="F278" s="335">
        <f t="shared" si="98"/>
        <v>0</v>
      </c>
      <c r="G278" s="335">
        <f t="shared" si="98"/>
        <v>0</v>
      </c>
      <c r="H278" s="335">
        <f t="shared" si="98"/>
        <v>0</v>
      </c>
      <c r="I278" s="335">
        <f t="shared" si="98"/>
        <v>0</v>
      </c>
      <c r="J278" s="335">
        <f t="shared" si="98"/>
        <v>0</v>
      </c>
      <c r="K278" s="335">
        <f t="shared" si="98"/>
        <v>0</v>
      </c>
      <c r="L278" s="335">
        <f t="shared" si="98"/>
        <v>0</v>
      </c>
      <c r="M278" s="335">
        <f t="shared" si="98"/>
        <v>0</v>
      </c>
      <c r="N278" s="335">
        <f t="shared" si="98"/>
        <v>0</v>
      </c>
      <c r="O278" s="335">
        <f t="shared" si="98"/>
        <v>0</v>
      </c>
      <c r="P278" s="335">
        <f t="shared" si="98"/>
        <v>0</v>
      </c>
      <c r="Q278" s="336">
        <f t="shared" si="98"/>
        <v>0</v>
      </c>
      <c r="R278" s="336">
        <f t="shared" si="98"/>
        <v>0</v>
      </c>
      <c r="S278" s="336">
        <f t="shared" si="98"/>
        <v>0</v>
      </c>
      <c r="T278" s="336">
        <f t="shared" si="98"/>
        <v>0</v>
      </c>
      <c r="U278" s="336">
        <f t="shared" si="98"/>
        <v>0</v>
      </c>
      <c r="V278" s="336">
        <f t="shared" si="98"/>
        <v>0</v>
      </c>
      <c r="W278" s="336">
        <f t="shared" si="98"/>
        <v>0</v>
      </c>
      <c r="X278" s="336">
        <f t="shared" si="98"/>
        <v>0</v>
      </c>
      <c r="Y278" s="336">
        <f t="shared" si="98"/>
        <v>0</v>
      </c>
      <c r="Z278" s="336">
        <f t="shared" si="98"/>
        <v>0</v>
      </c>
      <c r="AA278" s="336">
        <f t="shared" si="98"/>
        <v>0</v>
      </c>
      <c r="AB278" s="336">
        <f t="shared" si="98"/>
        <v>0</v>
      </c>
      <c r="AC278" s="336">
        <f t="shared" si="98"/>
        <v>0</v>
      </c>
      <c r="AD278" s="336">
        <f t="shared" si="98"/>
        <v>0</v>
      </c>
      <c r="AE278" s="336">
        <f t="shared" si="98"/>
        <v>0</v>
      </c>
      <c r="AF278" s="336">
        <f t="shared" si="98"/>
        <v>0</v>
      </c>
      <c r="AG278" s="336">
        <f t="shared" si="98"/>
        <v>0</v>
      </c>
      <c r="AH278" s="336">
        <f t="shared" si="98"/>
        <v>0</v>
      </c>
      <c r="AI278" s="336">
        <f t="shared" si="98"/>
        <v>0</v>
      </c>
      <c r="AJ278" s="336">
        <f t="shared" si="98"/>
        <v>0</v>
      </c>
      <c r="AK278" s="336">
        <f t="shared" si="98"/>
        <v>0</v>
      </c>
      <c r="AL278" s="336">
        <f t="shared" si="98"/>
        <v>0</v>
      </c>
      <c r="AM278" s="336">
        <f t="shared" si="98"/>
        <v>0</v>
      </c>
      <c r="AN278" s="336">
        <f t="shared" si="98"/>
        <v>0</v>
      </c>
      <c r="AO278" s="336">
        <f t="shared" si="98"/>
        <v>0</v>
      </c>
      <c r="AP278" s="336">
        <f t="shared" si="98"/>
        <v>0</v>
      </c>
      <c r="AQ278" s="336">
        <f t="shared" si="98"/>
        <v>0</v>
      </c>
      <c r="AR278" s="336">
        <f t="shared" si="98"/>
        <v>0</v>
      </c>
      <c r="AS278" s="336">
        <f t="shared" si="98"/>
        <v>0</v>
      </c>
      <c r="AT278" s="336">
        <f t="shared" si="98"/>
        <v>0</v>
      </c>
      <c r="AU278" s="336">
        <f t="shared" si="98"/>
        <v>0</v>
      </c>
      <c r="AV278" s="336">
        <f t="shared" si="98"/>
        <v>0</v>
      </c>
      <c r="AW278" s="336">
        <f t="shared" si="98"/>
        <v>0</v>
      </c>
      <c r="AX278" s="336">
        <f t="shared" si="98"/>
        <v>0</v>
      </c>
      <c r="AY278" s="336">
        <f t="shared" si="98"/>
        <v>0</v>
      </c>
      <c r="AZ278" s="336">
        <f t="shared" si="98"/>
        <v>0</v>
      </c>
      <c r="BA278" s="336">
        <f t="shared" si="98"/>
        <v>0</v>
      </c>
      <c r="BB278" s="336">
        <f t="shared" si="98"/>
        <v>0</v>
      </c>
      <c r="BC278" s="336">
        <f t="shared" si="98"/>
        <v>0</v>
      </c>
      <c r="BD278" s="336">
        <f t="shared" si="98"/>
        <v>0</v>
      </c>
      <c r="BE278" s="336">
        <f t="shared" si="98"/>
        <v>0</v>
      </c>
      <c r="BF278" s="336">
        <f t="shared" si="98"/>
        <v>0</v>
      </c>
      <c r="BG278" s="336">
        <f t="shared" si="98"/>
        <v>0</v>
      </c>
      <c r="BH278" s="336">
        <f t="shared" si="98"/>
        <v>0</v>
      </c>
      <c r="BI278" s="336">
        <f t="shared" si="98"/>
        <v>0</v>
      </c>
      <c r="BJ278" s="336">
        <f t="shared" si="98"/>
        <v>0</v>
      </c>
      <c r="BK278" s="336">
        <f t="shared" si="98"/>
        <v>0</v>
      </c>
      <c r="BL278" s="336">
        <f t="shared" si="98"/>
        <v>0</v>
      </c>
      <c r="BM278" s="336">
        <f t="shared" si="98"/>
        <v>0</v>
      </c>
      <c r="BN278" s="336">
        <f t="shared" si="98"/>
        <v>0</v>
      </c>
      <c r="BO278" s="336">
        <f t="shared" si="98"/>
        <v>0</v>
      </c>
      <c r="BP278" s="336">
        <f t="shared" ref="BP278:DF278" si="99">BT$6*BP167</f>
        <v>0</v>
      </c>
      <c r="BQ278" s="336">
        <f t="shared" si="99"/>
        <v>0</v>
      </c>
      <c r="BR278" s="336">
        <f t="shared" si="99"/>
        <v>0</v>
      </c>
      <c r="BS278" s="336">
        <f t="shared" si="99"/>
        <v>0</v>
      </c>
      <c r="BT278" s="336">
        <f t="shared" si="99"/>
        <v>0</v>
      </c>
      <c r="BU278" s="336">
        <f t="shared" si="99"/>
        <v>0</v>
      </c>
      <c r="BV278" s="336">
        <f t="shared" si="99"/>
        <v>0</v>
      </c>
      <c r="BW278" s="336">
        <f t="shared" si="99"/>
        <v>0</v>
      </c>
      <c r="BX278" s="336">
        <f t="shared" si="99"/>
        <v>0</v>
      </c>
      <c r="BY278" s="336">
        <f t="shared" si="99"/>
        <v>0</v>
      </c>
      <c r="BZ278" s="336">
        <f t="shared" si="99"/>
        <v>0</v>
      </c>
      <c r="CA278" s="336">
        <f t="shared" si="99"/>
        <v>0</v>
      </c>
      <c r="CB278" s="336">
        <f t="shared" si="99"/>
        <v>0</v>
      </c>
      <c r="CC278" s="336">
        <f t="shared" si="99"/>
        <v>0</v>
      </c>
      <c r="CD278" s="336">
        <f t="shared" si="99"/>
        <v>0</v>
      </c>
      <c r="CE278" s="336">
        <f t="shared" si="99"/>
        <v>0</v>
      </c>
      <c r="CF278" s="336">
        <f t="shared" si="99"/>
        <v>0</v>
      </c>
      <c r="CG278" s="336">
        <f t="shared" si="99"/>
        <v>0</v>
      </c>
      <c r="CH278" s="336">
        <f t="shared" si="99"/>
        <v>0</v>
      </c>
      <c r="CI278" s="336">
        <f t="shared" si="99"/>
        <v>0</v>
      </c>
      <c r="CJ278" s="336">
        <f t="shared" si="99"/>
        <v>0</v>
      </c>
      <c r="CK278" s="336">
        <f t="shared" si="99"/>
        <v>0</v>
      </c>
      <c r="CL278" s="336">
        <f t="shared" si="99"/>
        <v>0</v>
      </c>
      <c r="CM278" s="336">
        <f t="shared" si="99"/>
        <v>0</v>
      </c>
      <c r="CN278" s="336">
        <f t="shared" si="99"/>
        <v>0</v>
      </c>
      <c r="CO278" s="336">
        <f t="shared" si="99"/>
        <v>0</v>
      </c>
      <c r="CP278" s="336">
        <f t="shared" si="99"/>
        <v>0</v>
      </c>
      <c r="CQ278" s="336">
        <f t="shared" si="99"/>
        <v>0</v>
      </c>
      <c r="CR278" s="336">
        <f t="shared" si="99"/>
        <v>0</v>
      </c>
      <c r="CS278" s="336">
        <f t="shared" si="99"/>
        <v>0</v>
      </c>
      <c r="CT278" s="336">
        <f t="shared" si="99"/>
        <v>0</v>
      </c>
      <c r="CU278" s="336">
        <f t="shared" si="99"/>
        <v>0</v>
      </c>
      <c r="CV278" s="336">
        <f t="shared" si="99"/>
        <v>0</v>
      </c>
      <c r="CW278" s="336">
        <f t="shared" si="99"/>
        <v>0</v>
      </c>
      <c r="CX278" s="336">
        <f t="shared" si="99"/>
        <v>0</v>
      </c>
      <c r="CY278" s="336">
        <f t="shared" si="99"/>
        <v>0</v>
      </c>
      <c r="CZ278" s="336">
        <f t="shared" si="99"/>
        <v>0</v>
      </c>
      <c r="DA278" s="336">
        <f t="shared" si="99"/>
        <v>0</v>
      </c>
      <c r="DB278" s="336">
        <f t="shared" si="99"/>
        <v>0</v>
      </c>
      <c r="DC278" s="337">
        <f t="shared" si="99"/>
        <v>0</v>
      </c>
      <c r="DD278" s="337">
        <f t="shared" si="99"/>
        <v>0</v>
      </c>
      <c r="DE278" s="337">
        <f t="shared" si="99"/>
        <v>0</v>
      </c>
      <c r="DF278" s="337">
        <f t="shared" si="99"/>
        <v>0</v>
      </c>
      <c r="DG278" s="338">
        <f t="shared" si="67"/>
        <v>0</v>
      </c>
      <c r="DJ278" s="339"/>
      <c r="DK278" s="331"/>
      <c r="DL278" s="340"/>
    </row>
    <row r="279" spans="2:116">
      <c r="B279" s="315" t="str">
        <v>050</v>
      </c>
      <c r="C279" s="301" t="str">
        <v>産業用電気機器</v>
      </c>
      <c r="D279" s="334">
        <f t="shared" ref="D279:BO279" si="100">H$6*D168</f>
        <v>0</v>
      </c>
      <c r="E279" s="335">
        <f t="shared" si="100"/>
        <v>0</v>
      </c>
      <c r="F279" s="335">
        <f t="shared" si="100"/>
        <v>0</v>
      </c>
      <c r="G279" s="335">
        <f t="shared" si="100"/>
        <v>0</v>
      </c>
      <c r="H279" s="335">
        <f t="shared" si="100"/>
        <v>0</v>
      </c>
      <c r="I279" s="335">
        <f t="shared" si="100"/>
        <v>0</v>
      </c>
      <c r="J279" s="335">
        <f t="shared" si="100"/>
        <v>0</v>
      </c>
      <c r="K279" s="335">
        <f t="shared" si="100"/>
        <v>0</v>
      </c>
      <c r="L279" s="335">
        <f t="shared" si="100"/>
        <v>0</v>
      </c>
      <c r="M279" s="335">
        <f t="shared" si="100"/>
        <v>0</v>
      </c>
      <c r="N279" s="335">
        <f t="shared" si="100"/>
        <v>0</v>
      </c>
      <c r="O279" s="335">
        <f t="shared" si="100"/>
        <v>0</v>
      </c>
      <c r="P279" s="335">
        <f t="shared" si="100"/>
        <v>0</v>
      </c>
      <c r="Q279" s="336">
        <f t="shared" si="100"/>
        <v>0</v>
      </c>
      <c r="R279" s="336">
        <f t="shared" si="100"/>
        <v>0</v>
      </c>
      <c r="S279" s="336">
        <f t="shared" si="100"/>
        <v>0</v>
      </c>
      <c r="T279" s="336">
        <f t="shared" si="100"/>
        <v>0</v>
      </c>
      <c r="U279" s="336">
        <f t="shared" si="100"/>
        <v>0</v>
      </c>
      <c r="V279" s="336">
        <f t="shared" si="100"/>
        <v>0</v>
      </c>
      <c r="W279" s="336">
        <f t="shared" si="100"/>
        <v>0</v>
      </c>
      <c r="X279" s="336">
        <f t="shared" si="100"/>
        <v>0</v>
      </c>
      <c r="Y279" s="336">
        <f t="shared" si="100"/>
        <v>0</v>
      </c>
      <c r="Z279" s="336">
        <f t="shared" si="100"/>
        <v>0</v>
      </c>
      <c r="AA279" s="336">
        <f t="shared" si="100"/>
        <v>0</v>
      </c>
      <c r="AB279" s="336">
        <f t="shared" si="100"/>
        <v>0</v>
      </c>
      <c r="AC279" s="336">
        <f t="shared" si="100"/>
        <v>0</v>
      </c>
      <c r="AD279" s="336">
        <f t="shared" si="100"/>
        <v>0</v>
      </c>
      <c r="AE279" s="336">
        <f t="shared" si="100"/>
        <v>0</v>
      </c>
      <c r="AF279" s="336">
        <f t="shared" si="100"/>
        <v>0</v>
      </c>
      <c r="AG279" s="336">
        <f t="shared" si="100"/>
        <v>0</v>
      </c>
      <c r="AH279" s="336">
        <f t="shared" si="100"/>
        <v>0</v>
      </c>
      <c r="AI279" s="336">
        <f t="shared" si="100"/>
        <v>0</v>
      </c>
      <c r="AJ279" s="336">
        <f t="shared" si="100"/>
        <v>0</v>
      </c>
      <c r="AK279" s="336">
        <f t="shared" si="100"/>
        <v>0</v>
      </c>
      <c r="AL279" s="336">
        <f t="shared" si="100"/>
        <v>0</v>
      </c>
      <c r="AM279" s="336">
        <f t="shared" si="100"/>
        <v>0</v>
      </c>
      <c r="AN279" s="336">
        <f t="shared" si="100"/>
        <v>0</v>
      </c>
      <c r="AO279" s="336">
        <f t="shared" si="100"/>
        <v>0</v>
      </c>
      <c r="AP279" s="336">
        <f t="shared" si="100"/>
        <v>0</v>
      </c>
      <c r="AQ279" s="336">
        <f t="shared" si="100"/>
        <v>0</v>
      </c>
      <c r="AR279" s="336">
        <f t="shared" si="100"/>
        <v>0</v>
      </c>
      <c r="AS279" s="336">
        <f t="shared" si="100"/>
        <v>0</v>
      </c>
      <c r="AT279" s="336">
        <f t="shared" si="100"/>
        <v>0</v>
      </c>
      <c r="AU279" s="336">
        <f t="shared" si="100"/>
        <v>0</v>
      </c>
      <c r="AV279" s="336">
        <f t="shared" si="100"/>
        <v>0</v>
      </c>
      <c r="AW279" s="336">
        <f t="shared" si="100"/>
        <v>0</v>
      </c>
      <c r="AX279" s="336">
        <f t="shared" si="100"/>
        <v>0</v>
      </c>
      <c r="AY279" s="336">
        <f t="shared" si="100"/>
        <v>0</v>
      </c>
      <c r="AZ279" s="336">
        <f t="shared" si="100"/>
        <v>0</v>
      </c>
      <c r="BA279" s="336">
        <f t="shared" si="100"/>
        <v>0</v>
      </c>
      <c r="BB279" s="336">
        <f t="shared" si="100"/>
        <v>0</v>
      </c>
      <c r="BC279" s="336">
        <f t="shared" si="100"/>
        <v>0</v>
      </c>
      <c r="BD279" s="336">
        <f t="shared" si="100"/>
        <v>0</v>
      </c>
      <c r="BE279" s="336">
        <f t="shared" si="100"/>
        <v>0</v>
      </c>
      <c r="BF279" s="336">
        <f t="shared" si="100"/>
        <v>0</v>
      </c>
      <c r="BG279" s="336">
        <f t="shared" si="100"/>
        <v>0</v>
      </c>
      <c r="BH279" s="336">
        <f t="shared" si="100"/>
        <v>0</v>
      </c>
      <c r="BI279" s="336">
        <f t="shared" si="100"/>
        <v>0</v>
      </c>
      <c r="BJ279" s="336">
        <f t="shared" si="100"/>
        <v>0</v>
      </c>
      <c r="BK279" s="336">
        <f t="shared" si="100"/>
        <v>0</v>
      </c>
      <c r="BL279" s="336">
        <f t="shared" si="100"/>
        <v>0</v>
      </c>
      <c r="BM279" s="336">
        <f t="shared" si="100"/>
        <v>0</v>
      </c>
      <c r="BN279" s="336">
        <f t="shared" si="100"/>
        <v>0</v>
      </c>
      <c r="BO279" s="336">
        <f t="shared" si="100"/>
        <v>0</v>
      </c>
      <c r="BP279" s="336">
        <f t="shared" ref="BP279:DF279" si="101">BT$6*BP168</f>
        <v>0</v>
      </c>
      <c r="BQ279" s="336">
        <f t="shared" si="101"/>
        <v>0</v>
      </c>
      <c r="BR279" s="336">
        <f t="shared" si="101"/>
        <v>0</v>
      </c>
      <c r="BS279" s="336">
        <f t="shared" si="101"/>
        <v>0</v>
      </c>
      <c r="BT279" s="336">
        <f t="shared" si="101"/>
        <v>0</v>
      </c>
      <c r="BU279" s="336">
        <f t="shared" si="101"/>
        <v>0</v>
      </c>
      <c r="BV279" s="336">
        <f t="shared" si="101"/>
        <v>0</v>
      </c>
      <c r="BW279" s="336">
        <f t="shared" si="101"/>
        <v>0</v>
      </c>
      <c r="BX279" s="336">
        <f t="shared" si="101"/>
        <v>0</v>
      </c>
      <c r="BY279" s="336">
        <f t="shared" si="101"/>
        <v>0</v>
      </c>
      <c r="BZ279" s="336">
        <f t="shared" si="101"/>
        <v>0</v>
      </c>
      <c r="CA279" s="336">
        <f t="shared" si="101"/>
        <v>0</v>
      </c>
      <c r="CB279" s="336">
        <f t="shared" si="101"/>
        <v>0</v>
      </c>
      <c r="CC279" s="336">
        <f t="shared" si="101"/>
        <v>0</v>
      </c>
      <c r="CD279" s="336">
        <f t="shared" si="101"/>
        <v>0</v>
      </c>
      <c r="CE279" s="336">
        <f t="shared" si="101"/>
        <v>0</v>
      </c>
      <c r="CF279" s="336">
        <f t="shared" si="101"/>
        <v>0</v>
      </c>
      <c r="CG279" s="336">
        <f t="shared" si="101"/>
        <v>0</v>
      </c>
      <c r="CH279" s="336">
        <f t="shared" si="101"/>
        <v>0</v>
      </c>
      <c r="CI279" s="336">
        <f t="shared" si="101"/>
        <v>0</v>
      </c>
      <c r="CJ279" s="336">
        <f t="shared" si="101"/>
        <v>0</v>
      </c>
      <c r="CK279" s="336">
        <f t="shared" si="101"/>
        <v>0</v>
      </c>
      <c r="CL279" s="336">
        <f t="shared" si="101"/>
        <v>0</v>
      </c>
      <c r="CM279" s="336">
        <f t="shared" si="101"/>
        <v>0</v>
      </c>
      <c r="CN279" s="336">
        <f t="shared" si="101"/>
        <v>0</v>
      </c>
      <c r="CO279" s="336">
        <f t="shared" si="101"/>
        <v>0</v>
      </c>
      <c r="CP279" s="336">
        <f t="shared" si="101"/>
        <v>0</v>
      </c>
      <c r="CQ279" s="336">
        <f t="shared" si="101"/>
        <v>0</v>
      </c>
      <c r="CR279" s="336">
        <f t="shared" si="101"/>
        <v>0</v>
      </c>
      <c r="CS279" s="336">
        <f t="shared" si="101"/>
        <v>0</v>
      </c>
      <c r="CT279" s="336">
        <f t="shared" si="101"/>
        <v>0</v>
      </c>
      <c r="CU279" s="336">
        <f t="shared" si="101"/>
        <v>0</v>
      </c>
      <c r="CV279" s="336">
        <f t="shared" si="101"/>
        <v>0</v>
      </c>
      <c r="CW279" s="336">
        <f t="shared" si="101"/>
        <v>0</v>
      </c>
      <c r="CX279" s="336">
        <f t="shared" si="101"/>
        <v>0</v>
      </c>
      <c r="CY279" s="336">
        <f t="shared" si="101"/>
        <v>0</v>
      </c>
      <c r="CZ279" s="336">
        <f t="shared" si="101"/>
        <v>0</v>
      </c>
      <c r="DA279" s="336">
        <f t="shared" si="101"/>
        <v>0</v>
      </c>
      <c r="DB279" s="336">
        <f t="shared" si="101"/>
        <v>0</v>
      </c>
      <c r="DC279" s="337">
        <f t="shared" si="101"/>
        <v>0</v>
      </c>
      <c r="DD279" s="337">
        <f t="shared" si="101"/>
        <v>0</v>
      </c>
      <c r="DE279" s="337">
        <f t="shared" si="101"/>
        <v>0</v>
      </c>
      <c r="DF279" s="337">
        <f t="shared" si="101"/>
        <v>0</v>
      </c>
      <c r="DG279" s="338">
        <f t="shared" si="67"/>
        <v>0</v>
      </c>
      <c r="DJ279" s="339"/>
      <c r="DK279" s="331"/>
      <c r="DL279" s="340"/>
    </row>
    <row r="280" spans="2:116">
      <c r="B280" s="315" t="str">
        <v>051</v>
      </c>
      <c r="C280" s="301" t="str">
        <v>民生用電気機器</v>
      </c>
      <c r="D280" s="334">
        <f t="shared" ref="D280:BO280" si="102">H$6*D169</f>
        <v>0</v>
      </c>
      <c r="E280" s="335">
        <f t="shared" si="102"/>
        <v>0</v>
      </c>
      <c r="F280" s="335">
        <f t="shared" si="102"/>
        <v>0</v>
      </c>
      <c r="G280" s="335">
        <f t="shared" si="102"/>
        <v>0</v>
      </c>
      <c r="H280" s="335">
        <f t="shared" si="102"/>
        <v>0</v>
      </c>
      <c r="I280" s="335">
        <f t="shared" si="102"/>
        <v>0</v>
      </c>
      <c r="J280" s="335">
        <f t="shared" si="102"/>
        <v>0</v>
      </c>
      <c r="K280" s="335">
        <f t="shared" si="102"/>
        <v>0</v>
      </c>
      <c r="L280" s="335">
        <f t="shared" si="102"/>
        <v>0</v>
      </c>
      <c r="M280" s="335">
        <f t="shared" si="102"/>
        <v>0</v>
      </c>
      <c r="N280" s="335">
        <f t="shared" si="102"/>
        <v>0</v>
      </c>
      <c r="O280" s="335">
        <f t="shared" si="102"/>
        <v>0</v>
      </c>
      <c r="P280" s="335">
        <f t="shared" si="102"/>
        <v>0</v>
      </c>
      <c r="Q280" s="336">
        <f t="shared" si="102"/>
        <v>0</v>
      </c>
      <c r="R280" s="336">
        <f t="shared" si="102"/>
        <v>0</v>
      </c>
      <c r="S280" s="336">
        <f t="shared" si="102"/>
        <v>0</v>
      </c>
      <c r="T280" s="336">
        <f t="shared" si="102"/>
        <v>0</v>
      </c>
      <c r="U280" s="336">
        <f t="shared" si="102"/>
        <v>0</v>
      </c>
      <c r="V280" s="336">
        <f t="shared" si="102"/>
        <v>0</v>
      </c>
      <c r="W280" s="336">
        <f t="shared" si="102"/>
        <v>0</v>
      </c>
      <c r="X280" s="336">
        <f t="shared" si="102"/>
        <v>0</v>
      </c>
      <c r="Y280" s="336">
        <f t="shared" si="102"/>
        <v>0</v>
      </c>
      <c r="Z280" s="336">
        <f t="shared" si="102"/>
        <v>0</v>
      </c>
      <c r="AA280" s="336">
        <f t="shared" si="102"/>
        <v>0</v>
      </c>
      <c r="AB280" s="336">
        <f t="shared" si="102"/>
        <v>0</v>
      </c>
      <c r="AC280" s="336">
        <f t="shared" si="102"/>
        <v>0</v>
      </c>
      <c r="AD280" s="336">
        <f t="shared" si="102"/>
        <v>0</v>
      </c>
      <c r="AE280" s="336">
        <f t="shared" si="102"/>
        <v>0</v>
      </c>
      <c r="AF280" s="336">
        <f t="shared" si="102"/>
        <v>0</v>
      </c>
      <c r="AG280" s="336">
        <f t="shared" si="102"/>
        <v>0</v>
      </c>
      <c r="AH280" s="336">
        <f t="shared" si="102"/>
        <v>0</v>
      </c>
      <c r="AI280" s="336">
        <f t="shared" si="102"/>
        <v>0</v>
      </c>
      <c r="AJ280" s="336">
        <f t="shared" si="102"/>
        <v>0</v>
      </c>
      <c r="AK280" s="336">
        <f t="shared" si="102"/>
        <v>0</v>
      </c>
      <c r="AL280" s="336">
        <f t="shared" si="102"/>
        <v>0</v>
      </c>
      <c r="AM280" s="336">
        <f t="shared" si="102"/>
        <v>0</v>
      </c>
      <c r="AN280" s="336">
        <f t="shared" si="102"/>
        <v>0</v>
      </c>
      <c r="AO280" s="336">
        <f t="shared" si="102"/>
        <v>0</v>
      </c>
      <c r="AP280" s="336">
        <f t="shared" si="102"/>
        <v>0</v>
      </c>
      <c r="AQ280" s="336">
        <f t="shared" si="102"/>
        <v>0</v>
      </c>
      <c r="AR280" s="336">
        <f t="shared" si="102"/>
        <v>0</v>
      </c>
      <c r="AS280" s="336">
        <f t="shared" si="102"/>
        <v>0</v>
      </c>
      <c r="AT280" s="336">
        <f t="shared" si="102"/>
        <v>0</v>
      </c>
      <c r="AU280" s="336">
        <f t="shared" si="102"/>
        <v>0</v>
      </c>
      <c r="AV280" s="336">
        <f t="shared" si="102"/>
        <v>0</v>
      </c>
      <c r="AW280" s="336">
        <f t="shared" si="102"/>
        <v>0</v>
      </c>
      <c r="AX280" s="336">
        <f t="shared" si="102"/>
        <v>0</v>
      </c>
      <c r="AY280" s="336">
        <f t="shared" si="102"/>
        <v>0</v>
      </c>
      <c r="AZ280" s="336">
        <f t="shared" si="102"/>
        <v>0</v>
      </c>
      <c r="BA280" s="336">
        <f t="shared" si="102"/>
        <v>0</v>
      </c>
      <c r="BB280" s="336">
        <f t="shared" si="102"/>
        <v>0</v>
      </c>
      <c r="BC280" s="336">
        <f t="shared" si="102"/>
        <v>0</v>
      </c>
      <c r="BD280" s="336">
        <f t="shared" si="102"/>
        <v>0</v>
      </c>
      <c r="BE280" s="336">
        <f t="shared" si="102"/>
        <v>0</v>
      </c>
      <c r="BF280" s="336">
        <f t="shared" si="102"/>
        <v>0</v>
      </c>
      <c r="BG280" s="336">
        <f t="shared" si="102"/>
        <v>0</v>
      </c>
      <c r="BH280" s="336">
        <f t="shared" si="102"/>
        <v>0</v>
      </c>
      <c r="BI280" s="336">
        <f t="shared" si="102"/>
        <v>0</v>
      </c>
      <c r="BJ280" s="336">
        <f t="shared" si="102"/>
        <v>0</v>
      </c>
      <c r="BK280" s="336">
        <f t="shared" si="102"/>
        <v>0</v>
      </c>
      <c r="BL280" s="336">
        <f t="shared" si="102"/>
        <v>0</v>
      </c>
      <c r="BM280" s="336">
        <f t="shared" si="102"/>
        <v>0</v>
      </c>
      <c r="BN280" s="336">
        <f t="shared" si="102"/>
        <v>0</v>
      </c>
      <c r="BO280" s="336">
        <f t="shared" si="102"/>
        <v>0</v>
      </c>
      <c r="BP280" s="336">
        <f t="shared" ref="BP280:DF280" si="103">BT$6*BP169</f>
        <v>0</v>
      </c>
      <c r="BQ280" s="336">
        <f t="shared" si="103"/>
        <v>0</v>
      </c>
      <c r="BR280" s="336">
        <f t="shared" si="103"/>
        <v>0</v>
      </c>
      <c r="BS280" s="336">
        <f t="shared" si="103"/>
        <v>0</v>
      </c>
      <c r="BT280" s="336">
        <f t="shared" si="103"/>
        <v>0</v>
      </c>
      <c r="BU280" s="336">
        <f t="shared" si="103"/>
        <v>0</v>
      </c>
      <c r="BV280" s="336">
        <f t="shared" si="103"/>
        <v>0</v>
      </c>
      <c r="BW280" s="336">
        <f t="shared" si="103"/>
        <v>0</v>
      </c>
      <c r="BX280" s="336">
        <f t="shared" si="103"/>
        <v>0</v>
      </c>
      <c r="BY280" s="336">
        <f t="shared" si="103"/>
        <v>0</v>
      </c>
      <c r="BZ280" s="336">
        <f t="shared" si="103"/>
        <v>0</v>
      </c>
      <c r="CA280" s="336">
        <f t="shared" si="103"/>
        <v>0</v>
      </c>
      <c r="CB280" s="336">
        <f t="shared" si="103"/>
        <v>0</v>
      </c>
      <c r="CC280" s="336">
        <f t="shared" si="103"/>
        <v>0</v>
      </c>
      <c r="CD280" s="336">
        <f t="shared" si="103"/>
        <v>0</v>
      </c>
      <c r="CE280" s="336">
        <f t="shared" si="103"/>
        <v>0</v>
      </c>
      <c r="CF280" s="336">
        <f t="shared" si="103"/>
        <v>0</v>
      </c>
      <c r="CG280" s="336">
        <f t="shared" si="103"/>
        <v>0</v>
      </c>
      <c r="CH280" s="336">
        <f t="shared" si="103"/>
        <v>0</v>
      </c>
      <c r="CI280" s="336">
        <f t="shared" si="103"/>
        <v>0</v>
      </c>
      <c r="CJ280" s="336">
        <f t="shared" si="103"/>
        <v>0</v>
      </c>
      <c r="CK280" s="336">
        <f t="shared" si="103"/>
        <v>0</v>
      </c>
      <c r="CL280" s="336">
        <f t="shared" si="103"/>
        <v>0</v>
      </c>
      <c r="CM280" s="336">
        <f t="shared" si="103"/>
        <v>0</v>
      </c>
      <c r="CN280" s="336">
        <f t="shared" si="103"/>
        <v>0</v>
      </c>
      <c r="CO280" s="336">
        <f t="shared" si="103"/>
        <v>0</v>
      </c>
      <c r="CP280" s="336">
        <f t="shared" si="103"/>
        <v>0</v>
      </c>
      <c r="CQ280" s="336">
        <f t="shared" si="103"/>
        <v>0</v>
      </c>
      <c r="CR280" s="336">
        <f t="shared" si="103"/>
        <v>0</v>
      </c>
      <c r="CS280" s="336">
        <f t="shared" si="103"/>
        <v>0</v>
      </c>
      <c r="CT280" s="336">
        <f t="shared" si="103"/>
        <v>0</v>
      </c>
      <c r="CU280" s="336">
        <f t="shared" si="103"/>
        <v>0</v>
      </c>
      <c r="CV280" s="336">
        <f t="shared" si="103"/>
        <v>0</v>
      </c>
      <c r="CW280" s="336">
        <f t="shared" si="103"/>
        <v>0</v>
      </c>
      <c r="CX280" s="336">
        <f t="shared" si="103"/>
        <v>0</v>
      </c>
      <c r="CY280" s="336">
        <f t="shared" si="103"/>
        <v>0</v>
      </c>
      <c r="CZ280" s="336">
        <f t="shared" si="103"/>
        <v>0</v>
      </c>
      <c r="DA280" s="336">
        <f t="shared" si="103"/>
        <v>0</v>
      </c>
      <c r="DB280" s="336">
        <f t="shared" si="103"/>
        <v>0</v>
      </c>
      <c r="DC280" s="337">
        <f t="shared" si="103"/>
        <v>0</v>
      </c>
      <c r="DD280" s="337">
        <f t="shared" si="103"/>
        <v>0</v>
      </c>
      <c r="DE280" s="337">
        <f t="shared" si="103"/>
        <v>0</v>
      </c>
      <c r="DF280" s="337">
        <f t="shared" si="103"/>
        <v>0</v>
      </c>
      <c r="DG280" s="338">
        <f t="shared" si="67"/>
        <v>0</v>
      </c>
      <c r="DJ280" s="339"/>
      <c r="DK280" s="331"/>
      <c r="DL280" s="340"/>
    </row>
    <row r="281" spans="2:116">
      <c r="B281" s="315" t="str">
        <v>052</v>
      </c>
      <c r="C281" s="301" t="str">
        <v>電子応用装置・電気計測器</v>
      </c>
      <c r="D281" s="334">
        <f t="shared" ref="D281:BO281" si="104">H$6*D170</f>
        <v>0</v>
      </c>
      <c r="E281" s="335">
        <f t="shared" si="104"/>
        <v>0</v>
      </c>
      <c r="F281" s="335">
        <f t="shared" si="104"/>
        <v>0</v>
      </c>
      <c r="G281" s="335">
        <f t="shared" si="104"/>
        <v>0</v>
      </c>
      <c r="H281" s="335">
        <f t="shared" si="104"/>
        <v>0</v>
      </c>
      <c r="I281" s="335">
        <f t="shared" si="104"/>
        <v>0</v>
      </c>
      <c r="J281" s="335">
        <f t="shared" si="104"/>
        <v>0</v>
      </c>
      <c r="K281" s="335">
        <f t="shared" si="104"/>
        <v>0</v>
      </c>
      <c r="L281" s="335">
        <f t="shared" si="104"/>
        <v>0</v>
      </c>
      <c r="M281" s="335">
        <f t="shared" si="104"/>
        <v>0</v>
      </c>
      <c r="N281" s="335">
        <f t="shared" si="104"/>
        <v>0</v>
      </c>
      <c r="O281" s="335">
        <f t="shared" si="104"/>
        <v>0</v>
      </c>
      <c r="P281" s="335">
        <f t="shared" si="104"/>
        <v>0</v>
      </c>
      <c r="Q281" s="336">
        <f t="shared" si="104"/>
        <v>0</v>
      </c>
      <c r="R281" s="336">
        <f t="shared" si="104"/>
        <v>0</v>
      </c>
      <c r="S281" s="336">
        <f t="shared" si="104"/>
        <v>0</v>
      </c>
      <c r="T281" s="336">
        <f t="shared" si="104"/>
        <v>0</v>
      </c>
      <c r="U281" s="336">
        <f t="shared" si="104"/>
        <v>0</v>
      </c>
      <c r="V281" s="336">
        <f t="shared" si="104"/>
        <v>0</v>
      </c>
      <c r="W281" s="336">
        <f t="shared" si="104"/>
        <v>0</v>
      </c>
      <c r="X281" s="336">
        <f t="shared" si="104"/>
        <v>0</v>
      </c>
      <c r="Y281" s="336">
        <f t="shared" si="104"/>
        <v>0</v>
      </c>
      <c r="Z281" s="336">
        <f t="shared" si="104"/>
        <v>0</v>
      </c>
      <c r="AA281" s="336">
        <f t="shared" si="104"/>
        <v>0</v>
      </c>
      <c r="AB281" s="336">
        <f t="shared" si="104"/>
        <v>0</v>
      </c>
      <c r="AC281" s="336">
        <f t="shared" si="104"/>
        <v>0</v>
      </c>
      <c r="AD281" s="336">
        <f t="shared" si="104"/>
        <v>0</v>
      </c>
      <c r="AE281" s="336">
        <f t="shared" si="104"/>
        <v>0</v>
      </c>
      <c r="AF281" s="336">
        <f t="shared" si="104"/>
        <v>0</v>
      </c>
      <c r="AG281" s="336">
        <f t="shared" si="104"/>
        <v>0</v>
      </c>
      <c r="AH281" s="336">
        <f t="shared" si="104"/>
        <v>0</v>
      </c>
      <c r="AI281" s="336">
        <f t="shared" si="104"/>
        <v>0</v>
      </c>
      <c r="AJ281" s="336">
        <f t="shared" si="104"/>
        <v>0</v>
      </c>
      <c r="AK281" s="336">
        <f t="shared" si="104"/>
        <v>0</v>
      </c>
      <c r="AL281" s="336">
        <f t="shared" si="104"/>
        <v>0</v>
      </c>
      <c r="AM281" s="336">
        <f t="shared" si="104"/>
        <v>0</v>
      </c>
      <c r="AN281" s="336">
        <f t="shared" si="104"/>
        <v>0</v>
      </c>
      <c r="AO281" s="336">
        <f t="shared" si="104"/>
        <v>0</v>
      </c>
      <c r="AP281" s="336">
        <f t="shared" si="104"/>
        <v>0</v>
      </c>
      <c r="AQ281" s="336">
        <f t="shared" si="104"/>
        <v>0</v>
      </c>
      <c r="AR281" s="336">
        <f t="shared" si="104"/>
        <v>0</v>
      </c>
      <c r="AS281" s="336">
        <f t="shared" si="104"/>
        <v>0</v>
      </c>
      <c r="AT281" s="336">
        <f t="shared" si="104"/>
        <v>0</v>
      </c>
      <c r="AU281" s="336">
        <f t="shared" si="104"/>
        <v>0</v>
      </c>
      <c r="AV281" s="336">
        <f t="shared" si="104"/>
        <v>0</v>
      </c>
      <c r="AW281" s="336">
        <f t="shared" si="104"/>
        <v>0</v>
      </c>
      <c r="AX281" s="336">
        <f t="shared" si="104"/>
        <v>0</v>
      </c>
      <c r="AY281" s="336">
        <f t="shared" si="104"/>
        <v>0</v>
      </c>
      <c r="AZ281" s="336">
        <f t="shared" si="104"/>
        <v>0</v>
      </c>
      <c r="BA281" s="336">
        <f t="shared" si="104"/>
        <v>0</v>
      </c>
      <c r="BB281" s="336">
        <f t="shared" si="104"/>
        <v>0</v>
      </c>
      <c r="BC281" s="336">
        <f t="shared" si="104"/>
        <v>0</v>
      </c>
      <c r="BD281" s="336">
        <f t="shared" si="104"/>
        <v>0</v>
      </c>
      <c r="BE281" s="336">
        <f t="shared" si="104"/>
        <v>0</v>
      </c>
      <c r="BF281" s="336">
        <f t="shared" si="104"/>
        <v>0</v>
      </c>
      <c r="BG281" s="336">
        <f t="shared" si="104"/>
        <v>0</v>
      </c>
      <c r="BH281" s="336">
        <f t="shared" si="104"/>
        <v>0</v>
      </c>
      <c r="BI281" s="336">
        <f t="shared" si="104"/>
        <v>0</v>
      </c>
      <c r="BJ281" s="336">
        <f t="shared" si="104"/>
        <v>0</v>
      </c>
      <c r="BK281" s="336">
        <f t="shared" si="104"/>
        <v>0</v>
      </c>
      <c r="BL281" s="336">
        <f t="shared" si="104"/>
        <v>0</v>
      </c>
      <c r="BM281" s="336">
        <f t="shared" si="104"/>
        <v>0</v>
      </c>
      <c r="BN281" s="336">
        <f t="shared" si="104"/>
        <v>0</v>
      </c>
      <c r="BO281" s="336">
        <f t="shared" si="104"/>
        <v>0</v>
      </c>
      <c r="BP281" s="336">
        <f t="shared" ref="BP281:DF281" si="105">BT$6*BP170</f>
        <v>0</v>
      </c>
      <c r="BQ281" s="336">
        <f t="shared" si="105"/>
        <v>0</v>
      </c>
      <c r="BR281" s="336">
        <f t="shared" si="105"/>
        <v>0</v>
      </c>
      <c r="BS281" s="336">
        <f t="shared" si="105"/>
        <v>0</v>
      </c>
      <c r="BT281" s="336">
        <f t="shared" si="105"/>
        <v>0</v>
      </c>
      <c r="BU281" s="336">
        <f t="shared" si="105"/>
        <v>0</v>
      </c>
      <c r="BV281" s="336">
        <f t="shared" si="105"/>
        <v>0</v>
      </c>
      <c r="BW281" s="336">
        <f t="shared" si="105"/>
        <v>0</v>
      </c>
      <c r="BX281" s="336">
        <f t="shared" si="105"/>
        <v>0</v>
      </c>
      <c r="BY281" s="336">
        <f t="shared" si="105"/>
        <v>0</v>
      </c>
      <c r="BZ281" s="336">
        <f t="shared" si="105"/>
        <v>0</v>
      </c>
      <c r="CA281" s="336">
        <f t="shared" si="105"/>
        <v>0</v>
      </c>
      <c r="CB281" s="336">
        <f t="shared" si="105"/>
        <v>0</v>
      </c>
      <c r="CC281" s="336">
        <f t="shared" si="105"/>
        <v>0</v>
      </c>
      <c r="CD281" s="336">
        <f t="shared" si="105"/>
        <v>0</v>
      </c>
      <c r="CE281" s="336">
        <f t="shared" si="105"/>
        <v>0</v>
      </c>
      <c r="CF281" s="336">
        <f t="shared" si="105"/>
        <v>0</v>
      </c>
      <c r="CG281" s="336">
        <f t="shared" si="105"/>
        <v>0</v>
      </c>
      <c r="CH281" s="336">
        <f t="shared" si="105"/>
        <v>0</v>
      </c>
      <c r="CI281" s="336">
        <f t="shared" si="105"/>
        <v>0</v>
      </c>
      <c r="CJ281" s="336">
        <f t="shared" si="105"/>
        <v>0</v>
      </c>
      <c r="CK281" s="336">
        <f t="shared" si="105"/>
        <v>0</v>
      </c>
      <c r="CL281" s="336">
        <f t="shared" si="105"/>
        <v>0</v>
      </c>
      <c r="CM281" s="336">
        <f t="shared" si="105"/>
        <v>0</v>
      </c>
      <c r="CN281" s="336">
        <f t="shared" si="105"/>
        <v>0</v>
      </c>
      <c r="CO281" s="336">
        <f t="shared" si="105"/>
        <v>0</v>
      </c>
      <c r="CP281" s="336">
        <f t="shared" si="105"/>
        <v>0</v>
      </c>
      <c r="CQ281" s="336">
        <f t="shared" si="105"/>
        <v>0</v>
      </c>
      <c r="CR281" s="336">
        <f t="shared" si="105"/>
        <v>0</v>
      </c>
      <c r="CS281" s="336">
        <f t="shared" si="105"/>
        <v>0</v>
      </c>
      <c r="CT281" s="336">
        <f t="shared" si="105"/>
        <v>0</v>
      </c>
      <c r="CU281" s="336">
        <f t="shared" si="105"/>
        <v>0</v>
      </c>
      <c r="CV281" s="336">
        <f t="shared" si="105"/>
        <v>0</v>
      </c>
      <c r="CW281" s="336">
        <f t="shared" si="105"/>
        <v>0</v>
      </c>
      <c r="CX281" s="336">
        <f t="shared" si="105"/>
        <v>0</v>
      </c>
      <c r="CY281" s="336">
        <f t="shared" si="105"/>
        <v>0</v>
      </c>
      <c r="CZ281" s="336">
        <f t="shared" si="105"/>
        <v>0</v>
      </c>
      <c r="DA281" s="336">
        <f t="shared" si="105"/>
        <v>0</v>
      </c>
      <c r="DB281" s="336">
        <f t="shared" si="105"/>
        <v>0</v>
      </c>
      <c r="DC281" s="337">
        <f t="shared" si="105"/>
        <v>0</v>
      </c>
      <c r="DD281" s="337">
        <f t="shared" si="105"/>
        <v>0</v>
      </c>
      <c r="DE281" s="337">
        <f t="shared" si="105"/>
        <v>0</v>
      </c>
      <c r="DF281" s="337">
        <f t="shared" si="105"/>
        <v>0</v>
      </c>
      <c r="DG281" s="338">
        <f t="shared" si="67"/>
        <v>0</v>
      </c>
      <c r="DJ281" s="339"/>
      <c r="DK281" s="331"/>
      <c r="DL281" s="340"/>
    </row>
    <row r="282" spans="2:116">
      <c r="B282" s="315" t="str">
        <v>053</v>
      </c>
      <c r="C282" s="301" t="str">
        <v>その他の電気機械</v>
      </c>
      <c r="D282" s="334">
        <f t="shared" ref="D282:BO282" si="106">H$6*D171</f>
        <v>0</v>
      </c>
      <c r="E282" s="335">
        <f t="shared" si="106"/>
        <v>0</v>
      </c>
      <c r="F282" s="335">
        <f t="shared" si="106"/>
        <v>0</v>
      </c>
      <c r="G282" s="335">
        <f t="shared" si="106"/>
        <v>0</v>
      </c>
      <c r="H282" s="335">
        <f t="shared" si="106"/>
        <v>0</v>
      </c>
      <c r="I282" s="335">
        <f t="shared" si="106"/>
        <v>0</v>
      </c>
      <c r="J282" s="335">
        <f t="shared" si="106"/>
        <v>0</v>
      </c>
      <c r="K282" s="335">
        <f t="shared" si="106"/>
        <v>0</v>
      </c>
      <c r="L282" s="335">
        <f t="shared" si="106"/>
        <v>0</v>
      </c>
      <c r="M282" s="335">
        <f t="shared" si="106"/>
        <v>0</v>
      </c>
      <c r="N282" s="335">
        <f t="shared" si="106"/>
        <v>0</v>
      </c>
      <c r="O282" s="335">
        <f t="shared" si="106"/>
        <v>0</v>
      </c>
      <c r="P282" s="335">
        <f t="shared" si="106"/>
        <v>0</v>
      </c>
      <c r="Q282" s="336">
        <f t="shared" si="106"/>
        <v>0</v>
      </c>
      <c r="R282" s="336">
        <f t="shared" si="106"/>
        <v>0</v>
      </c>
      <c r="S282" s="336">
        <f t="shared" si="106"/>
        <v>0</v>
      </c>
      <c r="T282" s="336">
        <f t="shared" si="106"/>
        <v>0</v>
      </c>
      <c r="U282" s="336">
        <f t="shared" si="106"/>
        <v>0</v>
      </c>
      <c r="V282" s="336">
        <f t="shared" si="106"/>
        <v>0</v>
      </c>
      <c r="W282" s="336">
        <f t="shared" si="106"/>
        <v>0</v>
      </c>
      <c r="X282" s="336">
        <f t="shared" si="106"/>
        <v>0</v>
      </c>
      <c r="Y282" s="336">
        <f t="shared" si="106"/>
        <v>0</v>
      </c>
      <c r="Z282" s="336">
        <f t="shared" si="106"/>
        <v>0</v>
      </c>
      <c r="AA282" s="336">
        <f t="shared" si="106"/>
        <v>0</v>
      </c>
      <c r="AB282" s="336">
        <f t="shared" si="106"/>
        <v>0</v>
      </c>
      <c r="AC282" s="336">
        <f t="shared" si="106"/>
        <v>0</v>
      </c>
      <c r="AD282" s="336">
        <f t="shared" si="106"/>
        <v>0</v>
      </c>
      <c r="AE282" s="336">
        <f t="shared" si="106"/>
        <v>0</v>
      </c>
      <c r="AF282" s="336">
        <f t="shared" si="106"/>
        <v>0</v>
      </c>
      <c r="AG282" s="336">
        <f t="shared" si="106"/>
        <v>0</v>
      </c>
      <c r="AH282" s="336">
        <f t="shared" si="106"/>
        <v>0</v>
      </c>
      <c r="AI282" s="336">
        <f t="shared" si="106"/>
        <v>0</v>
      </c>
      <c r="AJ282" s="336">
        <f t="shared" si="106"/>
        <v>0</v>
      </c>
      <c r="AK282" s="336">
        <f t="shared" si="106"/>
        <v>0</v>
      </c>
      <c r="AL282" s="336">
        <f t="shared" si="106"/>
        <v>0</v>
      </c>
      <c r="AM282" s="336">
        <f t="shared" si="106"/>
        <v>0</v>
      </c>
      <c r="AN282" s="336">
        <f t="shared" si="106"/>
        <v>0</v>
      </c>
      <c r="AO282" s="336">
        <f t="shared" si="106"/>
        <v>0</v>
      </c>
      <c r="AP282" s="336">
        <f t="shared" si="106"/>
        <v>0</v>
      </c>
      <c r="AQ282" s="336">
        <f t="shared" si="106"/>
        <v>0</v>
      </c>
      <c r="AR282" s="336">
        <f t="shared" si="106"/>
        <v>0</v>
      </c>
      <c r="AS282" s="336">
        <f t="shared" si="106"/>
        <v>0</v>
      </c>
      <c r="AT282" s="336">
        <f t="shared" si="106"/>
        <v>0</v>
      </c>
      <c r="AU282" s="336">
        <f t="shared" si="106"/>
        <v>0</v>
      </c>
      <c r="AV282" s="336">
        <f t="shared" si="106"/>
        <v>0</v>
      </c>
      <c r="AW282" s="336">
        <f t="shared" si="106"/>
        <v>0</v>
      </c>
      <c r="AX282" s="336">
        <f t="shared" si="106"/>
        <v>0</v>
      </c>
      <c r="AY282" s="336">
        <f t="shared" si="106"/>
        <v>0</v>
      </c>
      <c r="AZ282" s="336">
        <f t="shared" si="106"/>
        <v>0</v>
      </c>
      <c r="BA282" s="336">
        <f t="shared" si="106"/>
        <v>0</v>
      </c>
      <c r="BB282" s="336">
        <f t="shared" si="106"/>
        <v>0</v>
      </c>
      <c r="BC282" s="336">
        <f t="shared" si="106"/>
        <v>0</v>
      </c>
      <c r="BD282" s="336">
        <f t="shared" si="106"/>
        <v>0</v>
      </c>
      <c r="BE282" s="336">
        <f t="shared" si="106"/>
        <v>0</v>
      </c>
      <c r="BF282" s="336">
        <f t="shared" si="106"/>
        <v>0</v>
      </c>
      <c r="BG282" s="336">
        <f t="shared" si="106"/>
        <v>0</v>
      </c>
      <c r="BH282" s="336">
        <f t="shared" si="106"/>
        <v>0</v>
      </c>
      <c r="BI282" s="336">
        <f t="shared" si="106"/>
        <v>0</v>
      </c>
      <c r="BJ282" s="336">
        <f t="shared" si="106"/>
        <v>0</v>
      </c>
      <c r="BK282" s="336">
        <f t="shared" si="106"/>
        <v>0</v>
      </c>
      <c r="BL282" s="336">
        <f t="shared" si="106"/>
        <v>0</v>
      </c>
      <c r="BM282" s="336">
        <f t="shared" si="106"/>
        <v>0</v>
      </c>
      <c r="BN282" s="336">
        <f t="shared" si="106"/>
        <v>0</v>
      </c>
      <c r="BO282" s="336">
        <f t="shared" si="106"/>
        <v>0</v>
      </c>
      <c r="BP282" s="336">
        <f t="shared" ref="BP282:DF282" si="107">BT$6*BP171</f>
        <v>0</v>
      </c>
      <c r="BQ282" s="336">
        <f t="shared" si="107"/>
        <v>0</v>
      </c>
      <c r="BR282" s="336">
        <f t="shared" si="107"/>
        <v>0</v>
      </c>
      <c r="BS282" s="336">
        <f t="shared" si="107"/>
        <v>0</v>
      </c>
      <c r="BT282" s="336">
        <f t="shared" si="107"/>
        <v>0</v>
      </c>
      <c r="BU282" s="336">
        <f t="shared" si="107"/>
        <v>0</v>
      </c>
      <c r="BV282" s="336">
        <f t="shared" si="107"/>
        <v>0</v>
      </c>
      <c r="BW282" s="336">
        <f t="shared" si="107"/>
        <v>0</v>
      </c>
      <c r="BX282" s="336">
        <f t="shared" si="107"/>
        <v>0</v>
      </c>
      <c r="BY282" s="336">
        <f t="shared" si="107"/>
        <v>0</v>
      </c>
      <c r="BZ282" s="336">
        <f t="shared" si="107"/>
        <v>0</v>
      </c>
      <c r="CA282" s="336">
        <f t="shared" si="107"/>
        <v>0</v>
      </c>
      <c r="CB282" s="336">
        <f t="shared" si="107"/>
        <v>0</v>
      </c>
      <c r="CC282" s="336">
        <f t="shared" si="107"/>
        <v>0</v>
      </c>
      <c r="CD282" s="336">
        <f t="shared" si="107"/>
        <v>0</v>
      </c>
      <c r="CE282" s="336">
        <f t="shared" si="107"/>
        <v>0</v>
      </c>
      <c r="CF282" s="336">
        <f t="shared" si="107"/>
        <v>0</v>
      </c>
      <c r="CG282" s="336">
        <f t="shared" si="107"/>
        <v>0</v>
      </c>
      <c r="CH282" s="336">
        <f t="shared" si="107"/>
        <v>0</v>
      </c>
      <c r="CI282" s="336">
        <f t="shared" si="107"/>
        <v>0</v>
      </c>
      <c r="CJ282" s="336">
        <f t="shared" si="107"/>
        <v>0</v>
      </c>
      <c r="CK282" s="336">
        <f t="shared" si="107"/>
        <v>0</v>
      </c>
      <c r="CL282" s="336">
        <f t="shared" si="107"/>
        <v>0</v>
      </c>
      <c r="CM282" s="336">
        <f t="shared" si="107"/>
        <v>0</v>
      </c>
      <c r="CN282" s="336">
        <f t="shared" si="107"/>
        <v>0</v>
      </c>
      <c r="CO282" s="336">
        <f t="shared" si="107"/>
        <v>0</v>
      </c>
      <c r="CP282" s="336">
        <f t="shared" si="107"/>
        <v>0</v>
      </c>
      <c r="CQ282" s="336">
        <f t="shared" si="107"/>
        <v>0</v>
      </c>
      <c r="CR282" s="336">
        <f t="shared" si="107"/>
        <v>0</v>
      </c>
      <c r="CS282" s="336">
        <f t="shared" si="107"/>
        <v>0</v>
      </c>
      <c r="CT282" s="336">
        <f t="shared" si="107"/>
        <v>0</v>
      </c>
      <c r="CU282" s="336">
        <f t="shared" si="107"/>
        <v>0</v>
      </c>
      <c r="CV282" s="336">
        <f t="shared" si="107"/>
        <v>0</v>
      </c>
      <c r="CW282" s="336">
        <f t="shared" si="107"/>
        <v>0</v>
      </c>
      <c r="CX282" s="336">
        <f t="shared" si="107"/>
        <v>0</v>
      </c>
      <c r="CY282" s="336">
        <f t="shared" si="107"/>
        <v>0</v>
      </c>
      <c r="CZ282" s="336">
        <f t="shared" si="107"/>
        <v>0</v>
      </c>
      <c r="DA282" s="336">
        <f t="shared" si="107"/>
        <v>0</v>
      </c>
      <c r="DB282" s="336">
        <f t="shared" si="107"/>
        <v>0</v>
      </c>
      <c r="DC282" s="337">
        <f t="shared" si="107"/>
        <v>0</v>
      </c>
      <c r="DD282" s="337">
        <f t="shared" si="107"/>
        <v>0</v>
      </c>
      <c r="DE282" s="337">
        <f t="shared" si="107"/>
        <v>0</v>
      </c>
      <c r="DF282" s="337">
        <f t="shared" si="107"/>
        <v>0</v>
      </c>
      <c r="DG282" s="338">
        <f t="shared" si="67"/>
        <v>0</v>
      </c>
      <c r="DJ282" s="339"/>
      <c r="DK282" s="331"/>
      <c r="DL282" s="340"/>
    </row>
    <row r="283" spans="2:116">
      <c r="B283" s="315" t="str">
        <v>054</v>
      </c>
      <c r="C283" s="301" t="str">
        <v>通信機械・同関連機器</v>
      </c>
      <c r="D283" s="334">
        <f t="shared" ref="D283:BO283" si="108">H$6*D172</f>
        <v>0</v>
      </c>
      <c r="E283" s="335">
        <f t="shared" si="108"/>
        <v>0</v>
      </c>
      <c r="F283" s="335">
        <f t="shared" si="108"/>
        <v>0</v>
      </c>
      <c r="G283" s="335">
        <f t="shared" si="108"/>
        <v>0</v>
      </c>
      <c r="H283" s="335">
        <f t="shared" si="108"/>
        <v>0</v>
      </c>
      <c r="I283" s="335">
        <f t="shared" si="108"/>
        <v>0</v>
      </c>
      <c r="J283" s="335">
        <f t="shared" si="108"/>
        <v>0</v>
      </c>
      <c r="K283" s="335">
        <f t="shared" si="108"/>
        <v>0</v>
      </c>
      <c r="L283" s="335">
        <f t="shared" si="108"/>
        <v>0</v>
      </c>
      <c r="M283" s="335">
        <f t="shared" si="108"/>
        <v>0</v>
      </c>
      <c r="N283" s="335">
        <f t="shared" si="108"/>
        <v>0</v>
      </c>
      <c r="O283" s="335">
        <f t="shared" si="108"/>
        <v>0</v>
      </c>
      <c r="P283" s="335">
        <f t="shared" si="108"/>
        <v>0</v>
      </c>
      <c r="Q283" s="336">
        <f t="shared" si="108"/>
        <v>0</v>
      </c>
      <c r="R283" s="336">
        <f t="shared" si="108"/>
        <v>0</v>
      </c>
      <c r="S283" s="336">
        <f t="shared" si="108"/>
        <v>0</v>
      </c>
      <c r="T283" s="336">
        <f t="shared" si="108"/>
        <v>0</v>
      </c>
      <c r="U283" s="336">
        <f t="shared" si="108"/>
        <v>0</v>
      </c>
      <c r="V283" s="336">
        <f t="shared" si="108"/>
        <v>0</v>
      </c>
      <c r="W283" s="336">
        <f t="shared" si="108"/>
        <v>0</v>
      </c>
      <c r="X283" s="336">
        <f t="shared" si="108"/>
        <v>0</v>
      </c>
      <c r="Y283" s="336">
        <f t="shared" si="108"/>
        <v>0</v>
      </c>
      <c r="Z283" s="336">
        <f t="shared" si="108"/>
        <v>0</v>
      </c>
      <c r="AA283" s="336">
        <f t="shared" si="108"/>
        <v>0</v>
      </c>
      <c r="AB283" s="336">
        <f t="shared" si="108"/>
        <v>0</v>
      </c>
      <c r="AC283" s="336">
        <f t="shared" si="108"/>
        <v>0</v>
      </c>
      <c r="AD283" s="336">
        <f t="shared" si="108"/>
        <v>0</v>
      </c>
      <c r="AE283" s="336">
        <f t="shared" si="108"/>
        <v>0</v>
      </c>
      <c r="AF283" s="336">
        <f t="shared" si="108"/>
        <v>0</v>
      </c>
      <c r="AG283" s="336">
        <f t="shared" si="108"/>
        <v>0</v>
      </c>
      <c r="AH283" s="336">
        <f t="shared" si="108"/>
        <v>0</v>
      </c>
      <c r="AI283" s="336">
        <f t="shared" si="108"/>
        <v>0</v>
      </c>
      <c r="AJ283" s="336">
        <f t="shared" si="108"/>
        <v>0</v>
      </c>
      <c r="AK283" s="336">
        <f t="shared" si="108"/>
        <v>0</v>
      </c>
      <c r="AL283" s="336">
        <f t="shared" si="108"/>
        <v>0</v>
      </c>
      <c r="AM283" s="336">
        <f t="shared" si="108"/>
        <v>0</v>
      </c>
      <c r="AN283" s="336">
        <f t="shared" si="108"/>
        <v>0</v>
      </c>
      <c r="AO283" s="336">
        <f t="shared" si="108"/>
        <v>0</v>
      </c>
      <c r="AP283" s="336">
        <f t="shared" si="108"/>
        <v>0</v>
      </c>
      <c r="AQ283" s="336">
        <f t="shared" si="108"/>
        <v>0</v>
      </c>
      <c r="AR283" s="336">
        <f t="shared" si="108"/>
        <v>0</v>
      </c>
      <c r="AS283" s="336">
        <f t="shared" si="108"/>
        <v>0</v>
      </c>
      <c r="AT283" s="336">
        <f t="shared" si="108"/>
        <v>0</v>
      </c>
      <c r="AU283" s="336">
        <f t="shared" si="108"/>
        <v>0</v>
      </c>
      <c r="AV283" s="336">
        <f t="shared" si="108"/>
        <v>0</v>
      </c>
      <c r="AW283" s="336">
        <f t="shared" si="108"/>
        <v>0</v>
      </c>
      <c r="AX283" s="336">
        <f t="shared" si="108"/>
        <v>0</v>
      </c>
      <c r="AY283" s="336">
        <f t="shared" si="108"/>
        <v>0</v>
      </c>
      <c r="AZ283" s="336">
        <f t="shared" si="108"/>
        <v>0</v>
      </c>
      <c r="BA283" s="336">
        <f t="shared" si="108"/>
        <v>0</v>
      </c>
      <c r="BB283" s="336">
        <f t="shared" si="108"/>
        <v>0</v>
      </c>
      <c r="BC283" s="336">
        <f t="shared" si="108"/>
        <v>0</v>
      </c>
      <c r="BD283" s="336">
        <f t="shared" si="108"/>
        <v>0</v>
      </c>
      <c r="BE283" s="336">
        <f t="shared" si="108"/>
        <v>0</v>
      </c>
      <c r="BF283" s="336">
        <f t="shared" si="108"/>
        <v>0</v>
      </c>
      <c r="BG283" s="336">
        <f t="shared" si="108"/>
        <v>0</v>
      </c>
      <c r="BH283" s="336">
        <f t="shared" si="108"/>
        <v>0</v>
      </c>
      <c r="BI283" s="336">
        <f t="shared" si="108"/>
        <v>0</v>
      </c>
      <c r="BJ283" s="336">
        <f t="shared" si="108"/>
        <v>0</v>
      </c>
      <c r="BK283" s="336">
        <f t="shared" si="108"/>
        <v>0</v>
      </c>
      <c r="BL283" s="336">
        <f t="shared" si="108"/>
        <v>0</v>
      </c>
      <c r="BM283" s="336">
        <f t="shared" si="108"/>
        <v>0</v>
      </c>
      <c r="BN283" s="336">
        <f t="shared" si="108"/>
        <v>0</v>
      </c>
      <c r="BO283" s="336">
        <f t="shared" si="108"/>
        <v>0</v>
      </c>
      <c r="BP283" s="336">
        <f t="shared" ref="BP283:DF283" si="109">BT$6*BP172</f>
        <v>0</v>
      </c>
      <c r="BQ283" s="336">
        <f t="shared" si="109"/>
        <v>0</v>
      </c>
      <c r="BR283" s="336">
        <f t="shared" si="109"/>
        <v>0</v>
      </c>
      <c r="BS283" s="336">
        <f t="shared" si="109"/>
        <v>0</v>
      </c>
      <c r="BT283" s="336">
        <f t="shared" si="109"/>
        <v>0</v>
      </c>
      <c r="BU283" s="336">
        <f t="shared" si="109"/>
        <v>0</v>
      </c>
      <c r="BV283" s="336">
        <f t="shared" si="109"/>
        <v>0</v>
      </c>
      <c r="BW283" s="336">
        <f t="shared" si="109"/>
        <v>0</v>
      </c>
      <c r="BX283" s="336">
        <f t="shared" si="109"/>
        <v>0</v>
      </c>
      <c r="BY283" s="336">
        <f t="shared" si="109"/>
        <v>0</v>
      </c>
      <c r="BZ283" s="336">
        <f t="shared" si="109"/>
        <v>0</v>
      </c>
      <c r="CA283" s="336">
        <f t="shared" si="109"/>
        <v>0</v>
      </c>
      <c r="CB283" s="336">
        <f t="shared" si="109"/>
        <v>0</v>
      </c>
      <c r="CC283" s="336">
        <f t="shared" si="109"/>
        <v>0</v>
      </c>
      <c r="CD283" s="336">
        <f t="shared" si="109"/>
        <v>0</v>
      </c>
      <c r="CE283" s="336">
        <f t="shared" si="109"/>
        <v>0</v>
      </c>
      <c r="CF283" s="336">
        <f t="shared" si="109"/>
        <v>0</v>
      </c>
      <c r="CG283" s="336">
        <f t="shared" si="109"/>
        <v>0</v>
      </c>
      <c r="CH283" s="336">
        <f t="shared" si="109"/>
        <v>0</v>
      </c>
      <c r="CI283" s="336">
        <f t="shared" si="109"/>
        <v>0</v>
      </c>
      <c r="CJ283" s="336">
        <f t="shared" si="109"/>
        <v>0</v>
      </c>
      <c r="CK283" s="336">
        <f t="shared" si="109"/>
        <v>0</v>
      </c>
      <c r="CL283" s="336">
        <f t="shared" si="109"/>
        <v>0</v>
      </c>
      <c r="CM283" s="336">
        <f t="shared" si="109"/>
        <v>0</v>
      </c>
      <c r="CN283" s="336">
        <f t="shared" si="109"/>
        <v>0</v>
      </c>
      <c r="CO283" s="336">
        <f t="shared" si="109"/>
        <v>0</v>
      </c>
      <c r="CP283" s="336">
        <f t="shared" si="109"/>
        <v>0</v>
      </c>
      <c r="CQ283" s="336">
        <f t="shared" si="109"/>
        <v>0</v>
      </c>
      <c r="CR283" s="336">
        <f t="shared" si="109"/>
        <v>0</v>
      </c>
      <c r="CS283" s="336">
        <f t="shared" si="109"/>
        <v>0</v>
      </c>
      <c r="CT283" s="336">
        <f t="shared" si="109"/>
        <v>0</v>
      </c>
      <c r="CU283" s="336">
        <f t="shared" si="109"/>
        <v>0</v>
      </c>
      <c r="CV283" s="336">
        <f t="shared" si="109"/>
        <v>0</v>
      </c>
      <c r="CW283" s="336">
        <f t="shared" si="109"/>
        <v>0</v>
      </c>
      <c r="CX283" s="336">
        <f t="shared" si="109"/>
        <v>0</v>
      </c>
      <c r="CY283" s="336">
        <f t="shared" si="109"/>
        <v>0</v>
      </c>
      <c r="CZ283" s="336">
        <f t="shared" si="109"/>
        <v>0</v>
      </c>
      <c r="DA283" s="336">
        <f t="shared" si="109"/>
        <v>0</v>
      </c>
      <c r="DB283" s="336">
        <f t="shared" si="109"/>
        <v>0</v>
      </c>
      <c r="DC283" s="337">
        <f t="shared" si="109"/>
        <v>0</v>
      </c>
      <c r="DD283" s="337">
        <f t="shared" si="109"/>
        <v>0</v>
      </c>
      <c r="DE283" s="337">
        <f t="shared" si="109"/>
        <v>0</v>
      </c>
      <c r="DF283" s="337">
        <f t="shared" si="109"/>
        <v>0</v>
      </c>
      <c r="DG283" s="338">
        <f t="shared" si="67"/>
        <v>0</v>
      </c>
      <c r="DJ283" s="339"/>
      <c r="DK283" s="331"/>
      <c r="DL283" s="340"/>
    </row>
    <row r="284" spans="2:116">
      <c r="B284" s="315" t="str">
        <v>055</v>
      </c>
      <c r="C284" s="301" t="str">
        <v>電子計算機・同附属装置</v>
      </c>
      <c r="D284" s="334">
        <f t="shared" ref="D284:BO284" si="110">H$6*D173</f>
        <v>0</v>
      </c>
      <c r="E284" s="335">
        <f t="shared" si="110"/>
        <v>0</v>
      </c>
      <c r="F284" s="335">
        <f t="shared" si="110"/>
        <v>0</v>
      </c>
      <c r="G284" s="335">
        <f t="shared" si="110"/>
        <v>0</v>
      </c>
      <c r="H284" s="335">
        <f t="shared" si="110"/>
        <v>0</v>
      </c>
      <c r="I284" s="335">
        <f t="shared" si="110"/>
        <v>0</v>
      </c>
      <c r="J284" s="335">
        <f t="shared" si="110"/>
        <v>0</v>
      </c>
      <c r="K284" s="335">
        <f t="shared" si="110"/>
        <v>0</v>
      </c>
      <c r="L284" s="335">
        <f t="shared" si="110"/>
        <v>0</v>
      </c>
      <c r="M284" s="335">
        <f t="shared" si="110"/>
        <v>0</v>
      </c>
      <c r="N284" s="335">
        <f t="shared" si="110"/>
        <v>0</v>
      </c>
      <c r="O284" s="335">
        <f t="shared" si="110"/>
        <v>0</v>
      </c>
      <c r="P284" s="335">
        <f t="shared" si="110"/>
        <v>0</v>
      </c>
      <c r="Q284" s="336">
        <f t="shared" si="110"/>
        <v>0</v>
      </c>
      <c r="R284" s="336">
        <f t="shared" si="110"/>
        <v>0</v>
      </c>
      <c r="S284" s="336">
        <f t="shared" si="110"/>
        <v>0</v>
      </c>
      <c r="T284" s="336">
        <f t="shared" si="110"/>
        <v>0</v>
      </c>
      <c r="U284" s="336">
        <f t="shared" si="110"/>
        <v>0</v>
      </c>
      <c r="V284" s="336">
        <f t="shared" si="110"/>
        <v>0</v>
      </c>
      <c r="W284" s="336">
        <f t="shared" si="110"/>
        <v>0</v>
      </c>
      <c r="X284" s="336">
        <f t="shared" si="110"/>
        <v>0</v>
      </c>
      <c r="Y284" s="336">
        <f t="shared" si="110"/>
        <v>0</v>
      </c>
      <c r="Z284" s="336">
        <f t="shared" si="110"/>
        <v>0</v>
      </c>
      <c r="AA284" s="336">
        <f t="shared" si="110"/>
        <v>0</v>
      </c>
      <c r="AB284" s="336">
        <f t="shared" si="110"/>
        <v>0</v>
      </c>
      <c r="AC284" s="336">
        <f t="shared" si="110"/>
        <v>0</v>
      </c>
      <c r="AD284" s="336">
        <f t="shared" si="110"/>
        <v>0</v>
      </c>
      <c r="AE284" s="336">
        <f t="shared" si="110"/>
        <v>0</v>
      </c>
      <c r="AF284" s="336">
        <f t="shared" si="110"/>
        <v>0</v>
      </c>
      <c r="AG284" s="336">
        <f t="shared" si="110"/>
        <v>0</v>
      </c>
      <c r="AH284" s="336">
        <f t="shared" si="110"/>
        <v>0</v>
      </c>
      <c r="AI284" s="336">
        <f t="shared" si="110"/>
        <v>0</v>
      </c>
      <c r="AJ284" s="336">
        <f t="shared" si="110"/>
        <v>0</v>
      </c>
      <c r="AK284" s="336">
        <f t="shared" si="110"/>
        <v>0</v>
      </c>
      <c r="AL284" s="336">
        <f t="shared" si="110"/>
        <v>0</v>
      </c>
      <c r="AM284" s="336">
        <f t="shared" si="110"/>
        <v>0</v>
      </c>
      <c r="AN284" s="336">
        <f t="shared" si="110"/>
        <v>0</v>
      </c>
      <c r="AO284" s="336">
        <f t="shared" si="110"/>
        <v>0</v>
      </c>
      <c r="AP284" s="336">
        <f t="shared" si="110"/>
        <v>0</v>
      </c>
      <c r="AQ284" s="336">
        <f t="shared" si="110"/>
        <v>0</v>
      </c>
      <c r="AR284" s="336">
        <f t="shared" si="110"/>
        <v>0</v>
      </c>
      <c r="AS284" s="336">
        <f t="shared" si="110"/>
        <v>0</v>
      </c>
      <c r="AT284" s="336">
        <f t="shared" si="110"/>
        <v>0</v>
      </c>
      <c r="AU284" s="336">
        <f t="shared" si="110"/>
        <v>0</v>
      </c>
      <c r="AV284" s="336">
        <f t="shared" si="110"/>
        <v>0</v>
      </c>
      <c r="AW284" s="336">
        <f t="shared" si="110"/>
        <v>0</v>
      </c>
      <c r="AX284" s="336">
        <f t="shared" si="110"/>
        <v>0</v>
      </c>
      <c r="AY284" s="336">
        <f t="shared" si="110"/>
        <v>0</v>
      </c>
      <c r="AZ284" s="336">
        <f t="shared" si="110"/>
        <v>0</v>
      </c>
      <c r="BA284" s="336">
        <f t="shared" si="110"/>
        <v>0</v>
      </c>
      <c r="BB284" s="336">
        <f t="shared" si="110"/>
        <v>0</v>
      </c>
      <c r="BC284" s="336">
        <f t="shared" si="110"/>
        <v>0</v>
      </c>
      <c r="BD284" s="336">
        <f t="shared" si="110"/>
        <v>0</v>
      </c>
      <c r="BE284" s="336">
        <f t="shared" si="110"/>
        <v>0</v>
      </c>
      <c r="BF284" s="336">
        <f t="shared" si="110"/>
        <v>0</v>
      </c>
      <c r="BG284" s="336">
        <f t="shared" si="110"/>
        <v>0</v>
      </c>
      <c r="BH284" s="336">
        <f t="shared" si="110"/>
        <v>0</v>
      </c>
      <c r="BI284" s="336">
        <f t="shared" si="110"/>
        <v>0</v>
      </c>
      <c r="BJ284" s="336">
        <f t="shared" si="110"/>
        <v>0</v>
      </c>
      <c r="BK284" s="336">
        <f t="shared" si="110"/>
        <v>0</v>
      </c>
      <c r="BL284" s="336">
        <f t="shared" si="110"/>
        <v>0</v>
      </c>
      <c r="BM284" s="336">
        <f t="shared" si="110"/>
        <v>0</v>
      </c>
      <c r="BN284" s="336">
        <f t="shared" si="110"/>
        <v>0</v>
      </c>
      <c r="BO284" s="336">
        <f t="shared" si="110"/>
        <v>0</v>
      </c>
      <c r="BP284" s="336">
        <f t="shared" ref="BP284:DF284" si="111">BT$6*BP173</f>
        <v>0</v>
      </c>
      <c r="BQ284" s="336">
        <f t="shared" si="111"/>
        <v>0</v>
      </c>
      <c r="BR284" s="336">
        <f t="shared" si="111"/>
        <v>0</v>
      </c>
      <c r="BS284" s="336">
        <f t="shared" si="111"/>
        <v>0</v>
      </c>
      <c r="BT284" s="336">
        <f t="shared" si="111"/>
        <v>0</v>
      </c>
      <c r="BU284" s="336">
        <f t="shared" si="111"/>
        <v>0</v>
      </c>
      <c r="BV284" s="336">
        <f t="shared" si="111"/>
        <v>0</v>
      </c>
      <c r="BW284" s="336">
        <f t="shared" si="111"/>
        <v>0</v>
      </c>
      <c r="BX284" s="336">
        <f t="shared" si="111"/>
        <v>0</v>
      </c>
      <c r="BY284" s="336">
        <f t="shared" si="111"/>
        <v>0</v>
      </c>
      <c r="BZ284" s="336">
        <f t="shared" si="111"/>
        <v>0</v>
      </c>
      <c r="CA284" s="336">
        <f t="shared" si="111"/>
        <v>0</v>
      </c>
      <c r="CB284" s="336">
        <f t="shared" si="111"/>
        <v>0</v>
      </c>
      <c r="CC284" s="336">
        <f t="shared" si="111"/>
        <v>0</v>
      </c>
      <c r="CD284" s="336">
        <f t="shared" si="111"/>
        <v>0</v>
      </c>
      <c r="CE284" s="336">
        <f t="shared" si="111"/>
        <v>0</v>
      </c>
      <c r="CF284" s="336">
        <f t="shared" si="111"/>
        <v>0</v>
      </c>
      <c r="CG284" s="336">
        <f t="shared" si="111"/>
        <v>0</v>
      </c>
      <c r="CH284" s="336">
        <f t="shared" si="111"/>
        <v>0</v>
      </c>
      <c r="CI284" s="336">
        <f t="shared" si="111"/>
        <v>0</v>
      </c>
      <c r="CJ284" s="336">
        <f t="shared" si="111"/>
        <v>0</v>
      </c>
      <c r="CK284" s="336">
        <f t="shared" si="111"/>
        <v>0</v>
      </c>
      <c r="CL284" s="336">
        <f t="shared" si="111"/>
        <v>0</v>
      </c>
      <c r="CM284" s="336">
        <f t="shared" si="111"/>
        <v>0</v>
      </c>
      <c r="CN284" s="336">
        <f t="shared" si="111"/>
        <v>0</v>
      </c>
      <c r="CO284" s="336">
        <f t="shared" si="111"/>
        <v>0</v>
      </c>
      <c r="CP284" s="336">
        <f t="shared" si="111"/>
        <v>0</v>
      </c>
      <c r="CQ284" s="336">
        <f t="shared" si="111"/>
        <v>0</v>
      </c>
      <c r="CR284" s="336">
        <f t="shared" si="111"/>
        <v>0</v>
      </c>
      <c r="CS284" s="336">
        <f t="shared" si="111"/>
        <v>0</v>
      </c>
      <c r="CT284" s="336">
        <f t="shared" si="111"/>
        <v>0</v>
      </c>
      <c r="CU284" s="336">
        <f t="shared" si="111"/>
        <v>0</v>
      </c>
      <c r="CV284" s="336">
        <f t="shared" si="111"/>
        <v>0</v>
      </c>
      <c r="CW284" s="336">
        <f t="shared" si="111"/>
        <v>0</v>
      </c>
      <c r="CX284" s="336">
        <f t="shared" si="111"/>
        <v>0</v>
      </c>
      <c r="CY284" s="336">
        <f t="shared" si="111"/>
        <v>0</v>
      </c>
      <c r="CZ284" s="336">
        <f t="shared" si="111"/>
        <v>0</v>
      </c>
      <c r="DA284" s="336">
        <f t="shared" si="111"/>
        <v>0</v>
      </c>
      <c r="DB284" s="336">
        <f t="shared" si="111"/>
        <v>0</v>
      </c>
      <c r="DC284" s="337">
        <f t="shared" si="111"/>
        <v>0</v>
      </c>
      <c r="DD284" s="337">
        <f t="shared" si="111"/>
        <v>0</v>
      </c>
      <c r="DE284" s="337">
        <f t="shared" si="111"/>
        <v>0</v>
      </c>
      <c r="DF284" s="337">
        <f t="shared" si="111"/>
        <v>0</v>
      </c>
      <c r="DG284" s="338">
        <f t="shared" si="67"/>
        <v>0</v>
      </c>
      <c r="DJ284" s="339"/>
      <c r="DK284" s="331"/>
      <c r="DL284" s="340"/>
    </row>
    <row r="285" spans="2:116">
      <c r="B285" s="315" t="str">
        <v>056</v>
      </c>
      <c r="C285" s="301" t="str">
        <v>乗用車</v>
      </c>
      <c r="D285" s="334">
        <f t="shared" ref="D285:BO285" si="112">H$6*D174</f>
        <v>0</v>
      </c>
      <c r="E285" s="335">
        <f t="shared" si="112"/>
        <v>0</v>
      </c>
      <c r="F285" s="335">
        <f t="shared" si="112"/>
        <v>0</v>
      </c>
      <c r="G285" s="335">
        <f t="shared" si="112"/>
        <v>0</v>
      </c>
      <c r="H285" s="335">
        <f t="shared" si="112"/>
        <v>0</v>
      </c>
      <c r="I285" s="335">
        <f t="shared" si="112"/>
        <v>0</v>
      </c>
      <c r="J285" s="335">
        <f t="shared" si="112"/>
        <v>0</v>
      </c>
      <c r="K285" s="335">
        <f t="shared" si="112"/>
        <v>0</v>
      </c>
      <c r="L285" s="335">
        <f t="shared" si="112"/>
        <v>0</v>
      </c>
      <c r="M285" s="335">
        <f t="shared" si="112"/>
        <v>0</v>
      </c>
      <c r="N285" s="335">
        <f t="shared" si="112"/>
        <v>0</v>
      </c>
      <c r="O285" s="335">
        <f t="shared" si="112"/>
        <v>0</v>
      </c>
      <c r="P285" s="335">
        <f t="shared" si="112"/>
        <v>0</v>
      </c>
      <c r="Q285" s="336">
        <f t="shared" si="112"/>
        <v>0</v>
      </c>
      <c r="R285" s="336">
        <f t="shared" si="112"/>
        <v>0</v>
      </c>
      <c r="S285" s="336">
        <f t="shared" si="112"/>
        <v>0</v>
      </c>
      <c r="T285" s="336">
        <f t="shared" si="112"/>
        <v>0</v>
      </c>
      <c r="U285" s="336">
        <f t="shared" si="112"/>
        <v>0</v>
      </c>
      <c r="V285" s="336">
        <f t="shared" si="112"/>
        <v>0</v>
      </c>
      <c r="W285" s="336">
        <f t="shared" si="112"/>
        <v>0</v>
      </c>
      <c r="X285" s="336">
        <f t="shared" si="112"/>
        <v>0</v>
      </c>
      <c r="Y285" s="336">
        <f t="shared" si="112"/>
        <v>0</v>
      </c>
      <c r="Z285" s="336">
        <f t="shared" si="112"/>
        <v>0</v>
      </c>
      <c r="AA285" s="336">
        <f t="shared" si="112"/>
        <v>0</v>
      </c>
      <c r="AB285" s="336">
        <f t="shared" si="112"/>
        <v>0</v>
      </c>
      <c r="AC285" s="336">
        <f t="shared" si="112"/>
        <v>0</v>
      </c>
      <c r="AD285" s="336">
        <f t="shared" si="112"/>
        <v>0</v>
      </c>
      <c r="AE285" s="336">
        <f t="shared" si="112"/>
        <v>0</v>
      </c>
      <c r="AF285" s="336">
        <f t="shared" si="112"/>
        <v>0</v>
      </c>
      <c r="AG285" s="336">
        <f t="shared" si="112"/>
        <v>0</v>
      </c>
      <c r="AH285" s="336">
        <f t="shared" si="112"/>
        <v>0</v>
      </c>
      <c r="AI285" s="336">
        <f t="shared" si="112"/>
        <v>0</v>
      </c>
      <c r="AJ285" s="336">
        <f t="shared" si="112"/>
        <v>0</v>
      </c>
      <c r="AK285" s="336">
        <f t="shared" si="112"/>
        <v>0</v>
      </c>
      <c r="AL285" s="336">
        <f t="shared" si="112"/>
        <v>0</v>
      </c>
      <c r="AM285" s="336">
        <f t="shared" si="112"/>
        <v>0</v>
      </c>
      <c r="AN285" s="336">
        <f t="shared" si="112"/>
        <v>0</v>
      </c>
      <c r="AO285" s="336">
        <f t="shared" si="112"/>
        <v>0</v>
      </c>
      <c r="AP285" s="336">
        <f t="shared" si="112"/>
        <v>0</v>
      </c>
      <c r="AQ285" s="336">
        <f t="shared" si="112"/>
        <v>0</v>
      </c>
      <c r="AR285" s="336">
        <f t="shared" si="112"/>
        <v>0</v>
      </c>
      <c r="AS285" s="336">
        <f t="shared" si="112"/>
        <v>0</v>
      </c>
      <c r="AT285" s="336">
        <f t="shared" si="112"/>
        <v>0</v>
      </c>
      <c r="AU285" s="336">
        <f t="shared" si="112"/>
        <v>0</v>
      </c>
      <c r="AV285" s="336">
        <f t="shared" si="112"/>
        <v>0</v>
      </c>
      <c r="AW285" s="336">
        <f t="shared" si="112"/>
        <v>0</v>
      </c>
      <c r="AX285" s="336">
        <f t="shared" si="112"/>
        <v>0</v>
      </c>
      <c r="AY285" s="336">
        <f t="shared" si="112"/>
        <v>0</v>
      </c>
      <c r="AZ285" s="336">
        <f t="shared" si="112"/>
        <v>0</v>
      </c>
      <c r="BA285" s="336">
        <f t="shared" si="112"/>
        <v>0</v>
      </c>
      <c r="BB285" s="336">
        <f t="shared" si="112"/>
        <v>0</v>
      </c>
      <c r="BC285" s="336">
        <f t="shared" si="112"/>
        <v>0</v>
      </c>
      <c r="BD285" s="336">
        <f t="shared" si="112"/>
        <v>0</v>
      </c>
      <c r="BE285" s="336">
        <f t="shared" si="112"/>
        <v>0</v>
      </c>
      <c r="BF285" s="336">
        <f t="shared" si="112"/>
        <v>0</v>
      </c>
      <c r="BG285" s="336">
        <f t="shared" si="112"/>
        <v>0</v>
      </c>
      <c r="BH285" s="336">
        <f t="shared" si="112"/>
        <v>0</v>
      </c>
      <c r="BI285" s="336">
        <f t="shared" si="112"/>
        <v>0</v>
      </c>
      <c r="BJ285" s="336">
        <f t="shared" si="112"/>
        <v>0</v>
      </c>
      <c r="BK285" s="336">
        <f t="shared" si="112"/>
        <v>0</v>
      </c>
      <c r="BL285" s="336">
        <f t="shared" si="112"/>
        <v>0</v>
      </c>
      <c r="BM285" s="336">
        <f t="shared" si="112"/>
        <v>0</v>
      </c>
      <c r="BN285" s="336">
        <f t="shared" si="112"/>
        <v>0</v>
      </c>
      <c r="BO285" s="336">
        <f t="shared" si="112"/>
        <v>0</v>
      </c>
      <c r="BP285" s="336">
        <f t="shared" ref="BP285:DF285" si="113">BT$6*BP174</f>
        <v>0</v>
      </c>
      <c r="BQ285" s="336">
        <f t="shared" si="113"/>
        <v>0</v>
      </c>
      <c r="BR285" s="336">
        <f t="shared" si="113"/>
        <v>0</v>
      </c>
      <c r="BS285" s="336">
        <f t="shared" si="113"/>
        <v>0</v>
      </c>
      <c r="BT285" s="336">
        <f t="shared" si="113"/>
        <v>0</v>
      </c>
      <c r="BU285" s="336">
        <f t="shared" si="113"/>
        <v>0</v>
      </c>
      <c r="BV285" s="336">
        <f t="shared" si="113"/>
        <v>0</v>
      </c>
      <c r="BW285" s="336">
        <f t="shared" si="113"/>
        <v>0</v>
      </c>
      <c r="BX285" s="336">
        <f t="shared" si="113"/>
        <v>0</v>
      </c>
      <c r="BY285" s="336">
        <f t="shared" si="113"/>
        <v>0</v>
      </c>
      <c r="BZ285" s="336">
        <f t="shared" si="113"/>
        <v>0</v>
      </c>
      <c r="CA285" s="336">
        <f t="shared" si="113"/>
        <v>0</v>
      </c>
      <c r="CB285" s="336">
        <f t="shared" si="113"/>
        <v>0</v>
      </c>
      <c r="CC285" s="336">
        <f t="shared" si="113"/>
        <v>0</v>
      </c>
      <c r="CD285" s="336">
        <f t="shared" si="113"/>
        <v>0</v>
      </c>
      <c r="CE285" s="336">
        <f t="shared" si="113"/>
        <v>0</v>
      </c>
      <c r="CF285" s="336">
        <f t="shared" si="113"/>
        <v>0</v>
      </c>
      <c r="CG285" s="336">
        <f t="shared" si="113"/>
        <v>0</v>
      </c>
      <c r="CH285" s="336">
        <f t="shared" si="113"/>
        <v>0</v>
      </c>
      <c r="CI285" s="336">
        <f t="shared" si="113"/>
        <v>0</v>
      </c>
      <c r="CJ285" s="336">
        <f t="shared" si="113"/>
        <v>0</v>
      </c>
      <c r="CK285" s="336">
        <f t="shared" si="113"/>
        <v>0</v>
      </c>
      <c r="CL285" s="336">
        <f t="shared" si="113"/>
        <v>0</v>
      </c>
      <c r="CM285" s="336">
        <f t="shared" si="113"/>
        <v>0</v>
      </c>
      <c r="CN285" s="336">
        <f t="shared" si="113"/>
        <v>0</v>
      </c>
      <c r="CO285" s="336">
        <f t="shared" si="113"/>
        <v>0</v>
      </c>
      <c r="CP285" s="336">
        <f t="shared" si="113"/>
        <v>0</v>
      </c>
      <c r="CQ285" s="336">
        <f t="shared" si="113"/>
        <v>0</v>
      </c>
      <c r="CR285" s="336">
        <f t="shared" si="113"/>
        <v>0</v>
      </c>
      <c r="CS285" s="336">
        <f t="shared" si="113"/>
        <v>0</v>
      </c>
      <c r="CT285" s="336">
        <f t="shared" si="113"/>
        <v>0</v>
      </c>
      <c r="CU285" s="336">
        <f t="shared" si="113"/>
        <v>0</v>
      </c>
      <c r="CV285" s="336">
        <f t="shared" si="113"/>
        <v>0</v>
      </c>
      <c r="CW285" s="336">
        <f t="shared" si="113"/>
        <v>0</v>
      </c>
      <c r="CX285" s="336">
        <f t="shared" si="113"/>
        <v>0</v>
      </c>
      <c r="CY285" s="336">
        <f t="shared" si="113"/>
        <v>0</v>
      </c>
      <c r="CZ285" s="336">
        <f t="shared" si="113"/>
        <v>0</v>
      </c>
      <c r="DA285" s="336">
        <f t="shared" si="113"/>
        <v>0</v>
      </c>
      <c r="DB285" s="336">
        <f t="shared" si="113"/>
        <v>0</v>
      </c>
      <c r="DC285" s="337">
        <f t="shared" si="113"/>
        <v>0</v>
      </c>
      <c r="DD285" s="337">
        <f t="shared" si="113"/>
        <v>0</v>
      </c>
      <c r="DE285" s="337">
        <f t="shared" si="113"/>
        <v>0</v>
      </c>
      <c r="DF285" s="337">
        <f t="shared" si="113"/>
        <v>0</v>
      </c>
      <c r="DG285" s="338">
        <f t="shared" si="67"/>
        <v>0</v>
      </c>
      <c r="DJ285" s="339"/>
      <c r="DK285" s="331"/>
      <c r="DL285" s="340"/>
    </row>
    <row r="286" spans="2:116">
      <c r="B286" s="315" t="str">
        <v>057</v>
      </c>
      <c r="C286" s="301" t="str">
        <v>その他の自動車</v>
      </c>
      <c r="D286" s="334">
        <f t="shared" ref="D286:BO286" si="114">H$6*D175</f>
        <v>0</v>
      </c>
      <c r="E286" s="335">
        <f t="shared" si="114"/>
        <v>0</v>
      </c>
      <c r="F286" s="335">
        <f t="shared" si="114"/>
        <v>0</v>
      </c>
      <c r="G286" s="335">
        <f t="shared" si="114"/>
        <v>0</v>
      </c>
      <c r="H286" s="335">
        <f t="shared" si="114"/>
        <v>0</v>
      </c>
      <c r="I286" s="335">
        <f t="shared" si="114"/>
        <v>0</v>
      </c>
      <c r="J286" s="335">
        <f t="shared" si="114"/>
        <v>0</v>
      </c>
      <c r="K286" s="335">
        <f t="shared" si="114"/>
        <v>0</v>
      </c>
      <c r="L286" s="335">
        <f t="shared" si="114"/>
        <v>0</v>
      </c>
      <c r="M286" s="335">
        <f t="shared" si="114"/>
        <v>0</v>
      </c>
      <c r="N286" s="335">
        <f t="shared" si="114"/>
        <v>0</v>
      </c>
      <c r="O286" s="335">
        <f t="shared" si="114"/>
        <v>0</v>
      </c>
      <c r="P286" s="335">
        <f t="shared" si="114"/>
        <v>0</v>
      </c>
      <c r="Q286" s="336">
        <f t="shared" si="114"/>
        <v>0</v>
      </c>
      <c r="R286" s="336">
        <f t="shared" si="114"/>
        <v>0</v>
      </c>
      <c r="S286" s="336">
        <f t="shared" si="114"/>
        <v>0</v>
      </c>
      <c r="T286" s="336">
        <f t="shared" si="114"/>
        <v>0</v>
      </c>
      <c r="U286" s="336">
        <f t="shared" si="114"/>
        <v>0</v>
      </c>
      <c r="V286" s="336">
        <f t="shared" si="114"/>
        <v>0</v>
      </c>
      <c r="W286" s="336">
        <f t="shared" si="114"/>
        <v>0</v>
      </c>
      <c r="X286" s="336">
        <f t="shared" si="114"/>
        <v>0</v>
      </c>
      <c r="Y286" s="336">
        <f t="shared" si="114"/>
        <v>0</v>
      </c>
      <c r="Z286" s="336">
        <f t="shared" si="114"/>
        <v>0</v>
      </c>
      <c r="AA286" s="336">
        <f t="shared" si="114"/>
        <v>0</v>
      </c>
      <c r="AB286" s="336">
        <f t="shared" si="114"/>
        <v>0</v>
      </c>
      <c r="AC286" s="336">
        <f t="shared" si="114"/>
        <v>0</v>
      </c>
      <c r="AD286" s="336">
        <f t="shared" si="114"/>
        <v>0</v>
      </c>
      <c r="AE286" s="336">
        <f t="shared" si="114"/>
        <v>0</v>
      </c>
      <c r="AF286" s="336">
        <f t="shared" si="114"/>
        <v>0</v>
      </c>
      <c r="AG286" s="336">
        <f t="shared" si="114"/>
        <v>0</v>
      </c>
      <c r="AH286" s="336">
        <f t="shared" si="114"/>
        <v>0</v>
      </c>
      <c r="AI286" s="336">
        <f t="shared" si="114"/>
        <v>0</v>
      </c>
      <c r="AJ286" s="336">
        <f t="shared" si="114"/>
        <v>0</v>
      </c>
      <c r="AK286" s="336">
        <f t="shared" si="114"/>
        <v>0</v>
      </c>
      <c r="AL286" s="336">
        <f t="shared" si="114"/>
        <v>0</v>
      </c>
      <c r="AM286" s="336">
        <f t="shared" si="114"/>
        <v>0</v>
      </c>
      <c r="AN286" s="336">
        <f t="shared" si="114"/>
        <v>0</v>
      </c>
      <c r="AO286" s="336">
        <f t="shared" si="114"/>
        <v>0</v>
      </c>
      <c r="AP286" s="336">
        <f t="shared" si="114"/>
        <v>0</v>
      </c>
      <c r="AQ286" s="336">
        <f t="shared" si="114"/>
        <v>0</v>
      </c>
      <c r="AR286" s="336">
        <f t="shared" si="114"/>
        <v>0</v>
      </c>
      <c r="AS286" s="336">
        <f t="shared" si="114"/>
        <v>0</v>
      </c>
      <c r="AT286" s="336">
        <f t="shared" si="114"/>
        <v>0</v>
      </c>
      <c r="AU286" s="336">
        <f t="shared" si="114"/>
        <v>0</v>
      </c>
      <c r="AV286" s="336">
        <f t="shared" si="114"/>
        <v>0</v>
      </c>
      <c r="AW286" s="336">
        <f t="shared" si="114"/>
        <v>0</v>
      </c>
      <c r="AX286" s="336">
        <f t="shared" si="114"/>
        <v>0</v>
      </c>
      <c r="AY286" s="336">
        <f t="shared" si="114"/>
        <v>0</v>
      </c>
      <c r="AZ286" s="336">
        <f t="shared" si="114"/>
        <v>0</v>
      </c>
      <c r="BA286" s="336">
        <f t="shared" si="114"/>
        <v>0</v>
      </c>
      <c r="BB286" s="336">
        <f t="shared" si="114"/>
        <v>0</v>
      </c>
      <c r="BC286" s="336">
        <f t="shared" si="114"/>
        <v>0</v>
      </c>
      <c r="BD286" s="336">
        <f t="shared" si="114"/>
        <v>0</v>
      </c>
      <c r="BE286" s="336">
        <f t="shared" si="114"/>
        <v>0</v>
      </c>
      <c r="BF286" s="336">
        <f t="shared" si="114"/>
        <v>0</v>
      </c>
      <c r="BG286" s="336">
        <f t="shared" si="114"/>
        <v>0</v>
      </c>
      <c r="BH286" s="336">
        <f t="shared" si="114"/>
        <v>0</v>
      </c>
      <c r="BI286" s="336">
        <f t="shared" si="114"/>
        <v>0</v>
      </c>
      <c r="BJ286" s="336">
        <f t="shared" si="114"/>
        <v>0</v>
      </c>
      <c r="BK286" s="336">
        <f t="shared" si="114"/>
        <v>0</v>
      </c>
      <c r="BL286" s="336">
        <f t="shared" si="114"/>
        <v>0</v>
      </c>
      <c r="BM286" s="336">
        <f t="shared" si="114"/>
        <v>0</v>
      </c>
      <c r="BN286" s="336">
        <f t="shared" si="114"/>
        <v>0</v>
      </c>
      <c r="BO286" s="336">
        <f t="shared" si="114"/>
        <v>0</v>
      </c>
      <c r="BP286" s="336">
        <f t="shared" ref="BP286:DF286" si="115">BT$6*BP175</f>
        <v>0</v>
      </c>
      <c r="BQ286" s="336">
        <f t="shared" si="115"/>
        <v>0</v>
      </c>
      <c r="BR286" s="336">
        <f t="shared" si="115"/>
        <v>0</v>
      </c>
      <c r="BS286" s="336">
        <f t="shared" si="115"/>
        <v>0</v>
      </c>
      <c r="BT286" s="336">
        <f t="shared" si="115"/>
        <v>0</v>
      </c>
      <c r="BU286" s="336">
        <f t="shared" si="115"/>
        <v>0</v>
      </c>
      <c r="BV286" s="336">
        <f t="shared" si="115"/>
        <v>0</v>
      </c>
      <c r="BW286" s="336">
        <f t="shared" si="115"/>
        <v>0</v>
      </c>
      <c r="BX286" s="336">
        <f t="shared" si="115"/>
        <v>0</v>
      </c>
      <c r="BY286" s="336">
        <f t="shared" si="115"/>
        <v>0</v>
      </c>
      <c r="BZ286" s="336">
        <f t="shared" si="115"/>
        <v>0</v>
      </c>
      <c r="CA286" s="336">
        <f t="shared" si="115"/>
        <v>0</v>
      </c>
      <c r="CB286" s="336">
        <f t="shared" si="115"/>
        <v>0</v>
      </c>
      <c r="CC286" s="336">
        <f t="shared" si="115"/>
        <v>0</v>
      </c>
      <c r="CD286" s="336">
        <f t="shared" si="115"/>
        <v>0</v>
      </c>
      <c r="CE286" s="336">
        <f t="shared" si="115"/>
        <v>0</v>
      </c>
      <c r="CF286" s="336">
        <f t="shared" si="115"/>
        <v>0</v>
      </c>
      <c r="CG286" s="336">
        <f t="shared" si="115"/>
        <v>0</v>
      </c>
      <c r="CH286" s="336">
        <f t="shared" si="115"/>
        <v>0</v>
      </c>
      <c r="CI286" s="336">
        <f t="shared" si="115"/>
        <v>0</v>
      </c>
      <c r="CJ286" s="336">
        <f t="shared" si="115"/>
        <v>0</v>
      </c>
      <c r="CK286" s="336">
        <f t="shared" si="115"/>
        <v>0</v>
      </c>
      <c r="CL286" s="336">
        <f t="shared" si="115"/>
        <v>0</v>
      </c>
      <c r="CM286" s="336">
        <f t="shared" si="115"/>
        <v>0</v>
      </c>
      <c r="CN286" s="336">
        <f t="shared" si="115"/>
        <v>0</v>
      </c>
      <c r="CO286" s="336">
        <f t="shared" si="115"/>
        <v>0</v>
      </c>
      <c r="CP286" s="336">
        <f t="shared" si="115"/>
        <v>0</v>
      </c>
      <c r="CQ286" s="336">
        <f t="shared" si="115"/>
        <v>0</v>
      </c>
      <c r="CR286" s="336">
        <f t="shared" si="115"/>
        <v>0</v>
      </c>
      <c r="CS286" s="336">
        <f t="shared" si="115"/>
        <v>0</v>
      </c>
      <c r="CT286" s="336">
        <f t="shared" si="115"/>
        <v>0</v>
      </c>
      <c r="CU286" s="336">
        <f t="shared" si="115"/>
        <v>0</v>
      </c>
      <c r="CV286" s="336">
        <f t="shared" si="115"/>
        <v>0</v>
      </c>
      <c r="CW286" s="336">
        <f t="shared" si="115"/>
        <v>0</v>
      </c>
      <c r="CX286" s="336">
        <f t="shared" si="115"/>
        <v>0</v>
      </c>
      <c r="CY286" s="336">
        <f t="shared" si="115"/>
        <v>0</v>
      </c>
      <c r="CZ286" s="336">
        <f t="shared" si="115"/>
        <v>0</v>
      </c>
      <c r="DA286" s="336">
        <f t="shared" si="115"/>
        <v>0</v>
      </c>
      <c r="DB286" s="336">
        <f t="shared" si="115"/>
        <v>0</v>
      </c>
      <c r="DC286" s="337">
        <f t="shared" si="115"/>
        <v>0</v>
      </c>
      <c r="DD286" s="337">
        <f t="shared" si="115"/>
        <v>0</v>
      </c>
      <c r="DE286" s="337">
        <f t="shared" si="115"/>
        <v>0</v>
      </c>
      <c r="DF286" s="337">
        <f t="shared" si="115"/>
        <v>0</v>
      </c>
      <c r="DG286" s="338">
        <f t="shared" si="67"/>
        <v>0</v>
      </c>
      <c r="DJ286" s="339"/>
      <c r="DK286" s="331"/>
      <c r="DL286" s="340"/>
    </row>
    <row r="287" spans="2:116">
      <c r="B287" s="315" t="str">
        <v>058</v>
      </c>
      <c r="C287" s="301" t="str">
        <v>自動車部品・同附属品</v>
      </c>
      <c r="D287" s="334">
        <f t="shared" ref="D287:BO287" si="116">H$6*D176</f>
        <v>0</v>
      </c>
      <c r="E287" s="335">
        <f t="shared" si="116"/>
        <v>0</v>
      </c>
      <c r="F287" s="335">
        <f t="shared" si="116"/>
        <v>0</v>
      </c>
      <c r="G287" s="335">
        <f t="shared" si="116"/>
        <v>0</v>
      </c>
      <c r="H287" s="335">
        <f t="shared" si="116"/>
        <v>0</v>
      </c>
      <c r="I287" s="335">
        <f t="shared" si="116"/>
        <v>0</v>
      </c>
      <c r="J287" s="335">
        <f t="shared" si="116"/>
        <v>0</v>
      </c>
      <c r="K287" s="335">
        <f t="shared" si="116"/>
        <v>0</v>
      </c>
      <c r="L287" s="335">
        <f t="shared" si="116"/>
        <v>0</v>
      </c>
      <c r="M287" s="335">
        <f t="shared" si="116"/>
        <v>0</v>
      </c>
      <c r="N287" s="335">
        <f t="shared" si="116"/>
        <v>0</v>
      </c>
      <c r="O287" s="335">
        <f t="shared" si="116"/>
        <v>0</v>
      </c>
      <c r="P287" s="335">
        <f t="shared" si="116"/>
        <v>0</v>
      </c>
      <c r="Q287" s="336">
        <f t="shared" si="116"/>
        <v>0</v>
      </c>
      <c r="R287" s="336">
        <f t="shared" si="116"/>
        <v>0</v>
      </c>
      <c r="S287" s="336">
        <f t="shared" si="116"/>
        <v>0</v>
      </c>
      <c r="T287" s="336">
        <f t="shared" si="116"/>
        <v>0</v>
      </c>
      <c r="U287" s="336">
        <f t="shared" si="116"/>
        <v>0</v>
      </c>
      <c r="V287" s="336">
        <f t="shared" si="116"/>
        <v>0</v>
      </c>
      <c r="W287" s="336">
        <f t="shared" si="116"/>
        <v>0</v>
      </c>
      <c r="X287" s="336">
        <f t="shared" si="116"/>
        <v>0</v>
      </c>
      <c r="Y287" s="336">
        <f t="shared" si="116"/>
        <v>0</v>
      </c>
      <c r="Z287" s="336">
        <f t="shared" si="116"/>
        <v>0</v>
      </c>
      <c r="AA287" s="336">
        <f t="shared" si="116"/>
        <v>0</v>
      </c>
      <c r="AB287" s="336">
        <f t="shared" si="116"/>
        <v>0</v>
      </c>
      <c r="AC287" s="336">
        <f t="shared" si="116"/>
        <v>0</v>
      </c>
      <c r="AD287" s="336">
        <f t="shared" si="116"/>
        <v>0</v>
      </c>
      <c r="AE287" s="336">
        <f t="shared" si="116"/>
        <v>0</v>
      </c>
      <c r="AF287" s="336">
        <f t="shared" si="116"/>
        <v>0</v>
      </c>
      <c r="AG287" s="336">
        <f t="shared" si="116"/>
        <v>0</v>
      </c>
      <c r="AH287" s="336">
        <f t="shared" si="116"/>
        <v>0</v>
      </c>
      <c r="AI287" s="336">
        <f t="shared" si="116"/>
        <v>0</v>
      </c>
      <c r="AJ287" s="336">
        <f t="shared" si="116"/>
        <v>0</v>
      </c>
      <c r="AK287" s="336">
        <f t="shared" si="116"/>
        <v>0</v>
      </c>
      <c r="AL287" s="336">
        <f t="shared" si="116"/>
        <v>0</v>
      </c>
      <c r="AM287" s="336">
        <f t="shared" si="116"/>
        <v>0</v>
      </c>
      <c r="AN287" s="336">
        <f t="shared" si="116"/>
        <v>0</v>
      </c>
      <c r="AO287" s="336">
        <f t="shared" si="116"/>
        <v>0</v>
      </c>
      <c r="AP287" s="336">
        <f t="shared" si="116"/>
        <v>0</v>
      </c>
      <c r="AQ287" s="336">
        <f t="shared" si="116"/>
        <v>0</v>
      </c>
      <c r="AR287" s="336">
        <f t="shared" si="116"/>
        <v>0</v>
      </c>
      <c r="AS287" s="336">
        <f t="shared" si="116"/>
        <v>0</v>
      </c>
      <c r="AT287" s="336">
        <f t="shared" si="116"/>
        <v>0</v>
      </c>
      <c r="AU287" s="336">
        <f t="shared" si="116"/>
        <v>0</v>
      </c>
      <c r="AV287" s="336">
        <f t="shared" si="116"/>
        <v>0</v>
      </c>
      <c r="AW287" s="336">
        <f t="shared" si="116"/>
        <v>0</v>
      </c>
      <c r="AX287" s="336">
        <f t="shared" si="116"/>
        <v>0</v>
      </c>
      <c r="AY287" s="336">
        <f t="shared" si="116"/>
        <v>0</v>
      </c>
      <c r="AZ287" s="336">
        <f t="shared" si="116"/>
        <v>0</v>
      </c>
      <c r="BA287" s="336">
        <f t="shared" si="116"/>
        <v>0</v>
      </c>
      <c r="BB287" s="336">
        <f t="shared" si="116"/>
        <v>0</v>
      </c>
      <c r="BC287" s="336">
        <f t="shared" si="116"/>
        <v>0</v>
      </c>
      <c r="BD287" s="336">
        <f t="shared" si="116"/>
        <v>0</v>
      </c>
      <c r="BE287" s="336">
        <f t="shared" si="116"/>
        <v>0</v>
      </c>
      <c r="BF287" s="336">
        <f t="shared" si="116"/>
        <v>0</v>
      </c>
      <c r="BG287" s="336">
        <f t="shared" si="116"/>
        <v>0</v>
      </c>
      <c r="BH287" s="336">
        <f t="shared" si="116"/>
        <v>0</v>
      </c>
      <c r="BI287" s="336">
        <f t="shared" si="116"/>
        <v>0</v>
      </c>
      <c r="BJ287" s="336">
        <f t="shared" si="116"/>
        <v>0</v>
      </c>
      <c r="BK287" s="336">
        <f t="shared" si="116"/>
        <v>0</v>
      </c>
      <c r="BL287" s="336">
        <f t="shared" si="116"/>
        <v>0</v>
      </c>
      <c r="BM287" s="336">
        <f t="shared" si="116"/>
        <v>0</v>
      </c>
      <c r="BN287" s="336">
        <f t="shared" si="116"/>
        <v>0</v>
      </c>
      <c r="BO287" s="336">
        <f t="shared" si="116"/>
        <v>0</v>
      </c>
      <c r="BP287" s="336">
        <f t="shared" ref="BP287:DF287" si="117">BT$6*BP176</f>
        <v>0</v>
      </c>
      <c r="BQ287" s="336">
        <f t="shared" si="117"/>
        <v>0</v>
      </c>
      <c r="BR287" s="336">
        <f t="shared" si="117"/>
        <v>0</v>
      </c>
      <c r="BS287" s="336">
        <f t="shared" si="117"/>
        <v>0</v>
      </c>
      <c r="BT287" s="336">
        <f t="shared" si="117"/>
        <v>0</v>
      </c>
      <c r="BU287" s="336">
        <f t="shared" si="117"/>
        <v>0</v>
      </c>
      <c r="BV287" s="336">
        <f t="shared" si="117"/>
        <v>0</v>
      </c>
      <c r="BW287" s="336">
        <f t="shared" si="117"/>
        <v>0</v>
      </c>
      <c r="BX287" s="336">
        <f t="shared" si="117"/>
        <v>0</v>
      </c>
      <c r="BY287" s="336">
        <f t="shared" si="117"/>
        <v>0</v>
      </c>
      <c r="BZ287" s="336">
        <f t="shared" si="117"/>
        <v>0</v>
      </c>
      <c r="CA287" s="336">
        <f t="shared" si="117"/>
        <v>0</v>
      </c>
      <c r="CB287" s="336">
        <f t="shared" si="117"/>
        <v>0</v>
      </c>
      <c r="CC287" s="336">
        <f t="shared" si="117"/>
        <v>0</v>
      </c>
      <c r="CD287" s="336">
        <f t="shared" si="117"/>
        <v>0</v>
      </c>
      <c r="CE287" s="336">
        <f t="shared" si="117"/>
        <v>0</v>
      </c>
      <c r="CF287" s="336">
        <f t="shared" si="117"/>
        <v>0</v>
      </c>
      <c r="CG287" s="336">
        <f t="shared" si="117"/>
        <v>0</v>
      </c>
      <c r="CH287" s="336">
        <f t="shared" si="117"/>
        <v>0</v>
      </c>
      <c r="CI287" s="336">
        <f t="shared" si="117"/>
        <v>0</v>
      </c>
      <c r="CJ287" s="336">
        <f t="shared" si="117"/>
        <v>0</v>
      </c>
      <c r="CK287" s="336">
        <f t="shared" si="117"/>
        <v>0</v>
      </c>
      <c r="CL287" s="336">
        <f t="shared" si="117"/>
        <v>0</v>
      </c>
      <c r="CM287" s="336">
        <f t="shared" si="117"/>
        <v>0</v>
      </c>
      <c r="CN287" s="336">
        <f t="shared" si="117"/>
        <v>0</v>
      </c>
      <c r="CO287" s="336">
        <f t="shared" si="117"/>
        <v>0</v>
      </c>
      <c r="CP287" s="336">
        <f t="shared" si="117"/>
        <v>0</v>
      </c>
      <c r="CQ287" s="336">
        <f t="shared" si="117"/>
        <v>0</v>
      </c>
      <c r="CR287" s="336">
        <f t="shared" si="117"/>
        <v>0</v>
      </c>
      <c r="CS287" s="336">
        <f t="shared" si="117"/>
        <v>0</v>
      </c>
      <c r="CT287" s="336">
        <f t="shared" si="117"/>
        <v>0</v>
      </c>
      <c r="CU287" s="336">
        <f t="shared" si="117"/>
        <v>0</v>
      </c>
      <c r="CV287" s="336">
        <f t="shared" si="117"/>
        <v>0</v>
      </c>
      <c r="CW287" s="336">
        <f t="shared" si="117"/>
        <v>0</v>
      </c>
      <c r="CX287" s="336">
        <f t="shared" si="117"/>
        <v>0</v>
      </c>
      <c r="CY287" s="336">
        <f t="shared" si="117"/>
        <v>0</v>
      </c>
      <c r="CZ287" s="336">
        <f t="shared" si="117"/>
        <v>0</v>
      </c>
      <c r="DA287" s="336">
        <f t="shared" si="117"/>
        <v>0</v>
      </c>
      <c r="DB287" s="336">
        <f t="shared" si="117"/>
        <v>0</v>
      </c>
      <c r="DC287" s="337">
        <f t="shared" si="117"/>
        <v>0</v>
      </c>
      <c r="DD287" s="337">
        <f t="shared" si="117"/>
        <v>0</v>
      </c>
      <c r="DE287" s="337">
        <f t="shared" si="117"/>
        <v>0</v>
      </c>
      <c r="DF287" s="337">
        <f t="shared" si="117"/>
        <v>0</v>
      </c>
      <c r="DG287" s="338">
        <f t="shared" si="67"/>
        <v>0</v>
      </c>
      <c r="DJ287" s="339"/>
      <c r="DK287" s="331"/>
      <c r="DL287" s="340"/>
    </row>
    <row r="288" spans="2:116">
      <c r="B288" s="315" t="str">
        <v>059</v>
      </c>
      <c r="C288" s="301" t="str">
        <v>船舶・同修理</v>
      </c>
      <c r="D288" s="334">
        <f t="shared" ref="D288:BO288" si="118">H$6*D177</f>
        <v>0</v>
      </c>
      <c r="E288" s="335">
        <f t="shared" si="118"/>
        <v>0</v>
      </c>
      <c r="F288" s="335">
        <f t="shared" si="118"/>
        <v>0</v>
      </c>
      <c r="G288" s="335">
        <f t="shared" si="118"/>
        <v>0</v>
      </c>
      <c r="H288" s="335">
        <f t="shared" si="118"/>
        <v>0</v>
      </c>
      <c r="I288" s="335">
        <f t="shared" si="118"/>
        <v>0</v>
      </c>
      <c r="J288" s="335">
        <f t="shared" si="118"/>
        <v>0</v>
      </c>
      <c r="K288" s="335">
        <f t="shared" si="118"/>
        <v>0</v>
      </c>
      <c r="L288" s="335">
        <f t="shared" si="118"/>
        <v>0</v>
      </c>
      <c r="M288" s="335">
        <f t="shared" si="118"/>
        <v>0</v>
      </c>
      <c r="N288" s="335">
        <f t="shared" si="118"/>
        <v>0</v>
      </c>
      <c r="O288" s="335">
        <f t="shared" si="118"/>
        <v>0</v>
      </c>
      <c r="P288" s="335">
        <f t="shared" si="118"/>
        <v>0</v>
      </c>
      <c r="Q288" s="336">
        <f t="shared" si="118"/>
        <v>0</v>
      </c>
      <c r="R288" s="336">
        <f t="shared" si="118"/>
        <v>0</v>
      </c>
      <c r="S288" s="336">
        <f t="shared" si="118"/>
        <v>0</v>
      </c>
      <c r="T288" s="336">
        <f t="shared" si="118"/>
        <v>0</v>
      </c>
      <c r="U288" s="336">
        <f t="shared" si="118"/>
        <v>0</v>
      </c>
      <c r="V288" s="336">
        <f t="shared" si="118"/>
        <v>0</v>
      </c>
      <c r="W288" s="336">
        <f t="shared" si="118"/>
        <v>0</v>
      </c>
      <c r="X288" s="336">
        <f t="shared" si="118"/>
        <v>0</v>
      </c>
      <c r="Y288" s="336">
        <f t="shared" si="118"/>
        <v>0</v>
      </c>
      <c r="Z288" s="336">
        <f t="shared" si="118"/>
        <v>0</v>
      </c>
      <c r="AA288" s="336">
        <f t="shared" si="118"/>
        <v>0</v>
      </c>
      <c r="AB288" s="336">
        <f t="shared" si="118"/>
        <v>0</v>
      </c>
      <c r="AC288" s="336">
        <f t="shared" si="118"/>
        <v>0</v>
      </c>
      <c r="AD288" s="336">
        <f t="shared" si="118"/>
        <v>0</v>
      </c>
      <c r="AE288" s="336">
        <f t="shared" si="118"/>
        <v>0</v>
      </c>
      <c r="AF288" s="336">
        <f t="shared" si="118"/>
        <v>0</v>
      </c>
      <c r="AG288" s="336">
        <f t="shared" si="118"/>
        <v>0</v>
      </c>
      <c r="AH288" s="336">
        <f t="shared" si="118"/>
        <v>0</v>
      </c>
      <c r="AI288" s="336">
        <f t="shared" si="118"/>
        <v>0</v>
      </c>
      <c r="AJ288" s="336">
        <f t="shared" si="118"/>
        <v>0</v>
      </c>
      <c r="AK288" s="336">
        <f t="shared" si="118"/>
        <v>0</v>
      </c>
      <c r="AL288" s="336">
        <f t="shared" si="118"/>
        <v>0</v>
      </c>
      <c r="AM288" s="336">
        <f t="shared" si="118"/>
        <v>0</v>
      </c>
      <c r="AN288" s="336">
        <f t="shared" si="118"/>
        <v>0</v>
      </c>
      <c r="AO288" s="336">
        <f t="shared" si="118"/>
        <v>0</v>
      </c>
      <c r="AP288" s="336">
        <f t="shared" si="118"/>
        <v>0</v>
      </c>
      <c r="AQ288" s="336">
        <f t="shared" si="118"/>
        <v>0</v>
      </c>
      <c r="AR288" s="336">
        <f t="shared" si="118"/>
        <v>0</v>
      </c>
      <c r="AS288" s="336">
        <f t="shared" si="118"/>
        <v>0</v>
      </c>
      <c r="AT288" s="336">
        <f t="shared" si="118"/>
        <v>0</v>
      </c>
      <c r="AU288" s="336">
        <f t="shared" si="118"/>
        <v>0</v>
      </c>
      <c r="AV288" s="336">
        <f t="shared" si="118"/>
        <v>0</v>
      </c>
      <c r="AW288" s="336">
        <f t="shared" si="118"/>
        <v>0</v>
      </c>
      <c r="AX288" s="336">
        <f t="shared" si="118"/>
        <v>0</v>
      </c>
      <c r="AY288" s="336">
        <f t="shared" si="118"/>
        <v>0</v>
      </c>
      <c r="AZ288" s="336">
        <f t="shared" si="118"/>
        <v>0</v>
      </c>
      <c r="BA288" s="336">
        <f t="shared" si="118"/>
        <v>0</v>
      </c>
      <c r="BB288" s="336">
        <f t="shared" si="118"/>
        <v>0</v>
      </c>
      <c r="BC288" s="336">
        <f t="shared" si="118"/>
        <v>0</v>
      </c>
      <c r="BD288" s="336">
        <f t="shared" si="118"/>
        <v>0</v>
      </c>
      <c r="BE288" s="336">
        <f t="shared" si="118"/>
        <v>0</v>
      </c>
      <c r="BF288" s="336">
        <f t="shared" si="118"/>
        <v>0</v>
      </c>
      <c r="BG288" s="336">
        <f t="shared" si="118"/>
        <v>0</v>
      </c>
      <c r="BH288" s="336">
        <f t="shared" si="118"/>
        <v>0</v>
      </c>
      <c r="BI288" s="336">
        <f t="shared" si="118"/>
        <v>0</v>
      </c>
      <c r="BJ288" s="336">
        <f t="shared" si="118"/>
        <v>0</v>
      </c>
      <c r="BK288" s="336">
        <f t="shared" si="118"/>
        <v>0</v>
      </c>
      <c r="BL288" s="336">
        <f t="shared" si="118"/>
        <v>0</v>
      </c>
      <c r="BM288" s="336">
        <f t="shared" si="118"/>
        <v>0</v>
      </c>
      <c r="BN288" s="336">
        <f t="shared" si="118"/>
        <v>0</v>
      </c>
      <c r="BO288" s="336">
        <f t="shared" si="118"/>
        <v>0</v>
      </c>
      <c r="BP288" s="336">
        <f t="shared" ref="BP288:DF288" si="119">BT$6*BP177</f>
        <v>0</v>
      </c>
      <c r="BQ288" s="336">
        <f t="shared" si="119"/>
        <v>0</v>
      </c>
      <c r="BR288" s="336">
        <f t="shared" si="119"/>
        <v>0</v>
      </c>
      <c r="BS288" s="336">
        <f t="shared" si="119"/>
        <v>0</v>
      </c>
      <c r="BT288" s="336">
        <f t="shared" si="119"/>
        <v>0</v>
      </c>
      <c r="BU288" s="336">
        <f t="shared" si="119"/>
        <v>0</v>
      </c>
      <c r="BV288" s="336">
        <f t="shared" si="119"/>
        <v>0</v>
      </c>
      <c r="BW288" s="336">
        <f t="shared" si="119"/>
        <v>0</v>
      </c>
      <c r="BX288" s="336">
        <f t="shared" si="119"/>
        <v>0</v>
      </c>
      <c r="BY288" s="336">
        <f t="shared" si="119"/>
        <v>0</v>
      </c>
      <c r="BZ288" s="336">
        <f t="shared" si="119"/>
        <v>0</v>
      </c>
      <c r="CA288" s="336">
        <f t="shared" si="119"/>
        <v>0</v>
      </c>
      <c r="CB288" s="336">
        <f t="shared" si="119"/>
        <v>0</v>
      </c>
      <c r="CC288" s="336">
        <f t="shared" si="119"/>
        <v>0</v>
      </c>
      <c r="CD288" s="336">
        <f t="shared" si="119"/>
        <v>0</v>
      </c>
      <c r="CE288" s="336">
        <f t="shared" si="119"/>
        <v>0</v>
      </c>
      <c r="CF288" s="336">
        <f t="shared" si="119"/>
        <v>0</v>
      </c>
      <c r="CG288" s="336">
        <f t="shared" si="119"/>
        <v>0</v>
      </c>
      <c r="CH288" s="336">
        <f t="shared" si="119"/>
        <v>0</v>
      </c>
      <c r="CI288" s="336">
        <f t="shared" si="119"/>
        <v>0</v>
      </c>
      <c r="CJ288" s="336">
        <f t="shared" si="119"/>
        <v>0</v>
      </c>
      <c r="CK288" s="336">
        <f t="shared" si="119"/>
        <v>0</v>
      </c>
      <c r="CL288" s="336">
        <f t="shared" si="119"/>
        <v>0</v>
      </c>
      <c r="CM288" s="336">
        <f t="shared" si="119"/>
        <v>0</v>
      </c>
      <c r="CN288" s="336">
        <f t="shared" si="119"/>
        <v>0</v>
      </c>
      <c r="CO288" s="336">
        <f t="shared" si="119"/>
        <v>0</v>
      </c>
      <c r="CP288" s="336">
        <f t="shared" si="119"/>
        <v>0</v>
      </c>
      <c r="CQ288" s="336">
        <f t="shared" si="119"/>
        <v>0</v>
      </c>
      <c r="CR288" s="336">
        <f t="shared" si="119"/>
        <v>0</v>
      </c>
      <c r="CS288" s="336">
        <f t="shared" si="119"/>
        <v>0</v>
      </c>
      <c r="CT288" s="336">
        <f t="shared" si="119"/>
        <v>0</v>
      </c>
      <c r="CU288" s="336">
        <f t="shared" si="119"/>
        <v>0</v>
      </c>
      <c r="CV288" s="336">
        <f t="shared" si="119"/>
        <v>0</v>
      </c>
      <c r="CW288" s="336">
        <f t="shared" si="119"/>
        <v>0</v>
      </c>
      <c r="CX288" s="336">
        <f t="shared" si="119"/>
        <v>0</v>
      </c>
      <c r="CY288" s="336">
        <f t="shared" si="119"/>
        <v>0</v>
      </c>
      <c r="CZ288" s="336">
        <f t="shared" si="119"/>
        <v>0</v>
      </c>
      <c r="DA288" s="336">
        <f t="shared" si="119"/>
        <v>0</v>
      </c>
      <c r="DB288" s="336">
        <f t="shared" si="119"/>
        <v>0</v>
      </c>
      <c r="DC288" s="337">
        <f t="shared" si="119"/>
        <v>0</v>
      </c>
      <c r="DD288" s="337">
        <f t="shared" si="119"/>
        <v>0</v>
      </c>
      <c r="DE288" s="337">
        <f t="shared" si="119"/>
        <v>0</v>
      </c>
      <c r="DF288" s="337">
        <f t="shared" si="119"/>
        <v>0</v>
      </c>
      <c r="DG288" s="338">
        <f t="shared" si="67"/>
        <v>0</v>
      </c>
      <c r="DJ288" s="339"/>
      <c r="DK288" s="331"/>
      <c r="DL288" s="340"/>
    </row>
    <row r="289" spans="2:116">
      <c r="B289" s="315" t="str">
        <v>060</v>
      </c>
      <c r="C289" s="301" t="str">
        <v>その他の輸送機械・同修理</v>
      </c>
      <c r="D289" s="334">
        <f t="shared" ref="D289:BO289" si="120">H$6*D178</f>
        <v>0</v>
      </c>
      <c r="E289" s="335">
        <f t="shared" si="120"/>
        <v>0</v>
      </c>
      <c r="F289" s="335">
        <f t="shared" si="120"/>
        <v>0</v>
      </c>
      <c r="G289" s="335">
        <f t="shared" si="120"/>
        <v>0</v>
      </c>
      <c r="H289" s="335">
        <f t="shared" si="120"/>
        <v>0</v>
      </c>
      <c r="I289" s="335">
        <f t="shared" si="120"/>
        <v>0</v>
      </c>
      <c r="J289" s="335">
        <f t="shared" si="120"/>
        <v>0</v>
      </c>
      <c r="K289" s="335">
        <f t="shared" si="120"/>
        <v>0</v>
      </c>
      <c r="L289" s="335">
        <f t="shared" si="120"/>
        <v>0</v>
      </c>
      <c r="M289" s="335">
        <f t="shared" si="120"/>
        <v>0</v>
      </c>
      <c r="N289" s="335">
        <f t="shared" si="120"/>
        <v>0</v>
      </c>
      <c r="O289" s="335">
        <f t="shared" si="120"/>
        <v>0</v>
      </c>
      <c r="P289" s="335">
        <f t="shared" si="120"/>
        <v>0</v>
      </c>
      <c r="Q289" s="336">
        <f t="shared" si="120"/>
        <v>0</v>
      </c>
      <c r="R289" s="336">
        <f t="shared" si="120"/>
        <v>0</v>
      </c>
      <c r="S289" s="336">
        <f t="shared" si="120"/>
        <v>0</v>
      </c>
      <c r="T289" s="336">
        <f t="shared" si="120"/>
        <v>0</v>
      </c>
      <c r="U289" s="336">
        <f t="shared" si="120"/>
        <v>0</v>
      </c>
      <c r="V289" s="336">
        <f t="shared" si="120"/>
        <v>0</v>
      </c>
      <c r="W289" s="336">
        <f t="shared" si="120"/>
        <v>0</v>
      </c>
      <c r="X289" s="336">
        <f t="shared" si="120"/>
        <v>0</v>
      </c>
      <c r="Y289" s="336">
        <f t="shared" si="120"/>
        <v>0</v>
      </c>
      <c r="Z289" s="336">
        <f t="shared" si="120"/>
        <v>0</v>
      </c>
      <c r="AA289" s="336">
        <f t="shared" si="120"/>
        <v>0</v>
      </c>
      <c r="AB289" s="336">
        <f t="shared" si="120"/>
        <v>0</v>
      </c>
      <c r="AC289" s="336">
        <f t="shared" si="120"/>
        <v>0</v>
      </c>
      <c r="AD289" s="336">
        <f t="shared" si="120"/>
        <v>0</v>
      </c>
      <c r="AE289" s="336">
        <f t="shared" si="120"/>
        <v>0</v>
      </c>
      <c r="AF289" s="336">
        <f t="shared" si="120"/>
        <v>0</v>
      </c>
      <c r="AG289" s="336">
        <f t="shared" si="120"/>
        <v>0</v>
      </c>
      <c r="AH289" s="336">
        <f t="shared" si="120"/>
        <v>0</v>
      </c>
      <c r="AI289" s="336">
        <f t="shared" si="120"/>
        <v>0</v>
      </c>
      <c r="AJ289" s="336">
        <f t="shared" si="120"/>
        <v>0</v>
      </c>
      <c r="AK289" s="336">
        <f t="shared" si="120"/>
        <v>0</v>
      </c>
      <c r="AL289" s="336">
        <f t="shared" si="120"/>
        <v>0</v>
      </c>
      <c r="AM289" s="336">
        <f t="shared" si="120"/>
        <v>0</v>
      </c>
      <c r="AN289" s="336">
        <f t="shared" si="120"/>
        <v>0</v>
      </c>
      <c r="AO289" s="336">
        <f t="shared" si="120"/>
        <v>0</v>
      </c>
      <c r="AP289" s="336">
        <f t="shared" si="120"/>
        <v>0</v>
      </c>
      <c r="AQ289" s="336">
        <f t="shared" si="120"/>
        <v>0</v>
      </c>
      <c r="AR289" s="336">
        <f t="shared" si="120"/>
        <v>0</v>
      </c>
      <c r="AS289" s="336">
        <f t="shared" si="120"/>
        <v>0</v>
      </c>
      <c r="AT289" s="336">
        <f t="shared" si="120"/>
        <v>0</v>
      </c>
      <c r="AU289" s="336">
        <f t="shared" si="120"/>
        <v>0</v>
      </c>
      <c r="AV289" s="336">
        <f t="shared" si="120"/>
        <v>0</v>
      </c>
      <c r="AW289" s="336">
        <f t="shared" si="120"/>
        <v>0</v>
      </c>
      <c r="AX289" s="336">
        <f t="shared" si="120"/>
        <v>0</v>
      </c>
      <c r="AY289" s="336">
        <f t="shared" si="120"/>
        <v>0</v>
      </c>
      <c r="AZ289" s="336">
        <f t="shared" si="120"/>
        <v>0</v>
      </c>
      <c r="BA289" s="336">
        <f t="shared" si="120"/>
        <v>0</v>
      </c>
      <c r="BB289" s="336">
        <f t="shared" si="120"/>
        <v>0</v>
      </c>
      <c r="BC289" s="336">
        <f t="shared" si="120"/>
        <v>0</v>
      </c>
      <c r="BD289" s="336">
        <f t="shared" si="120"/>
        <v>0</v>
      </c>
      <c r="BE289" s="336">
        <f t="shared" si="120"/>
        <v>0</v>
      </c>
      <c r="BF289" s="336">
        <f t="shared" si="120"/>
        <v>0</v>
      </c>
      <c r="BG289" s="336">
        <f t="shared" si="120"/>
        <v>0</v>
      </c>
      <c r="BH289" s="336">
        <f t="shared" si="120"/>
        <v>0</v>
      </c>
      <c r="BI289" s="336">
        <f t="shared" si="120"/>
        <v>0</v>
      </c>
      <c r="BJ289" s="336">
        <f t="shared" si="120"/>
        <v>0</v>
      </c>
      <c r="BK289" s="336">
        <f t="shared" si="120"/>
        <v>0</v>
      </c>
      <c r="BL289" s="336">
        <f t="shared" si="120"/>
        <v>0</v>
      </c>
      <c r="BM289" s="336">
        <f t="shared" si="120"/>
        <v>0</v>
      </c>
      <c r="BN289" s="336">
        <f t="shared" si="120"/>
        <v>0</v>
      </c>
      <c r="BO289" s="336">
        <f t="shared" si="120"/>
        <v>0</v>
      </c>
      <c r="BP289" s="336">
        <f t="shared" ref="BP289:DF289" si="121">BT$6*BP178</f>
        <v>0</v>
      </c>
      <c r="BQ289" s="336">
        <f t="shared" si="121"/>
        <v>0</v>
      </c>
      <c r="BR289" s="336">
        <f t="shared" si="121"/>
        <v>0</v>
      </c>
      <c r="BS289" s="336">
        <f t="shared" si="121"/>
        <v>0</v>
      </c>
      <c r="BT289" s="336">
        <f t="shared" si="121"/>
        <v>0</v>
      </c>
      <c r="BU289" s="336">
        <f t="shared" si="121"/>
        <v>0</v>
      </c>
      <c r="BV289" s="336">
        <f t="shared" si="121"/>
        <v>0</v>
      </c>
      <c r="BW289" s="336">
        <f t="shared" si="121"/>
        <v>0</v>
      </c>
      <c r="BX289" s="336">
        <f t="shared" si="121"/>
        <v>0</v>
      </c>
      <c r="BY289" s="336">
        <f t="shared" si="121"/>
        <v>0</v>
      </c>
      <c r="BZ289" s="336">
        <f t="shared" si="121"/>
        <v>0</v>
      </c>
      <c r="CA289" s="336">
        <f t="shared" si="121"/>
        <v>0</v>
      </c>
      <c r="CB289" s="336">
        <f t="shared" si="121"/>
        <v>0</v>
      </c>
      <c r="CC289" s="336">
        <f t="shared" si="121"/>
        <v>0</v>
      </c>
      <c r="CD289" s="336">
        <f t="shared" si="121"/>
        <v>0</v>
      </c>
      <c r="CE289" s="336">
        <f t="shared" si="121"/>
        <v>0</v>
      </c>
      <c r="CF289" s="336">
        <f t="shared" si="121"/>
        <v>0</v>
      </c>
      <c r="CG289" s="336">
        <f t="shared" si="121"/>
        <v>0</v>
      </c>
      <c r="CH289" s="336">
        <f t="shared" si="121"/>
        <v>0</v>
      </c>
      <c r="CI289" s="336">
        <f t="shared" si="121"/>
        <v>0</v>
      </c>
      <c r="CJ289" s="336">
        <f t="shared" si="121"/>
        <v>0</v>
      </c>
      <c r="CK289" s="336">
        <f t="shared" si="121"/>
        <v>0</v>
      </c>
      <c r="CL289" s="336">
        <f t="shared" si="121"/>
        <v>0</v>
      </c>
      <c r="CM289" s="336">
        <f t="shared" si="121"/>
        <v>0</v>
      </c>
      <c r="CN289" s="336">
        <f t="shared" si="121"/>
        <v>0</v>
      </c>
      <c r="CO289" s="336">
        <f t="shared" si="121"/>
        <v>0</v>
      </c>
      <c r="CP289" s="336">
        <f t="shared" si="121"/>
        <v>0</v>
      </c>
      <c r="CQ289" s="336">
        <f t="shared" si="121"/>
        <v>0</v>
      </c>
      <c r="CR289" s="336">
        <f t="shared" si="121"/>
        <v>0</v>
      </c>
      <c r="CS289" s="336">
        <f t="shared" si="121"/>
        <v>0</v>
      </c>
      <c r="CT289" s="336">
        <f t="shared" si="121"/>
        <v>0</v>
      </c>
      <c r="CU289" s="336">
        <f t="shared" si="121"/>
        <v>0</v>
      </c>
      <c r="CV289" s="336">
        <f t="shared" si="121"/>
        <v>0</v>
      </c>
      <c r="CW289" s="336">
        <f t="shared" si="121"/>
        <v>0</v>
      </c>
      <c r="CX289" s="336">
        <f t="shared" si="121"/>
        <v>0</v>
      </c>
      <c r="CY289" s="336">
        <f t="shared" si="121"/>
        <v>0</v>
      </c>
      <c r="CZ289" s="336">
        <f t="shared" si="121"/>
        <v>0</v>
      </c>
      <c r="DA289" s="336">
        <f t="shared" si="121"/>
        <v>0</v>
      </c>
      <c r="DB289" s="336">
        <f t="shared" si="121"/>
        <v>0</v>
      </c>
      <c r="DC289" s="337">
        <f t="shared" si="121"/>
        <v>0</v>
      </c>
      <c r="DD289" s="337">
        <f t="shared" si="121"/>
        <v>0</v>
      </c>
      <c r="DE289" s="337">
        <f t="shared" si="121"/>
        <v>0</v>
      </c>
      <c r="DF289" s="337">
        <f t="shared" si="121"/>
        <v>0</v>
      </c>
      <c r="DG289" s="338">
        <f t="shared" si="67"/>
        <v>0</v>
      </c>
      <c r="DJ289" s="339"/>
      <c r="DK289" s="331"/>
      <c r="DL289" s="340"/>
    </row>
    <row r="290" spans="2:116">
      <c r="B290" s="315" t="str">
        <v>061</v>
      </c>
      <c r="C290" s="301" t="str">
        <v>その他の製造工業製品</v>
      </c>
      <c r="D290" s="334">
        <f t="shared" ref="D290:BO290" si="122">H$6*D179</f>
        <v>0</v>
      </c>
      <c r="E290" s="335">
        <f t="shared" si="122"/>
        <v>0</v>
      </c>
      <c r="F290" s="335">
        <f t="shared" si="122"/>
        <v>0</v>
      </c>
      <c r="G290" s="335">
        <f t="shared" si="122"/>
        <v>0</v>
      </c>
      <c r="H290" s="335">
        <f t="shared" si="122"/>
        <v>0</v>
      </c>
      <c r="I290" s="335">
        <f t="shared" si="122"/>
        <v>0</v>
      </c>
      <c r="J290" s="335">
        <f t="shared" si="122"/>
        <v>0</v>
      </c>
      <c r="K290" s="335">
        <f t="shared" si="122"/>
        <v>0</v>
      </c>
      <c r="L290" s="335">
        <f t="shared" si="122"/>
        <v>0</v>
      </c>
      <c r="M290" s="335">
        <f t="shared" si="122"/>
        <v>0</v>
      </c>
      <c r="N290" s="335">
        <f t="shared" si="122"/>
        <v>0</v>
      </c>
      <c r="O290" s="335">
        <f t="shared" si="122"/>
        <v>0</v>
      </c>
      <c r="P290" s="335">
        <f t="shared" si="122"/>
        <v>0</v>
      </c>
      <c r="Q290" s="336">
        <f t="shared" si="122"/>
        <v>0</v>
      </c>
      <c r="R290" s="336">
        <f t="shared" si="122"/>
        <v>0</v>
      </c>
      <c r="S290" s="336">
        <f t="shared" si="122"/>
        <v>0</v>
      </c>
      <c r="T290" s="336">
        <f t="shared" si="122"/>
        <v>0</v>
      </c>
      <c r="U290" s="336">
        <f t="shared" si="122"/>
        <v>0</v>
      </c>
      <c r="V290" s="336">
        <f t="shared" si="122"/>
        <v>0</v>
      </c>
      <c r="W290" s="336">
        <f t="shared" si="122"/>
        <v>0</v>
      </c>
      <c r="X290" s="336">
        <f t="shared" si="122"/>
        <v>0</v>
      </c>
      <c r="Y290" s="336">
        <f t="shared" si="122"/>
        <v>0</v>
      </c>
      <c r="Z290" s="336">
        <f t="shared" si="122"/>
        <v>0</v>
      </c>
      <c r="AA290" s="336">
        <f t="shared" si="122"/>
        <v>0</v>
      </c>
      <c r="AB290" s="336">
        <f t="shared" si="122"/>
        <v>0</v>
      </c>
      <c r="AC290" s="336">
        <f t="shared" si="122"/>
        <v>0</v>
      </c>
      <c r="AD290" s="336">
        <f t="shared" si="122"/>
        <v>0</v>
      </c>
      <c r="AE290" s="336">
        <f t="shared" si="122"/>
        <v>0</v>
      </c>
      <c r="AF290" s="336">
        <f t="shared" si="122"/>
        <v>0</v>
      </c>
      <c r="AG290" s="336">
        <f t="shared" si="122"/>
        <v>0</v>
      </c>
      <c r="AH290" s="336">
        <f t="shared" si="122"/>
        <v>0</v>
      </c>
      <c r="AI290" s="336">
        <f t="shared" si="122"/>
        <v>0</v>
      </c>
      <c r="AJ290" s="336">
        <f t="shared" si="122"/>
        <v>0</v>
      </c>
      <c r="AK290" s="336">
        <f t="shared" si="122"/>
        <v>0</v>
      </c>
      <c r="AL290" s="336">
        <f t="shared" si="122"/>
        <v>0</v>
      </c>
      <c r="AM290" s="336">
        <f t="shared" si="122"/>
        <v>0</v>
      </c>
      <c r="AN290" s="336">
        <f t="shared" si="122"/>
        <v>0</v>
      </c>
      <c r="AO290" s="336">
        <f t="shared" si="122"/>
        <v>0</v>
      </c>
      <c r="AP290" s="336">
        <f t="shared" si="122"/>
        <v>0</v>
      </c>
      <c r="AQ290" s="336">
        <f t="shared" si="122"/>
        <v>0</v>
      </c>
      <c r="AR290" s="336">
        <f t="shared" si="122"/>
        <v>0</v>
      </c>
      <c r="AS290" s="336">
        <f t="shared" si="122"/>
        <v>0</v>
      </c>
      <c r="AT290" s="336">
        <f t="shared" si="122"/>
        <v>0</v>
      </c>
      <c r="AU290" s="336">
        <f t="shared" si="122"/>
        <v>0</v>
      </c>
      <c r="AV290" s="336">
        <f t="shared" si="122"/>
        <v>0</v>
      </c>
      <c r="AW290" s="336">
        <f t="shared" si="122"/>
        <v>0</v>
      </c>
      <c r="AX290" s="336">
        <f t="shared" si="122"/>
        <v>0</v>
      </c>
      <c r="AY290" s="336">
        <f t="shared" si="122"/>
        <v>0</v>
      </c>
      <c r="AZ290" s="336">
        <f t="shared" si="122"/>
        <v>0</v>
      </c>
      <c r="BA290" s="336">
        <f t="shared" si="122"/>
        <v>0</v>
      </c>
      <c r="BB290" s="336">
        <f t="shared" si="122"/>
        <v>0</v>
      </c>
      <c r="BC290" s="336">
        <f t="shared" si="122"/>
        <v>0</v>
      </c>
      <c r="BD290" s="336">
        <f t="shared" si="122"/>
        <v>0</v>
      </c>
      <c r="BE290" s="336">
        <f t="shared" si="122"/>
        <v>0</v>
      </c>
      <c r="BF290" s="336">
        <f t="shared" si="122"/>
        <v>0</v>
      </c>
      <c r="BG290" s="336">
        <f t="shared" si="122"/>
        <v>0</v>
      </c>
      <c r="BH290" s="336">
        <f t="shared" si="122"/>
        <v>0</v>
      </c>
      <c r="BI290" s="336">
        <f t="shared" si="122"/>
        <v>0</v>
      </c>
      <c r="BJ290" s="336">
        <f t="shared" si="122"/>
        <v>0</v>
      </c>
      <c r="BK290" s="336">
        <f t="shared" si="122"/>
        <v>0</v>
      </c>
      <c r="BL290" s="336">
        <f t="shared" si="122"/>
        <v>0</v>
      </c>
      <c r="BM290" s="336">
        <f t="shared" si="122"/>
        <v>0</v>
      </c>
      <c r="BN290" s="336">
        <f t="shared" si="122"/>
        <v>0</v>
      </c>
      <c r="BO290" s="336">
        <f t="shared" si="122"/>
        <v>0</v>
      </c>
      <c r="BP290" s="336">
        <f t="shared" ref="BP290:DF290" si="123">BT$6*BP179</f>
        <v>0</v>
      </c>
      <c r="BQ290" s="336">
        <f t="shared" si="123"/>
        <v>0</v>
      </c>
      <c r="BR290" s="336">
        <f t="shared" si="123"/>
        <v>0</v>
      </c>
      <c r="BS290" s="336">
        <f t="shared" si="123"/>
        <v>0</v>
      </c>
      <c r="BT290" s="336">
        <f t="shared" si="123"/>
        <v>0</v>
      </c>
      <c r="BU290" s="336">
        <f t="shared" si="123"/>
        <v>0</v>
      </c>
      <c r="BV290" s="336">
        <f t="shared" si="123"/>
        <v>0</v>
      </c>
      <c r="BW290" s="336">
        <f t="shared" si="123"/>
        <v>0</v>
      </c>
      <c r="BX290" s="336">
        <f t="shared" si="123"/>
        <v>0</v>
      </c>
      <c r="BY290" s="336">
        <f t="shared" si="123"/>
        <v>0</v>
      </c>
      <c r="BZ290" s="336">
        <f t="shared" si="123"/>
        <v>0</v>
      </c>
      <c r="CA290" s="336">
        <f t="shared" si="123"/>
        <v>0</v>
      </c>
      <c r="CB290" s="336">
        <f t="shared" si="123"/>
        <v>0</v>
      </c>
      <c r="CC290" s="336">
        <f t="shared" si="123"/>
        <v>0</v>
      </c>
      <c r="CD290" s="336">
        <f t="shared" si="123"/>
        <v>0</v>
      </c>
      <c r="CE290" s="336">
        <f t="shared" si="123"/>
        <v>0</v>
      </c>
      <c r="CF290" s="336">
        <f t="shared" si="123"/>
        <v>0</v>
      </c>
      <c r="CG290" s="336">
        <f t="shared" si="123"/>
        <v>0</v>
      </c>
      <c r="CH290" s="336">
        <f t="shared" si="123"/>
        <v>0</v>
      </c>
      <c r="CI290" s="336">
        <f t="shared" si="123"/>
        <v>0</v>
      </c>
      <c r="CJ290" s="336">
        <f t="shared" si="123"/>
        <v>0</v>
      </c>
      <c r="CK290" s="336">
        <f t="shared" si="123"/>
        <v>0</v>
      </c>
      <c r="CL290" s="336">
        <f t="shared" si="123"/>
        <v>0</v>
      </c>
      <c r="CM290" s="336">
        <f t="shared" si="123"/>
        <v>0</v>
      </c>
      <c r="CN290" s="336">
        <f t="shared" si="123"/>
        <v>0</v>
      </c>
      <c r="CO290" s="336">
        <f t="shared" si="123"/>
        <v>0</v>
      </c>
      <c r="CP290" s="336">
        <f t="shared" si="123"/>
        <v>0</v>
      </c>
      <c r="CQ290" s="336">
        <f t="shared" si="123"/>
        <v>0</v>
      </c>
      <c r="CR290" s="336">
        <f t="shared" si="123"/>
        <v>0</v>
      </c>
      <c r="CS290" s="336">
        <f t="shared" si="123"/>
        <v>0</v>
      </c>
      <c r="CT290" s="336">
        <f t="shared" si="123"/>
        <v>0</v>
      </c>
      <c r="CU290" s="336">
        <f t="shared" si="123"/>
        <v>0</v>
      </c>
      <c r="CV290" s="336">
        <f t="shared" si="123"/>
        <v>0</v>
      </c>
      <c r="CW290" s="336">
        <f t="shared" si="123"/>
        <v>0</v>
      </c>
      <c r="CX290" s="336">
        <f t="shared" si="123"/>
        <v>0</v>
      </c>
      <c r="CY290" s="336">
        <f t="shared" si="123"/>
        <v>0</v>
      </c>
      <c r="CZ290" s="336">
        <f t="shared" si="123"/>
        <v>0</v>
      </c>
      <c r="DA290" s="336">
        <f t="shared" si="123"/>
        <v>0</v>
      </c>
      <c r="DB290" s="336">
        <f t="shared" si="123"/>
        <v>0</v>
      </c>
      <c r="DC290" s="337">
        <f t="shared" si="123"/>
        <v>0</v>
      </c>
      <c r="DD290" s="337">
        <f t="shared" si="123"/>
        <v>0</v>
      </c>
      <c r="DE290" s="337">
        <f t="shared" si="123"/>
        <v>0</v>
      </c>
      <c r="DF290" s="337">
        <f t="shared" si="123"/>
        <v>0</v>
      </c>
      <c r="DG290" s="338">
        <f t="shared" si="67"/>
        <v>0</v>
      </c>
      <c r="DJ290" s="339"/>
      <c r="DK290" s="331"/>
      <c r="DL290" s="340"/>
    </row>
    <row r="291" spans="2:116">
      <c r="B291" s="315" t="str">
        <v>062</v>
      </c>
      <c r="C291" s="301" t="str">
        <v>再生資源回収・加工処理</v>
      </c>
      <c r="D291" s="334">
        <f t="shared" ref="D291:BO291" si="124">H$6*D180</f>
        <v>0</v>
      </c>
      <c r="E291" s="335">
        <f t="shared" si="124"/>
        <v>0</v>
      </c>
      <c r="F291" s="335">
        <f t="shared" si="124"/>
        <v>0</v>
      </c>
      <c r="G291" s="335">
        <f t="shared" si="124"/>
        <v>0</v>
      </c>
      <c r="H291" s="335">
        <f t="shared" si="124"/>
        <v>0</v>
      </c>
      <c r="I291" s="335">
        <f t="shared" si="124"/>
        <v>0</v>
      </c>
      <c r="J291" s="335">
        <f t="shared" si="124"/>
        <v>0</v>
      </c>
      <c r="K291" s="335">
        <f t="shared" si="124"/>
        <v>0</v>
      </c>
      <c r="L291" s="335">
        <f t="shared" si="124"/>
        <v>0</v>
      </c>
      <c r="M291" s="335">
        <f t="shared" si="124"/>
        <v>0</v>
      </c>
      <c r="N291" s="335">
        <f t="shared" si="124"/>
        <v>0</v>
      </c>
      <c r="O291" s="335">
        <f t="shared" si="124"/>
        <v>0</v>
      </c>
      <c r="P291" s="335">
        <f t="shared" si="124"/>
        <v>0</v>
      </c>
      <c r="Q291" s="336">
        <f t="shared" si="124"/>
        <v>0</v>
      </c>
      <c r="R291" s="336">
        <f t="shared" si="124"/>
        <v>0</v>
      </c>
      <c r="S291" s="336">
        <f t="shared" si="124"/>
        <v>0</v>
      </c>
      <c r="T291" s="336">
        <f t="shared" si="124"/>
        <v>0</v>
      </c>
      <c r="U291" s="336">
        <f t="shared" si="124"/>
        <v>0</v>
      </c>
      <c r="V291" s="336">
        <f t="shared" si="124"/>
        <v>0</v>
      </c>
      <c r="W291" s="336">
        <f t="shared" si="124"/>
        <v>0</v>
      </c>
      <c r="X291" s="336">
        <f t="shared" si="124"/>
        <v>0</v>
      </c>
      <c r="Y291" s="336">
        <f t="shared" si="124"/>
        <v>0</v>
      </c>
      <c r="Z291" s="336">
        <f t="shared" si="124"/>
        <v>0</v>
      </c>
      <c r="AA291" s="336">
        <f t="shared" si="124"/>
        <v>0</v>
      </c>
      <c r="AB291" s="336">
        <f t="shared" si="124"/>
        <v>0</v>
      </c>
      <c r="AC291" s="336">
        <f t="shared" si="124"/>
        <v>0</v>
      </c>
      <c r="AD291" s="336">
        <f t="shared" si="124"/>
        <v>0</v>
      </c>
      <c r="AE291" s="336">
        <f t="shared" si="124"/>
        <v>0</v>
      </c>
      <c r="AF291" s="336">
        <f t="shared" si="124"/>
        <v>0</v>
      </c>
      <c r="AG291" s="336">
        <f t="shared" si="124"/>
        <v>0</v>
      </c>
      <c r="AH291" s="336">
        <f t="shared" si="124"/>
        <v>0</v>
      </c>
      <c r="AI291" s="336">
        <f t="shared" si="124"/>
        <v>0</v>
      </c>
      <c r="AJ291" s="336">
        <f t="shared" si="124"/>
        <v>0</v>
      </c>
      <c r="AK291" s="336">
        <f t="shared" si="124"/>
        <v>0</v>
      </c>
      <c r="AL291" s="336">
        <f t="shared" si="124"/>
        <v>0</v>
      </c>
      <c r="AM291" s="336">
        <f t="shared" si="124"/>
        <v>0</v>
      </c>
      <c r="AN291" s="336">
        <f t="shared" si="124"/>
        <v>0</v>
      </c>
      <c r="AO291" s="336">
        <f t="shared" si="124"/>
        <v>0</v>
      </c>
      <c r="AP291" s="336">
        <f t="shared" si="124"/>
        <v>0</v>
      </c>
      <c r="AQ291" s="336">
        <f t="shared" si="124"/>
        <v>0</v>
      </c>
      <c r="AR291" s="336">
        <f t="shared" si="124"/>
        <v>0</v>
      </c>
      <c r="AS291" s="336">
        <f t="shared" si="124"/>
        <v>0</v>
      </c>
      <c r="AT291" s="336">
        <f t="shared" si="124"/>
        <v>0</v>
      </c>
      <c r="AU291" s="336">
        <f t="shared" si="124"/>
        <v>0</v>
      </c>
      <c r="AV291" s="336">
        <f t="shared" si="124"/>
        <v>0</v>
      </c>
      <c r="AW291" s="336">
        <f t="shared" si="124"/>
        <v>0</v>
      </c>
      <c r="AX291" s="336">
        <f t="shared" si="124"/>
        <v>0</v>
      </c>
      <c r="AY291" s="336">
        <f t="shared" si="124"/>
        <v>0</v>
      </c>
      <c r="AZ291" s="336">
        <f t="shared" si="124"/>
        <v>0</v>
      </c>
      <c r="BA291" s="336">
        <f t="shared" si="124"/>
        <v>0</v>
      </c>
      <c r="BB291" s="336">
        <f t="shared" si="124"/>
        <v>0</v>
      </c>
      <c r="BC291" s="336">
        <f t="shared" si="124"/>
        <v>0</v>
      </c>
      <c r="BD291" s="336">
        <f t="shared" si="124"/>
        <v>0</v>
      </c>
      <c r="BE291" s="336">
        <f t="shared" si="124"/>
        <v>0</v>
      </c>
      <c r="BF291" s="336">
        <f t="shared" si="124"/>
        <v>0</v>
      </c>
      <c r="BG291" s="336">
        <f t="shared" si="124"/>
        <v>0</v>
      </c>
      <c r="BH291" s="336">
        <f t="shared" si="124"/>
        <v>0</v>
      </c>
      <c r="BI291" s="336">
        <f t="shared" si="124"/>
        <v>0</v>
      </c>
      <c r="BJ291" s="336">
        <f t="shared" si="124"/>
        <v>0</v>
      </c>
      <c r="BK291" s="336">
        <f t="shared" si="124"/>
        <v>0</v>
      </c>
      <c r="BL291" s="336">
        <f t="shared" si="124"/>
        <v>0</v>
      </c>
      <c r="BM291" s="336">
        <f t="shared" si="124"/>
        <v>0</v>
      </c>
      <c r="BN291" s="336">
        <f t="shared" si="124"/>
        <v>0</v>
      </c>
      <c r="BO291" s="336">
        <f t="shared" si="124"/>
        <v>0</v>
      </c>
      <c r="BP291" s="336">
        <f t="shared" ref="BP291:DF291" si="125">BT$6*BP180</f>
        <v>0</v>
      </c>
      <c r="BQ291" s="336">
        <f t="shared" si="125"/>
        <v>0</v>
      </c>
      <c r="BR291" s="336">
        <f t="shared" si="125"/>
        <v>0</v>
      </c>
      <c r="BS291" s="336">
        <f t="shared" si="125"/>
        <v>0</v>
      </c>
      <c r="BT291" s="336">
        <f t="shared" si="125"/>
        <v>0</v>
      </c>
      <c r="BU291" s="336">
        <f t="shared" si="125"/>
        <v>0</v>
      </c>
      <c r="BV291" s="336">
        <f t="shared" si="125"/>
        <v>0</v>
      </c>
      <c r="BW291" s="336">
        <f t="shared" si="125"/>
        <v>0</v>
      </c>
      <c r="BX291" s="336">
        <f t="shared" si="125"/>
        <v>0</v>
      </c>
      <c r="BY291" s="336">
        <f t="shared" si="125"/>
        <v>0</v>
      </c>
      <c r="BZ291" s="336">
        <f t="shared" si="125"/>
        <v>0</v>
      </c>
      <c r="CA291" s="336">
        <f t="shared" si="125"/>
        <v>0</v>
      </c>
      <c r="CB291" s="336">
        <f t="shared" si="125"/>
        <v>0</v>
      </c>
      <c r="CC291" s="336">
        <f t="shared" si="125"/>
        <v>0</v>
      </c>
      <c r="CD291" s="336">
        <f t="shared" si="125"/>
        <v>0</v>
      </c>
      <c r="CE291" s="336">
        <f t="shared" si="125"/>
        <v>0</v>
      </c>
      <c r="CF291" s="336">
        <f t="shared" si="125"/>
        <v>0</v>
      </c>
      <c r="CG291" s="336">
        <f t="shared" si="125"/>
        <v>0</v>
      </c>
      <c r="CH291" s="336">
        <f t="shared" si="125"/>
        <v>0</v>
      </c>
      <c r="CI291" s="336">
        <f t="shared" si="125"/>
        <v>0</v>
      </c>
      <c r="CJ291" s="336">
        <f t="shared" si="125"/>
        <v>0</v>
      </c>
      <c r="CK291" s="336">
        <f t="shared" si="125"/>
        <v>0</v>
      </c>
      <c r="CL291" s="336">
        <f t="shared" si="125"/>
        <v>0</v>
      </c>
      <c r="CM291" s="336">
        <f t="shared" si="125"/>
        <v>0</v>
      </c>
      <c r="CN291" s="336">
        <f t="shared" si="125"/>
        <v>0</v>
      </c>
      <c r="CO291" s="336">
        <f t="shared" si="125"/>
        <v>0</v>
      </c>
      <c r="CP291" s="336">
        <f t="shared" si="125"/>
        <v>0</v>
      </c>
      <c r="CQ291" s="336">
        <f t="shared" si="125"/>
        <v>0</v>
      </c>
      <c r="CR291" s="336">
        <f t="shared" si="125"/>
        <v>0</v>
      </c>
      <c r="CS291" s="336">
        <f t="shared" si="125"/>
        <v>0</v>
      </c>
      <c r="CT291" s="336">
        <f t="shared" si="125"/>
        <v>0</v>
      </c>
      <c r="CU291" s="336">
        <f t="shared" si="125"/>
        <v>0</v>
      </c>
      <c r="CV291" s="336">
        <f t="shared" si="125"/>
        <v>0</v>
      </c>
      <c r="CW291" s="336">
        <f t="shared" si="125"/>
        <v>0</v>
      </c>
      <c r="CX291" s="336">
        <f t="shared" si="125"/>
        <v>0</v>
      </c>
      <c r="CY291" s="336">
        <f t="shared" si="125"/>
        <v>0</v>
      </c>
      <c r="CZ291" s="336">
        <f t="shared" si="125"/>
        <v>0</v>
      </c>
      <c r="DA291" s="336">
        <f t="shared" si="125"/>
        <v>0</v>
      </c>
      <c r="DB291" s="336">
        <f t="shared" si="125"/>
        <v>0</v>
      </c>
      <c r="DC291" s="337">
        <f t="shared" si="125"/>
        <v>0</v>
      </c>
      <c r="DD291" s="337">
        <f t="shared" si="125"/>
        <v>0</v>
      </c>
      <c r="DE291" s="337">
        <f t="shared" si="125"/>
        <v>0</v>
      </c>
      <c r="DF291" s="337">
        <f t="shared" si="125"/>
        <v>0</v>
      </c>
      <c r="DG291" s="338">
        <f t="shared" si="67"/>
        <v>0</v>
      </c>
      <c r="DJ291" s="339"/>
      <c r="DK291" s="331"/>
      <c r="DL291" s="340"/>
    </row>
    <row r="292" spans="2:116">
      <c r="B292" s="315" t="str">
        <v>063</v>
      </c>
      <c r="C292" s="301" t="str">
        <v>建築</v>
      </c>
      <c r="D292" s="334">
        <f t="shared" ref="D292:BO292" si="126">H$6*D181</f>
        <v>0</v>
      </c>
      <c r="E292" s="335">
        <f t="shared" si="126"/>
        <v>0</v>
      </c>
      <c r="F292" s="335">
        <f t="shared" si="126"/>
        <v>0</v>
      </c>
      <c r="G292" s="335">
        <f t="shared" si="126"/>
        <v>0</v>
      </c>
      <c r="H292" s="335">
        <f t="shared" si="126"/>
        <v>0</v>
      </c>
      <c r="I292" s="335">
        <f t="shared" si="126"/>
        <v>0</v>
      </c>
      <c r="J292" s="335">
        <f t="shared" si="126"/>
        <v>0</v>
      </c>
      <c r="K292" s="335">
        <f t="shared" si="126"/>
        <v>0</v>
      </c>
      <c r="L292" s="335">
        <f t="shared" si="126"/>
        <v>0</v>
      </c>
      <c r="M292" s="335">
        <f t="shared" si="126"/>
        <v>0</v>
      </c>
      <c r="N292" s="335">
        <f t="shared" si="126"/>
        <v>0</v>
      </c>
      <c r="O292" s="335">
        <f t="shared" si="126"/>
        <v>0</v>
      </c>
      <c r="P292" s="335">
        <f t="shared" si="126"/>
        <v>0</v>
      </c>
      <c r="Q292" s="336">
        <f t="shared" si="126"/>
        <v>0</v>
      </c>
      <c r="R292" s="336">
        <f t="shared" si="126"/>
        <v>0</v>
      </c>
      <c r="S292" s="336">
        <f t="shared" si="126"/>
        <v>0</v>
      </c>
      <c r="T292" s="336">
        <f t="shared" si="126"/>
        <v>0</v>
      </c>
      <c r="U292" s="336">
        <f t="shared" si="126"/>
        <v>0</v>
      </c>
      <c r="V292" s="336">
        <f t="shared" si="126"/>
        <v>0</v>
      </c>
      <c r="W292" s="336">
        <f t="shared" si="126"/>
        <v>0</v>
      </c>
      <c r="X292" s="336">
        <f t="shared" si="126"/>
        <v>0</v>
      </c>
      <c r="Y292" s="336">
        <f t="shared" si="126"/>
        <v>0</v>
      </c>
      <c r="Z292" s="336">
        <f t="shared" si="126"/>
        <v>0</v>
      </c>
      <c r="AA292" s="336">
        <f t="shared" si="126"/>
        <v>0</v>
      </c>
      <c r="AB292" s="336">
        <f t="shared" si="126"/>
        <v>0</v>
      </c>
      <c r="AC292" s="336">
        <f t="shared" si="126"/>
        <v>0</v>
      </c>
      <c r="AD292" s="336">
        <f t="shared" si="126"/>
        <v>0</v>
      </c>
      <c r="AE292" s="336">
        <f t="shared" si="126"/>
        <v>0</v>
      </c>
      <c r="AF292" s="336">
        <f t="shared" si="126"/>
        <v>0</v>
      </c>
      <c r="AG292" s="336">
        <f t="shared" si="126"/>
        <v>0</v>
      </c>
      <c r="AH292" s="336">
        <f t="shared" si="126"/>
        <v>0</v>
      </c>
      <c r="AI292" s="336">
        <f t="shared" si="126"/>
        <v>0</v>
      </c>
      <c r="AJ292" s="336">
        <f t="shared" si="126"/>
        <v>0</v>
      </c>
      <c r="AK292" s="336">
        <f t="shared" si="126"/>
        <v>0</v>
      </c>
      <c r="AL292" s="336">
        <f t="shared" si="126"/>
        <v>0</v>
      </c>
      <c r="AM292" s="336">
        <f t="shared" si="126"/>
        <v>0</v>
      </c>
      <c r="AN292" s="336">
        <f t="shared" si="126"/>
        <v>0</v>
      </c>
      <c r="AO292" s="336">
        <f t="shared" si="126"/>
        <v>0</v>
      </c>
      <c r="AP292" s="336">
        <f t="shared" si="126"/>
        <v>0</v>
      </c>
      <c r="AQ292" s="336">
        <f t="shared" si="126"/>
        <v>0</v>
      </c>
      <c r="AR292" s="336">
        <f t="shared" si="126"/>
        <v>0</v>
      </c>
      <c r="AS292" s="336">
        <f t="shared" si="126"/>
        <v>0</v>
      </c>
      <c r="AT292" s="336">
        <f t="shared" si="126"/>
        <v>0</v>
      </c>
      <c r="AU292" s="336">
        <f t="shared" si="126"/>
        <v>0</v>
      </c>
      <c r="AV292" s="336">
        <f t="shared" si="126"/>
        <v>0</v>
      </c>
      <c r="AW292" s="336">
        <f t="shared" si="126"/>
        <v>0</v>
      </c>
      <c r="AX292" s="336">
        <f t="shared" si="126"/>
        <v>0</v>
      </c>
      <c r="AY292" s="336">
        <f t="shared" si="126"/>
        <v>0</v>
      </c>
      <c r="AZ292" s="336">
        <f t="shared" si="126"/>
        <v>0</v>
      </c>
      <c r="BA292" s="336">
        <f t="shared" si="126"/>
        <v>0</v>
      </c>
      <c r="BB292" s="336">
        <f t="shared" si="126"/>
        <v>0</v>
      </c>
      <c r="BC292" s="336">
        <f t="shared" si="126"/>
        <v>0</v>
      </c>
      <c r="BD292" s="336">
        <f t="shared" si="126"/>
        <v>0</v>
      </c>
      <c r="BE292" s="336">
        <f t="shared" si="126"/>
        <v>0</v>
      </c>
      <c r="BF292" s="336">
        <f t="shared" si="126"/>
        <v>0</v>
      </c>
      <c r="BG292" s="336">
        <f t="shared" si="126"/>
        <v>0</v>
      </c>
      <c r="BH292" s="336">
        <f t="shared" si="126"/>
        <v>0</v>
      </c>
      <c r="BI292" s="336">
        <f t="shared" si="126"/>
        <v>0</v>
      </c>
      <c r="BJ292" s="336">
        <f t="shared" si="126"/>
        <v>0</v>
      </c>
      <c r="BK292" s="336">
        <f t="shared" si="126"/>
        <v>0</v>
      </c>
      <c r="BL292" s="336">
        <f t="shared" si="126"/>
        <v>0</v>
      </c>
      <c r="BM292" s="336">
        <f t="shared" si="126"/>
        <v>0</v>
      </c>
      <c r="BN292" s="336">
        <f t="shared" si="126"/>
        <v>0</v>
      </c>
      <c r="BO292" s="336">
        <f t="shared" si="126"/>
        <v>0</v>
      </c>
      <c r="BP292" s="336">
        <f t="shared" ref="BP292:DF292" si="127">BT$6*BP181</f>
        <v>0</v>
      </c>
      <c r="BQ292" s="336">
        <f t="shared" si="127"/>
        <v>0</v>
      </c>
      <c r="BR292" s="336">
        <f t="shared" si="127"/>
        <v>0</v>
      </c>
      <c r="BS292" s="336">
        <f t="shared" si="127"/>
        <v>0</v>
      </c>
      <c r="BT292" s="336">
        <f t="shared" si="127"/>
        <v>0</v>
      </c>
      <c r="BU292" s="336">
        <f t="shared" si="127"/>
        <v>0</v>
      </c>
      <c r="BV292" s="336">
        <f t="shared" si="127"/>
        <v>0</v>
      </c>
      <c r="BW292" s="336">
        <f t="shared" si="127"/>
        <v>0</v>
      </c>
      <c r="BX292" s="336">
        <f t="shared" si="127"/>
        <v>0</v>
      </c>
      <c r="BY292" s="336">
        <f t="shared" si="127"/>
        <v>0</v>
      </c>
      <c r="BZ292" s="336">
        <f t="shared" si="127"/>
        <v>0</v>
      </c>
      <c r="CA292" s="336">
        <f t="shared" si="127"/>
        <v>0</v>
      </c>
      <c r="CB292" s="336">
        <f t="shared" si="127"/>
        <v>0</v>
      </c>
      <c r="CC292" s="336">
        <f t="shared" si="127"/>
        <v>0</v>
      </c>
      <c r="CD292" s="336">
        <f t="shared" si="127"/>
        <v>0</v>
      </c>
      <c r="CE292" s="336">
        <f t="shared" si="127"/>
        <v>0</v>
      </c>
      <c r="CF292" s="336">
        <f t="shared" si="127"/>
        <v>0</v>
      </c>
      <c r="CG292" s="336">
        <f t="shared" si="127"/>
        <v>0</v>
      </c>
      <c r="CH292" s="336">
        <f t="shared" si="127"/>
        <v>0</v>
      </c>
      <c r="CI292" s="336">
        <f t="shared" si="127"/>
        <v>0</v>
      </c>
      <c r="CJ292" s="336">
        <f t="shared" si="127"/>
        <v>0</v>
      </c>
      <c r="CK292" s="336">
        <f t="shared" si="127"/>
        <v>0</v>
      </c>
      <c r="CL292" s="336">
        <f t="shared" si="127"/>
        <v>0</v>
      </c>
      <c r="CM292" s="336">
        <f t="shared" si="127"/>
        <v>0</v>
      </c>
      <c r="CN292" s="336">
        <f t="shared" si="127"/>
        <v>0</v>
      </c>
      <c r="CO292" s="336">
        <f t="shared" si="127"/>
        <v>0</v>
      </c>
      <c r="CP292" s="336">
        <f t="shared" si="127"/>
        <v>0</v>
      </c>
      <c r="CQ292" s="336">
        <f t="shared" si="127"/>
        <v>0</v>
      </c>
      <c r="CR292" s="336">
        <f t="shared" si="127"/>
        <v>0</v>
      </c>
      <c r="CS292" s="336">
        <f t="shared" si="127"/>
        <v>0</v>
      </c>
      <c r="CT292" s="336">
        <f t="shared" si="127"/>
        <v>0</v>
      </c>
      <c r="CU292" s="336">
        <f t="shared" si="127"/>
        <v>0</v>
      </c>
      <c r="CV292" s="336">
        <f t="shared" si="127"/>
        <v>0</v>
      </c>
      <c r="CW292" s="336">
        <f t="shared" si="127"/>
        <v>0</v>
      </c>
      <c r="CX292" s="336">
        <f t="shared" si="127"/>
        <v>0</v>
      </c>
      <c r="CY292" s="336">
        <f t="shared" si="127"/>
        <v>0</v>
      </c>
      <c r="CZ292" s="336">
        <f t="shared" si="127"/>
        <v>0</v>
      </c>
      <c r="DA292" s="336">
        <f t="shared" si="127"/>
        <v>0</v>
      </c>
      <c r="DB292" s="336">
        <f t="shared" si="127"/>
        <v>0</v>
      </c>
      <c r="DC292" s="337">
        <f t="shared" si="127"/>
        <v>0</v>
      </c>
      <c r="DD292" s="337">
        <f t="shared" si="127"/>
        <v>0</v>
      </c>
      <c r="DE292" s="337">
        <f t="shared" si="127"/>
        <v>0</v>
      </c>
      <c r="DF292" s="337">
        <f t="shared" si="127"/>
        <v>0</v>
      </c>
      <c r="DG292" s="338">
        <f t="shared" si="67"/>
        <v>0</v>
      </c>
      <c r="DJ292" s="339"/>
      <c r="DK292" s="331"/>
      <c r="DL292" s="340"/>
    </row>
    <row r="293" spans="2:116">
      <c r="B293" s="315" t="str">
        <v>064</v>
      </c>
      <c r="C293" s="301" t="str">
        <v>建設補修</v>
      </c>
      <c r="D293" s="334">
        <f t="shared" ref="D293:BO293" si="128">H$6*D182</f>
        <v>0</v>
      </c>
      <c r="E293" s="335">
        <f t="shared" si="128"/>
        <v>0</v>
      </c>
      <c r="F293" s="335">
        <f t="shared" si="128"/>
        <v>0</v>
      </c>
      <c r="G293" s="335">
        <f t="shared" si="128"/>
        <v>0</v>
      </c>
      <c r="H293" s="335">
        <f t="shared" si="128"/>
        <v>0</v>
      </c>
      <c r="I293" s="335">
        <f t="shared" si="128"/>
        <v>0</v>
      </c>
      <c r="J293" s="335">
        <f t="shared" si="128"/>
        <v>0</v>
      </c>
      <c r="K293" s="335">
        <f t="shared" si="128"/>
        <v>0</v>
      </c>
      <c r="L293" s="335">
        <f t="shared" si="128"/>
        <v>0</v>
      </c>
      <c r="M293" s="335">
        <f t="shared" si="128"/>
        <v>0</v>
      </c>
      <c r="N293" s="335">
        <f t="shared" si="128"/>
        <v>0</v>
      </c>
      <c r="O293" s="335">
        <f t="shared" si="128"/>
        <v>0</v>
      </c>
      <c r="P293" s="335">
        <f t="shared" si="128"/>
        <v>0</v>
      </c>
      <c r="Q293" s="336">
        <f t="shared" si="128"/>
        <v>0</v>
      </c>
      <c r="R293" s="336">
        <f t="shared" si="128"/>
        <v>0</v>
      </c>
      <c r="S293" s="336">
        <f t="shared" si="128"/>
        <v>0</v>
      </c>
      <c r="T293" s="336">
        <f t="shared" si="128"/>
        <v>0</v>
      </c>
      <c r="U293" s="336">
        <f t="shared" si="128"/>
        <v>0</v>
      </c>
      <c r="V293" s="336">
        <f t="shared" si="128"/>
        <v>0</v>
      </c>
      <c r="W293" s="336">
        <f t="shared" si="128"/>
        <v>0</v>
      </c>
      <c r="X293" s="336">
        <f t="shared" si="128"/>
        <v>0</v>
      </c>
      <c r="Y293" s="336">
        <f t="shared" si="128"/>
        <v>0</v>
      </c>
      <c r="Z293" s="336">
        <f t="shared" si="128"/>
        <v>0</v>
      </c>
      <c r="AA293" s="336">
        <f t="shared" si="128"/>
        <v>0</v>
      </c>
      <c r="AB293" s="336">
        <f t="shared" si="128"/>
        <v>0</v>
      </c>
      <c r="AC293" s="336">
        <f t="shared" si="128"/>
        <v>0</v>
      </c>
      <c r="AD293" s="336">
        <f t="shared" si="128"/>
        <v>0</v>
      </c>
      <c r="AE293" s="336">
        <f t="shared" si="128"/>
        <v>0</v>
      </c>
      <c r="AF293" s="336">
        <f t="shared" si="128"/>
        <v>0</v>
      </c>
      <c r="AG293" s="336">
        <f t="shared" si="128"/>
        <v>0</v>
      </c>
      <c r="AH293" s="336">
        <f t="shared" si="128"/>
        <v>0</v>
      </c>
      <c r="AI293" s="336">
        <f t="shared" si="128"/>
        <v>0</v>
      </c>
      <c r="AJ293" s="336">
        <f t="shared" si="128"/>
        <v>0</v>
      </c>
      <c r="AK293" s="336">
        <f t="shared" si="128"/>
        <v>0</v>
      </c>
      <c r="AL293" s="336">
        <f t="shared" si="128"/>
        <v>0</v>
      </c>
      <c r="AM293" s="336">
        <f t="shared" si="128"/>
        <v>0</v>
      </c>
      <c r="AN293" s="336">
        <f t="shared" si="128"/>
        <v>0</v>
      </c>
      <c r="AO293" s="336">
        <f t="shared" si="128"/>
        <v>0</v>
      </c>
      <c r="AP293" s="336">
        <f t="shared" si="128"/>
        <v>0</v>
      </c>
      <c r="AQ293" s="336">
        <f t="shared" si="128"/>
        <v>0</v>
      </c>
      <c r="AR293" s="336">
        <f t="shared" si="128"/>
        <v>0</v>
      </c>
      <c r="AS293" s="336">
        <f t="shared" si="128"/>
        <v>0</v>
      </c>
      <c r="AT293" s="336">
        <f t="shared" si="128"/>
        <v>0</v>
      </c>
      <c r="AU293" s="336">
        <f t="shared" si="128"/>
        <v>0</v>
      </c>
      <c r="AV293" s="336">
        <f t="shared" si="128"/>
        <v>0</v>
      </c>
      <c r="AW293" s="336">
        <f t="shared" si="128"/>
        <v>0</v>
      </c>
      <c r="AX293" s="336">
        <f t="shared" si="128"/>
        <v>0</v>
      </c>
      <c r="AY293" s="336">
        <f t="shared" si="128"/>
        <v>0</v>
      </c>
      <c r="AZ293" s="336">
        <f t="shared" si="128"/>
        <v>0</v>
      </c>
      <c r="BA293" s="336">
        <f t="shared" si="128"/>
        <v>0</v>
      </c>
      <c r="BB293" s="336">
        <f t="shared" si="128"/>
        <v>0</v>
      </c>
      <c r="BC293" s="336">
        <f t="shared" si="128"/>
        <v>0</v>
      </c>
      <c r="BD293" s="336">
        <f t="shared" si="128"/>
        <v>0</v>
      </c>
      <c r="BE293" s="336">
        <f t="shared" si="128"/>
        <v>0</v>
      </c>
      <c r="BF293" s="336">
        <f t="shared" si="128"/>
        <v>0</v>
      </c>
      <c r="BG293" s="336">
        <f t="shared" si="128"/>
        <v>0</v>
      </c>
      <c r="BH293" s="336">
        <f t="shared" si="128"/>
        <v>0</v>
      </c>
      <c r="BI293" s="336">
        <f t="shared" si="128"/>
        <v>0</v>
      </c>
      <c r="BJ293" s="336">
        <f t="shared" si="128"/>
        <v>0</v>
      </c>
      <c r="BK293" s="336">
        <f t="shared" si="128"/>
        <v>0</v>
      </c>
      <c r="BL293" s="336">
        <f t="shared" si="128"/>
        <v>0</v>
      </c>
      <c r="BM293" s="336">
        <f t="shared" si="128"/>
        <v>0</v>
      </c>
      <c r="BN293" s="336">
        <f t="shared" si="128"/>
        <v>0</v>
      </c>
      <c r="BO293" s="336">
        <f t="shared" si="128"/>
        <v>0</v>
      </c>
      <c r="BP293" s="336">
        <f t="shared" ref="BP293:DF293" si="129">BT$6*BP182</f>
        <v>0</v>
      </c>
      <c r="BQ293" s="336">
        <f t="shared" si="129"/>
        <v>0</v>
      </c>
      <c r="BR293" s="336">
        <f t="shared" si="129"/>
        <v>0</v>
      </c>
      <c r="BS293" s="336">
        <f t="shared" si="129"/>
        <v>0</v>
      </c>
      <c r="BT293" s="336">
        <f t="shared" si="129"/>
        <v>0</v>
      </c>
      <c r="BU293" s="336">
        <f t="shared" si="129"/>
        <v>0</v>
      </c>
      <c r="BV293" s="336">
        <f t="shared" si="129"/>
        <v>0</v>
      </c>
      <c r="BW293" s="336">
        <f t="shared" si="129"/>
        <v>0</v>
      </c>
      <c r="BX293" s="336">
        <f t="shared" si="129"/>
        <v>0</v>
      </c>
      <c r="BY293" s="336">
        <f t="shared" si="129"/>
        <v>0</v>
      </c>
      <c r="BZ293" s="336">
        <f t="shared" si="129"/>
        <v>0</v>
      </c>
      <c r="CA293" s="336">
        <f t="shared" si="129"/>
        <v>0</v>
      </c>
      <c r="CB293" s="336">
        <f t="shared" si="129"/>
        <v>0</v>
      </c>
      <c r="CC293" s="336">
        <f t="shared" si="129"/>
        <v>0</v>
      </c>
      <c r="CD293" s="336">
        <f t="shared" si="129"/>
        <v>0</v>
      </c>
      <c r="CE293" s="336">
        <f t="shared" si="129"/>
        <v>0</v>
      </c>
      <c r="CF293" s="336">
        <f t="shared" si="129"/>
        <v>0</v>
      </c>
      <c r="CG293" s="336">
        <f t="shared" si="129"/>
        <v>0</v>
      </c>
      <c r="CH293" s="336">
        <f t="shared" si="129"/>
        <v>0</v>
      </c>
      <c r="CI293" s="336">
        <f t="shared" si="129"/>
        <v>0</v>
      </c>
      <c r="CJ293" s="336">
        <f t="shared" si="129"/>
        <v>0</v>
      </c>
      <c r="CK293" s="336">
        <f t="shared" si="129"/>
        <v>0</v>
      </c>
      <c r="CL293" s="336">
        <f t="shared" si="129"/>
        <v>0</v>
      </c>
      <c r="CM293" s="336">
        <f t="shared" si="129"/>
        <v>0</v>
      </c>
      <c r="CN293" s="336">
        <f t="shared" si="129"/>
        <v>0</v>
      </c>
      <c r="CO293" s="336">
        <f t="shared" si="129"/>
        <v>0</v>
      </c>
      <c r="CP293" s="336">
        <f t="shared" si="129"/>
        <v>0</v>
      </c>
      <c r="CQ293" s="336">
        <f t="shared" si="129"/>
        <v>0</v>
      </c>
      <c r="CR293" s="336">
        <f t="shared" si="129"/>
        <v>0</v>
      </c>
      <c r="CS293" s="336">
        <f t="shared" si="129"/>
        <v>0</v>
      </c>
      <c r="CT293" s="336">
        <f t="shared" si="129"/>
        <v>0</v>
      </c>
      <c r="CU293" s="336">
        <f t="shared" si="129"/>
        <v>0</v>
      </c>
      <c r="CV293" s="336">
        <f t="shared" si="129"/>
        <v>0</v>
      </c>
      <c r="CW293" s="336">
        <f t="shared" si="129"/>
        <v>0</v>
      </c>
      <c r="CX293" s="336">
        <f t="shared" si="129"/>
        <v>0</v>
      </c>
      <c r="CY293" s="336">
        <f t="shared" si="129"/>
        <v>0</v>
      </c>
      <c r="CZ293" s="336">
        <f t="shared" si="129"/>
        <v>0</v>
      </c>
      <c r="DA293" s="336">
        <f t="shared" si="129"/>
        <v>0</v>
      </c>
      <c r="DB293" s="336">
        <f t="shared" si="129"/>
        <v>0</v>
      </c>
      <c r="DC293" s="337">
        <f t="shared" si="129"/>
        <v>0</v>
      </c>
      <c r="DD293" s="337">
        <f t="shared" si="129"/>
        <v>0</v>
      </c>
      <c r="DE293" s="337">
        <f t="shared" si="129"/>
        <v>0</v>
      </c>
      <c r="DF293" s="337">
        <f t="shared" si="129"/>
        <v>0</v>
      </c>
      <c r="DG293" s="338">
        <f t="shared" si="67"/>
        <v>0</v>
      </c>
      <c r="DJ293" s="339"/>
      <c r="DK293" s="331"/>
      <c r="DL293" s="340"/>
    </row>
    <row r="294" spans="2:116">
      <c r="B294" s="315" t="str">
        <v>065</v>
      </c>
      <c r="C294" s="301" t="str">
        <v>公共事業</v>
      </c>
      <c r="D294" s="334">
        <f t="shared" ref="D294:BO294" si="130">H$6*D183</f>
        <v>0</v>
      </c>
      <c r="E294" s="335">
        <f t="shared" si="130"/>
        <v>0</v>
      </c>
      <c r="F294" s="335">
        <f t="shared" si="130"/>
        <v>0</v>
      </c>
      <c r="G294" s="335">
        <f t="shared" si="130"/>
        <v>0</v>
      </c>
      <c r="H294" s="335">
        <f t="shared" si="130"/>
        <v>0</v>
      </c>
      <c r="I294" s="335">
        <f t="shared" si="130"/>
        <v>0</v>
      </c>
      <c r="J294" s="335">
        <f t="shared" si="130"/>
        <v>0</v>
      </c>
      <c r="K294" s="335">
        <f t="shared" si="130"/>
        <v>0</v>
      </c>
      <c r="L294" s="335">
        <f t="shared" si="130"/>
        <v>0</v>
      </c>
      <c r="M294" s="335">
        <f t="shared" si="130"/>
        <v>0</v>
      </c>
      <c r="N294" s="335">
        <f t="shared" si="130"/>
        <v>0</v>
      </c>
      <c r="O294" s="335">
        <f t="shared" si="130"/>
        <v>0</v>
      </c>
      <c r="P294" s="335">
        <f t="shared" si="130"/>
        <v>0</v>
      </c>
      <c r="Q294" s="336">
        <f t="shared" si="130"/>
        <v>0</v>
      </c>
      <c r="R294" s="336">
        <f t="shared" si="130"/>
        <v>0</v>
      </c>
      <c r="S294" s="336">
        <f t="shared" si="130"/>
        <v>0</v>
      </c>
      <c r="T294" s="336">
        <f t="shared" si="130"/>
        <v>0</v>
      </c>
      <c r="U294" s="336">
        <f t="shared" si="130"/>
        <v>0</v>
      </c>
      <c r="V294" s="336">
        <f t="shared" si="130"/>
        <v>0</v>
      </c>
      <c r="W294" s="336">
        <f t="shared" si="130"/>
        <v>0</v>
      </c>
      <c r="X294" s="336">
        <f t="shared" si="130"/>
        <v>0</v>
      </c>
      <c r="Y294" s="336">
        <f t="shared" si="130"/>
        <v>0</v>
      </c>
      <c r="Z294" s="336">
        <f t="shared" si="130"/>
        <v>0</v>
      </c>
      <c r="AA294" s="336">
        <f t="shared" si="130"/>
        <v>0</v>
      </c>
      <c r="AB294" s="336">
        <f t="shared" si="130"/>
        <v>0</v>
      </c>
      <c r="AC294" s="336">
        <f t="shared" si="130"/>
        <v>0</v>
      </c>
      <c r="AD294" s="336">
        <f t="shared" si="130"/>
        <v>0</v>
      </c>
      <c r="AE294" s="336">
        <f t="shared" si="130"/>
        <v>0</v>
      </c>
      <c r="AF294" s="336">
        <f t="shared" si="130"/>
        <v>0</v>
      </c>
      <c r="AG294" s="336">
        <f t="shared" si="130"/>
        <v>0</v>
      </c>
      <c r="AH294" s="336">
        <f t="shared" si="130"/>
        <v>0</v>
      </c>
      <c r="AI294" s="336">
        <f t="shared" si="130"/>
        <v>0</v>
      </c>
      <c r="AJ294" s="336">
        <f t="shared" si="130"/>
        <v>0</v>
      </c>
      <c r="AK294" s="336">
        <f t="shared" si="130"/>
        <v>0</v>
      </c>
      <c r="AL294" s="336">
        <f t="shared" si="130"/>
        <v>0</v>
      </c>
      <c r="AM294" s="336">
        <f t="shared" si="130"/>
        <v>0</v>
      </c>
      <c r="AN294" s="336">
        <f t="shared" si="130"/>
        <v>0</v>
      </c>
      <c r="AO294" s="336">
        <f t="shared" si="130"/>
        <v>0</v>
      </c>
      <c r="AP294" s="336">
        <f t="shared" si="130"/>
        <v>0</v>
      </c>
      <c r="AQ294" s="336">
        <f t="shared" si="130"/>
        <v>0</v>
      </c>
      <c r="AR294" s="336">
        <f t="shared" si="130"/>
        <v>0</v>
      </c>
      <c r="AS294" s="336">
        <f t="shared" si="130"/>
        <v>0</v>
      </c>
      <c r="AT294" s="336">
        <f t="shared" si="130"/>
        <v>0</v>
      </c>
      <c r="AU294" s="336">
        <f t="shared" si="130"/>
        <v>0</v>
      </c>
      <c r="AV294" s="336">
        <f t="shared" si="130"/>
        <v>0</v>
      </c>
      <c r="AW294" s="336">
        <f t="shared" si="130"/>
        <v>0</v>
      </c>
      <c r="AX294" s="336">
        <f t="shared" si="130"/>
        <v>0</v>
      </c>
      <c r="AY294" s="336">
        <f t="shared" si="130"/>
        <v>0</v>
      </c>
      <c r="AZ294" s="336">
        <f t="shared" si="130"/>
        <v>0</v>
      </c>
      <c r="BA294" s="336">
        <f t="shared" si="130"/>
        <v>0</v>
      </c>
      <c r="BB294" s="336">
        <f t="shared" si="130"/>
        <v>0</v>
      </c>
      <c r="BC294" s="336">
        <f t="shared" si="130"/>
        <v>0</v>
      </c>
      <c r="BD294" s="336">
        <f t="shared" si="130"/>
        <v>0</v>
      </c>
      <c r="BE294" s="336">
        <f t="shared" si="130"/>
        <v>0</v>
      </c>
      <c r="BF294" s="336">
        <f t="shared" si="130"/>
        <v>0</v>
      </c>
      <c r="BG294" s="336">
        <f t="shared" si="130"/>
        <v>0</v>
      </c>
      <c r="BH294" s="336">
        <f t="shared" si="130"/>
        <v>0</v>
      </c>
      <c r="BI294" s="336">
        <f t="shared" si="130"/>
        <v>0</v>
      </c>
      <c r="BJ294" s="336">
        <f t="shared" si="130"/>
        <v>0</v>
      </c>
      <c r="BK294" s="336">
        <f t="shared" si="130"/>
        <v>0</v>
      </c>
      <c r="BL294" s="336">
        <f t="shared" si="130"/>
        <v>0</v>
      </c>
      <c r="BM294" s="336">
        <f t="shared" si="130"/>
        <v>0</v>
      </c>
      <c r="BN294" s="336">
        <f t="shared" si="130"/>
        <v>0</v>
      </c>
      <c r="BO294" s="336">
        <f t="shared" si="130"/>
        <v>0</v>
      </c>
      <c r="BP294" s="336">
        <f t="shared" ref="BP294:DF294" si="131">BT$6*BP183</f>
        <v>0</v>
      </c>
      <c r="BQ294" s="336">
        <f t="shared" si="131"/>
        <v>0</v>
      </c>
      <c r="BR294" s="336">
        <f t="shared" si="131"/>
        <v>0</v>
      </c>
      <c r="BS294" s="336">
        <f t="shared" si="131"/>
        <v>0</v>
      </c>
      <c r="BT294" s="336">
        <f t="shared" si="131"/>
        <v>0</v>
      </c>
      <c r="BU294" s="336">
        <f t="shared" si="131"/>
        <v>0</v>
      </c>
      <c r="BV294" s="336">
        <f t="shared" si="131"/>
        <v>0</v>
      </c>
      <c r="BW294" s="336">
        <f t="shared" si="131"/>
        <v>0</v>
      </c>
      <c r="BX294" s="336">
        <f t="shared" si="131"/>
        <v>0</v>
      </c>
      <c r="BY294" s="336">
        <f t="shared" si="131"/>
        <v>0</v>
      </c>
      <c r="BZ294" s="336">
        <f t="shared" si="131"/>
        <v>0</v>
      </c>
      <c r="CA294" s="336">
        <f t="shared" si="131"/>
        <v>0</v>
      </c>
      <c r="CB294" s="336">
        <f t="shared" si="131"/>
        <v>0</v>
      </c>
      <c r="CC294" s="336">
        <f t="shared" si="131"/>
        <v>0</v>
      </c>
      <c r="CD294" s="336">
        <f t="shared" si="131"/>
        <v>0</v>
      </c>
      <c r="CE294" s="336">
        <f t="shared" si="131"/>
        <v>0</v>
      </c>
      <c r="CF294" s="336">
        <f t="shared" si="131"/>
        <v>0</v>
      </c>
      <c r="CG294" s="336">
        <f t="shared" si="131"/>
        <v>0</v>
      </c>
      <c r="CH294" s="336">
        <f t="shared" si="131"/>
        <v>0</v>
      </c>
      <c r="CI294" s="336">
        <f t="shared" si="131"/>
        <v>0</v>
      </c>
      <c r="CJ294" s="336">
        <f t="shared" si="131"/>
        <v>0</v>
      </c>
      <c r="CK294" s="336">
        <f t="shared" si="131"/>
        <v>0</v>
      </c>
      <c r="CL294" s="336">
        <f t="shared" si="131"/>
        <v>0</v>
      </c>
      <c r="CM294" s="336">
        <f t="shared" si="131"/>
        <v>0</v>
      </c>
      <c r="CN294" s="336">
        <f t="shared" si="131"/>
        <v>0</v>
      </c>
      <c r="CO294" s="336">
        <f t="shared" si="131"/>
        <v>0</v>
      </c>
      <c r="CP294" s="336">
        <f t="shared" si="131"/>
        <v>0</v>
      </c>
      <c r="CQ294" s="336">
        <f t="shared" si="131"/>
        <v>0</v>
      </c>
      <c r="CR294" s="336">
        <f t="shared" si="131"/>
        <v>0</v>
      </c>
      <c r="CS294" s="336">
        <f t="shared" si="131"/>
        <v>0</v>
      </c>
      <c r="CT294" s="336">
        <f t="shared" si="131"/>
        <v>0</v>
      </c>
      <c r="CU294" s="336">
        <f t="shared" si="131"/>
        <v>0</v>
      </c>
      <c r="CV294" s="336">
        <f t="shared" si="131"/>
        <v>0</v>
      </c>
      <c r="CW294" s="336">
        <f t="shared" si="131"/>
        <v>0</v>
      </c>
      <c r="CX294" s="336">
        <f t="shared" si="131"/>
        <v>0</v>
      </c>
      <c r="CY294" s="336">
        <f t="shared" si="131"/>
        <v>0</v>
      </c>
      <c r="CZ294" s="336">
        <f t="shared" si="131"/>
        <v>0</v>
      </c>
      <c r="DA294" s="336">
        <f t="shared" si="131"/>
        <v>0</v>
      </c>
      <c r="DB294" s="336">
        <f t="shared" si="131"/>
        <v>0</v>
      </c>
      <c r="DC294" s="337">
        <f t="shared" si="131"/>
        <v>0</v>
      </c>
      <c r="DD294" s="337">
        <f t="shared" si="131"/>
        <v>0</v>
      </c>
      <c r="DE294" s="337">
        <f t="shared" si="131"/>
        <v>0</v>
      </c>
      <c r="DF294" s="337">
        <f t="shared" si="131"/>
        <v>0</v>
      </c>
      <c r="DG294" s="338">
        <f t="shared" ref="DG294:DG325" si="132">SUM(D294:DF294)</f>
        <v>0</v>
      </c>
      <c r="DJ294" s="339"/>
      <c r="DK294" s="331"/>
      <c r="DL294" s="340"/>
    </row>
    <row r="295" spans="2:116">
      <c r="B295" s="315" t="str">
        <v>066</v>
      </c>
      <c r="C295" s="301" t="str">
        <v>その他の土木建設</v>
      </c>
      <c r="D295" s="334">
        <f t="shared" ref="D295:BO295" si="133">H$6*D184</f>
        <v>0</v>
      </c>
      <c r="E295" s="335">
        <f t="shared" si="133"/>
        <v>0</v>
      </c>
      <c r="F295" s="335">
        <f t="shared" si="133"/>
        <v>0</v>
      </c>
      <c r="G295" s="335">
        <f t="shared" si="133"/>
        <v>0</v>
      </c>
      <c r="H295" s="335">
        <f t="shared" si="133"/>
        <v>0</v>
      </c>
      <c r="I295" s="335">
        <f t="shared" si="133"/>
        <v>0</v>
      </c>
      <c r="J295" s="335">
        <f t="shared" si="133"/>
        <v>0</v>
      </c>
      <c r="K295" s="335">
        <f t="shared" si="133"/>
        <v>0</v>
      </c>
      <c r="L295" s="335">
        <f t="shared" si="133"/>
        <v>0</v>
      </c>
      <c r="M295" s="335">
        <f t="shared" si="133"/>
        <v>0</v>
      </c>
      <c r="N295" s="335">
        <f t="shared" si="133"/>
        <v>0</v>
      </c>
      <c r="O295" s="335">
        <f t="shared" si="133"/>
        <v>0</v>
      </c>
      <c r="P295" s="335">
        <f t="shared" si="133"/>
        <v>0</v>
      </c>
      <c r="Q295" s="336">
        <f t="shared" si="133"/>
        <v>0</v>
      </c>
      <c r="R295" s="336">
        <f t="shared" si="133"/>
        <v>0</v>
      </c>
      <c r="S295" s="336">
        <f t="shared" si="133"/>
        <v>0</v>
      </c>
      <c r="T295" s="336">
        <f t="shared" si="133"/>
        <v>0</v>
      </c>
      <c r="U295" s="336">
        <f t="shared" si="133"/>
        <v>0</v>
      </c>
      <c r="V295" s="336">
        <f t="shared" si="133"/>
        <v>0</v>
      </c>
      <c r="W295" s="336">
        <f t="shared" si="133"/>
        <v>0</v>
      </c>
      <c r="X295" s="336">
        <f t="shared" si="133"/>
        <v>0</v>
      </c>
      <c r="Y295" s="336">
        <f t="shared" si="133"/>
        <v>0</v>
      </c>
      <c r="Z295" s="336">
        <f t="shared" si="133"/>
        <v>0</v>
      </c>
      <c r="AA295" s="336">
        <f t="shared" si="133"/>
        <v>0</v>
      </c>
      <c r="AB295" s="336">
        <f t="shared" si="133"/>
        <v>0</v>
      </c>
      <c r="AC295" s="336">
        <f t="shared" si="133"/>
        <v>0</v>
      </c>
      <c r="AD295" s="336">
        <f t="shared" si="133"/>
        <v>0</v>
      </c>
      <c r="AE295" s="336">
        <f t="shared" si="133"/>
        <v>0</v>
      </c>
      <c r="AF295" s="336">
        <f t="shared" si="133"/>
        <v>0</v>
      </c>
      <c r="AG295" s="336">
        <f t="shared" si="133"/>
        <v>0</v>
      </c>
      <c r="AH295" s="336">
        <f t="shared" si="133"/>
        <v>0</v>
      </c>
      <c r="AI295" s="336">
        <f t="shared" si="133"/>
        <v>0</v>
      </c>
      <c r="AJ295" s="336">
        <f t="shared" si="133"/>
        <v>0</v>
      </c>
      <c r="AK295" s="336">
        <f t="shared" si="133"/>
        <v>0</v>
      </c>
      <c r="AL295" s="336">
        <f t="shared" si="133"/>
        <v>0</v>
      </c>
      <c r="AM295" s="336">
        <f t="shared" si="133"/>
        <v>0</v>
      </c>
      <c r="AN295" s="336">
        <f t="shared" si="133"/>
        <v>0</v>
      </c>
      <c r="AO295" s="336">
        <f t="shared" si="133"/>
        <v>0</v>
      </c>
      <c r="AP295" s="336">
        <f t="shared" si="133"/>
        <v>0</v>
      </c>
      <c r="AQ295" s="336">
        <f t="shared" si="133"/>
        <v>0</v>
      </c>
      <c r="AR295" s="336">
        <f t="shared" si="133"/>
        <v>0</v>
      </c>
      <c r="AS295" s="336">
        <f t="shared" si="133"/>
        <v>0</v>
      </c>
      <c r="AT295" s="336">
        <f t="shared" si="133"/>
        <v>0</v>
      </c>
      <c r="AU295" s="336">
        <f t="shared" si="133"/>
        <v>0</v>
      </c>
      <c r="AV295" s="336">
        <f t="shared" si="133"/>
        <v>0</v>
      </c>
      <c r="AW295" s="336">
        <f t="shared" si="133"/>
        <v>0</v>
      </c>
      <c r="AX295" s="336">
        <f t="shared" si="133"/>
        <v>0</v>
      </c>
      <c r="AY295" s="336">
        <f t="shared" si="133"/>
        <v>0</v>
      </c>
      <c r="AZ295" s="336">
        <f t="shared" si="133"/>
        <v>0</v>
      </c>
      <c r="BA295" s="336">
        <f t="shared" si="133"/>
        <v>0</v>
      </c>
      <c r="BB295" s="336">
        <f t="shared" si="133"/>
        <v>0</v>
      </c>
      <c r="BC295" s="336">
        <f t="shared" si="133"/>
        <v>0</v>
      </c>
      <c r="BD295" s="336">
        <f t="shared" si="133"/>
        <v>0</v>
      </c>
      <c r="BE295" s="336">
        <f t="shared" si="133"/>
        <v>0</v>
      </c>
      <c r="BF295" s="336">
        <f t="shared" si="133"/>
        <v>0</v>
      </c>
      <c r="BG295" s="336">
        <f t="shared" si="133"/>
        <v>0</v>
      </c>
      <c r="BH295" s="336">
        <f t="shared" si="133"/>
        <v>0</v>
      </c>
      <c r="BI295" s="336">
        <f t="shared" si="133"/>
        <v>0</v>
      </c>
      <c r="BJ295" s="336">
        <f t="shared" si="133"/>
        <v>0</v>
      </c>
      <c r="BK295" s="336">
        <f t="shared" si="133"/>
        <v>0</v>
      </c>
      <c r="BL295" s="336">
        <f t="shared" si="133"/>
        <v>0</v>
      </c>
      <c r="BM295" s="336">
        <f t="shared" si="133"/>
        <v>0</v>
      </c>
      <c r="BN295" s="336">
        <f t="shared" si="133"/>
        <v>0</v>
      </c>
      <c r="BO295" s="336">
        <f t="shared" si="133"/>
        <v>0</v>
      </c>
      <c r="BP295" s="336">
        <f t="shared" ref="BP295:DF295" si="134">BT$6*BP184</f>
        <v>0</v>
      </c>
      <c r="BQ295" s="336">
        <f t="shared" si="134"/>
        <v>0</v>
      </c>
      <c r="BR295" s="336">
        <f t="shared" si="134"/>
        <v>0</v>
      </c>
      <c r="BS295" s="336">
        <f t="shared" si="134"/>
        <v>0</v>
      </c>
      <c r="BT295" s="336">
        <f t="shared" si="134"/>
        <v>0</v>
      </c>
      <c r="BU295" s="336">
        <f t="shared" si="134"/>
        <v>0</v>
      </c>
      <c r="BV295" s="336">
        <f t="shared" si="134"/>
        <v>0</v>
      </c>
      <c r="BW295" s="336">
        <f t="shared" si="134"/>
        <v>0</v>
      </c>
      <c r="BX295" s="336">
        <f t="shared" si="134"/>
        <v>0</v>
      </c>
      <c r="BY295" s="336">
        <f t="shared" si="134"/>
        <v>0</v>
      </c>
      <c r="BZ295" s="336">
        <f t="shared" si="134"/>
        <v>0</v>
      </c>
      <c r="CA295" s="336">
        <f t="shared" si="134"/>
        <v>0</v>
      </c>
      <c r="CB295" s="336">
        <f t="shared" si="134"/>
        <v>0</v>
      </c>
      <c r="CC295" s="336">
        <f t="shared" si="134"/>
        <v>0</v>
      </c>
      <c r="CD295" s="336">
        <f t="shared" si="134"/>
        <v>0</v>
      </c>
      <c r="CE295" s="336">
        <f t="shared" si="134"/>
        <v>0</v>
      </c>
      <c r="CF295" s="336">
        <f t="shared" si="134"/>
        <v>0</v>
      </c>
      <c r="CG295" s="336">
        <f t="shared" si="134"/>
        <v>0</v>
      </c>
      <c r="CH295" s="336">
        <f t="shared" si="134"/>
        <v>0</v>
      </c>
      <c r="CI295" s="336">
        <f t="shared" si="134"/>
        <v>0</v>
      </c>
      <c r="CJ295" s="336">
        <f t="shared" si="134"/>
        <v>0</v>
      </c>
      <c r="CK295" s="336">
        <f t="shared" si="134"/>
        <v>0</v>
      </c>
      <c r="CL295" s="336">
        <f t="shared" si="134"/>
        <v>0</v>
      </c>
      <c r="CM295" s="336">
        <f t="shared" si="134"/>
        <v>0</v>
      </c>
      <c r="CN295" s="336">
        <f t="shared" si="134"/>
        <v>0</v>
      </c>
      <c r="CO295" s="336">
        <f t="shared" si="134"/>
        <v>0</v>
      </c>
      <c r="CP295" s="336">
        <f t="shared" si="134"/>
        <v>0</v>
      </c>
      <c r="CQ295" s="336">
        <f t="shared" si="134"/>
        <v>0</v>
      </c>
      <c r="CR295" s="336">
        <f t="shared" si="134"/>
        <v>0</v>
      </c>
      <c r="CS295" s="336">
        <f t="shared" si="134"/>
        <v>0</v>
      </c>
      <c r="CT295" s="336">
        <f t="shared" si="134"/>
        <v>0</v>
      </c>
      <c r="CU295" s="336">
        <f t="shared" si="134"/>
        <v>0</v>
      </c>
      <c r="CV295" s="336">
        <f t="shared" si="134"/>
        <v>0</v>
      </c>
      <c r="CW295" s="336">
        <f t="shared" si="134"/>
        <v>0</v>
      </c>
      <c r="CX295" s="336">
        <f t="shared" si="134"/>
        <v>0</v>
      </c>
      <c r="CY295" s="336">
        <f t="shared" si="134"/>
        <v>0</v>
      </c>
      <c r="CZ295" s="336">
        <f t="shared" si="134"/>
        <v>0</v>
      </c>
      <c r="DA295" s="336">
        <f t="shared" si="134"/>
        <v>0</v>
      </c>
      <c r="DB295" s="336">
        <f t="shared" si="134"/>
        <v>0</v>
      </c>
      <c r="DC295" s="337">
        <f t="shared" si="134"/>
        <v>0</v>
      </c>
      <c r="DD295" s="337">
        <f t="shared" si="134"/>
        <v>0</v>
      </c>
      <c r="DE295" s="337">
        <f t="shared" si="134"/>
        <v>0</v>
      </c>
      <c r="DF295" s="337">
        <f t="shared" si="134"/>
        <v>0</v>
      </c>
      <c r="DG295" s="338">
        <f t="shared" si="132"/>
        <v>0</v>
      </c>
      <c r="DJ295" s="339"/>
      <c r="DK295" s="331"/>
      <c r="DL295" s="340"/>
    </row>
    <row r="296" spans="2:116">
      <c r="B296" s="315" t="str">
        <v>067</v>
      </c>
      <c r="C296" s="301" t="str">
        <v>電力</v>
      </c>
      <c r="D296" s="334">
        <f t="shared" ref="D296:BO296" si="135">H$6*D185</f>
        <v>0</v>
      </c>
      <c r="E296" s="335">
        <f t="shared" si="135"/>
        <v>0</v>
      </c>
      <c r="F296" s="335">
        <f t="shared" si="135"/>
        <v>0</v>
      </c>
      <c r="G296" s="335">
        <f t="shared" si="135"/>
        <v>0</v>
      </c>
      <c r="H296" s="335">
        <f t="shared" si="135"/>
        <v>0</v>
      </c>
      <c r="I296" s="335">
        <f t="shared" si="135"/>
        <v>0</v>
      </c>
      <c r="J296" s="335">
        <f t="shared" si="135"/>
        <v>0</v>
      </c>
      <c r="K296" s="335">
        <f t="shared" si="135"/>
        <v>0</v>
      </c>
      <c r="L296" s="335">
        <f t="shared" si="135"/>
        <v>0</v>
      </c>
      <c r="M296" s="335">
        <f t="shared" si="135"/>
        <v>0</v>
      </c>
      <c r="N296" s="335">
        <f t="shared" si="135"/>
        <v>0</v>
      </c>
      <c r="O296" s="335">
        <f t="shared" si="135"/>
        <v>0</v>
      </c>
      <c r="P296" s="335">
        <f t="shared" si="135"/>
        <v>0</v>
      </c>
      <c r="Q296" s="336">
        <f t="shared" si="135"/>
        <v>0</v>
      </c>
      <c r="R296" s="336">
        <f t="shared" si="135"/>
        <v>0</v>
      </c>
      <c r="S296" s="336">
        <f t="shared" si="135"/>
        <v>0</v>
      </c>
      <c r="T296" s="336">
        <f t="shared" si="135"/>
        <v>0</v>
      </c>
      <c r="U296" s="336">
        <f t="shared" si="135"/>
        <v>0</v>
      </c>
      <c r="V296" s="336">
        <f t="shared" si="135"/>
        <v>0</v>
      </c>
      <c r="W296" s="336">
        <f t="shared" si="135"/>
        <v>0</v>
      </c>
      <c r="X296" s="336">
        <f t="shared" si="135"/>
        <v>0</v>
      </c>
      <c r="Y296" s="336">
        <f t="shared" si="135"/>
        <v>0</v>
      </c>
      <c r="Z296" s="336">
        <f t="shared" si="135"/>
        <v>0</v>
      </c>
      <c r="AA296" s="336">
        <f t="shared" si="135"/>
        <v>0</v>
      </c>
      <c r="AB296" s="336">
        <f t="shared" si="135"/>
        <v>0</v>
      </c>
      <c r="AC296" s="336">
        <f t="shared" si="135"/>
        <v>0</v>
      </c>
      <c r="AD296" s="336">
        <f t="shared" si="135"/>
        <v>0</v>
      </c>
      <c r="AE296" s="336">
        <f t="shared" si="135"/>
        <v>0</v>
      </c>
      <c r="AF296" s="336">
        <f t="shared" si="135"/>
        <v>0</v>
      </c>
      <c r="AG296" s="336">
        <f t="shared" si="135"/>
        <v>0</v>
      </c>
      <c r="AH296" s="336">
        <f t="shared" si="135"/>
        <v>0</v>
      </c>
      <c r="AI296" s="336">
        <f t="shared" si="135"/>
        <v>0</v>
      </c>
      <c r="AJ296" s="336">
        <f t="shared" si="135"/>
        <v>0</v>
      </c>
      <c r="AK296" s="336">
        <f t="shared" si="135"/>
        <v>0</v>
      </c>
      <c r="AL296" s="336">
        <f t="shared" si="135"/>
        <v>0</v>
      </c>
      <c r="AM296" s="336">
        <f t="shared" si="135"/>
        <v>0</v>
      </c>
      <c r="AN296" s="336">
        <f t="shared" si="135"/>
        <v>0</v>
      </c>
      <c r="AO296" s="336">
        <f t="shared" si="135"/>
        <v>0</v>
      </c>
      <c r="AP296" s="336">
        <f t="shared" si="135"/>
        <v>0</v>
      </c>
      <c r="AQ296" s="336">
        <f t="shared" si="135"/>
        <v>0</v>
      </c>
      <c r="AR296" s="336">
        <f t="shared" si="135"/>
        <v>0</v>
      </c>
      <c r="AS296" s="336">
        <f t="shared" si="135"/>
        <v>0</v>
      </c>
      <c r="AT296" s="336">
        <f t="shared" si="135"/>
        <v>0</v>
      </c>
      <c r="AU296" s="336">
        <f t="shared" si="135"/>
        <v>0</v>
      </c>
      <c r="AV296" s="336">
        <f t="shared" si="135"/>
        <v>0</v>
      </c>
      <c r="AW296" s="336">
        <f t="shared" si="135"/>
        <v>0</v>
      </c>
      <c r="AX296" s="336">
        <f t="shared" si="135"/>
        <v>0</v>
      </c>
      <c r="AY296" s="336">
        <f t="shared" si="135"/>
        <v>0</v>
      </c>
      <c r="AZ296" s="336">
        <f t="shared" si="135"/>
        <v>0</v>
      </c>
      <c r="BA296" s="336">
        <f t="shared" si="135"/>
        <v>0</v>
      </c>
      <c r="BB296" s="336">
        <f t="shared" si="135"/>
        <v>0</v>
      </c>
      <c r="BC296" s="336">
        <f t="shared" si="135"/>
        <v>0</v>
      </c>
      <c r="BD296" s="336">
        <f t="shared" si="135"/>
        <v>0</v>
      </c>
      <c r="BE296" s="336">
        <f t="shared" si="135"/>
        <v>0</v>
      </c>
      <c r="BF296" s="336">
        <f t="shared" si="135"/>
        <v>0</v>
      </c>
      <c r="BG296" s="336">
        <f t="shared" si="135"/>
        <v>0</v>
      </c>
      <c r="BH296" s="336">
        <f t="shared" si="135"/>
        <v>0</v>
      </c>
      <c r="BI296" s="336">
        <f t="shared" si="135"/>
        <v>0</v>
      </c>
      <c r="BJ296" s="336">
        <f t="shared" si="135"/>
        <v>0</v>
      </c>
      <c r="BK296" s="336">
        <f t="shared" si="135"/>
        <v>0</v>
      </c>
      <c r="BL296" s="336">
        <f t="shared" si="135"/>
        <v>0</v>
      </c>
      <c r="BM296" s="336">
        <f t="shared" si="135"/>
        <v>0</v>
      </c>
      <c r="BN296" s="336">
        <f t="shared" si="135"/>
        <v>0</v>
      </c>
      <c r="BO296" s="336">
        <f t="shared" si="135"/>
        <v>0</v>
      </c>
      <c r="BP296" s="336">
        <f t="shared" ref="BP296:DF296" si="136">BT$6*BP185</f>
        <v>0</v>
      </c>
      <c r="BQ296" s="336">
        <f t="shared" si="136"/>
        <v>0</v>
      </c>
      <c r="BR296" s="336">
        <f t="shared" si="136"/>
        <v>0</v>
      </c>
      <c r="BS296" s="336">
        <f t="shared" si="136"/>
        <v>0</v>
      </c>
      <c r="BT296" s="336">
        <f t="shared" si="136"/>
        <v>0</v>
      </c>
      <c r="BU296" s="336">
        <f t="shared" si="136"/>
        <v>0</v>
      </c>
      <c r="BV296" s="336">
        <f t="shared" si="136"/>
        <v>0</v>
      </c>
      <c r="BW296" s="336">
        <f t="shared" si="136"/>
        <v>0</v>
      </c>
      <c r="BX296" s="336">
        <f t="shared" si="136"/>
        <v>0</v>
      </c>
      <c r="BY296" s="336">
        <f t="shared" si="136"/>
        <v>0</v>
      </c>
      <c r="BZ296" s="336">
        <f t="shared" si="136"/>
        <v>0</v>
      </c>
      <c r="CA296" s="336">
        <f t="shared" si="136"/>
        <v>0</v>
      </c>
      <c r="CB296" s="336">
        <f t="shared" si="136"/>
        <v>0</v>
      </c>
      <c r="CC296" s="336">
        <f t="shared" si="136"/>
        <v>0</v>
      </c>
      <c r="CD296" s="336">
        <f t="shared" si="136"/>
        <v>0</v>
      </c>
      <c r="CE296" s="336">
        <f t="shared" si="136"/>
        <v>0</v>
      </c>
      <c r="CF296" s="336">
        <f t="shared" si="136"/>
        <v>0</v>
      </c>
      <c r="CG296" s="336">
        <f t="shared" si="136"/>
        <v>0</v>
      </c>
      <c r="CH296" s="336">
        <f t="shared" si="136"/>
        <v>0</v>
      </c>
      <c r="CI296" s="336">
        <f t="shared" si="136"/>
        <v>0</v>
      </c>
      <c r="CJ296" s="336">
        <f t="shared" si="136"/>
        <v>0</v>
      </c>
      <c r="CK296" s="336">
        <f t="shared" si="136"/>
        <v>0</v>
      </c>
      <c r="CL296" s="336">
        <f t="shared" si="136"/>
        <v>0</v>
      </c>
      <c r="CM296" s="336">
        <f t="shared" si="136"/>
        <v>0</v>
      </c>
      <c r="CN296" s="336">
        <f t="shared" si="136"/>
        <v>0</v>
      </c>
      <c r="CO296" s="336">
        <f t="shared" si="136"/>
        <v>0</v>
      </c>
      <c r="CP296" s="336">
        <f t="shared" si="136"/>
        <v>0</v>
      </c>
      <c r="CQ296" s="336">
        <f t="shared" si="136"/>
        <v>0</v>
      </c>
      <c r="CR296" s="336">
        <f t="shared" si="136"/>
        <v>0</v>
      </c>
      <c r="CS296" s="336">
        <f t="shared" si="136"/>
        <v>0</v>
      </c>
      <c r="CT296" s="336">
        <f t="shared" si="136"/>
        <v>0</v>
      </c>
      <c r="CU296" s="336">
        <f t="shared" si="136"/>
        <v>0</v>
      </c>
      <c r="CV296" s="336">
        <f t="shared" si="136"/>
        <v>0</v>
      </c>
      <c r="CW296" s="336">
        <f t="shared" si="136"/>
        <v>0</v>
      </c>
      <c r="CX296" s="336">
        <f t="shared" si="136"/>
        <v>0</v>
      </c>
      <c r="CY296" s="336">
        <f t="shared" si="136"/>
        <v>0</v>
      </c>
      <c r="CZ296" s="336">
        <f t="shared" si="136"/>
        <v>0</v>
      </c>
      <c r="DA296" s="336">
        <f t="shared" si="136"/>
        <v>0</v>
      </c>
      <c r="DB296" s="336">
        <f t="shared" si="136"/>
        <v>0</v>
      </c>
      <c r="DC296" s="337">
        <f t="shared" si="136"/>
        <v>0</v>
      </c>
      <c r="DD296" s="337">
        <f t="shared" si="136"/>
        <v>0</v>
      </c>
      <c r="DE296" s="337">
        <f t="shared" si="136"/>
        <v>0</v>
      </c>
      <c r="DF296" s="337">
        <f t="shared" si="136"/>
        <v>0</v>
      </c>
      <c r="DG296" s="338">
        <f t="shared" si="132"/>
        <v>0</v>
      </c>
      <c r="DJ296" s="339"/>
      <c r="DK296" s="331"/>
      <c r="DL296" s="340"/>
    </row>
    <row r="297" spans="2:116">
      <c r="B297" s="315" t="str">
        <v>068</v>
      </c>
      <c r="C297" s="301" t="str">
        <v>ガス・熱供給</v>
      </c>
      <c r="D297" s="334">
        <f t="shared" ref="D297:BO297" si="137">H$6*D186</f>
        <v>0</v>
      </c>
      <c r="E297" s="335">
        <f t="shared" si="137"/>
        <v>0</v>
      </c>
      <c r="F297" s="335">
        <f t="shared" si="137"/>
        <v>0</v>
      </c>
      <c r="G297" s="335">
        <f t="shared" si="137"/>
        <v>0</v>
      </c>
      <c r="H297" s="335">
        <f t="shared" si="137"/>
        <v>0</v>
      </c>
      <c r="I297" s="335">
        <f t="shared" si="137"/>
        <v>0</v>
      </c>
      <c r="J297" s="335">
        <f t="shared" si="137"/>
        <v>0</v>
      </c>
      <c r="K297" s="335">
        <f t="shared" si="137"/>
        <v>0</v>
      </c>
      <c r="L297" s="335">
        <f t="shared" si="137"/>
        <v>0</v>
      </c>
      <c r="M297" s="335">
        <f t="shared" si="137"/>
        <v>0</v>
      </c>
      <c r="N297" s="335">
        <f t="shared" si="137"/>
        <v>0</v>
      </c>
      <c r="O297" s="335">
        <f t="shared" si="137"/>
        <v>0</v>
      </c>
      <c r="P297" s="335">
        <f t="shared" si="137"/>
        <v>0</v>
      </c>
      <c r="Q297" s="336">
        <f t="shared" si="137"/>
        <v>0</v>
      </c>
      <c r="R297" s="336">
        <f t="shared" si="137"/>
        <v>0</v>
      </c>
      <c r="S297" s="336">
        <f t="shared" si="137"/>
        <v>0</v>
      </c>
      <c r="T297" s="336">
        <f t="shared" si="137"/>
        <v>0</v>
      </c>
      <c r="U297" s="336">
        <f t="shared" si="137"/>
        <v>0</v>
      </c>
      <c r="V297" s="336">
        <f t="shared" si="137"/>
        <v>0</v>
      </c>
      <c r="W297" s="336">
        <f t="shared" si="137"/>
        <v>0</v>
      </c>
      <c r="X297" s="336">
        <f t="shared" si="137"/>
        <v>0</v>
      </c>
      <c r="Y297" s="336">
        <f t="shared" si="137"/>
        <v>0</v>
      </c>
      <c r="Z297" s="336">
        <f t="shared" si="137"/>
        <v>0</v>
      </c>
      <c r="AA297" s="336">
        <f t="shared" si="137"/>
        <v>0</v>
      </c>
      <c r="AB297" s="336">
        <f t="shared" si="137"/>
        <v>0</v>
      </c>
      <c r="AC297" s="336">
        <f t="shared" si="137"/>
        <v>0</v>
      </c>
      <c r="AD297" s="336">
        <f t="shared" si="137"/>
        <v>0</v>
      </c>
      <c r="AE297" s="336">
        <f t="shared" si="137"/>
        <v>0</v>
      </c>
      <c r="AF297" s="336">
        <f t="shared" si="137"/>
        <v>0</v>
      </c>
      <c r="AG297" s="336">
        <f t="shared" si="137"/>
        <v>0</v>
      </c>
      <c r="AH297" s="336">
        <f t="shared" si="137"/>
        <v>0</v>
      </c>
      <c r="AI297" s="336">
        <f t="shared" si="137"/>
        <v>0</v>
      </c>
      <c r="AJ297" s="336">
        <f t="shared" si="137"/>
        <v>0</v>
      </c>
      <c r="AK297" s="336">
        <f t="shared" si="137"/>
        <v>0</v>
      </c>
      <c r="AL297" s="336">
        <f t="shared" si="137"/>
        <v>0</v>
      </c>
      <c r="AM297" s="336">
        <f t="shared" si="137"/>
        <v>0</v>
      </c>
      <c r="AN297" s="336">
        <f t="shared" si="137"/>
        <v>0</v>
      </c>
      <c r="AO297" s="336">
        <f t="shared" si="137"/>
        <v>0</v>
      </c>
      <c r="AP297" s="336">
        <f t="shared" si="137"/>
        <v>0</v>
      </c>
      <c r="AQ297" s="336">
        <f t="shared" si="137"/>
        <v>0</v>
      </c>
      <c r="AR297" s="336">
        <f t="shared" si="137"/>
        <v>0</v>
      </c>
      <c r="AS297" s="336">
        <f t="shared" si="137"/>
        <v>0</v>
      </c>
      <c r="AT297" s="336">
        <f t="shared" si="137"/>
        <v>0</v>
      </c>
      <c r="AU297" s="336">
        <f t="shared" si="137"/>
        <v>0</v>
      </c>
      <c r="AV297" s="336">
        <f t="shared" si="137"/>
        <v>0</v>
      </c>
      <c r="AW297" s="336">
        <f t="shared" si="137"/>
        <v>0</v>
      </c>
      <c r="AX297" s="336">
        <f t="shared" si="137"/>
        <v>0</v>
      </c>
      <c r="AY297" s="336">
        <f t="shared" si="137"/>
        <v>0</v>
      </c>
      <c r="AZ297" s="336">
        <f t="shared" si="137"/>
        <v>0</v>
      </c>
      <c r="BA297" s="336">
        <f t="shared" si="137"/>
        <v>0</v>
      </c>
      <c r="BB297" s="336">
        <f t="shared" si="137"/>
        <v>0</v>
      </c>
      <c r="BC297" s="336">
        <f t="shared" si="137"/>
        <v>0</v>
      </c>
      <c r="BD297" s="336">
        <f t="shared" si="137"/>
        <v>0</v>
      </c>
      <c r="BE297" s="336">
        <f t="shared" si="137"/>
        <v>0</v>
      </c>
      <c r="BF297" s="336">
        <f t="shared" si="137"/>
        <v>0</v>
      </c>
      <c r="BG297" s="336">
        <f t="shared" si="137"/>
        <v>0</v>
      </c>
      <c r="BH297" s="336">
        <f t="shared" si="137"/>
        <v>0</v>
      </c>
      <c r="BI297" s="336">
        <f t="shared" si="137"/>
        <v>0</v>
      </c>
      <c r="BJ297" s="336">
        <f t="shared" si="137"/>
        <v>0</v>
      </c>
      <c r="BK297" s="336">
        <f t="shared" si="137"/>
        <v>0</v>
      </c>
      <c r="BL297" s="336">
        <f t="shared" si="137"/>
        <v>0</v>
      </c>
      <c r="BM297" s="336">
        <f t="shared" si="137"/>
        <v>0</v>
      </c>
      <c r="BN297" s="336">
        <f t="shared" si="137"/>
        <v>0</v>
      </c>
      <c r="BO297" s="336">
        <f t="shared" si="137"/>
        <v>0</v>
      </c>
      <c r="BP297" s="336">
        <f t="shared" ref="BP297:DF297" si="138">BT$6*BP186</f>
        <v>0</v>
      </c>
      <c r="BQ297" s="336">
        <f t="shared" si="138"/>
        <v>0</v>
      </c>
      <c r="BR297" s="336">
        <f t="shared" si="138"/>
        <v>0</v>
      </c>
      <c r="BS297" s="336">
        <f t="shared" si="138"/>
        <v>0</v>
      </c>
      <c r="BT297" s="336">
        <f t="shared" si="138"/>
        <v>0</v>
      </c>
      <c r="BU297" s="336">
        <f t="shared" si="138"/>
        <v>0</v>
      </c>
      <c r="BV297" s="336">
        <f t="shared" si="138"/>
        <v>0</v>
      </c>
      <c r="BW297" s="336">
        <f t="shared" si="138"/>
        <v>0</v>
      </c>
      <c r="BX297" s="336">
        <f t="shared" si="138"/>
        <v>0</v>
      </c>
      <c r="BY297" s="336">
        <f t="shared" si="138"/>
        <v>0</v>
      </c>
      <c r="BZ297" s="336">
        <f t="shared" si="138"/>
        <v>0</v>
      </c>
      <c r="CA297" s="336">
        <f t="shared" si="138"/>
        <v>0</v>
      </c>
      <c r="CB297" s="336">
        <f t="shared" si="138"/>
        <v>0</v>
      </c>
      <c r="CC297" s="336">
        <f t="shared" si="138"/>
        <v>0</v>
      </c>
      <c r="CD297" s="336">
        <f t="shared" si="138"/>
        <v>0</v>
      </c>
      <c r="CE297" s="336">
        <f t="shared" si="138"/>
        <v>0</v>
      </c>
      <c r="CF297" s="336">
        <f t="shared" si="138"/>
        <v>0</v>
      </c>
      <c r="CG297" s="336">
        <f t="shared" si="138"/>
        <v>0</v>
      </c>
      <c r="CH297" s="336">
        <f t="shared" si="138"/>
        <v>0</v>
      </c>
      <c r="CI297" s="336">
        <f t="shared" si="138"/>
        <v>0</v>
      </c>
      <c r="CJ297" s="336">
        <f t="shared" si="138"/>
        <v>0</v>
      </c>
      <c r="CK297" s="336">
        <f t="shared" si="138"/>
        <v>0</v>
      </c>
      <c r="CL297" s="336">
        <f t="shared" si="138"/>
        <v>0</v>
      </c>
      <c r="CM297" s="336">
        <f t="shared" si="138"/>
        <v>0</v>
      </c>
      <c r="CN297" s="336">
        <f t="shared" si="138"/>
        <v>0</v>
      </c>
      <c r="CO297" s="336">
        <f t="shared" si="138"/>
        <v>0</v>
      </c>
      <c r="CP297" s="336">
        <f t="shared" si="138"/>
        <v>0</v>
      </c>
      <c r="CQ297" s="336">
        <f t="shared" si="138"/>
        <v>0</v>
      </c>
      <c r="CR297" s="336">
        <f t="shared" si="138"/>
        <v>0</v>
      </c>
      <c r="CS297" s="336">
        <f t="shared" si="138"/>
        <v>0</v>
      </c>
      <c r="CT297" s="336">
        <f t="shared" si="138"/>
        <v>0</v>
      </c>
      <c r="CU297" s="336">
        <f t="shared" si="138"/>
        <v>0</v>
      </c>
      <c r="CV297" s="336">
        <f t="shared" si="138"/>
        <v>0</v>
      </c>
      <c r="CW297" s="336">
        <f t="shared" si="138"/>
        <v>0</v>
      </c>
      <c r="CX297" s="336">
        <f t="shared" si="138"/>
        <v>0</v>
      </c>
      <c r="CY297" s="336">
        <f t="shared" si="138"/>
        <v>0</v>
      </c>
      <c r="CZ297" s="336">
        <f t="shared" si="138"/>
        <v>0</v>
      </c>
      <c r="DA297" s="336">
        <f t="shared" si="138"/>
        <v>0</v>
      </c>
      <c r="DB297" s="336">
        <f t="shared" si="138"/>
        <v>0</v>
      </c>
      <c r="DC297" s="337">
        <f t="shared" si="138"/>
        <v>0</v>
      </c>
      <c r="DD297" s="337">
        <f t="shared" si="138"/>
        <v>0</v>
      </c>
      <c r="DE297" s="337">
        <f t="shared" si="138"/>
        <v>0</v>
      </c>
      <c r="DF297" s="337">
        <f t="shared" si="138"/>
        <v>0</v>
      </c>
      <c r="DG297" s="338">
        <f t="shared" si="132"/>
        <v>0</v>
      </c>
      <c r="DJ297" s="339"/>
      <c r="DK297" s="331"/>
      <c r="DL297" s="340"/>
    </row>
    <row r="298" spans="2:116">
      <c r="B298" s="315" t="str">
        <v>069</v>
      </c>
      <c r="C298" s="301" t="str">
        <v>水道</v>
      </c>
      <c r="D298" s="334">
        <f t="shared" ref="D298:BO298" si="139">H$6*D187</f>
        <v>0</v>
      </c>
      <c r="E298" s="335">
        <f t="shared" si="139"/>
        <v>0</v>
      </c>
      <c r="F298" s="335">
        <f t="shared" si="139"/>
        <v>0</v>
      </c>
      <c r="G298" s="335">
        <f t="shared" si="139"/>
        <v>0</v>
      </c>
      <c r="H298" s="335">
        <f t="shared" si="139"/>
        <v>0</v>
      </c>
      <c r="I298" s="335">
        <f t="shared" si="139"/>
        <v>0</v>
      </c>
      <c r="J298" s="335">
        <f t="shared" si="139"/>
        <v>0</v>
      </c>
      <c r="K298" s="335">
        <f t="shared" si="139"/>
        <v>0</v>
      </c>
      <c r="L298" s="335">
        <f t="shared" si="139"/>
        <v>0</v>
      </c>
      <c r="M298" s="335">
        <f t="shared" si="139"/>
        <v>0</v>
      </c>
      <c r="N298" s="335">
        <f t="shared" si="139"/>
        <v>0</v>
      </c>
      <c r="O298" s="335">
        <f t="shared" si="139"/>
        <v>0</v>
      </c>
      <c r="P298" s="335">
        <f t="shared" si="139"/>
        <v>0</v>
      </c>
      <c r="Q298" s="336">
        <f t="shared" si="139"/>
        <v>0</v>
      </c>
      <c r="R298" s="336">
        <f t="shared" si="139"/>
        <v>0</v>
      </c>
      <c r="S298" s="336">
        <f t="shared" si="139"/>
        <v>0</v>
      </c>
      <c r="T298" s="336">
        <f t="shared" si="139"/>
        <v>0</v>
      </c>
      <c r="U298" s="336">
        <f t="shared" si="139"/>
        <v>0</v>
      </c>
      <c r="V298" s="336">
        <f t="shared" si="139"/>
        <v>0</v>
      </c>
      <c r="W298" s="336">
        <f t="shared" si="139"/>
        <v>0</v>
      </c>
      <c r="X298" s="336">
        <f t="shared" si="139"/>
        <v>0</v>
      </c>
      <c r="Y298" s="336">
        <f t="shared" si="139"/>
        <v>0</v>
      </c>
      <c r="Z298" s="336">
        <f t="shared" si="139"/>
        <v>0</v>
      </c>
      <c r="AA298" s="336">
        <f t="shared" si="139"/>
        <v>0</v>
      </c>
      <c r="AB298" s="336">
        <f t="shared" si="139"/>
        <v>0</v>
      </c>
      <c r="AC298" s="336">
        <f t="shared" si="139"/>
        <v>0</v>
      </c>
      <c r="AD298" s="336">
        <f t="shared" si="139"/>
        <v>0</v>
      </c>
      <c r="AE298" s="336">
        <f t="shared" si="139"/>
        <v>0</v>
      </c>
      <c r="AF298" s="336">
        <f t="shared" si="139"/>
        <v>0</v>
      </c>
      <c r="AG298" s="336">
        <f t="shared" si="139"/>
        <v>0</v>
      </c>
      <c r="AH298" s="336">
        <f t="shared" si="139"/>
        <v>0</v>
      </c>
      <c r="AI298" s="336">
        <f t="shared" si="139"/>
        <v>0</v>
      </c>
      <c r="AJ298" s="336">
        <f t="shared" si="139"/>
        <v>0</v>
      </c>
      <c r="AK298" s="336">
        <f t="shared" si="139"/>
        <v>0</v>
      </c>
      <c r="AL298" s="336">
        <f t="shared" si="139"/>
        <v>0</v>
      </c>
      <c r="AM298" s="336">
        <f t="shared" si="139"/>
        <v>0</v>
      </c>
      <c r="AN298" s="336">
        <f t="shared" si="139"/>
        <v>0</v>
      </c>
      <c r="AO298" s="336">
        <f t="shared" si="139"/>
        <v>0</v>
      </c>
      <c r="AP298" s="336">
        <f t="shared" si="139"/>
        <v>0</v>
      </c>
      <c r="AQ298" s="336">
        <f t="shared" si="139"/>
        <v>0</v>
      </c>
      <c r="AR298" s="336">
        <f t="shared" si="139"/>
        <v>0</v>
      </c>
      <c r="AS298" s="336">
        <f t="shared" si="139"/>
        <v>0</v>
      </c>
      <c r="AT298" s="336">
        <f t="shared" si="139"/>
        <v>0</v>
      </c>
      <c r="AU298" s="336">
        <f t="shared" si="139"/>
        <v>0</v>
      </c>
      <c r="AV298" s="336">
        <f t="shared" si="139"/>
        <v>0</v>
      </c>
      <c r="AW298" s="336">
        <f t="shared" si="139"/>
        <v>0</v>
      </c>
      <c r="AX298" s="336">
        <f t="shared" si="139"/>
        <v>0</v>
      </c>
      <c r="AY298" s="336">
        <f t="shared" si="139"/>
        <v>0</v>
      </c>
      <c r="AZ298" s="336">
        <f t="shared" si="139"/>
        <v>0</v>
      </c>
      <c r="BA298" s="336">
        <f t="shared" si="139"/>
        <v>0</v>
      </c>
      <c r="BB298" s="336">
        <f t="shared" si="139"/>
        <v>0</v>
      </c>
      <c r="BC298" s="336">
        <f t="shared" si="139"/>
        <v>0</v>
      </c>
      <c r="BD298" s="336">
        <f t="shared" si="139"/>
        <v>0</v>
      </c>
      <c r="BE298" s="336">
        <f t="shared" si="139"/>
        <v>0</v>
      </c>
      <c r="BF298" s="336">
        <f t="shared" si="139"/>
        <v>0</v>
      </c>
      <c r="BG298" s="336">
        <f t="shared" si="139"/>
        <v>0</v>
      </c>
      <c r="BH298" s="336">
        <f t="shared" si="139"/>
        <v>0</v>
      </c>
      <c r="BI298" s="336">
        <f t="shared" si="139"/>
        <v>0</v>
      </c>
      <c r="BJ298" s="336">
        <f t="shared" si="139"/>
        <v>0</v>
      </c>
      <c r="BK298" s="336">
        <f t="shared" si="139"/>
        <v>0</v>
      </c>
      <c r="BL298" s="336">
        <f t="shared" si="139"/>
        <v>0</v>
      </c>
      <c r="BM298" s="336">
        <f t="shared" si="139"/>
        <v>0</v>
      </c>
      <c r="BN298" s="336">
        <f t="shared" si="139"/>
        <v>0</v>
      </c>
      <c r="BO298" s="336">
        <f t="shared" si="139"/>
        <v>0</v>
      </c>
      <c r="BP298" s="336">
        <f t="shared" ref="BP298:DF298" si="140">BT$6*BP187</f>
        <v>0</v>
      </c>
      <c r="BQ298" s="336">
        <f t="shared" si="140"/>
        <v>0</v>
      </c>
      <c r="BR298" s="336">
        <f t="shared" si="140"/>
        <v>0</v>
      </c>
      <c r="BS298" s="336">
        <f t="shared" si="140"/>
        <v>0</v>
      </c>
      <c r="BT298" s="336">
        <f t="shared" si="140"/>
        <v>0</v>
      </c>
      <c r="BU298" s="336">
        <f t="shared" si="140"/>
        <v>0</v>
      </c>
      <c r="BV298" s="336">
        <f t="shared" si="140"/>
        <v>0</v>
      </c>
      <c r="BW298" s="336">
        <f t="shared" si="140"/>
        <v>0</v>
      </c>
      <c r="BX298" s="336">
        <f t="shared" si="140"/>
        <v>0</v>
      </c>
      <c r="BY298" s="336">
        <f t="shared" si="140"/>
        <v>0</v>
      </c>
      <c r="BZ298" s="336">
        <f t="shared" si="140"/>
        <v>0</v>
      </c>
      <c r="CA298" s="336">
        <f t="shared" si="140"/>
        <v>0</v>
      </c>
      <c r="CB298" s="336">
        <f t="shared" si="140"/>
        <v>0</v>
      </c>
      <c r="CC298" s="336">
        <f t="shared" si="140"/>
        <v>0</v>
      </c>
      <c r="CD298" s="336">
        <f t="shared" si="140"/>
        <v>0</v>
      </c>
      <c r="CE298" s="336">
        <f t="shared" si="140"/>
        <v>0</v>
      </c>
      <c r="CF298" s="336">
        <f t="shared" si="140"/>
        <v>0</v>
      </c>
      <c r="CG298" s="336">
        <f t="shared" si="140"/>
        <v>0</v>
      </c>
      <c r="CH298" s="336">
        <f t="shared" si="140"/>
        <v>0</v>
      </c>
      <c r="CI298" s="336">
        <f t="shared" si="140"/>
        <v>0</v>
      </c>
      <c r="CJ298" s="336">
        <f t="shared" si="140"/>
        <v>0</v>
      </c>
      <c r="CK298" s="336">
        <f t="shared" si="140"/>
        <v>0</v>
      </c>
      <c r="CL298" s="336">
        <f t="shared" si="140"/>
        <v>0</v>
      </c>
      <c r="CM298" s="336">
        <f t="shared" si="140"/>
        <v>0</v>
      </c>
      <c r="CN298" s="336">
        <f t="shared" si="140"/>
        <v>0</v>
      </c>
      <c r="CO298" s="336">
        <f t="shared" si="140"/>
        <v>0</v>
      </c>
      <c r="CP298" s="336">
        <f t="shared" si="140"/>
        <v>0</v>
      </c>
      <c r="CQ298" s="336">
        <f t="shared" si="140"/>
        <v>0</v>
      </c>
      <c r="CR298" s="336">
        <f t="shared" si="140"/>
        <v>0</v>
      </c>
      <c r="CS298" s="336">
        <f t="shared" si="140"/>
        <v>0</v>
      </c>
      <c r="CT298" s="336">
        <f t="shared" si="140"/>
        <v>0</v>
      </c>
      <c r="CU298" s="336">
        <f t="shared" si="140"/>
        <v>0</v>
      </c>
      <c r="CV298" s="336">
        <f t="shared" si="140"/>
        <v>0</v>
      </c>
      <c r="CW298" s="336">
        <f t="shared" si="140"/>
        <v>0</v>
      </c>
      <c r="CX298" s="336">
        <f t="shared" si="140"/>
        <v>0</v>
      </c>
      <c r="CY298" s="336">
        <f t="shared" si="140"/>
        <v>0</v>
      </c>
      <c r="CZ298" s="336">
        <f t="shared" si="140"/>
        <v>0</v>
      </c>
      <c r="DA298" s="336">
        <f t="shared" si="140"/>
        <v>0</v>
      </c>
      <c r="DB298" s="336">
        <f t="shared" si="140"/>
        <v>0</v>
      </c>
      <c r="DC298" s="337">
        <f t="shared" si="140"/>
        <v>0</v>
      </c>
      <c r="DD298" s="337">
        <f t="shared" si="140"/>
        <v>0</v>
      </c>
      <c r="DE298" s="337">
        <f t="shared" si="140"/>
        <v>0</v>
      </c>
      <c r="DF298" s="337">
        <f t="shared" si="140"/>
        <v>0</v>
      </c>
      <c r="DG298" s="338">
        <f t="shared" si="132"/>
        <v>0</v>
      </c>
      <c r="DJ298" s="339"/>
      <c r="DK298" s="331"/>
      <c r="DL298" s="340"/>
    </row>
    <row r="299" spans="2:116">
      <c r="B299" s="315" t="str">
        <v>070</v>
      </c>
      <c r="C299" s="301" t="str">
        <v>廃棄物処理</v>
      </c>
      <c r="D299" s="334">
        <f t="shared" ref="D299:BO299" si="141">H$6*D188</f>
        <v>0</v>
      </c>
      <c r="E299" s="335">
        <f t="shared" si="141"/>
        <v>0</v>
      </c>
      <c r="F299" s="335">
        <f t="shared" si="141"/>
        <v>0</v>
      </c>
      <c r="G299" s="335">
        <f t="shared" si="141"/>
        <v>0</v>
      </c>
      <c r="H299" s="335">
        <f t="shared" si="141"/>
        <v>0</v>
      </c>
      <c r="I299" s="335">
        <f t="shared" si="141"/>
        <v>0</v>
      </c>
      <c r="J299" s="335">
        <f t="shared" si="141"/>
        <v>0</v>
      </c>
      <c r="K299" s="335">
        <f t="shared" si="141"/>
        <v>0</v>
      </c>
      <c r="L299" s="335">
        <f t="shared" si="141"/>
        <v>0</v>
      </c>
      <c r="M299" s="335">
        <f t="shared" si="141"/>
        <v>0</v>
      </c>
      <c r="N299" s="335">
        <f t="shared" si="141"/>
        <v>0</v>
      </c>
      <c r="O299" s="335">
        <f t="shared" si="141"/>
        <v>0</v>
      </c>
      <c r="P299" s="335">
        <f t="shared" si="141"/>
        <v>0</v>
      </c>
      <c r="Q299" s="336">
        <f t="shared" si="141"/>
        <v>0</v>
      </c>
      <c r="R299" s="336">
        <f t="shared" si="141"/>
        <v>0</v>
      </c>
      <c r="S299" s="336">
        <f t="shared" si="141"/>
        <v>0</v>
      </c>
      <c r="T299" s="336">
        <f t="shared" si="141"/>
        <v>0</v>
      </c>
      <c r="U299" s="336">
        <f t="shared" si="141"/>
        <v>0</v>
      </c>
      <c r="V299" s="336">
        <f t="shared" si="141"/>
        <v>0</v>
      </c>
      <c r="W299" s="336">
        <f t="shared" si="141"/>
        <v>0</v>
      </c>
      <c r="X299" s="336">
        <f t="shared" si="141"/>
        <v>0</v>
      </c>
      <c r="Y299" s="336">
        <f t="shared" si="141"/>
        <v>0</v>
      </c>
      <c r="Z299" s="336">
        <f t="shared" si="141"/>
        <v>0</v>
      </c>
      <c r="AA299" s="336">
        <f t="shared" si="141"/>
        <v>0</v>
      </c>
      <c r="AB299" s="336">
        <f t="shared" si="141"/>
        <v>0</v>
      </c>
      <c r="AC299" s="336">
        <f t="shared" si="141"/>
        <v>0</v>
      </c>
      <c r="AD299" s="336">
        <f t="shared" si="141"/>
        <v>0</v>
      </c>
      <c r="AE299" s="336">
        <f t="shared" si="141"/>
        <v>0</v>
      </c>
      <c r="AF299" s="336">
        <f t="shared" si="141"/>
        <v>0</v>
      </c>
      <c r="AG299" s="336">
        <f t="shared" si="141"/>
        <v>0</v>
      </c>
      <c r="AH299" s="336">
        <f t="shared" si="141"/>
        <v>0</v>
      </c>
      <c r="AI299" s="336">
        <f t="shared" si="141"/>
        <v>0</v>
      </c>
      <c r="AJ299" s="336">
        <f t="shared" si="141"/>
        <v>0</v>
      </c>
      <c r="AK299" s="336">
        <f t="shared" si="141"/>
        <v>0</v>
      </c>
      <c r="AL299" s="336">
        <f t="shared" si="141"/>
        <v>0</v>
      </c>
      <c r="AM299" s="336">
        <f t="shared" si="141"/>
        <v>0</v>
      </c>
      <c r="AN299" s="336">
        <f t="shared" si="141"/>
        <v>0</v>
      </c>
      <c r="AO299" s="336">
        <f t="shared" si="141"/>
        <v>0</v>
      </c>
      <c r="AP299" s="336">
        <f t="shared" si="141"/>
        <v>0</v>
      </c>
      <c r="AQ299" s="336">
        <f t="shared" si="141"/>
        <v>0</v>
      </c>
      <c r="AR299" s="336">
        <f t="shared" si="141"/>
        <v>0</v>
      </c>
      <c r="AS299" s="336">
        <f t="shared" si="141"/>
        <v>0</v>
      </c>
      <c r="AT299" s="336">
        <f t="shared" si="141"/>
        <v>0</v>
      </c>
      <c r="AU299" s="336">
        <f t="shared" si="141"/>
        <v>0</v>
      </c>
      <c r="AV299" s="336">
        <f t="shared" si="141"/>
        <v>0</v>
      </c>
      <c r="AW299" s="336">
        <f t="shared" si="141"/>
        <v>0</v>
      </c>
      <c r="AX299" s="336">
        <f t="shared" si="141"/>
        <v>0</v>
      </c>
      <c r="AY299" s="336">
        <f t="shared" si="141"/>
        <v>0</v>
      </c>
      <c r="AZ299" s="336">
        <f t="shared" si="141"/>
        <v>0</v>
      </c>
      <c r="BA299" s="336">
        <f t="shared" si="141"/>
        <v>0</v>
      </c>
      <c r="BB299" s="336">
        <f t="shared" si="141"/>
        <v>0</v>
      </c>
      <c r="BC299" s="336">
        <f t="shared" si="141"/>
        <v>0</v>
      </c>
      <c r="BD299" s="336">
        <f t="shared" si="141"/>
        <v>0</v>
      </c>
      <c r="BE299" s="336">
        <f t="shared" si="141"/>
        <v>0</v>
      </c>
      <c r="BF299" s="336">
        <f t="shared" si="141"/>
        <v>0</v>
      </c>
      <c r="BG299" s="336">
        <f t="shared" si="141"/>
        <v>0</v>
      </c>
      <c r="BH299" s="336">
        <f t="shared" si="141"/>
        <v>0</v>
      </c>
      <c r="BI299" s="336">
        <f t="shared" si="141"/>
        <v>0</v>
      </c>
      <c r="BJ299" s="336">
        <f t="shared" si="141"/>
        <v>0</v>
      </c>
      <c r="BK299" s="336">
        <f t="shared" si="141"/>
        <v>0</v>
      </c>
      <c r="BL299" s="336">
        <f t="shared" si="141"/>
        <v>0</v>
      </c>
      <c r="BM299" s="336">
        <f t="shared" si="141"/>
        <v>0</v>
      </c>
      <c r="BN299" s="336">
        <f t="shared" si="141"/>
        <v>0</v>
      </c>
      <c r="BO299" s="336">
        <f t="shared" si="141"/>
        <v>0</v>
      </c>
      <c r="BP299" s="336">
        <f t="shared" ref="BP299:DF299" si="142">BT$6*BP188</f>
        <v>0</v>
      </c>
      <c r="BQ299" s="336">
        <f t="shared" si="142"/>
        <v>0</v>
      </c>
      <c r="BR299" s="336">
        <f t="shared" si="142"/>
        <v>0</v>
      </c>
      <c r="BS299" s="336">
        <f t="shared" si="142"/>
        <v>0</v>
      </c>
      <c r="BT299" s="336">
        <f t="shared" si="142"/>
        <v>0</v>
      </c>
      <c r="BU299" s="336">
        <f t="shared" si="142"/>
        <v>0</v>
      </c>
      <c r="BV299" s="336">
        <f t="shared" si="142"/>
        <v>0</v>
      </c>
      <c r="BW299" s="336">
        <f t="shared" si="142"/>
        <v>0</v>
      </c>
      <c r="BX299" s="336">
        <f t="shared" si="142"/>
        <v>0</v>
      </c>
      <c r="BY299" s="336">
        <f t="shared" si="142"/>
        <v>0</v>
      </c>
      <c r="BZ299" s="336">
        <f t="shared" si="142"/>
        <v>0</v>
      </c>
      <c r="CA299" s="336">
        <f t="shared" si="142"/>
        <v>0</v>
      </c>
      <c r="CB299" s="336">
        <f t="shared" si="142"/>
        <v>0</v>
      </c>
      <c r="CC299" s="336">
        <f t="shared" si="142"/>
        <v>0</v>
      </c>
      <c r="CD299" s="336">
        <f t="shared" si="142"/>
        <v>0</v>
      </c>
      <c r="CE299" s="336">
        <f t="shared" si="142"/>
        <v>0</v>
      </c>
      <c r="CF299" s="336">
        <f t="shared" si="142"/>
        <v>0</v>
      </c>
      <c r="CG299" s="336">
        <f t="shared" si="142"/>
        <v>0</v>
      </c>
      <c r="CH299" s="336">
        <f t="shared" si="142"/>
        <v>0</v>
      </c>
      <c r="CI299" s="336">
        <f t="shared" si="142"/>
        <v>0</v>
      </c>
      <c r="CJ299" s="336">
        <f t="shared" si="142"/>
        <v>0</v>
      </c>
      <c r="CK299" s="336">
        <f t="shared" si="142"/>
        <v>0</v>
      </c>
      <c r="CL299" s="336">
        <f t="shared" si="142"/>
        <v>0</v>
      </c>
      <c r="CM299" s="336">
        <f t="shared" si="142"/>
        <v>0</v>
      </c>
      <c r="CN299" s="336">
        <f t="shared" si="142"/>
        <v>0</v>
      </c>
      <c r="CO299" s="336">
        <f t="shared" si="142"/>
        <v>0</v>
      </c>
      <c r="CP299" s="336">
        <f t="shared" si="142"/>
        <v>0</v>
      </c>
      <c r="CQ299" s="336">
        <f t="shared" si="142"/>
        <v>0</v>
      </c>
      <c r="CR299" s="336">
        <f t="shared" si="142"/>
        <v>0</v>
      </c>
      <c r="CS299" s="336">
        <f t="shared" si="142"/>
        <v>0</v>
      </c>
      <c r="CT299" s="336">
        <f t="shared" si="142"/>
        <v>0</v>
      </c>
      <c r="CU299" s="336">
        <f t="shared" si="142"/>
        <v>0</v>
      </c>
      <c r="CV299" s="336">
        <f t="shared" si="142"/>
        <v>0</v>
      </c>
      <c r="CW299" s="336">
        <f t="shared" si="142"/>
        <v>0</v>
      </c>
      <c r="CX299" s="336">
        <f t="shared" si="142"/>
        <v>0</v>
      </c>
      <c r="CY299" s="336">
        <f t="shared" si="142"/>
        <v>0</v>
      </c>
      <c r="CZ299" s="336">
        <f t="shared" si="142"/>
        <v>0</v>
      </c>
      <c r="DA299" s="336">
        <f t="shared" si="142"/>
        <v>0</v>
      </c>
      <c r="DB299" s="336">
        <f t="shared" si="142"/>
        <v>0</v>
      </c>
      <c r="DC299" s="337">
        <f t="shared" si="142"/>
        <v>0</v>
      </c>
      <c r="DD299" s="337">
        <f t="shared" si="142"/>
        <v>0</v>
      </c>
      <c r="DE299" s="337">
        <f t="shared" si="142"/>
        <v>0</v>
      </c>
      <c r="DF299" s="337">
        <f t="shared" si="142"/>
        <v>0</v>
      </c>
      <c r="DG299" s="338">
        <f t="shared" si="132"/>
        <v>0</v>
      </c>
      <c r="DJ299" s="339"/>
      <c r="DK299" s="331"/>
      <c r="DL299" s="340"/>
    </row>
    <row r="300" spans="2:116">
      <c r="B300" s="315" t="str">
        <v>071</v>
      </c>
      <c r="C300" s="301" t="str">
        <v>商業</v>
      </c>
      <c r="D300" s="334">
        <f t="shared" ref="D300:BO300" si="143">H$6*D189</f>
        <v>0</v>
      </c>
      <c r="E300" s="335">
        <f t="shared" si="143"/>
        <v>0</v>
      </c>
      <c r="F300" s="335">
        <f t="shared" si="143"/>
        <v>0</v>
      </c>
      <c r="G300" s="335">
        <f t="shared" si="143"/>
        <v>0</v>
      </c>
      <c r="H300" s="335">
        <f t="shared" si="143"/>
        <v>0</v>
      </c>
      <c r="I300" s="335">
        <f t="shared" si="143"/>
        <v>0</v>
      </c>
      <c r="J300" s="335">
        <f t="shared" si="143"/>
        <v>0</v>
      </c>
      <c r="K300" s="335">
        <f t="shared" si="143"/>
        <v>0</v>
      </c>
      <c r="L300" s="335">
        <f t="shared" si="143"/>
        <v>0</v>
      </c>
      <c r="M300" s="335">
        <f t="shared" si="143"/>
        <v>0</v>
      </c>
      <c r="N300" s="335">
        <f t="shared" si="143"/>
        <v>0</v>
      </c>
      <c r="O300" s="335">
        <f t="shared" si="143"/>
        <v>0</v>
      </c>
      <c r="P300" s="335">
        <f t="shared" si="143"/>
        <v>0</v>
      </c>
      <c r="Q300" s="336">
        <f t="shared" si="143"/>
        <v>0</v>
      </c>
      <c r="R300" s="336">
        <f t="shared" si="143"/>
        <v>0</v>
      </c>
      <c r="S300" s="336">
        <f t="shared" si="143"/>
        <v>0</v>
      </c>
      <c r="T300" s="336">
        <f t="shared" si="143"/>
        <v>0</v>
      </c>
      <c r="U300" s="336">
        <f t="shared" si="143"/>
        <v>0</v>
      </c>
      <c r="V300" s="336">
        <f t="shared" si="143"/>
        <v>0</v>
      </c>
      <c r="W300" s="336">
        <f t="shared" si="143"/>
        <v>0</v>
      </c>
      <c r="X300" s="336">
        <f t="shared" si="143"/>
        <v>0</v>
      </c>
      <c r="Y300" s="336">
        <f t="shared" si="143"/>
        <v>0</v>
      </c>
      <c r="Z300" s="336">
        <f t="shared" si="143"/>
        <v>0</v>
      </c>
      <c r="AA300" s="336">
        <f t="shared" si="143"/>
        <v>0</v>
      </c>
      <c r="AB300" s="336">
        <f t="shared" si="143"/>
        <v>0</v>
      </c>
      <c r="AC300" s="336">
        <f t="shared" si="143"/>
        <v>0</v>
      </c>
      <c r="AD300" s="336">
        <f t="shared" si="143"/>
        <v>0</v>
      </c>
      <c r="AE300" s="336">
        <f t="shared" si="143"/>
        <v>0</v>
      </c>
      <c r="AF300" s="336">
        <f t="shared" si="143"/>
        <v>0</v>
      </c>
      <c r="AG300" s="336">
        <f t="shared" si="143"/>
        <v>0</v>
      </c>
      <c r="AH300" s="336">
        <f t="shared" si="143"/>
        <v>0</v>
      </c>
      <c r="AI300" s="336">
        <f t="shared" si="143"/>
        <v>0</v>
      </c>
      <c r="AJ300" s="336">
        <f t="shared" si="143"/>
        <v>0</v>
      </c>
      <c r="AK300" s="336">
        <f t="shared" si="143"/>
        <v>0</v>
      </c>
      <c r="AL300" s="336">
        <f t="shared" si="143"/>
        <v>0</v>
      </c>
      <c r="AM300" s="336">
        <f t="shared" si="143"/>
        <v>0</v>
      </c>
      <c r="AN300" s="336">
        <f t="shared" si="143"/>
        <v>0</v>
      </c>
      <c r="AO300" s="336">
        <f t="shared" si="143"/>
        <v>0</v>
      </c>
      <c r="AP300" s="336">
        <f t="shared" si="143"/>
        <v>0</v>
      </c>
      <c r="AQ300" s="336">
        <f t="shared" si="143"/>
        <v>0</v>
      </c>
      <c r="AR300" s="336">
        <f t="shared" si="143"/>
        <v>0</v>
      </c>
      <c r="AS300" s="336">
        <f t="shared" si="143"/>
        <v>0</v>
      </c>
      <c r="AT300" s="336">
        <f t="shared" si="143"/>
        <v>0</v>
      </c>
      <c r="AU300" s="336">
        <f t="shared" si="143"/>
        <v>0</v>
      </c>
      <c r="AV300" s="336">
        <f t="shared" si="143"/>
        <v>0</v>
      </c>
      <c r="AW300" s="336">
        <f t="shared" si="143"/>
        <v>0</v>
      </c>
      <c r="AX300" s="336">
        <f t="shared" si="143"/>
        <v>0</v>
      </c>
      <c r="AY300" s="336">
        <f t="shared" si="143"/>
        <v>0</v>
      </c>
      <c r="AZ300" s="336">
        <f t="shared" si="143"/>
        <v>0</v>
      </c>
      <c r="BA300" s="336">
        <f t="shared" si="143"/>
        <v>0</v>
      </c>
      <c r="BB300" s="336">
        <f t="shared" si="143"/>
        <v>0</v>
      </c>
      <c r="BC300" s="336">
        <f t="shared" si="143"/>
        <v>0</v>
      </c>
      <c r="BD300" s="336">
        <f t="shared" si="143"/>
        <v>0</v>
      </c>
      <c r="BE300" s="336">
        <f t="shared" si="143"/>
        <v>0</v>
      </c>
      <c r="BF300" s="336">
        <f t="shared" si="143"/>
        <v>0</v>
      </c>
      <c r="BG300" s="336">
        <f t="shared" si="143"/>
        <v>0</v>
      </c>
      <c r="BH300" s="336">
        <f t="shared" si="143"/>
        <v>0</v>
      </c>
      <c r="BI300" s="336">
        <f t="shared" si="143"/>
        <v>0</v>
      </c>
      <c r="BJ300" s="336">
        <f t="shared" si="143"/>
        <v>0</v>
      </c>
      <c r="BK300" s="336">
        <f t="shared" si="143"/>
        <v>0</v>
      </c>
      <c r="BL300" s="336">
        <f t="shared" si="143"/>
        <v>0</v>
      </c>
      <c r="BM300" s="336">
        <f t="shared" si="143"/>
        <v>0</v>
      </c>
      <c r="BN300" s="336">
        <f t="shared" si="143"/>
        <v>0</v>
      </c>
      <c r="BO300" s="336">
        <f t="shared" si="143"/>
        <v>0</v>
      </c>
      <c r="BP300" s="336">
        <f t="shared" ref="BP300:DF300" si="144">BT$6*BP189</f>
        <v>0</v>
      </c>
      <c r="BQ300" s="336">
        <f t="shared" si="144"/>
        <v>0</v>
      </c>
      <c r="BR300" s="336">
        <f t="shared" si="144"/>
        <v>0</v>
      </c>
      <c r="BS300" s="336">
        <f t="shared" si="144"/>
        <v>0</v>
      </c>
      <c r="BT300" s="336">
        <f t="shared" si="144"/>
        <v>0</v>
      </c>
      <c r="BU300" s="336">
        <f t="shared" si="144"/>
        <v>0</v>
      </c>
      <c r="BV300" s="336">
        <f t="shared" si="144"/>
        <v>0</v>
      </c>
      <c r="BW300" s="336">
        <f t="shared" si="144"/>
        <v>0</v>
      </c>
      <c r="BX300" s="336">
        <f t="shared" si="144"/>
        <v>0</v>
      </c>
      <c r="BY300" s="336">
        <f t="shared" si="144"/>
        <v>0</v>
      </c>
      <c r="BZ300" s="336">
        <f t="shared" si="144"/>
        <v>0</v>
      </c>
      <c r="CA300" s="336">
        <f t="shared" si="144"/>
        <v>0</v>
      </c>
      <c r="CB300" s="336">
        <f t="shared" si="144"/>
        <v>0</v>
      </c>
      <c r="CC300" s="336">
        <f t="shared" si="144"/>
        <v>0</v>
      </c>
      <c r="CD300" s="336">
        <f t="shared" si="144"/>
        <v>0</v>
      </c>
      <c r="CE300" s="336">
        <f t="shared" si="144"/>
        <v>0</v>
      </c>
      <c r="CF300" s="336">
        <f t="shared" si="144"/>
        <v>0</v>
      </c>
      <c r="CG300" s="336">
        <f t="shared" si="144"/>
        <v>0</v>
      </c>
      <c r="CH300" s="336">
        <f t="shared" si="144"/>
        <v>0</v>
      </c>
      <c r="CI300" s="336">
        <f t="shared" si="144"/>
        <v>0</v>
      </c>
      <c r="CJ300" s="336">
        <f t="shared" si="144"/>
        <v>0</v>
      </c>
      <c r="CK300" s="336">
        <f t="shared" si="144"/>
        <v>0</v>
      </c>
      <c r="CL300" s="336">
        <f t="shared" si="144"/>
        <v>0</v>
      </c>
      <c r="CM300" s="336">
        <f t="shared" si="144"/>
        <v>0</v>
      </c>
      <c r="CN300" s="336">
        <f t="shared" si="144"/>
        <v>0</v>
      </c>
      <c r="CO300" s="336">
        <f t="shared" si="144"/>
        <v>0</v>
      </c>
      <c r="CP300" s="336">
        <f t="shared" si="144"/>
        <v>0</v>
      </c>
      <c r="CQ300" s="336">
        <f t="shared" si="144"/>
        <v>0</v>
      </c>
      <c r="CR300" s="336">
        <f t="shared" si="144"/>
        <v>0</v>
      </c>
      <c r="CS300" s="336">
        <f t="shared" si="144"/>
        <v>0</v>
      </c>
      <c r="CT300" s="336">
        <f t="shared" si="144"/>
        <v>0</v>
      </c>
      <c r="CU300" s="336">
        <f t="shared" si="144"/>
        <v>0</v>
      </c>
      <c r="CV300" s="336">
        <f t="shared" si="144"/>
        <v>0</v>
      </c>
      <c r="CW300" s="336">
        <f t="shared" si="144"/>
        <v>0</v>
      </c>
      <c r="CX300" s="336">
        <f t="shared" si="144"/>
        <v>0</v>
      </c>
      <c r="CY300" s="336">
        <f t="shared" si="144"/>
        <v>0</v>
      </c>
      <c r="CZ300" s="336">
        <f t="shared" si="144"/>
        <v>0</v>
      </c>
      <c r="DA300" s="336">
        <f t="shared" si="144"/>
        <v>0</v>
      </c>
      <c r="DB300" s="336">
        <f t="shared" si="144"/>
        <v>0</v>
      </c>
      <c r="DC300" s="337">
        <f t="shared" si="144"/>
        <v>0</v>
      </c>
      <c r="DD300" s="337">
        <f t="shared" si="144"/>
        <v>0</v>
      </c>
      <c r="DE300" s="337">
        <f t="shared" si="144"/>
        <v>0</v>
      </c>
      <c r="DF300" s="337">
        <f t="shared" si="144"/>
        <v>0</v>
      </c>
      <c r="DG300" s="338">
        <f t="shared" si="132"/>
        <v>0</v>
      </c>
      <c r="DJ300" s="339"/>
      <c r="DK300" s="331"/>
      <c r="DL300" s="340"/>
    </row>
    <row r="301" spans="2:116">
      <c r="B301" s="315" t="str">
        <v>072</v>
      </c>
      <c r="C301" s="301" t="str">
        <v>金融・保険</v>
      </c>
      <c r="D301" s="334">
        <f t="shared" ref="D301:BO301" si="145">H$6*D190</f>
        <v>0</v>
      </c>
      <c r="E301" s="335">
        <f t="shared" si="145"/>
        <v>0</v>
      </c>
      <c r="F301" s="335">
        <f t="shared" si="145"/>
        <v>0</v>
      </c>
      <c r="G301" s="335">
        <f t="shared" si="145"/>
        <v>0</v>
      </c>
      <c r="H301" s="335">
        <f t="shared" si="145"/>
        <v>0</v>
      </c>
      <c r="I301" s="335">
        <f t="shared" si="145"/>
        <v>0</v>
      </c>
      <c r="J301" s="335">
        <f t="shared" si="145"/>
        <v>0</v>
      </c>
      <c r="K301" s="335">
        <f t="shared" si="145"/>
        <v>0</v>
      </c>
      <c r="L301" s="335">
        <f t="shared" si="145"/>
        <v>0</v>
      </c>
      <c r="M301" s="335">
        <f t="shared" si="145"/>
        <v>0</v>
      </c>
      <c r="N301" s="335">
        <f t="shared" si="145"/>
        <v>0</v>
      </c>
      <c r="O301" s="335">
        <f t="shared" si="145"/>
        <v>0</v>
      </c>
      <c r="P301" s="335">
        <f t="shared" si="145"/>
        <v>0</v>
      </c>
      <c r="Q301" s="336">
        <f t="shared" si="145"/>
        <v>0</v>
      </c>
      <c r="R301" s="336">
        <f t="shared" si="145"/>
        <v>0</v>
      </c>
      <c r="S301" s="336">
        <f t="shared" si="145"/>
        <v>0</v>
      </c>
      <c r="T301" s="336">
        <f t="shared" si="145"/>
        <v>0</v>
      </c>
      <c r="U301" s="336">
        <f t="shared" si="145"/>
        <v>0</v>
      </c>
      <c r="V301" s="336">
        <f t="shared" si="145"/>
        <v>0</v>
      </c>
      <c r="W301" s="336">
        <f t="shared" si="145"/>
        <v>0</v>
      </c>
      <c r="X301" s="336">
        <f t="shared" si="145"/>
        <v>0</v>
      </c>
      <c r="Y301" s="336">
        <f t="shared" si="145"/>
        <v>0</v>
      </c>
      <c r="Z301" s="336">
        <f t="shared" si="145"/>
        <v>0</v>
      </c>
      <c r="AA301" s="336">
        <f t="shared" si="145"/>
        <v>0</v>
      </c>
      <c r="AB301" s="336">
        <f t="shared" si="145"/>
        <v>0</v>
      </c>
      <c r="AC301" s="336">
        <f t="shared" si="145"/>
        <v>0</v>
      </c>
      <c r="AD301" s="336">
        <f t="shared" si="145"/>
        <v>0</v>
      </c>
      <c r="AE301" s="336">
        <f t="shared" si="145"/>
        <v>0</v>
      </c>
      <c r="AF301" s="336">
        <f t="shared" si="145"/>
        <v>0</v>
      </c>
      <c r="AG301" s="336">
        <f t="shared" si="145"/>
        <v>0</v>
      </c>
      <c r="AH301" s="336">
        <f t="shared" si="145"/>
        <v>0</v>
      </c>
      <c r="AI301" s="336">
        <f t="shared" si="145"/>
        <v>0</v>
      </c>
      <c r="AJ301" s="336">
        <f t="shared" si="145"/>
        <v>0</v>
      </c>
      <c r="AK301" s="336">
        <f t="shared" si="145"/>
        <v>0</v>
      </c>
      <c r="AL301" s="336">
        <f t="shared" si="145"/>
        <v>0</v>
      </c>
      <c r="AM301" s="336">
        <f t="shared" si="145"/>
        <v>0</v>
      </c>
      <c r="AN301" s="336">
        <f t="shared" si="145"/>
        <v>0</v>
      </c>
      <c r="AO301" s="336">
        <f t="shared" si="145"/>
        <v>0</v>
      </c>
      <c r="AP301" s="336">
        <f t="shared" si="145"/>
        <v>0</v>
      </c>
      <c r="AQ301" s="336">
        <f t="shared" si="145"/>
        <v>0</v>
      </c>
      <c r="AR301" s="336">
        <f t="shared" si="145"/>
        <v>0</v>
      </c>
      <c r="AS301" s="336">
        <f t="shared" si="145"/>
        <v>0</v>
      </c>
      <c r="AT301" s="336">
        <f t="shared" si="145"/>
        <v>0</v>
      </c>
      <c r="AU301" s="336">
        <f t="shared" si="145"/>
        <v>0</v>
      </c>
      <c r="AV301" s="336">
        <f t="shared" si="145"/>
        <v>0</v>
      </c>
      <c r="AW301" s="336">
        <f t="shared" si="145"/>
        <v>0</v>
      </c>
      <c r="AX301" s="336">
        <f t="shared" si="145"/>
        <v>0</v>
      </c>
      <c r="AY301" s="336">
        <f t="shared" si="145"/>
        <v>0</v>
      </c>
      <c r="AZ301" s="336">
        <f t="shared" si="145"/>
        <v>0</v>
      </c>
      <c r="BA301" s="336">
        <f t="shared" si="145"/>
        <v>0</v>
      </c>
      <c r="BB301" s="336">
        <f t="shared" si="145"/>
        <v>0</v>
      </c>
      <c r="BC301" s="336">
        <f t="shared" si="145"/>
        <v>0</v>
      </c>
      <c r="BD301" s="336">
        <f t="shared" si="145"/>
        <v>0</v>
      </c>
      <c r="BE301" s="336">
        <f t="shared" si="145"/>
        <v>0</v>
      </c>
      <c r="BF301" s="336">
        <f t="shared" si="145"/>
        <v>0</v>
      </c>
      <c r="BG301" s="336">
        <f t="shared" si="145"/>
        <v>0</v>
      </c>
      <c r="BH301" s="336">
        <f t="shared" si="145"/>
        <v>0</v>
      </c>
      <c r="BI301" s="336">
        <f t="shared" si="145"/>
        <v>0</v>
      </c>
      <c r="BJ301" s="336">
        <f t="shared" si="145"/>
        <v>0</v>
      </c>
      <c r="BK301" s="336">
        <f t="shared" si="145"/>
        <v>0</v>
      </c>
      <c r="BL301" s="336">
        <f t="shared" si="145"/>
        <v>0</v>
      </c>
      <c r="BM301" s="336">
        <f t="shared" si="145"/>
        <v>0</v>
      </c>
      <c r="BN301" s="336">
        <f t="shared" si="145"/>
        <v>0</v>
      </c>
      <c r="BO301" s="336">
        <f t="shared" si="145"/>
        <v>0</v>
      </c>
      <c r="BP301" s="336">
        <f t="shared" ref="BP301:DF301" si="146">BT$6*BP190</f>
        <v>0</v>
      </c>
      <c r="BQ301" s="336">
        <f t="shared" si="146"/>
        <v>0</v>
      </c>
      <c r="BR301" s="336">
        <f t="shared" si="146"/>
        <v>0</v>
      </c>
      <c r="BS301" s="336">
        <f t="shared" si="146"/>
        <v>0</v>
      </c>
      <c r="BT301" s="336">
        <f t="shared" si="146"/>
        <v>0</v>
      </c>
      <c r="BU301" s="336">
        <f t="shared" si="146"/>
        <v>0</v>
      </c>
      <c r="BV301" s="336">
        <f t="shared" si="146"/>
        <v>0</v>
      </c>
      <c r="BW301" s="336">
        <f t="shared" si="146"/>
        <v>0</v>
      </c>
      <c r="BX301" s="336">
        <f t="shared" si="146"/>
        <v>0</v>
      </c>
      <c r="BY301" s="336">
        <f t="shared" si="146"/>
        <v>0</v>
      </c>
      <c r="BZ301" s="336">
        <f t="shared" si="146"/>
        <v>0</v>
      </c>
      <c r="CA301" s="336">
        <f t="shared" si="146"/>
        <v>0</v>
      </c>
      <c r="CB301" s="336">
        <f t="shared" si="146"/>
        <v>0</v>
      </c>
      <c r="CC301" s="336">
        <f t="shared" si="146"/>
        <v>0</v>
      </c>
      <c r="CD301" s="336">
        <f t="shared" si="146"/>
        <v>0</v>
      </c>
      <c r="CE301" s="336">
        <f t="shared" si="146"/>
        <v>0</v>
      </c>
      <c r="CF301" s="336">
        <f t="shared" si="146"/>
        <v>0</v>
      </c>
      <c r="CG301" s="336">
        <f t="shared" si="146"/>
        <v>0</v>
      </c>
      <c r="CH301" s="336">
        <f t="shared" si="146"/>
        <v>0</v>
      </c>
      <c r="CI301" s="336">
        <f t="shared" si="146"/>
        <v>0</v>
      </c>
      <c r="CJ301" s="336">
        <f t="shared" si="146"/>
        <v>0</v>
      </c>
      <c r="CK301" s="336">
        <f t="shared" si="146"/>
        <v>0</v>
      </c>
      <c r="CL301" s="336">
        <f t="shared" si="146"/>
        <v>0</v>
      </c>
      <c r="CM301" s="336">
        <f t="shared" si="146"/>
        <v>0</v>
      </c>
      <c r="CN301" s="336">
        <f t="shared" si="146"/>
        <v>0</v>
      </c>
      <c r="CO301" s="336">
        <f t="shared" si="146"/>
        <v>0</v>
      </c>
      <c r="CP301" s="336">
        <f t="shared" si="146"/>
        <v>0</v>
      </c>
      <c r="CQ301" s="336">
        <f t="shared" si="146"/>
        <v>0</v>
      </c>
      <c r="CR301" s="336">
        <f t="shared" si="146"/>
        <v>0</v>
      </c>
      <c r="CS301" s="336">
        <f t="shared" si="146"/>
        <v>0</v>
      </c>
      <c r="CT301" s="336">
        <f t="shared" si="146"/>
        <v>0</v>
      </c>
      <c r="CU301" s="336">
        <f t="shared" si="146"/>
        <v>0</v>
      </c>
      <c r="CV301" s="336">
        <f t="shared" si="146"/>
        <v>0</v>
      </c>
      <c r="CW301" s="336">
        <f t="shared" si="146"/>
        <v>0</v>
      </c>
      <c r="CX301" s="336">
        <f t="shared" si="146"/>
        <v>0</v>
      </c>
      <c r="CY301" s="336">
        <f t="shared" si="146"/>
        <v>0</v>
      </c>
      <c r="CZ301" s="336">
        <f t="shared" si="146"/>
        <v>0</v>
      </c>
      <c r="DA301" s="336">
        <f t="shared" si="146"/>
        <v>0</v>
      </c>
      <c r="DB301" s="336">
        <f t="shared" si="146"/>
        <v>0</v>
      </c>
      <c r="DC301" s="337">
        <f t="shared" si="146"/>
        <v>0</v>
      </c>
      <c r="DD301" s="337">
        <f t="shared" si="146"/>
        <v>0</v>
      </c>
      <c r="DE301" s="337">
        <f t="shared" si="146"/>
        <v>0</v>
      </c>
      <c r="DF301" s="337">
        <f t="shared" si="146"/>
        <v>0</v>
      </c>
      <c r="DG301" s="338">
        <f t="shared" si="132"/>
        <v>0</v>
      </c>
      <c r="DJ301" s="339"/>
      <c r="DK301" s="331"/>
      <c r="DL301" s="340"/>
    </row>
    <row r="302" spans="2:116">
      <c r="B302" s="315" t="str">
        <v>073</v>
      </c>
      <c r="C302" s="301" t="str">
        <v>不動産仲介及び賃貸</v>
      </c>
      <c r="D302" s="334">
        <f t="shared" ref="D302:BO302" si="147">H$6*D191</f>
        <v>0</v>
      </c>
      <c r="E302" s="335">
        <f t="shared" si="147"/>
        <v>0</v>
      </c>
      <c r="F302" s="335">
        <f t="shared" si="147"/>
        <v>0</v>
      </c>
      <c r="G302" s="335">
        <f t="shared" si="147"/>
        <v>0</v>
      </c>
      <c r="H302" s="335">
        <f t="shared" si="147"/>
        <v>0</v>
      </c>
      <c r="I302" s="335">
        <f t="shared" si="147"/>
        <v>0</v>
      </c>
      <c r="J302" s="335">
        <f t="shared" si="147"/>
        <v>0</v>
      </c>
      <c r="K302" s="335">
        <f t="shared" si="147"/>
        <v>0</v>
      </c>
      <c r="L302" s="335">
        <f t="shared" si="147"/>
        <v>0</v>
      </c>
      <c r="M302" s="335">
        <f t="shared" si="147"/>
        <v>0</v>
      </c>
      <c r="N302" s="335">
        <f t="shared" si="147"/>
        <v>0</v>
      </c>
      <c r="O302" s="335">
        <f t="shared" si="147"/>
        <v>0</v>
      </c>
      <c r="P302" s="335">
        <f t="shared" si="147"/>
        <v>0</v>
      </c>
      <c r="Q302" s="336">
        <f t="shared" si="147"/>
        <v>0</v>
      </c>
      <c r="R302" s="336">
        <f t="shared" si="147"/>
        <v>0</v>
      </c>
      <c r="S302" s="336">
        <f t="shared" si="147"/>
        <v>0</v>
      </c>
      <c r="T302" s="336">
        <f t="shared" si="147"/>
        <v>0</v>
      </c>
      <c r="U302" s="336">
        <f t="shared" si="147"/>
        <v>0</v>
      </c>
      <c r="V302" s="336">
        <f t="shared" si="147"/>
        <v>0</v>
      </c>
      <c r="W302" s="336">
        <f t="shared" si="147"/>
        <v>0</v>
      </c>
      <c r="X302" s="336">
        <f t="shared" si="147"/>
        <v>0</v>
      </c>
      <c r="Y302" s="336">
        <f t="shared" si="147"/>
        <v>0</v>
      </c>
      <c r="Z302" s="336">
        <f t="shared" si="147"/>
        <v>0</v>
      </c>
      <c r="AA302" s="336">
        <f t="shared" si="147"/>
        <v>0</v>
      </c>
      <c r="AB302" s="336">
        <f t="shared" si="147"/>
        <v>0</v>
      </c>
      <c r="AC302" s="336">
        <f t="shared" si="147"/>
        <v>0</v>
      </c>
      <c r="AD302" s="336">
        <f t="shared" si="147"/>
        <v>0</v>
      </c>
      <c r="AE302" s="336">
        <f t="shared" si="147"/>
        <v>0</v>
      </c>
      <c r="AF302" s="336">
        <f t="shared" si="147"/>
        <v>0</v>
      </c>
      <c r="AG302" s="336">
        <f t="shared" si="147"/>
        <v>0</v>
      </c>
      <c r="AH302" s="336">
        <f t="shared" si="147"/>
        <v>0</v>
      </c>
      <c r="AI302" s="336">
        <f t="shared" si="147"/>
        <v>0</v>
      </c>
      <c r="AJ302" s="336">
        <f t="shared" si="147"/>
        <v>0</v>
      </c>
      <c r="AK302" s="336">
        <f t="shared" si="147"/>
        <v>0</v>
      </c>
      <c r="AL302" s="336">
        <f t="shared" si="147"/>
        <v>0</v>
      </c>
      <c r="AM302" s="336">
        <f t="shared" si="147"/>
        <v>0</v>
      </c>
      <c r="AN302" s="336">
        <f t="shared" si="147"/>
        <v>0</v>
      </c>
      <c r="AO302" s="336">
        <f t="shared" si="147"/>
        <v>0</v>
      </c>
      <c r="AP302" s="336">
        <f t="shared" si="147"/>
        <v>0</v>
      </c>
      <c r="AQ302" s="336">
        <f t="shared" si="147"/>
        <v>0</v>
      </c>
      <c r="AR302" s="336">
        <f t="shared" si="147"/>
        <v>0</v>
      </c>
      <c r="AS302" s="336">
        <f t="shared" si="147"/>
        <v>0</v>
      </c>
      <c r="AT302" s="336">
        <f t="shared" si="147"/>
        <v>0</v>
      </c>
      <c r="AU302" s="336">
        <f t="shared" si="147"/>
        <v>0</v>
      </c>
      <c r="AV302" s="336">
        <f t="shared" si="147"/>
        <v>0</v>
      </c>
      <c r="AW302" s="336">
        <f t="shared" si="147"/>
        <v>0</v>
      </c>
      <c r="AX302" s="336">
        <f t="shared" si="147"/>
        <v>0</v>
      </c>
      <c r="AY302" s="336">
        <f t="shared" si="147"/>
        <v>0</v>
      </c>
      <c r="AZ302" s="336">
        <f t="shared" si="147"/>
        <v>0</v>
      </c>
      <c r="BA302" s="336">
        <f t="shared" si="147"/>
        <v>0</v>
      </c>
      <c r="BB302" s="336">
        <f t="shared" si="147"/>
        <v>0</v>
      </c>
      <c r="BC302" s="336">
        <f t="shared" si="147"/>
        <v>0</v>
      </c>
      <c r="BD302" s="336">
        <f t="shared" si="147"/>
        <v>0</v>
      </c>
      <c r="BE302" s="336">
        <f t="shared" si="147"/>
        <v>0</v>
      </c>
      <c r="BF302" s="336">
        <f t="shared" si="147"/>
        <v>0</v>
      </c>
      <c r="BG302" s="336">
        <f t="shared" si="147"/>
        <v>0</v>
      </c>
      <c r="BH302" s="336">
        <f t="shared" si="147"/>
        <v>0</v>
      </c>
      <c r="BI302" s="336">
        <f t="shared" si="147"/>
        <v>0</v>
      </c>
      <c r="BJ302" s="336">
        <f t="shared" si="147"/>
        <v>0</v>
      </c>
      <c r="BK302" s="336">
        <f t="shared" si="147"/>
        <v>0</v>
      </c>
      <c r="BL302" s="336">
        <f t="shared" si="147"/>
        <v>0</v>
      </c>
      <c r="BM302" s="336">
        <f t="shared" si="147"/>
        <v>0</v>
      </c>
      <c r="BN302" s="336">
        <f t="shared" si="147"/>
        <v>0</v>
      </c>
      <c r="BO302" s="336">
        <f t="shared" si="147"/>
        <v>0</v>
      </c>
      <c r="BP302" s="336">
        <f t="shared" ref="BP302:DF302" si="148">BT$6*BP191</f>
        <v>0</v>
      </c>
      <c r="BQ302" s="336">
        <f t="shared" si="148"/>
        <v>0</v>
      </c>
      <c r="BR302" s="336">
        <f t="shared" si="148"/>
        <v>0</v>
      </c>
      <c r="BS302" s="336">
        <f t="shared" si="148"/>
        <v>0</v>
      </c>
      <c r="BT302" s="336">
        <f t="shared" si="148"/>
        <v>0</v>
      </c>
      <c r="BU302" s="336">
        <f t="shared" si="148"/>
        <v>0</v>
      </c>
      <c r="BV302" s="336">
        <f t="shared" si="148"/>
        <v>0</v>
      </c>
      <c r="BW302" s="336">
        <f t="shared" si="148"/>
        <v>0</v>
      </c>
      <c r="BX302" s="336">
        <f t="shared" si="148"/>
        <v>0</v>
      </c>
      <c r="BY302" s="336">
        <f t="shared" si="148"/>
        <v>0</v>
      </c>
      <c r="BZ302" s="336">
        <f t="shared" si="148"/>
        <v>0</v>
      </c>
      <c r="CA302" s="336">
        <f t="shared" si="148"/>
        <v>0</v>
      </c>
      <c r="CB302" s="336">
        <f t="shared" si="148"/>
        <v>0</v>
      </c>
      <c r="CC302" s="336">
        <f t="shared" si="148"/>
        <v>0</v>
      </c>
      <c r="CD302" s="336">
        <f t="shared" si="148"/>
        <v>0</v>
      </c>
      <c r="CE302" s="336">
        <f t="shared" si="148"/>
        <v>0</v>
      </c>
      <c r="CF302" s="336">
        <f t="shared" si="148"/>
        <v>0</v>
      </c>
      <c r="CG302" s="336">
        <f t="shared" si="148"/>
        <v>0</v>
      </c>
      <c r="CH302" s="336">
        <f t="shared" si="148"/>
        <v>0</v>
      </c>
      <c r="CI302" s="336">
        <f t="shared" si="148"/>
        <v>0</v>
      </c>
      <c r="CJ302" s="336">
        <f t="shared" si="148"/>
        <v>0</v>
      </c>
      <c r="CK302" s="336">
        <f t="shared" si="148"/>
        <v>0</v>
      </c>
      <c r="CL302" s="336">
        <f t="shared" si="148"/>
        <v>0</v>
      </c>
      <c r="CM302" s="336">
        <f t="shared" si="148"/>
        <v>0</v>
      </c>
      <c r="CN302" s="336">
        <f t="shared" si="148"/>
        <v>0</v>
      </c>
      <c r="CO302" s="336">
        <f t="shared" si="148"/>
        <v>0</v>
      </c>
      <c r="CP302" s="336">
        <f t="shared" si="148"/>
        <v>0</v>
      </c>
      <c r="CQ302" s="336">
        <f t="shared" si="148"/>
        <v>0</v>
      </c>
      <c r="CR302" s="336">
        <f t="shared" si="148"/>
        <v>0</v>
      </c>
      <c r="CS302" s="336">
        <f t="shared" si="148"/>
        <v>0</v>
      </c>
      <c r="CT302" s="336">
        <f t="shared" si="148"/>
        <v>0</v>
      </c>
      <c r="CU302" s="336">
        <f t="shared" si="148"/>
        <v>0</v>
      </c>
      <c r="CV302" s="336">
        <f t="shared" si="148"/>
        <v>0</v>
      </c>
      <c r="CW302" s="336">
        <f t="shared" si="148"/>
        <v>0</v>
      </c>
      <c r="CX302" s="336">
        <f t="shared" si="148"/>
        <v>0</v>
      </c>
      <c r="CY302" s="336">
        <f t="shared" si="148"/>
        <v>0</v>
      </c>
      <c r="CZ302" s="336">
        <f t="shared" si="148"/>
        <v>0</v>
      </c>
      <c r="DA302" s="336">
        <f t="shared" si="148"/>
        <v>0</v>
      </c>
      <c r="DB302" s="336">
        <f t="shared" si="148"/>
        <v>0</v>
      </c>
      <c r="DC302" s="337">
        <f t="shared" si="148"/>
        <v>0</v>
      </c>
      <c r="DD302" s="337">
        <f t="shared" si="148"/>
        <v>0</v>
      </c>
      <c r="DE302" s="337">
        <f t="shared" si="148"/>
        <v>0</v>
      </c>
      <c r="DF302" s="337">
        <f t="shared" si="148"/>
        <v>0</v>
      </c>
      <c r="DG302" s="338">
        <f t="shared" si="132"/>
        <v>0</v>
      </c>
      <c r="DJ302" s="339"/>
      <c r="DK302" s="331"/>
      <c r="DL302" s="340"/>
    </row>
    <row r="303" spans="2:116">
      <c r="B303" s="315" t="str">
        <v>074</v>
      </c>
      <c r="C303" s="301" t="str">
        <v>住宅賃貸料</v>
      </c>
      <c r="D303" s="334">
        <f t="shared" ref="D303:BO303" si="149">H$6*D192</f>
        <v>0</v>
      </c>
      <c r="E303" s="335">
        <f t="shared" si="149"/>
        <v>0</v>
      </c>
      <c r="F303" s="335">
        <f t="shared" si="149"/>
        <v>0</v>
      </c>
      <c r="G303" s="335">
        <f t="shared" si="149"/>
        <v>0</v>
      </c>
      <c r="H303" s="335">
        <f t="shared" si="149"/>
        <v>0</v>
      </c>
      <c r="I303" s="335">
        <f t="shared" si="149"/>
        <v>0</v>
      </c>
      <c r="J303" s="335">
        <f t="shared" si="149"/>
        <v>0</v>
      </c>
      <c r="K303" s="335">
        <f t="shared" si="149"/>
        <v>0</v>
      </c>
      <c r="L303" s="335">
        <f t="shared" si="149"/>
        <v>0</v>
      </c>
      <c r="M303" s="335">
        <f t="shared" si="149"/>
        <v>0</v>
      </c>
      <c r="N303" s="335">
        <f t="shared" si="149"/>
        <v>0</v>
      </c>
      <c r="O303" s="335">
        <f t="shared" si="149"/>
        <v>0</v>
      </c>
      <c r="P303" s="335">
        <f t="shared" si="149"/>
        <v>0</v>
      </c>
      <c r="Q303" s="336">
        <f t="shared" si="149"/>
        <v>0</v>
      </c>
      <c r="R303" s="336">
        <f t="shared" si="149"/>
        <v>0</v>
      </c>
      <c r="S303" s="336">
        <f t="shared" si="149"/>
        <v>0</v>
      </c>
      <c r="T303" s="336">
        <f t="shared" si="149"/>
        <v>0</v>
      </c>
      <c r="U303" s="336">
        <f t="shared" si="149"/>
        <v>0</v>
      </c>
      <c r="V303" s="336">
        <f t="shared" si="149"/>
        <v>0</v>
      </c>
      <c r="W303" s="336">
        <f t="shared" si="149"/>
        <v>0</v>
      </c>
      <c r="X303" s="336">
        <f t="shared" si="149"/>
        <v>0</v>
      </c>
      <c r="Y303" s="336">
        <f t="shared" si="149"/>
        <v>0</v>
      </c>
      <c r="Z303" s="336">
        <f t="shared" si="149"/>
        <v>0</v>
      </c>
      <c r="AA303" s="336">
        <f t="shared" si="149"/>
        <v>0</v>
      </c>
      <c r="AB303" s="336">
        <f t="shared" si="149"/>
        <v>0</v>
      </c>
      <c r="AC303" s="336">
        <f t="shared" si="149"/>
        <v>0</v>
      </c>
      <c r="AD303" s="336">
        <f t="shared" si="149"/>
        <v>0</v>
      </c>
      <c r="AE303" s="336">
        <f t="shared" si="149"/>
        <v>0</v>
      </c>
      <c r="AF303" s="336">
        <f t="shared" si="149"/>
        <v>0</v>
      </c>
      <c r="AG303" s="336">
        <f t="shared" si="149"/>
        <v>0</v>
      </c>
      <c r="AH303" s="336">
        <f t="shared" si="149"/>
        <v>0</v>
      </c>
      <c r="AI303" s="336">
        <f t="shared" si="149"/>
        <v>0</v>
      </c>
      <c r="AJ303" s="336">
        <f t="shared" si="149"/>
        <v>0</v>
      </c>
      <c r="AK303" s="336">
        <f t="shared" si="149"/>
        <v>0</v>
      </c>
      <c r="AL303" s="336">
        <f t="shared" si="149"/>
        <v>0</v>
      </c>
      <c r="AM303" s="336">
        <f t="shared" si="149"/>
        <v>0</v>
      </c>
      <c r="AN303" s="336">
        <f t="shared" si="149"/>
        <v>0</v>
      </c>
      <c r="AO303" s="336">
        <f t="shared" si="149"/>
        <v>0</v>
      </c>
      <c r="AP303" s="336">
        <f t="shared" si="149"/>
        <v>0</v>
      </c>
      <c r="AQ303" s="336">
        <f t="shared" si="149"/>
        <v>0</v>
      </c>
      <c r="AR303" s="336">
        <f t="shared" si="149"/>
        <v>0</v>
      </c>
      <c r="AS303" s="336">
        <f t="shared" si="149"/>
        <v>0</v>
      </c>
      <c r="AT303" s="336">
        <f t="shared" si="149"/>
        <v>0</v>
      </c>
      <c r="AU303" s="336">
        <f t="shared" si="149"/>
        <v>0</v>
      </c>
      <c r="AV303" s="336">
        <f t="shared" si="149"/>
        <v>0</v>
      </c>
      <c r="AW303" s="336">
        <f t="shared" si="149"/>
        <v>0</v>
      </c>
      <c r="AX303" s="336">
        <f t="shared" si="149"/>
        <v>0</v>
      </c>
      <c r="AY303" s="336">
        <f t="shared" si="149"/>
        <v>0</v>
      </c>
      <c r="AZ303" s="336">
        <f t="shared" si="149"/>
        <v>0</v>
      </c>
      <c r="BA303" s="336">
        <f t="shared" si="149"/>
        <v>0</v>
      </c>
      <c r="BB303" s="336">
        <f t="shared" si="149"/>
        <v>0</v>
      </c>
      <c r="BC303" s="336">
        <f t="shared" si="149"/>
        <v>0</v>
      </c>
      <c r="BD303" s="336">
        <f t="shared" si="149"/>
        <v>0</v>
      </c>
      <c r="BE303" s="336">
        <f t="shared" si="149"/>
        <v>0</v>
      </c>
      <c r="BF303" s="336">
        <f t="shared" si="149"/>
        <v>0</v>
      </c>
      <c r="BG303" s="336">
        <f t="shared" si="149"/>
        <v>0</v>
      </c>
      <c r="BH303" s="336">
        <f t="shared" si="149"/>
        <v>0</v>
      </c>
      <c r="BI303" s="336">
        <f t="shared" si="149"/>
        <v>0</v>
      </c>
      <c r="BJ303" s="336">
        <f t="shared" si="149"/>
        <v>0</v>
      </c>
      <c r="BK303" s="336">
        <f t="shared" si="149"/>
        <v>0</v>
      </c>
      <c r="BL303" s="336">
        <f t="shared" si="149"/>
        <v>0</v>
      </c>
      <c r="BM303" s="336">
        <f t="shared" si="149"/>
        <v>0</v>
      </c>
      <c r="BN303" s="336">
        <f t="shared" si="149"/>
        <v>0</v>
      </c>
      <c r="BO303" s="336">
        <f t="shared" si="149"/>
        <v>0</v>
      </c>
      <c r="BP303" s="336">
        <f t="shared" ref="BP303:DF303" si="150">BT$6*BP192</f>
        <v>0</v>
      </c>
      <c r="BQ303" s="336">
        <f t="shared" si="150"/>
        <v>0</v>
      </c>
      <c r="BR303" s="336">
        <f t="shared" si="150"/>
        <v>0</v>
      </c>
      <c r="BS303" s="336">
        <f t="shared" si="150"/>
        <v>0</v>
      </c>
      <c r="BT303" s="336">
        <f t="shared" si="150"/>
        <v>0</v>
      </c>
      <c r="BU303" s="336">
        <f t="shared" si="150"/>
        <v>0</v>
      </c>
      <c r="BV303" s="336">
        <f t="shared" si="150"/>
        <v>0</v>
      </c>
      <c r="BW303" s="336">
        <f t="shared" si="150"/>
        <v>0</v>
      </c>
      <c r="BX303" s="336">
        <f t="shared" si="150"/>
        <v>0</v>
      </c>
      <c r="BY303" s="336">
        <f t="shared" si="150"/>
        <v>0</v>
      </c>
      <c r="BZ303" s="336">
        <f t="shared" si="150"/>
        <v>0</v>
      </c>
      <c r="CA303" s="336">
        <f t="shared" si="150"/>
        <v>0</v>
      </c>
      <c r="CB303" s="336">
        <f t="shared" si="150"/>
        <v>0</v>
      </c>
      <c r="CC303" s="336">
        <f t="shared" si="150"/>
        <v>0</v>
      </c>
      <c r="CD303" s="336">
        <f t="shared" si="150"/>
        <v>0</v>
      </c>
      <c r="CE303" s="336">
        <f t="shared" si="150"/>
        <v>0</v>
      </c>
      <c r="CF303" s="336">
        <f t="shared" si="150"/>
        <v>0</v>
      </c>
      <c r="CG303" s="336">
        <f t="shared" si="150"/>
        <v>0</v>
      </c>
      <c r="CH303" s="336">
        <f t="shared" si="150"/>
        <v>0</v>
      </c>
      <c r="CI303" s="336">
        <f t="shared" si="150"/>
        <v>0</v>
      </c>
      <c r="CJ303" s="336">
        <f t="shared" si="150"/>
        <v>0</v>
      </c>
      <c r="CK303" s="336">
        <f t="shared" si="150"/>
        <v>0</v>
      </c>
      <c r="CL303" s="336">
        <f t="shared" si="150"/>
        <v>0</v>
      </c>
      <c r="CM303" s="336">
        <f t="shared" si="150"/>
        <v>0</v>
      </c>
      <c r="CN303" s="336">
        <f t="shared" si="150"/>
        <v>0</v>
      </c>
      <c r="CO303" s="336">
        <f t="shared" si="150"/>
        <v>0</v>
      </c>
      <c r="CP303" s="336">
        <f t="shared" si="150"/>
        <v>0</v>
      </c>
      <c r="CQ303" s="336">
        <f t="shared" si="150"/>
        <v>0</v>
      </c>
      <c r="CR303" s="336">
        <f t="shared" si="150"/>
        <v>0</v>
      </c>
      <c r="CS303" s="336">
        <f t="shared" si="150"/>
        <v>0</v>
      </c>
      <c r="CT303" s="336">
        <f t="shared" si="150"/>
        <v>0</v>
      </c>
      <c r="CU303" s="336">
        <f t="shared" si="150"/>
        <v>0</v>
      </c>
      <c r="CV303" s="336">
        <f t="shared" si="150"/>
        <v>0</v>
      </c>
      <c r="CW303" s="336">
        <f t="shared" si="150"/>
        <v>0</v>
      </c>
      <c r="CX303" s="336">
        <f t="shared" si="150"/>
        <v>0</v>
      </c>
      <c r="CY303" s="336">
        <f t="shared" si="150"/>
        <v>0</v>
      </c>
      <c r="CZ303" s="336">
        <f t="shared" si="150"/>
        <v>0</v>
      </c>
      <c r="DA303" s="336">
        <f t="shared" si="150"/>
        <v>0</v>
      </c>
      <c r="DB303" s="336">
        <f t="shared" si="150"/>
        <v>0</v>
      </c>
      <c r="DC303" s="337">
        <f t="shared" si="150"/>
        <v>0</v>
      </c>
      <c r="DD303" s="337">
        <f t="shared" si="150"/>
        <v>0</v>
      </c>
      <c r="DE303" s="337">
        <f t="shared" si="150"/>
        <v>0</v>
      </c>
      <c r="DF303" s="337">
        <f t="shared" si="150"/>
        <v>0</v>
      </c>
      <c r="DG303" s="338">
        <f t="shared" si="132"/>
        <v>0</v>
      </c>
      <c r="DJ303" s="339"/>
      <c r="DK303" s="331"/>
      <c r="DL303" s="340"/>
    </row>
    <row r="304" spans="2:116">
      <c r="B304" s="315" t="str">
        <v>075</v>
      </c>
      <c r="C304" s="301" t="str">
        <v>住宅賃貸料（帰属家賃）</v>
      </c>
      <c r="D304" s="334">
        <f t="shared" ref="D304:BO304" si="151">H$6*D193</f>
        <v>0</v>
      </c>
      <c r="E304" s="335">
        <f t="shared" si="151"/>
        <v>0</v>
      </c>
      <c r="F304" s="335">
        <f t="shared" si="151"/>
        <v>0</v>
      </c>
      <c r="G304" s="335">
        <f t="shared" si="151"/>
        <v>0</v>
      </c>
      <c r="H304" s="335">
        <f t="shared" si="151"/>
        <v>0</v>
      </c>
      <c r="I304" s="335">
        <f t="shared" si="151"/>
        <v>0</v>
      </c>
      <c r="J304" s="335">
        <f t="shared" si="151"/>
        <v>0</v>
      </c>
      <c r="K304" s="335">
        <f t="shared" si="151"/>
        <v>0</v>
      </c>
      <c r="L304" s="335">
        <f t="shared" si="151"/>
        <v>0</v>
      </c>
      <c r="M304" s="335">
        <f t="shared" si="151"/>
        <v>0</v>
      </c>
      <c r="N304" s="335">
        <f t="shared" si="151"/>
        <v>0</v>
      </c>
      <c r="O304" s="335">
        <f t="shared" si="151"/>
        <v>0</v>
      </c>
      <c r="P304" s="335">
        <f t="shared" si="151"/>
        <v>0</v>
      </c>
      <c r="Q304" s="336">
        <f t="shared" si="151"/>
        <v>0</v>
      </c>
      <c r="R304" s="336">
        <f t="shared" si="151"/>
        <v>0</v>
      </c>
      <c r="S304" s="336">
        <f t="shared" si="151"/>
        <v>0</v>
      </c>
      <c r="T304" s="336">
        <f t="shared" si="151"/>
        <v>0</v>
      </c>
      <c r="U304" s="336">
        <f t="shared" si="151"/>
        <v>0</v>
      </c>
      <c r="V304" s="336">
        <f t="shared" si="151"/>
        <v>0</v>
      </c>
      <c r="W304" s="336">
        <f t="shared" si="151"/>
        <v>0</v>
      </c>
      <c r="X304" s="336">
        <f t="shared" si="151"/>
        <v>0</v>
      </c>
      <c r="Y304" s="336">
        <f t="shared" si="151"/>
        <v>0</v>
      </c>
      <c r="Z304" s="336">
        <f t="shared" si="151"/>
        <v>0</v>
      </c>
      <c r="AA304" s="336">
        <f t="shared" si="151"/>
        <v>0</v>
      </c>
      <c r="AB304" s="336">
        <f t="shared" si="151"/>
        <v>0</v>
      </c>
      <c r="AC304" s="336">
        <f t="shared" si="151"/>
        <v>0</v>
      </c>
      <c r="AD304" s="336">
        <f t="shared" si="151"/>
        <v>0</v>
      </c>
      <c r="AE304" s="336">
        <f t="shared" si="151"/>
        <v>0</v>
      </c>
      <c r="AF304" s="336">
        <f t="shared" si="151"/>
        <v>0</v>
      </c>
      <c r="AG304" s="336">
        <f t="shared" si="151"/>
        <v>0</v>
      </c>
      <c r="AH304" s="336">
        <f t="shared" si="151"/>
        <v>0</v>
      </c>
      <c r="AI304" s="336">
        <f t="shared" si="151"/>
        <v>0</v>
      </c>
      <c r="AJ304" s="336">
        <f t="shared" si="151"/>
        <v>0</v>
      </c>
      <c r="AK304" s="336">
        <f t="shared" si="151"/>
        <v>0</v>
      </c>
      <c r="AL304" s="336">
        <f t="shared" si="151"/>
        <v>0</v>
      </c>
      <c r="AM304" s="336">
        <f t="shared" si="151"/>
        <v>0</v>
      </c>
      <c r="AN304" s="336">
        <f t="shared" si="151"/>
        <v>0</v>
      </c>
      <c r="AO304" s="336">
        <f t="shared" si="151"/>
        <v>0</v>
      </c>
      <c r="AP304" s="336">
        <f t="shared" si="151"/>
        <v>0</v>
      </c>
      <c r="AQ304" s="336">
        <f t="shared" si="151"/>
        <v>0</v>
      </c>
      <c r="AR304" s="336">
        <f t="shared" si="151"/>
        <v>0</v>
      </c>
      <c r="AS304" s="336">
        <f t="shared" si="151"/>
        <v>0</v>
      </c>
      <c r="AT304" s="336">
        <f t="shared" si="151"/>
        <v>0</v>
      </c>
      <c r="AU304" s="336">
        <f t="shared" si="151"/>
        <v>0</v>
      </c>
      <c r="AV304" s="336">
        <f t="shared" si="151"/>
        <v>0</v>
      </c>
      <c r="AW304" s="336">
        <f t="shared" si="151"/>
        <v>0</v>
      </c>
      <c r="AX304" s="336">
        <f t="shared" si="151"/>
        <v>0</v>
      </c>
      <c r="AY304" s="336">
        <f t="shared" si="151"/>
        <v>0</v>
      </c>
      <c r="AZ304" s="336">
        <f t="shared" si="151"/>
        <v>0</v>
      </c>
      <c r="BA304" s="336">
        <f t="shared" si="151"/>
        <v>0</v>
      </c>
      <c r="BB304" s="336">
        <f t="shared" si="151"/>
        <v>0</v>
      </c>
      <c r="BC304" s="336">
        <f t="shared" si="151"/>
        <v>0</v>
      </c>
      <c r="BD304" s="336">
        <f t="shared" si="151"/>
        <v>0</v>
      </c>
      <c r="BE304" s="336">
        <f t="shared" si="151"/>
        <v>0</v>
      </c>
      <c r="BF304" s="336">
        <f t="shared" si="151"/>
        <v>0</v>
      </c>
      <c r="BG304" s="336">
        <f t="shared" si="151"/>
        <v>0</v>
      </c>
      <c r="BH304" s="336">
        <f t="shared" si="151"/>
        <v>0</v>
      </c>
      <c r="BI304" s="336">
        <f t="shared" si="151"/>
        <v>0</v>
      </c>
      <c r="BJ304" s="336">
        <f t="shared" si="151"/>
        <v>0</v>
      </c>
      <c r="BK304" s="336">
        <f t="shared" si="151"/>
        <v>0</v>
      </c>
      <c r="BL304" s="336">
        <f t="shared" si="151"/>
        <v>0</v>
      </c>
      <c r="BM304" s="336">
        <f t="shared" si="151"/>
        <v>0</v>
      </c>
      <c r="BN304" s="336">
        <f t="shared" si="151"/>
        <v>0</v>
      </c>
      <c r="BO304" s="336">
        <f t="shared" si="151"/>
        <v>0</v>
      </c>
      <c r="BP304" s="336">
        <f t="shared" ref="BP304:DF304" si="152">BT$6*BP193</f>
        <v>0</v>
      </c>
      <c r="BQ304" s="336">
        <f t="shared" si="152"/>
        <v>0</v>
      </c>
      <c r="BR304" s="336">
        <f t="shared" si="152"/>
        <v>0</v>
      </c>
      <c r="BS304" s="336">
        <f t="shared" si="152"/>
        <v>0</v>
      </c>
      <c r="BT304" s="336">
        <f t="shared" si="152"/>
        <v>0</v>
      </c>
      <c r="BU304" s="336">
        <f t="shared" si="152"/>
        <v>0</v>
      </c>
      <c r="BV304" s="336">
        <f t="shared" si="152"/>
        <v>0</v>
      </c>
      <c r="BW304" s="336">
        <f t="shared" si="152"/>
        <v>0</v>
      </c>
      <c r="BX304" s="336">
        <f t="shared" si="152"/>
        <v>0</v>
      </c>
      <c r="BY304" s="336">
        <f t="shared" si="152"/>
        <v>0</v>
      </c>
      <c r="BZ304" s="336">
        <f t="shared" si="152"/>
        <v>0</v>
      </c>
      <c r="CA304" s="336">
        <f t="shared" si="152"/>
        <v>0</v>
      </c>
      <c r="CB304" s="336">
        <f t="shared" si="152"/>
        <v>0</v>
      </c>
      <c r="CC304" s="336">
        <f t="shared" si="152"/>
        <v>0</v>
      </c>
      <c r="CD304" s="336">
        <f t="shared" si="152"/>
        <v>0</v>
      </c>
      <c r="CE304" s="336">
        <f t="shared" si="152"/>
        <v>0</v>
      </c>
      <c r="CF304" s="336">
        <f t="shared" si="152"/>
        <v>0</v>
      </c>
      <c r="CG304" s="336">
        <f t="shared" si="152"/>
        <v>0</v>
      </c>
      <c r="CH304" s="336">
        <f t="shared" si="152"/>
        <v>0</v>
      </c>
      <c r="CI304" s="336">
        <f t="shared" si="152"/>
        <v>0</v>
      </c>
      <c r="CJ304" s="336">
        <f t="shared" si="152"/>
        <v>0</v>
      </c>
      <c r="CK304" s="336">
        <f t="shared" si="152"/>
        <v>0</v>
      </c>
      <c r="CL304" s="336">
        <f t="shared" si="152"/>
        <v>0</v>
      </c>
      <c r="CM304" s="336">
        <f t="shared" si="152"/>
        <v>0</v>
      </c>
      <c r="CN304" s="336">
        <f t="shared" si="152"/>
        <v>0</v>
      </c>
      <c r="CO304" s="336">
        <f t="shared" si="152"/>
        <v>0</v>
      </c>
      <c r="CP304" s="336">
        <f t="shared" si="152"/>
        <v>0</v>
      </c>
      <c r="CQ304" s="336">
        <f t="shared" si="152"/>
        <v>0</v>
      </c>
      <c r="CR304" s="336">
        <f t="shared" si="152"/>
        <v>0</v>
      </c>
      <c r="CS304" s="336">
        <f t="shared" si="152"/>
        <v>0</v>
      </c>
      <c r="CT304" s="336">
        <f t="shared" si="152"/>
        <v>0</v>
      </c>
      <c r="CU304" s="336">
        <f t="shared" si="152"/>
        <v>0</v>
      </c>
      <c r="CV304" s="336">
        <f t="shared" si="152"/>
        <v>0</v>
      </c>
      <c r="CW304" s="336">
        <f t="shared" si="152"/>
        <v>0</v>
      </c>
      <c r="CX304" s="336">
        <f t="shared" si="152"/>
        <v>0</v>
      </c>
      <c r="CY304" s="336">
        <f t="shared" si="152"/>
        <v>0</v>
      </c>
      <c r="CZ304" s="336">
        <f t="shared" si="152"/>
        <v>0</v>
      </c>
      <c r="DA304" s="336">
        <f t="shared" si="152"/>
        <v>0</v>
      </c>
      <c r="DB304" s="336">
        <f t="shared" si="152"/>
        <v>0</v>
      </c>
      <c r="DC304" s="337">
        <f t="shared" si="152"/>
        <v>0</v>
      </c>
      <c r="DD304" s="337">
        <f t="shared" si="152"/>
        <v>0</v>
      </c>
      <c r="DE304" s="337">
        <f t="shared" si="152"/>
        <v>0</v>
      </c>
      <c r="DF304" s="337">
        <f t="shared" si="152"/>
        <v>0</v>
      </c>
      <c r="DG304" s="338">
        <f t="shared" si="132"/>
        <v>0</v>
      </c>
      <c r="DJ304" s="339"/>
      <c r="DK304" s="331"/>
      <c r="DL304" s="340"/>
    </row>
    <row r="305" spans="2:116">
      <c r="B305" s="315" t="str">
        <v>076</v>
      </c>
      <c r="C305" s="301" t="str">
        <v>鉄道輸送</v>
      </c>
      <c r="D305" s="334">
        <f t="shared" ref="D305:BO305" si="153">H$6*D194</f>
        <v>0</v>
      </c>
      <c r="E305" s="335">
        <f t="shared" si="153"/>
        <v>0</v>
      </c>
      <c r="F305" s="335">
        <f t="shared" si="153"/>
        <v>0</v>
      </c>
      <c r="G305" s="335">
        <f t="shared" si="153"/>
        <v>0</v>
      </c>
      <c r="H305" s="335">
        <f t="shared" si="153"/>
        <v>0</v>
      </c>
      <c r="I305" s="335">
        <f t="shared" si="153"/>
        <v>0</v>
      </c>
      <c r="J305" s="335">
        <f t="shared" si="153"/>
        <v>0</v>
      </c>
      <c r="K305" s="335">
        <f t="shared" si="153"/>
        <v>0</v>
      </c>
      <c r="L305" s="335">
        <f t="shared" si="153"/>
        <v>0</v>
      </c>
      <c r="M305" s="335">
        <f t="shared" si="153"/>
        <v>0</v>
      </c>
      <c r="N305" s="335">
        <f t="shared" si="153"/>
        <v>0</v>
      </c>
      <c r="O305" s="335">
        <f t="shared" si="153"/>
        <v>0</v>
      </c>
      <c r="P305" s="335">
        <f t="shared" si="153"/>
        <v>0</v>
      </c>
      <c r="Q305" s="336">
        <f t="shared" si="153"/>
        <v>0</v>
      </c>
      <c r="R305" s="336">
        <f t="shared" si="153"/>
        <v>0</v>
      </c>
      <c r="S305" s="336">
        <f t="shared" si="153"/>
        <v>0</v>
      </c>
      <c r="T305" s="336">
        <f t="shared" si="153"/>
        <v>0</v>
      </c>
      <c r="U305" s="336">
        <f t="shared" si="153"/>
        <v>0</v>
      </c>
      <c r="V305" s="336">
        <f t="shared" si="153"/>
        <v>0</v>
      </c>
      <c r="W305" s="336">
        <f t="shared" si="153"/>
        <v>0</v>
      </c>
      <c r="X305" s="336">
        <f t="shared" si="153"/>
        <v>0</v>
      </c>
      <c r="Y305" s="336">
        <f t="shared" si="153"/>
        <v>0</v>
      </c>
      <c r="Z305" s="336">
        <f t="shared" si="153"/>
        <v>0</v>
      </c>
      <c r="AA305" s="336">
        <f t="shared" si="153"/>
        <v>0</v>
      </c>
      <c r="AB305" s="336">
        <f t="shared" si="153"/>
        <v>0</v>
      </c>
      <c r="AC305" s="336">
        <f t="shared" si="153"/>
        <v>0</v>
      </c>
      <c r="AD305" s="336">
        <f t="shared" si="153"/>
        <v>0</v>
      </c>
      <c r="AE305" s="336">
        <f t="shared" si="153"/>
        <v>0</v>
      </c>
      <c r="AF305" s="336">
        <f t="shared" si="153"/>
        <v>0</v>
      </c>
      <c r="AG305" s="336">
        <f t="shared" si="153"/>
        <v>0</v>
      </c>
      <c r="AH305" s="336">
        <f t="shared" si="153"/>
        <v>0</v>
      </c>
      <c r="AI305" s="336">
        <f t="shared" si="153"/>
        <v>0</v>
      </c>
      <c r="AJ305" s="336">
        <f t="shared" si="153"/>
        <v>0</v>
      </c>
      <c r="AK305" s="336">
        <f t="shared" si="153"/>
        <v>0</v>
      </c>
      <c r="AL305" s="336">
        <f t="shared" si="153"/>
        <v>0</v>
      </c>
      <c r="AM305" s="336">
        <f t="shared" si="153"/>
        <v>0</v>
      </c>
      <c r="AN305" s="336">
        <f t="shared" si="153"/>
        <v>0</v>
      </c>
      <c r="AO305" s="336">
        <f t="shared" si="153"/>
        <v>0</v>
      </c>
      <c r="AP305" s="336">
        <f t="shared" si="153"/>
        <v>0</v>
      </c>
      <c r="AQ305" s="336">
        <f t="shared" si="153"/>
        <v>0</v>
      </c>
      <c r="AR305" s="336">
        <f t="shared" si="153"/>
        <v>0</v>
      </c>
      <c r="AS305" s="336">
        <f t="shared" si="153"/>
        <v>0</v>
      </c>
      <c r="AT305" s="336">
        <f t="shared" si="153"/>
        <v>0</v>
      </c>
      <c r="AU305" s="336">
        <f t="shared" si="153"/>
        <v>0</v>
      </c>
      <c r="AV305" s="336">
        <f t="shared" si="153"/>
        <v>0</v>
      </c>
      <c r="AW305" s="336">
        <f t="shared" si="153"/>
        <v>0</v>
      </c>
      <c r="AX305" s="336">
        <f t="shared" si="153"/>
        <v>0</v>
      </c>
      <c r="AY305" s="336">
        <f t="shared" si="153"/>
        <v>0</v>
      </c>
      <c r="AZ305" s="336">
        <f t="shared" si="153"/>
        <v>0</v>
      </c>
      <c r="BA305" s="336">
        <f t="shared" si="153"/>
        <v>0</v>
      </c>
      <c r="BB305" s="336">
        <f t="shared" si="153"/>
        <v>0</v>
      </c>
      <c r="BC305" s="336">
        <f t="shared" si="153"/>
        <v>0</v>
      </c>
      <c r="BD305" s="336">
        <f t="shared" si="153"/>
        <v>0</v>
      </c>
      <c r="BE305" s="336">
        <f t="shared" si="153"/>
        <v>0</v>
      </c>
      <c r="BF305" s="336">
        <f t="shared" si="153"/>
        <v>0</v>
      </c>
      <c r="BG305" s="336">
        <f t="shared" si="153"/>
        <v>0</v>
      </c>
      <c r="BH305" s="336">
        <f t="shared" si="153"/>
        <v>0</v>
      </c>
      <c r="BI305" s="336">
        <f t="shared" si="153"/>
        <v>0</v>
      </c>
      <c r="BJ305" s="336">
        <f t="shared" si="153"/>
        <v>0</v>
      </c>
      <c r="BK305" s="336">
        <f t="shared" si="153"/>
        <v>0</v>
      </c>
      <c r="BL305" s="336">
        <f t="shared" si="153"/>
        <v>0</v>
      </c>
      <c r="BM305" s="336">
        <f t="shared" si="153"/>
        <v>0</v>
      </c>
      <c r="BN305" s="336">
        <f t="shared" si="153"/>
        <v>0</v>
      </c>
      <c r="BO305" s="336">
        <f t="shared" si="153"/>
        <v>0</v>
      </c>
      <c r="BP305" s="336">
        <f t="shared" ref="BP305:DF305" si="154">BT$6*BP194</f>
        <v>0</v>
      </c>
      <c r="BQ305" s="336">
        <f t="shared" si="154"/>
        <v>0</v>
      </c>
      <c r="BR305" s="336">
        <f t="shared" si="154"/>
        <v>0</v>
      </c>
      <c r="BS305" s="336">
        <f t="shared" si="154"/>
        <v>0</v>
      </c>
      <c r="BT305" s="336">
        <f t="shared" si="154"/>
        <v>0</v>
      </c>
      <c r="BU305" s="336">
        <f t="shared" si="154"/>
        <v>0</v>
      </c>
      <c r="BV305" s="336">
        <f t="shared" si="154"/>
        <v>0</v>
      </c>
      <c r="BW305" s="336">
        <f t="shared" si="154"/>
        <v>0</v>
      </c>
      <c r="BX305" s="336">
        <f t="shared" si="154"/>
        <v>0</v>
      </c>
      <c r="BY305" s="336">
        <f t="shared" si="154"/>
        <v>0</v>
      </c>
      <c r="BZ305" s="336">
        <f t="shared" si="154"/>
        <v>0</v>
      </c>
      <c r="CA305" s="336">
        <f t="shared" si="154"/>
        <v>0</v>
      </c>
      <c r="CB305" s="336">
        <f t="shared" si="154"/>
        <v>0</v>
      </c>
      <c r="CC305" s="336">
        <f t="shared" si="154"/>
        <v>0</v>
      </c>
      <c r="CD305" s="336">
        <f t="shared" si="154"/>
        <v>0</v>
      </c>
      <c r="CE305" s="336">
        <f t="shared" si="154"/>
        <v>0</v>
      </c>
      <c r="CF305" s="336">
        <f t="shared" si="154"/>
        <v>0</v>
      </c>
      <c r="CG305" s="336">
        <f t="shared" si="154"/>
        <v>0</v>
      </c>
      <c r="CH305" s="336">
        <f t="shared" si="154"/>
        <v>0</v>
      </c>
      <c r="CI305" s="336">
        <f t="shared" si="154"/>
        <v>0</v>
      </c>
      <c r="CJ305" s="336">
        <f t="shared" si="154"/>
        <v>0</v>
      </c>
      <c r="CK305" s="336">
        <f t="shared" si="154"/>
        <v>0</v>
      </c>
      <c r="CL305" s="336">
        <f t="shared" si="154"/>
        <v>0</v>
      </c>
      <c r="CM305" s="336">
        <f t="shared" si="154"/>
        <v>0</v>
      </c>
      <c r="CN305" s="336">
        <f t="shared" si="154"/>
        <v>0</v>
      </c>
      <c r="CO305" s="336">
        <f t="shared" si="154"/>
        <v>0</v>
      </c>
      <c r="CP305" s="336">
        <f t="shared" si="154"/>
        <v>0</v>
      </c>
      <c r="CQ305" s="336">
        <f t="shared" si="154"/>
        <v>0</v>
      </c>
      <c r="CR305" s="336">
        <f t="shared" si="154"/>
        <v>0</v>
      </c>
      <c r="CS305" s="336">
        <f t="shared" si="154"/>
        <v>0</v>
      </c>
      <c r="CT305" s="336">
        <f t="shared" si="154"/>
        <v>0</v>
      </c>
      <c r="CU305" s="336">
        <f t="shared" si="154"/>
        <v>0</v>
      </c>
      <c r="CV305" s="336">
        <f t="shared" si="154"/>
        <v>0</v>
      </c>
      <c r="CW305" s="336">
        <f t="shared" si="154"/>
        <v>0</v>
      </c>
      <c r="CX305" s="336">
        <f t="shared" si="154"/>
        <v>0</v>
      </c>
      <c r="CY305" s="336">
        <f t="shared" si="154"/>
        <v>0</v>
      </c>
      <c r="CZ305" s="336">
        <f t="shared" si="154"/>
        <v>0</v>
      </c>
      <c r="DA305" s="336">
        <f t="shared" si="154"/>
        <v>0</v>
      </c>
      <c r="DB305" s="336">
        <f t="shared" si="154"/>
        <v>0</v>
      </c>
      <c r="DC305" s="337">
        <f t="shared" si="154"/>
        <v>0</v>
      </c>
      <c r="DD305" s="337">
        <f t="shared" si="154"/>
        <v>0</v>
      </c>
      <c r="DE305" s="337">
        <f t="shared" si="154"/>
        <v>0</v>
      </c>
      <c r="DF305" s="337">
        <f t="shared" si="154"/>
        <v>0</v>
      </c>
      <c r="DG305" s="338">
        <f t="shared" si="132"/>
        <v>0</v>
      </c>
      <c r="DJ305" s="339"/>
      <c r="DK305" s="331"/>
      <c r="DL305" s="340"/>
    </row>
    <row r="306" spans="2:116">
      <c r="B306" s="315" t="str">
        <v>077</v>
      </c>
      <c r="C306" s="301" t="str">
        <v>道路輸送（自家輸送を除く。）</v>
      </c>
      <c r="D306" s="334">
        <f t="shared" ref="D306:BO306" si="155">H$6*D195</f>
        <v>0</v>
      </c>
      <c r="E306" s="335">
        <f t="shared" si="155"/>
        <v>0</v>
      </c>
      <c r="F306" s="335">
        <f t="shared" si="155"/>
        <v>0</v>
      </c>
      <c r="G306" s="335">
        <f t="shared" si="155"/>
        <v>0</v>
      </c>
      <c r="H306" s="335">
        <f t="shared" si="155"/>
        <v>0</v>
      </c>
      <c r="I306" s="335">
        <f t="shared" si="155"/>
        <v>0</v>
      </c>
      <c r="J306" s="335">
        <f t="shared" si="155"/>
        <v>0</v>
      </c>
      <c r="K306" s="335">
        <f t="shared" si="155"/>
        <v>0</v>
      </c>
      <c r="L306" s="335">
        <f t="shared" si="155"/>
        <v>0</v>
      </c>
      <c r="M306" s="335">
        <f t="shared" si="155"/>
        <v>0</v>
      </c>
      <c r="N306" s="335">
        <f t="shared" si="155"/>
        <v>0</v>
      </c>
      <c r="O306" s="335">
        <f t="shared" si="155"/>
        <v>0</v>
      </c>
      <c r="P306" s="335">
        <f t="shared" si="155"/>
        <v>0</v>
      </c>
      <c r="Q306" s="336">
        <f t="shared" si="155"/>
        <v>0</v>
      </c>
      <c r="R306" s="336">
        <f t="shared" si="155"/>
        <v>0</v>
      </c>
      <c r="S306" s="336">
        <f t="shared" si="155"/>
        <v>0</v>
      </c>
      <c r="T306" s="336">
        <f t="shared" si="155"/>
        <v>0</v>
      </c>
      <c r="U306" s="336">
        <f t="shared" si="155"/>
        <v>0</v>
      </c>
      <c r="V306" s="336">
        <f t="shared" si="155"/>
        <v>0</v>
      </c>
      <c r="W306" s="336">
        <f t="shared" si="155"/>
        <v>0</v>
      </c>
      <c r="X306" s="336">
        <f t="shared" si="155"/>
        <v>0</v>
      </c>
      <c r="Y306" s="336">
        <f t="shared" si="155"/>
        <v>0</v>
      </c>
      <c r="Z306" s="336">
        <f t="shared" si="155"/>
        <v>0</v>
      </c>
      <c r="AA306" s="336">
        <f t="shared" si="155"/>
        <v>0</v>
      </c>
      <c r="AB306" s="336">
        <f t="shared" si="155"/>
        <v>0</v>
      </c>
      <c r="AC306" s="336">
        <f t="shared" si="155"/>
        <v>0</v>
      </c>
      <c r="AD306" s="336">
        <f t="shared" si="155"/>
        <v>0</v>
      </c>
      <c r="AE306" s="336">
        <f t="shared" si="155"/>
        <v>0</v>
      </c>
      <c r="AF306" s="336">
        <f t="shared" si="155"/>
        <v>0</v>
      </c>
      <c r="AG306" s="336">
        <f t="shared" si="155"/>
        <v>0</v>
      </c>
      <c r="AH306" s="336">
        <f t="shared" si="155"/>
        <v>0</v>
      </c>
      <c r="AI306" s="336">
        <f t="shared" si="155"/>
        <v>0</v>
      </c>
      <c r="AJ306" s="336">
        <f t="shared" si="155"/>
        <v>0</v>
      </c>
      <c r="AK306" s="336">
        <f t="shared" si="155"/>
        <v>0</v>
      </c>
      <c r="AL306" s="336">
        <f t="shared" si="155"/>
        <v>0</v>
      </c>
      <c r="AM306" s="336">
        <f t="shared" si="155"/>
        <v>0</v>
      </c>
      <c r="AN306" s="336">
        <f t="shared" si="155"/>
        <v>0</v>
      </c>
      <c r="AO306" s="336">
        <f t="shared" si="155"/>
        <v>0</v>
      </c>
      <c r="AP306" s="336">
        <f t="shared" si="155"/>
        <v>0</v>
      </c>
      <c r="AQ306" s="336">
        <f t="shared" si="155"/>
        <v>0</v>
      </c>
      <c r="AR306" s="336">
        <f t="shared" si="155"/>
        <v>0</v>
      </c>
      <c r="AS306" s="336">
        <f t="shared" si="155"/>
        <v>0</v>
      </c>
      <c r="AT306" s="336">
        <f t="shared" si="155"/>
        <v>0</v>
      </c>
      <c r="AU306" s="336">
        <f t="shared" si="155"/>
        <v>0</v>
      </c>
      <c r="AV306" s="336">
        <f t="shared" si="155"/>
        <v>0</v>
      </c>
      <c r="AW306" s="336">
        <f t="shared" si="155"/>
        <v>0</v>
      </c>
      <c r="AX306" s="336">
        <f t="shared" si="155"/>
        <v>0</v>
      </c>
      <c r="AY306" s="336">
        <f t="shared" si="155"/>
        <v>0</v>
      </c>
      <c r="AZ306" s="336">
        <f t="shared" si="155"/>
        <v>0</v>
      </c>
      <c r="BA306" s="336">
        <f t="shared" si="155"/>
        <v>0</v>
      </c>
      <c r="BB306" s="336">
        <f t="shared" si="155"/>
        <v>0</v>
      </c>
      <c r="BC306" s="336">
        <f t="shared" si="155"/>
        <v>0</v>
      </c>
      <c r="BD306" s="336">
        <f t="shared" si="155"/>
        <v>0</v>
      </c>
      <c r="BE306" s="336">
        <f t="shared" si="155"/>
        <v>0</v>
      </c>
      <c r="BF306" s="336">
        <f t="shared" si="155"/>
        <v>0</v>
      </c>
      <c r="BG306" s="336">
        <f t="shared" si="155"/>
        <v>0</v>
      </c>
      <c r="BH306" s="336">
        <f t="shared" si="155"/>
        <v>0</v>
      </c>
      <c r="BI306" s="336">
        <f t="shared" si="155"/>
        <v>0</v>
      </c>
      <c r="BJ306" s="336">
        <f t="shared" si="155"/>
        <v>0</v>
      </c>
      <c r="BK306" s="336">
        <f t="shared" si="155"/>
        <v>0</v>
      </c>
      <c r="BL306" s="336">
        <f t="shared" si="155"/>
        <v>0</v>
      </c>
      <c r="BM306" s="336">
        <f t="shared" si="155"/>
        <v>0</v>
      </c>
      <c r="BN306" s="336">
        <f t="shared" si="155"/>
        <v>0</v>
      </c>
      <c r="BO306" s="336">
        <f t="shared" si="155"/>
        <v>0</v>
      </c>
      <c r="BP306" s="336">
        <f t="shared" ref="BP306:DF306" si="156">BT$6*BP195</f>
        <v>0</v>
      </c>
      <c r="BQ306" s="336">
        <f t="shared" si="156"/>
        <v>0</v>
      </c>
      <c r="BR306" s="336">
        <f t="shared" si="156"/>
        <v>0</v>
      </c>
      <c r="BS306" s="336">
        <f t="shared" si="156"/>
        <v>0</v>
      </c>
      <c r="BT306" s="336">
        <f t="shared" si="156"/>
        <v>0</v>
      </c>
      <c r="BU306" s="336">
        <f t="shared" si="156"/>
        <v>0</v>
      </c>
      <c r="BV306" s="336">
        <f t="shared" si="156"/>
        <v>0</v>
      </c>
      <c r="BW306" s="336">
        <f t="shared" si="156"/>
        <v>0</v>
      </c>
      <c r="BX306" s="336">
        <f t="shared" si="156"/>
        <v>0</v>
      </c>
      <c r="BY306" s="336">
        <f t="shared" si="156"/>
        <v>0</v>
      </c>
      <c r="BZ306" s="336">
        <f t="shared" si="156"/>
        <v>0</v>
      </c>
      <c r="CA306" s="336">
        <f t="shared" si="156"/>
        <v>0</v>
      </c>
      <c r="CB306" s="336">
        <f t="shared" si="156"/>
        <v>0</v>
      </c>
      <c r="CC306" s="336">
        <f t="shared" si="156"/>
        <v>0</v>
      </c>
      <c r="CD306" s="336">
        <f t="shared" si="156"/>
        <v>0</v>
      </c>
      <c r="CE306" s="336">
        <f t="shared" si="156"/>
        <v>0</v>
      </c>
      <c r="CF306" s="336">
        <f t="shared" si="156"/>
        <v>0</v>
      </c>
      <c r="CG306" s="336">
        <f t="shared" si="156"/>
        <v>0</v>
      </c>
      <c r="CH306" s="336">
        <f t="shared" si="156"/>
        <v>0</v>
      </c>
      <c r="CI306" s="336">
        <f t="shared" si="156"/>
        <v>0</v>
      </c>
      <c r="CJ306" s="336">
        <f t="shared" si="156"/>
        <v>0</v>
      </c>
      <c r="CK306" s="336">
        <f t="shared" si="156"/>
        <v>0</v>
      </c>
      <c r="CL306" s="336">
        <f t="shared" si="156"/>
        <v>0</v>
      </c>
      <c r="CM306" s="336">
        <f t="shared" si="156"/>
        <v>0</v>
      </c>
      <c r="CN306" s="336">
        <f t="shared" si="156"/>
        <v>0</v>
      </c>
      <c r="CO306" s="336">
        <f t="shared" si="156"/>
        <v>0</v>
      </c>
      <c r="CP306" s="336">
        <f t="shared" si="156"/>
        <v>0</v>
      </c>
      <c r="CQ306" s="336">
        <f t="shared" si="156"/>
        <v>0</v>
      </c>
      <c r="CR306" s="336">
        <f t="shared" si="156"/>
        <v>0</v>
      </c>
      <c r="CS306" s="336">
        <f t="shared" si="156"/>
        <v>0</v>
      </c>
      <c r="CT306" s="336">
        <f t="shared" si="156"/>
        <v>0</v>
      </c>
      <c r="CU306" s="336">
        <f t="shared" si="156"/>
        <v>0</v>
      </c>
      <c r="CV306" s="336">
        <f t="shared" si="156"/>
        <v>0</v>
      </c>
      <c r="CW306" s="336">
        <f t="shared" si="156"/>
        <v>0</v>
      </c>
      <c r="CX306" s="336">
        <f t="shared" si="156"/>
        <v>0</v>
      </c>
      <c r="CY306" s="336">
        <f t="shared" si="156"/>
        <v>0</v>
      </c>
      <c r="CZ306" s="336">
        <f t="shared" si="156"/>
        <v>0</v>
      </c>
      <c r="DA306" s="336">
        <f t="shared" si="156"/>
        <v>0</v>
      </c>
      <c r="DB306" s="336">
        <f t="shared" si="156"/>
        <v>0</v>
      </c>
      <c r="DC306" s="337">
        <f t="shared" si="156"/>
        <v>0</v>
      </c>
      <c r="DD306" s="337">
        <f t="shared" si="156"/>
        <v>0</v>
      </c>
      <c r="DE306" s="337">
        <f t="shared" si="156"/>
        <v>0</v>
      </c>
      <c r="DF306" s="337">
        <f t="shared" si="156"/>
        <v>0</v>
      </c>
      <c r="DG306" s="338">
        <f t="shared" si="132"/>
        <v>0</v>
      </c>
      <c r="DJ306" s="339"/>
      <c r="DK306" s="331"/>
      <c r="DL306" s="340"/>
    </row>
    <row r="307" spans="2:116">
      <c r="B307" s="315" t="str">
        <v>078</v>
      </c>
      <c r="C307" s="301" t="str">
        <v>水運</v>
      </c>
      <c r="D307" s="334">
        <f t="shared" ref="D307:BO307" si="157">H$6*D196</f>
        <v>0</v>
      </c>
      <c r="E307" s="335">
        <f t="shared" si="157"/>
        <v>0</v>
      </c>
      <c r="F307" s="335">
        <f t="shared" si="157"/>
        <v>0</v>
      </c>
      <c r="G307" s="335">
        <f t="shared" si="157"/>
        <v>0</v>
      </c>
      <c r="H307" s="335">
        <f t="shared" si="157"/>
        <v>0</v>
      </c>
      <c r="I307" s="335">
        <f t="shared" si="157"/>
        <v>0</v>
      </c>
      <c r="J307" s="335">
        <f t="shared" si="157"/>
        <v>0</v>
      </c>
      <c r="K307" s="335">
        <f t="shared" si="157"/>
        <v>0</v>
      </c>
      <c r="L307" s="335">
        <f t="shared" si="157"/>
        <v>0</v>
      </c>
      <c r="M307" s="335">
        <f t="shared" si="157"/>
        <v>0</v>
      </c>
      <c r="N307" s="335">
        <f t="shared" si="157"/>
        <v>0</v>
      </c>
      <c r="O307" s="335">
        <f t="shared" si="157"/>
        <v>0</v>
      </c>
      <c r="P307" s="335">
        <f t="shared" si="157"/>
        <v>0</v>
      </c>
      <c r="Q307" s="336">
        <f t="shared" si="157"/>
        <v>0</v>
      </c>
      <c r="R307" s="336">
        <f t="shared" si="157"/>
        <v>0</v>
      </c>
      <c r="S307" s="336">
        <f t="shared" si="157"/>
        <v>0</v>
      </c>
      <c r="T307" s="336">
        <f t="shared" si="157"/>
        <v>0</v>
      </c>
      <c r="U307" s="336">
        <f t="shared" si="157"/>
        <v>0</v>
      </c>
      <c r="V307" s="336">
        <f t="shared" si="157"/>
        <v>0</v>
      </c>
      <c r="W307" s="336">
        <f t="shared" si="157"/>
        <v>0</v>
      </c>
      <c r="X307" s="336">
        <f t="shared" si="157"/>
        <v>0</v>
      </c>
      <c r="Y307" s="336">
        <f t="shared" si="157"/>
        <v>0</v>
      </c>
      <c r="Z307" s="336">
        <f t="shared" si="157"/>
        <v>0</v>
      </c>
      <c r="AA307" s="336">
        <f t="shared" si="157"/>
        <v>0</v>
      </c>
      <c r="AB307" s="336">
        <f t="shared" si="157"/>
        <v>0</v>
      </c>
      <c r="AC307" s="336">
        <f t="shared" si="157"/>
        <v>0</v>
      </c>
      <c r="AD307" s="336">
        <f t="shared" si="157"/>
        <v>0</v>
      </c>
      <c r="AE307" s="336">
        <f t="shared" si="157"/>
        <v>0</v>
      </c>
      <c r="AF307" s="336">
        <f t="shared" si="157"/>
        <v>0</v>
      </c>
      <c r="AG307" s="336">
        <f t="shared" si="157"/>
        <v>0</v>
      </c>
      <c r="AH307" s="336">
        <f t="shared" si="157"/>
        <v>0</v>
      </c>
      <c r="AI307" s="336">
        <f t="shared" si="157"/>
        <v>0</v>
      </c>
      <c r="AJ307" s="336">
        <f t="shared" si="157"/>
        <v>0</v>
      </c>
      <c r="AK307" s="336">
        <f t="shared" si="157"/>
        <v>0</v>
      </c>
      <c r="AL307" s="336">
        <f t="shared" si="157"/>
        <v>0</v>
      </c>
      <c r="AM307" s="336">
        <f t="shared" si="157"/>
        <v>0</v>
      </c>
      <c r="AN307" s="336">
        <f t="shared" si="157"/>
        <v>0</v>
      </c>
      <c r="AO307" s="336">
        <f t="shared" si="157"/>
        <v>0</v>
      </c>
      <c r="AP307" s="336">
        <f t="shared" si="157"/>
        <v>0</v>
      </c>
      <c r="AQ307" s="336">
        <f t="shared" si="157"/>
        <v>0</v>
      </c>
      <c r="AR307" s="336">
        <f t="shared" si="157"/>
        <v>0</v>
      </c>
      <c r="AS307" s="336">
        <f t="shared" si="157"/>
        <v>0</v>
      </c>
      <c r="AT307" s="336">
        <f t="shared" si="157"/>
        <v>0</v>
      </c>
      <c r="AU307" s="336">
        <f t="shared" si="157"/>
        <v>0</v>
      </c>
      <c r="AV307" s="336">
        <f t="shared" si="157"/>
        <v>0</v>
      </c>
      <c r="AW307" s="336">
        <f t="shared" si="157"/>
        <v>0</v>
      </c>
      <c r="AX307" s="336">
        <f t="shared" si="157"/>
        <v>0</v>
      </c>
      <c r="AY307" s="336">
        <f t="shared" si="157"/>
        <v>0</v>
      </c>
      <c r="AZ307" s="336">
        <f t="shared" si="157"/>
        <v>0</v>
      </c>
      <c r="BA307" s="336">
        <f t="shared" si="157"/>
        <v>0</v>
      </c>
      <c r="BB307" s="336">
        <f t="shared" si="157"/>
        <v>0</v>
      </c>
      <c r="BC307" s="336">
        <f t="shared" si="157"/>
        <v>0</v>
      </c>
      <c r="BD307" s="336">
        <f t="shared" si="157"/>
        <v>0</v>
      </c>
      <c r="BE307" s="336">
        <f t="shared" si="157"/>
        <v>0</v>
      </c>
      <c r="BF307" s="336">
        <f t="shared" si="157"/>
        <v>0</v>
      </c>
      <c r="BG307" s="336">
        <f t="shared" si="157"/>
        <v>0</v>
      </c>
      <c r="BH307" s="336">
        <f t="shared" si="157"/>
        <v>0</v>
      </c>
      <c r="BI307" s="336">
        <f t="shared" si="157"/>
        <v>0</v>
      </c>
      <c r="BJ307" s="336">
        <f t="shared" si="157"/>
        <v>0</v>
      </c>
      <c r="BK307" s="336">
        <f t="shared" si="157"/>
        <v>0</v>
      </c>
      <c r="BL307" s="336">
        <f t="shared" si="157"/>
        <v>0</v>
      </c>
      <c r="BM307" s="336">
        <f t="shared" si="157"/>
        <v>0</v>
      </c>
      <c r="BN307" s="336">
        <f t="shared" si="157"/>
        <v>0</v>
      </c>
      <c r="BO307" s="336">
        <f t="shared" si="157"/>
        <v>0</v>
      </c>
      <c r="BP307" s="336">
        <f t="shared" ref="BP307:DF307" si="158">BT$6*BP196</f>
        <v>0</v>
      </c>
      <c r="BQ307" s="336">
        <f t="shared" si="158"/>
        <v>0</v>
      </c>
      <c r="BR307" s="336">
        <f t="shared" si="158"/>
        <v>0</v>
      </c>
      <c r="BS307" s="336">
        <f t="shared" si="158"/>
        <v>0</v>
      </c>
      <c r="BT307" s="336">
        <f t="shared" si="158"/>
        <v>0</v>
      </c>
      <c r="BU307" s="336">
        <f t="shared" si="158"/>
        <v>0</v>
      </c>
      <c r="BV307" s="336">
        <f t="shared" si="158"/>
        <v>0</v>
      </c>
      <c r="BW307" s="336">
        <f t="shared" si="158"/>
        <v>0</v>
      </c>
      <c r="BX307" s="336">
        <f t="shared" si="158"/>
        <v>0</v>
      </c>
      <c r="BY307" s="336">
        <f t="shared" si="158"/>
        <v>0</v>
      </c>
      <c r="BZ307" s="336">
        <f t="shared" si="158"/>
        <v>0</v>
      </c>
      <c r="CA307" s="336">
        <f t="shared" si="158"/>
        <v>0</v>
      </c>
      <c r="CB307" s="336">
        <f t="shared" si="158"/>
        <v>0</v>
      </c>
      <c r="CC307" s="336">
        <f t="shared" si="158"/>
        <v>0</v>
      </c>
      <c r="CD307" s="336">
        <f t="shared" si="158"/>
        <v>0</v>
      </c>
      <c r="CE307" s="336">
        <f t="shared" si="158"/>
        <v>0</v>
      </c>
      <c r="CF307" s="336">
        <f t="shared" si="158"/>
        <v>0</v>
      </c>
      <c r="CG307" s="336">
        <f t="shared" si="158"/>
        <v>0</v>
      </c>
      <c r="CH307" s="336">
        <f t="shared" si="158"/>
        <v>0</v>
      </c>
      <c r="CI307" s="336">
        <f t="shared" si="158"/>
        <v>0</v>
      </c>
      <c r="CJ307" s="336">
        <f t="shared" si="158"/>
        <v>0</v>
      </c>
      <c r="CK307" s="336">
        <f t="shared" si="158"/>
        <v>0</v>
      </c>
      <c r="CL307" s="336">
        <f t="shared" si="158"/>
        <v>0</v>
      </c>
      <c r="CM307" s="336">
        <f t="shared" si="158"/>
        <v>0</v>
      </c>
      <c r="CN307" s="336">
        <f t="shared" si="158"/>
        <v>0</v>
      </c>
      <c r="CO307" s="336">
        <f t="shared" si="158"/>
        <v>0</v>
      </c>
      <c r="CP307" s="336">
        <f t="shared" si="158"/>
        <v>0</v>
      </c>
      <c r="CQ307" s="336">
        <f t="shared" si="158"/>
        <v>0</v>
      </c>
      <c r="CR307" s="336">
        <f t="shared" si="158"/>
        <v>0</v>
      </c>
      <c r="CS307" s="336">
        <f t="shared" si="158"/>
        <v>0</v>
      </c>
      <c r="CT307" s="336">
        <f t="shared" si="158"/>
        <v>0</v>
      </c>
      <c r="CU307" s="336">
        <f t="shared" si="158"/>
        <v>0</v>
      </c>
      <c r="CV307" s="336">
        <f t="shared" si="158"/>
        <v>0</v>
      </c>
      <c r="CW307" s="336">
        <f t="shared" si="158"/>
        <v>0</v>
      </c>
      <c r="CX307" s="336">
        <f t="shared" si="158"/>
        <v>0</v>
      </c>
      <c r="CY307" s="336">
        <f t="shared" si="158"/>
        <v>0</v>
      </c>
      <c r="CZ307" s="336">
        <f t="shared" si="158"/>
        <v>0</v>
      </c>
      <c r="DA307" s="336">
        <f t="shared" si="158"/>
        <v>0</v>
      </c>
      <c r="DB307" s="336">
        <f t="shared" si="158"/>
        <v>0</v>
      </c>
      <c r="DC307" s="337">
        <f t="shared" si="158"/>
        <v>0</v>
      </c>
      <c r="DD307" s="337">
        <f t="shared" si="158"/>
        <v>0</v>
      </c>
      <c r="DE307" s="337">
        <f t="shared" si="158"/>
        <v>0</v>
      </c>
      <c r="DF307" s="337">
        <f t="shared" si="158"/>
        <v>0</v>
      </c>
      <c r="DG307" s="338">
        <f t="shared" si="132"/>
        <v>0</v>
      </c>
      <c r="DJ307" s="339"/>
      <c r="DK307" s="331"/>
      <c r="DL307" s="340"/>
    </row>
    <row r="308" spans="2:116">
      <c r="B308" s="315" t="str">
        <v>079</v>
      </c>
      <c r="C308" s="301" t="str">
        <v>航空輸送</v>
      </c>
      <c r="D308" s="334">
        <f t="shared" ref="D308:BO308" si="159">H$6*D197</f>
        <v>0</v>
      </c>
      <c r="E308" s="335">
        <f t="shared" si="159"/>
        <v>0</v>
      </c>
      <c r="F308" s="335">
        <f t="shared" si="159"/>
        <v>0</v>
      </c>
      <c r="G308" s="335">
        <f t="shared" si="159"/>
        <v>0</v>
      </c>
      <c r="H308" s="335">
        <f t="shared" si="159"/>
        <v>0</v>
      </c>
      <c r="I308" s="335">
        <f t="shared" si="159"/>
        <v>0</v>
      </c>
      <c r="J308" s="335">
        <f t="shared" si="159"/>
        <v>0</v>
      </c>
      <c r="K308" s="335">
        <f t="shared" si="159"/>
        <v>0</v>
      </c>
      <c r="L308" s="335">
        <f t="shared" si="159"/>
        <v>0</v>
      </c>
      <c r="M308" s="335">
        <f t="shared" si="159"/>
        <v>0</v>
      </c>
      <c r="N308" s="335">
        <f t="shared" si="159"/>
        <v>0</v>
      </c>
      <c r="O308" s="335">
        <f t="shared" si="159"/>
        <v>0</v>
      </c>
      <c r="P308" s="335">
        <f t="shared" si="159"/>
        <v>0</v>
      </c>
      <c r="Q308" s="336">
        <f t="shared" si="159"/>
        <v>0</v>
      </c>
      <c r="R308" s="336">
        <f t="shared" si="159"/>
        <v>0</v>
      </c>
      <c r="S308" s="336">
        <f t="shared" si="159"/>
        <v>0</v>
      </c>
      <c r="T308" s="336">
        <f t="shared" si="159"/>
        <v>0</v>
      </c>
      <c r="U308" s="336">
        <f t="shared" si="159"/>
        <v>0</v>
      </c>
      <c r="V308" s="336">
        <f t="shared" si="159"/>
        <v>0</v>
      </c>
      <c r="W308" s="336">
        <f t="shared" si="159"/>
        <v>0</v>
      </c>
      <c r="X308" s="336">
        <f t="shared" si="159"/>
        <v>0</v>
      </c>
      <c r="Y308" s="336">
        <f t="shared" si="159"/>
        <v>0</v>
      </c>
      <c r="Z308" s="336">
        <f t="shared" si="159"/>
        <v>0</v>
      </c>
      <c r="AA308" s="336">
        <f t="shared" si="159"/>
        <v>0</v>
      </c>
      <c r="AB308" s="336">
        <f t="shared" si="159"/>
        <v>0</v>
      </c>
      <c r="AC308" s="336">
        <f t="shared" si="159"/>
        <v>0</v>
      </c>
      <c r="AD308" s="336">
        <f t="shared" si="159"/>
        <v>0</v>
      </c>
      <c r="AE308" s="336">
        <f t="shared" si="159"/>
        <v>0</v>
      </c>
      <c r="AF308" s="336">
        <f t="shared" si="159"/>
        <v>0</v>
      </c>
      <c r="AG308" s="336">
        <f t="shared" si="159"/>
        <v>0</v>
      </c>
      <c r="AH308" s="336">
        <f t="shared" si="159"/>
        <v>0</v>
      </c>
      <c r="AI308" s="336">
        <f t="shared" si="159"/>
        <v>0</v>
      </c>
      <c r="AJ308" s="336">
        <f t="shared" si="159"/>
        <v>0</v>
      </c>
      <c r="AK308" s="336">
        <f t="shared" si="159"/>
        <v>0</v>
      </c>
      <c r="AL308" s="336">
        <f t="shared" si="159"/>
        <v>0</v>
      </c>
      <c r="AM308" s="336">
        <f t="shared" si="159"/>
        <v>0</v>
      </c>
      <c r="AN308" s="336">
        <f t="shared" si="159"/>
        <v>0</v>
      </c>
      <c r="AO308" s="336">
        <f t="shared" si="159"/>
        <v>0</v>
      </c>
      <c r="AP308" s="336">
        <f t="shared" si="159"/>
        <v>0</v>
      </c>
      <c r="AQ308" s="336">
        <f t="shared" si="159"/>
        <v>0</v>
      </c>
      <c r="AR308" s="336">
        <f t="shared" si="159"/>
        <v>0</v>
      </c>
      <c r="AS308" s="336">
        <f t="shared" si="159"/>
        <v>0</v>
      </c>
      <c r="AT308" s="336">
        <f t="shared" si="159"/>
        <v>0</v>
      </c>
      <c r="AU308" s="336">
        <f t="shared" si="159"/>
        <v>0</v>
      </c>
      <c r="AV308" s="336">
        <f t="shared" si="159"/>
        <v>0</v>
      </c>
      <c r="AW308" s="336">
        <f t="shared" si="159"/>
        <v>0</v>
      </c>
      <c r="AX308" s="336">
        <f t="shared" si="159"/>
        <v>0</v>
      </c>
      <c r="AY308" s="336">
        <f t="shared" si="159"/>
        <v>0</v>
      </c>
      <c r="AZ308" s="336">
        <f t="shared" si="159"/>
        <v>0</v>
      </c>
      <c r="BA308" s="336">
        <f t="shared" si="159"/>
        <v>0</v>
      </c>
      <c r="BB308" s="336">
        <f t="shared" si="159"/>
        <v>0</v>
      </c>
      <c r="BC308" s="336">
        <f t="shared" si="159"/>
        <v>0</v>
      </c>
      <c r="BD308" s="336">
        <f t="shared" si="159"/>
        <v>0</v>
      </c>
      <c r="BE308" s="336">
        <f t="shared" si="159"/>
        <v>0</v>
      </c>
      <c r="BF308" s="336">
        <f t="shared" si="159"/>
        <v>0</v>
      </c>
      <c r="BG308" s="336">
        <f t="shared" si="159"/>
        <v>0</v>
      </c>
      <c r="BH308" s="336">
        <f t="shared" si="159"/>
        <v>0</v>
      </c>
      <c r="BI308" s="336">
        <f t="shared" si="159"/>
        <v>0</v>
      </c>
      <c r="BJ308" s="336">
        <f t="shared" si="159"/>
        <v>0</v>
      </c>
      <c r="BK308" s="336">
        <f t="shared" si="159"/>
        <v>0</v>
      </c>
      <c r="BL308" s="336">
        <f t="shared" si="159"/>
        <v>0</v>
      </c>
      <c r="BM308" s="336">
        <f t="shared" si="159"/>
        <v>0</v>
      </c>
      <c r="BN308" s="336">
        <f t="shared" si="159"/>
        <v>0</v>
      </c>
      <c r="BO308" s="336">
        <f t="shared" si="159"/>
        <v>0</v>
      </c>
      <c r="BP308" s="336">
        <f t="shared" ref="BP308:DF308" si="160">BT$6*BP197</f>
        <v>0</v>
      </c>
      <c r="BQ308" s="336">
        <f t="shared" si="160"/>
        <v>0</v>
      </c>
      <c r="BR308" s="336">
        <f t="shared" si="160"/>
        <v>0</v>
      </c>
      <c r="BS308" s="336">
        <f t="shared" si="160"/>
        <v>0</v>
      </c>
      <c r="BT308" s="336">
        <f t="shared" si="160"/>
        <v>0</v>
      </c>
      <c r="BU308" s="336">
        <f t="shared" si="160"/>
        <v>0</v>
      </c>
      <c r="BV308" s="336">
        <f t="shared" si="160"/>
        <v>0</v>
      </c>
      <c r="BW308" s="336">
        <f t="shared" si="160"/>
        <v>0</v>
      </c>
      <c r="BX308" s="336">
        <f t="shared" si="160"/>
        <v>0</v>
      </c>
      <c r="BY308" s="336">
        <f t="shared" si="160"/>
        <v>0</v>
      </c>
      <c r="BZ308" s="336">
        <f t="shared" si="160"/>
        <v>0</v>
      </c>
      <c r="CA308" s="336">
        <f t="shared" si="160"/>
        <v>0</v>
      </c>
      <c r="CB308" s="336">
        <f t="shared" si="160"/>
        <v>0</v>
      </c>
      <c r="CC308" s="336">
        <f t="shared" si="160"/>
        <v>0</v>
      </c>
      <c r="CD308" s="336">
        <f t="shared" si="160"/>
        <v>0</v>
      </c>
      <c r="CE308" s="336">
        <f t="shared" si="160"/>
        <v>0</v>
      </c>
      <c r="CF308" s="336">
        <f t="shared" si="160"/>
        <v>0</v>
      </c>
      <c r="CG308" s="336">
        <f t="shared" si="160"/>
        <v>0</v>
      </c>
      <c r="CH308" s="336">
        <f t="shared" si="160"/>
        <v>0</v>
      </c>
      <c r="CI308" s="336">
        <f t="shared" si="160"/>
        <v>0</v>
      </c>
      <c r="CJ308" s="336">
        <f t="shared" si="160"/>
        <v>0</v>
      </c>
      <c r="CK308" s="336">
        <f t="shared" si="160"/>
        <v>0</v>
      </c>
      <c r="CL308" s="336">
        <f t="shared" si="160"/>
        <v>0</v>
      </c>
      <c r="CM308" s="336">
        <f t="shared" si="160"/>
        <v>0</v>
      </c>
      <c r="CN308" s="336">
        <f t="shared" si="160"/>
        <v>0</v>
      </c>
      <c r="CO308" s="336">
        <f t="shared" si="160"/>
        <v>0</v>
      </c>
      <c r="CP308" s="336">
        <f t="shared" si="160"/>
        <v>0</v>
      </c>
      <c r="CQ308" s="336">
        <f t="shared" si="160"/>
        <v>0</v>
      </c>
      <c r="CR308" s="336">
        <f t="shared" si="160"/>
        <v>0</v>
      </c>
      <c r="CS308" s="336">
        <f t="shared" si="160"/>
        <v>0</v>
      </c>
      <c r="CT308" s="336">
        <f t="shared" si="160"/>
        <v>0</v>
      </c>
      <c r="CU308" s="336">
        <f t="shared" si="160"/>
        <v>0</v>
      </c>
      <c r="CV308" s="336">
        <f t="shared" si="160"/>
        <v>0</v>
      </c>
      <c r="CW308" s="336">
        <f t="shared" si="160"/>
        <v>0</v>
      </c>
      <c r="CX308" s="336">
        <f t="shared" si="160"/>
        <v>0</v>
      </c>
      <c r="CY308" s="336">
        <f t="shared" si="160"/>
        <v>0</v>
      </c>
      <c r="CZ308" s="336">
        <f t="shared" si="160"/>
        <v>0</v>
      </c>
      <c r="DA308" s="336">
        <f t="shared" si="160"/>
        <v>0</v>
      </c>
      <c r="DB308" s="336">
        <f t="shared" si="160"/>
        <v>0</v>
      </c>
      <c r="DC308" s="337">
        <f t="shared" si="160"/>
        <v>0</v>
      </c>
      <c r="DD308" s="337">
        <f t="shared" si="160"/>
        <v>0</v>
      </c>
      <c r="DE308" s="337">
        <f t="shared" si="160"/>
        <v>0</v>
      </c>
      <c r="DF308" s="337">
        <f t="shared" si="160"/>
        <v>0</v>
      </c>
      <c r="DG308" s="338">
        <f t="shared" si="132"/>
        <v>0</v>
      </c>
      <c r="DJ308" s="339"/>
      <c r="DK308" s="331"/>
      <c r="DL308" s="340"/>
    </row>
    <row r="309" spans="2:116">
      <c r="B309" s="315" t="str">
        <v>080</v>
      </c>
      <c r="C309" s="301" t="str">
        <v>貨物利用運送</v>
      </c>
      <c r="D309" s="334">
        <f t="shared" ref="D309:BO309" si="161">H$6*D198</f>
        <v>0</v>
      </c>
      <c r="E309" s="335">
        <f t="shared" si="161"/>
        <v>0</v>
      </c>
      <c r="F309" s="335">
        <f t="shared" si="161"/>
        <v>0</v>
      </c>
      <c r="G309" s="335">
        <f t="shared" si="161"/>
        <v>0</v>
      </c>
      <c r="H309" s="335">
        <f t="shared" si="161"/>
        <v>0</v>
      </c>
      <c r="I309" s="335">
        <f t="shared" si="161"/>
        <v>0</v>
      </c>
      <c r="J309" s="335">
        <f t="shared" si="161"/>
        <v>0</v>
      </c>
      <c r="K309" s="335">
        <f t="shared" si="161"/>
        <v>0</v>
      </c>
      <c r="L309" s="335">
        <f t="shared" si="161"/>
        <v>0</v>
      </c>
      <c r="M309" s="335">
        <f t="shared" si="161"/>
        <v>0</v>
      </c>
      <c r="N309" s="335">
        <f t="shared" si="161"/>
        <v>0</v>
      </c>
      <c r="O309" s="335">
        <f t="shared" si="161"/>
        <v>0</v>
      </c>
      <c r="P309" s="335">
        <f t="shared" si="161"/>
        <v>0</v>
      </c>
      <c r="Q309" s="336">
        <f t="shared" si="161"/>
        <v>0</v>
      </c>
      <c r="R309" s="336">
        <f t="shared" si="161"/>
        <v>0</v>
      </c>
      <c r="S309" s="336">
        <f t="shared" si="161"/>
        <v>0</v>
      </c>
      <c r="T309" s="336">
        <f t="shared" si="161"/>
        <v>0</v>
      </c>
      <c r="U309" s="336">
        <f t="shared" si="161"/>
        <v>0</v>
      </c>
      <c r="V309" s="336">
        <f t="shared" si="161"/>
        <v>0</v>
      </c>
      <c r="W309" s="336">
        <f t="shared" si="161"/>
        <v>0</v>
      </c>
      <c r="X309" s="336">
        <f t="shared" si="161"/>
        <v>0</v>
      </c>
      <c r="Y309" s="336">
        <f t="shared" si="161"/>
        <v>0</v>
      </c>
      <c r="Z309" s="336">
        <f t="shared" si="161"/>
        <v>0</v>
      </c>
      <c r="AA309" s="336">
        <f t="shared" si="161"/>
        <v>0</v>
      </c>
      <c r="AB309" s="336">
        <f t="shared" si="161"/>
        <v>0</v>
      </c>
      <c r="AC309" s="336">
        <f t="shared" si="161"/>
        <v>0</v>
      </c>
      <c r="AD309" s="336">
        <f t="shared" si="161"/>
        <v>0</v>
      </c>
      <c r="AE309" s="336">
        <f t="shared" si="161"/>
        <v>0</v>
      </c>
      <c r="AF309" s="336">
        <f t="shared" si="161"/>
        <v>0</v>
      </c>
      <c r="AG309" s="336">
        <f t="shared" si="161"/>
        <v>0</v>
      </c>
      <c r="AH309" s="336">
        <f t="shared" si="161"/>
        <v>0</v>
      </c>
      <c r="AI309" s="336">
        <f t="shared" si="161"/>
        <v>0</v>
      </c>
      <c r="AJ309" s="336">
        <f t="shared" si="161"/>
        <v>0</v>
      </c>
      <c r="AK309" s="336">
        <f t="shared" si="161"/>
        <v>0</v>
      </c>
      <c r="AL309" s="336">
        <f t="shared" si="161"/>
        <v>0</v>
      </c>
      <c r="AM309" s="336">
        <f t="shared" si="161"/>
        <v>0</v>
      </c>
      <c r="AN309" s="336">
        <f t="shared" si="161"/>
        <v>0</v>
      </c>
      <c r="AO309" s="336">
        <f t="shared" si="161"/>
        <v>0</v>
      </c>
      <c r="AP309" s="336">
        <f t="shared" si="161"/>
        <v>0</v>
      </c>
      <c r="AQ309" s="336">
        <f t="shared" si="161"/>
        <v>0</v>
      </c>
      <c r="AR309" s="336">
        <f t="shared" si="161"/>
        <v>0</v>
      </c>
      <c r="AS309" s="336">
        <f t="shared" si="161"/>
        <v>0</v>
      </c>
      <c r="AT309" s="336">
        <f t="shared" si="161"/>
        <v>0</v>
      </c>
      <c r="AU309" s="336">
        <f t="shared" si="161"/>
        <v>0</v>
      </c>
      <c r="AV309" s="336">
        <f t="shared" si="161"/>
        <v>0</v>
      </c>
      <c r="AW309" s="336">
        <f t="shared" si="161"/>
        <v>0</v>
      </c>
      <c r="AX309" s="336">
        <f t="shared" si="161"/>
        <v>0</v>
      </c>
      <c r="AY309" s="336">
        <f t="shared" si="161"/>
        <v>0</v>
      </c>
      <c r="AZ309" s="336">
        <f t="shared" si="161"/>
        <v>0</v>
      </c>
      <c r="BA309" s="336">
        <f t="shared" si="161"/>
        <v>0</v>
      </c>
      <c r="BB309" s="336">
        <f t="shared" si="161"/>
        <v>0</v>
      </c>
      <c r="BC309" s="336">
        <f t="shared" si="161"/>
        <v>0</v>
      </c>
      <c r="BD309" s="336">
        <f t="shared" si="161"/>
        <v>0</v>
      </c>
      <c r="BE309" s="336">
        <f t="shared" si="161"/>
        <v>0</v>
      </c>
      <c r="BF309" s="336">
        <f t="shared" si="161"/>
        <v>0</v>
      </c>
      <c r="BG309" s="336">
        <f t="shared" si="161"/>
        <v>0</v>
      </c>
      <c r="BH309" s="336">
        <f t="shared" si="161"/>
        <v>0</v>
      </c>
      <c r="BI309" s="336">
        <f t="shared" si="161"/>
        <v>0</v>
      </c>
      <c r="BJ309" s="336">
        <f t="shared" si="161"/>
        <v>0</v>
      </c>
      <c r="BK309" s="336">
        <f t="shared" si="161"/>
        <v>0</v>
      </c>
      <c r="BL309" s="336">
        <f t="shared" si="161"/>
        <v>0</v>
      </c>
      <c r="BM309" s="336">
        <f t="shared" si="161"/>
        <v>0</v>
      </c>
      <c r="BN309" s="336">
        <f t="shared" si="161"/>
        <v>0</v>
      </c>
      <c r="BO309" s="336">
        <f t="shared" si="161"/>
        <v>0</v>
      </c>
      <c r="BP309" s="336">
        <f t="shared" ref="BP309:DF309" si="162">BT$6*BP198</f>
        <v>0</v>
      </c>
      <c r="BQ309" s="336">
        <f t="shared" si="162"/>
        <v>0</v>
      </c>
      <c r="BR309" s="336">
        <f t="shared" si="162"/>
        <v>0</v>
      </c>
      <c r="BS309" s="336">
        <f t="shared" si="162"/>
        <v>0</v>
      </c>
      <c r="BT309" s="336">
        <f t="shared" si="162"/>
        <v>0</v>
      </c>
      <c r="BU309" s="336">
        <f t="shared" si="162"/>
        <v>0</v>
      </c>
      <c r="BV309" s="336">
        <f t="shared" si="162"/>
        <v>0</v>
      </c>
      <c r="BW309" s="336">
        <f t="shared" si="162"/>
        <v>0</v>
      </c>
      <c r="BX309" s="336">
        <f t="shared" si="162"/>
        <v>0</v>
      </c>
      <c r="BY309" s="336">
        <f t="shared" si="162"/>
        <v>0</v>
      </c>
      <c r="BZ309" s="336">
        <f t="shared" si="162"/>
        <v>0</v>
      </c>
      <c r="CA309" s="336">
        <f t="shared" si="162"/>
        <v>0</v>
      </c>
      <c r="CB309" s="336">
        <f t="shared" si="162"/>
        <v>0</v>
      </c>
      <c r="CC309" s="336">
        <f t="shared" si="162"/>
        <v>0</v>
      </c>
      <c r="CD309" s="336">
        <f t="shared" si="162"/>
        <v>0</v>
      </c>
      <c r="CE309" s="336">
        <f t="shared" si="162"/>
        <v>0</v>
      </c>
      <c r="CF309" s="336">
        <f t="shared" si="162"/>
        <v>0</v>
      </c>
      <c r="CG309" s="336">
        <f t="shared" si="162"/>
        <v>0</v>
      </c>
      <c r="CH309" s="336">
        <f t="shared" si="162"/>
        <v>0</v>
      </c>
      <c r="CI309" s="336">
        <f t="shared" si="162"/>
        <v>0</v>
      </c>
      <c r="CJ309" s="336">
        <f t="shared" si="162"/>
        <v>0</v>
      </c>
      <c r="CK309" s="336">
        <f t="shared" si="162"/>
        <v>0</v>
      </c>
      <c r="CL309" s="336">
        <f t="shared" si="162"/>
        <v>0</v>
      </c>
      <c r="CM309" s="336">
        <f t="shared" si="162"/>
        <v>0</v>
      </c>
      <c r="CN309" s="336">
        <f t="shared" si="162"/>
        <v>0</v>
      </c>
      <c r="CO309" s="336">
        <f t="shared" si="162"/>
        <v>0</v>
      </c>
      <c r="CP309" s="336">
        <f t="shared" si="162"/>
        <v>0</v>
      </c>
      <c r="CQ309" s="336">
        <f t="shared" si="162"/>
        <v>0</v>
      </c>
      <c r="CR309" s="336">
        <f t="shared" si="162"/>
        <v>0</v>
      </c>
      <c r="CS309" s="336">
        <f t="shared" si="162"/>
        <v>0</v>
      </c>
      <c r="CT309" s="336">
        <f t="shared" si="162"/>
        <v>0</v>
      </c>
      <c r="CU309" s="336">
        <f t="shared" si="162"/>
        <v>0</v>
      </c>
      <c r="CV309" s="336">
        <f t="shared" si="162"/>
        <v>0</v>
      </c>
      <c r="CW309" s="336">
        <f t="shared" si="162"/>
        <v>0</v>
      </c>
      <c r="CX309" s="336">
        <f t="shared" si="162"/>
        <v>0</v>
      </c>
      <c r="CY309" s="336">
        <f t="shared" si="162"/>
        <v>0</v>
      </c>
      <c r="CZ309" s="336">
        <f t="shared" si="162"/>
        <v>0</v>
      </c>
      <c r="DA309" s="336">
        <f t="shared" si="162"/>
        <v>0</v>
      </c>
      <c r="DB309" s="336">
        <f t="shared" si="162"/>
        <v>0</v>
      </c>
      <c r="DC309" s="337">
        <f t="shared" si="162"/>
        <v>0</v>
      </c>
      <c r="DD309" s="337">
        <f t="shared" si="162"/>
        <v>0</v>
      </c>
      <c r="DE309" s="337">
        <f t="shared" si="162"/>
        <v>0</v>
      </c>
      <c r="DF309" s="337">
        <f t="shared" si="162"/>
        <v>0</v>
      </c>
      <c r="DG309" s="338">
        <f t="shared" si="132"/>
        <v>0</v>
      </c>
      <c r="DJ309" s="339"/>
      <c r="DK309" s="331"/>
      <c r="DL309" s="340"/>
    </row>
    <row r="310" spans="2:116">
      <c r="B310" s="315" t="str">
        <v>081</v>
      </c>
      <c r="C310" s="301" t="str">
        <v>倉庫</v>
      </c>
      <c r="D310" s="334">
        <f t="shared" ref="D310:BO310" si="163">H$6*D199</f>
        <v>0</v>
      </c>
      <c r="E310" s="335">
        <f t="shared" si="163"/>
        <v>0</v>
      </c>
      <c r="F310" s="335">
        <f t="shared" si="163"/>
        <v>0</v>
      </c>
      <c r="G310" s="335">
        <f t="shared" si="163"/>
        <v>0</v>
      </c>
      <c r="H310" s="335">
        <f t="shared" si="163"/>
        <v>0</v>
      </c>
      <c r="I310" s="335">
        <f t="shared" si="163"/>
        <v>0</v>
      </c>
      <c r="J310" s="335">
        <f t="shared" si="163"/>
        <v>0</v>
      </c>
      <c r="K310" s="335">
        <f t="shared" si="163"/>
        <v>0</v>
      </c>
      <c r="L310" s="335">
        <f t="shared" si="163"/>
        <v>0</v>
      </c>
      <c r="M310" s="335">
        <f t="shared" si="163"/>
        <v>0</v>
      </c>
      <c r="N310" s="335">
        <f t="shared" si="163"/>
        <v>0</v>
      </c>
      <c r="O310" s="335">
        <f t="shared" si="163"/>
        <v>0</v>
      </c>
      <c r="P310" s="335">
        <f t="shared" si="163"/>
        <v>0</v>
      </c>
      <c r="Q310" s="336">
        <f t="shared" si="163"/>
        <v>0</v>
      </c>
      <c r="R310" s="336">
        <f t="shared" si="163"/>
        <v>0</v>
      </c>
      <c r="S310" s="336">
        <f t="shared" si="163"/>
        <v>0</v>
      </c>
      <c r="T310" s="336">
        <f t="shared" si="163"/>
        <v>0</v>
      </c>
      <c r="U310" s="336">
        <f t="shared" si="163"/>
        <v>0</v>
      </c>
      <c r="V310" s="336">
        <f t="shared" si="163"/>
        <v>0</v>
      </c>
      <c r="W310" s="336">
        <f t="shared" si="163"/>
        <v>0</v>
      </c>
      <c r="X310" s="336">
        <f t="shared" si="163"/>
        <v>0</v>
      </c>
      <c r="Y310" s="336">
        <f t="shared" si="163"/>
        <v>0</v>
      </c>
      <c r="Z310" s="336">
        <f t="shared" si="163"/>
        <v>0</v>
      </c>
      <c r="AA310" s="336">
        <f t="shared" si="163"/>
        <v>0</v>
      </c>
      <c r="AB310" s="336">
        <f t="shared" si="163"/>
        <v>0</v>
      </c>
      <c r="AC310" s="336">
        <f t="shared" si="163"/>
        <v>0</v>
      </c>
      <c r="AD310" s="336">
        <f t="shared" si="163"/>
        <v>0</v>
      </c>
      <c r="AE310" s="336">
        <f t="shared" si="163"/>
        <v>0</v>
      </c>
      <c r="AF310" s="336">
        <f t="shared" si="163"/>
        <v>0</v>
      </c>
      <c r="AG310" s="336">
        <f t="shared" si="163"/>
        <v>0</v>
      </c>
      <c r="AH310" s="336">
        <f t="shared" si="163"/>
        <v>0</v>
      </c>
      <c r="AI310" s="336">
        <f t="shared" si="163"/>
        <v>0</v>
      </c>
      <c r="AJ310" s="336">
        <f t="shared" si="163"/>
        <v>0</v>
      </c>
      <c r="AK310" s="336">
        <f t="shared" si="163"/>
        <v>0</v>
      </c>
      <c r="AL310" s="336">
        <f t="shared" si="163"/>
        <v>0</v>
      </c>
      <c r="AM310" s="336">
        <f t="shared" si="163"/>
        <v>0</v>
      </c>
      <c r="AN310" s="336">
        <f t="shared" si="163"/>
        <v>0</v>
      </c>
      <c r="AO310" s="336">
        <f t="shared" si="163"/>
        <v>0</v>
      </c>
      <c r="AP310" s="336">
        <f t="shared" si="163"/>
        <v>0</v>
      </c>
      <c r="AQ310" s="336">
        <f t="shared" si="163"/>
        <v>0</v>
      </c>
      <c r="AR310" s="336">
        <f t="shared" si="163"/>
        <v>0</v>
      </c>
      <c r="AS310" s="336">
        <f t="shared" si="163"/>
        <v>0</v>
      </c>
      <c r="AT310" s="336">
        <f t="shared" si="163"/>
        <v>0</v>
      </c>
      <c r="AU310" s="336">
        <f t="shared" si="163"/>
        <v>0</v>
      </c>
      <c r="AV310" s="336">
        <f t="shared" si="163"/>
        <v>0</v>
      </c>
      <c r="AW310" s="336">
        <f t="shared" si="163"/>
        <v>0</v>
      </c>
      <c r="AX310" s="336">
        <f t="shared" si="163"/>
        <v>0</v>
      </c>
      <c r="AY310" s="336">
        <f t="shared" si="163"/>
        <v>0</v>
      </c>
      <c r="AZ310" s="336">
        <f t="shared" si="163"/>
        <v>0</v>
      </c>
      <c r="BA310" s="336">
        <f t="shared" si="163"/>
        <v>0</v>
      </c>
      <c r="BB310" s="336">
        <f t="shared" si="163"/>
        <v>0</v>
      </c>
      <c r="BC310" s="336">
        <f t="shared" si="163"/>
        <v>0</v>
      </c>
      <c r="BD310" s="336">
        <f t="shared" si="163"/>
        <v>0</v>
      </c>
      <c r="BE310" s="336">
        <f t="shared" si="163"/>
        <v>0</v>
      </c>
      <c r="BF310" s="336">
        <f t="shared" si="163"/>
        <v>0</v>
      </c>
      <c r="BG310" s="336">
        <f t="shared" si="163"/>
        <v>0</v>
      </c>
      <c r="BH310" s="336">
        <f t="shared" si="163"/>
        <v>0</v>
      </c>
      <c r="BI310" s="336">
        <f t="shared" si="163"/>
        <v>0</v>
      </c>
      <c r="BJ310" s="336">
        <f t="shared" si="163"/>
        <v>0</v>
      </c>
      <c r="BK310" s="336">
        <f t="shared" si="163"/>
        <v>0</v>
      </c>
      <c r="BL310" s="336">
        <f t="shared" si="163"/>
        <v>0</v>
      </c>
      <c r="BM310" s="336">
        <f t="shared" si="163"/>
        <v>0</v>
      </c>
      <c r="BN310" s="336">
        <f t="shared" si="163"/>
        <v>0</v>
      </c>
      <c r="BO310" s="336">
        <f t="shared" si="163"/>
        <v>0</v>
      </c>
      <c r="BP310" s="336">
        <f t="shared" ref="BP310:DF310" si="164">BT$6*BP199</f>
        <v>0</v>
      </c>
      <c r="BQ310" s="336">
        <f t="shared" si="164"/>
        <v>0</v>
      </c>
      <c r="BR310" s="336">
        <f t="shared" si="164"/>
        <v>0</v>
      </c>
      <c r="BS310" s="336">
        <f t="shared" si="164"/>
        <v>0</v>
      </c>
      <c r="BT310" s="336">
        <f t="shared" si="164"/>
        <v>0</v>
      </c>
      <c r="BU310" s="336">
        <f t="shared" si="164"/>
        <v>0</v>
      </c>
      <c r="BV310" s="336">
        <f t="shared" si="164"/>
        <v>0</v>
      </c>
      <c r="BW310" s="336">
        <f t="shared" si="164"/>
        <v>0</v>
      </c>
      <c r="BX310" s="336">
        <f t="shared" si="164"/>
        <v>0</v>
      </c>
      <c r="BY310" s="336">
        <f t="shared" si="164"/>
        <v>0</v>
      </c>
      <c r="BZ310" s="336">
        <f t="shared" si="164"/>
        <v>0</v>
      </c>
      <c r="CA310" s="336">
        <f t="shared" si="164"/>
        <v>0</v>
      </c>
      <c r="CB310" s="336">
        <f t="shared" si="164"/>
        <v>0</v>
      </c>
      <c r="CC310" s="336">
        <f t="shared" si="164"/>
        <v>0</v>
      </c>
      <c r="CD310" s="336">
        <f t="shared" si="164"/>
        <v>0</v>
      </c>
      <c r="CE310" s="336">
        <f t="shared" si="164"/>
        <v>0</v>
      </c>
      <c r="CF310" s="336">
        <f t="shared" si="164"/>
        <v>0</v>
      </c>
      <c r="CG310" s="336">
        <f t="shared" si="164"/>
        <v>0</v>
      </c>
      <c r="CH310" s="336">
        <f t="shared" si="164"/>
        <v>0</v>
      </c>
      <c r="CI310" s="336">
        <f t="shared" si="164"/>
        <v>0</v>
      </c>
      <c r="CJ310" s="336">
        <f t="shared" si="164"/>
        <v>0</v>
      </c>
      <c r="CK310" s="336">
        <f t="shared" si="164"/>
        <v>0</v>
      </c>
      <c r="CL310" s="336">
        <f t="shared" si="164"/>
        <v>0</v>
      </c>
      <c r="CM310" s="336">
        <f t="shared" si="164"/>
        <v>0</v>
      </c>
      <c r="CN310" s="336">
        <f t="shared" si="164"/>
        <v>0</v>
      </c>
      <c r="CO310" s="336">
        <f t="shared" si="164"/>
        <v>0</v>
      </c>
      <c r="CP310" s="336">
        <f t="shared" si="164"/>
        <v>0</v>
      </c>
      <c r="CQ310" s="336">
        <f t="shared" si="164"/>
        <v>0</v>
      </c>
      <c r="CR310" s="336">
        <f t="shared" si="164"/>
        <v>0</v>
      </c>
      <c r="CS310" s="336">
        <f t="shared" si="164"/>
        <v>0</v>
      </c>
      <c r="CT310" s="336">
        <f t="shared" si="164"/>
        <v>0</v>
      </c>
      <c r="CU310" s="336">
        <f t="shared" si="164"/>
        <v>0</v>
      </c>
      <c r="CV310" s="336">
        <f t="shared" si="164"/>
        <v>0</v>
      </c>
      <c r="CW310" s="336">
        <f t="shared" si="164"/>
        <v>0</v>
      </c>
      <c r="CX310" s="336">
        <f t="shared" si="164"/>
        <v>0</v>
      </c>
      <c r="CY310" s="336">
        <f t="shared" si="164"/>
        <v>0</v>
      </c>
      <c r="CZ310" s="336">
        <f t="shared" si="164"/>
        <v>0</v>
      </c>
      <c r="DA310" s="336">
        <f t="shared" si="164"/>
        <v>0</v>
      </c>
      <c r="DB310" s="336">
        <f t="shared" si="164"/>
        <v>0</v>
      </c>
      <c r="DC310" s="337">
        <f t="shared" si="164"/>
        <v>0</v>
      </c>
      <c r="DD310" s="337">
        <f t="shared" si="164"/>
        <v>0</v>
      </c>
      <c r="DE310" s="337">
        <f t="shared" si="164"/>
        <v>0</v>
      </c>
      <c r="DF310" s="337">
        <f t="shared" si="164"/>
        <v>0</v>
      </c>
      <c r="DG310" s="338">
        <f t="shared" si="132"/>
        <v>0</v>
      </c>
      <c r="DJ310" s="339"/>
      <c r="DK310" s="331"/>
      <c r="DL310" s="340"/>
    </row>
    <row r="311" spans="2:116">
      <c r="B311" s="315" t="str">
        <v>082</v>
      </c>
      <c r="C311" s="301" t="str">
        <v>運輸附帯サービス</v>
      </c>
      <c r="D311" s="334">
        <f t="shared" ref="D311:BO311" si="165">H$6*D200</f>
        <v>0</v>
      </c>
      <c r="E311" s="335">
        <f t="shared" si="165"/>
        <v>0</v>
      </c>
      <c r="F311" s="335">
        <f t="shared" si="165"/>
        <v>0</v>
      </c>
      <c r="G311" s="335">
        <f t="shared" si="165"/>
        <v>0</v>
      </c>
      <c r="H311" s="335">
        <f t="shared" si="165"/>
        <v>0</v>
      </c>
      <c r="I311" s="335">
        <f t="shared" si="165"/>
        <v>0</v>
      </c>
      <c r="J311" s="335">
        <f t="shared" si="165"/>
        <v>0</v>
      </c>
      <c r="K311" s="335">
        <f t="shared" si="165"/>
        <v>0</v>
      </c>
      <c r="L311" s="335">
        <f t="shared" si="165"/>
        <v>0</v>
      </c>
      <c r="M311" s="335">
        <f t="shared" si="165"/>
        <v>0</v>
      </c>
      <c r="N311" s="335">
        <f t="shared" si="165"/>
        <v>0</v>
      </c>
      <c r="O311" s="335">
        <f t="shared" si="165"/>
        <v>0</v>
      </c>
      <c r="P311" s="335">
        <f t="shared" si="165"/>
        <v>0</v>
      </c>
      <c r="Q311" s="336">
        <f t="shared" si="165"/>
        <v>0</v>
      </c>
      <c r="R311" s="336">
        <f t="shared" si="165"/>
        <v>0</v>
      </c>
      <c r="S311" s="336">
        <f t="shared" si="165"/>
        <v>0</v>
      </c>
      <c r="T311" s="336">
        <f t="shared" si="165"/>
        <v>0</v>
      </c>
      <c r="U311" s="336">
        <f t="shared" si="165"/>
        <v>0</v>
      </c>
      <c r="V311" s="336">
        <f t="shared" si="165"/>
        <v>0</v>
      </c>
      <c r="W311" s="336">
        <f t="shared" si="165"/>
        <v>0</v>
      </c>
      <c r="X311" s="336">
        <f t="shared" si="165"/>
        <v>0</v>
      </c>
      <c r="Y311" s="336">
        <f t="shared" si="165"/>
        <v>0</v>
      </c>
      <c r="Z311" s="336">
        <f t="shared" si="165"/>
        <v>0</v>
      </c>
      <c r="AA311" s="336">
        <f t="shared" si="165"/>
        <v>0</v>
      </c>
      <c r="AB311" s="336">
        <f t="shared" si="165"/>
        <v>0</v>
      </c>
      <c r="AC311" s="336">
        <f t="shared" si="165"/>
        <v>0</v>
      </c>
      <c r="AD311" s="336">
        <f t="shared" si="165"/>
        <v>0</v>
      </c>
      <c r="AE311" s="336">
        <f t="shared" si="165"/>
        <v>0</v>
      </c>
      <c r="AF311" s="336">
        <f t="shared" si="165"/>
        <v>0</v>
      </c>
      <c r="AG311" s="336">
        <f t="shared" si="165"/>
        <v>0</v>
      </c>
      <c r="AH311" s="336">
        <f t="shared" si="165"/>
        <v>0</v>
      </c>
      <c r="AI311" s="336">
        <f t="shared" si="165"/>
        <v>0</v>
      </c>
      <c r="AJ311" s="336">
        <f t="shared" si="165"/>
        <v>0</v>
      </c>
      <c r="AK311" s="336">
        <f t="shared" si="165"/>
        <v>0</v>
      </c>
      <c r="AL311" s="336">
        <f t="shared" si="165"/>
        <v>0</v>
      </c>
      <c r="AM311" s="336">
        <f t="shared" si="165"/>
        <v>0</v>
      </c>
      <c r="AN311" s="336">
        <f t="shared" si="165"/>
        <v>0</v>
      </c>
      <c r="AO311" s="336">
        <f t="shared" si="165"/>
        <v>0</v>
      </c>
      <c r="AP311" s="336">
        <f t="shared" si="165"/>
        <v>0</v>
      </c>
      <c r="AQ311" s="336">
        <f t="shared" si="165"/>
        <v>0</v>
      </c>
      <c r="AR311" s="336">
        <f t="shared" si="165"/>
        <v>0</v>
      </c>
      <c r="AS311" s="336">
        <f t="shared" si="165"/>
        <v>0</v>
      </c>
      <c r="AT311" s="336">
        <f t="shared" si="165"/>
        <v>0</v>
      </c>
      <c r="AU311" s="336">
        <f t="shared" si="165"/>
        <v>0</v>
      </c>
      <c r="AV311" s="336">
        <f t="shared" si="165"/>
        <v>0</v>
      </c>
      <c r="AW311" s="336">
        <f t="shared" si="165"/>
        <v>0</v>
      </c>
      <c r="AX311" s="336">
        <f t="shared" si="165"/>
        <v>0</v>
      </c>
      <c r="AY311" s="336">
        <f t="shared" si="165"/>
        <v>0</v>
      </c>
      <c r="AZ311" s="336">
        <f t="shared" si="165"/>
        <v>0</v>
      </c>
      <c r="BA311" s="336">
        <f t="shared" si="165"/>
        <v>0</v>
      </c>
      <c r="BB311" s="336">
        <f t="shared" si="165"/>
        <v>0</v>
      </c>
      <c r="BC311" s="336">
        <f t="shared" si="165"/>
        <v>0</v>
      </c>
      <c r="BD311" s="336">
        <f t="shared" si="165"/>
        <v>0</v>
      </c>
      <c r="BE311" s="336">
        <f t="shared" si="165"/>
        <v>0</v>
      </c>
      <c r="BF311" s="336">
        <f t="shared" si="165"/>
        <v>0</v>
      </c>
      <c r="BG311" s="336">
        <f t="shared" si="165"/>
        <v>0</v>
      </c>
      <c r="BH311" s="336">
        <f t="shared" si="165"/>
        <v>0</v>
      </c>
      <c r="BI311" s="336">
        <f t="shared" si="165"/>
        <v>0</v>
      </c>
      <c r="BJ311" s="336">
        <f t="shared" si="165"/>
        <v>0</v>
      </c>
      <c r="BK311" s="336">
        <f t="shared" si="165"/>
        <v>0</v>
      </c>
      <c r="BL311" s="336">
        <f t="shared" si="165"/>
        <v>0</v>
      </c>
      <c r="BM311" s="336">
        <f t="shared" si="165"/>
        <v>0</v>
      </c>
      <c r="BN311" s="336">
        <f t="shared" si="165"/>
        <v>0</v>
      </c>
      <c r="BO311" s="336">
        <f t="shared" si="165"/>
        <v>0</v>
      </c>
      <c r="BP311" s="336">
        <f t="shared" ref="BP311:DF311" si="166">BT$6*BP200</f>
        <v>0</v>
      </c>
      <c r="BQ311" s="336">
        <f t="shared" si="166"/>
        <v>0</v>
      </c>
      <c r="BR311" s="336">
        <f t="shared" si="166"/>
        <v>0</v>
      </c>
      <c r="BS311" s="336">
        <f t="shared" si="166"/>
        <v>0</v>
      </c>
      <c r="BT311" s="336">
        <f t="shared" si="166"/>
        <v>0</v>
      </c>
      <c r="BU311" s="336">
        <f t="shared" si="166"/>
        <v>0</v>
      </c>
      <c r="BV311" s="336">
        <f t="shared" si="166"/>
        <v>0</v>
      </c>
      <c r="BW311" s="336">
        <f t="shared" si="166"/>
        <v>0</v>
      </c>
      <c r="BX311" s="336">
        <f t="shared" si="166"/>
        <v>0</v>
      </c>
      <c r="BY311" s="336">
        <f t="shared" si="166"/>
        <v>0</v>
      </c>
      <c r="BZ311" s="336">
        <f t="shared" si="166"/>
        <v>0</v>
      </c>
      <c r="CA311" s="336">
        <f t="shared" si="166"/>
        <v>0</v>
      </c>
      <c r="CB311" s="336">
        <f t="shared" si="166"/>
        <v>0</v>
      </c>
      <c r="CC311" s="336">
        <f t="shared" si="166"/>
        <v>0</v>
      </c>
      <c r="CD311" s="336">
        <f t="shared" si="166"/>
        <v>0</v>
      </c>
      <c r="CE311" s="336">
        <f t="shared" si="166"/>
        <v>0</v>
      </c>
      <c r="CF311" s="336">
        <f t="shared" si="166"/>
        <v>0</v>
      </c>
      <c r="CG311" s="336">
        <f t="shared" si="166"/>
        <v>0</v>
      </c>
      <c r="CH311" s="336">
        <f t="shared" si="166"/>
        <v>0</v>
      </c>
      <c r="CI311" s="336">
        <f t="shared" si="166"/>
        <v>0</v>
      </c>
      <c r="CJ311" s="336">
        <f t="shared" si="166"/>
        <v>0</v>
      </c>
      <c r="CK311" s="336">
        <f t="shared" si="166"/>
        <v>0</v>
      </c>
      <c r="CL311" s="336">
        <f t="shared" si="166"/>
        <v>0</v>
      </c>
      <c r="CM311" s="336">
        <f t="shared" si="166"/>
        <v>0</v>
      </c>
      <c r="CN311" s="336">
        <f t="shared" si="166"/>
        <v>0</v>
      </c>
      <c r="CO311" s="336">
        <f t="shared" si="166"/>
        <v>0</v>
      </c>
      <c r="CP311" s="336">
        <f t="shared" si="166"/>
        <v>0</v>
      </c>
      <c r="CQ311" s="336">
        <f t="shared" si="166"/>
        <v>0</v>
      </c>
      <c r="CR311" s="336">
        <f t="shared" si="166"/>
        <v>0</v>
      </c>
      <c r="CS311" s="336">
        <f t="shared" si="166"/>
        <v>0</v>
      </c>
      <c r="CT311" s="336">
        <f t="shared" si="166"/>
        <v>0</v>
      </c>
      <c r="CU311" s="336">
        <f t="shared" si="166"/>
        <v>0</v>
      </c>
      <c r="CV311" s="336">
        <f t="shared" si="166"/>
        <v>0</v>
      </c>
      <c r="CW311" s="336">
        <f t="shared" si="166"/>
        <v>0</v>
      </c>
      <c r="CX311" s="336">
        <f t="shared" si="166"/>
        <v>0</v>
      </c>
      <c r="CY311" s="336">
        <f t="shared" si="166"/>
        <v>0</v>
      </c>
      <c r="CZ311" s="336">
        <f t="shared" si="166"/>
        <v>0</v>
      </c>
      <c r="DA311" s="336">
        <f t="shared" si="166"/>
        <v>0</v>
      </c>
      <c r="DB311" s="336">
        <f t="shared" si="166"/>
        <v>0</v>
      </c>
      <c r="DC311" s="337">
        <f t="shared" si="166"/>
        <v>0</v>
      </c>
      <c r="DD311" s="337">
        <f t="shared" si="166"/>
        <v>0</v>
      </c>
      <c r="DE311" s="337">
        <f t="shared" si="166"/>
        <v>0</v>
      </c>
      <c r="DF311" s="337">
        <f t="shared" si="166"/>
        <v>0</v>
      </c>
      <c r="DG311" s="338">
        <f t="shared" si="132"/>
        <v>0</v>
      </c>
      <c r="DJ311" s="339"/>
      <c r="DK311" s="331"/>
      <c r="DL311" s="340"/>
    </row>
    <row r="312" spans="2:116">
      <c r="B312" s="315" t="str">
        <v>083</v>
      </c>
      <c r="C312" s="301" t="str">
        <v>郵便・信書便</v>
      </c>
      <c r="D312" s="334">
        <f t="shared" ref="D312:BO312" si="167">H$6*D201</f>
        <v>0</v>
      </c>
      <c r="E312" s="335">
        <f t="shared" si="167"/>
        <v>0</v>
      </c>
      <c r="F312" s="335">
        <f t="shared" si="167"/>
        <v>0</v>
      </c>
      <c r="G312" s="335">
        <f t="shared" si="167"/>
        <v>0</v>
      </c>
      <c r="H312" s="335">
        <f t="shared" si="167"/>
        <v>0</v>
      </c>
      <c r="I312" s="335">
        <f t="shared" si="167"/>
        <v>0</v>
      </c>
      <c r="J312" s="335">
        <f t="shared" si="167"/>
        <v>0</v>
      </c>
      <c r="K312" s="335">
        <f t="shared" si="167"/>
        <v>0</v>
      </c>
      <c r="L312" s="335">
        <f t="shared" si="167"/>
        <v>0</v>
      </c>
      <c r="M312" s="335">
        <f t="shared" si="167"/>
        <v>0</v>
      </c>
      <c r="N312" s="335">
        <f t="shared" si="167"/>
        <v>0</v>
      </c>
      <c r="O312" s="335">
        <f t="shared" si="167"/>
        <v>0</v>
      </c>
      <c r="P312" s="335">
        <f t="shared" si="167"/>
        <v>0</v>
      </c>
      <c r="Q312" s="336">
        <f t="shared" si="167"/>
        <v>0</v>
      </c>
      <c r="R312" s="336">
        <f t="shared" si="167"/>
        <v>0</v>
      </c>
      <c r="S312" s="336">
        <f t="shared" si="167"/>
        <v>0</v>
      </c>
      <c r="T312" s="336">
        <f t="shared" si="167"/>
        <v>0</v>
      </c>
      <c r="U312" s="336">
        <f t="shared" si="167"/>
        <v>0</v>
      </c>
      <c r="V312" s="336">
        <f t="shared" si="167"/>
        <v>0</v>
      </c>
      <c r="W312" s="336">
        <f t="shared" si="167"/>
        <v>0</v>
      </c>
      <c r="X312" s="336">
        <f t="shared" si="167"/>
        <v>0</v>
      </c>
      <c r="Y312" s="336">
        <f t="shared" si="167"/>
        <v>0</v>
      </c>
      <c r="Z312" s="336">
        <f t="shared" si="167"/>
        <v>0</v>
      </c>
      <c r="AA312" s="336">
        <f t="shared" si="167"/>
        <v>0</v>
      </c>
      <c r="AB312" s="336">
        <f t="shared" si="167"/>
        <v>0</v>
      </c>
      <c r="AC312" s="336">
        <f t="shared" si="167"/>
        <v>0</v>
      </c>
      <c r="AD312" s="336">
        <f t="shared" si="167"/>
        <v>0</v>
      </c>
      <c r="AE312" s="336">
        <f t="shared" si="167"/>
        <v>0</v>
      </c>
      <c r="AF312" s="336">
        <f t="shared" si="167"/>
        <v>0</v>
      </c>
      <c r="AG312" s="336">
        <f t="shared" si="167"/>
        <v>0</v>
      </c>
      <c r="AH312" s="336">
        <f t="shared" si="167"/>
        <v>0</v>
      </c>
      <c r="AI312" s="336">
        <f t="shared" si="167"/>
        <v>0</v>
      </c>
      <c r="AJ312" s="336">
        <f t="shared" si="167"/>
        <v>0</v>
      </c>
      <c r="AK312" s="336">
        <f t="shared" si="167"/>
        <v>0</v>
      </c>
      <c r="AL312" s="336">
        <f t="shared" si="167"/>
        <v>0</v>
      </c>
      <c r="AM312" s="336">
        <f t="shared" si="167"/>
        <v>0</v>
      </c>
      <c r="AN312" s="336">
        <f t="shared" si="167"/>
        <v>0</v>
      </c>
      <c r="AO312" s="336">
        <f t="shared" si="167"/>
        <v>0</v>
      </c>
      <c r="AP312" s="336">
        <f t="shared" si="167"/>
        <v>0</v>
      </c>
      <c r="AQ312" s="336">
        <f t="shared" si="167"/>
        <v>0</v>
      </c>
      <c r="AR312" s="336">
        <f t="shared" si="167"/>
        <v>0</v>
      </c>
      <c r="AS312" s="336">
        <f t="shared" si="167"/>
        <v>0</v>
      </c>
      <c r="AT312" s="336">
        <f t="shared" si="167"/>
        <v>0</v>
      </c>
      <c r="AU312" s="336">
        <f t="shared" si="167"/>
        <v>0</v>
      </c>
      <c r="AV312" s="336">
        <f t="shared" si="167"/>
        <v>0</v>
      </c>
      <c r="AW312" s="336">
        <f t="shared" si="167"/>
        <v>0</v>
      </c>
      <c r="AX312" s="336">
        <f t="shared" si="167"/>
        <v>0</v>
      </c>
      <c r="AY312" s="336">
        <f t="shared" si="167"/>
        <v>0</v>
      </c>
      <c r="AZ312" s="336">
        <f t="shared" si="167"/>
        <v>0</v>
      </c>
      <c r="BA312" s="336">
        <f t="shared" si="167"/>
        <v>0</v>
      </c>
      <c r="BB312" s="336">
        <f t="shared" si="167"/>
        <v>0</v>
      </c>
      <c r="BC312" s="336">
        <f t="shared" si="167"/>
        <v>0</v>
      </c>
      <c r="BD312" s="336">
        <f t="shared" si="167"/>
        <v>0</v>
      </c>
      <c r="BE312" s="336">
        <f t="shared" si="167"/>
        <v>0</v>
      </c>
      <c r="BF312" s="336">
        <f t="shared" si="167"/>
        <v>0</v>
      </c>
      <c r="BG312" s="336">
        <f t="shared" si="167"/>
        <v>0</v>
      </c>
      <c r="BH312" s="336">
        <f t="shared" si="167"/>
        <v>0</v>
      </c>
      <c r="BI312" s="336">
        <f t="shared" si="167"/>
        <v>0</v>
      </c>
      <c r="BJ312" s="336">
        <f t="shared" si="167"/>
        <v>0</v>
      </c>
      <c r="BK312" s="336">
        <f t="shared" si="167"/>
        <v>0</v>
      </c>
      <c r="BL312" s="336">
        <f t="shared" si="167"/>
        <v>0</v>
      </c>
      <c r="BM312" s="336">
        <f t="shared" si="167"/>
        <v>0</v>
      </c>
      <c r="BN312" s="336">
        <f t="shared" si="167"/>
        <v>0</v>
      </c>
      <c r="BO312" s="336">
        <f t="shared" si="167"/>
        <v>0</v>
      </c>
      <c r="BP312" s="336">
        <f t="shared" ref="BP312:DF312" si="168">BT$6*BP201</f>
        <v>0</v>
      </c>
      <c r="BQ312" s="336">
        <f t="shared" si="168"/>
        <v>0</v>
      </c>
      <c r="BR312" s="336">
        <f t="shared" si="168"/>
        <v>0</v>
      </c>
      <c r="BS312" s="336">
        <f t="shared" si="168"/>
        <v>0</v>
      </c>
      <c r="BT312" s="336">
        <f t="shared" si="168"/>
        <v>0</v>
      </c>
      <c r="BU312" s="336">
        <f t="shared" si="168"/>
        <v>0</v>
      </c>
      <c r="BV312" s="336">
        <f t="shared" si="168"/>
        <v>0</v>
      </c>
      <c r="BW312" s="336">
        <f t="shared" si="168"/>
        <v>0</v>
      </c>
      <c r="BX312" s="336">
        <f t="shared" si="168"/>
        <v>0</v>
      </c>
      <c r="BY312" s="336">
        <f t="shared" si="168"/>
        <v>0</v>
      </c>
      <c r="BZ312" s="336">
        <f t="shared" si="168"/>
        <v>0</v>
      </c>
      <c r="CA312" s="336">
        <f t="shared" si="168"/>
        <v>0</v>
      </c>
      <c r="CB312" s="336">
        <f t="shared" si="168"/>
        <v>0</v>
      </c>
      <c r="CC312" s="336">
        <f t="shared" si="168"/>
        <v>0</v>
      </c>
      <c r="CD312" s="336">
        <f t="shared" si="168"/>
        <v>0</v>
      </c>
      <c r="CE312" s="336">
        <f t="shared" si="168"/>
        <v>0</v>
      </c>
      <c r="CF312" s="336">
        <f t="shared" si="168"/>
        <v>0</v>
      </c>
      <c r="CG312" s="336">
        <f t="shared" si="168"/>
        <v>0</v>
      </c>
      <c r="CH312" s="336">
        <f t="shared" si="168"/>
        <v>0</v>
      </c>
      <c r="CI312" s="336">
        <f t="shared" si="168"/>
        <v>0</v>
      </c>
      <c r="CJ312" s="336">
        <f t="shared" si="168"/>
        <v>0</v>
      </c>
      <c r="CK312" s="336">
        <f t="shared" si="168"/>
        <v>0</v>
      </c>
      <c r="CL312" s="336">
        <f t="shared" si="168"/>
        <v>0</v>
      </c>
      <c r="CM312" s="336">
        <f t="shared" si="168"/>
        <v>0</v>
      </c>
      <c r="CN312" s="336">
        <f t="shared" si="168"/>
        <v>0</v>
      </c>
      <c r="CO312" s="336">
        <f t="shared" si="168"/>
        <v>0</v>
      </c>
      <c r="CP312" s="336">
        <f t="shared" si="168"/>
        <v>0</v>
      </c>
      <c r="CQ312" s="336">
        <f t="shared" si="168"/>
        <v>0</v>
      </c>
      <c r="CR312" s="336">
        <f t="shared" si="168"/>
        <v>0</v>
      </c>
      <c r="CS312" s="336">
        <f t="shared" si="168"/>
        <v>0</v>
      </c>
      <c r="CT312" s="336">
        <f t="shared" si="168"/>
        <v>0</v>
      </c>
      <c r="CU312" s="336">
        <f t="shared" si="168"/>
        <v>0</v>
      </c>
      <c r="CV312" s="336">
        <f t="shared" si="168"/>
        <v>0</v>
      </c>
      <c r="CW312" s="336">
        <f t="shared" si="168"/>
        <v>0</v>
      </c>
      <c r="CX312" s="336">
        <f t="shared" si="168"/>
        <v>0</v>
      </c>
      <c r="CY312" s="336">
        <f t="shared" si="168"/>
        <v>0</v>
      </c>
      <c r="CZ312" s="336">
        <f t="shared" si="168"/>
        <v>0</v>
      </c>
      <c r="DA312" s="336">
        <f t="shared" si="168"/>
        <v>0</v>
      </c>
      <c r="DB312" s="336">
        <f t="shared" si="168"/>
        <v>0</v>
      </c>
      <c r="DC312" s="337">
        <f t="shared" si="168"/>
        <v>0</v>
      </c>
      <c r="DD312" s="337">
        <f t="shared" si="168"/>
        <v>0</v>
      </c>
      <c r="DE312" s="337">
        <f t="shared" si="168"/>
        <v>0</v>
      </c>
      <c r="DF312" s="337">
        <f t="shared" si="168"/>
        <v>0</v>
      </c>
      <c r="DG312" s="338">
        <f t="shared" si="132"/>
        <v>0</v>
      </c>
      <c r="DJ312" s="339"/>
      <c r="DK312" s="331"/>
      <c r="DL312" s="340"/>
    </row>
    <row r="313" spans="2:116">
      <c r="B313" s="315" t="str">
        <v>084</v>
      </c>
      <c r="C313" s="301" t="str">
        <v>通信</v>
      </c>
      <c r="D313" s="334">
        <f t="shared" ref="D313:BO313" si="169">H$6*D202</f>
        <v>0</v>
      </c>
      <c r="E313" s="335">
        <f t="shared" si="169"/>
        <v>0</v>
      </c>
      <c r="F313" s="335">
        <f t="shared" si="169"/>
        <v>0</v>
      </c>
      <c r="G313" s="335">
        <f t="shared" si="169"/>
        <v>0</v>
      </c>
      <c r="H313" s="335">
        <f t="shared" si="169"/>
        <v>0</v>
      </c>
      <c r="I313" s="335">
        <f t="shared" si="169"/>
        <v>0</v>
      </c>
      <c r="J313" s="335">
        <f t="shared" si="169"/>
        <v>0</v>
      </c>
      <c r="K313" s="335">
        <f t="shared" si="169"/>
        <v>0</v>
      </c>
      <c r="L313" s="335">
        <f t="shared" si="169"/>
        <v>0</v>
      </c>
      <c r="M313" s="335">
        <f t="shared" si="169"/>
        <v>0</v>
      </c>
      <c r="N313" s="335">
        <f t="shared" si="169"/>
        <v>0</v>
      </c>
      <c r="O313" s="335">
        <f t="shared" si="169"/>
        <v>0</v>
      </c>
      <c r="P313" s="335">
        <f t="shared" si="169"/>
        <v>0</v>
      </c>
      <c r="Q313" s="336">
        <f t="shared" si="169"/>
        <v>0</v>
      </c>
      <c r="R313" s="336">
        <f t="shared" si="169"/>
        <v>0</v>
      </c>
      <c r="S313" s="336">
        <f t="shared" si="169"/>
        <v>0</v>
      </c>
      <c r="T313" s="336">
        <f t="shared" si="169"/>
        <v>0</v>
      </c>
      <c r="U313" s="336">
        <f t="shared" si="169"/>
        <v>0</v>
      </c>
      <c r="V313" s="336">
        <f t="shared" si="169"/>
        <v>0</v>
      </c>
      <c r="W313" s="336">
        <f t="shared" si="169"/>
        <v>0</v>
      </c>
      <c r="X313" s="336">
        <f t="shared" si="169"/>
        <v>0</v>
      </c>
      <c r="Y313" s="336">
        <f t="shared" si="169"/>
        <v>0</v>
      </c>
      <c r="Z313" s="336">
        <f t="shared" si="169"/>
        <v>0</v>
      </c>
      <c r="AA313" s="336">
        <f t="shared" si="169"/>
        <v>0</v>
      </c>
      <c r="AB313" s="336">
        <f t="shared" si="169"/>
        <v>0</v>
      </c>
      <c r="AC313" s="336">
        <f t="shared" si="169"/>
        <v>0</v>
      </c>
      <c r="AD313" s="336">
        <f t="shared" si="169"/>
        <v>0</v>
      </c>
      <c r="AE313" s="336">
        <f t="shared" si="169"/>
        <v>0</v>
      </c>
      <c r="AF313" s="336">
        <f t="shared" si="169"/>
        <v>0</v>
      </c>
      <c r="AG313" s="336">
        <f t="shared" si="169"/>
        <v>0</v>
      </c>
      <c r="AH313" s="336">
        <f t="shared" si="169"/>
        <v>0</v>
      </c>
      <c r="AI313" s="336">
        <f t="shared" si="169"/>
        <v>0</v>
      </c>
      <c r="AJ313" s="336">
        <f t="shared" si="169"/>
        <v>0</v>
      </c>
      <c r="AK313" s="336">
        <f t="shared" si="169"/>
        <v>0</v>
      </c>
      <c r="AL313" s="336">
        <f t="shared" si="169"/>
        <v>0</v>
      </c>
      <c r="AM313" s="336">
        <f t="shared" si="169"/>
        <v>0</v>
      </c>
      <c r="AN313" s="336">
        <f t="shared" si="169"/>
        <v>0</v>
      </c>
      <c r="AO313" s="336">
        <f t="shared" si="169"/>
        <v>0</v>
      </c>
      <c r="AP313" s="336">
        <f t="shared" si="169"/>
        <v>0</v>
      </c>
      <c r="AQ313" s="336">
        <f t="shared" si="169"/>
        <v>0</v>
      </c>
      <c r="AR313" s="336">
        <f t="shared" si="169"/>
        <v>0</v>
      </c>
      <c r="AS313" s="336">
        <f t="shared" si="169"/>
        <v>0</v>
      </c>
      <c r="AT313" s="336">
        <f t="shared" si="169"/>
        <v>0</v>
      </c>
      <c r="AU313" s="336">
        <f t="shared" si="169"/>
        <v>0</v>
      </c>
      <c r="AV313" s="336">
        <f t="shared" si="169"/>
        <v>0</v>
      </c>
      <c r="AW313" s="336">
        <f t="shared" si="169"/>
        <v>0</v>
      </c>
      <c r="AX313" s="336">
        <f t="shared" si="169"/>
        <v>0</v>
      </c>
      <c r="AY313" s="336">
        <f t="shared" si="169"/>
        <v>0</v>
      </c>
      <c r="AZ313" s="336">
        <f t="shared" si="169"/>
        <v>0</v>
      </c>
      <c r="BA313" s="336">
        <f t="shared" si="169"/>
        <v>0</v>
      </c>
      <c r="BB313" s="336">
        <f t="shared" si="169"/>
        <v>0</v>
      </c>
      <c r="BC313" s="336">
        <f t="shared" si="169"/>
        <v>0</v>
      </c>
      <c r="BD313" s="336">
        <f t="shared" si="169"/>
        <v>0</v>
      </c>
      <c r="BE313" s="336">
        <f t="shared" si="169"/>
        <v>0</v>
      </c>
      <c r="BF313" s="336">
        <f t="shared" si="169"/>
        <v>0</v>
      </c>
      <c r="BG313" s="336">
        <f t="shared" si="169"/>
        <v>0</v>
      </c>
      <c r="BH313" s="336">
        <f t="shared" si="169"/>
        <v>0</v>
      </c>
      <c r="BI313" s="336">
        <f t="shared" si="169"/>
        <v>0</v>
      </c>
      <c r="BJ313" s="336">
        <f t="shared" si="169"/>
        <v>0</v>
      </c>
      <c r="BK313" s="336">
        <f t="shared" si="169"/>
        <v>0</v>
      </c>
      <c r="BL313" s="336">
        <f t="shared" si="169"/>
        <v>0</v>
      </c>
      <c r="BM313" s="336">
        <f t="shared" si="169"/>
        <v>0</v>
      </c>
      <c r="BN313" s="336">
        <f t="shared" si="169"/>
        <v>0</v>
      </c>
      <c r="BO313" s="336">
        <f t="shared" si="169"/>
        <v>0</v>
      </c>
      <c r="BP313" s="336">
        <f t="shared" ref="BP313:DF313" si="170">BT$6*BP202</f>
        <v>0</v>
      </c>
      <c r="BQ313" s="336">
        <f t="shared" si="170"/>
        <v>0</v>
      </c>
      <c r="BR313" s="336">
        <f t="shared" si="170"/>
        <v>0</v>
      </c>
      <c r="BS313" s="336">
        <f t="shared" si="170"/>
        <v>0</v>
      </c>
      <c r="BT313" s="336">
        <f t="shared" si="170"/>
        <v>0</v>
      </c>
      <c r="BU313" s="336">
        <f t="shared" si="170"/>
        <v>0</v>
      </c>
      <c r="BV313" s="336">
        <f t="shared" si="170"/>
        <v>0</v>
      </c>
      <c r="BW313" s="336">
        <f t="shared" si="170"/>
        <v>0</v>
      </c>
      <c r="BX313" s="336">
        <f t="shared" si="170"/>
        <v>0</v>
      </c>
      <c r="BY313" s="336">
        <f t="shared" si="170"/>
        <v>0</v>
      </c>
      <c r="BZ313" s="336">
        <f t="shared" si="170"/>
        <v>0</v>
      </c>
      <c r="CA313" s="336">
        <f t="shared" si="170"/>
        <v>0</v>
      </c>
      <c r="CB313" s="336">
        <f t="shared" si="170"/>
        <v>0</v>
      </c>
      <c r="CC313" s="336">
        <f t="shared" si="170"/>
        <v>0</v>
      </c>
      <c r="CD313" s="336">
        <f t="shared" si="170"/>
        <v>0</v>
      </c>
      <c r="CE313" s="336">
        <f t="shared" si="170"/>
        <v>0</v>
      </c>
      <c r="CF313" s="336">
        <f t="shared" si="170"/>
        <v>0</v>
      </c>
      <c r="CG313" s="336">
        <f t="shared" si="170"/>
        <v>0</v>
      </c>
      <c r="CH313" s="336">
        <f t="shared" si="170"/>
        <v>0</v>
      </c>
      <c r="CI313" s="336">
        <f t="shared" si="170"/>
        <v>0</v>
      </c>
      <c r="CJ313" s="336">
        <f t="shared" si="170"/>
        <v>0</v>
      </c>
      <c r="CK313" s="336">
        <f t="shared" si="170"/>
        <v>0</v>
      </c>
      <c r="CL313" s="336">
        <f t="shared" si="170"/>
        <v>0</v>
      </c>
      <c r="CM313" s="336">
        <f t="shared" si="170"/>
        <v>0</v>
      </c>
      <c r="CN313" s="336">
        <f t="shared" si="170"/>
        <v>0</v>
      </c>
      <c r="CO313" s="336">
        <f t="shared" si="170"/>
        <v>0</v>
      </c>
      <c r="CP313" s="336">
        <f t="shared" si="170"/>
        <v>0</v>
      </c>
      <c r="CQ313" s="336">
        <f t="shared" si="170"/>
        <v>0</v>
      </c>
      <c r="CR313" s="336">
        <f t="shared" si="170"/>
        <v>0</v>
      </c>
      <c r="CS313" s="336">
        <f t="shared" si="170"/>
        <v>0</v>
      </c>
      <c r="CT313" s="336">
        <f t="shared" si="170"/>
        <v>0</v>
      </c>
      <c r="CU313" s="336">
        <f t="shared" si="170"/>
        <v>0</v>
      </c>
      <c r="CV313" s="336">
        <f t="shared" si="170"/>
        <v>0</v>
      </c>
      <c r="CW313" s="336">
        <f t="shared" si="170"/>
        <v>0</v>
      </c>
      <c r="CX313" s="336">
        <f t="shared" si="170"/>
        <v>0</v>
      </c>
      <c r="CY313" s="336">
        <f t="shared" si="170"/>
        <v>0</v>
      </c>
      <c r="CZ313" s="336">
        <f t="shared" si="170"/>
        <v>0</v>
      </c>
      <c r="DA313" s="336">
        <f t="shared" si="170"/>
        <v>0</v>
      </c>
      <c r="DB313" s="336">
        <f t="shared" si="170"/>
        <v>0</v>
      </c>
      <c r="DC313" s="337">
        <f t="shared" si="170"/>
        <v>0</v>
      </c>
      <c r="DD313" s="337">
        <f t="shared" si="170"/>
        <v>0</v>
      </c>
      <c r="DE313" s="337">
        <f t="shared" si="170"/>
        <v>0</v>
      </c>
      <c r="DF313" s="337">
        <f t="shared" si="170"/>
        <v>0</v>
      </c>
      <c r="DG313" s="338">
        <f t="shared" si="132"/>
        <v>0</v>
      </c>
      <c r="DJ313" s="339"/>
      <c r="DK313" s="331"/>
      <c r="DL313" s="340"/>
    </row>
    <row r="314" spans="2:116">
      <c r="B314" s="315" t="str">
        <v>085</v>
      </c>
      <c r="C314" s="301" t="str">
        <v>放送</v>
      </c>
      <c r="D314" s="334">
        <f t="shared" ref="D314:BO314" si="171">H$6*D203</f>
        <v>0</v>
      </c>
      <c r="E314" s="335">
        <f t="shared" si="171"/>
        <v>0</v>
      </c>
      <c r="F314" s="335">
        <f t="shared" si="171"/>
        <v>0</v>
      </c>
      <c r="G314" s="335">
        <f t="shared" si="171"/>
        <v>0</v>
      </c>
      <c r="H314" s="335">
        <f t="shared" si="171"/>
        <v>0</v>
      </c>
      <c r="I314" s="335">
        <f t="shared" si="171"/>
        <v>0</v>
      </c>
      <c r="J314" s="335">
        <f t="shared" si="171"/>
        <v>0</v>
      </c>
      <c r="K314" s="335">
        <f t="shared" si="171"/>
        <v>0</v>
      </c>
      <c r="L314" s="335">
        <f t="shared" si="171"/>
        <v>0</v>
      </c>
      <c r="M314" s="335">
        <f t="shared" si="171"/>
        <v>0</v>
      </c>
      <c r="N314" s="335">
        <f t="shared" si="171"/>
        <v>0</v>
      </c>
      <c r="O314" s="335">
        <f t="shared" si="171"/>
        <v>0</v>
      </c>
      <c r="P314" s="335">
        <f t="shared" si="171"/>
        <v>0</v>
      </c>
      <c r="Q314" s="336">
        <f t="shared" si="171"/>
        <v>0</v>
      </c>
      <c r="R314" s="336">
        <f t="shared" si="171"/>
        <v>0</v>
      </c>
      <c r="S314" s="336">
        <f t="shared" si="171"/>
        <v>0</v>
      </c>
      <c r="T314" s="336">
        <f t="shared" si="171"/>
        <v>0</v>
      </c>
      <c r="U314" s="336">
        <f t="shared" si="171"/>
        <v>0</v>
      </c>
      <c r="V314" s="336">
        <f t="shared" si="171"/>
        <v>0</v>
      </c>
      <c r="W314" s="336">
        <f t="shared" si="171"/>
        <v>0</v>
      </c>
      <c r="X314" s="336">
        <f t="shared" si="171"/>
        <v>0</v>
      </c>
      <c r="Y314" s="336">
        <f t="shared" si="171"/>
        <v>0</v>
      </c>
      <c r="Z314" s="336">
        <f t="shared" si="171"/>
        <v>0</v>
      </c>
      <c r="AA314" s="336">
        <f t="shared" si="171"/>
        <v>0</v>
      </c>
      <c r="AB314" s="336">
        <f t="shared" si="171"/>
        <v>0</v>
      </c>
      <c r="AC314" s="336">
        <f t="shared" si="171"/>
        <v>0</v>
      </c>
      <c r="AD314" s="336">
        <f t="shared" si="171"/>
        <v>0</v>
      </c>
      <c r="AE314" s="336">
        <f t="shared" si="171"/>
        <v>0</v>
      </c>
      <c r="AF314" s="336">
        <f t="shared" si="171"/>
        <v>0</v>
      </c>
      <c r="AG314" s="336">
        <f t="shared" si="171"/>
        <v>0</v>
      </c>
      <c r="AH314" s="336">
        <f t="shared" si="171"/>
        <v>0</v>
      </c>
      <c r="AI314" s="336">
        <f t="shared" si="171"/>
        <v>0</v>
      </c>
      <c r="AJ314" s="336">
        <f t="shared" si="171"/>
        <v>0</v>
      </c>
      <c r="AK314" s="336">
        <f t="shared" si="171"/>
        <v>0</v>
      </c>
      <c r="AL314" s="336">
        <f t="shared" si="171"/>
        <v>0</v>
      </c>
      <c r="AM314" s="336">
        <f t="shared" si="171"/>
        <v>0</v>
      </c>
      <c r="AN314" s="336">
        <f t="shared" si="171"/>
        <v>0</v>
      </c>
      <c r="AO314" s="336">
        <f t="shared" si="171"/>
        <v>0</v>
      </c>
      <c r="AP314" s="336">
        <f t="shared" si="171"/>
        <v>0</v>
      </c>
      <c r="AQ314" s="336">
        <f t="shared" si="171"/>
        <v>0</v>
      </c>
      <c r="AR314" s="336">
        <f t="shared" si="171"/>
        <v>0</v>
      </c>
      <c r="AS314" s="336">
        <f t="shared" si="171"/>
        <v>0</v>
      </c>
      <c r="AT314" s="336">
        <f t="shared" si="171"/>
        <v>0</v>
      </c>
      <c r="AU314" s="336">
        <f t="shared" si="171"/>
        <v>0</v>
      </c>
      <c r="AV314" s="336">
        <f t="shared" si="171"/>
        <v>0</v>
      </c>
      <c r="AW314" s="336">
        <f t="shared" si="171"/>
        <v>0</v>
      </c>
      <c r="AX314" s="336">
        <f t="shared" si="171"/>
        <v>0</v>
      </c>
      <c r="AY314" s="336">
        <f t="shared" si="171"/>
        <v>0</v>
      </c>
      <c r="AZ314" s="336">
        <f t="shared" si="171"/>
        <v>0</v>
      </c>
      <c r="BA314" s="336">
        <f t="shared" si="171"/>
        <v>0</v>
      </c>
      <c r="BB314" s="336">
        <f t="shared" si="171"/>
        <v>0</v>
      </c>
      <c r="BC314" s="336">
        <f t="shared" si="171"/>
        <v>0</v>
      </c>
      <c r="BD314" s="336">
        <f t="shared" si="171"/>
        <v>0</v>
      </c>
      <c r="BE314" s="336">
        <f t="shared" si="171"/>
        <v>0</v>
      </c>
      <c r="BF314" s="336">
        <f t="shared" si="171"/>
        <v>0</v>
      </c>
      <c r="BG314" s="336">
        <f t="shared" si="171"/>
        <v>0</v>
      </c>
      <c r="BH314" s="336">
        <f t="shared" si="171"/>
        <v>0</v>
      </c>
      <c r="BI314" s="336">
        <f t="shared" si="171"/>
        <v>0</v>
      </c>
      <c r="BJ314" s="336">
        <f t="shared" si="171"/>
        <v>0</v>
      </c>
      <c r="BK314" s="336">
        <f t="shared" si="171"/>
        <v>0</v>
      </c>
      <c r="BL314" s="336">
        <f t="shared" si="171"/>
        <v>0</v>
      </c>
      <c r="BM314" s="336">
        <f t="shared" si="171"/>
        <v>0</v>
      </c>
      <c r="BN314" s="336">
        <f t="shared" si="171"/>
        <v>0</v>
      </c>
      <c r="BO314" s="336">
        <f t="shared" si="171"/>
        <v>0</v>
      </c>
      <c r="BP314" s="336">
        <f t="shared" ref="BP314:DF314" si="172">BT$6*BP203</f>
        <v>0</v>
      </c>
      <c r="BQ314" s="336">
        <f t="shared" si="172"/>
        <v>0</v>
      </c>
      <c r="BR314" s="336">
        <f t="shared" si="172"/>
        <v>0</v>
      </c>
      <c r="BS314" s="336">
        <f t="shared" si="172"/>
        <v>0</v>
      </c>
      <c r="BT314" s="336">
        <f t="shared" si="172"/>
        <v>0</v>
      </c>
      <c r="BU314" s="336">
        <f t="shared" si="172"/>
        <v>0</v>
      </c>
      <c r="BV314" s="336">
        <f t="shared" si="172"/>
        <v>0</v>
      </c>
      <c r="BW314" s="336">
        <f t="shared" si="172"/>
        <v>0</v>
      </c>
      <c r="BX314" s="336">
        <f t="shared" si="172"/>
        <v>0</v>
      </c>
      <c r="BY314" s="336">
        <f t="shared" si="172"/>
        <v>0</v>
      </c>
      <c r="BZ314" s="336">
        <f t="shared" si="172"/>
        <v>0</v>
      </c>
      <c r="CA314" s="336">
        <f t="shared" si="172"/>
        <v>0</v>
      </c>
      <c r="CB314" s="336">
        <f t="shared" si="172"/>
        <v>0</v>
      </c>
      <c r="CC314" s="336">
        <f t="shared" si="172"/>
        <v>0</v>
      </c>
      <c r="CD314" s="336">
        <f t="shared" si="172"/>
        <v>0</v>
      </c>
      <c r="CE314" s="336">
        <f t="shared" si="172"/>
        <v>0</v>
      </c>
      <c r="CF314" s="336">
        <f t="shared" si="172"/>
        <v>0</v>
      </c>
      <c r="CG314" s="336">
        <f t="shared" si="172"/>
        <v>0</v>
      </c>
      <c r="CH314" s="336">
        <f t="shared" si="172"/>
        <v>0</v>
      </c>
      <c r="CI314" s="336">
        <f t="shared" si="172"/>
        <v>0</v>
      </c>
      <c r="CJ314" s="336">
        <f t="shared" si="172"/>
        <v>0</v>
      </c>
      <c r="CK314" s="336">
        <f t="shared" si="172"/>
        <v>0</v>
      </c>
      <c r="CL314" s="336">
        <f t="shared" si="172"/>
        <v>0</v>
      </c>
      <c r="CM314" s="336">
        <f t="shared" si="172"/>
        <v>0</v>
      </c>
      <c r="CN314" s="336">
        <f t="shared" si="172"/>
        <v>0</v>
      </c>
      <c r="CO314" s="336">
        <f t="shared" si="172"/>
        <v>0</v>
      </c>
      <c r="CP314" s="336">
        <f t="shared" si="172"/>
        <v>0</v>
      </c>
      <c r="CQ314" s="336">
        <f t="shared" si="172"/>
        <v>0</v>
      </c>
      <c r="CR314" s="336">
        <f t="shared" si="172"/>
        <v>0</v>
      </c>
      <c r="CS314" s="336">
        <f t="shared" si="172"/>
        <v>0</v>
      </c>
      <c r="CT314" s="336">
        <f t="shared" si="172"/>
        <v>0</v>
      </c>
      <c r="CU314" s="336">
        <f t="shared" si="172"/>
        <v>0</v>
      </c>
      <c r="CV314" s="336">
        <f t="shared" si="172"/>
        <v>0</v>
      </c>
      <c r="CW314" s="336">
        <f t="shared" si="172"/>
        <v>0</v>
      </c>
      <c r="CX314" s="336">
        <f t="shared" si="172"/>
        <v>0</v>
      </c>
      <c r="CY314" s="336">
        <f t="shared" si="172"/>
        <v>0</v>
      </c>
      <c r="CZ314" s="336">
        <f t="shared" si="172"/>
        <v>0</v>
      </c>
      <c r="DA314" s="336">
        <f t="shared" si="172"/>
        <v>0</v>
      </c>
      <c r="DB314" s="336">
        <f t="shared" si="172"/>
        <v>0</v>
      </c>
      <c r="DC314" s="337">
        <f t="shared" si="172"/>
        <v>0</v>
      </c>
      <c r="DD314" s="337">
        <f t="shared" si="172"/>
        <v>0</v>
      </c>
      <c r="DE314" s="337">
        <f t="shared" si="172"/>
        <v>0</v>
      </c>
      <c r="DF314" s="337">
        <f t="shared" si="172"/>
        <v>0</v>
      </c>
      <c r="DG314" s="338">
        <f t="shared" si="132"/>
        <v>0</v>
      </c>
      <c r="DJ314" s="339"/>
      <c r="DK314" s="331"/>
      <c r="DL314" s="340"/>
    </row>
    <row r="315" spans="2:116">
      <c r="B315" s="315" t="str">
        <v>086</v>
      </c>
      <c r="C315" s="301" t="str">
        <v>情報サービス</v>
      </c>
      <c r="D315" s="334">
        <f t="shared" ref="D315:BO315" si="173">H$6*D204</f>
        <v>0</v>
      </c>
      <c r="E315" s="335">
        <f t="shared" si="173"/>
        <v>0</v>
      </c>
      <c r="F315" s="335">
        <f t="shared" si="173"/>
        <v>0</v>
      </c>
      <c r="G315" s="335">
        <f t="shared" si="173"/>
        <v>0</v>
      </c>
      <c r="H315" s="335">
        <f t="shared" si="173"/>
        <v>0</v>
      </c>
      <c r="I315" s="335">
        <f t="shared" si="173"/>
        <v>0</v>
      </c>
      <c r="J315" s="335">
        <f t="shared" si="173"/>
        <v>0</v>
      </c>
      <c r="K315" s="335">
        <f t="shared" si="173"/>
        <v>0</v>
      </c>
      <c r="L315" s="335">
        <f t="shared" si="173"/>
        <v>0</v>
      </c>
      <c r="M315" s="335">
        <f t="shared" si="173"/>
        <v>0</v>
      </c>
      <c r="N315" s="335">
        <f t="shared" si="173"/>
        <v>0</v>
      </c>
      <c r="O315" s="335">
        <f t="shared" si="173"/>
        <v>0</v>
      </c>
      <c r="P315" s="335">
        <f t="shared" si="173"/>
        <v>0</v>
      </c>
      <c r="Q315" s="336">
        <f t="shared" si="173"/>
        <v>0</v>
      </c>
      <c r="R315" s="336">
        <f t="shared" si="173"/>
        <v>0</v>
      </c>
      <c r="S315" s="336">
        <f t="shared" si="173"/>
        <v>0</v>
      </c>
      <c r="T315" s="336">
        <f t="shared" si="173"/>
        <v>0</v>
      </c>
      <c r="U315" s="336">
        <f t="shared" si="173"/>
        <v>0</v>
      </c>
      <c r="V315" s="336">
        <f t="shared" si="173"/>
        <v>0</v>
      </c>
      <c r="W315" s="336">
        <f t="shared" si="173"/>
        <v>0</v>
      </c>
      <c r="X315" s="336">
        <f t="shared" si="173"/>
        <v>0</v>
      </c>
      <c r="Y315" s="336">
        <f t="shared" si="173"/>
        <v>0</v>
      </c>
      <c r="Z315" s="336">
        <f t="shared" si="173"/>
        <v>0</v>
      </c>
      <c r="AA315" s="336">
        <f t="shared" si="173"/>
        <v>0</v>
      </c>
      <c r="AB315" s="336">
        <f t="shared" si="173"/>
        <v>0</v>
      </c>
      <c r="AC315" s="336">
        <f t="shared" si="173"/>
        <v>0</v>
      </c>
      <c r="AD315" s="336">
        <f t="shared" si="173"/>
        <v>0</v>
      </c>
      <c r="AE315" s="336">
        <f t="shared" si="173"/>
        <v>0</v>
      </c>
      <c r="AF315" s="336">
        <f t="shared" si="173"/>
        <v>0</v>
      </c>
      <c r="AG315" s="336">
        <f t="shared" si="173"/>
        <v>0</v>
      </c>
      <c r="AH315" s="336">
        <f t="shared" si="173"/>
        <v>0</v>
      </c>
      <c r="AI315" s="336">
        <f t="shared" si="173"/>
        <v>0</v>
      </c>
      <c r="AJ315" s="336">
        <f t="shared" si="173"/>
        <v>0</v>
      </c>
      <c r="AK315" s="336">
        <f t="shared" si="173"/>
        <v>0</v>
      </c>
      <c r="AL315" s="336">
        <f t="shared" si="173"/>
        <v>0</v>
      </c>
      <c r="AM315" s="336">
        <f t="shared" si="173"/>
        <v>0</v>
      </c>
      <c r="AN315" s="336">
        <f t="shared" si="173"/>
        <v>0</v>
      </c>
      <c r="AO315" s="336">
        <f t="shared" si="173"/>
        <v>0</v>
      </c>
      <c r="AP315" s="336">
        <f t="shared" si="173"/>
        <v>0</v>
      </c>
      <c r="AQ315" s="336">
        <f t="shared" si="173"/>
        <v>0</v>
      </c>
      <c r="AR315" s="336">
        <f t="shared" si="173"/>
        <v>0</v>
      </c>
      <c r="AS315" s="336">
        <f t="shared" si="173"/>
        <v>0</v>
      </c>
      <c r="AT315" s="336">
        <f t="shared" si="173"/>
        <v>0</v>
      </c>
      <c r="AU315" s="336">
        <f t="shared" si="173"/>
        <v>0</v>
      </c>
      <c r="AV315" s="336">
        <f t="shared" si="173"/>
        <v>0</v>
      </c>
      <c r="AW315" s="336">
        <f t="shared" si="173"/>
        <v>0</v>
      </c>
      <c r="AX315" s="336">
        <f t="shared" si="173"/>
        <v>0</v>
      </c>
      <c r="AY315" s="336">
        <f t="shared" si="173"/>
        <v>0</v>
      </c>
      <c r="AZ315" s="336">
        <f t="shared" si="173"/>
        <v>0</v>
      </c>
      <c r="BA315" s="336">
        <f t="shared" si="173"/>
        <v>0</v>
      </c>
      <c r="BB315" s="336">
        <f t="shared" si="173"/>
        <v>0</v>
      </c>
      <c r="BC315" s="336">
        <f t="shared" si="173"/>
        <v>0</v>
      </c>
      <c r="BD315" s="336">
        <f t="shared" si="173"/>
        <v>0</v>
      </c>
      <c r="BE315" s="336">
        <f t="shared" si="173"/>
        <v>0</v>
      </c>
      <c r="BF315" s="336">
        <f t="shared" si="173"/>
        <v>0</v>
      </c>
      <c r="BG315" s="336">
        <f t="shared" si="173"/>
        <v>0</v>
      </c>
      <c r="BH315" s="336">
        <f t="shared" si="173"/>
        <v>0</v>
      </c>
      <c r="BI315" s="336">
        <f t="shared" si="173"/>
        <v>0</v>
      </c>
      <c r="BJ315" s="336">
        <f t="shared" si="173"/>
        <v>0</v>
      </c>
      <c r="BK315" s="336">
        <f t="shared" si="173"/>
        <v>0</v>
      </c>
      <c r="BL315" s="336">
        <f t="shared" si="173"/>
        <v>0</v>
      </c>
      <c r="BM315" s="336">
        <f t="shared" si="173"/>
        <v>0</v>
      </c>
      <c r="BN315" s="336">
        <f t="shared" si="173"/>
        <v>0</v>
      </c>
      <c r="BO315" s="336">
        <f t="shared" si="173"/>
        <v>0</v>
      </c>
      <c r="BP315" s="336">
        <f t="shared" ref="BP315:DF315" si="174">BT$6*BP204</f>
        <v>0</v>
      </c>
      <c r="BQ315" s="336">
        <f t="shared" si="174"/>
        <v>0</v>
      </c>
      <c r="BR315" s="336">
        <f t="shared" si="174"/>
        <v>0</v>
      </c>
      <c r="BS315" s="336">
        <f t="shared" si="174"/>
        <v>0</v>
      </c>
      <c r="BT315" s="336">
        <f t="shared" si="174"/>
        <v>0</v>
      </c>
      <c r="BU315" s="336">
        <f t="shared" si="174"/>
        <v>0</v>
      </c>
      <c r="BV315" s="336">
        <f t="shared" si="174"/>
        <v>0</v>
      </c>
      <c r="BW315" s="336">
        <f t="shared" si="174"/>
        <v>0</v>
      </c>
      <c r="BX315" s="336">
        <f t="shared" si="174"/>
        <v>0</v>
      </c>
      <c r="BY315" s="336">
        <f t="shared" si="174"/>
        <v>0</v>
      </c>
      <c r="BZ315" s="336">
        <f t="shared" si="174"/>
        <v>0</v>
      </c>
      <c r="CA315" s="336">
        <f t="shared" si="174"/>
        <v>0</v>
      </c>
      <c r="CB315" s="336">
        <f t="shared" si="174"/>
        <v>0</v>
      </c>
      <c r="CC315" s="336">
        <f t="shared" si="174"/>
        <v>0</v>
      </c>
      <c r="CD315" s="336">
        <f t="shared" si="174"/>
        <v>0</v>
      </c>
      <c r="CE315" s="336">
        <f t="shared" si="174"/>
        <v>0</v>
      </c>
      <c r="CF315" s="336">
        <f t="shared" si="174"/>
        <v>0</v>
      </c>
      <c r="CG315" s="336">
        <f t="shared" si="174"/>
        <v>0</v>
      </c>
      <c r="CH315" s="336">
        <f t="shared" si="174"/>
        <v>0</v>
      </c>
      <c r="CI315" s="336">
        <f t="shared" si="174"/>
        <v>0</v>
      </c>
      <c r="CJ315" s="336">
        <f t="shared" si="174"/>
        <v>0</v>
      </c>
      <c r="CK315" s="336">
        <f t="shared" si="174"/>
        <v>0</v>
      </c>
      <c r="CL315" s="336">
        <f t="shared" si="174"/>
        <v>0</v>
      </c>
      <c r="CM315" s="336">
        <f t="shared" si="174"/>
        <v>0</v>
      </c>
      <c r="CN315" s="336">
        <f t="shared" si="174"/>
        <v>0</v>
      </c>
      <c r="CO315" s="336">
        <f t="shared" si="174"/>
        <v>0</v>
      </c>
      <c r="CP315" s="336">
        <f t="shared" si="174"/>
        <v>0</v>
      </c>
      <c r="CQ315" s="336">
        <f t="shared" si="174"/>
        <v>0</v>
      </c>
      <c r="CR315" s="336">
        <f t="shared" si="174"/>
        <v>0</v>
      </c>
      <c r="CS315" s="336">
        <f t="shared" si="174"/>
        <v>0</v>
      </c>
      <c r="CT315" s="336">
        <f t="shared" si="174"/>
        <v>0</v>
      </c>
      <c r="CU315" s="336">
        <f t="shared" si="174"/>
        <v>0</v>
      </c>
      <c r="CV315" s="336">
        <f t="shared" si="174"/>
        <v>0</v>
      </c>
      <c r="CW315" s="336">
        <f t="shared" si="174"/>
        <v>0</v>
      </c>
      <c r="CX315" s="336">
        <f t="shared" si="174"/>
        <v>0</v>
      </c>
      <c r="CY315" s="336">
        <f t="shared" si="174"/>
        <v>0</v>
      </c>
      <c r="CZ315" s="336">
        <f t="shared" si="174"/>
        <v>0</v>
      </c>
      <c r="DA315" s="336">
        <f t="shared" si="174"/>
        <v>0</v>
      </c>
      <c r="DB315" s="336">
        <f t="shared" si="174"/>
        <v>0</v>
      </c>
      <c r="DC315" s="337">
        <f t="shared" si="174"/>
        <v>0</v>
      </c>
      <c r="DD315" s="337">
        <f t="shared" si="174"/>
        <v>0</v>
      </c>
      <c r="DE315" s="337">
        <f t="shared" si="174"/>
        <v>0</v>
      </c>
      <c r="DF315" s="337">
        <f t="shared" si="174"/>
        <v>0</v>
      </c>
      <c r="DG315" s="338">
        <f t="shared" si="132"/>
        <v>0</v>
      </c>
      <c r="DJ315" s="339"/>
      <c r="DK315" s="331"/>
      <c r="DL315" s="340"/>
    </row>
    <row r="316" spans="2:116">
      <c r="B316" s="315" t="str">
        <v>087</v>
      </c>
      <c r="C316" s="301" t="str">
        <v>インターネット附随サービス</v>
      </c>
      <c r="D316" s="334">
        <f t="shared" ref="D316:BO316" si="175">H$6*D205</f>
        <v>0</v>
      </c>
      <c r="E316" s="335">
        <f t="shared" si="175"/>
        <v>0</v>
      </c>
      <c r="F316" s="335">
        <f t="shared" si="175"/>
        <v>0</v>
      </c>
      <c r="G316" s="335">
        <f t="shared" si="175"/>
        <v>0</v>
      </c>
      <c r="H316" s="335">
        <f t="shared" si="175"/>
        <v>0</v>
      </c>
      <c r="I316" s="335">
        <f t="shared" si="175"/>
        <v>0</v>
      </c>
      <c r="J316" s="335">
        <f t="shared" si="175"/>
        <v>0</v>
      </c>
      <c r="K316" s="335">
        <f t="shared" si="175"/>
        <v>0</v>
      </c>
      <c r="L316" s="335">
        <f t="shared" si="175"/>
        <v>0</v>
      </c>
      <c r="M316" s="335">
        <f t="shared" si="175"/>
        <v>0</v>
      </c>
      <c r="N316" s="335">
        <f t="shared" si="175"/>
        <v>0</v>
      </c>
      <c r="O316" s="335">
        <f t="shared" si="175"/>
        <v>0</v>
      </c>
      <c r="P316" s="335">
        <f t="shared" si="175"/>
        <v>0</v>
      </c>
      <c r="Q316" s="336">
        <f t="shared" si="175"/>
        <v>0</v>
      </c>
      <c r="R316" s="336">
        <f t="shared" si="175"/>
        <v>0</v>
      </c>
      <c r="S316" s="336">
        <f t="shared" si="175"/>
        <v>0</v>
      </c>
      <c r="T316" s="336">
        <f t="shared" si="175"/>
        <v>0</v>
      </c>
      <c r="U316" s="336">
        <f t="shared" si="175"/>
        <v>0</v>
      </c>
      <c r="V316" s="336">
        <f t="shared" si="175"/>
        <v>0</v>
      </c>
      <c r="W316" s="336">
        <f t="shared" si="175"/>
        <v>0</v>
      </c>
      <c r="X316" s="336">
        <f t="shared" si="175"/>
        <v>0</v>
      </c>
      <c r="Y316" s="336">
        <f t="shared" si="175"/>
        <v>0</v>
      </c>
      <c r="Z316" s="336">
        <f t="shared" si="175"/>
        <v>0</v>
      </c>
      <c r="AA316" s="336">
        <f t="shared" si="175"/>
        <v>0</v>
      </c>
      <c r="AB316" s="336">
        <f t="shared" si="175"/>
        <v>0</v>
      </c>
      <c r="AC316" s="336">
        <f t="shared" si="175"/>
        <v>0</v>
      </c>
      <c r="AD316" s="336">
        <f t="shared" si="175"/>
        <v>0</v>
      </c>
      <c r="AE316" s="336">
        <f t="shared" si="175"/>
        <v>0</v>
      </c>
      <c r="AF316" s="336">
        <f t="shared" si="175"/>
        <v>0</v>
      </c>
      <c r="AG316" s="336">
        <f t="shared" si="175"/>
        <v>0</v>
      </c>
      <c r="AH316" s="336">
        <f t="shared" si="175"/>
        <v>0</v>
      </c>
      <c r="AI316" s="336">
        <f t="shared" si="175"/>
        <v>0</v>
      </c>
      <c r="AJ316" s="336">
        <f t="shared" si="175"/>
        <v>0</v>
      </c>
      <c r="AK316" s="336">
        <f t="shared" si="175"/>
        <v>0</v>
      </c>
      <c r="AL316" s="336">
        <f t="shared" si="175"/>
        <v>0</v>
      </c>
      <c r="AM316" s="336">
        <f t="shared" si="175"/>
        <v>0</v>
      </c>
      <c r="AN316" s="336">
        <f t="shared" si="175"/>
        <v>0</v>
      </c>
      <c r="AO316" s="336">
        <f t="shared" si="175"/>
        <v>0</v>
      </c>
      <c r="AP316" s="336">
        <f t="shared" si="175"/>
        <v>0</v>
      </c>
      <c r="AQ316" s="336">
        <f t="shared" si="175"/>
        <v>0</v>
      </c>
      <c r="AR316" s="336">
        <f t="shared" si="175"/>
        <v>0</v>
      </c>
      <c r="AS316" s="336">
        <f t="shared" si="175"/>
        <v>0</v>
      </c>
      <c r="AT316" s="336">
        <f t="shared" si="175"/>
        <v>0</v>
      </c>
      <c r="AU316" s="336">
        <f t="shared" si="175"/>
        <v>0</v>
      </c>
      <c r="AV316" s="336">
        <f t="shared" si="175"/>
        <v>0</v>
      </c>
      <c r="AW316" s="336">
        <f t="shared" si="175"/>
        <v>0</v>
      </c>
      <c r="AX316" s="336">
        <f t="shared" si="175"/>
        <v>0</v>
      </c>
      <c r="AY316" s="336">
        <f t="shared" si="175"/>
        <v>0</v>
      </c>
      <c r="AZ316" s="336">
        <f t="shared" si="175"/>
        <v>0</v>
      </c>
      <c r="BA316" s="336">
        <f t="shared" si="175"/>
        <v>0</v>
      </c>
      <c r="BB316" s="336">
        <f t="shared" si="175"/>
        <v>0</v>
      </c>
      <c r="BC316" s="336">
        <f t="shared" si="175"/>
        <v>0</v>
      </c>
      <c r="BD316" s="336">
        <f t="shared" si="175"/>
        <v>0</v>
      </c>
      <c r="BE316" s="336">
        <f t="shared" si="175"/>
        <v>0</v>
      </c>
      <c r="BF316" s="336">
        <f t="shared" si="175"/>
        <v>0</v>
      </c>
      <c r="BG316" s="336">
        <f t="shared" si="175"/>
        <v>0</v>
      </c>
      <c r="BH316" s="336">
        <f t="shared" si="175"/>
        <v>0</v>
      </c>
      <c r="BI316" s="336">
        <f t="shared" si="175"/>
        <v>0</v>
      </c>
      <c r="BJ316" s="336">
        <f t="shared" si="175"/>
        <v>0</v>
      </c>
      <c r="BK316" s="336">
        <f t="shared" si="175"/>
        <v>0</v>
      </c>
      <c r="BL316" s="336">
        <f t="shared" si="175"/>
        <v>0</v>
      </c>
      <c r="BM316" s="336">
        <f t="shared" si="175"/>
        <v>0</v>
      </c>
      <c r="BN316" s="336">
        <f t="shared" si="175"/>
        <v>0</v>
      </c>
      <c r="BO316" s="336">
        <f t="shared" si="175"/>
        <v>0</v>
      </c>
      <c r="BP316" s="336">
        <f t="shared" ref="BP316:DF316" si="176">BT$6*BP205</f>
        <v>0</v>
      </c>
      <c r="BQ316" s="336">
        <f t="shared" si="176"/>
        <v>0</v>
      </c>
      <c r="BR316" s="336">
        <f t="shared" si="176"/>
        <v>0</v>
      </c>
      <c r="BS316" s="336">
        <f t="shared" si="176"/>
        <v>0</v>
      </c>
      <c r="BT316" s="336">
        <f t="shared" si="176"/>
        <v>0</v>
      </c>
      <c r="BU316" s="336">
        <f t="shared" si="176"/>
        <v>0</v>
      </c>
      <c r="BV316" s="336">
        <f t="shared" si="176"/>
        <v>0</v>
      </c>
      <c r="BW316" s="336">
        <f t="shared" si="176"/>
        <v>0</v>
      </c>
      <c r="BX316" s="336">
        <f t="shared" si="176"/>
        <v>0</v>
      </c>
      <c r="BY316" s="336">
        <f t="shared" si="176"/>
        <v>0</v>
      </c>
      <c r="BZ316" s="336">
        <f t="shared" si="176"/>
        <v>0</v>
      </c>
      <c r="CA316" s="336">
        <f t="shared" si="176"/>
        <v>0</v>
      </c>
      <c r="CB316" s="336">
        <f t="shared" si="176"/>
        <v>0</v>
      </c>
      <c r="CC316" s="336">
        <f t="shared" si="176"/>
        <v>0</v>
      </c>
      <c r="CD316" s="336">
        <f t="shared" si="176"/>
        <v>0</v>
      </c>
      <c r="CE316" s="336">
        <f t="shared" si="176"/>
        <v>0</v>
      </c>
      <c r="CF316" s="336">
        <f t="shared" si="176"/>
        <v>0</v>
      </c>
      <c r="CG316" s="336">
        <f t="shared" si="176"/>
        <v>0</v>
      </c>
      <c r="CH316" s="336">
        <f t="shared" si="176"/>
        <v>0</v>
      </c>
      <c r="CI316" s="336">
        <f t="shared" si="176"/>
        <v>0</v>
      </c>
      <c r="CJ316" s="336">
        <f t="shared" si="176"/>
        <v>0</v>
      </c>
      <c r="CK316" s="336">
        <f t="shared" si="176"/>
        <v>0</v>
      </c>
      <c r="CL316" s="336">
        <f t="shared" si="176"/>
        <v>0</v>
      </c>
      <c r="CM316" s="336">
        <f t="shared" si="176"/>
        <v>0</v>
      </c>
      <c r="CN316" s="336">
        <f t="shared" si="176"/>
        <v>0</v>
      </c>
      <c r="CO316" s="336">
        <f t="shared" si="176"/>
        <v>0</v>
      </c>
      <c r="CP316" s="336">
        <f t="shared" si="176"/>
        <v>0</v>
      </c>
      <c r="CQ316" s="336">
        <f t="shared" si="176"/>
        <v>0</v>
      </c>
      <c r="CR316" s="336">
        <f t="shared" si="176"/>
        <v>0</v>
      </c>
      <c r="CS316" s="336">
        <f t="shared" si="176"/>
        <v>0</v>
      </c>
      <c r="CT316" s="336">
        <f t="shared" si="176"/>
        <v>0</v>
      </c>
      <c r="CU316" s="336">
        <f t="shared" si="176"/>
        <v>0</v>
      </c>
      <c r="CV316" s="336">
        <f t="shared" si="176"/>
        <v>0</v>
      </c>
      <c r="CW316" s="336">
        <f t="shared" si="176"/>
        <v>0</v>
      </c>
      <c r="CX316" s="336">
        <f t="shared" si="176"/>
        <v>0</v>
      </c>
      <c r="CY316" s="336">
        <f t="shared" si="176"/>
        <v>0</v>
      </c>
      <c r="CZ316" s="336">
        <f t="shared" si="176"/>
        <v>0</v>
      </c>
      <c r="DA316" s="336">
        <f t="shared" si="176"/>
        <v>0</v>
      </c>
      <c r="DB316" s="336">
        <f t="shared" si="176"/>
        <v>0</v>
      </c>
      <c r="DC316" s="337">
        <f t="shared" si="176"/>
        <v>0</v>
      </c>
      <c r="DD316" s="337">
        <f t="shared" si="176"/>
        <v>0</v>
      </c>
      <c r="DE316" s="337">
        <f t="shared" si="176"/>
        <v>0</v>
      </c>
      <c r="DF316" s="337">
        <f t="shared" si="176"/>
        <v>0</v>
      </c>
      <c r="DG316" s="338">
        <f t="shared" si="132"/>
        <v>0</v>
      </c>
      <c r="DJ316" s="339"/>
      <c r="DK316" s="331"/>
      <c r="DL316" s="340"/>
    </row>
    <row r="317" spans="2:116">
      <c r="B317" s="315" t="str">
        <v>088</v>
      </c>
      <c r="C317" s="301" t="str">
        <v>映像・音声・文字情報制作</v>
      </c>
      <c r="D317" s="334">
        <f t="shared" ref="D317:BO317" si="177">H$6*D206</f>
        <v>0</v>
      </c>
      <c r="E317" s="335">
        <f t="shared" si="177"/>
        <v>0</v>
      </c>
      <c r="F317" s="335">
        <f t="shared" si="177"/>
        <v>0</v>
      </c>
      <c r="G317" s="335">
        <f t="shared" si="177"/>
        <v>0</v>
      </c>
      <c r="H317" s="335">
        <f t="shared" si="177"/>
        <v>0</v>
      </c>
      <c r="I317" s="335">
        <f t="shared" si="177"/>
        <v>0</v>
      </c>
      <c r="J317" s="335">
        <f t="shared" si="177"/>
        <v>0</v>
      </c>
      <c r="K317" s="335">
        <f t="shared" si="177"/>
        <v>0</v>
      </c>
      <c r="L317" s="335">
        <f t="shared" si="177"/>
        <v>0</v>
      </c>
      <c r="M317" s="335">
        <f t="shared" si="177"/>
        <v>0</v>
      </c>
      <c r="N317" s="335">
        <f t="shared" si="177"/>
        <v>0</v>
      </c>
      <c r="O317" s="335">
        <f t="shared" si="177"/>
        <v>0</v>
      </c>
      <c r="P317" s="335">
        <f t="shared" si="177"/>
        <v>0</v>
      </c>
      <c r="Q317" s="336">
        <f t="shared" si="177"/>
        <v>0</v>
      </c>
      <c r="R317" s="336">
        <f t="shared" si="177"/>
        <v>0</v>
      </c>
      <c r="S317" s="336">
        <f t="shared" si="177"/>
        <v>0</v>
      </c>
      <c r="T317" s="336">
        <f t="shared" si="177"/>
        <v>0</v>
      </c>
      <c r="U317" s="336">
        <f t="shared" si="177"/>
        <v>0</v>
      </c>
      <c r="V317" s="336">
        <f t="shared" si="177"/>
        <v>0</v>
      </c>
      <c r="W317" s="336">
        <f t="shared" si="177"/>
        <v>0</v>
      </c>
      <c r="X317" s="336">
        <f t="shared" si="177"/>
        <v>0</v>
      </c>
      <c r="Y317" s="336">
        <f t="shared" si="177"/>
        <v>0</v>
      </c>
      <c r="Z317" s="336">
        <f t="shared" si="177"/>
        <v>0</v>
      </c>
      <c r="AA317" s="336">
        <f t="shared" si="177"/>
        <v>0</v>
      </c>
      <c r="AB317" s="336">
        <f t="shared" si="177"/>
        <v>0</v>
      </c>
      <c r="AC317" s="336">
        <f t="shared" si="177"/>
        <v>0</v>
      </c>
      <c r="AD317" s="336">
        <f t="shared" si="177"/>
        <v>0</v>
      </c>
      <c r="AE317" s="336">
        <f t="shared" si="177"/>
        <v>0</v>
      </c>
      <c r="AF317" s="336">
        <f t="shared" si="177"/>
        <v>0</v>
      </c>
      <c r="AG317" s="336">
        <f t="shared" si="177"/>
        <v>0</v>
      </c>
      <c r="AH317" s="336">
        <f t="shared" si="177"/>
        <v>0</v>
      </c>
      <c r="AI317" s="336">
        <f t="shared" si="177"/>
        <v>0</v>
      </c>
      <c r="AJ317" s="336">
        <f t="shared" si="177"/>
        <v>0</v>
      </c>
      <c r="AK317" s="336">
        <f t="shared" si="177"/>
        <v>0</v>
      </c>
      <c r="AL317" s="336">
        <f t="shared" si="177"/>
        <v>0</v>
      </c>
      <c r="AM317" s="336">
        <f t="shared" si="177"/>
        <v>0</v>
      </c>
      <c r="AN317" s="336">
        <f t="shared" si="177"/>
        <v>0</v>
      </c>
      <c r="AO317" s="336">
        <f t="shared" si="177"/>
        <v>0</v>
      </c>
      <c r="AP317" s="336">
        <f t="shared" si="177"/>
        <v>0</v>
      </c>
      <c r="AQ317" s="336">
        <f t="shared" si="177"/>
        <v>0</v>
      </c>
      <c r="AR317" s="336">
        <f t="shared" si="177"/>
        <v>0</v>
      </c>
      <c r="AS317" s="336">
        <f t="shared" si="177"/>
        <v>0</v>
      </c>
      <c r="AT317" s="336">
        <f t="shared" si="177"/>
        <v>0</v>
      </c>
      <c r="AU317" s="336">
        <f t="shared" si="177"/>
        <v>0</v>
      </c>
      <c r="AV317" s="336">
        <f t="shared" si="177"/>
        <v>0</v>
      </c>
      <c r="AW317" s="336">
        <f t="shared" si="177"/>
        <v>0</v>
      </c>
      <c r="AX317" s="336">
        <f t="shared" si="177"/>
        <v>0</v>
      </c>
      <c r="AY317" s="336">
        <f t="shared" si="177"/>
        <v>0</v>
      </c>
      <c r="AZ317" s="336">
        <f t="shared" si="177"/>
        <v>0</v>
      </c>
      <c r="BA317" s="336">
        <f t="shared" si="177"/>
        <v>0</v>
      </c>
      <c r="BB317" s="336">
        <f t="shared" si="177"/>
        <v>0</v>
      </c>
      <c r="BC317" s="336">
        <f t="shared" si="177"/>
        <v>0</v>
      </c>
      <c r="BD317" s="336">
        <f t="shared" si="177"/>
        <v>0</v>
      </c>
      <c r="BE317" s="336">
        <f t="shared" si="177"/>
        <v>0</v>
      </c>
      <c r="BF317" s="336">
        <f t="shared" si="177"/>
        <v>0</v>
      </c>
      <c r="BG317" s="336">
        <f t="shared" si="177"/>
        <v>0</v>
      </c>
      <c r="BH317" s="336">
        <f t="shared" si="177"/>
        <v>0</v>
      </c>
      <c r="BI317" s="336">
        <f t="shared" si="177"/>
        <v>0</v>
      </c>
      <c r="BJ317" s="336">
        <f t="shared" si="177"/>
        <v>0</v>
      </c>
      <c r="BK317" s="336">
        <f t="shared" si="177"/>
        <v>0</v>
      </c>
      <c r="BL317" s="336">
        <f t="shared" si="177"/>
        <v>0</v>
      </c>
      <c r="BM317" s="336">
        <f t="shared" si="177"/>
        <v>0</v>
      </c>
      <c r="BN317" s="336">
        <f t="shared" si="177"/>
        <v>0</v>
      </c>
      <c r="BO317" s="336">
        <f t="shared" si="177"/>
        <v>0</v>
      </c>
      <c r="BP317" s="336">
        <f t="shared" ref="BP317:DF317" si="178">BT$6*BP206</f>
        <v>0</v>
      </c>
      <c r="BQ317" s="336">
        <f t="shared" si="178"/>
        <v>0</v>
      </c>
      <c r="BR317" s="336">
        <f t="shared" si="178"/>
        <v>0</v>
      </c>
      <c r="BS317" s="336">
        <f t="shared" si="178"/>
        <v>0</v>
      </c>
      <c r="BT317" s="336">
        <f t="shared" si="178"/>
        <v>0</v>
      </c>
      <c r="BU317" s="336">
        <f t="shared" si="178"/>
        <v>0</v>
      </c>
      <c r="BV317" s="336">
        <f t="shared" si="178"/>
        <v>0</v>
      </c>
      <c r="BW317" s="336">
        <f t="shared" si="178"/>
        <v>0</v>
      </c>
      <c r="BX317" s="336">
        <f t="shared" si="178"/>
        <v>0</v>
      </c>
      <c r="BY317" s="336">
        <f t="shared" si="178"/>
        <v>0</v>
      </c>
      <c r="BZ317" s="336">
        <f t="shared" si="178"/>
        <v>0</v>
      </c>
      <c r="CA317" s="336">
        <f t="shared" si="178"/>
        <v>0</v>
      </c>
      <c r="CB317" s="336">
        <f t="shared" si="178"/>
        <v>0</v>
      </c>
      <c r="CC317" s="336">
        <f t="shared" si="178"/>
        <v>0</v>
      </c>
      <c r="CD317" s="336">
        <f t="shared" si="178"/>
        <v>0</v>
      </c>
      <c r="CE317" s="336">
        <f t="shared" si="178"/>
        <v>0</v>
      </c>
      <c r="CF317" s="336">
        <f t="shared" si="178"/>
        <v>0</v>
      </c>
      <c r="CG317" s="336">
        <f t="shared" si="178"/>
        <v>0</v>
      </c>
      <c r="CH317" s="336">
        <f t="shared" si="178"/>
        <v>0</v>
      </c>
      <c r="CI317" s="336">
        <f t="shared" si="178"/>
        <v>0</v>
      </c>
      <c r="CJ317" s="336">
        <f t="shared" si="178"/>
        <v>0</v>
      </c>
      <c r="CK317" s="336">
        <f t="shared" si="178"/>
        <v>0</v>
      </c>
      <c r="CL317" s="336">
        <f t="shared" si="178"/>
        <v>0</v>
      </c>
      <c r="CM317" s="336">
        <f t="shared" si="178"/>
        <v>0</v>
      </c>
      <c r="CN317" s="336">
        <f t="shared" si="178"/>
        <v>0</v>
      </c>
      <c r="CO317" s="336">
        <f t="shared" si="178"/>
        <v>0</v>
      </c>
      <c r="CP317" s="336">
        <f t="shared" si="178"/>
        <v>0</v>
      </c>
      <c r="CQ317" s="336">
        <f t="shared" si="178"/>
        <v>0</v>
      </c>
      <c r="CR317" s="336">
        <f t="shared" si="178"/>
        <v>0</v>
      </c>
      <c r="CS317" s="336">
        <f t="shared" si="178"/>
        <v>0</v>
      </c>
      <c r="CT317" s="336">
        <f t="shared" si="178"/>
        <v>0</v>
      </c>
      <c r="CU317" s="336">
        <f t="shared" si="178"/>
        <v>0</v>
      </c>
      <c r="CV317" s="336">
        <f t="shared" si="178"/>
        <v>0</v>
      </c>
      <c r="CW317" s="336">
        <f t="shared" si="178"/>
        <v>0</v>
      </c>
      <c r="CX317" s="336">
        <f t="shared" si="178"/>
        <v>0</v>
      </c>
      <c r="CY317" s="336">
        <f t="shared" si="178"/>
        <v>0</v>
      </c>
      <c r="CZ317" s="336">
        <f t="shared" si="178"/>
        <v>0</v>
      </c>
      <c r="DA317" s="336">
        <f t="shared" si="178"/>
        <v>0</v>
      </c>
      <c r="DB317" s="336">
        <f t="shared" si="178"/>
        <v>0</v>
      </c>
      <c r="DC317" s="337">
        <f t="shared" si="178"/>
        <v>0</v>
      </c>
      <c r="DD317" s="337">
        <f t="shared" si="178"/>
        <v>0</v>
      </c>
      <c r="DE317" s="337">
        <f t="shared" si="178"/>
        <v>0</v>
      </c>
      <c r="DF317" s="337">
        <f t="shared" si="178"/>
        <v>0</v>
      </c>
      <c r="DG317" s="338">
        <f t="shared" si="132"/>
        <v>0</v>
      </c>
      <c r="DJ317" s="339"/>
      <c r="DK317" s="331"/>
      <c r="DL317" s="340"/>
    </row>
    <row r="318" spans="2:116">
      <c r="B318" s="315" t="str">
        <v>089</v>
      </c>
      <c r="C318" s="301" t="str">
        <v>公務</v>
      </c>
      <c r="D318" s="334">
        <f t="shared" ref="D318:BO318" si="179">H$6*D207</f>
        <v>0</v>
      </c>
      <c r="E318" s="335">
        <f t="shared" si="179"/>
        <v>0</v>
      </c>
      <c r="F318" s="335">
        <f t="shared" si="179"/>
        <v>0</v>
      </c>
      <c r="G318" s="335">
        <f t="shared" si="179"/>
        <v>0</v>
      </c>
      <c r="H318" s="335">
        <f t="shared" si="179"/>
        <v>0</v>
      </c>
      <c r="I318" s="335">
        <f t="shared" si="179"/>
        <v>0</v>
      </c>
      <c r="J318" s="335">
        <f t="shared" si="179"/>
        <v>0</v>
      </c>
      <c r="K318" s="335">
        <f t="shared" si="179"/>
        <v>0</v>
      </c>
      <c r="L318" s="335">
        <f t="shared" si="179"/>
        <v>0</v>
      </c>
      <c r="M318" s="335">
        <f t="shared" si="179"/>
        <v>0</v>
      </c>
      <c r="N318" s="335">
        <f t="shared" si="179"/>
        <v>0</v>
      </c>
      <c r="O318" s="335">
        <f t="shared" si="179"/>
        <v>0</v>
      </c>
      <c r="P318" s="335">
        <f t="shared" si="179"/>
        <v>0</v>
      </c>
      <c r="Q318" s="336">
        <f t="shared" si="179"/>
        <v>0</v>
      </c>
      <c r="R318" s="336">
        <f t="shared" si="179"/>
        <v>0</v>
      </c>
      <c r="S318" s="336">
        <f t="shared" si="179"/>
        <v>0</v>
      </c>
      <c r="T318" s="336">
        <f t="shared" si="179"/>
        <v>0</v>
      </c>
      <c r="U318" s="336">
        <f t="shared" si="179"/>
        <v>0</v>
      </c>
      <c r="V318" s="336">
        <f t="shared" si="179"/>
        <v>0</v>
      </c>
      <c r="W318" s="336">
        <f t="shared" si="179"/>
        <v>0</v>
      </c>
      <c r="X318" s="336">
        <f t="shared" si="179"/>
        <v>0</v>
      </c>
      <c r="Y318" s="336">
        <f t="shared" si="179"/>
        <v>0</v>
      </c>
      <c r="Z318" s="336">
        <f t="shared" si="179"/>
        <v>0</v>
      </c>
      <c r="AA318" s="336">
        <f t="shared" si="179"/>
        <v>0</v>
      </c>
      <c r="AB318" s="336">
        <f t="shared" si="179"/>
        <v>0</v>
      </c>
      <c r="AC318" s="336">
        <f t="shared" si="179"/>
        <v>0</v>
      </c>
      <c r="AD318" s="336">
        <f t="shared" si="179"/>
        <v>0</v>
      </c>
      <c r="AE318" s="336">
        <f t="shared" si="179"/>
        <v>0</v>
      </c>
      <c r="AF318" s="336">
        <f t="shared" si="179"/>
        <v>0</v>
      </c>
      <c r="AG318" s="336">
        <f t="shared" si="179"/>
        <v>0</v>
      </c>
      <c r="AH318" s="336">
        <f t="shared" si="179"/>
        <v>0</v>
      </c>
      <c r="AI318" s="336">
        <f t="shared" si="179"/>
        <v>0</v>
      </c>
      <c r="AJ318" s="336">
        <f t="shared" si="179"/>
        <v>0</v>
      </c>
      <c r="AK318" s="336">
        <f t="shared" si="179"/>
        <v>0</v>
      </c>
      <c r="AL318" s="336">
        <f t="shared" si="179"/>
        <v>0</v>
      </c>
      <c r="AM318" s="336">
        <f t="shared" si="179"/>
        <v>0</v>
      </c>
      <c r="AN318" s="336">
        <f t="shared" si="179"/>
        <v>0</v>
      </c>
      <c r="AO318" s="336">
        <f t="shared" si="179"/>
        <v>0</v>
      </c>
      <c r="AP318" s="336">
        <f t="shared" si="179"/>
        <v>0</v>
      </c>
      <c r="AQ318" s="336">
        <f t="shared" si="179"/>
        <v>0</v>
      </c>
      <c r="AR318" s="336">
        <f t="shared" si="179"/>
        <v>0</v>
      </c>
      <c r="AS318" s="336">
        <f t="shared" si="179"/>
        <v>0</v>
      </c>
      <c r="AT318" s="336">
        <f t="shared" si="179"/>
        <v>0</v>
      </c>
      <c r="AU318" s="336">
        <f t="shared" si="179"/>
        <v>0</v>
      </c>
      <c r="AV318" s="336">
        <f t="shared" si="179"/>
        <v>0</v>
      </c>
      <c r="AW318" s="336">
        <f t="shared" si="179"/>
        <v>0</v>
      </c>
      <c r="AX318" s="336">
        <f t="shared" si="179"/>
        <v>0</v>
      </c>
      <c r="AY318" s="336">
        <f t="shared" si="179"/>
        <v>0</v>
      </c>
      <c r="AZ318" s="336">
        <f t="shared" si="179"/>
        <v>0</v>
      </c>
      <c r="BA318" s="336">
        <f t="shared" si="179"/>
        <v>0</v>
      </c>
      <c r="BB318" s="336">
        <f t="shared" si="179"/>
        <v>0</v>
      </c>
      <c r="BC318" s="336">
        <f t="shared" si="179"/>
        <v>0</v>
      </c>
      <c r="BD318" s="336">
        <f t="shared" si="179"/>
        <v>0</v>
      </c>
      <c r="BE318" s="336">
        <f t="shared" si="179"/>
        <v>0</v>
      </c>
      <c r="BF318" s="336">
        <f t="shared" si="179"/>
        <v>0</v>
      </c>
      <c r="BG318" s="336">
        <f t="shared" si="179"/>
        <v>0</v>
      </c>
      <c r="BH318" s="336">
        <f t="shared" si="179"/>
        <v>0</v>
      </c>
      <c r="BI318" s="336">
        <f t="shared" si="179"/>
        <v>0</v>
      </c>
      <c r="BJ318" s="336">
        <f t="shared" si="179"/>
        <v>0</v>
      </c>
      <c r="BK318" s="336">
        <f t="shared" si="179"/>
        <v>0</v>
      </c>
      <c r="BL318" s="336">
        <f t="shared" si="179"/>
        <v>0</v>
      </c>
      <c r="BM318" s="336">
        <f t="shared" si="179"/>
        <v>0</v>
      </c>
      <c r="BN318" s="336">
        <f t="shared" si="179"/>
        <v>0</v>
      </c>
      <c r="BO318" s="336">
        <f t="shared" si="179"/>
        <v>0</v>
      </c>
      <c r="BP318" s="336">
        <f t="shared" ref="BP318:DF318" si="180">BT$6*BP207</f>
        <v>0</v>
      </c>
      <c r="BQ318" s="336">
        <f t="shared" si="180"/>
        <v>0</v>
      </c>
      <c r="BR318" s="336">
        <f t="shared" si="180"/>
        <v>0</v>
      </c>
      <c r="BS318" s="336">
        <f t="shared" si="180"/>
        <v>0</v>
      </c>
      <c r="BT318" s="336">
        <f t="shared" si="180"/>
        <v>0</v>
      </c>
      <c r="BU318" s="336">
        <f t="shared" si="180"/>
        <v>0</v>
      </c>
      <c r="BV318" s="336">
        <f t="shared" si="180"/>
        <v>0</v>
      </c>
      <c r="BW318" s="336">
        <f t="shared" si="180"/>
        <v>0</v>
      </c>
      <c r="BX318" s="336">
        <f t="shared" si="180"/>
        <v>0</v>
      </c>
      <c r="BY318" s="336">
        <f t="shared" si="180"/>
        <v>0</v>
      </c>
      <c r="BZ318" s="336">
        <f t="shared" si="180"/>
        <v>0</v>
      </c>
      <c r="CA318" s="336">
        <f t="shared" si="180"/>
        <v>0</v>
      </c>
      <c r="CB318" s="336">
        <f t="shared" si="180"/>
        <v>0</v>
      </c>
      <c r="CC318" s="336">
        <f t="shared" si="180"/>
        <v>0</v>
      </c>
      <c r="CD318" s="336">
        <f t="shared" si="180"/>
        <v>0</v>
      </c>
      <c r="CE318" s="336">
        <f t="shared" si="180"/>
        <v>0</v>
      </c>
      <c r="CF318" s="336">
        <f t="shared" si="180"/>
        <v>0</v>
      </c>
      <c r="CG318" s="336">
        <f t="shared" si="180"/>
        <v>0</v>
      </c>
      <c r="CH318" s="336">
        <f t="shared" si="180"/>
        <v>0</v>
      </c>
      <c r="CI318" s="336">
        <f t="shared" si="180"/>
        <v>0</v>
      </c>
      <c r="CJ318" s="336">
        <f t="shared" si="180"/>
        <v>0</v>
      </c>
      <c r="CK318" s="336">
        <f t="shared" si="180"/>
        <v>0</v>
      </c>
      <c r="CL318" s="336">
        <f t="shared" si="180"/>
        <v>0</v>
      </c>
      <c r="CM318" s="336">
        <f t="shared" si="180"/>
        <v>0</v>
      </c>
      <c r="CN318" s="336">
        <f t="shared" si="180"/>
        <v>0</v>
      </c>
      <c r="CO318" s="336">
        <f t="shared" si="180"/>
        <v>0</v>
      </c>
      <c r="CP318" s="336">
        <f t="shared" si="180"/>
        <v>0</v>
      </c>
      <c r="CQ318" s="336">
        <f t="shared" si="180"/>
        <v>0</v>
      </c>
      <c r="CR318" s="336">
        <f t="shared" si="180"/>
        <v>0</v>
      </c>
      <c r="CS318" s="336">
        <f t="shared" si="180"/>
        <v>0</v>
      </c>
      <c r="CT318" s="336">
        <f t="shared" si="180"/>
        <v>0</v>
      </c>
      <c r="CU318" s="336">
        <f t="shared" si="180"/>
        <v>0</v>
      </c>
      <c r="CV318" s="336">
        <f t="shared" si="180"/>
        <v>0</v>
      </c>
      <c r="CW318" s="336">
        <f t="shared" si="180"/>
        <v>0</v>
      </c>
      <c r="CX318" s="336">
        <f t="shared" si="180"/>
        <v>0</v>
      </c>
      <c r="CY318" s="336">
        <f t="shared" si="180"/>
        <v>0</v>
      </c>
      <c r="CZ318" s="336">
        <f t="shared" si="180"/>
        <v>0</v>
      </c>
      <c r="DA318" s="336">
        <f t="shared" si="180"/>
        <v>0</v>
      </c>
      <c r="DB318" s="336">
        <f t="shared" si="180"/>
        <v>0</v>
      </c>
      <c r="DC318" s="337">
        <f t="shared" si="180"/>
        <v>0</v>
      </c>
      <c r="DD318" s="337">
        <f t="shared" si="180"/>
        <v>0</v>
      </c>
      <c r="DE318" s="337">
        <f t="shared" si="180"/>
        <v>0</v>
      </c>
      <c r="DF318" s="337">
        <f t="shared" si="180"/>
        <v>0</v>
      </c>
      <c r="DG318" s="338">
        <f t="shared" si="132"/>
        <v>0</v>
      </c>
      <c r="DJ318" s="339"/>
      <c r="DK318" s="331"/>
      <c r="DL318" s="340"/>
    </row>
    <row r="319" spans="2:116">
      <c r="B319" s="315" t="str">
        <v>090</v>
      </c>
      <c r="C319" s="301" t="str">
        <v>教育</v>
      </c>
      <c r="D319" s="334">
        <f t="shared" ref="D319:BO319" si="181">H$6*D208</f>
        <v>0</v>
      </c>
      <c r="E319" s="335">
        <f t="shared" si="181"/>
        <v>0</v>
      </c>
      <c r="F319" s="335">
        <f t="shared" si="181"/>
        <v>0</v>
      </c>
      <c r="G319" s="335">
        <f t="shared" si="181"/>
        <v>0</v>
      </c>
      <c r="H319" s="335">
        <f t="shared" si="181"/>
        <v>0</v>
      </c>
      <c r="I319" s="335">
        <f t="shared" si="181"/>
        <v>0</v>
      </c>
      <c r="J319" s="335">
        <f t="shared" si="181"/>
        <v>0</v>
      </c>
      <c r="K319" s="335">
        <f t="shared" si="181"/>
        <v>0</v>
      </c>
      <c r="L319" s="335">
        <f t="shared" si="181"/>
        <v>0</v>
      </c>
      <c r="M319" s="335">
        <f t="shared" si="181"/>
        <v>0</v>
      </c>
      <c r="N319" s="335">
        <f t="shared" si="181"/>
        <v>0</v>
      </c>
      <c r="O319" s="335">
        <f t="shared" si="181"/>
        <v>0</v>
      </c>
      <c r="P319" s="335">
        <f t="shared" si="181"/>
        <v>0</v>
      </c>
      <c r="Q319" s="336">
        <f t="shared" si="181"/>
        <v>0</v>
      </c>
      <c r="R319" s="336">
        <f t="shared" si="181"/>
        <v>0</v>
      </c>
      <c r="S319" s="336">
        <f t="shared" si="181"/>
        <v>0</v>
      </c>
      <c r="T319" s="336">
        <f t="shared" si="181"/>
        <v>0</v>
      </c>
      <c r="U319" s="336">
        <f t="shared" si="181"/>
        <v>0</v>
      </c>
      <c r="V319" s="336">
        <f t="shared" si="181"/>
        <v>0</v>
      </c>
      <c r="W319" s="336">
        <f t="shared" si="181"/>
        <v>0</v>
      </c>
      <c r="X319" s="336">
        <f t="shared" si="181"/>
        <v>0</v>
      </c>
      <c r="Y319" s="336">
        <f t="shared" si="181"/>
        <v>0</v>
      </c>
      <c r="Z319" s="336">
        <f t="shared" si="181"/>
        <v>0</v>
      </c>
      <c r="AA319" s="336">
        <f t="shared" si="181"/>
        <v>0</v>
      </c>
      <c r="AB319" s="336">
        <f t="shared" si="181"/>
        <v>0</v>
      </c>
      <c r="AC319" s="336">
        <f t="shared" si="181"/>
        <v>0</v>
      </c>
      <c r="AD319" s="336">
        <f t="shared" si="181"/>
        <v>0</v>
      </c>
      <c r="AE319" s="336">
        <f t="shared" si="181"/>
        <v>0</v>
      </c>
      <c r="AF319" s="336">
        <f t="shared" si="181"/>
        <v>0</v>
      </c>
      <c r="AG319" s="336">
        <f t="shared" si="181"/>
        <v>0</v>
      </c>
      <c r="AH319" s="336">
        <f t="shared" si="181"/>
        <v>0</v>
      </c>
      <c r="AI319" s="336">
        <f t="shared" si="181"/>
        <v>0</v>
      </c>
      <c r="AJ319" s="336">
        <f t="shared" si="181"/>
        <v>0</v>
      </c>
      <c r="AK319" s="336">
        <f t="shared" si="181"/>
        <v>0</v>
      </c>
      <c r="AL319" s="336">
        <f t="shared" si="181"/>
        <v>0</v>
      </c>
      <c r="AM319" s="336">
        <f t="shared" si="181"/>
        <v>0</v>
      </c>
      <c r="AN319" s="336">
        <f t="shared" si="181"/>
        <v>0</v>
      </c>
      <c r="AO319" s="336">
        <f t="shared" si="181"/>
        <v>0</v>
      </c>
      <c r="AP319" s="336">
        <f t="shared" si="181"/>
        <v>0</v>
      </c>
      <c r="AQ319" s="336">
        <f t="shared" si="181"/>
        <v>0</v>
      </c>
      <c r="AR319" s="336">
        <f t="shared" si="181"/>
        <v>0</v>
      </c>
      <c r="AS319" s="336">
        <f t="shared" si="181"/>
        <v>0</v>
      </c>
      <c r="AT319" s="336">
        <f t="shared" si="181"/>
        <v>0</v>
      </c>
      <c r="AU319" s="336">
        <f t="shared" si="181"/>
        <v>0</v>
      </c>
      <c r="AV319" s="336">
        <f t="shared" si="181"/>
        <v>0</v>
      </c>
      <c r="AW319" s="336">
        <f t="shared" si="181"/>
        <v>0</v>
      </c>
      <c r="AX319" s="336">
        <f t="shared" si="181"/>
        <v>0</v>
      </c>
      <c r="AY319" s="336">
        <f t="shared" si="181"/>
        <v>0</v>
      </c>
      <c r="AZ319" s="336">
        <f t="shared" si="181"/>
        <v>0</v>
      </c>
      <c r="BA319" s="336">
        <f t="shared" si="181"/>
        <v>0</v>
      </c>
      <c r="BB319" s="336">
        <f t="shared" si="181"/>
        <v>0</v>
      </c>
      <c r="BC319" s="336">
        <f t="shared" si="181"/>
        <v>0</v>
      </c>
      <c r="BD319" s="336">
        <f t="shared" si="181"/>
        <v>0</v>
      </c>
      <c r="BE319" s="336">
        <f t="shared" si="181"/>
        <v>0</v>
      </c>
      <c r="BF319" s="336">
        <f t="shared" si="181"/>
        <v>0</v>
      </c>
      <c r="BG319" s="336">
        <f t="shared" si="181"/>
        <v>0</v>
      </c>
      <c r="BH319" s="336">
        <f t="shared" si="181"/>
        <v>0</v>
      </c>
      <c r="BI319" s="336">
        <f t="shared" si="181"/>
        <v>0</v>
      </c>
      <c r="BJ319" s="336">
        <f t="shared" si="181"/>
        <v>0</v>
      </c>
      <c r="BK319" s="336">
        <f t="shared" si="181"/>
        <v>0</v>
      </c>
      <c r="BL319" s="336">
        <f t="shared" si="181"/>
        <v>0</v>
      </c>
      <c r="BM319" s="336">
        <f t="shared" si="181"/>
        <v>0</v>
      </c>
      <c r="BN319" s="336">
        <f t="shared" si="181"/>
        <v>0</v>
      </c>
      <c r="BO319" s="336">
        <f t="shared" si="181"/>
        <v>0</v>
      </c>
      <c r="BP319" s="336">
        <f t="shared" ref="BP319:DF319" si="182">BT$6*BP208</f>
        <v>0</v>
      </c>
      <c r="BQ319" s="336">
        <f t="shared" si="182"/>
        <v>0</v>
      </c>
      <c r="BR319" s="336">
        <f t="shared" si="182"/>
        <v>0</v>
      </c>
      <c r="BS319" s="336">
        <f t="shared" si="182"/>
        <v>0</v>
      </c>
      <c r="BT319" s="336">
        <f t="shared" si="182"/>
        <v>0</v>
      </c>
      <c r="BU319" s="336">
        <f t="shared" si="182"/>
        <v>0</v>
      </c>
      <c r="BV319" s="336">
        <f t="shared" si="182"/>
        <v>0</v>
      </c>
      <c r="BW319" s="336">
        <f t="shared" si="182"/>
        <v>0</v>
      </c>
      <c r="BX319" s="336">
        <f t="shared" si="182"/>
        <v>0</v>
      </c>
      <c r="BY319" s="336">
        <f t="shared" si="182"/>
        <v>0</v>
      </c>
      <c r="BZ319" s="336">
        <f t="shared" si="182"/>
        <v>0</v>
      </c>
      <c r="CA319" s="336">
        <f t="shared" si="182"/>
        <v>0</v>
      </c>
      <c r="CB319" s="336">
        <f t="shared" si="182"/>
        <v>0</v>
      </c>
      <c r="CC319" s="336">
        <f t="shared" si="182"/>
        <v>0</v>
      </c>
      <c r="CD319" s="336">
        <f t="shared" si="182"/>
        <v>0</v>
      </c>
      <c r="CE319" s="336">
        <f t="shared" si="182"/>
        <v>0</v>
      </c>
      <c r="CF319" s="336">
        <f t="shared" si="182"/>
        <v>0</v>
      </c>
      <c r="CG319" s="336">
        <f t="shared" si="182"/>
        <v>0</v>
      </c>
      <c r="CH319" s="336">
        <f t="shared" si="182"/>
        <v>0</v>
      </c>
      <c r="CI319" s="336">
        <f t="shared" si="182"/>
        <v>0</v>
      </c>
      <c r="CJ319" s="336">
        <f t="shared" si="182"/>
        <v>0</v>
      </c>
      <c r="CK319" s="336">
        <f t="shared" si="182"/>
        <v>0</v>
      </c>
      <c r="CL319" s="336">
        <f t="shared" si="182"/>
        <v>0</v>
      </c>
      <c r="CM319" s="336">
        <f t="shared" si="182"/>
        <v>0</v>
      </c>
      <c r="CN319" s="336">
        <f t="shared" si="182"/>
        <v>0</v>
      </c>
      <c r="CO319" s="336">
        <f t="shared" si="182"/>
        <v>0</v>
      </c>
      <c r="CP319" s="336">
        <f t="shared" si="182"/>
        <v>0</v>
      </c>
      <c r="CQ319" s="336">
        <f t="shared" si="182"/>
        <v>0</v>
      </c>
      <c r="CR319" s="336">
        <f t="shared" si="182"/>
        <v>0</v>
      </c>
      <c r="CS319" s="336">
        <f t="shared" si="182"/>
        <v>0</v>
      </c>
      <c r="CT319" s="336">
        <f t="shared" si="182"/>
        <v>0</v>
      </c>
      <c r="CU319" s="336">
        <f t="shared" si="182"/>
        <v>0</v>
      </c>
      <c r="CV319" s="336">
        <f t="shared" si="182"/>
        <v>0</v>
      </c>
      <c r="CW319" s="336">
        <f t="shared" si="182"/>
        <v>0</v>
      </c>
      <c r="CX319" s="336">
        <f t="shared" si="182"/>
        <v>0</v>
      </c>
      <c r="CY319" s="336">
        <f t="shared" si="182"/>
        <v>0</v>
      </c>
      <c r="CZ319" s="336">
        <f t="shared" si="182"/>
        <v>0</v>
      </c>
      <c r="DA319" s="336">
        <f t="shared" si="182"/>
        <v>0</v>
      </c>
      <c r="DB319" s="336">
        <f t="shared" si="182"/>
        <v>0</v>
      </c>
      <c r="DC319" s="337">
        <f t="shared" si="182"/>
        <v>0</v>
      </c>
      <c r="DD319" s="337">
        <f t="shared" si="182"/>
        <v>0</v>
      </c>
      <c r="DE319" s="337">
        <f t="shared" si="182"/>
        <v>0</v>
      </c>
      <c r="DF319" s="337">
        <f t="shared" si="182"/>
        <v>0</v>
      </c>
      <c r="DG319" s="338">
        <f t="shared" si="132"/>
        <v>0</v>
      </c>
      <c r="DJ319" s="339"/>
      <c r="DK319" s="331"/>
      <c r="DL319" s="340"/>
    </row>
    <row r="320" spans="2:116">
      <c r="B320" s="315" t="str">
        <v>091</v>
      </c>
      <c r="C320" s="301" t="str">
        <v>研究</v>
      </c>
      <c r="D320" s="334">
        <f t="shared" ref="D320:BO320" si="183">H$6*D209</f>
        <v>0</v>
      </c>
      <c r="E320" s="335">
        <f t="shared" si="183"/>
        <v>0</v>
      </c>
      <c r="F320" s="335">
        <f t="shared" si="183"/>
        <v>0</v>
      </c>
      <c r="G320" s="335">
        <f t="shared" si="183"/>
        <v>0</v>
      </c>
      <c r="H320" s="335">
        <f t="shared" si="183"/>
        <v>0</v>
      </c>
      <c r="I320" s="335">
        <f t="shared" si="183"/>
        <v>0</v>
      </c>
      <c r="J320" s="335">
        <f t="shared" si="183"/>
        <v>0</v>
      </c>
      <c r="K320" s="335">
        <f t="shared" si="183"/>
        <v>0</v>
      </c>
      <c r="L320" s="335">
        <f t="shared" si="183"/>
        <v>0</v>
      </c>
      <c r="M320" s="335">
        <f t="shared" si="183"/>
        <v>0</v>
      </c>
      <c r="N320" s="335">
        <f t="shared" si="183"/>
        <v>0</v>
      </c>
      <c r="O320" s="335">
        <f t="shared" si="183"/>
        <v>0</v>
      </c>
      <c r="P320" s="335">
        <f t="shared" si="183"/>
        <v>0</v>
      </c>
      <c r="Q320" s="336">
        <f t="shared" si="183"/>
        <v>0</v>
      </c>
      <c r="R320" s="336">
        <f t="shared" si="183"/>
        <v>0</v>
      </c>
      <c r="S320" s="336">
        <f t="shared" si="183"/>
        <v>0</v>
      </c>
      <c r="T320" s="336">
        <f t="shared" si="183"/>
        <v>0</v>
      </c>
      <c r="U320" s="336">
        <f t="shared" si="183"/>
        <v>0</v>
      </c>
      <c r="V320" s="336">
        <f t="shared" si="183"/>
        <v>0</v>
      </c>
      <c r="W320" s="336">
        <f t="shared" si="183"/>
        <v>0</v>
      </c>
      <c r="X320" s="336">
        <f t="shared" si="183"/>
        <v>0</v>
      </c>
      <c r="Y320" s="336">
        <f t="shared" si="183"/>
        <v>0</v>
      </c>
      <c r="Z320" s="336">
        <f t="shared" si="183"/>
        <v>0</v>
      </c>
      <c r="AA320" s="336">
        <f t="shared" si="183"/>
        <v>0</v>
      </c>
      <c r="AB320" s="336">
        <f t="shared" si="183"/>
        <v>0</v>
      </c>
      <c r="AC320" s="336">
        <f t="shared" si="183"/>
        <v>0</v>
      </c>
      <c r="AD320" s="336">
        <f t="shared" si="183"/>
        <v>0</v>
      </c>
      <c r="AE320" s="336">
        <f t="shared" si="183"/>
        <v>0</v>
      </c>
      <c r="AF320" s="336">
        <f t="shared" si="183"/>
        <v>0</v>
      </c>
      <c r="AG320" s="336">
        <f t="shared" si="183"/>
        <v>0</v>
      </c>
      <c r="AH320" s="336">
        <f t="shared" si="183"/>
        <v>0</v>
      </c>
      <c r="AI320" s="336">
        <f t="shared" si="183"/>
        <v>0</v>
      </c>
      <c r="AJ320" s="336">
        <f t="shared" si="183"/>
        <v>0</v>
      </c>
      <c r="AK320" s="336">
        <f t="shared" si="183"/>
        <v>0</v>
      </c>
      <c r="AL320" s="336">
        <f t="shared" si="183"/>
        <v>0</v>
      </c>
      <c r="AM320" s="336">
        <f t="shared" si="183"/>
        <v>0</v>
      </c>
      <c r="AN320" s="336">
        <f t="shared" si="183"/>
        <v>0</v>
      </c>
      <c r="AO320" s="336">
        <f t="shared" si="183"/>
        <v>0</v>
      </c>
      <c r="AP320" s="336">
        <f t="shared" si="183"/>
        <v>0</v>
      </c>
      <c r="AQ320" s="336">
        <f t="shared" si="183"/>
        <v>0</v>
      </c>
      <c r="AR320" s="336">
        <f t="shared" si="183"/>
        <v>0</v>
      </c>
      <c r="AS320" s="336">
        <f t="shared" si="183"/>
        <v>0</v>
      </c>
      <c r="AT320" s="336">
        <f t="shared" si="183"/>
        <v>0</v>
      </c>
      <c r="AU320" s="336">
        <f t="shared" si="183"/>
        <v>0</v>
      </c>
      <c r="AV320" s="336">
        <f t="shared" si="183"/>
        <v>0</v>
      </c>
      <c r="AW320" s="336">
        <f t="shared" si="183"/>
        <v>0</v>
      </c>
      <c r="AX320" s="336">
        <f t="shared" si="183"/>
        <v>0</v>
      </c>
      <c r="AY320" s="336">
        <f t="shared" si="183"/>
        <v>0</v>
      </c>
      <c r="AZ320" s="336">
        <f t="shared" si="183"/>
        <v>0</v>
      </c>
      <c r="BA320" s="336">
        <f t="shared" si="183"/>
        <v>0</v>
      </c>
      <c r="BB320" s="336">
        <f t="shared" si="183"/>
        <v>0</v>
      </c>
      <c r="BC320" s="336">
        <f t="shared" si="183"/>
        <v>0</v>
      </c>
      <c r="BD320" s="336">
        <f t="shared" si="183"/>
        <v>0</v>
      </c>
      <c r="BE320" s="336">
        <f t="shared" si="183"/>
        <v>0</v>
      </c>
      <c r="BF320" s="336">
        <f t="shared" si="183"/>
        <v>0</v>
      </c>
      <c r="BG320" s="336">
        <f t="shared" si="183"/>
        <v>0</v>
      </c>
      <c r="BH320" s="336">
        <f t="shared" si="183"/>
        <v>0</v>
      </c>
      <c r="BI320" s="336">
        <f t="shared" si="183"/>
        <v>0</v>
      </c>
      <c r="BJ320" s="336">
        <f t="shared" si="183"/>
        <v>0</v>
      </c>
      <c r="BK320" s="336">
        <f t="shared" si="183"/>
        <v>0</v>
      </c>
      <c r="BL320" s="336">
        <f t="shared" si="183"/>
        <v>0</v>
      </c>
      <c r="BM320" s="336">
        <f t="shared" si="183"/>
        <v>0</v>
      </c>
      <c r="BN320" s="336">
        <f t="shared" si="183"/>
        <v>0</v>
      </c>
      <c r="BO320" s="336">
        <f t="shared" si="183"/>
        <v>0</v>
      </c>
      <c r="BP320" s="336">
        <f t="shared" ref="BP320:DF320" si="184">BT$6*BP209</f>
        <v>0</v>
      </c>
      <c r="BQ320" s="336">
        <f t="shared" si="184"/>
        <v>0</v>
      </c>
      <c r="BR320" s="336">
        <f t="shared" si="184"/>
        <v>0</v>
      </c>
      <c r="BS320" s="336">
        <f t="shared" si="184"/>
        <v>0</v>
      </c>
      <c r="BT320" s="336">
        <f t="shared" si="184"/>
        <v>0</v>
      </c>
      <c r="BU320" s="336">
        <f t="shared" si="184"/>
        <v>0</v>
      </c>
      <c r="BV320" s="336">
        <f t="shared" si="184"/>
        <v>0</v>
      </c>
      <c r="BW320" s="336">
        <f t="shared" si="184"/>
        <v>0</v>
      </c>
      <c r="BX320" s="336">
        <f t="shared" si="184"/>
        <v>0</v>
      </c>
      <c r="BY320" s="336">
        <f t="shared" si="184"/>
        <v>0</v>
      </c>
      <c r="BZ320" s="336">
        <f t="shared" si="184"/>
        <v>0</v>
      </c>
      <c r="CA320" s="336">
        <f t="shared" si="184"/>
        <v>0</v>
      </c>
      <c r="CB320" s="336">
        <f t="shared" si="184"/>
        <v>0</v>
      </c>
      <c r="CC320" s="336">
        <f t="shared" si="184"/>
        <v>0</v>
      </c>
      <c r="CD320" s="336">
        <f t="shared" si="184"/>
        <v>0</v>
      </c>
      <c r="CE320" s="336">
        <f t="shared" si="184"/>
        <v>0</v>
      </c>
      <c r="CF320" s="336">
        <f t="shared" si="184"/>
        <v>0</v>
      </c>
      <c r="CG320" s="336">
        <f t="shared" si="184"/>
        <v>0</v>
      </c>
      <c r="CH320" s="336">
        <f t="shared" si="184"/>
        <v>0</v>
      </c>
      <c r="CI320" s="336">
        <f t="shared" si="184"/>
        <v>0</v>
      </c>
      <c r="CJ320" s="336">
        <f t="shared" si="184"/>
        <v>0</v>
      </c>
      <c r="CK320" s="336">
        <f t="shared" si="184"/>
        <v>0</v>
      </c>
      <c r="CL320" s="336">
        <f t="shared" si="184"/>
        <v>0</v>
      </c>
      <c r="CM320" s="336">
        <f t="shared" si="184"/>
        <v>0</v>
      </c>
      <c r="CN320" s="336">
        <f t="shared" si="184"/>
        <v>0</v>
      </c>
      <c r="CO320" s="336">
        <f t="shared" si="184"/>
        <v>0</v>
      </c>
      <c r="CP320" s="336">
        <f t="shared" si="184"/>
        <v>0</v>
      </c>
      <c r="CQ320" s="336">
        <f t="shared" si="184"/>
        <v>0</v>
      </c>
      <c r="CR320" s="336">
        <f t="shared" si="184"/>
        <v>0</v>
      </c>
      <c r="CS320" s="336">
        <f t="shared" si="184"/>
        <v>0</v>
      </c>
      <c r="CT320" s="336">
        <f t="shared" si="184"/>
        <v>0</v>
      </c>
      <c r="CU320" s="336">
        <f t="shared" si="184"/>
        <v>0</v>
      </c>
      <c r="CV320" s="336">
        <f t="shared" si="184"/>
        <v>0</v>
      </c>
      <c r="CW320" s="336">
        <f t="shared" si="184"/>
        <v>0</v>
      </c>
      <c r="CX320" s="336">
        <f t="shared" si="184"/>
        <v>0</v>
      </c>
      <c r="CY320" s="336">
        <f t="shared" si="184"/>
        <v>0</v>
      </c>
      <c r="CZ320" s="336">
        <f t="shared" si="184"/>
        <v>0</v>
      </c>
      <c r="DA320" s="336">
        <f t="shared" si="184"/>
        <v>0</v>
      </c>
      <c r="DB320" s="336">
        <f t="shared" si="184"/>
        <v>0</v>
      </c>
      <c r="DC320" s="337">
        <f t="shared" si="184"/>
        <v>0</v>
      </c>
      <c r="DD320" s="337">
        <f t="shared" si="184"/>
        <v>0</v>
      </c>
      <c r="DE320" s="337">
        <f t="shared" si="184"/>
        <v>0</v>
      </c>
      <c r="DF320" s="337">
        <f t="shared" si="184"/>
        <v>0</v>
      </c>
      <c r="DG320" s="338">
        <f t="shared" si="132"/>
        <v>0</v>
      </c>
      <c r="DJ320" s="339"/>
      <c r="DK320" s="331"/>
      <c r="DL320" s="340"/>
    </row>
    <row r="321" spans="2:116">
      <c r="B321" s="315" t="str">
        <v>092</v>
      </c>
      <c r="C321" s="301" t="str">
        <v>医療</v>
      </c>
      <c r="D321" s="334">
        <f t="shared" ref="D321:BO321" si="185">H$6*D210</f>
        <v>0</v>
      </c>
      <c r="E321" s="335">
        <f t="shared" si="185"/>
        <v>0</v>
      </c>
      <c r="F321" s="335">
        <f t="shared" si="185"/>
        <v>0</v>
      </c>
      <c r="G321" s="335">
        <f t="shared" si="185"/>
        <v>0</v>
      </c>
      <c r="H321" s="335">
        <f t="shared" si="185"/>
        <v>0</v>
      </c>
      <c r="I321" s="335">
        <f t="shared" si="185"/>
        <v>0</v>
      </c>
      <c r="J321" s="335">
        <f t="shared" si="185"/>
        <v>0</v>
      </c>
      <c r="K321" s="335">
        <f t="shared" si="185"/>
        <v>0</v>
      </c>
      <c r="L321" s="335">
        <f t="shared" si="185"/>
        <v>0</v>
      </c>
      <c r="M321" s="335">
        <f t="shared" si="185"/>
        <v>0</v>
      </c>
      <c r="N321" s="335">
        <f t="shared" si="185"/>
        <v>0</v>
      </c>
      <c r="O321" s="335">
        <f t="shared" si="185"/>
        <v>0</v>
      </c>
      <c r="P321" s="335">
        <f t="shared" si="185"/>
        <v>0</v>
      </c>
      <c r="Q321" s="336">
        <f t="shared" si="185"/>
        <v>0</v>
      </c>
      <c r="R321" s="336">
        <f t="shared" si="185"/>
        <v>0</v>
      </c>
      <c r="S321" s="336">
        <f t="shared" si="185"/>
        <v>0</v>
      </c>
      <c r="T321" s="336">
        <f t="shared" si="185"/>
        <v>0</v>
      </c>
      <c r="U321" s="336">
        <f t="shared" si="185"/>
        <v>0</v>
      </c>
      <c r="V321" s="336">
        <f t="shared" si="185"/>
        <v>0</v>
      </c>
      <c r="W321" s="336">
        <f t="shared" si="185"/>
        <v>0</v>
      </c>
      <c r="X321" s="336">
        <f t="shared" si="185"/>
        <v>0</v>
      </c>
      <c r="Y321" s="336">
        <f t="shared" si="185"/>
        <v>0</v>
      </c>
      <c r="Z321" s="336">
        <f t="shared" si="185"/>
        <v>0</v>
      </c>
      <c r="AA321" s="336">
        <f t="shared" si="185"/>
        <v>0</v>
      </c>
      <c r="AB321" s="336">
        <f t="shared" si="185"/>
        <v>0</v>
      </c>
      <c r="AC321" s="336">
        <f t="shared" si="185"/>
        <v>0</v>
      </c>
      <c r="AD321" s="336">
        <f t="shared" si="185"/>
        <v>0</v>
      </c>
      <c r="AE321" s="336">
        <f t="shared" si="185"/>
        <v>0</v>
      </c>
      <c r="AF321" s="336">
        <f t="shared" si="185"/>
        <v>0</v>
      </c>
      <c r="AG321" s="336">
        <f t="shared" si="185"/>
        <v>0</v>
      </c>
      <c r="AH321" s="336">
        <f t="shared" si="185"/>
        <v>0</v>
      </c>
      <c r="AI321" s="336">
        <f t="shared" si="185"/>
        <v>0</v>
      </c>
      <c r="AJ321" s="336">
        <f t="shared" si="185"/>
        <v>0</v>
      </c>
      <c r="AK321" s="336">
        <f t="shared" si="185"/>
        <v>0</v>
      </c>
      <c r="AL321" s="336">
        <f t="shared" si="185"/>
        <v>0</v>
      </c>
      <c r="AM321" s="336">
        <f t="shared" si="185"/>
        <v>0</v>
      </c>
      <c r="AN321" s="336">
        <f t="shared" si="185"/>
        <v>0</v>
      </c>
      <c r="AO321" s="336">
        <f t="shared" si="185"/>
        <v>0</v>
      </c>
      <c r="AP321" s="336">
        <f t="shared" si="185"/>
        <v>0</v>
      </c>
      <c r="AQ321" s="336">
        <f t="shared" si="185"/>
        <v>0</v>
      </c>
      <c r="AR321" s="336">
        <f t="shared" si="185"/>
        <v>0</v>
      </c>
      <c r="AS321" s="336">
        <f t="shared" si="185"/>
        <v>0</v>
      </c>
      <c r="AT321" s="336">
        <f t="shared" si="185"/>
        <v>0</v>
      </c>
      <c r="AU321" s="336">
        <f t="shared" si="185"/>
        <v>0</v>
      </c>
      <c r="AV321" s="336">
        <f t="shared" si="185"/>
        <v>0</v>
      </c>
      <c r="AW321" s="336">
        <f t="shared" si="185"/>
        <v>0</v>
      </c>
      <c r="AX321" s="336">
        <f t="shared" si="185"/>
        <v>0</v>
      </c>
      <c r="AY321" s="336">
        <f t="shared" si="185"/>
        <v>0</v>
      </c>
      <c r="AZ321" s="336">
        <f t="shared" si="185"/>
        <v>0</v>
      </c>
      <c r="BA321" s="336">
        <f t="shared" si="185"/>
        <v>0</v>
      </c>
      <c r="BB321" s="336">
        <f t="shared" si="185"/>
        <v>0</v>
      </c>
      <c r="BC321" s="336">
        <f t="shared" si="185"/>
        <v>0</v>
      </c>
      <c r="BD321" s="336">
        <f t="shared" si="185"/>
        <v>0</v>
      </c>
      <c r="BE321" s="336">
        <f t="shared" si="185"/>
        <v>0</v>
      </c>
      <c r="BF321" s="336">
        <f t="shared" si="185"/>
        <v>0</v>
      </c>
      <c r="BG321" s="336">
        <f t="shared" si="185"/>
        <v>0</v>
      </c>
      <c r="BH321" s="336">
        <f t="shared" si="185"/>
        <v>0</v>
      </c>
      <c r="BI321" s="336">
        <f t="shared" si="185"/>
        <v>0</v>
      </c>
      <c r="BJ321" s="336">
        <f t="shared" si="185"/>
        <v>0</v>
      </c>
      <c r="BK321" s="336">
        <f t="shared" si="185"/>
        <v>0</v>
      </c>
      <c r="BL321" s="336">
        <f t="shared" si="185"/>
        <v>0</v>
      </c>
      <c r="BM321" s="336">
        <f t="shared" si="185"/>
        <v>0</v>
      </c>
      <c r="BN321" s="336">
        <f t="shared" si="185"/>
        <v>0</v>
      </c>
      <c r="BO321" s="336">
        <f t="shared" si="185"/>
        <v>0</v>
      </c>
      <c r="BP321" s="336">
        <f t="shared" ref="BP321:DF321" si="186">BT$6*BP210</f>
        <v>0</v>
      </c>
      <c r="BQ321" s="336">
        <f t="shared" si="186"/>
        <v>0</v>
      </c>
      <c r="BR321" s="336">
        <f t="shared" si="186"/>
        <v>0</v>
      </c>
      <c r="BS321" s="336">
        <f t="shared" si="186"/>
        <v>0</v>
      </c>
      <c r="BT321" s="336">
        <f t="shared" si="186"/>
        <v>0</v>
      </c>
      <c r="BU321" s="336">
        <f t="shared" si="186"/>
        <v>0</v>
      </c>
      <c r="BV321" s="336">
        <f t="shared" si="186"/>
        <v>0</v>
      </c>
      <c r="BW321" s="336">
        <f t="shared" si="186"/>
        <v>0</v>
      </c>
      <c r="BX321" s="336">
        <f t="shared" si="186"/>
        <v>0</v>
      </c>
      <c r="BY321" s="336">
        <f t="shared" si="186"/>
        <v>0</v>
      </c>
      <c r="BZ321" s="336">
        <f t="shared" si="186"/>
        <v>0</v>
      </c>
      <c r="CA321" s="336">
        <f t="shared" si="186"/>
        <v>0</v>
      </c>
      <c r="CB321" s="336">
        <f t="shared" si="186"/>
        <v>0</v>
      </c>
      <c r="CC321" s="336">
        <f t="shared" si="186"/>
        <v>0</v>
      </c>
      <c r="CD321" s="336">
        <f t="shared" si="186"/>
        <v>0</v>
      </c>
      <c r="CE321" s="336">
        <f t="shared" si="186"/>
        <v>0</v>
      </c>
      <c r="CF321" s="336">
        <f t="shared" si="186"/>
        <v>0</v>
      </c>
      <c r="CG321" s="336">
        <f t="shared" si="186"/>
        <v>0</v>
      </c>
      <c r="CH321" s="336">
        <f t="shared" si="186"/>
        <v>0</v>
      </c>
      <c r="CI321" s="336">
        <f t="shared" si="186"/>
        <v>0</v>
      </c>
      <c r="CJ321" s="336">
        <f t="shared" si="186"/>
        <v>0</v>
      </c>
      <c r="CK321" s="336">
        <f t="shared" si="186"/>
        <v>0</v>
      </c>
      <c r="CL321" s="336">
        <f t="shared" si="186"/>
        <v>0</v>
      </c>
      <c r="CM321" s="336">
        <f t="shared" si="186"/>
        <v>0</v>
      </c>
      <c r="CN321" s="336">
        <f t="shared" si="186"/>
        <v>0</v>
      </c>
      <c r="CO321" s="336">
        <f t="shared" si="186"/>
        <v>0</v>
      </c>
      <c r="CP321" s="336">
        <f t="shared" si="186"/>
        <v>0</v>
      </c>
      <c r="CQ321" s="336">
        <f t="shared" si="186"/>
        <v>0</v>
      </c>
      <c r="CR321" s="336">
        <f t="shared" si="186"/>
        <v>0</v>
      </c>
      <c r="CS321" s="336">
        <f t="shared" si="186"/>
        <v>0</v>
      </c>
      <c r="CT321" s="336">
        <f t="shared" si="186"/>
        <v>0</v>
      </c>
      <c r="CU321" s="336">
        <f t="shared" si="186"/>
        <v>0</v>
      </c>
      <c r="CV321" s="336">
        <f t="shared" si="186"/>
        <v>0</v>
      </c>
      <c r="CW321" s="336">
        <f t="shared" si="186"/>
        <v>0</v>
      </c>
      <c r="CX321" s="336">
        <f t="shared" si="186"/>
        <v>0</v>
      </c>
      <c r="CY321" s="336">
        <f t="shared" si="186"/>
        <v>0</v>
      </c>
      <c r="CZ321" s="336">
        <f t="shared" si="186"/>
        <v>0</v>
      </c>
      <c r="DA321" s="336">
        <f t="shared" si="186"/>
        <v>0</v>
      </c>
      <c r="DB321" s="336">
        <f t="shared" si="186"/>
        <v>0</v>
      </c>
      <c r="DC321" s="337">
        <f t="shared" si="186"/>
        <v>0</v>
      </c>
      <c r="DD321" s="337">
        <f t="shared" si="186"/>
        <v>0</v>
      </c>
      <c r="DE321" s="337">
        <f t="shared" si="186"/>
        <v>0</v>
      </c>
      <c r="DF321" s="337">
        <f t="shared" si="186"/>
        <v>0</v>
      </c>
      <c r="DG321" s="338">
        <f t="shared" si="132"/>
        <v>0</v>
      </c>
      <c r="DJ321" s="339"/>
      <c r="DK321" s="331"/>
      <c r="DL321" s="340"/>
    </row>
    <row r="322" spans="2:116">
      <c r="B322" s="315" t="str">
        <v>093</v>
      </c>
      <c r="C322" s="301" t="str">
        <v>保健衛生</v>
      </c>
      <c r="D322" s="334">
        <f t="shared" ref="D322:BO322" si="187">H$6*D211</f>
        <v>0</v>
      </c>
      <c r="E322" s="335">
        <f t="shared" si="187"/>
        <v>0</v>
      </c>
      <c r="F322" s="335">
        <f t="shared" si="187"/>
        <v>0</v>
      </c>
      <c r="G322" s="335">
        <f t="shared" si="187"/>
        <v>0</v>
      </c>
      <c r="H322" s="335">
        <f t="shared" si="187"/>
        <v>0</v>
      </c>
      <c r="I322" s="335">
        <f t="shared" si="187"/>
        <v>0</v>
      </c>
      <c r="J322" s="335">
        <f t="shared" si="187"/>
        <v>0</v>
      </c>
      <c r="K322" s="335">
        <f t="shared" si="187"/>
        <v>0</v>
      </c>
      <c r="L322" s="335">
        <f t="shared" si="187"/>
        <v>0</v>
      </c>
      <c r="M322" s="335">
        <f t="shared" si="187"/>
        <v>0</v>
      </c>
      <c r="N322" s="335">
        <f t="shared" si="187"/>
        <v>0</v>
      </c>
      <c r="O322" s="335">
        <f t="shared" si="187"/>
        <v>0</v>
      </c>
      <c r="P322" s="335">
        <f t="shared" si="187"/>
        <v>0</v>
      </c>
      <c r="Q322" s="336">
        <f t="shared" si="187"/>
        <v>0</v>
      </c>
      <c r="R322" s="336">
        <f t="shared" si="187"/>
        <v>0</v>
      </c>
      <c r="S322" s="336">
        <f t="shared" si="187"/>
        <v>0</v>
      </c>
      <c r="T322" s="336">
        <f t="shared" si="187"/>
        <v>0</v>
      </c>
      <c r="U322" s="336">
        <f t="shared" si="187"/>
        <v>0</v>
      </c>
      <c r="V322" s="336">
        <f t="shared" si="187"/>
        <v>0</v>
      </c>
      <c r="W322" s="336">
        <f t="shared" si="187"/>
        <v>0</v>
      </c>
      <c r="X322" s="336">
        <f t="shared" si="187"/>
        <v>0</v>
      </c>
      <c r="Y322" s="336">
        <f t="shared" si="187"/>
        <v>0</v>
      </c>
      <c r="Z322" s="336">
        <f t="shared" si="187"/>
        <v>0</v>
      </c>
      <c r="AA322" s="336">
        <f t="shared" si="187"/>
        <v>0</v>
      </c>
      <c r="AB322" s="336">
        <f t="shared" si="187"/>
        <v>0</v>
      </c>
      <c r="AC322" s="336">
        <f t="shared" si="187"/>
        <v>0</v>
      </c>
      <c r="AD322" s="336">
        <f t="shared" si="187"/>
        <v>0</v>
      </c>
      <c r="AE322" s="336">
        <f t="shared" si="187"/>
        <v>0</v>
      </c>
      <c r="AF322" s="336">
        <f t="shared" si="187"/>
        <v>0</v>
      </c>
      <c r="AG322" s="336">
        <f t="shared" si="187"/>
        <v>0</v>
      </c>
      <c r="AH322" s="336">
        <f t="shared" si="187"/>
        <v>0</v>
      </c>
      <c r="AI322" s="336">
        <f t="shared" si="187"/>
        <v>0</v>
      </c>
      <c r="AJ322" s="336">
        <f t="shared" si="187"/>
        <v>0</v>
      </c>
      <c r="AK322" s="336">
        <f t="shared" si="187"/>
        <v>0</v>
      </c>
      <c r="AL322" s="336">
        <f t="shared" si="187"/>
        <v>0</v>
      </c>
      <c r="AM322" s="336">
        <f t="shared" si="187"/>
        <v>0</v>
      </c>
      <c r="AN322" s="336">
        <f t="shared" si="187"/>
        <v>0</v>
      </c>
      <c r="AO322" s="336">
        <f t="shared" si="187"/>
        <v>0</v>
      </c>
      <c r="AP322" s="336">
        <f t="shared" si="187"/>
        <v>0</v>
      </c>
      <c r="AQ322" s="336">
        <f t="shared" si="187"/>
        <v>0</v>
      </c>
      <c r="AR322" s="336">
        <f t="shared" si="187"/>
        <v>0</v>
      </c>
      <c r="AS322" s="336">
        <f t="shared" si="187"/>
        <v>0</v>
      </c>
      <c r="AT322" s="336">
        <f t="shared" si="187"/>
        <v>0</v>
      </c>
      <c r="AU322" s="336">
        <f t="shared" si="187"/>
        <v>0</v>
      </c>
      <c r="AV322" s="336">
        <f t="shared" si="187"/>
        <v>0</v>
      </c>
      <c r="AW322" s="336">
        <f t="shared" si="187"/>
        <v>0</v>
      </c>
      <c r="AX322" s="336">
        <f t="shared" si="187"/>
        <v>0</v>
      </c>
      <c r="AY322" s="336">
        <f t="shared" si="187"/>
        <v>0</v>
      </c>
      <c r="AZ322" s="336">
        <f t="shared" si="187"/>
        <v>0</v>
      </c>
      <c r="BA322" s="336">
        <f t="shared" si="187"/>
        <v>0</v>
      </c>
      <c r="BB322" s="336">
        <f t="shared" si="187"/>
        <v>0</v>
      </c>
      <c r="BC322" s="336">
        <f t="shared" si="187"/>
        <v>0</v>
      </c>
      <c r="BD322" s="336">
        <f t="shared" si="187"/>
        <v>0</v>
      </c>
      <c r="BE322" s="336">
        <f t="shared" si="187"/>
        <v>0</v>
      </c>
      <c r="BF322" s="336">
        <f t="shared" si="187"/>
        <v>0</v>
      </c>
      <c r="BG322" s="336">
        <f t="shared" si="187"/>
        <v>0</v>
      </c>
      <c r="BH322" s="336">
        <f t="shared" si="187"/>
        <v>0</v>
      </c>
      <c r="BI322" s="336">
        <f t="shared" si="187"/>
        <v>0</v>
      </c>
      <c r="BJ322" s="336">
        <f t="shared" si="187"/>
        <v>0</v>
      </c>
      <c r="BK322" s="336">
        <f t="shared" si="187"/>
        <v>0</v>
      </c>
      <c r="BL322" s="336">
        <f t="shared" si="187"/>
        <v>0</v>
      </c>
      <c r="BM322" s="336">
        <f t="shared" si="187"/>
        <v>0</v>
      </c>
      <c r="BN322" s="336">
        <f t="shared" si="187"/>
        <v>0</v>
      </c>
      <c r="BO322" s="336">
        <f t="shared" si="187"/>
        <v>0</v>
      </c>
      <c r="BP322" s="336">
        <f t="shared" ref="BP322:DF322" si="188">BT$6*BP211</f>
        <v>0</v>
      </c>
      <c r="BQ322" s="336">
        <f t="shared" si="188"/>
        <v>0</v>
      </c>
      <c r="BR322" s="336">
        <f t="shared" si="188"/>
        <v>0</v>
      </c>
      <c r="BS322" s="336">
        <f t="shared" si="188"/>
        <v>0</v>
      </c>
      <c r="BT322" s="336">
        <f t="shared" si="188"/>
        <v>0</v>
      </c>
      <c r="BU322" s="336">
        <f t="shared" si="188"/>
        <v>0</v>
      </c>
      <c r="BV322" s="336">
        <f t="shared" si="188"/>
        <v>0</v>
      </c>
      <c r="BW322" s="336">
        <f t="shared" si="188"/>
        <v>0</v>
      </c>
      <c r="BX322" s="336">
        <f t="shared" si="188"/>
        <v>0</v>
      </c>
      <c r="BY322" s="336">
        <f t="shared" si="188"/>
        <v>0</v>
      </c>
      <c r="BZ322" s="336">
        <f t="shared" si="188"/>
        <v>0</v>
      </c>
      <c r="CA322" s="336">
        <f t="shared" si="188"/>
        <v>0</v>
      </c>
      <c r="CB322" s="336">
        <f t="shared" si="188"/>
        <v>0</v>
      </c>
      <c r="CC322" s="336">
        <f t="shared" si="188"/>
        <v>0</v>
      </c>
      <c r="CD322" s="336">
        <f t="shared" si="188"/>
        <v>0</v>
      </c>
      <c r="CE322" s="336">
        <f t="shared" si="188"/>
        <v>0</v>
      </c>
      <c r="CF322" s="336">
        <f t="shared" si="188"/>
        <v>0</v>
      </c>
      <c r="CG322" s="336">
        <f t="shared" si="188"/>
        <v>0</v>
      </c>
      <c r="CH322" s="336">
        <f t="shared" si="188"/>
        <v>0</v>
      </c>
      <c r="CI322" s="336">
        <f t="shared" si="188"/>
        <v>0</v>
      </c>
      <c r="CJ322" s="336">
        <f t="shared" si="188"/>
        <v>0</v>
      </c>
      <c r="CK322" s="336">
        <f t="shared" si="188"/>
        <v>0</v>
      </c>
      <c r="CL322" s="336">
        <f t="shared" si="188"/>
        <v>0</v>
      </c>
      <c r="CM322" s="336">
        <f t="shared" si="188"/>
        <v>0</v>
      </c>
      <c r="CN322" s="336">
        <f t="shared" si="188"/>
        <v>0</v>
      </c>
      <c r="CO322" s="336">
        <f t="shared" si="188"/>
        <v>0</v>
      </c>
      <c r="CP322" s="336">
        <f t="shared" si="188"/>
        <v>0</v>
      </c>
      <c r="CQ322" s="336">
        <f t="shared" si="188"/>
        <v>0</v>
      </c>
      <c r="CR322" s="336">
        <f t="shared" si="188"/>
        <v>0</v>
      </c>
      <c r="CS322" s="336">
        <f t="shared" si="188"/>
        <v>0</v>
      </c>
      <c r="CT322" s="336">
        <f t="shared" si="188"/>
        <v>0</v>
      </c>
      <c r="CU322" s="336">
        <f t="shared" si="188"/>
        <v>0</v>
      </c>
      <c r="CV322" s="336">
        <f t="shared" si="188"/>
        <v>0</v>
      </c>
      <c r="CW322" s="336">
        <f t="shared" si="188"/>
        <v>0</v>
      </c>
      <c r="CX322" s="336">
        <f t="shared" si="188"/>
        <v>0</v>
      </c>
      <c r="CY322" s="336">
        <f t="shared" si="188"/>
        <v>0</v>
      </c>
      <c r="CZ322" s="336">
        <f t="shared" si="188"/>
        <v>0</v>
      </c>
      <c r="DA322" s="336">
        <f t="shared" si="188"/>
        <v>0</v>
      </c>
      <c r="DB322" s="336">
        <f t="shared" si="188"/>
        <v>0</v>
      </c>
      <c r="DC322" s="337">
        <f t="shared" si="188"/>
        <v>0</v>
      </c>
      <c r="DD322" s="337">
        <f t="shared" si="188"/>
        <v>0</v>
      </c>
      <c r="DE322" s="337">
        <f t="shared" si="188"/>
        <v>0</v>
      </c>
      <c r="DF322" s="337">
        <f t="shared" si="188"/>
        <v>0</v>
      </c>
      <c r="DG322" s="338">
        <f t="shared" si="132"/>
        <v>0</v>
      </c>
      <c r="DJ322" s="339"/>
      <c r="DK322" s="331"/>
      <c r="DL322" s="340"/>
    </row>
    <row r="323" spans="2:116">
      <c r="B323" s="315" t="str">
        <v>094</v>
      </c>
      <c r="C323" s="301" t="str">
        <v>社会保険・社会福祉</v>
      </c>
      <c r="D323" s="334">
        <f t="shared" ref="D323:BO323" si="189">H$6*D212</f>
        <v>0</v>
      </c>
      <c r="E323" s="335">
        <f t="shared" si="189"/>
        <v>0</v>
      </c>
      <c r="F323" s="335">
        <f t="shared" si="189"/>
        <v>0</v>
      </c>
      <c r="G323" s="335">
        <f t="shared" si="189"/>
        <v>0</v>
      </c>
      <c r="H323" s="335">
        <f t="shared" si="189"/>
        <v>0</v>
      </c>
      <c r="I323" s="335">
        <f t="shared" si="189"/>
        <v>0</v>
      </c>
      <c r="J323" s="335">
        <f t="shared" si="189"/>
        <v>0</v>
      </c>
      <c r="K323" s="335">
        <f t="shared" si="189"/>
        <v>0</v>
      </c>
      <c r="L323" s="335">
        <f t="shared" si="189"/>
        <v>0</v>
      </c>
      <c r="M323" s="335">
        <f t="shared" si="189"/>
        <v>0</v>
      </c>
      <c r="N323" s="335">
        <f t="shared" si="189"/>
        <v>0</v>
      </c>
      <c r="O323" s="335">
        <f t="shared" si="189"/>
        <v>0</v>
      </c>
      <c r="P323" s="335">
        <f t="shared" si="189"/>
        <v>0</v>
      </c>
      <c r="Q323" s="336">
        <f t="shared" si="189"/>
        <v>0</v>
      </c>
      <c r="R323" s="336">
        <f t="shared" si="189"/>
        <v>0</v>
      </c>
      <c r="S323" s="336">
        <f t="shared" si="189"/>
        <v>0</v>
      </c>
      <c r="T323" s="336">
        <f t="shared" si="189"/>
        <v>0</v>
      </c>
      <c r="U323" s="336">
        <f t="shared" si="189"/>
        <v>0</v>
      </c>
      <c r="V323" s="336">
        <f t="shared" si="189"/>
        <v>0</v>
      </c>
      <c r="W323" s="336">
        <f t="shared" si="189"/>
        <v>0</v>
      </c>
      <c r="X323" s="336">
        <f t="shared" si="189"/>
        <v>0</v>
      </c>
      <c r="Y323" s="336">
        <f t="shared" si="189"/>
        <v>0</v>
      </c>
      <c r="Z323" s="336">
        <f t="shared" si="189"/>
        <v>0</v>
      </c>
      <c r="AA323" s="336">
        <f t="shared" si="189"/>
        <v>0</v>
      </c>
      <c r="AB323" s="336">
        <f t="shared" si="189"/>
        <v>0</v>
      </c>
      <c r="AC323" s="336">
        <f t="shared" si="189"/>
        <v>0</v>
      </c>
      <c r="AD323" s="336">
        <f t="shared" si="189"/>
        <v>0</v>
      </c>
      <c r="AE323" s="336">
        <f t="shared" si="189"/>
        <v>0</v>
      </c>
      <c r="AF323" s="336">
        <f t="shared" si="189"/>
        <v>0</v>
      </c>
      <c r="AG323" s="336">
        <f t="shared" si="189"/>
        <v>0</v>
      </c>
      <c r="AH323" s="336">
        <f t="shared" si="189"/>
        <v>0</v>
      </c>
      <c r="AI323" s="336">
        <f t="shared" si="189"/>
        <v>0</v>
      </c>
      <c r="AJ323" s="336">
        <f t="shared" si="189"/>
        <v>0</v>
      </c>
      <c r="AK323" s="336">
        <f t="shared" si="189"/>
        <v>0</v>
      </c>
      <c r="AL323" s="336">
        <f t="shared" si="189"/>
        <v>0</v>
      </c>
      <c r="AM323" s="336">
        <f t="shared" si="189"/>
        <v>0</v>
      </c>
      <c r="AN323" s="336">
        <f t="shared" si="189"/>
        <v>0</v>
      </c>
      <c r="AO323" s="336">
        <f t="shared" si="189"/>
        <v>0</v>
      </c>
      <c r="AP323" s="336">
        <f t="shared" si="189"/>
        <v>0</v>
      </c>
      <c r="AQ323" s="336">
        <f t="shared" si="189"/>
        <v>0</v>
      </c>
      <c r="AR323" s="336">
        <f t="shared" si="189"/>
        <v>0</v>
      </c>
      <c r="AS323" s="336">
        <f t="shared" si="189"/>
        <v>0</v>
      </c>
      <c r="AT323" s="336">
        <f t="shared" si="189"/>
        <v>0</v>
      </c>
      <c r="AU323" s="336">
        <f t="shared" si="189"/>
        <v>0</v>
      </c>
      <c r="AV323" s="336">
        <f t="shared" si="189"/>
        <v>0</v>
      </c>
      <c r="AW323" s="336">
        <f t="shared" si="189"/>
        <v>0</v>
      </c>
      <c r="AX323" s="336">
        <f t="shared" si="189"/>
        <v>0</v>
      </c>
      <c r="AY323" s="336">
        <f t="shared" si="189"/>
        <v>0</v>
      </c>
      <c r="AZ323" s="336">
        <f t="shared" si="189"/>
        <v>0</v>
      </c>
      <c r="BA323" s="336">
        <f t="shared" si="189"/>
        <v>0</v>
      </c>
      <c r="BB323" s="336">
        <f t="shared" si="189"/>
        <v>0</v>
      </c>
      <c r="BC323" s="336">
        <f t="shared" si="189"/>
        <v>0</v>
      </c>
      <c r="BD323" s="336">
        <f t="shared" si="189"/>
        <v>0</v>
      </c>
      <c r="BE323" s="336">
        <f t="shared" si="189"/>
        <v>0</v>
      </c>
      <c r="BF323" s="336">
        <f t="shared" si="189"/>
        <v>0</v>
      </c>
      <c r="BG323" s="336">
        <f t="shared" si="189"/>
        <v>0</v>
      </c>
      <c r="BH323" s="336">
        <f t="shared" si="189"/>
        <v>0</v>
      </c>
      <c r="BI323" s="336">
        <f t="shared" si="189"/>
        <v>0</v>
      </c>
      <c r="BJ323" s="336">
        <f t="shared" si="189"/>
        <v>0</v>
      </c>
      <c r="BK323" s="336">
        <f t="shared" si="189"/>
        <v>0</v>
      </c>
      <c r="BL323" s="336">
        <f t="shared" si="189"/>
        <v>0</v>
      </c>
      <c r="BM323" s="336">
        <f t="shared" si="189"/>
        <v>0</v>
      </c>
      <c r="BN323" s="336">
        <f t="shared" si="189"/>
        <v>0</v>
      </c>
      <c r="BO323" s="336">
        <f t="shared" si="189"/>
        <v>0</v>
      </c>
      <c r="BP323" s="336">
        <f t="shared" ref="BP323:DF323" si="190">BT$6*BP212</f>
        <v>0</v>
      </c>
      <c r="BQ323" s="336">
        <f t="shared" si="190"/>
        <v>0</v>
      </c>
      <c r="BR323" s="336">
        <f t="shared" si="190"/>
        <v>0</v>
      </c>
      <c r="BS323" s="336">
        <f t="shared" si="190"/>
        <v>0</v>
      </c>
      <c r="BT323" s="336">
        <f t="shared" si="190"/>
        <v>0</v>
      </c>
      <c r="BU323" s="336">
        <f t="shared" si="190"/>
        <v>0</v>
      </c>
      <c r="BV323" s="336">
        <f t="shared" si="190"/>
        <v>0</v>
      </c>
      <c r="BW323" s="336">
        <f t="shared" si="190"/>
        <v>0</v>
      </c>
      <c r="BX323" s="336">
        <f t="shared" si="190"/>
        <v>0</v>
      </c>
      <c r="BY323" s="336">
        <f t="shared" si="190"/>
        <v>0</v>
      </c>
      <c r="BZ323" s="336">
        <f t="shared" si="190"/>
        <v>0</v>
      </c>
      <c r="CA323" s="336">
        <f t="shared" si="190"/>
        <v>0</v>
      </c>
      <c r="CB323" s="336">
        <f t="shared" si="190"/>
        <v>0</v>
      </c>
      <c r="CC323" s="336">
        <f t="shared" si="190"/>
        <v>0</v>
      </c>
      <c r="CD323" s="336">
        <f t="shared" si="190"/>
        <v>0</v>
      </c>
      <c r="CE323" s="336">
        <f t="shared" si="190"/>
        <v>0</v>
      </c>
      <c r="CF323" s="336">
        <f t="shared" si="190"/>
        <v>0</v>
      </c>
      <c r="CG323" s="336">
        <f t="shared" si="190"/>
        <v>0</v>
      </c>
      <c r="CH323" s="336">
        <f t="shared" si="190"/>
        <v>0</v>
      </c>
      <c r="CI323" s="336">
        <f t="shared" si="190"/>
        <v>0</v>
      </c>
      <c r="CJ323" s="336">
        <f t="shared" si="190"/>
        <v>0</v>
      </c>
      <c r="CK323" s="336">
        <f t="shared" si="190"/>
        <v>0</v>
      </c>
      <c r="CL323" s="336">
        <f t="shared" si="190"/>
        <v>0</v>
      </c>
      <c r="CM323" s="336">
        <f t="shared" si="190"/>
        <v>0</v>
      </c>
      <c r="CN323" s="336">
        <f t="shared" si="190"/>
        <v>0</v>
      </c>
      <c r="CO323" s="336">
        <f t="shared" si="190"/>
        <v>0</v>
      </c>
      <c r="CP323" s="336">
        <f t="shared" si="190"/>
        <v>0</v>
      </c>
      <c r="CQ323" s="336">
        <f t="shared" si="190"/>
        <v>0</v>
      </c>
      <c r="CR323" s="336">
        <f t="shared" si="190"/>
        <v>0</v>
      </c>
      <c r="CS323" s="336">
        <f t="shared" si="190"/>
        <v>0</v>
      </c>
      <c r="CT323" s="336">
        <f t="shared" si="190"/>
        <v>0</v>
      </c>
      <c r="CU323" s="336">
        <f t="shared" si="190"/>
        <v>0</v>
      </c>
      <c r="CV323" s="336">
        <f t="shared" si="190"/>
        <v>0</v>
      </c>
      <c r="CW323" s="336">
        <f t="shared" si="190"/>
        <v>0</v>
      </c>
      <c r="CX323" s="336">
        <f t="shared" si="190"/>
        <v>0</v>
      </c>
      <c r="CY323" s="336">
        <f t="shared" si="190"/>
        <v>0</v>
      </c>
      <c r="CZ323" s="336">
        <f t="shared" si="190"/>
        <v>0</v>
      </c>
      <c r="DA323" s="336">
        <f t="shared" si="190"/>
        <v>0</v>
      </c>
      <c r="DB323" s="336">
        <f t="shared" si="190"/>
        <v>0</v>
      </c>
      <c r="DC323" s="337">
        <f t="shared" si="190"/>
        <v>0</v>
      </c>
      <c r="DD323" s="337">
        <f t="shared" si="190"/>
        <v>0</v>
      </c>
      <c r="DE323" s="337">
        <f t="shared" si="190"/>
        <v>0</v>
      </c>
      <c r="DF323" s="337">
        <f t="shared" si="190"/>
        <v>0</v>
      </c>
      <c r="DG323" s="338">
        <f t="shared" si="132"/>
        <v>0</v>
      </c>
      <c r="DJ323" s="339"/>
      <c r="DK323" s="331"/>
      <c r="DL323" s="340"/>
    </row>
    <row r="324" spans="2:116">
      <c r="B324" s="315" t="str">
        <v>095</v>
      </c>
      <c r="C324" s="301" t="str">
        <v>介護</v>
      </c>
      <c r="D324" s="334">
        <f t="shared" ref="D324:BO324" si="191">H$6*D213</f>
        <v>0</v>
      </c>
      <c r="E324" s="335">
        <f t="shared" si="191"/>
        <v>0</v>
      </c>
      <c r="F324" s="335">
        <f t="shared" si="191"/>
        <v>0</v>
      </c>
      <c r="G324" s="335">
        <f t="shared" si="191"/>
        <v>0</v>
      </c>
      <c r="H324" s="335">
        <f t="shared" si="191"/>
        <v>0</v>
      </c>
      <c r="I324" s="335">
        <f t="shared" si="191"/>
        <v>0</v>
      </c>
      <c r="J324" s="335">
        <f t="shared" si="191"/>
        <v>0</v>
      </c>
      <c r="K324" s="335">
        <f t="shared" si="191"/>
        <v>0</v>
      </c>
      <c r="L324" s="335">
        <f t="shared" si="191"/>
        <v>0</v>
      </c>
      <c r="M324" s="335">
        <f t="shared" si="191"/>
        <v>0</v>
      </c>
      <c r="N324" s="335">
        <f t="shared" si="191"/>
        <v>0</v>
      </c>
      <c r="O324" s="335">
        <f t="shared" si="191"/>
        <v>0</v>
      </c>
      <c r="P324" s="335">
        <f t="shared" si="191"/>
        <v>0</v>
      </c>
      <c r="Q324" s="336">
        <f t="shared" si="191"/>
        <v>0</v>
      </c>
      <c r="R324" s="336">
        <f t="shared" si="191"/>
        <v>0</v>
      </c>
      <c r="S324" s="336">
        <f t="shared" si="191"/>
        <v>0</v>
      </c>
      <c r="T324" s="336">
        <f t="shared" si="191"/>
        <v>0</v>
      </c>
      <c r="U324" s="336">
        <f t="shared" si="191"/>
        <v>0</v>
      </c>
      <c r="V324" s="336">
        <f t="shared" si="191"/>
        <v>0</v>
      </c>
      <c r="W324" s="336">
        <f t="shared" si="191"/>
        <v>0</v>
      </c>
      <c r="X324" s="336">
        <f t="shared" si="191"/>
        <v>0</v>
      </c>
      <c r="Y324" s="336">
        <f t="shared" si="191"/>
        <v>0</v>
      </c>
      <c r="Z324" s="336">
        <f t="shared" si="191"/>
        <v>0</v>
      </c>
      <c r="AA324" s="336">
        <f t="shared" si="191"/>
        <v>0</v>
      </c>
      <c r="AB324" s="336">
        <f t="shared" si="191"/>
        <v>0</v>
      </c>
      <c r="AC324" s="336">
        <f t="shared" si="191"/>
        <v>0</v>
      </c>
      <c r="AD324" s="336">
        <f t="shared" si="191"/>
        <v>0</v>
      </c>
      <c r="AE324" s="336">
        <f t="shared" si="191"/>
        <v>0</v>
      </c>
      <c r="AF324" s="336">
        <f t="shared" si="191"/>
        <v>0</v>
      </c>
      <c r="AG324" s="336">
        <f t="shared" si="191"/>
        <v>0</v>
      </c>
      <c r="AH324" s="336">
        <f t="shared" si="191"/>
        <v>0</v>
      </c>
      <c r="AI324" s="336">
        <f t="shared" si="191"/>
        <v>0</v>
      </c>
      <c r="AJ324" s="336">
        <f t="shared" si="191"/>
        <v>0</v>
      </c>
      <c r="AK324" s="336">
        <f t="shared" si="191"/>
        <v>0</v>
      </c>
      <c r="AL324" s="336">
        <f t="shared" si="191"/>
        <v>0</v>
      </c>
      <c r="AM324" s="336">
        <f t="shared" si="191"/>
        <v>0</v>
      </c>
      <c r="AN324" s="336">
        <f t="shared" si="191"/>
        <v>0</v>
      </c>
      <c r="AO324" s="336">
        <f t="shared" si="191"/>
        <v>0</v>
      </c>
      <c r="AP324" s="336">
        <f t="shared" si="191"/>
        <v>0</v>
      </c>
      <c r="AQ324" s="336">
        <f t="shared" si="191"/>
        <v>0</v>
      </c>
      <c r="AR324" s="336">
        <f t="shared" si="191"/>
        <v>0</v>
      </c>
      <c r="AS324" s="336">
        <f t="shared" si="191"/>
        <v>0</v>
      </c>
      <c r="AT324" s="336">
        <f t="shared" si="191"/>
        <v>0</v>
      </c>
      <c r="AU324" s="336">
        <f t="shared" si="191"/>
        <v>0</v>
      </c>
      <c r="AV324" s="336">
        <f t="shared" si="191"/>
        <v>0</v>
      </c>
      <c r="AW324" s="336">
        <f t="shared" si="191"/>
        <v>0</v>
      </c>
      <c r="AX324" s="336">
        <f t="shared" si="191"/>
        <v>0</v>
      </c>
      <c r="AY324" s="336">
        <f t="shared" si="191"/>
        <v>0</v>
      </c>
      <c r="AZ324" s="336">
        <f t="shared" si="191"/>
        <v>0</v>
      </c>
      <c r="BA324" s="336">
        <f t="shared" si="191"/>
        <v>0</v>
      </c>
      <c r="BB324" s="336">
        <f t="shared" si="191"/>
        <v>0</v>
      </c>
      <c r="BC324" s="336">
        <f t="shared" si="191"/>
        <v>0</v>
      </c>
      <c r="BD324" s="336">
        <f t="shared" si="191"/>
        <v>0</v>
      </c>
      <c r="BE324" s="336">
        <f t="shared" si="191"/>
        <v>0</v>
      </c>
      <c r="BF324" s="336">
        <f t="shared" si="191"/>
        <v>0</v>
      </c>
      <c r="BG324" s="336">
        <f t="shared" si="191"/>
        <v>0</v>
      </c>
      <c r="BH324" s="336">
        <f t="shared" si="191"/>
        <v>0</v>
      </c>
      <c r="BI324" s="336">
        <f t="shared" si="191"/>
        <v>0</v>
      </c>
      <c r="BJ324" s="336">
        <f t="shared" si="191"/>
        <v>0</v>
      </c>
      <c r="BK324" s="336">
        <f t="shared" si="191"/>
        <v>0</v>
      </c>
      <c r="BL324" s="336">
        <f t="shared" si="191"/>
        <v>0</v>
      </c>
      <c r="BM324" s="336">
        <f t="shared" si="191"/>
        <v>0</v>
      </c>
      <c r="BN324" s="336">
        <f t="shared" si="191"/>
        <v>0</v>
      </c>
      <c r="BO324" s="336">
        <f t="shared" si="191"/>
        <v>0</v>
      </c>
      <c r="BP324" s="336">
        <f t="shared" ref="BP324:DF324" si="192">BT$6*BP213</f>
        <v>0</v>
      </c>
      <c r="BQ324" s="336">
        <f t="shared" si="192"/>
        <v>0</v>
      </c>
      <c r="BR324" s="336">
        <f t="shared" si="192"/>
        <v>0</v>
      </c>
      <c r="BS324" s="336">
        <f t="shared" si="192"/>
        <v>0</v>
      </c>
      <c r="BT324" s="336">
        <f t="shared" si="192"/>
        <v>0</v>
      </c>
      <c r="BU324" s="336">
        <f t="shared" si="192"/>
        <v>0</v>
      </c>
      <c r="BV324" s="336">
        <f t="shared" si="192"/>
        <v>0</v>
      </c>
      <c r="BW324" s="336">
        <f t="shared" si="192"/>
        <v>0</v>
      </c>
      <c r="BX324" s="336">
        <f t="shared" si="192"/>
        <v>0</v>
      </c>
      <c r="BY324" s="336">
        <f t="shared" si="192"/>
        <v>0</v>
      </c>
      <c r="BZ324" s="336">
        <f t="shared" si="192"/>
        <v>0</v>
      </c>
      <c r="CA324" s="336">
        <f t="shared" si="192"/>
        <v>0</v>
      </c>
      <c r="CB324" s="336">
        <f t="shared" si="192"/>
        <v>0</v>
      </c>
      <c r="CC324" s="336">
        <f t="shared" si="192"/>
        <v>0</v>
      </c>
      <c r="CD324" s="336">
        <f t="shared" si="192"/>
        <v>0</v>
      </c>
      <c r="CE324" s="336">
        <f t="shared" si="192"/>
        <v>0</v>
      </c>
      <c r="CF324" s="336">
        <f t="shared" si="192"/>
        <v>0</v>
      </c>
      <c r="CG324" s="336">
        <f t="shared" si="192"/>
        <v>0</v>
      </c>
      <c r="CH324" s="336">
        <f t="shared" si="192"/>
        <v>0</v>
      </c>
      <c r="CI324" s="336">
        <f t="shared" si="192"/>
        <v>0</v>
      </c>
      <c r="CJ324" s="336">
        <f t="shared" si="192"/>
        <v>0</v>
      </c>
      <c r="CK324" s="336">
        <f t="shared" si="192"/>
        <v>0</v>
      </c>
      <c r="CL324" s="336">
        <f t="shared" si="192"/>
        <v>0</v>
      </c>
      <c r="CM324" s="336">
        <f t="shared" si="192"/>
        <v>0</v>
      </c>
      <c r="CN324" s="336">
        <f t="shared" si="192"/>
        <v>0</v>
      </c>
      <c r="CO324" s="336">
        <f t="shared" si="192"/>
        <v>0</v>
      </c>
      <c r="CP324" s="336">
        <f t="shared" si="192"/>
        <v>0</v>
      </c>
      <c r="CQ324" s="336">
        <f t="shared" si="192"/>
        <v>0</v>
      </c>
      <c r="CR324" s="336">
        <f t="shared" si="192"/>
        <v>0</v>
      </c>
      <c r="CS324" s="336">
        <f t="shared" si="192"/>
        <v>0</v>
      </c>
      <c r="CT324" s="336">
        <f t="shared" si="192"/>
        <v>0</v>
      </c>
      <c r="CU324" s="336">
        <f t="shared" si="192"/>
        <v>0</v>
      </c>
      <c r="CV324" s="336">
        <f t="shared" si="192"/>
        <v>0</v>
      </c>
      <c r="CW324" s="336">
        <f t="shared" si="192"/>
        <v>0</v>
      </c>
      <c r="CX324" s="336">
        <f t="shared" si="192"/>
        <v>0</v>
      </c>
      <c r="CY324" s="336">
        <f t="shared" si="192"/>
        <v>0</v>
      </c>
      <c r="CZ324" s="336">
        <f t="shared" si="192"/>
        <v>0</v>
      </c>
      <c r="DA324" s="336">
        <f t="shared" si="192"/>
        <v>0</v>
      </c>
      <c r="DB324" s="336">
        <f t="shared" si="192"/>
        <v>0</v>
      </c>
      <c r="DC324" s="337">
        <f t="shared" si="192"/>
        <v>0</v>
      </c>
      <c r="DD324" s="337">
        <f t="shared" si="192"/>
        <v>0</v>
      </c>
      <c r="DE324" s="337">
        <f t="shared" si="192"/>
        <v>0</v>
      </c>
      <c r="DF324" s="337">
        <f t="shared" si="192"/>
        <v>0</v>
      </c>
      <c r="DG324" s="338">
        <f t="shared" si="132"/>
        <v>0</v>
      </c>
      <c r="DJ324" s="339"/>
      <c r="DK324" s="331"/>
      <c r="DL324" s="340"/>
    </row>
    <row r="325" spans="2:116">
      <c r="B325" s="315" t="str">
        <v>096</v>
      </c>
      <c r="C325" s="301" t="str">
        <v>その他の非営利団体サービス</v>
      </c>
      <c r="D325" s="334">
        <f t="shared" ref="D325:BO325" si="193">H$6*D214</f>
        <v>0</v>
      </c>
      <c r="E325" s="335">
        <f t="shared" si="193"/>
        <v>0</v>
      </c>
      <c r="F325" s="335">
        <f t="shared" si="193"/>
        <v>0</v>
      </c>
      <c r="G325" s="335">
        <f t="shared" si="193"/>
        <v>0</v>
      </c>
      <c r="H325" s="335">
        <f t="shared" si="193"/>
        <v>0</v>
      </c>
      <c r="I325" s="335">
        <f t="shared" si="193"/>
        <v>0</v>
      </c>
      <c r="J325" s="335">
        <f t="shared" si="193"/>
        <v>0</v>
      </c>
      <c r="K325" s="335">
        <f t="shared" si="193"/>
        <v>0</v>
      </c>
      <c r="L325" s="335">
        <f t="shared" si="193"/>
        <v>0</v>
      </c>
      <c r="M325" s="335">
        <f t="shared" si="193"/>
        <v>0</v>
      </c>
      <c r="N325" s="335">
        <f t="shared" si="193"/>
        <v>0</v>
      </c>
      <c r="O325" s="335">
        <f t="shared" si="193"/>
        <v>0</v>
      </c>
      <c r="P325" s="335">
        <f t="shared" si="193"/>
        <v>0</v>
      </c>
      <c r="Q325" s="336">
        <f t="shared" si="193"/>
        <v>0</v>
      </c>
      <c r="R325" s="336">
        <f t="shared" si="193"/>
        <v>0</v>
      </c>
      <c r="S325" s="336">
        <f t="shared" si="193"/>
        <v>0</v>
      </c>
      <c r="T325" s="336">
        <f t="shared" si="193"/>
        <v>0</v>
      </c>
      <c r="U325" s="336">
        <f t="shared" si="193"/>
        <v>0</v>
      </c>
      <c r="V325" s="336">
        <f t="shared" si="193"/>
        <v>0</v>
      </c>
      <c r="W325" s="336">
        <f t="shared" si="193"/>
        <v>0</v>
      </c>
      <c r="X325" s="336">
        <f t="shared" si="193"/>
        <v>0</v>
      </c>
      <c r="Y325" s="336">
        <f t="shared" si="193"/>
        <v>0</v>
      </c>
      <c r="Z325" s="336">
        <f t="shared" si="193"/>
        <v>0</v>
      </c>
      <c r="AA325" s="336">
        <f t="shared" si="193"/>
        <v>0</v>
      </c>
      <c r="AB325" s="336">
        <f t="shared" si="193"/>
        <v>0</v>
      </c>
      <c r="AC325" s="336">
        <f t="shared" si="193"/>
        <v>0</v>
      </c>
      <c r="AD325" s="336">
        <f t="shared" si="193"/>
        <v>0</v>
      </c>
      <c r="AE325" s="336">
        <f t="shared" si="193"/>
        <v>0</v>
      </c>
      <c r="AF325" s="336">
        <f t="shared" si="193"/>
        <v>0</v>
      </c>
      <c r="AG325" s="336">
        <f t="shared" si="193"/>
        <v>0</v>
      </c>
      <c r="AH325" s="336">
        <f t="shared" si="193"/>
        <v>0</v>
      </c>
      <c r="AI325" s="336">
        <f t="shared" si="193"/>
        <v>0</v>
      </c>
      <c r="AJ325" s="336">
        <f t="shared" si="193"/>
        <v>0</v>
      </c>
      <c r="AK325" s="336">
        <f t="shared" si="193"/>
        <v>0</v>
      </c>
      <c r="AL325" s="336">
        <f t="shared" si="193"/>
        <v>0</v>
      </c>
      <c r="AM325" s="336">
        <f t="shared" si="193"/>
        <v>0</v>
      </c>
      <c r="AN325" s="336">
        <f t="shared" si="193"/>
        <v>0</v>
      </c>
      <c r="AO325" s="336">
        <f t="shared" si="193"/>
        <v>0</v>
      </c>
      <c r="AP325" s="336">
        <f t="shared" si="193"/>
        <v>0</v>
      </c>
      <c r="AQ325" s="336">
        <f t="shared" si="193"/>
        <v>0</v>
      </c>
      <c r="AR325" s="336">
        <f t="shared" si="193"/>
        <v>0</v>
      </c>
      <c r="AS325" s="336">
        <f t="shared" si="193"/>
        <v>0</v>
      </c>
      <c r="AT325" s="336">
        <f t="shared" si="193"/>
        <v>0</v>
      </c>
      <c r="AU325" s="336">
        <f t="shared" si="193"/>
        <v>0</v>
      </c>
      <c r="AV325" s="336">
        <f t="shared" si="193"/>
        <v>0</v>
      </c>
      <c r="AW325" s="336">
        <f t="shared" si="193"/>
        <v>0</v>
      </c>
      <c r="AX325" s="336">
        <f t="shared" si="193"/>
        <v>0</v>
      </c>
      <c r="AY325" s="336">
        <f t="shared" si="193"/>
        <v>0</v>
      </c>
      <c r="AZ325" s="336">
        <f t="shared" si="193"/>
        <v>0</v>
      </c>
      <c r="BA325" s="336">
        <f t="shared" si="193"/>
        <v>0</v>
      </c>
      <c r="BB325" s="336">
        <f t="shared" si="193"/>
        <v>0</v>
      </c>
      <c r="BC325" s="336">
        <f t="shared" si="193"/>
        <v>0</v>
      </c>
      <c r="BD325" s="336">
        <f t="shared" si="193"/>
        <v>0</v>
      </c>
      <c r="BE325" s="336">
        <f t="shared" si="193"/>
        <v>0</v>
      </c>
      <c r="BF325" s="336">
        <f t="shared" si="193"/>
        <v>0</v>
      </c>
      <c r="BG325" s="336">
        <f t="shared" si="193"/>
        <v>0</v>
      </c>
      <c r="BH325" s="336">
        <f t="shared" si="193"/>
        <v>0</v>
      </c>
      <c r="BI325" s="336">
        <f t="shared" si="193"/>
        <v>0</v>
      </c>
      <c r="BJ325" s="336">
        <f t="shared" si="193"/>
        <v>0</v>
      </c>
      <c r="BK325" s="336">
        <f t="shared" si="193"/>
        <v>0</v>
      </c>
      <c r="BL325" s="336">
        <f t="shared" si="193"/>
        <v>0</v>
      </c>
      <c r="BM325" s="336">
        <f t="shared" si="193"/>
        <v>0</v>
      </c>
      <c r="BN325" s="336">
        <f t="shared" si="193"/>
        <v>0</v>
      </c>
      <c r="BO325" s="336">
        <f t="shared" si="193"/>
        <v>0</v>
      </c>
      <c r="BP325" s="336">
        <f t="shared" ref="BP325:DF325" si="194">BT$6*BP214</f>
        <v>0</v>
      </c>
      <c r="BQ325" s="336">
        <f t="shared" si="194"/>
        <v>0</v>
      </c>
      <c r="BR325" s="336">
        <f t="shared" si="194"/>
        <v>0</v>
      </c>
      <c r="BS325" s="336">
        <f t="shared" si="194"/>
        <v>0</v>
      </c>
      <c r="BT325" s="336">
        <f t="shared" si="194"/>
        <v>0</v>
      </c>
      <c r="BU325" s="336">
        <f t="shared" si="194"/>
        <v>0</v>
      </c>
      <c r="BV325" s="336">
        <f t="shared" si="194"/>
        <v>0</v>
      </c>
      <c r="BW325" s="336">
        <f t="shared" si="194"/>
        <v>0</v>
      </c>
      <c r="BX325" s="336">
        <f t="shared" si="194"/>
        <v>0</v>
      </c>
      <c r="BY325" s="336">
        <f t="shared" si="194"/>
        <v>0</v>
      </c>
      <c r="BZ325" s="336">
        <f t="shared" si="194"/>
        <v>0</v>
      </c>
      <c r="CA325" s="336">
        <f t="shared" si="194"/>
        <v>0</v>
      </c>
      <c r="CB325" s="336">
        <f t="shared" si="194"/>
        <v>0</v>
      </c>
      <c r="CC325" s="336">
        <f t="shared" si="194"/>
        <v>0</v>
      </c>
      <c r="CD325" s="336">
        <f t="shared" si="194"/>
        <v>0</v>
      </c>
      <c r="CE325" s="336">
        <f t="shared" si="194"/>
        <v>0</v>
      </c>
      <c r="CF325" s="336">
        <f t="shared" si="194"/>
        <v>0</v>
      </c>
      <c r="CG325" s="336">
        <f t="shared" si="194"/>
        <v>0</v>
      </c>
      <c r="CH325" s="336">
        <f t="shared" si="194"/>
        <v>0</v>
      </c>
      <c r="CI325" s="336">
        <f t="shared" si="194"/>
        <v>0</v>
      </c>
      <c r="CJ325" s="336">
        <f t="shared" si="194"/>
        <v>0</v>
      </c>
      <c r="CK325" s="336">
        <f t="shared" si="194"/>
        <v>0</v>
      </c>
      <c r="CL325" s="336">
        <f t="shared" si="194"/>
        <v>0</v>
      </c>
      <c r="CM325" s="336">
        <f t="shared" si="194"/>
        <v>0</v>
      </c>
      <c r="CN325" s="336">
        <f t="shared" si="194"/>
        <v>0</v>
      </c>
      <c r="CO325" s="336">
        <f t="shared" si="194"/>
        <v>0</v>
      </c>
      <c r="CP325" s="336">
        <f t="shared" si="194"/>
        <v>0</v>
      </c>
      <c r="CQ325" s="336">
        <f t="shared" si="194"/>
        <v>0</v>
      </c>
      <c r="CR325" s="336">
        <f t="shared" si="194"/>
        <v>0</v>
      </c>
      <c r="CS325" s="336">
        <f t="shared" si="194"/>
        <v>0</v>
      </c>
      <c r="CT325" s="336">
        <f t="shared" si="194"/>
        <v>0</v>
      </c>
      <c r="CU325" s="336">
        <f t="shared" si="194"/>
        <v>0</v>
      </c>
      <c r="CV325" s="336">
        <f t="shared" si="194"/>
        <v>0</v>
      </c>
      <c r="CW325" s="336">
        <f t="shared" si="194"/>
        <v>0</v>
      </c>
      <c r="CX325" s="336">
        <f t="shared" si="194"/>
        <v>0</v>
      </c>
      <c r="CY325" s="336">
        <f t="shared" si="194"/>
        <v>0</v>
      </c>
      <c r="CZ325" s="336">
        <f t="shared" si="194"/>
        <v>0</v>
      </c>
      <c r="DA325" s="336">
        <f t="shared" si="194"/>
        <v>0</v>
      </c>
      <c r="DB325" s="336">
        <f t="shared" si="194"/>
        <v>0</v>
      </c>
      <c r="DC325" s="337">
        <f t="shared" si="194"/>
        <v>0</v>
      </c>
      <c r="DD325" s="337">
        <f t="shared" si="194"/>
        <v>0</v>
      </c>
      <c r="DE325" s="337">
        <f t="shared" si="194"/>
        <v>0</v>
      </c>
      <c r="DF325" s="337">
        <f t="shared" si="194"/>
        <v>0</v>
      </c>
      <c r="DG325" s="338">
        <f t="shared" si="132"/>
        <v>0</v>
      </c>
      <c r="DJ325" s="339"/>
      <c r="DK325" s="331"/>
      <c r="DL325" s="340"/>
    </row>
    <row r="326" spans="2:116">
      <c r="B326" s="315" t="str">
        <v>097</v>
      </c>
      <c r="C326" s="301" t="str">
        <v>物品賃貸サービス</v>
      </c>
      <c r="D326" s="334">
        <f t="shared" ref="D326:BO326" si="195">H$6*D215</f>
        <v>0</v>
      </c>
      <c r="E326" s="335">
        <f t="shared" si="195"/>
        <v>0</v>
      </c>
      <c r="F326" s="335">
        <f t="shared" si="195"/>
        <v>0</v>
      </c>
      <c r="G326" s="335">
        <f t="shared" si="195"/>
        <v>0</v>
      </c>
      <c r="H326" s="335">
        <f t="shared" si="195"/>
        <v>0</v>
      </c>
      <c r="I326" s="335">
        <f t="shared" si="195"/>
        <v>0</v>
      </c>
      <c r="J326" s="335">
        <f t="shared" si="195"/>
        <v>0</v>
      </c>
      <c r="K326" s="335">
        <f t="shared" si="195"/>
        <v>0</v>
      </c>
      <c r="L326" s="335">
        <f t="shared" si="195"/>
        <v>0</v>
      </c>
      <c r="M326" s="335">
        <f t="shared" si="195"/>
        <v>0</v>
      </c>
      <c r="N326" s="335">
        <f t="shared" si="195"/>
        <v>0</v>
      </c>
      <c r="O326" s="335">
        <f t="shared" si="195"/>
        <v>0</v>
      </c>
      <c r="P326" s="335">
        <f t="shared" si="195"/>
        <v>0</v>
      </c>
      <c r="Q326" s="336">
        <f t="shared" si="195"/>
        <v>0</v>
      </c>
      <c r="R326" s="336">
        <f t="shared" si="195"/>
        <v>0</v>
      </c>
      <c r="S326" s="336">
        <f t="shared" si="195"/>
        <v>0</v>
      </c>
      <c r="T326" s="336">
        <f t="shared" si="195"/>
        <v>0</v>
      </c>
      <c r="U326" s="336">
        <f t="shared" si="195"/>
        <v>0</v>
      </c>
      <c r="V326" s="336">
        <f t="shared" si="195"/>
        <v>0</v>
      </c>
      <c r="W326" s="336">
        <f t="shared" si="195"/>
        <v>0</v>
      </c>
      <c r="X326" s="336">
        <f t="shared" si="195"/>
        <v>0</v>
      </c>
      <c r="Y326" s="336">
        <f t="shared" si="195"/>
        <v>0</v>
      </c>
      <c r="Z326" s="336">
        <f t="shared" si="195"/>
        <v>0</v>
      </c>
      <c r="AA326" s="336">
        <f t="shared" si="195"/>
        <v>0</v>
      </c>
      <c r="AB326" s="336">
        <f t="shared" si="195"/>
        <v>0</v>
      </c>
      <c r="AC326" s="336">
        <f t="shared" si="195"/>
        <v>0</v>
      </c>
      <c r="AD326" s="336">
        <f t="shared" si="195"/>
        <v>0</v>
      </c>
      <c r="AE326" s="336">
        <f t="shared" si="195"/>
        <v>0</v>
      </c>
      <c r="AF326" s="336">
        <f t="shared" si="195"/>
        <v>0</v>
      </c>
      <c r="AG326" s="336">
        <f t="shared" si="195"/>
        <v>0</v>
      </c>
      <c r="AH326" s="336">
        <f t="shared" si="195"/>
        <v>0</v>
      </c>
      <c r="AI326" s="336">
        <f t="shared" si="195"/>
        <v>0</v>
      </c>
      <c r="AJ326" s="336">
        <f t="shared" si="195"/>
        <v>0</v>
      </c>
      <c r="AK326" s="336">
        <f t="shared" si="195"/>
        <v>0</v>
      </c>
      <c r="AL326" s="336">
        <f t="shared" si="195"/>
        <v>0</v>
      </c>
      <c r="AM326" s="336">
        <f t="shared" si="195"/>
        <v>0</v>
      </c>
      <c r="AN326" s="336">
        <f t="shared" si="195"/>
        <v>0</v>
      </c>
      <c r="AO326" s="336">
        <f t="shared" si="195"/>
        <v>0</v>
      </c>
      <c r="AP326" s="336">
        <f t="shared" si="195"/>
        <v>0</v>
      </c>
      <c r="AQ326" s="336">
        <f t="shared" si="195"/>
        <v>0</v>
      </c>
      <c r="AR326" s="336">
        <f t="shared" si="195"/>
        <v>0</v>
      </c>
      <c r="AS326" s="336">
        <f t="shared" si="195"/>
        <v>0</v>
      </c>
      <c r="AT326" s="336">
        <f t="shared" si="195"/>
        <v>0</v>
      </c>
      <c r="AU326" s="336">
        <f t="shared" si="195"/>
        <v>0</v>
      </c>
      <c r="AV326" s="336">
        <f t="shared" si="195"/>
        <v>0</v>
      </c>
      <c r="AW326" s="336">
        <f t="shared" si="195"/>
        <v>0</v>
      </c>
      <c r="AX326" s="336">
        <f t="shared" si="195"/>
        <v>0</v>
      </c>
      <c r="AY326" s="336">
        <f t="shared" si="195"/>
        <v>0</v>
      </c>
      <c r="AZ326" s="336">
        <f t="shared" si="195"/>
        <v>0</v>
      </c>
      <c r="BA326" s="336">
        <f t="shared" si="195"/>
        <v>0</v>
      </c>
      <c r="BB326" s="336">
        <f t="shared" si="195"/>
        <v>0</v>
      </c>
      <c r="BC326" s="336">
        <f t="shared" si="195"/>
        <v>0</v>
      </c>
      <c r="BD326" s="336">
        <f t="shared" si="195"/>
        <v>0</v>
      </c>
      <c r="BE326" s="336">
        <f t="shared" si="195"/>
        <v>0</v>
      </c>
      <c r="BF326" s="336">
        <f t="shared" si="195"/>
        <v>0</v>
      </c>
      <c r="BG326" s="336">
        <f t="shared" si="195"/>
        <v>0</v>
      </c>
      <c r="BH326" s="336">
        <f t="shared" si="195"/>
        <v>0</v>
      </c>
      <c r="BI326" s="336">
        <f t="shared" si="195"/>
        <v>0</v>
      </c>
      <c r="BJ326" s="336">
        <f t="shared" si="195"/>
        <v>0</v>
      </c>
      <c r="BK326" s="336">
        <f t="shared" si="195"/>
        <v>0</v>
      </c>
      <c r="BL326" s="336">
        <f t="shared" si="195"/>
        <v>0</v>
      </c>
      <c r="BM326" s="336">
        <f t="shared" si="195"/>
        <v>0</v>
      </c>
      <c r="BN326" s="336">
        <f t="shared" si="195"/>
        <v>0</v>
      </c>
      <c r="BO326" s="336">
        <f t="shared" si="195"/>
        <v>0</v>
      </c>
      <c r="BP326" s="336">
        <f t="shared" ref="BP326:DF326" si="196">BT$6*BP215</f>
        <v>0</v>
      </c>
      <c r="BQ326" s="336">
        <f t="shared" si="196"/>
        <v>0</v>
      </c>
      <c r="BR326" s="336">
        <f t="shared" si="196"/>
        <v>0</v>
      </c>
      <c r="BS326" s="336">
        <f t="shared" si="196"/>
        <v>0</v>
      </c>
      <c r="BT326" s="336">
        <f t="shared" si="196"/>
        <v>0</v>
      </c>
      <c r="BU326" s="336">
        <f t="shared" si="196"/>
        <v>0</v>
      </c>
      <c r="BV326" s="336">
        <f t="shared" si="196"/>
        <v>0</v>
      </c>
      <c r="BW326" s="336">
        <f t="shared" si="196"/>
        <v>0</v>
      </c>
      <c r="BX326" s="336">
        <f t="shared" si="196"/>
        <v>0</v>
      </c>
      <c r="BY326" s="336">
        <f t="shared" si="196"/>
        <v>0</v>
      </c>
      <c r="BZ326" s="336">
        <f t="shared" si="196"/>
        <v>0</v>
      </c>
      <c r="CA326" s="336">
        <f t="shared" si="196"/>
        <v>0</v>
      </c>
      <c r="CB326" s="336">
        <f t="shared" si="196"/>
        <v>0</v>
      </c>
      <c r="CC326" s="336">
        <f t="shared" si="196"/>
        <v>0</v>
      </c>
      <c r="CD326" s="336">
        <f t="shared" si="196"/>
        <v>0</v>
      </c>
      <c r="CE326" s="336">
        <f t="shared" si="196"/>
        <v>0</v>
      </c>
      <c r="CF326" s="336">
        <f t="shared" si="196"/>
        <v>0</v>
      </c>
      <c r="CG326" s="336">
        <f t="shared" si="196"/>
        <v>0</v>
      </c>
      <c r="CH326" s="336">
        <f t="shared" si="196"/>
        <v>0</v>
      </c>
      <c r="CI326" s="336">
        <f t="shared" si="196"/>
        <v>0</v>
      </c>
      <c r="CJ326" s="336">
        <f t="shared" si="196"/>
        <v>0</v>
      </c>
      <c r="CK326" s="336">
        <f t="shared" si="196"/>
        <v>0</v>
      </c>
      <c r="CL326" s="336">
        <f t="shared" si="196"/>
        <v>0</v>
      </c>
      <c r="CM326" s="336">
        <f t="shared" si="196"/>
        <v>0</v>
      </c>
      <c r="CN326" s="336">
        <f t="shared" si="196"/>
        <v>0</v>
      </c>
      <c r="CO326" s="336">
        <f t="shared" si="196"/>
        <v>0</v>
      </c>
      <c r="CP326" s="336">
        <f t="shared" si="196"/>
        <v>0</v>
      </c>
      <c r="CQ326" s="336">
        <f t="shared" si="196"/>
        <v>0</v>
      </c>
      <c r="CR326" s="336">
        <f t="shared" si="196"/>
        <v>0</v>
      </c>
      <c r="CS326" s="336">
        <f t="shared" si="196"/>
        <v>0</v>
      </c>
      <c r="CT326" s="336">
        <f t="shared" si="196"/>
        <v>0</v>
      </c>
      <c r="CU326" s="336">
        <f t="shared" si="196"/>
        <v>0</v>
      </c>
      <c r="CV326" s="336">
        <f t="shared" si="196"/>
        <v>0</v>
      </c>
      <c r="CW326" s="336">
        <f t="shared" si="196"/>
        <v>0</v>
      </c>
      <c r="CX326" s="336">
        <f t="shared" si="196"/>
        <v>0</v>
      </c>
      <c r="CY326" s="336">
        <f t="shared" si="196"/>
        <v>0</v>
      </c>
      <c r="CZ326" s="336">
        <f t="shared" si="196"/>
        <v>0</v>
      </c>
      <c r="DA326" s="336">
        <f t="shared" si="196"/>
        <v>0</v>
      </c>
      <c r="DB326" s="336">
        <f t="shared" si="196"/>
        <v>0</v>
      </c>
      <c r="DC326" s="337">
        <f t="shared" si="196"/>
        <v>0</v>
      </c>
      <c r="DD326" s="337">
        <f t="shared" si="196"/>
        <v>0</v>
      </c>
      <c r="DE326" s="337">
        <f t="shared" si="196"/>
        <v>0</v>
      </c>
      <c r="DF326" s="337">
        <f t="shared" si="196"/>
        <v>0</v>
      </c>
      <c r="DG326" s="338">
        <f t="shared" ref="DG326:DG336" si="197">SUM(D326:DF326)</f>
        <v>0</v>
      </c>
      <c r="DJ326" s="339"/>
      <c r="DK326" s="331"/>
      <c r="DL326" s="340"/>
    </row>
    <row r="327" spans="2:116">
      <c r="B327" s="315" t="str">
        <v>098</v>
      </c>
      <c r="C327" s="301" t="str">
        <v>広告</v>
      </c>
      <c r="D327" s="334">
        <f t="shared" ref="D327:BO327" si="198">H$6*D216</f>
        <v>0</v>
      </c>
      <c r="E327" s="335">
        <f t="shared" si="198"/>
        <v>0</v>
      </c>
      <c r="F327" s="335">
        <f t="shared" si="198"/>
        <v>0</v>
      </c>
      <c r="G327" s="335">
        <f t="shared" si="198"/>
        <v>0</v>
      </c>
      <c r="H327" s="335">
        <f t="shared" si="198"/>
        <v>0</v>
      </c>
      <c r="I327" s="335">
        <f t="shared" si="198"/>
        <v>0</v>
      </c>
      <c r="J327" s="335">
        <f t="shared" si="198"/>
        <v>0</v>
      </c>
      <c r="K327" s="335">
        <f t="shared" si="198"/>
        <v>0</v>
      </c>
      <c r="L327" s="335">
        <f t="shared" si="198"/>
        <v>0</v>
      </c>
      <c r="M327" s="335">
        <f t="shared" si="198"/>
        <v>0</v>
      </c>
      <c r="N327" s="335">
        <f t="shared" si="198"/>
        <v>0</v>
      </c>
      <c r="O327" s="335">
        <f t="shared" si="198"/>
        <v>0</v>
      </c>
      <c r="P327" s="335">
        <f t="shared" si="198"/>
        <v>0</v>
      </c>
      <c r="Q327" s="336">
        <f t="shared" si="198"/>
        <v>0</v>
      </c>
      <c r="R327" s="336">
        <f t="shared" si="198"/>
        <v>0</v>
      </c>
      <c r="S327" s="336">
        <f t="shared" si="198"/>
        <v>0</v>
      </c>
      <c r="T327" s="336">
        <f t="shared" si="198"/>
        <v>0</v>
      </c>
      <c r="U327" s="336">
        <f t="shared" si="198"/>
        <v>0</v>
      </c>
      <c r="V327" s="336">
        <f t="shared" si="198"/>
        <v>0</v>
      </c>
      <c r="W327" s="336">
        <f t="shared" si="198"/>
        <v>0</v>
      </c>
      <c r="X327" s="336">
        <f t="shared" si="198"/>
        <v>0</v>
      </c>
      <c r="Y327" s="336">
        <f t="shared" si="198"/>
        <v>0</v>
      </c>
      <c r="Z327" s="336">
        <f t="shared" si="198"/>
        <v>0</v>
      </c>
      <c r="AA327" s="336">
        <f t="shared" si="198"/>
        <v>0</v>
      </c>
      <c r="AB327" s="336">
        <f t="shared" si="198"/>
        <v>0</v>
      </c>
      <c r="AC327" s="336">
        <f t="shared" si="198"/>
        <v>0</v>
      </c>
      <c r="AD327" s="336">
        <f t="shared" si="198"/>
        <v>0</v>
      </c>
      <c r="AE327" s="336">
        <f t="shared" si="198"/>
        <v>0</v>
      </c>
      <c r="AF327" s="336">
        <f t="shared" si="198"/>
        <v>0</v>
      </c>
      <c r="AG327" s="336">
        <f t="shared" si="198"/>
        <v>0</v>
      </c>
      <c r="AH327" s="336">
        <f t="shared" si="198"/>
        <v>0</v>
      </c>
      <c r="AI327" s="336">
        <f t="shared" si="198"/>
        <v>0</v>
      </c>
      <c r="AJ327" s="336">
        <f t="shared" si="198"/>
        <v>0</v>
      </c>
      <c r="AK327" s="336">
        <f t="shared" si="198"/>
        <v>0</v>
      </c>
      <c r="AL327" s="336">
        <f t="shared" si="198"/>
        <v>0</v>
      </c>
      <c r="AM327" s="336">
        <f t="shared" si="198"/>
        <v>0</v>
      </c>
      <c r="AN327" s="336">
        <f t="shared" si="198"/>
        <v>0</v>
      </c>
      <c r="AO327" s="336">
        <f t="shared" si="198"/>
        <v>0</v>
      </c>
      <c r="AP327" s="336">
        <f t="shared" si="198"/>
        <v>0</v>
      </c>
      <c r="AQ327" s="336">
        <f t="shared" si="198"/>
        <v>0</v>
      </c>
      <c r="AR327" s="336">
        <f t="shared" si="198"/>
        <v>0</v>
      </c>
      <c r="AS327" s="336">
        <f t="shared" si="198"/>
        <v>0</v>
      </c>
      <c r="AT327" s="336">
        <f t="shared" si="198"/>
        <v>0</v>
      </c>
      <c r="AU327" s="336">
        <f t="shared" si="198"/>
        <v>0</v>
      </c>
      <c r="AV327" s="336">
        <f t="shared" si="198"/>
        <v>0</v>
      </c>
      <c r="AW327" s="336">
        <f t="shared" si="198"/>
        <v>0</v>
      </c>
      <c r="AX327" s="336">
        <f t="shared" si="198"/>
        <v>0</v>
      </c>
      <c r="AY327" s="336">
        <f t="shared" si="198"/>
        <v>0</v>
      </c>
      <c r="AZ327" s="336">
        <f t="shared" si="198"/>
        <v>0</v>
      </c>
      <c r="BA327" s="336">
        <f t="shared" si="198"/>
        <v>0</v>
      </c>
      <c r="BB327" s="336">
        <f t="shared" si="198"/>
        <v>0</v>
      </c>
      <c r="BC327" s="336">
        <f t="shared" si="198"/>
        <v>0</v>
      </c>
      <c r="BD327" s="336">
        <f t="shared" si="198"/>
        <v>0</v>
      </c>
      <c r="BE327" s="336">
        <f t="shared" si="198"/>
        <v>0</v>
      </c>
      <c r="BF327" s="336">
        <f t="shared" si="198"/>
        <v>0</v>
      </c>
      <c r="BG327" s="336">
        <f t="shared" si="198"/>
        <v>0</v>
      </c>
      <c r="BH327" s="336">
        <f t="shared" si="198"/>
        <v>0</v>
      </c>
      <c r="BI327" s="336">
        <f t="shared" si="198"/>
        <v>0</v>
      </c>
      <c r="BJ327" s="336">
        <f t="shared" si="198"/>
        <v>0</v>
      </c>
      <c r="BK327" s="336">
        <f t="shared" si="198"/>
        <v>0</v>
      </c>
      <c r="BL327" s="336">
        <f t="shared" si="198"/>
        <v>0</v>
      </c>
      <c r="BM327" s="336">
        <f t="shared" si="198"/>
        <v>0</v>
      </c>
      <c r="BN327" s="336">
        <f t="shared" si="198"/>
        <v>0</v>
      </c>
      <c r="BO327" s="336">
        <f t="shared" si="198"/>
        <v>0</v>
      </c>
      <c r="BP327" s="336">
        <f t="shared" ref="BP327:DF327" si="199">BT$6*BP216</f>
        <v>0</v>
      </c>
      <c r="BQ327" s="336">
        <f t="shared" si="199"/>
        <v>0</v>
      </c>
      <c r="BR327" s="336">
        <f t="shared" si="199"/>
        <v>0</v>
      </c>
      <c r="BS327" s="336">
        <f t="shared" si="199"/>
        <v>0</v>
      </c>
      <c r="BT327" s="336">
        <f t="shared" si="199"/>
        <v>0</v>
      </c>
      <c r="BU327" s="336">
        <f t="shared" si="199"/>
        <v>0</v>
      </c>
      <c r="BV327" s="336">
        <f t="shared" si="199"/>
        <v>0</v>
      </c>
      <c r="BW327" s="336">
        <f t="shared" si="199"/>
        <v>0</v>
      </c>
      <c r="BX327" s="336">
        <f t="shared" si="199"/>
        <v>0</v>
      </c>
      <c r="BY327" s="336">
        <f t="shared" si="199"/>
        <v>0</v>
      </c>
      <c r="BZ327" s="336">
        <f t="shared" si="199"/>
        <v>0</v>
      </c>
      <c r="CA327" s="336">
        <f t="shared" si="199"/>
        <v>0</v>
      </c>
      <c r="CB327" s="336">
        <f t="shared" si="199"/>
        <v>0</v>
      </c>
      <c r="CC327" s="336">
        <f t="shared" si="199"/>
        <v>0</v>
      </c>
      <c r="CD327" s="336">
        <f t="shared" si="199"/>
        <v>0</v>
      </c>
      <c r="CE327" s="336">
        <f t="shared" si="199"/>
        <v>0</v>
      </c>
      <c r="CF327" s="336">
        <f t="shared" si="199"/>
        <v>0</v>
      </c>
      <c r="CG327" s="336">
        <f t="shared" si="199"/>
        <v>0</v>
      </c>
      <c r="CH327" s="336">
        <f t="shared" si="199"/>
        <v>0</v>
      </c>
      <c r="CI327" s="336">
        <f t="shared" si="199"/>
        <v>0</v>
      </c>
      <c r="CJ327" s="336">
        <f t="shared" si="199"/>
        <v>0</v>
      </c>
      <c r="CK327" s="336">
        <f t="shared" si="199"/>
        <v>0</v>
      </c>
      <c r="CL327" s="336">
        <f t="shared" si="199"/>
        <v>0</v>
      </c>
      <c r="CM327" s="336">
        <f t="shared" si="199"/>
        <v>0</v>
      </c>
      <c r="CN327" s="336">
        <f t="shared" si="199"/>
        <v>0</v>
      </c>
      <c r="CO327" s="336">
        <f t="shared" si="199"/>
        <v>0</v>
      </c>
      <c r="CP327" s="336">
        <f t="shared" si="199"/>
        <v>0</v>
      </c>
      <c r="CQ327" s="336">
        <f t="shared" si="199"/>
        <v>0</v>
      </c>
      <c r="CR327" s="336">
        <f t="shared" si="199"/>
        <v>0</v>
      </c>
      <c r="CS327" s="336">
        <f t="shared" si="199"/>
        <v>0</v>
      </c>
      <c r="CT327" s="336">
        <f t="shared" si="199"/>
        <v>0</v>
      </c>
      <c r="CU327" s="336">
        <f t="shared" si="199"/>
        <v>0</v>
      </c>
      <c r="CV327" s="336">
        <f t="shared" si="199"/>
        <v>0</v>
      </c>
      <c r="CW327" s="336">
        <f t="shared" si="199"/>
        <v>0</v>
      </c>
      <c r="CX327" s="336">
        <f t="shared" si="199"/>
        <v>0</v>
      </c>
      <c r="CY327" s="336">
        <f t="shared" si="199"/>
        <v>0</v>
      </c>
      <c r="CZ327" s="336">
        <f t="shared" si="199"/>
        <v>0</v>
      </c>
      <c r="DA327" s="336">
        <f t="shared" si="199"/>
        <v>0</v>
      </c>
      <c r="DB327" s="336">
        <f t="shared" si="199"/>
        <v>0</v>
      </c>
      <c r="DC327" s="337">
        <f t="shared" si="199"/>
        <v>0</v>
      </c>
      <c r="DD327" s="337">
        <f t="shared" si="199"/>
        <v>0</v>
      </c>
      <c r="DE327" s="337">
        <f t="shared" si="199"/>
        <v>0</v>
      </c>
      <c r="DF327" s="337">
        <f t="shared" si="199"/>
        <v>0</v>
      </c>
      <c r="DG327" s="338">
        <f t="shared" si="197"/>
        <v>0</v>
      </c>
      <c r="DJ327" s="339"/>
      <c r="DK327" s="331"/>
      <c r="DL327" s="340"/>
    </row>
    <row r="328" spans="2:116">
      <c r="B328" s="315" t="str">
        <v>099</v>
      </c>
      <c r="C328" s="301" t="str">
        <v>自動車整備・機械修理</v>
      </c>
      <c r="D328" s="334">
        <f t="shared" ref="D328:BO328" si="200">H$6*D217</f>
        <v>0</v>
      </c>
      <c r="E328" s="335">
        <f t="shared" si="200"/>
        <v>0</v>
      </c>
      <c r="F328" s="335">
        <f t="shared" si="200"/>
        <v>0</v>
      </c>
      <c r="G328" s="335">
        <f t="shared" si="200"/>
        <v>0</v>
      </c>
      <c r="H328" s="335">
        <f t="shared" si="200"/>
        <v>0</v>
      </c>
      <c r="I328" s="335">
        <f t="shared" si="200"/>
        <v>0</v>
      </c>
      <c r="J328" s="335">
        <f t="shared" si="200"/>
        <v>0</v>
      </c>
      <c r="K328" s="335">
        <f t="shared" si="200"/>
        <v>0</v>
      </c>
      <c r="L328" s="335">
        <f t="shared" si="200"/>
        <v>0</v>
      </c>
      <c r="M328" s="335">
        <f t="shared" si="200"/>
        <v>0</v>
      </c>
      <c r="N328" s="335">
        <f t="shared" si="200"/>
        <v>0</v>
      </c>
      <c r="O328" s="335">
        <f t="shared" si="200"/>
        <v>0</v>
      </c>
      <c r="P328" s="335">
        <f t="shared" si="200"/>
        <v>0</v>
      </c>
      <c r="Q328" s="336">
        <f t="shared" si="200"/>
        <v>0</v>
      </c>
      <c r="R328" s="336">
        <f t="shared" si="200"/>
        <v>0</v>
      </c>
      <c r="S328" s="336">
        <f t="shared" si="200"/>
        <v>0</v>
      </c>
      <c r="T328" s="336">
        <f t="shared" si="200"/>
        <v>0</v>
      </c>
      <c r="U328" s="336">
        <f t="shared" si="200"/>
        <v>0</v>
      </c>
      <c r="V328" s="336">
        <f t="shared" si="200"/>
        <v>0</v>
      </c>
      <c r="W328" s="336">
        <f t="shared" si="200"/>
        <v>0</v>
      </c>
      <c r="X328" s="336">
        <f t="shared" si="200"/>
        <v>0</v>
      </c>
      <c r="Y328" s="336">
        <f t="shared" si="200"/>
        <v>0</v>
      </c>
      <c r="Z328" s="336">
        <f t="shared" si="200"/>
        <v>0</v>
      </c>
      <c r="AA328" s="336">
        <f t="shared" si="200"/>
        <v>0</v>
      </c>
      <c r="AB328" s="336">
        <f t="shared" si="200"/>
        <v>0</v>
      </c>
      <c r="AC328" s="336">
        <f t="shared" si="200"/>
        <v>0</v>
      </c>
      <c r="AD328" s="336">
        <f t="shared" si="200"/>
        <v>0</v>
      </c>
      <c r="AE328" s="336">
        <f t="shared" si="200"/>
        <v>0</v>
      </c>
      <c r="AF328" s="336">
        <f t="shared" si="200"/>
        <v>0</v>
      </c>
      <c r="AG328" s="336">
        <f t="shared" si="200"/>
        <v>0</v>
      </c>
      <c r="AH328" s="336">
        <f t="shared" si="200"/>
        <v>0</v>
      </c>
      <c r="AI328" s="336">
        <f t="shared" si="200"/>
        <v>0</v>
      </c>
      <c r="AJ328" s="336">
        <f t="shared" si="200"/>
        <v>0</v>
      </c>
      <c r="AK328" s="336">
        <f t="shared" si="200"/>
        <v>0</v>
      </c>
      <c r="AL328" s="336">
        <f t="shared" si="200"/>
        <v>0</v>
      </c>
      <c r="AM328" s="336">
        <f t="shared" si="200"/>
        <v>0</v>
      </c>
      <c r="AN328" s="336">
        <f t="shared" si="200"/>
        <v>0</v>
      </c>
      <c r="AO328" s="336">
        <f t="shared" si="200"/>
        <v>0</v>
      </c>
      <c r="AP328" s="336">
        <f t="shared" si="200"/>
        <v>0</v>
      </c>
      <c r="AQ328" s="336">
        <f t="shared" si="200"/>
        <v>0</v>
      </c>
      <c r="AR328" s="336">
        <f t="shared" si="200"/>
        <v>0</v>
      </c>
      <c r="AS328" s="336">
        <f t="shared" si="200"/>
        <v>0</v>
      </c>
      <c r="AT328" s="336">
        <f t="shared" si="200"/>
        <v>0</v>
      </c>
      <c r="AU328" s="336">
        <f t="shared" si="200"/>
        <v>0</v>
      </c>
      <c r="AV328" s="336">
        <f t="shared" si="200"/>
        <v>0</v>
      </c>
      <c r="AW328" s="336">
        <f t="shared" si="200"/>
        <v>0</v>
      </c>
      <c r="AX328" s="336">
        <f t="shared" si="200"/>
        <v>0</v>
      </c>
      <c r="AY328" s="336">
        <f t="shared" si="200"/>
        <v>0</v>
      </c>
      <c r="AZ328" s="336">
        <f t="shared" si="200"/>
        <v>0</v>
      </c>
      <c r="BA328" s="336">
        <f t="shared" si="200"/>
        <v>0</v>
      </c>
      <c r="BB328" s="336">
        <f t="shared" si="200"/>
        <v>0</v>
      </c>
      <c r="BC328" s="336">
        <f t="shared" si="200"/>
        <v>0</v>
      </c>
      <c r="BD328" s="336">
        <f t="shared" si="200"/>
        <v>0</v>
      </c>
      <c r="BE328" s="336">
        <f t="shared" si="200"/>
        <v>0</v>
      </c>
      <c r="BF328" s="336">
        <f t="shared" si="200"/>
        <v>0</v>
      </c>
      <c r="BG328" s="336">
        <f t="shared" si="200"/>
        <v>0</v>
      </c>
      <c r="BH328" s="336">
        <f t="shared" si="200"/>
        <v>0</v>
      </c>
      <c r="BI328" s="336">
        <f t="shared" si="200"/>
        <v>0</v>
      </c>
      <c r="BJ328" s="336">
        <f t="shared" si="200"/>
        <v>0</v>
      </c>
      <c r="BK328" s="336">
        <f t="shared" si="200"/>
        <v>0</v>
      </c>
      <c r="BL328" s="336">
        <f t="shared" si="200"/>
        <v>0</v>
      </c>
      <c r="BM328" s="336">
        <f t="shared" si="200"/>
        <v>0</v>
      </c>
      <c r="BN328" s="336">
        <f t="shared" si="200"/>
        <v>0</v>
      </c>
      <c r="BO328" s="336">
        <f t="shared" si="200"/>
        <v>0</v>
      </c>
      <c r="BP328" s="336">
        <f t="shared" ref="BP328:DF328" si="201">BT$6*BP217</f>
        <v>0</v>
      </c>
      <c r="BQ328" s="336">
        <f t="shared" si="201"/>
        <v>0</v>
      </c>
      <c r="BR328" s="336">
        <f t="shared" si="201"/>
        <v>0</v>
      </c>
      <c r="BS328" s="336">
        <f t="shared" si="201"/>
        <v>0</v>
      </c>
      <c r="BT328" s="336">
        <f t="shared" si="201"/>
        <v>0</v>
      </c>
      <c r="BU328" s="336">
        <f t="shared" si="201"/>
        <v>0</v>
      </c>
      <c r="BV328" s="336">
        <f t="shared" si="201"/>
        <v>0</v>
      </c>
      <c r="BW328" s="336">
        <f t="shared" si="201"/>
        <v>0</v>
      </c>
      <c r="BX328" s="336">
        <f t="shared" si="201"/>
        <v>0</v>
      </c>
      <c r="BY328" s="336">
        <f t="shared" si="201"/>
        <v>0</v>
      </c>
      <c r="BZ328" s="336">
        <f t="shared" si="201"/>
        <v>0</v>
      </c>
      <c r="CA328" s="336">
        <f t="shared" si="201"/>
        <v>0</v>
      </c>
      <c r="CB328" s="336">
        <f t="shared" si="201"/>
        <v>0</v>
      </c>
      <c r="CC328" s="336">
        <f t="shared" si="201"/>
        <v>0</v>
      </c>
      <c r="CD328" s="336">
        <f t="shared" si="201"/>
        <v>0</v>
      </c>
      <c r="CE328" s="336">
        <f t="shared" si="201"/>
        <v>0</v>
      </c>
      <c r="CF328" s="336">
        <f t="shared" si="201"/>
        <v>0</v>
      </c>
      <c r="CG328" s="336">
        <f t="shared" si="201"/>
        <v>0</v>
      </c>
      <c r="CH328" s="336">
        <f t="shared" si="201"/>
        <v>0</v>
      </c>
      <c r="CI328" s="336">
        <f t="shared" si="201"/>
        <v>0</v>
      </c>
      <c r="CJ328" s="336">
        <f t="shared" si="201"/>
        <v>0</v>
      </c>
      <c r="CK328" s="336">
        <f t="shared" si="201"/>
        <v>0</v>
      </c>
      <c r="CL328" s="336">
        <f t="shared" si="201"/>
        <v>0</v>
      </c>
      <c r="CM328" s="336">
        <f t="shared" si="201"/>
        <v>0</v>
      </c>
      <c r="CN328" s="336">
        <f t="shared" si="201"/>
        <v>0</v>
      </c>
      <c r="CO328" s="336">
        <f t="shared" si="201"/>
        <v>0</v>
      </c>
      <c r="CP328" s="336">
        <f t="shared" si="201"/>
        <v>0</v>
      </c>
      <c r="CQ328" s="336">
        <f t="shared" si="201"/>
        <v>0</v>
      </c>
      <c r="CR328" s="336">
        <f t="shared" si="201"/>
        <v>0</v>
      </c>
      <c r="CS328" s="336">
        <f t="shared" si="201"/>
        <v>0</v>
      </c>
      <c r="CT328" s="336">
        <f t="shared" si="201"/>
        <v>0</v>
      </c>
      <c r="CU328" s="336">
        <f t="shared" si="201"/>
        <v>0</v>
      </c>
      <c r="CV328" s="336">
        <f t="shared" si="201"/>
        <v>0</v>
      </c>
      <c r="CW328" s="336">
        <f t="shared" si="201"/>
        <v>0</v>
      </c>
      <c r="CX328" s="336">
        <f t="shared" si="201"/>
        <v>0</v>
      </c>
      <c r="CY328" s="336">
        <f t="shared" si="201"/>
        <v>0</v>
      </c>
      <c r="CZ328" s="336">
        <f t="shared" si="201"/>
        <v>0</v>
      </c>
      <c r="DA328" s="336">
        <f t="shared" si="201"/>
        <v>0</v>
      </c>
      <c r="DB328" s="336">
        <f t="shared" si="201"/>
        <v>0</v>
      </c>
      <c r="DC328" s="337">
        <f t="shared" si="201"/>
        <v>0</v>
      </c>
      <c r="DD328" s="337">
        <f t="shared" si="201"/>
        <v>0</v>
      </c>
      <c r="DE328" s="337">
        <f t="shared" si="201"/>
        <v>0</v>
      </c>
      <c r="DF328" s="337">
        <f t="shared" si="201"/>
        <v>0</v>
      </c>
      <c r="DG328" s="338">
        <f t="shared" si="197"/>
        <v>0</v>
      </c>
      <c r="DJ328" s="339"/>
      <c r="DK328" s="331"/>
      <c r="DL328" s="340"/>
    </row>
    <row r="329" spans="2:116">
      <c r="B329" s="315" t="str">
        <v>100</v>
      </c>
      <c r="C329" s="301" t="str">
        <v>その他の対事業所サービス</v>
      </c>
      <c r="D329" s="334">
        <f t="shared" ref="D329:BO329" si="202">H$6*D218</f>
        <v>0</v>
      </c>
      <c r="E329" s="335">
        <f t="shared" si="202"/>
        <v>0</v>
      </c>
      <c r="F329" s="335">
        <f t="shared" si="202"/>
        <v>0</v>
      </c>
      <c r="G329" s="335">
        <f t="shared" si="202"/>
        <v>0</v>
      </c>
      <c r="H329" s="335">
        <f t="shared" si="202"/>
        <v>0</v>
      </c>
      <c r="I329" s="335">
        <f t="shared" si="202"/>
        <v>0</v>
      </c>
      <c r="J329" s="335">
        <f t="shared" si="202"/>
        <v>0</v>
      </c>
      <c r="K329" s="335">
        <f t="shared" si="202"/>
        <v>0</v>
      </c>
      <c r="L329" s="335">
        <f t="shared" si="202"/>
        <v>0</v>
      </c>
      <c r="M329" s="335">
        <f t="shared" si="202"/>
        <v>0</v>
      </c>
      <c r="N329" s="335">
        <f t="shared" si="202"/>
        <v>0</v>
      </c>
      <c r="O329" s="335">
        <f t="shared" si="202"/>
        <v>0</v>
      </c>
      <c r="P329" s="335">
        <f t="shared" si="202"/>
        <v>0</v>
      </c>
      <c r="Q329" s="336">
        <f t="shared" si="202"/>
        <v>0</v>
      </c>
      <c r="R329" s="336">
        <f t="shared" si="202"/>
        <v>0</v>
      </c>
      <c r="S329" s="336">
        <f t="shared" si="202"/>
        <v>0</v>
      </c>
      <c r="T329" s="336">
        <f t="shared" si="202"/>
        <v>0</v>
      </c>
      <c r="U329" s="336">
        <f t="shared" si="202"/>
        <v>0</v>
      </c>
      <c r="V329" s="336">
        <f t="shared" si="202"/>
        <v>0</v>
      </c>
      <c r="W329" s="336">
        <f t="shared" si="202"/>
        <v>0</v>
      </c>
      <c r="X329" s="336">
        <f t="shared" si="202"/>
        <v>0</v>
      </c>
      <c r="Y329" s="336">
        <f t="shared" si="202"/>
        <v>0</v>
      </c>
      <c r="Z329" s="336">
        <f t="shared" si="202"/>
        <v>0</v>
      </c>
      <c r="AA329" s="336">
        <f t="shared" si="202"/>
        <v>0</v>
      </c>
      <c r="AB329" s="336">
        <f t="shared" si="202"/>
        <v>0</v>
      </c>
      <c r="AC329" s="336">
        <f t="shared" si="202"/>
        <v>0</v>
      </c>
      <c r="AD329" s="336">
        <f t="shared" si="202"/>
        <v>0</v>
      </c>
      <c r="AE329" s="336">
        <f t="shared" si="202"/>
        <v>0</v>
      </c>
      <c r="AF329" s="336">
        <f t="shared" si="202"/>
        <v>0</v>
      </c>
      <c r="AG329" s="336">
        <f t="shared" si="202"/>
        <v>0</v>
      </c>
      <c r="AH329" s="336">
        <f t="shared" si="202"/>
        <v>0</v>
      </c>
      <c r="AI329" s="336">
        <f t="shared" si="202"/>
        <v>0</v>
      </c>
      <c r="AJ329" s="336">
        <f t="shared" si="202"/>
        <v>0</v>
      </c>
      <c r="AK329" s="336">
        <f t="shared" si="202"/>
        <v>0</v>
      </c>
      <c r="AL329" s="336">
        <f t="shared" si="202"/>
        <v>0</v>
      </c>
      <c r="AM329" s="336">
        <f t="shared" si="202"/>
        <v>0</v>
      </c>
      <c r="AN329" s="336">
        <f t="shared" si="202"/>
        <v>0</v>
      </c>
      <c r="AO329" s="336">
        <f t="shared" si="202"/>
        <v>0</v>
      </c>
      <c r="AP329" s="336">
        <f t="shared" si="202"/>
        <v>0</v>
      </c>
      <c r="AQ329" s="336">
        <f t="shared" si="202"/>
        <v>0</v>
      </c>
      <c r="AR329" s="336">
        <f t="shared" si="202"/>
        <v>0</v>
      </c>
      <c r="AS329" s="336">
        <f t="shared" si="202"/>
        <v>0</v>
      </c>
      <c r="AT329" s="336">
        <f t="shared" si="202"/>
        <v>0</v>
      </c>
      <c r="AU329" s="336">
        <f t="shared" si="202"/>
        <v>0</v>
      </c>
      <c r="AV329" s="336">
        <f t="shared" si="202"/>
        <v>0</v>
      </c>
      <c r="AW329" s="336">
        <f t="shared" si="202"/>
        <v>0</v>
      </c>
      <c r="AX329" s="336">
        <f t="shared" si="202"/>
        <v>0</v>
      </c>
      <c r="AY329" s="336">
        <f t="shared" si="202"/>
        <v>0</v>
      </c>
      <c r="AZ329" s="336">
        <f t="shared" si="202"/>
        <v>0</v>
      </c>
      <c r="BA329" s="336">
        <f t="shared" si="202"/>
        <v>0</v>
      </c>
      <c r="BB329" s="336">
        <f t="shared" si="202"/>
        <v>0</v>
      </c>
      <c r="BC329" s="336">
        <f t="shared" si="202"/>
        <v>0</v>
      </c>
      <c r="BD329" s="336">
        <f t="shared" si="202"/>
        <v>0</v>
      </c>
      <c r="BE329" s="336">
        <f t="shared" si="202"/>
        <v>0</v>
      </c>
      <c r="BF329" s="336">
        <f t="shared" si="202"/>
        <v>0</v>
      </c>
      <c r="BG329" s="336">
        <f t="shared" si="202"/>
        <v>0</v>
      </c>
      <c r="BH329" s="336">
        <f t="shared" si="202"/>
        <v>0</v>
      </c>
      <c r="BI329" s="336">
        <f t="shared" si="202"/>
        <v>0</v>
      </c>
      <c r="BJ329" s="336">
        <f t="shared" si="202"/>
        <v>0</v>
      </c>
      <c r="BK329" s="336">
        <f t="shared" si="202"/>
        <v>0</v>
      </c>
      <c r="BL329" s="336">
        <f t="shared" si="202"/>
        <v>0</v>
      </c>
      <c r="BM329" s="336">
        <f t="shared" si="202"/>
        <v>0</v>
      </c>
      <c r="BN329" s="336">
        <f t="shared" si="202"/>
        <v>0</v>
      </c>
      <c r="BO329" s="336">
        <f t="shared" si="202"/>
        <v>0</v>
      </c>
      <c r="BP329" s="336">
        <f t="shared" ref="BP329:DF329" si="203">BT$6*BP218</f>
        <v>0</v>
      </c>
      <c r="BQ329" s="336">
        <f t="shared" si="203"/>
        <v>0</v>
      </c>
      <c r="BR329" s="336">
        <f t="shared" si="203"/>
        <v>0</v>
      </c>
      <c r="BS329" s="336">
        <f t="shared" si="203"/>
        <v>0</v>
      </c>
      <c r="BT329" s="336">
        <f t="shared" si="203"/>
        <v>0</v>
      </c>
      <c r="BU329" s="336">
        <f t="shared" si="203"/>
        <v>0</v>
      </c>
      <c r="BV329" s="336">
        <f t="shared" si="203"/>
        <v>0</v>
      </c>
      <c r="BW329" s="336">
        <f t="shared" si="203"/>
        <v>0</v>
      </c>
      <c r="BX329" s="336">
        <f t="shared" si="203"/>
        <v>0</v>
      </c>
      <c r="BY329" s="336">
        <f t="shared" si="203"/>
        <v>0</v>
      </c>
      <c r="BZ329" s="336">
        <f t="shared" si="203"/>
        <v>0</v>
      </c>
      <c r="CA329" s="336">
        <f t="shared" si="203"/>
        <v>0</v>
      </c>
      <c r="CB329" s="336">
        <f t="shared" si="203"/>
        <v>0</v>
      </c>
      <c r="CC329" s="336">
        <f t="shared" si="203"/>
        <v>0</v>
      </c>
      <c r="CD329" s="336">
        <f t="shared" si="203"/>
        <v>0</v>
      </c>
      <c r="CE329" s="336">
        <f t="shared" si="203"/>
        <v>0</v>
      </c>
      <c r="CF329" s="336">
        <f t="shared" si="203"/>
        <v>0</v>
      </c>
      <c r="CG329" s="336">
        <f t="shared" si="203"/>
        <v>0</v>
      </c>
      <c r="CH329" s="336">
        <f t="shared" si="203"/>
        <v>0</v>
      </c>
      <c r="CI329" s="336">
        <f t="shared" si="203"/>
        <v>0</v>
      </c>
      <c r="CJ329" s="336">
        <f t="shared" si="203"/>
        <v>0</v>
      </c>
      <c r="CK329" s="336">
        <f t="shared" si="203"/>
        <v>0</v>
      </c>
      <c r="CL329" s="336">
        <f t="shared" si="203"/>
        <v>0</v>
      </c>
      <c r="CM329" s="336">
        <f t="shared" si="203"/>
        <v>0</v>
      </c>
      <c r="CN329" s="336">
        <f t="shared" si="203"/>
        <v>0</v>
      </c>
      <c r="CO329" s="336">
        <f t="shared" si="203"/>
        <v>0</v>
      </c>
      <c r="CP329" s="336">
        <f t="shared" si="203"/>
        <v>0</v>
      </c>
      <c r="CQ329" s="336">
        <f t="shared" si="203"/>
        <v>0</v>
      </c>
      <c r="CR329" s="336">
        <f t="shared" si="203"/>
        <v>0</v>
      </c>
      <c r="CS329" s="336">
        <f t="shared" si="203"/>
        <v>0</v>
      </c>
      <c r="CT329" s="336">
        <f t="shared" si="203"/>
        <v>0</v>
      </c>
      <c r="CU329" s="336">
        <f t="shared" si="203"/>
        <v>0</v>
      </c>
      <c r="CV329" s="336">
        <f t="shared" si="203"/>
        <v>0</v>
      </c>
      <c r="CW329" s="336">
        <f t="shared" si="203"/>
        <v>0</v>
      </c>
      <c r="CX329" s="336">
        <f t="shared" si="203"/>
        <v>0</v>
      </c>
      <c r="CY329" s="336">
        <f t="shared" si="203"/>
        <v>0</v>
      </c>
      <c r="CZ329" s="336">
        <f t="shared" si="203"/>
        <v>0</v>
      </c>
      <c r="DA329" s="336">
        <f t="shared" si="203"/>
        <v>0</v>
      </c>
      <c r="DB329" s="336">
        <f t="shared" si="203"/>
        <v>0</v>
      </c>
      <c r="DC329" s="337">
        <f t="shared" si="203"/>
        <v>0</v>
      </c>
      <c r="DD329" s="337">
        <f t="shared" si="203"/>
        <v>0</v>
      </c>
      <c r="DE329" s="337">
        <f t="shared" si="203"/>
        <v>0</v>
      </c>
      <c r="DF329" s="337">
        <f t="shared" si="203"/>
        <v>0</v>
      </c>
      <c r="DG329" s="338">
        <f t="shared" si="197"/>
        <v>0</v>
      </c>
      <c r="DJ329" s="339"/>
      <c r="DK329" s="331"/>
      <c r="DL329" s="340"/>
    </row>
    <row r="330" spans="2:116">
      <c r="B330" s="315" t="str">
        <v>101</v>
      </c>
      <c r="C330" s="301" t="str">
        <v>宿泊業</v>
      </c>
      <c r="D330" s="334">
        <f t="shared" ref="D330:BO330" si="204">H$6*D219</f>
        <v>0</v>
      </c>
      <c r="E330" s="335">
        <f t="shared" si="204"/>
        <v>0</v>
      </c>
      <c r="F330" s="335">
        <f t="shared" si="204"/>
        <v>0</v>
      </c>
      <c r="G330" s="335">
        <f t="shared" si="204"/>
        <v>0</v>
      </c>
      <c r="H330" s="335">
        <f t="shared" si="204"/>
        <v>0</v>
      </c>
      <c r="I330" s="335">
        <f t="shared" si="204"/>
        <v>0</v>
      </c>
      <c r="J330" s="335">
        <f t="shared" si="204"/>
        <v>0</v>
      </c>
      <c r="K330" s="335">
        <f t="shared" si="204"/>
        <v>0</v>
      </c>
      <c r="L330" s="335">
        <f t="shared" si="204"/>
        <v>0</v>
      </c>
      <c r="M330" s="335">
        <f t="shared" si="204"/>
        <v>0</v>
      </c>
      <c r="N330" s="335">
        <f t="shared" si="204"/>
        <v>0</v>
      </c>
      <c r="O330" s="335">
        <f t="shared" si="204"/>
        <v>0</v>
      </c>
      <c r="P330" s="335">
        <f t="shared" si="204"/>
        <v>0</v>
      </c>
      <c r="Q330" s="336">
        <f t="shared" si="204"/>
        <v>0</v>
      </c>
      <c r="R330" s="336">
        <f t="shared" si="204"/>
        <v>0</v>
      </c>
      <c r="S330" s="336">
        <f t="shared" si="204"/>
        <v>0</v>
      </c>
      <c r="T330" s="336">
        <f t="shared" si="204"/>
        <v>0</v>
      </c>
      <c r="U330" s="336">
        <f t="shared" si="204"/>
        <v>0</v>
      </c>
      <c r="V330" s="336">
        <f t="shared" si="204"/>
        <v>0</v>
      </c>
      <c r="W330" s="336">
        <f t="shared" si="204"/>
        <v>0</v>
      </c>
      <c r="X330" s="336">
        <f t="shared" si="204"/>
        <v>0</v>
      </c>
      <c r="Y330" s="336">
        <f t="shared" si="204"/>
        <v>0</v>
      </c>
      <c r="Z330" s="336">
        <f t="shared" si="204"/>
        <v>0</v>
      </c>
      <c r="AA330" s="336">
        <f t="shared" si="204"/>
        <v>0</v>
      </c>
      <c r="AB330" s="336">
        <f t="shared" si="204"/>
        <v>0</v>
      </c>
      <c r="AC330" s="336">
        <f t="shared" si="204"/>
        <v>0</v>
      </c>
      <c r="AD330" s="336">
        <f t="shared" si="204"/>
        <v>0</v>
      </c>
      <c r="AE330" s="336">
        <f t="shared" si="204"/>
        <v>0</v>
      </c>
      <c r="AF330" s="336">
        <f t="shared" si="204"/>
        <v>0</v>
      </c>
      <c r="AG330" s="336">
        <f t="shared" si="204"/>
        <v>0</v>
      </c>
      <c r="AH330" s="336">
        <f t="shared" si="204"/>
        <v>0</v>
      </c>
      <c r="AI330" s="336">
        <f t="shared" si="204"/>
        <v>0</v>
      </c>
      <c r="AJ330" s="336">
        <f t="shared" si="204"/>
        <v>0</v>
      </c>
      <c r="AK330" s="336">
        <f t="shared" si="204"/>
        <v>0</v>
      </c>
      <c r="AL330" s="336">
        <f t="shared" si="204"/>
        <v>0</v>
      </c>
      <c r="AM330" s="336">
        <f t="shared" si="204"/>
        <v>0</v>
      </c>
      <c r="AN330" s="336">
        <f t="shared" si="204"/>
        <v>0</v>
      </c>
      <c r="AO330" s="336">
        <f t="shared" si="204"/>
        <v>0</v>
      </c>
      <c r="AP330" s="336">
        <f t="shared" si="204"/>
        <v>0</v>
      </c>
      <c r="AQ330" s="336">
        <f t="shared" si="204"/>
        <v>0</v>
      </c>
      <c r="AR330" s="336">
        <f t="shared" si="204"/>
        <v>0</v>
      </c>
      <c r="AS330" s="336">
        <f t="shared" si="204"/>
        <v>0</v>
      </c>
      <c r="AT330" s="336">
        <f t="shared" si="204"/>
        <v>0</v>
      </c>
      <c r="AU330" s="336">
        <f t="shared" si="204"/>
        <v>0</v>
      </c>
      <c r="AV330" s="336">
        <f t="shared" si="204"/>
        <v>0</v>
      </c>
      <c r="AW330" s="336">
        <f t="shared" si="204"/>
        <v>0</v>
      </c>
      <c r="AX330" s="336">
        <f t="shared" si="204"/>
        <v>0</v>
      </c>
      <c r="AY330" s="336">
        <f t="shared" si="204"/>
        <v>0</v>
      </c>
      <c r="AZ330" s="336">
        <f t="shared" si="204"/>
        <v>0</v>
      </c>
      <c r="BA330" s="336">
        <f t="shared" si="204"/>
        <v>0</v>
      </c>
      <c r="BB330" s="336">
        <f t="shared" si="204"/>
        <v>0</v>
      </c>
      <c r="BC330" s="336">
        <f t="shared" si="204"/>
        <v>0</v>
      </c>
      <c r="BD330" s="336">
        <f t="shared" si="204"/>
        <v>0</v>
      </c>
      <c r="BE330" s="336">
        <f t="shared" si="204"/>
        <v>0</v>
      </c>
      <c r="BF330" s="336">
        <f t="shared" si="204"/>
        <v>0</v>
      </c>
      <c r="BG330" s="336">
        <f t="shared" si="204"/>
        <v>0</v>
      </c>
      <c r="BH330" s="336">
        <f t="shared" si="204"/>
        <v>0</v>
      </c>
      <c r="BI330" s="336">
        <f t="shared" si="204"/>
        <v>0</v>
      </c>
      <c r="BJ330" s="336">
        <f t="shared" si="204"/>
        <v>0</v>
      </c>
      <c r="BK330" s="336">
        <f t="shared" si="204"/>
        <v>0</v>
      </c>
      <c r="BL330" s="336">
        <f t="shared" si="204"/>
        <v>0</v>
      </c>
      <c r="BM330" s="336">
        <f t="shared" si="204"/>
        <v>0</v>
      </c>
      <c r="BN330" s="336">
        <f t="shared" si="204"/>
        <v>0</v>
      </c>
      <c r="BO330" s="336">
        <f t="shared" si="204"/>
        <v>0</v>
      </c>
      <c r="BP330" s="336">
        <f t="shared" ref="BP330:DF330" si="205">BT$6*BP219</f>
        <v>0</v>
      </c>
      <c r="BQ330" s="336">
        <f t="shared" si="205"/>
        <v>0</v>
      </c>
      <c r="BR330" s="336">
        <f t="shared" si="205"/>
        <v>0</v>
      </c>
      <c r="BS330" s="336">
        <f t="shared" si="205"/>
        <v>0</v>
      </c>
      <c r="BT330" s="336">
        <f t="shared" si="205"/>
        <v>0</v>
      </c>
      <c r="BU330" s="336">
        <f t="shared" si="205"/>
        <v>0</v>
      </c>
      <c r="BV330" s="336">
        <f t="shared" si="205"/>
        <v>0</v>
      </c>
      <c r="BW330" s="336">
        <f t="shared" si="205"/>
        <v>0</v>
      </c>
      <c r="BX330" s="336">
        <f t="shared" si="205"/>
        <v>0</v>
      </c>
      <c r="BY330" s="336">
        <f t="shared" si="205"/>
        <v>0</v>
      </c>
      <c r="BZ330" s="336">
        <f t="shared" si="205"/>
        <v>0</v>
      </c>
      <c r="CA330" s="336">
        <f t="shared" si="205"/>
        <v>0</v>
      </c>
      <c r="CB330" s="336">
        <f t="shared" si="205"/>
        <v>0</v>
      </c>
      <c r="CC330" s="336">
        <f t="shared" si="205"/>
        <v>0</v>
      </c>
      <c r="CD330" s="336">
        <f t="shared" si="205"/>
        <v>0</v>
      </c>
      <c r="CE330" s="336">
        <f t="shared" si="205"/>
        <v>0</v>
      </c>
      <c r="CF330" s="336">
        <f t="shared" si="205"/>
        <v>0</v>
      </c>
      <c r="CG330" s="336">
        <f t="shared" si="205"/>
        <v>0</v>
      </c>
      <c r="CH330" s="336">
        <f t="shared" si="205"/>
        <v>0</v>
      </c>
      <c r="CI330" s="336">
        <f t="shared" si="205"/>
        <v>0</v>
      </c>
      <c r="CJ330" s="336">
        <f t="shared" si="205"/>
        <v>0</v>
      </c>
      <c r="CK330" s="336">
        <f t="shared" si="205"/>
        <v>0</v>
      </c>
      <c r="CL330" s="336">
        <f t="shared" si="205"/>
        <v>0</v>
      </c>
      <c r="CM330" s="336">
        <f t="shared" si="205"/>
        <v>0</v>
      </c>
      <c r="CN330" s="336">
        <f t="shared" si="205"/>
        <v>0</v>
      </c>
      <c r="CO330" s="336">
        <f t="shared" si="205"/>
        <v>0</v>
      </c>
      <c r="CP330" s="336">
        <f t="shared" si="205"/>
        <v>0</v>
      </c>
      <c r="CQ330" s="336">
        <f t="shared" si="205"/>
        <v>0</v>
      </c>
      <c r="CR330" s="336">
        <f t="shared" si="205"/>
        <v>0</v>
      </c>
      <c r="CS330" s="336">
        <f t="shared" si="205"/>
        <v>0</v>
      </c>
      <c r="CT330" s="336">
        <f t="shared" si="205"/>
        <v>0</v>
      </c>
      <c r="CU330" s="336">
        <f t="shared" si="205"/>
        <v>0</v>
      </c>
      <c r="CV330" s="336">
        <f t="shared" si="205"/>
        <v>0</v>
      </c>
      <c r="CW330" s="336">
        <f t="shared" si="205"/>
        <v>0</v>
      </c>
      <c r="CX330" s="336">
        <f t="shared" si="205"/>
        <v>0</v>
      </c>
      <c r="CY330" s="336">
        <f t="shared" si="205"/>
        <v>0</v>
      </c>
      <c r="CZ330" s="336">
        <f t="shared" si="205"/>
        <v>0</v>
      </c>
      <c r="DA330" s="336">
        <f t="shared" si="205"/>
        <v>0</v>
      </c>
      <c r="DB330" s="336">
        <f t="shared" si="205"/>
        <v>0</v>
      </c>
      <c r="DC330" s="337">
        <f t="shared" si="205"/>
        <v>0</v>
      </c>
      <c r="DD330" s="337">
        <f t="shared" si="205"/>
        <v>0</v>
      </c>
      <c r="DE330" s="337">
        <f t="shared" si="205"/>
        <v>0</v>
      </c>
      <c r="DF330" s="337">
        <f t="shared" si="205"/>
        <v>0</v>
      </c>
      <c r="DG330" s="338">
        <f t="shared" si="197"/>
        <v>0</v>
      </c>
      <c r="DJ330" s="339"/>
      <c r="DK330" s="331"/>
      <c r="DL330" s="340"/>
    </row>
    <row r="331" spans="2:116">
      <c r="B331" s="315" t="str">
        <v>102</v>
      </c>
      <c r="C331" s="301" t="str">
        <v>飲食サービス</v>
      </c>
      <c r="D331" s="334">
        <f t="shared" ref="D331:BO331" si="206">H$6*D220</f>
        <v>0</v>
      </c>
      <c r="E331" s="335">
        <f t="shared" si="206"/>
        <v>0</v>
      </c>
      <c r="F331" s="335">
        <f t="shared" si="206"/>
        <v>0</v>
      </c>
      <c r="G331" s="335">
        <f t="shared" si="206"/>
        <v>0</v>
      </c>
      <c r="H331" s="335">
        <f t="shared" si="206"/>
        <v>0</v>
      </c>
      <c r="I331" s="335">
        <f t="shared" si="206"/>
        <v>0</v>
      </c>
      <c r="J331" s="335">
        <f t="shared" si="206"/>
        <v>0</v>
      </c>
      <c r="K331" s="335">
        <f t="shared" si="206"/>
        <v>0</v>
      </c>
      <c r="L331" s="335">
        <f t="shared" si="206"/>
        <v>0</v>
      </c>
      <c r="M331" s="335">
        <f t="shared" si="206"/>
        <v>0</v>
      </c>
      <c r="N331" s="335">
        <f t="shared" si="206"/>
        <v>0</v>
      </c>
      <c r="O331" s="335">
        <f t="shared" si="206"/>
        <v>0</v>
      </c>
      <c r="P331" s="335">
        <f t="shared" si="206"/>
        <v>0</v>
      </c>
      <c r="Q331" s="336">
        <f t="shared" si="206"/>
        <v>0</v>
      </c>
      <c r="R331" s="336">
        <f t="shared" si="206"/>
        <v>0</v>
      </c>
      <c r="S331" s="336">
        <f t="shared" si="206"/>
        <v>0</v>
      </c>
      <c r="T331" s="336">
        <f t="shared" si="206"/>
        <v>0</v>
      </c>
      <c r="U331" s="336">
        <f t="shared" si="206"/>
        <v>0</v>
      </c>
      <c r="V331" s="336">
        <f t="shared" si="206"/>
        <v>0</v>
      </c>
      <c r="W331" s="336">
        <f t="shared" si="206"/>
        <v>0</v>
      </c>
      <c r="X331" s="336">
        <f t="shared" si="206"/>
        <v>0</v>
      </c>
      <c r="Y331" s="336">
        <f t="shared" si="206"/>
        <v>0</v>
      </c>
      <c r="Z331" s="336">
        <f t="shared" si="206"/>
        <v>0</v>
      </c>
      <c r="AA331" s="336">
        <f t="shared" si="206"/>
        <v>0</v>
      </c>
      <c r="AB331" s="336">
        <f t="shared" si="206"/>
        <v>0</v>
      </c>
      <c r="AC331" s="336">
        <f t="shared" si="206"/>
        <v>0</v>
      </c>
      <c r="AD331" s="336">
        <f t="shared" si="206"/>
        <v>0</v>
      </c>
      <c r="AE331" s="336">
        <f t="shared" si="206"/>
        <v>0</v>
      </c>
      <c r="AF331" s="336">
        <f t="shared" si="206"/>
        <v>0</v>
      </c>
      <c r="AG331" s="336">
        <f t="shared" si="206"/>
        <v>0</v>
      </c>
      <c r="AH331" s="336">
        <f t="shared" si="206"/>
        <v>0</v>
      </c>
      <c r="AI331" s="336">
        <f t="shared" si="206"/>
        <v>0</v>
      </c>
      <c r="AJ331" s="336">
        <f t="shared" si="206"/>
        <v>0</v>
      </c>
      <c r="AK331" s="336">
        <f t="shared" si="206"/>
        <v>0</v>
      </c>
      <c r="AL331" s="336">
        <f t="shared" si="206"/>
        <v>0</v>
      </c>
      <c r="AM331" s="336">
        <f t="shared" si="206"/>
        <v>0</v>
      </c>
      <c r="AN331" s="336">
        <f t="shared" si="206"/>
        <v>0</v>
      </c>
      <c r="AO331" s="336">
        <f t="shared" si="206"/>
        <v>0</v>
      </c>
      <c r="AP331" s="336">
        <f t="shared" si="206"/>
        <v>0</v>
      </c>
      <c r="AQ331" s="336">
        <f t="shared" si="206"/>
        <v>0</v>
      </c>
      <c r="AR331" s="336">
        <f t="shared" si="206"/>
        <v>0</v>
      </c>
      <c r="AS331" s="336">
        <f t="shared" si="206"/>
        <v>0</v>
      </c>
      <c r="AT331" s="336">
        <f t="shared" si="206"/>
        <v>0</v>
      </c>
      <c r="AU331" s="336">
        <f t="shared" si="206"/>
        <v>0</v>
      </c>
      <c r="AV331" s="336">
        <f t="shared" si="206"/>
        <v>0</v>
      </c>
      <c r="AW331" s="336">
        <f t="shared" si="206"/>
        <v>0</v>
      </c>
      <c r="AX331" s="336">
        <f t="shared" si="206"/>
        <v>0</v>
      </c>
      <c r="AY331" s="336">
        <f t="shared" si="206"/>
        <v>0</v>
      </c>
      <c r="AZ331" s="336">
        <f t="shared" si="206"/>
        <v>0</v>
      </c>
      <c r="BA331" s="336">
        <f t="shared" si="206"/>
        <v>0</v>
      </c>
      <c r="BB331" s="336">
        <f t="shared" si="206"/>
        <v>0</v>
      </c>
      <c r="BC331" s="336">
        <f t="shared" si="206"/>
        <v>0</v>
      </c>
      <c r="BD331" s="336">
        <f t="shared" si="206"/>
        <v>0</v>
      </c>
      <c r="BE331" s="336">
        <f t="shared" si="206"/>
        <v>0</v>
      </c>
      <c r="BF331" s="336">
        <f t="shared" si="206"/>
        <v>0</v>
      </c>
      <c r="BG331" s="336">
        <f t="shared" si="206"/>
        <v>0</v>
      </c>
      <c r="BH331" s="336">
        <f t="shared" si="206"/>
        <v>0</v>
      </c>
      <c r="BI331" s="336">
        <f t="shared" si="206"/>
        <v>0</v>
      </c>
      <c r="BJ331" s="336">
        <f t="shared" si="206"/>
        <v>0</v>
      </c>
      <c r="BK331" s="336">
        <f t="shared" si="206"/>
        <v>0</v>
      </c>
      <c r="BL331" s="336">
        <f t="shared" si="206"/>
        <v>0</v>
      </c>
      <c r="BM331" s="336">
        <f t="shared" si="206"/>
        <v>0</v>
      </c>
      <c r="BN331" s="336">
        <f t="shared" si="206"/>
        <v>0</v>
      </c>
      <c r="BO331" s="336">
        <f t="shared" si="206"/>
        <v>0</v>
      </c>
      <c r="BP331" s="336">
        <f t="shared" ref="BP331:DF331" si="207">BT$6*BP220</f>
        <v>0</v>
      </c>
      <c r="BQ331" s="336">
        <f t="shared" si="207"/>
        <v>0</v>
      </c>
      <c r="BR331" s="336">
        <f t="shared" si="207"/>
        <v>0</v>
      </c>
      <c r="BS331" s="336">
        <f t="shared" si="207"/>
        <v>0</v>
      </c>
      <c r="BT331" s="336">
        <f t="shared" si="207"/>
        <v>0</v>
      </c>
      <c r="BU331" s="336">
        <f t="shared" si="207"/>
        <v>0</v>
      </c>
      <c r="BV331" s="336">
        <f t="shared" si="207"/>
        <v>0</v>
      </c>
      <c r="BW331" s="336">
        <f t="shared" si="207"/>
        <v>0</v>
      </c>
      <c r="BX331" s="336">
        <f t="shared" si="207"/>
        <v>0</v>
      </c>
      <c r="BY331" s="336">
        <f t="shared" si="207"/>
        <v>0</v>
      </c>
      <c r="BZ331" s="336">
        <f t="shared" si="207"/>
        <v>0</v>
      </c>
      <c r="CA331" s="336">
        <f t="shared" si="207"/>
        <v>0</v>
      </c>
      <c r="CB331" s="336">
        <f t="shared" si="207"/>
        <v>0</v>
      </c>
      <c r="CC331" s="336">
        <f t="shared" si="207"/>
        <v>0</v>
      </c>
      <c r="CD331" s="336">
        <f t="shared" si="207"/>
        <v>0</v>
      </c>
      <c r="CE331" s="336">
        <f t="shared" si="207"/>
        <v>0</v>
      </c>
      <c r="CF331" s="336">
        <f t="shared" si="207"/>
        <v>0</v>
      </c>
      <c r="CG331" s="336">
        <f t="shared" si="207"/>
        <v>0</v>
      </c>
      <c r="CH331" s="336">
        <f t="shared" si="207"/>
        <v>0</v>
      </c>
      <c r="CI331" s="336">
        <f t="shared" si="207"/>
        <v>0</v>
      </c>
      <c r="CJ331" s="336">
        <f t="shared" si="207"/>
        <v>0</v>
      </c>
      <c r="CK331" s="336">
        <f t="shared" si="207"/>
        <v>0</v>
      </c>
      <c r="CL331" s="336">
        <f t="shared" si="207"/>
        <v>0</v>
      </c>
      <c r="CM331" s="336">
        <f t="shared" si="207"/>
        <v>0</v>
      </c>
      <c r="CN331" s="336">
        <f t="shared" si="207"/>
        <v>0</v>
      </c>
      <c r="CO331" s="336">
        <f t="shared" si="207"/>
        <v>0</v>
      </c>
      <c r="CP331" s="336">
        <f t="shared" si="207"/>
        <v>0</v>
      </c>
      <c r="CQ331" s="336">
        <f t="shared" si="207"/>
        <v>0</v>
      </c>
      <c r="CR331" s="336">
        <f t="shared" si="207"/>
        <v>0</v>
      </c>
      <c r="CS331" s="336">
        <f t="shared" si="207"/>
        <v>0</v>
      </c>
      <c r="CT331" s="336">
        <f t="shared" si="207"/>
        <v>0</v>
      </c>
      <c r="CU331" s="336">
        <f t="shared" si="207"/>
        <v>0</v>
      </c>
      <c r="CV331" s="336">
        <f t="shared" si="207"/>
        <v>0</v>
      </c>
      <c r="CW331" s="336">
        <f t="shared" si="207"/>
        <v>0</v>
      </c>
      <c r="CX331" s="336">
        <f t="shared" si="207"/>
        <v>0</v>
      </c>
      <c r="CY331" s="336">
        <f t="shared" si="207"/>
        <v>0</v>
      </c>
      <c r="CZ331" s="336">
        <f t="shared" si="207"/>
        <v>0</v>
      </c>
      <c r="DA331" s="336">
        <f t="shared" si="207"/>
        <v>0</v>
      </c>
      <c r="DB331" s="336">
        <f t="shared" si="207"/>
        <v>0</v>
      </c>
      <c r="DC331" s="337">
        <f t="shared" si="207"/>
        <v>0</v>
      </c>
      <c r="DD331" s="337">
        <f t="shared" si="207"/>
        <v>0</v>
      </c>
      <c r="DE331" s="337">
        <f t="shared" si="207"/>
        <v>0</v>
      </c>
      <c r="DF331" s="337">
        <f t="shared" si="207"/>
        <v>0</v>
      </c>
      <c r="DG331" s="338">
        <f t="shared" si="197"/>
        <v>0</v>
      </c>
      <c r="DJ331" s="339"/>
      <c r="DK331" s="331"/>
      <c r="DL331" s="340"/>
    </row>
    <row r="332" spans="2:116">
      <c r="B332" s="315" t="str">
        <v>103</v>
      </c>
      <c r="C332" s="301" t="str">
        <v>洗濯・理容・美容・浴場業</v>
      </c>
      <c r="D332" s="334">
        <f t="shared" ref="D332:BO332" si="208">H$6*D221</f>
        <v>0</v>
      </c>
      <c r="E332" s="335">
        <f t="shared" si="208"/>
        <v>0</v>
      </c>
      <c r="F332" s="335">
        <f t="shared" si="208"/>
        <v>0</v>
      </c>
      <c r="G332" s="335">
        <f t="shared" si="208"/>
        <v>0</v>
      </c>
      <c r="H332" s="335">
        <f t="shared" si="208"/>
        <v>0</v>
      </c>
      <c r="I332" s="335">
        <f t="shared" si="208"/>
        <v>0</v>
      </c>
      <c r="J332" s="335">
        <f t="shared" si="208"/>
        <v>0</v>
      </c>
      <c r="K332" s="335">
        <f t="shared" si="208"/>
        <v>0</v>
      </c>
      <c r="L332" s="335">
        <f t="shared" si="208"/>
        <v>0</v>
      </c>
      <c r="M332" s="335">
        <f t="shared" si="208"/>
        <v>0</v>
      </c>
      <c r="N332" s="335">
        <f t="shared" si="208"/>
        <v>0</v>
      </c>
      <c r="O332" s="335">
        <f t="shared" si="208"/>
        <v>0</v>
      </c>
      <c r="P332" s="335">
        <f t="shared" si="208"/>
        <v>0</v>
      </c>
      <c r="Q332" s="336">
        <f t="shared" si="208"/>
        <v>0</v>
      </c>
      <c r="R332" s="336">
        <f t="shared" si="208"/>
        <v>0</v>
      </c>
      <c r="S332" s="336">
        <f t="shared" si="208"/>
        <v>0</v>
      </c>
      <c r="T332" s="336">
        <f t="shared" si="208"/>
        <v>0</v>
      </c>
      <c r="U332" s="336">
        <f t="shared" si="208"/>
        <v>0</v>
      </c>
      <c r="V332" s="336">
        <f t="shared" si="208"/>
        <v>0</v>
      </c>
      <c r="W332" s="336">
        <f t="shared" si="208"/>
        <v>0</v>
      </c>
      <c r="X332" s="336">
        <f t="shared" si="208"/>
        <v>0</v>
      </c>
      <c r="Y332" s="336">
        <f t="shared" si="208"/>
        <v>0</v>
      </c>
      <c r="Z332" s="336">
        <f t="shared" si="208"/>
        <v>0</v>
      </c>
      <c r="AA332" s="336">
        <f t="shared" si="208"/>
        <v>0</v>
      </c>
      <c r="AB332" s="336">
        <f t="shared" si="208"/>
        <v>0</v>
      </c>
      <c r="AC332" s="336">
        <f t="shared" si="208"/>
        <v>0</v>
      </c>
      <c r="AD332" s="336">
        <f t="shared" si="208"/>
        <v>0</v>
      </c>
      <c r="AE332" s="336">
        <f t="shared" si="208"/>
        <v>0</v>
      </c>
      <c r="AF332" s="336">
        <f t="shared" si="208"/>
        <v>0</v>
      </c>
      <c r="AG332" s="336">
        <f t="shared" si="208"/>
        <v>0</v>
      </c>
      <c r="AH332" s="336">
        <f t="shared" si="208"/>
        <v>0</v>
      </c>
      <c r="AI332" s="336">
        <f t="shared" si="208"/>
        <v>0</v>
      </c>
      <c r="AJ332" s="336">
        <f t="shared" si="208"/>
        <v>0</v>
      </c>
      <c r="AK332" s="336">
        <f t="shared" si="208"/>
        <v>0</v>
      </c>
      <c r="AL332" s="336">
        <f t="shared" si="208"/>
        <v>0</v>
      </c>
      <c r="AM332" s="336">
        <f t="shared" si="208"/>
        <v>0</v>
      </c>
      <c r="AN332" s="336">
        <f t="shared" si="208"/>
        <v>0</v>
      </c>
      <c r="AO332" s="336">
        <f t="shared" si="208"/>
        <v>0</v>
      </c>
      <c r="AP332" s="336">
        <f t="shared" si="208"/>
        <v>0</v>
      </c>
      <c r="AQ332" s="336">
        <f t="shared" si="208"/>
        <v>0</v>
      </c>
      <c r="AR332" s="336">
        <f t="shared" si="208"/>
        <v>0</v>
      </c>
      <c r="AS332" s="336">
        <f t="shared" si="208"/>
        <v>0</v>
      </c>
      <c r="AT332" s="336">
        <f t="shared" si="208"/>
        <v>0</v>
      </c>
      <c r="AU332" s="336">
        <f t="shared" si="208"/>
        <v>0</v>
      </c>
      <c r="AV332" s="336">
        <f t="shared" si="208"/>
        <v>0</v>
      </c>
      <c r="AW332" s="336">
        <f t="shared" si="208"/>
        <v>0</v>
      </c>
      <c r="AX332" s="336">
        <f t="shared" si="208"/>
        <v>0</v>
      </c>
      <c r="AY332" s="336">
        <f t="shared" si="208"/>
        <v>0</v>
      </c>
      <c r="AZ332" s="336">
        <f t="shared" si="208"/>
        <v>0</v>
      </c>
      <c r="BA332" s="336">
        <f t="shared" si="208"/>
        <v>0</v>
      </c>
      <c r="BB332" s="336">
        <f t="shared" si="208"/>
        <v>0</v>
      </c>
      <c r="BC332" s="336">
        <f t="shared" si="208"/>
        <v>0</v>
      </c>
      <c r="BD332" s="336">
        <f t="shared" si="208"/>
        <v>0</v>
      </c>
      <c r="BE332" s="336">
        <f t="shared" si="208"/>
        <v>0</v>
      </c>
      <c r="BF332" s="336">
        <f t="shared" si="208"/>
        <v>0</v>
      </c>
      <c r="BG332" s="336">
        <f t="shared" si="208"/>
        <v>0</v>
      </c>
      <c r="BH332" s="336">
        <f t="shared" si="208"/>
        <v>0</v>
      </c>
      <c r="BI332" s="336">
        <f t="shared" si="208"/>
        <v>0</v>
      </c>
      <c r="BJ332" s="336">
        <f t="shared" si="208"/>
        <v>0</v>
      </c>
      <c r="BK332" s="336">
        <f t="shared" si="208"/>
        <v>0</v>
      </c>
      <c r="BL332" s="336">
        <f t="shared" si="208"/>
        <v>0</v>
      </c>
      <c r="BM332" s="336">
        <f t="shared" si="208"/>
        <v>0</v>
      </c>
      <c r="BN332" s="336">
        <f t="shared" si="208"/>
        <v>0</v>
      </c>
      <c r="BO332" s="336">
        <f t="shared" si="208"/>
        <v>0</v>
      </c>
      <c r="BP332" s="336">
        <f t="shared" ref="BP332:DF332" si="209">BT$6*BP221</f>
        <v>0</v>
      </c>
      <c r="BQ332" s="336">
        <f t="shared" si="209"/>
        <v>0</v>
      </c>
      <c r="BR332" s="336">
        <f t="shared" si="209"/>
        <v>0</v>
      </c>
      <c r="BS332" s="336">
        <f t="shared" si="209"/>
        <v>0</v>
      </c>
      <c r="BT332" s="336">
        <f t="shared" si="209"/>
        <v>0</v>
      </c>
      <c r="BU332" s="336">
        <f t="shared" si="209"/>
        <v>0</v>
      </c>
      <c r="BV332" s="336">
        <f t="shared" si="209"/>
        <v>0</v>
      </c>
      <c r="BW332" s="336">
        <f t="shared" si="209"/>
        <v>0</v>
      </c>
      <c r="BX332" s="336">
        <f t="shared" si="209"/>
        <v>0</v>
      </c>
      <c r="BY332" s="336">
        <f t="shared" si="209"/>
        <v>0</v>
      </c>
      <c r="BZ332" s="336">
        <f t="shared" si="209"/>
        <v>0</v>
      </c>
      <c r="CA332" s="336">
        <f t="shared" si="209"/>
        <v>0</v>
      </c>
      <c r="CB332" s="336">
        <f t="shared" si="209"/>
        <v>0</v>
      </c>
      <c r="CC332" s="336">
        <f t="shared" si="209"/>
        <v>0</v>
      </c>
      <c r="CD332" s="336">
        <f t="shared" si="209"/>
        <v>0</v>
      </c>
      <c r="CE332" s="336">
        <f t="shared" si="209"/>
        <v>0</v>
      </c>
      <c r="CF332" s="336">
        <f t="shared" si="209"/>
        <v>0</v>
      </c>
      <c r="CG332" s="336">
        <f t="shared" si="209"/>
        <v>0</v>
      </c>
      <c r="CH332" s="336">
        <f t="shared" si="209"/>
        <v>0</v>
      </c>
      <c r="CI332" s="336">
        <f t="shared" si="209"/>
        <v>0</v>
      </c>
      <c r="CJ332" s="336">
        <f t="shared" si="209"/>
        <v>0</v>
      </c>
      <c r="CK332" s="336">
        <f t="shared" si="209"/>
        <v>0</v>
      </c>
      <c r="CL332" s="336">
        <f t="shared" si="209"/>
        <v>0</v>
      </c>
      <c r="CM332" s="336">
        <f t="shared" si="209"/>
        <v>0</v>
      </c>
      <c r="CN332" s="336">
        <f t="shared" si="209"/>
        <v>0</v>
      </c>
      <c r="CO332" s="336">
        <f t="shared" si="209"/>
        <v>0</v>
      </c>
      <c r="CP332" s="336">
        <f t="shared" si="209"/>
        <v>0</v>
      </c>
      <c r="CQ332" s="336">
        <f t="shared" si="209"/>
        <v>0</v>
      </c>
      <c r="CR332" s="336">
        <f t="shared" si="209"/>
        <v>0</v>
      </c>
      <c r="CS332" s="336">
        <f t="shared" si="209"/>
        <v>0</v>
      </c>
      <c r="CT332" s="336">
        <f t="shared" si="209"/>
        <v>0</v>
      </c>
      <c r="CU332" s="336">
        <f t="shared" si="209"/>
        <v>0</v>
      </c>
      <c r="CV332" s="336">
        <f t="shared" si="209"/>
        <v>0</v>
      </c>
      <c r="CW332" s="336">
        <f t="shared" si="209"/>
        <v>0</v>
      </c>
      <c r="CX332" s="336">
        <f t="shared" si="209"/>
        <v>0</v>
      </c>
      <c r="CY332" s="336">
        <f t="shared" si="209"/>
        <v>0</v>
      </c>
      <c r="CZ332" s="336">
        <f t="shared" si="209"/>
        <v>0</v>
      </c>
      <c r="DA332" s="336">
        <f t="shared" si="209"/>
        <v>0</v>
      </c>
      <c r="DB332" s="336">
        <f t="shared" si="209"/>
        <v>0</v>
      </c>
      <c r="DC332" s="337">
        <f t="shared" si="209"/>
        <v>0</v>
      </c>
      <c r="DD332" s="337">
        <f t="shared" si="209"/>
        <v>0</v>
      </c>
      <c r="DE332" s="337">
        <f t="shared" si="209"/>
        <v>0</v>
      </c>
      <c r="DF332" s="337">
        <f t="shared" si="209"/>
        <v>0</v>
      </c>
      <c r="DG332" s="338">
        <f t="shared" si="197"/>
        <v>0</v>
      </c>
      <c r="DJ332" s="339"/>
      <c r="DK332" s="331"/>
      <c r="DL332" s="340"/>
    </row>
    <row r="333" spans="2:116">
      <c r="B333" s="315" t="str">
        <v>104</v>
      </c>
      <c r="C333" s="301" t="str">
        <v>娯楽サービス</v>
      </c>
      <c r="D333" s="334">
        <f t="shared" ref="D333:BO333" si="210">H$6*D222</f>
        <v>0</v>
      </c>
      <c r="E333" s="335">
        <f t="shared" si="210"/>
        <v>0</v>
      </c>
      <c r="F333" s="335">
        <f t="shared" si="210"/>
        <v>0</v>
      </c>
      <c r="G333" s="335">
        <f t="shared" si="210"/>
        <v>0</v>
      </c>
      <c r="H333" s="335">
        <f t="shared" si="210"/>
        <v>0</v>
      </c>
      <c r="I333" s="335">
        <f t="shared" si="210"/>
        <v>0</v>
      </c>
      <c r="J333" s="335">
        <f t="shared" si="210"/>
        <v>0</v>
      </c>
      <c r="K333" s="335">
        <f t="shared" si="210"/>
        <v>0</v>
      </c>
      <c r="L333" s="335">
        <f t="shared" si="210"/>
        <v>0</v>
      </c>
      <c r="M333" s="335">
        <f t="shared" si="210"/>
        <v>0</v>
      </c>
      <c r="N333" s="335">
        <f t="shared" si="210"/>
        <v>0</v>
      </c>
      <c r="O333" s="335">
        <f t="shared" si="210"/>
        <v>0</v>
      </c>
      <c r="P333" s="335">
        <f t="shared" si="210"/>
        <v>0</v>
      </c>
      <c r="Q333" s="336">
        <f t="shared" si="210"/>
        <v>0</v>
      </c>
      <c r="R333" s="336">
        <f t="shared" si="210"/>
        <v>0</v>
      </c>
      <c r="S333" s="336">
        <f t="shared" si="210"/>
        <v>0</v>
      </c>
      <c r="T333" s="336">
        <f t="shared" si="210"/>
        <v>0</v>
      </c>
      <c r="U333" s="336">
        <f t="shared" si="210"/>
        <v>0</v>
      </c>
      <c r="V333" s="336">
        <f t="shared" si="210"/>
        <v>0</v>
      </c>
      <c r="W333" s="336">
        <f t="shared" si="210"/>
        <v>0</v>
      </c>
      <c r="X333" s="336">
        <f t="shared" si="210"/>
        <v>0</v>
      </c>
      <c r="Y333" s="336">
        <f t="shared" si="210"/>
        <v>0</v>
      </c>
      <c r="Z333" s="336">
        <f t="shared" si="210"/>
        <v>0</v>
      </c>
      <c r="AA333" s="336">
        <f t="shared" si="210"/>
        <v>0</v>
      </c>
      <c r="AB333" s="336">
        <f t="shared" si="210"/>
        <v>0</v>
      </c>
      <c r="AC333" s="336">
        <f t="shared" si="210"/>
        <v>0</v>
      </c>
      <c r="AD333" s="336">
        <f t="shared" si="210"/>
        <v>0</v>
      </c>
      <c r="AE333" s="336">
        <f t="shared" si="210"/>
        <v>0</v>
      </c>
      <c r="AF333" s="336">
        <f t="shared" si="210"/>
        <v>0</v>
      </c>
      <c r="AG333" s="336">
        <f t="shared" si="210"/>
        <v>0</v>
      </c>
      <c r="AH333" s="336">
        <f t="shared" si="210"/>
        <v>0</v>
      </c>
      <c r="AI333" s="336">
        <f t="shared" si="210"/>
        <v>0</v>
      </c>
      <c r="AJ333" s="336">
        <f t="shared" si="210"/>
        <v>0</v>
      </c>
      <c r="AK333" s="336">
        <f t="shared" si="210"/>
        <v>0</v>
      </c>
      <c r="AL333" s="336">
        <f t="shared" si="210"/>
        <v>0</v>
      </c>
      <c r="AM333" s="336">
        <f t="shared" si="210"/>
        <v>0</v>
      </c>
      <c r="AN333" s="336">
        <f t="shared" si="210"/>
        <v>0</v>
      </c>
      <c r="AO333" s="336">
        <f t="shared" si="210"/>
        <v>0</v>
      </c>
      <c r="AP333" s="336">
        <f t="shared" si="210"/>
        <v>0</v>
      </c>
      <c r="AQ333" s="336">
        <f t="shared" si="210"/>
        <v>0</v>
      </c>
      <c r="AR333" s="336">
        <f t="shared" si="210"/>
        <v>0</v>
      </c>
      <c r="AS333" s="336">
        <f t="shared" si="210"/>
        <v>0</v>
      </c>
      <c r="AT333" s="336">
        <f t="shared" si="210"/>
        <v>0</v>
      </c>
      <c r="AU333" s="336">
        <f t="shared" si="210"/>
        <v>0</v>
      </c>
      <c r="AV333" s="336">
        <f t="shared" si="210"/>
        <v>0</v>
      </c>
      <c r="AW333" s="336">
        <f t="shared" si="210"/>
        <v>0</v>
      </c>
      <c r="AX333" s="336">
        <f t="shared" si="210"/>
        <v>0</v>
      </c>
      <c r="AY333" s="336">
        <f t="shared" si="210"/>
        <v>0</v>
      </c>
      <c r="AZ333" s="336">
        <f t="shared" si="210"/>
        <v>0</v>
      </c>
      <c r="BA333" s="336">
        <f t="shared" si="210"/>
        <v>0</v>
      </c>
      <c r="BB333" s="336">
        <f t="shared" si="210"/>
        <v>0</v>
      </c>
      <c r="BC333" s="336">
        <f t="shared" si="210"/>
        <v>0</v>
      </c>
      <c r="BD333" s="336">
        <f t="shared" si="210"/>
        <v>0</v>
      </c>
      <c r="BE333" s="336">
        <f t="shared" si="210"/>
        <v>0</v>
      </c>
      <c r="BF333" s="336">
        <f t="shared" si="210"/>
        <v>0</v>
      </c>
      <c r="BG333" s="336">
        <f t="shared" si="210"/>
        <v>0</v>
      </c>
      <c r="BH333" s="336">
        <f t="shared" si="210"/>
        <v>0</v>
      </c>
      <c r="BI333" s="336">
        <f t="shared" si="210"/>
        <v>0</v>
      </c>
      <c r="BJ333" s="336">
        <f t="shared" si="210"/>
        <v>0</v>
      </c>
      <c r="BK333" s="336">
        <f t="shared" si="210"/>
        <v>0</v>
      </c>
      <c r="BL333" s="336">
        <f t="shared" si="210"/>
        <v>0</v>
      </c>
      <c r="BM333" s="336">
        <f t="shared" si="210"/>
        <v>0</v>
      </c>
      <c r="BN333" s="336">
        <f t="shared" si="210"/>
        <v>0</v>
      </c>
      <c r="BO333" s="336">
        <f t="shared" si="210"/>
        <v>0</v>
      </c>
      <c r="BP333" s="336">
        <f t="shared" ref="BP333:DF333" si="211">BT$6*BP222</f>
        <v>0</v>
      </c>
      <c r="BQ333" s="336">
        <f t="shared" si="211"/>
        <v>0</v>
      </c>
      <c r="BR333" s="336">
        <f t="shared" si="211"/>
        <v>0</v>
      </c>
      <c r="BS333" s="336">
        <f t="shared" si="211"/>
        <v>0</v>
      </c>
      <c r="BT333" s="336">
        <f t="shared" si="211"/>
        <v>0</v>
      </c>
      <c r="BU333" s="336">
        <f t="shared" si="211"/>
        <v>0</v>
      </c>
      <c r="BV333" s="336">
        <f t="shared" si="211"/>
        <v>0</v>
      </c>
      <c r="BW333" s="336">
        <f t="shared" si="211"/>
        <v>0</v>
      </c>
      <c r="BX333" s="336">
        <f t="shared" si="211"/>
        <v>0</v>
      </c>
      <c r="BY333" s="336">
        <f t="shared" si="211"/>
        <v>0</v>
      </c>
      <c r="BZ333" s="336">
        <f t="shared" si="211"/>
        <v>0</v>
      </c>
      <c r="CA333" s="336">
        <f t="shared" si="211"/>
        <v>0</v>
      </c>
      <c r="CB333" s="336">
        <f t="shared" si="211"/>
        <v>0</v>
      </c>
      <c r="CC333" s="336">
        <f t="shared" si="211"/>
        <v>0</v>
      </c>
      <c r="CD333" s="336">
        <f t="shared" si="211"/>
        <v>0</v>
      </c>
      <c r="CE333" s="336">
        <f t="shared" si="211"/>
        <v>0</v>
      </c>
      <c r="CF333" s="336">
        <f t="shared" si="211"/>
        <v>0</v>
      </c>
      <c r="CG333" s="336">
        <f t="shared" si="211"/>
        <v>0</v>
      </c>
      <c r="CH333" s="336">
        <f t="shared" si="211"/>
        <v>0</v>
      </c>
      <c r="CI333" s="336">
        <f t="shared" si="211"/>
        <v>0</v>
      </c>
      <c r="CJ333" s="336">
        <f t="shared" si="211"/>
        <v>0</v>
      </c>
      <c r="CK333" s="336">
        <f t="shared" si="211"/>
        <v>0</v>
      </c>
      <c r="CL333" s="336">
        <f t="shared" si="211"/>
        <v>0</v>
      </c>
      <c r="CM333" s="336">
        <f t="shared" si="211"/>
        <v>0</v>
      </c>
      <c r="CN333" s="336">
        <f t="shared" si="211"/>
        <v>0</v>
      </c>
      <c r="CO333" s="336">
        <f t="shared" si="211"/>
        <v>0</v>
      </c>
      <c r="CP333" s="336">
        <f t="shared" si="211"/>
        <v>0</v>
      </c>
      <c r="CQ333" s="336">
        <f t="shared" si="211"/>
        <v>0</v>
      </c>
      <c r="CR333" s="336">
        <f t="shared" si="211"/>
        <v>0</v>
      </c>
      <c r="CS333" s="336">
        <f t="shared" si="211"/>
        <v>0</v>
      </c>
      <c r="CT333" s="336">
        <f t="shared" si="211"/>
        <v>0</v>
      </c>
      <c r="CU333" s="336">
        <f t="shared" si="211"/>
        <v>0</v>
      </c>
      <c r="CV333" s="336">
        <f t="shared" si="211"/>
        <v>0</v>
      </c>
      <c r="CW333" s="336">
        <f t="shared" si="211"/>
        <v>0</v>
      </c>
      <c r="CX333" s="336">
        <f t="shared" si="211"/>
        <v>0</v>
      </c>
      <c r="CY333" s="336">
        <f t="shared" si="211"/>
        <v>0</v>
      </c>
      <c r="CZ333" s="336">
        <f t="shared" si="211"/>
        <v>0</v>
      </c>
      <c r="DA333" s="336">
        <f t="shared" si="211"/>
        <v>0</v>
      </c>
      <c r="DB333" s="336">
        <f t="shared" si="211"/>
        <v>0</v>
      </c>
      <c r="DC333" s="337">
        <f t="shared" si="211"/>
        <v>0</v>
      </c>
      <c r="DD333" s="337">
        <f t="shared" si="211"/>
        <v>0</v>
      </c>
      <c r="DE333" s="337">
        <f t="shared" si="211"/>
        <v>0</v>
      </c>
      <c r="DF333" s="337">
        <f t="shared" si="211"/>
        <v>0</v>
      </c>
      <c r="DG333" s="338">
        <f t="shared" si="197"/>
        <v>0</v>
      </c>
      <c r="DJ333" s="339"/>
      <c r="DK333" s="331"/>
      <c r="DL333" s="340"/>
    </row>
    <row r="334" spans="2:116">
      <c r="B334" s="315" t="str">
        <v>105</v>
      </c>
      <c r="C334" s="301" t="str">
        <v>その他の対個人サービス</v>
      </c>
      <c r="D334" s="334">
        <f t="shared" ref="D334:BO334" si="212">H$6*D223</f>
        <v>0</v>
      </c>
      <c r="E334" s="335">
        <f t="shared" si="212"/>
        <v>0</v>
      </c>
      <c r="F334" s="335">
        <f t="shared" si="212"/>
        <v>0</v>
      </c>
      <c r="G334" s="335">
        <f t="shared" si="212"/>
        <v>0</v>
      </c>
      <c r="H334" s="335">
        <f t="shared" si="212"/>
        <v>0</v>
      </c>
      <c r="I334" s="335">
        <f t="shared" si="212"/>
        <v>0</v>
      </c>
      <c r="J334" s="335">
        <f t="shared" si="212"/>
        <v>0</v>
      </c>
      <c r="K334" s="335">
        <f t="shared" si="212"/>
        <v>0</v>
      </c>
      <c r="L334" s="335">
        <f t="shared" si="212"/>
        <v>0</v>
      </c>
      <c r="M334" s="335">
        <f t="shared" si="212"/>
        <v>0</v>
      </c>
      <c r="N334" s="335">
        <f t="shared" si="212"/>
        <v>0</v>
      </c>
      <c r="O334" s="335">
        <f t="shared" si="212"/>
        <v>0</v>
      </c>
      <c r="P334" s="335">
        <f t="shared" si="212"/>
        <v>0</v>
      </c>
      <c r="Q334" s="336">
        <f t="shared" si="212"/>
        <v>0</v>
      </c>
      <c r="R334" s="336">
        <f t="shared" si="212"/>
        <v>0</v>
      </c>
      <c r="S334" s="336">
        <f t="shared" si="212"/>
        <v>0</v>
      </c>
      <c r="T334" s="336">
        <f t="shared" si="212"/>
        <v>0</v>
      </c>
      <c r="U334" s="336">
        <f t="shared" si="212"/>
        <v>0</v>
      </c>
      <c r="V334" s="336">
        <f t="shared" si="212"/>
        <v>0</v>
      </c>
      <c r="W334" s="336">
        <f t="shared" si="212"/>
        <v>0</v>
      </c>
      <c r="X334" s="336">
        <f t="shared" si="212"/>
        <v>0</v>
      </c>
      <c r="Y334" s="336">
        <f t="shared" si="212"/>
        <v>0</v>
      </c>
      <c r="Z334" s="336">
        <f t="shared" si="212"/>
        <v>0</v>
      </c>
      <c r="AA334" s="336">
        <f t="shared" si="212"/>
        <v>0</v>
      </c>
      <c r="AB334" s="336">
        <f t="shared" si="212"/>
        <v>0</v>
      </c>
      <c r="AC334" s="336">
        <f t="shared" si="212"/>
        <v>0</v>
      </c>
      <c r="AD334" s="336">
        <f t="shared" si="212"/>
        <v>0</v>
      </c>
      <c r="AE334" s="336">
        <f t="shared" si="212"/>
        <v>0</v>
      </c>
      <c r="AF334" s="336">
        <f t="shared" si="212"/>
        <v>0</v>
      </c>
      <c r="AG334" s="336">
        <f t="shared" si="212"/>
        <v>0</v>
      </c>
      <c r="AH334" s="336">
        <f t="shared" si="212"/>
        <v>0</v>
      </c>
      <c r="AI334" s="336">
        <f t="shared" si="212"/>
        <v>0</v>
      </c>
      <c r="AJ334" s="336">
        <f t="shared" si="212"/>
        <v>0</v>
      </c>
      <c r="AK334" s="336">
        <f t="shared" si="212"/>
        <v>0</v>
      </c>
      <c r="AL334" s="336">
        <f t="shared" si="212"/>
        <v>0</v>
      </c>
      <c r="AM334" s="336">
        <f t="shared" si="212"/>
        <v>0</v>
      </c>
      <c r="AN334" s="336">
        <f t="shared" si="212"/>
        <v>0</v>
      </c>
      <c r="AO334" s="336">
        <f t="shared" si="212"/>
        <v>0</v>
      </c>
      <c r="AP334" s="336">
        <f t="shared" si="212"/>
        <v>0</v>
      </c>
      <c r="AQ334" s="336">
        <f t="shared" si="212"/>
        <v>0</v>
      </c>
      <c r="AR334" s="336">
        <f t="shared" si="212"/>
        <v>0</v>
      </c>
      <c r="AS334" s="336">
        <f t="shared" si="212"/>
        <v>0</v>
      </c>
      <c r="AT334" s="336">
        <f t="shared" si="212"/>
        <v>0</v>
      </c>
      <c r="AU334" s="336">
        <f t="shared" si="212"/>
        <v>0</v>
      </c>
      <c r="AV334" s="336">
        <f t="shared" si="212"/>
        <v>0</v>
      </c>
      <c r="AW334" s="336">
        <f t="shared" si="212"/>
        <v>0</v>
      </c>
      <c r="AX334" s="336">
        <f t="shared" si="212"/>
        <v>0</v>
      </c>
      <c r="AY334" s="336">
        <f t="shared" si="212"/>
        <v>0</v>
      </c>
      <c r="AZ334" s="336">
        <f t="shared" si="212"/>
        <v>0</v>
      </c>
      <c r="BA334" s="336">
        <f t="shared" si="212"/>
        <v>0</v>
      </c>
      <c r="BB334" s="336">
        <f t="shared" si="212"/>
        <v>0</v>
      </c>
      <c r="BC334" s="336">
        <f t="shared" si="212"/>
        <v>0</v>
      </c>
      <c r="BD334" s="336">
        <f t="shared" si="212"/>
        <v>0</v>
      </c>
      <c r="BE334" s="336">
        <f t="shared" si="212"/>
        <v>0</v>
      </c>
      <c r="BF334" s="336">
        <f t="shared" si="212"/>
        <v>0</v>
      </c>
      <c r="BG334" s="336">
        <f t="shared" si="212"/>
        <v>0</v>
      </c>
      <c r="BH334" s="336">
        <f t="shared" si="212"/>
        <v>0</v>
      </c>
      <c r="BI334" s="336">
        <f t="shared" si="212"/>
        <v>0</v>
      </c>
      <c r="BJ334" s="336">
        <f t="shared" si="212"/>
        <v>0</v>
      </c>
      <c r="BK334" s="336">
        <f t="shared" si="212"/>
        <v>0</v>
      </c>
      <c r="BL334" s="336">
        <f t="shared" si="212"/>
        <v>0</v>
      </c>
      <c r="BM334" s="336">
        <f t="shared" si="212"/>
        <v>0</v>
      </c>
      <c r="BN334" s="336">
        <f t="shared" si="212"/>
        <v>0</v>
      </c>
      <c r="BO334" s="336">
        <f t="shared" si="212"/>
        <v>0</v>
      </c>
      <c r="BP334" s="336">
        <f t="shared" ref="BP334:DF334" si="213">BT$6*BP223</f>
        <v>0</v>
      </c>
      <c r="BQ334" s="336">
        <f t="shared" si="213"/>
        <v>0</v>
      </c>
      <c r="BR334" s="336">
        <f t="shared" si="213"/>
        <v>0</v>
      </c>
      <c r="BS334" s="336">
        <f t="shared" si="213"/>
        <v>0</v>
      </c>
      <c r="BT334" s="336">
        <f t="shared" si="213"/>
        <v>0</v>
      </c>
      <c r="BU334" s="336">
        <f t="shared" si="213"/>
        <v>0</v>
      </c>
      <c r="BV334" s="336">
        <f t="shared" si="213"/>
        <v>0</v>
      </c>
      <c r="BW334" s="336">
        <f t="shared" si="213"/>
        <v>0</v>
      </c>
      <c r="BX334" s="336">
        <f t="shared" si="213"/>
        <v>0</v>
      </c>
      <c r="BY334" s="336">
        <f t="shared" si="213"/>
        <v>0</v>
      </c>
      <c r="BZ334" s="336">
        <f t="shared" si="213"/>
        <v>0</v>
      </c>
      <c r="CA334" s="336">
        <f t="shared" si="213"/>
        <v>0</v>
      </c>
      <c r="CB334" s="336">
        <f t="shared" si="213"/>
        <v>0</v>
      </c>
      <c r="CC334" s="336">
        <f t="shared" si="213"/>
        <v>0</v>
      </c>
      <c r="CD334" s="336">
        <f t="shared" si="213"/>
        <v>0</v>
      </c>
      <c r="CE334" s="336">
        <f t="shared" si="213"/>
        <v>0</v>
      </c>
      <c r="CF334" s="336">
        <f t="shared" si="213"/>
        <v>0</v>
      </c>
      <c r="CG334" s="336">
        <f t="shared" si="213"/>
        <v>0</v>
      </c>
      <c r="CH334" s="336">
        <f t="shared" si="213"/>
        <v>0</v>
      </c>
      <c r="CI334" s="336">
        <f t="shared" si="213"/>
        <v>0</v>
      </c>
      <c r="CJ334" s="336">
        <f t="shared" si="213"/>
        <v>0</v>
      </c>
      <c r="CK334" s="336">
        <f t="shared" si="213"/>
        <v>0</v>
      </c>
      <c r="CL334" s="336">
        <f t="shared" si="213"/>
        <v>0</v>
      </c>
      <c r="CM334" s="336">
        <f t="shared" si="213"/>
        <v>0</v>
      </c>
      <c r="CN334" s="336">
        <f t="shared" si="213"/>
        <v>0</v>
      </c>
      <c r="CO334" s="336">
        <f t="shared" si="213"/>
        <v>0</v>
      </c>
      <c r="CP334" s="336">
        <f t="shared" si="213"/>
        <v>0</v>
      </c>
      <c r="CQ334" s="336">
        <f t="shared" si="213"/>
        <v>0</v>
      </c>
      <c r="CR334" s="336">
        <f t="shared" si="213"/>
        <v>0</v>
      </c>
      <c r="CS334" s="336">
        <f t="shared" si="213"/>
        <v>0</v>
      </c>
      <c r="CT334" s="336">
        <f t="shared" si="213"/>
        <v>0</v>
      </c>
      <c r="CU334" s="336">
        <f t="shared" si="213"/>
        <v>0</v>
      </c>
      <c r="CV334" s="336">
        <f t="shared" si="213"/>
        <v>0</v>
      </c>
      <c r="CW334" s="336">
        <f t="shared" si="213"/>
        <v>0</v>
      </c>
      <c r="CX334" s="336">
        <f t="shared" si="213"/>
        <v>0</v>
      </c>
      <c r="CY334" s="336">
        <f t="shared" si="213"/>
        <v>0</v>
      </c>
      <c r="CZ334" s="336">
        <f t="shared" si="213"/>
        <v>0</v>
      </c>
      <c r="DA334" s="336">
        <f t="shared" si="213"/>
        <v>0</v>
      </c>
      <c r="DB334" s="336">
        <f t="shared" si="213"/>
        <v>0</v>
      </c>
      <c r="DC334" s="337">
        <f t="shared" si="213"/>
        <v>0</v>
      </c>
      <c r="DD334" s="337">
        <f t="shared" si="213"/>
        <v>0</v>
      </c>
      <c r="DE334" s="337">
        <f t="shared" si="213"/>
        <v>0</v>
      </c>
      <c r="DF334" s="337">
        <f t="shared" si="213"/>
        <v>0</v>
      </c>
      <c r="DG334" s="338">
        <f t="shared" si="197"/>
        <v>0</v>
      </c>
      <c r="DJ334" s="339"/>
      <c r="DK334" s="331"/>
      <c r="DL334" s="340"/>
    </row>
    <row r="335" spans="2:116">
      <c r="B335" s="315" t="str">
        <v>106</v>
      </c>
      <c r="C335" s="301" t="str">
        <v>事務用品</v>
      </c>
      <c r="D335" s="334">
        <f t="shared" ref="D335:BO335" si="214">H$6*D224</f>
        <v>0</v>
      </c>
      <c r="E335" s="335">
        <f t="shared" si="214"/>
        <v>0</v>
      </c>
      <c r="F335" s="335">
        <f t="shared" si="214"/>
        <v>0</v>
      </c>
      <c r="G335" s="335">
        <f t="shared" si="214"/>
        <v>0</v>
      </c>
      <c r="H335" s="335">
        <f t="shared" si="214"/>
        <v>0</v>
      </c>
      <c r="I335" s="335">
        <f t="shared" si="214"/>
        <v>0</v>
      </c>
      <c r="J335" s="335">
        <f t="shared" si="214"/>
        <v>0</v>
      </c>
      <c r="K335" s="335">
        <f t="shared" si="214"/>
        <v>0</v>
      </c>
      <c r="L335" s="335">
        <f t="shared" si="214"/>
        <v>0</v>
      </c>
      <c r="M335" s="335">
        <f t="shared" si="214"/>
        <v>0</v>
      </c>
      <c r="N335" s="335">
        <f t="shared" si="214"/>
        <v>0</v>
      </c>
      <c r="O335" s="335">
        <f t="shared" si="214"/>
        <v>0</v>
      </c>
      <c r="P335" s="335">
        <f t="shared" si="214"/>
        <v>0</v>
      </c>
      <c r="Q335" s="336">
        <f t="shared" si="214"/>
        <v>0</v>
      </c>
      <c r="R335" s="336">
        <f t="shared" si="214"/>
        <v>0</v>
      </c>
      <c r="S335" s="336">
        <f t="shared" si="214"/>
        <v>0</v>
      </c>
      <c r="T335" s="336">
        <f t="shared" si="214"/>
        <v>0</v>
      </c>
      <c r="U335" s="336">
        <f t="shared" si="214"/>
        <v>0</v>
      </c>
      <c r="V335" s="336">
        <f t="shared" si="214"/>
        <v>0</v>
      </c>
      <c r="W335" s="336">
        <f t="shared" si="214"/>
        <v>0</v>
      </c>
      <c r="X335" s="336">
        <f t="shared" si="214"/>
        <v>0</v>
      </c>
      <c r="Y335" s="336">
        <f t="shared" si="214"/>
        <v>0</v>
      </c>
      <c r="Z335" s="336">
        <f t="shared" si="214"/>
        <v>0</v>
      </c>
      <c r="AA335" s="336">
        <f t="shared" si="214"/>
        <v>0</v>
      </c>
      <c r="AB335" s="336">
        <f t="shared" si="214"/>
        <v>0</v>
      </c>
      <c r="AC335" s="336">
        <f t="shared" si="214"/>
        <v>0</v>
      </c>
      <c r="AD335" s="336">
        <f t="shared" si="214"/>
        <v>0</v>
      </c>
      <c r="AE335" s="336">
        <f t="shared" si="214"/>
        <v>0</v>
      </c>
      <c r="AF335" s="336">
        <f t="shared" si="214"/>
        <v>0</v>
      </c>
      <c r="AG335" s="336">
        <f t="shared" si="214"/>
        <v>0</v>
      </c>
      <c r="AH335" s="336">
        <f t="shared" si="214"/>
        <v>0</v>
      </c>
      <c r="AI335" s="336">
        <f t="shared" si="214"/>
        <v>0</v>
      </c>
      <c r="AJ335" s="336">
        <f t="shared" si="214"/>
        <v>0</v>
      </c>
      <c r="AK335" s="336">
        <f t="shared" si="214"/>
        <v>0</v>
      </c>
      <c r="AL335" s="336">
        <f t="shared" si="214"/>
        <v>0</v>
      </c>
      <c r="AM335" s="336">
        <f t="shared" si="214"/>
        <v>0</v>
      </c>
      <c r="AN335" s="336">
        <f t="shared" si="214"/>
        <v>0</v>
      </c>
      <c r="AO335" s="336">
        <f t="shared" si="214"/>
        <v>0</v>
      </c>
      <c r="AP335" s="336">
        <f t="shared" si="214"/>
        <v>0</v>
      </c>
      <c r="AQ335" s="336">
        <f t="shared" si="214"/>
        <v>0</v>
      </c>
      <c r="AR335" s="336">
        <f t="shared" si="214"/>
        <v>0</v>
      </c>
      <c r="AS335" s="336">
        <f t="shared" si="214"/>
        <v>0</v>
      </c>
      <c r="AT335" s="336">
        <f t="shared" si="214"/>
        <v>0</v>
      </c>
      <c r="AU335" s="336">
        <f t="shared" si="214"/>
        <v>0</v>
      </c>
      <c r="AV335" s="336">
        <f t="shared" si="214"/>
        <v>0</v>
      </c>
      <c r="AW335" s="336">
        <f t="shared" si="214"/>
        <v>0</v>
      </c>
      <c r="AX335" s="336">
        <f t="shared" si="214"/>
        <v>0</v>
      </c>
      <c r="AY335" s="336">
        <f t="shared" si="214"/>
        <v>0</v>
      </c>
      <c r="AZ335" s="336">
        <f t="shared" si="214"/>
        <v>0</v>
      </c>
      <c r="BA335" s="336">
        <f t="shared" si="214"/>
        <v>0</v>
      </c>
      <c r="BB335" s="336">
        <f t="shared" si="214"/>
        <v>0</v>
      </c>
      <c r="BC335" s="336">
        <f t="shared" si="214"/>
        <v>0</v>
      </c>
      <c r="BD335" s="336">
        <f t="shared" si="214"/>
        <v>0</v>
      </c>
      <c r="BE335" s="336">
        <f t="shared" si="214"/>
        <v>0</v>
      </c>
      <c r="BF335" s="336">
        <f t="shared" si="214"/>
        <v>0</v>
      </c>
      <c r="BG335" s="336">
        <f t="shared" si="214"/>
        <v>0</v>
      </c>
      <c r="BH335" s="336">
        <f t="shared" si="214"/>
        <v>0</v>
      </c>
      <c r="BI335" s="336">
        <f t="shared" si="214"/>
        <v>0</v>
      </c>
      <c r="BJ335" s="336">
        <f t="shared" si="214"/>
        <v>0</v>
      </c>
      <c r="BK335" s="336">
        <f t="shared" si="214"/>
        <v>0</v>
      </c>
      <c r="BL335" s="336">
        <f t="shared" si="214"/>
        <v>0</v>
      </c>
      <c r="BM335" s="336">
        <f t="shared" si="214"/>
        <v>0</v>
      </c>
      <c r="BN335" s="336">
        <f t="shared" si="214"/>
        <v>0</v>
      </c>
      <c r="BO335" s="336">
        <f t="shared" si="214"/>
        <v>0</v>
      </c>
      <c r="BP335" s="336">
        <f t="shared" ref="BP335:DF335" si="215">BT$6*BP224</f>
        <v>0</v>
      </c>
      <c r="BQ335" s="336">
        <f t="shared" si="215"/>
        <v>0</v>
      </c>
      <c r="BR335" s="336">
        <f t="shared" si="215"/>
        <v>0</v>
      </c>
      <c r="BS335" s="336">
        <f t="shared" si="215"/>
        <v>0</v>
      </c>
      <c r="BT335" s="336">
        <f t="shared" si="215"/>
        <v>0</v>
      </c>
      <c r="BU335" s="336">
        <f t="shared" si="215"/>
        <v>0</v>
      </c>
      <c r="BV335" s="336">
        <f t="shared" si="215"/>
        <v>0</v>
      </c>
      <c r="BW335" s="336">
        <f t="shared" si="215"/>
        <v>0</v>
      </c>
      <c r="BX335" s="336">
        <f t="shared" si="215"/>
        <v>0</v>
      </c>
      <c r="BY335" s="336">
        <f t="shared" si="215"/>
        <v>0</v>
      </c>
      <c r="BZ335" s="336">
        <f t="shared" si="215"/>
        <v>0</v>
      </c>
      <c r="CA335" s="336">
        <f t="shared" si="215"/>
        <v>0</v>
      </c>
      <c r="CB335" s="336">
        <f t="shared" si="215"/>
        <v>0</v>
      </c>
      <c r="CC335" s="336">
        <f t="shared" si="215"/>
        <v>0</v>
      </c>
      <c r="CD335" s="336">
        <f t="shared" si="215"/>
        <v>0</v>
      </c>
      <c r="CE335" s="336">
        <f t="shared" si="215"/>
        <v>0</v>
      </c>
      <c r="CF335" s="336">
        <f t="shared" si="215"/>
        <v>0</v>
      </c>
      <c r="CG335" s="336">
        <f t="shared" si="215"/>
        <v>0</v>
      </c>
      <c r="CH335" s="336">
        <f t="shared" si="215"/>
        <v>0</v>
      </c>
      <c r="CI335" s="336">
        <f t="shared" si="215"/>
        <v>0</v>
      </c>
      <c r="CJ335" s="336">
        <f t="shared" si="215"/>
        <v>0</v>
      </c>
      <c r="CK335" s="336">
        <f t="shared" si="215"/>
        <v>0</v>
      </c>
      <c r="CL335" s="336">
        <f t="shared" si="215"/>
        <v>0</v>
      </c>
      <c r="CM335" s="336">
        <f t="shared" si="215"/>
        <v>0</v>
      </c>
      <c r="CN335" s="336">
        <f t="shared" si="215"/>
        <v>0</v>
      </c>
      <c r="CO335" s="336">
        <f t="shared" si="215"/>
        <v>0</v>
      </c>
      <c r="CP335" s="336">
        <f t="shared" si="215"/>
        <v>0</v>
      </c>
      <c r="CQ335" s="336">
        <f t="shared" si="215"/>
        <v>0</v>
      </c>
      <c r="CR335" s="336">
        <f t="shared" si="215"/>
        <v>0</v>
      </c>
      <c r="CS335" s="336">
        <f t="shared" si="215"/>
        <v>0</v>
      </c>
      <c r="CT335" s="336">
        <f t="shared" si="215"/>
        <v>0</v>
      </c>
      <c r="CU335" s="336">
        <f t="shared" si="215"/>
        <v>0</v>
      </c>
      <c r="CV335" s="336">
        <f t="shared" si="215"/>
        <v>0</v>
      </c>
      <c r="CW335" s="336">
        <f t="shared" si="215"/>
        <v>0</v>
      </c>
      <c r="CX335" s="336">
        <f t="shared" si="215"/>
        <v>0</v>
      </c>
      <c r="CY335" s="336">
        <f t="shared" si="215"/>
        <v>0</v>
      </c>
      <c r="CZ335" s="336">
        <f t="shared" si="215"/>
        <v>0</v>
      </c>
      <c r="DA335" s="336">
        <f t="shared" si="215"/>
        <v>0</v>
      </c>
      <c r="DB335" s="336">
        <f t="shared" si="215"/>
        <v>0</v>
      </c>
      <c r="DC335" s="337">
        <f t="shared" si="215"/>
        <v>0</v>
      </c>
      <c r="DD335" s="337">
        <f t="shared" si="215"/>
        <v>0</v>
      </c>
      <c r="DE335" s="337">
        <f t="shared" si="215"/>
        <v>0</v>
      </c>
      <c r="DF335" s="337">
        <f t="shared" si="215"/>
        <v>0</v>
      </c>
      <c r="DG335" s="338">
        <f t="shared" si="197"/>
        <v>0</v>
      </c>
      <c r="DJ335" s="339"/>
      <c r="DK335" s="331"/>
      <c r="DL335" s="340"/>
    </row>
    <row r="336" spans="2:116">
      <c r="B336" s="486" t="str">
        <v>107</v>
      </c>
      <c r="C336" s="487" t="str">
        <v>分類不明</v>
      </c>
      <c r="D336" s="488">
        <f t="shared" ref="D336:BO336" si="216">H$6*D225</f>
        <v>0</v>
      </c>
      <c r="E336" s="489">
        <f t="shared" si="216"/>
        <v>0</v>
      </c>
      <c r="F336" s="489">
        <f t="shared" si="216"/>
        <v>0</v>
      </c>
      <c r="G336" s="489">
        <f t="shared" si="216"/>
        <v>0</v>
      </c>
      <c r="H336" s="489">
        <f t="shared" si="216"/>
        <v>0</v>
      </c>
      <c r="I336" s="489">
        <f t="shared" si="216"/>
        <v>0</v>
      </c>
      <c r="J336" s="489">
        <f t="shared" si="216"/>
        <v>0</v>
      </c>
      <c r="K336" s="489">
        <f t="shared" si="216"/>
        <v>0</v>
      </c>
      <c r="L336" s="489">
        <f t="shared" si="216"/>
        <v>0</v>
      </c>
      <c r="M336" s="489">
        <f t="shared" si="216"/>
        <v>0</v>
      </c>
      <c r="N336" s="489">
        <f t="shared" si="216"/>
        <v>0</v>
      </c>
      <c r="O336" s="489">
        <f t="shared" si="216"/>
        <v>0</v>
      </c>
      <c r="P336" s="489">
        <f t="shared" si="216"/>
        <v>0</v>
      </c>
      <c r="Q336" s="490">
        <f t="shared" si="216"/>
        <v>0</v>
      </c>
      <c r="R336" s="490">
        <f t="shared" si="216"/>
        <v>0</v>
      </c>
      <c r="S336" s="490">
        <f t="shared" si="216"/>
        <v>0</v>
      </c>
      <c r="T336" s="490">
        <f t="shared" si="216"/>
        <v>0</v>
      </c>
      <c r="U336" s="490">
        <f t="shared" si="216"/>
        <v>0</v>
      </c>
      <c r="V336" s="490">
        <f t="shared" si="216"/>
        <v>0</v>
      </c>
      <c r="W336" s="490">
        <f t="shared" si="216"/>
        <v>0</v>
      </c>
      <c r="X336" s="490">
        <f t="shared" si="216"/>
        <v>0</v>
      </c>
      <c r="Y336" s="490">
        <f t="shared" si="216"/>
        <v>0</v>
      </c>
      <c r="Z336" s="490">
        <f t="shared" si="216"/>
        <v>0</v>
      </c>
      <c r="AA336" s="490">
        <f t="shared" si="216"/>
        <v>0</v>
      </c>
      <c r="AB336" s="490">
        <f t="shared" si="216"/>
        <v>0</v>
      </c>
      <c r="AC336" s="490">
        <f t="shared" si="216"/>
        <v>0</v>
      </c>
      <c r="AD336" s="490">
        <f t="shared" si="216"/>
        <v>0</v>
      </c>
      <c r="AE336" s="490">
        <f t="shared" si="216"/>
        <v>0</v>
      </c>
      <c r="AF336" s="490">
        <f t="shared" si="216"/>
        <v>0</v>
      </c>
      <c r="AG336" s="490">
        <f t="shared" si="216"/>
        <v>0</v>
      </c>
      <c r="AH336" s="490">
        <f t="shared" si="216"/>
        <v>0</v>
      </c>
      <c r="AI336" s="490">
        <f t="shared" si="216"/>
        <v>0</v>
      </c>
      <c r="AJ336" s="490">
        <f t="shared" si="216"/>
        <v>0</v>
      </c>
      <c r="AK336" s="490">
        <f t="shared" si="216"/>
        <v>0</v>
      </c>
      <c r="AL336" s="490">
        <f t="shared" si="216"/>
        <v>0</v>
      </c>
      <c r="AM336" s="490">
        <f t="shared" si="216"/>
        <v>0</v>
      </c>
      <c r="AN336" s="490">
        <f t="shared" si="216"/>
        <v>0</v>
      </c>
      <c r="AO336" s="490">
        <f t="shared" si="216"/>
        <v>0</v>
      </c>
      <c r="AP336" s="490">
        <f t="shared" si="216"/>
        <v>0</v>
      </c>
      <c r="AQ336" s="490">
        <f t="shared" si="216"/>
        <v>0</v>
      </c>
      <c r="AR336" s="490">
        <f t="shared" si="216"/>
        <v>0</v>
      </c>
      <c r="AS336" s="490">
        <f t="shared" si="216"/>
        <v>0</v>
      </c>
      <c r="AT336" s="490">
        <f t="shared" si="216"/>
        <v>0</v>
      </c>
      <c r="AU336" s="490">
        <f t="shared" si="216"/>
        <v>0</v>
      </c>
      <c r="AV336" s="490">
        <f t="shared" si="216"/>
        <v>0</v>
      </c>
      <c r="AW336" s="490">
        <f t="shared" si="216"/>
        <v>0</v>
      </c>
      <c r="AX336" s="490">
        <f t="shared" si="216"/>
        <v>0</v>
      </c>
      <c r="AY336" s="490">
        <f t="shared" si="216"/>
        <v>0</v>
      </c>
      <c r="AZ336" s="490">
        <f t="shared" si="216"/>
        <v>0</v>
      </c>
      <c r="BA336" s="490">
        <f t="shared" si="216"/>
        <v>0</v>
      </c>
      <c r="BB336" s="490">
        <f t="shared" si="216"/>
        <v>0</v>
      </c>
      <c r="BC336" s="490">
        <f t="shared" si="216"/>
        <v>0</v>
      </c>
      <c r="BD336" s="490">
        <f t="shared" si="216"/>
        <v>0</v>
      </c>
      <c r="BE336" s="490">
        <f t="shared" si="216"/>
        <v>0</v>
      </c>
      <c r="BF336" s="490">
        <f t="shared" si="216"/>
        <v>0</v>
      </c>
      <c r="BG336" s="490">
        <f t="shared" si="216"/>
        <v>0</v>
      </c>
      <c r="BH336" s="490">
        <f t="shared" si="216"/>
        <v>0</v>
      </c>
      <c r="BI336" s="490">
        <f t="shared" si="216"/>
        <v>0</v>
      </c>
      <c r="BJ336" s="490">
        <f t="shared" si="216"/>
        <v>0</v>
      </c>
      <c r="BK336" s="490">
        <f t="shared" si="216"/>
        <v>0</v>
      </c>
      <c r="BL336" s="490">
        <f t="shared" si="216"/>
        <v>0</v>
      </c>
      <c r="BM336" s="490">
        <f t="shared" si="216"/>
        <v>0</v>
      </c>
      <c r="BN336" s="490">
        <f t="shared" si="216"/>
        <v>0</v>
      </c>
      <c r="BO336" s="490">
        <f t="shared" si="216"/>
        <v>0</v>
      </c>
      <c r="BP336" s="490">
        <f t="shared" ref="BP336:DF336" si="217">BT$6*BP225</f>
        <v>0</v>
      </c>
      <c r="BQ336" s="490">
        <f t="shared" si="217"/>
        <v>0</v>
      </c>
      <c r="BR336" s="490">
        <f t="shared" si="217"/>
        <v>0</v>
      </c>
      <c r="BS336" s="490">
        <f t="shared" si="217"/>
        <v>0</v>
      </c>
      <c r="BT336" s="490">
        <f t="shared" si="217"/>
        <v>0</v>
      </c>
      <c r="BU336" s="490">
        <f t="shared" si="217"/>
        <v>0</v>
      </c>
      <c r="BV336" s="490">
        <f t="shared" si="217"/>
        <v>0</v>
      </c>
      <c r="BW336" s="490">
        <f t="shared" si="217"/>
        <v>0</v>
      </c>
      <c r="BX336" s="490">
        <f t="shared" si="217"/>
        <v>0</v>
      </c>
      <c r="BY336" s="490">
        <f t="shared" si="217"/>
        <v>0</v>
      </c>
      <c r="BZ336" s="490">
        <f t="shared" si="217"/>
        <v>0</v>
      </c>
      <c r="CA336" s="490">
        <f t="shared" si="217"/>
        <v>0</v>
      </c>
      <c r="CB336" s="490">
        <f t="shared" si="217"/>
        <v>0</v>
      </c>
      <c r="CC336" s="490">
        <f t="shared" si="217"/>
        <v>0</v>
      </c>
      <c r="CD336" s="490">
        <f t="shared" si="217"/>
        <v>0</v>
      </c>
      <c r="CE336" s="490">
        <f t="shared" si="217"/>
        <v>0</v>
      </c>
      <c r="CF336" s="490">
        <f t="shared" si="217"/>
        <v>0</v>
      </c>
      <c r="CG336" s="490">
        <f t="shared" si="217"/>
        <v>0</v>
      </c>
      <c r="CH336" s="490">
        <f t="shared" si="217"/>
        <v>0</v>
      </c>
      <c r="CI336" s="490">
        <f t="shared" si="217"/>
        <v>0</v>
      </c>
      <c r="CJ336" s="490">
        <f t="shared" si="217"/>
        <v>0</v>
      </c>
      <c r="CK336" s="490">
        <f t="shared" si="217"/>
        <v>0</v>
      </c>
      <c r="CL336" s="490">
        <f t="shared" si="217"/>
        <v>0</v>
      </c>
      <c r="CM336" s="490">
        <f t="shared" si="217"/>
        <v>0</v>
      </c>
      <c r="CN336" s="490">
        <f t="shared" si="217"/>
        <v>0</v>
      </c>
      <c r="CO336" s="490">
        <f t="shared" si="217"/>
        <v>0</v>
      </c>
      <c r="CP336" s="490">
        <f t="shared" si="217"/>
        <v>0</v>
      </c>
      <c r="CQ336" s="490">
        <f t="shared" si="217"/>
        <v>0</v>
      </c>
      <c r="CR336" s="490">
        <f t="shared" si="217"/>
        <v>0</v>
      </c>
      <c r="CS336" s="490">
        <f t="shared" si="217"/>
        <v>0</v>
      </c>
      <c r="CT336" s="490">
        <f t="shared" si="217"/>
        <v>0</v>
      </c>
      <c r="CU336" s="490">
        <f t="shared" si="217"/>
        <v>0</v>
      </c>
      <c r="CV336" s="490">
        <f t="shared" si="217"/>
        <v>0</v>
      </c>
      <c r="CW336" s="490">
        <f t="shared" si="217"/>
        <v>0</v>
      </c>
      <c r="CX336" s="490">
        <f t="shared" si="217"/>
        <v>0</v>
      </c>
      <c r="CY336" s="490">
        <f t="shared" si="217"/>
        <v>0</v>
      </c>
      <c r="CZ336" s="490">
        <f t="shared" si="217"/>
        <v>0</v>
      </c>
      <c r="DA336" s="490">
        <f t="shared" si="217"/>
        <v>0</v>
      </c>
      <c r="DB336" s="490">
        <f t="shared" si="217"/>
        <v>0</v>
      </c>
      <c r="DC336" s="491">
        <f t="shared" si="217"/>
        <v>0</v>
      </c>
      <c r="DD336" s="491">
        <f t="shared" si="217"/>
        <v>0</v>
      </c>
      <c r="DE336" s="491">
        <f t="shared" si="217"/>
        <v>0</v>
      </c>
      <c r="DF336" s="491">
        <f t="shared" si="217"/>
        <v>0</v>
      </c>
      <c r="DG336" s="208">
        <f t="shared" si="197"/>
        <v>0</v>
      </c>
      <c r="DJ336" s="339"/>
      <c r="DK336" s="331"/>
      <c r="DL336" s="340"/>
    </row>
    <row r="337" spans="1:120" ht="12.75" thickBot="1">
      <c r="B337" s="482"/>
      <c r="C337" s="483" t="s">
        <v>193</v>
      </c>
      <c r="D337" s="484">
        <f t="shared" ref="D337:AI337" si="218">SUM(D230:D336)</f>
        <v>0</v>
      </c>
      <c r="E337" s="485">
        <f t="shared" si="218"/>
        <v>0</v>
      </c>
      <c r="F337" s="485">
        <f t="shared" si="218"/>
        <v>0</v>
      </c>
      <c r="G337" s="485">
        <f t="shared" si="218"/>
        <v>0</v>
      </c>
      <c r="H337" s="485">
        <f t="shared" si="218"/>
        <v>0</v>
      </c>
      <c r="I337" s="485">
        <f t="shared" si="218"/>
        <v>0</v>
      </c>
      <c r="J337" s="485">
        <f t="shared" si="218"/>
        <v>0</v>
      </c>
      <c r="K337" s="485">
        <f t="shared" si="218"/>
        <v>0</v>
      </c>
      <c r="L337" s="485">
        <f t="shared" si="218"/>
        <v>0</v>
      </c>
      <c r="M337" s="485">
        <f t="shared" si="218"/>
        <v>0</v>
      </c>
      <c r="N337" s="485">
        <f t="shared" si="218"/>
        <v>0</v>
      </c>
      <c r="O337" s="485">
        <f t="shared" si="218"/>
        <v>0</v>
      </c>
      <c r="P337" s="485">
        <f t="shared" si="218"/>
        <v>0</v>
      </c>
      <c r="Q337" s="485">
        <f t="shared" si="218"/>
        <v>0</v>
      </c>
      <c r="R337" s="485">
        <f t="shared" si="218"/>
        <v>0</v>
      </c>
      <c r="S337" s="485">
        <f t="shared" si="218"/>
        <v>0</v>
      </c>
      <c r="T337" s="485">
        <f t="shared" si="218"/>
        <v>0</v>
      </c>
      <c r="U337" s="485">
        <f t="shared" si="218"/>
        <v>0</v>
      </c>
      <c r="V337" s="485">
        <f t="shared" si="218"/>
        <v>0</v>
      </c>
      <c r="W337" s="485">
        <f t="shared" si="218"/>
        <v>0</v>
      </c>
      <c r="X337" s="485">
        <f t="shared" si="218"/>
        <v>0</v>
      </c>
      <c r="Y337" s="485">
        <f t="shared" si="218"/>
        <v>0</v>
      </c>
      <c r="Z337" s="485">
        <f t="shared" si="218"/>
        <v>0</v>
      </c>
      <c r="AA337" s="485">
        <f t="shared" si="218"/>
        <v>0</v>
      </c>
      <c r="AB337" s="485">
        <f t="shared" si="218"/>
        <v>0</v>
      </c>
      <c r="AC337" s="485">
        <f t="shared" si="218"/>
        <v>0</v>
      </c>
      <c r="AD337" s="485">
        <f t="shared" si="218"/>
        <v>0</v>
      </c>
      <c r="AE337" s="485">
        <f t="shared" si="218"/>
        <v>0</v>
      </c>
      <c r="AF337" s="485">
        <f t="shared" si="218"/>
        <v>0</v>
      </c>
      <c r="AG337" s="485">
        <f t="shared" si="218"/>
        <v>0</v>
      </c>
      <c r="AH337" s="485">
        <f t="shared" si="218"/>
        <v>0</v>
      </c>
      <c r="AI337" s="485">
        <f t="shared" si="218"/>
        <v>0</v>
      </c>
      <c r="AJ337" s="485">
        <f t="shared" ref="AJ337:BO337" si="219">SUM(AJ230:AJ336)</f>
        <v>0</v>
      </c>
      <c r="AK337" s="485">
        <f t="shared" si="219"/>
        <v>0</v>
      </c>
      <c r="AL337" s="485">
        <f t="shared" si="219"/>
        <v>0</v>
      </c>
      <c r="AM337" s="485">
        <f t="shared" si="219"/>
        <v>0</v>
      </c>
      <c r="AN337" s="485">
        <f t="shared" si="219"/>
        <v>0</v>
      </c>
      <c r="AO337" s="485">
        <f t="shared" si="219"/>
        <v>0</v>
      </c>
      <c r="AP337" s="485">
        <f t="shared" si="219"/>
        <v>0</v>
      </c>
      <c r="AQ337" s="485">
        <f t="shared" si="219"/>
        <v>0</v>
      </c>
      <c r="AR337" s="485">
        <f t="shared" si="219"/>
        <v>0</v>
      </c>
      <c r="AS337" s="485">
        <f t="shared" si="219"/>
        <v>0</v>
      </c>
      <c r="AT337" s="485">
        <f t="shared" si="219"/>
        <v>0</v>
      </c>
      <c r="AU337" s="485">
        <f t="shared" si="219"/>
        <v>0</v>
      </c>
      <c r="AV337" s="485">
        <f t="shared" si="219"/>
        <v>0</v>
      </c>
      <c r="AW337" s="485">
        <f t="shared" si="219"/>
        <v>0</v>
      </c>
      <c r="AX337" s="485">
        <f t="shared" si="219"/>
        <v>0</v>
      </c>
      <c r="AY337" s="485">
        <f t="shared" si="219"/>
        <v>0</v>
      </c>
      <c r="AZ337" s="485">
        <f t="shared" si="219"/>
        <v>0</v>
      </c>
      <c r="BA337" s="485">
        <f t="shared" si="219"/>
        <v>0</v>
      </c>
      <c r="BB337" s="485">
        <f t="shared" si="219"/>
        <v>0</v>
      </c>
      <c r="BC337" s="485">
        <f t="shared" si="219"/>
        <v>0</v>
      </c>
      <c r="BD337" s="485">
        <f t="shared" si="219"/>
        <v>0</v>
      </c>
      <c r="BE337" s="485">
        <f t="shared" si="219"/>
        <v>0</v>
      </c>
      <c r="BF337" s="485">
        <f t="shared" si="219"/>
        <v>0</v>
      </c>
      <c r="BG337" s="485">
        <f t="shared" si="219"/>
        <v>0</v>
      </c>
      <c r="BH337" s="485">
        <f t="shared" si="219"/>
        <v>0</v>
      </c>
      <c r="BI337" s="485">
        <f t="shared" si="219"/>
        <v>0</v>
      </c>
      <c r="BJ337" s="485">
        <f t="shared" si="219"/>
        <v>0</v>
      </c>
      <c r="BK337" s="485">
        <f t="shared" si="219"/>
        <v>0</v>
      </c>
      <c r="BL337" s="485">
        <f t="shared" si="219"/>
        <v>0</v>
      </c>
      <c r="BM337" s="485">
        <f t="shared" si="219"/>
        <v>0</v>
      </c>
      <c r="BN337" s="485">
        <f t="shared" si="219"/>
        <v>0</v>
      </c>
      <c r="BO337" s="485">
        <f t="shared" si="219"/>
        <v>0</v>
      </c>
      <c r="BP337" s="485">
        <f t="shared" ref="BP337:CU337" si="220">SUM(BP230:BP336)</f>
        <v>0</v>
      </c>
      <c r="BQ337" s="485">
        <f t="shared" si="220"/>
        <v>0</v>
      </c>
      <c r="BR337" s="485">
        <f t="shared" si="220"/>
        <v>0</v>
      </c>
      <c r="BS337" s="485">
        <f t="shared" si="220"/>
        <v>0</v>
      </c>
      <c r="BT337" s="485">
        <f t="shared" si="220"/>
        <v>0</v>
      </c>
      <c r="BU337" s="485">
        <f t="shared" si="220"/>
        <v>0</v>
      </c>
      <c r="BV337" s="485">
        <f t="shared" si="220"/>
        <v>0</v>
      </c>
      <c r="BW337" s="485">
        <f t="shared" si="220"/>
        <v>0</v>
      </c>
      <c r="BX337" s="485">
        <f t="shared" si="220"/>
        <v>0</v>
      </c>
      <c r="BY337" s="485">
        <f t="shared" si="220"/>
        <v>0</v>
      </c>
      <c r="BZ337" s="485">
        <f t="shared" si="220"/>
        <v>0</v>
      </c>
      <c r="CA337" s="485">
        <f t="shared" si="220"/>
        <v>0</v>
      </c>
      <c r="CB337" s="485">
        <f t="shared" si="220"/>
        <v>0</v>
      </c>
      <c r="CC337" s="485">
        <f t="shared" si="220"/>
        <v>0</v>
      </c>
      <c r="CD337" s="485">
        <f t="shared" si="220"/>
        <v>0</v>
      </c>
      <c r="CE337" s="485">
        <f t="shared" si="220"/>
        <v>0</v>
      </c>
      <c r="CF337" s="485">
        <f t="shared" si="220"/>
        <v>0</v>
      </c>
      <c r="CG337" s="485">
        <f t="shared" si="220"/>
        <v>0</v>
      </c>
      <c r="CH337" s="485">
        <f t="shared" si="220"/>
        <v>0</v>
      </c>
      <c r="CI337" s="485">
        <f t="shared" si="220"/>
        <v>0</v>
      </c>
      <c r="CJ337" s="485">
        <f t="shared" si="220"/>
        <v>0</v>
      </c>
      <c r="CK337" s="485">
        <f t="shared" si="220"/>
        <v>0</v>
      </c>
      <c r="CL337" s="485">
        <f t="shared" si="220"/>
        <v>0</v>
      </c>
      <c r="CM337" s="485">
        <f t="shared" si="220"/>
        <v>0</v>
      </c>
      <c r="CN337" s="485">
        <f t="shared" si="220"/>
        <v>0</v>
      </c>
      <c r="CO337" s="485">
        <f t="shared" si="220"/>
        <v>0</v>
      </c>
      <c r="CP337" s="485">
        <f t="shared" si="220"/>
        <v>0</v>
      </c>
      <c r="CQ337" s="485">
        <f t="shared" si="220"/>
        <v>0</v>
      </c>
      <c r="CR337" s="485">
        <f t="shared" si="220"/>
        <v>0</v>
      </c>
      <c r="CS337" s="485">
        <f t="shared" si="220"/>
        <v>0</v>
      </c>
      <c r="CT337" s="485">
        <f t="shared" si="220"/>
        <v>0</v>
      </c>
      <c r="CU337" s="485">
        <f t="shared" si="220"/>
        <v>0</v>
      </c>
      <c r="CV337" s="485">
        <f t="shared" ref="CV337:DG337" si="221">SUM(CV230:CV336)</f>
        <v>0</v>
      </c>
      <c r="CW337" s="485">
        <f t="shared" si="221"/>
        <v>0</v>
      </c>
      <c r="CX337" s="485">
        <f t="shared" si="221"/>
        <v>0</v>
      </c>
      <c r="CY337" s="485">
        <f t="shared" si="221"/>
        <v>0</v>
      </c>
      <c r="CZ337" s="485">
        <f t="shared" si="221"/>
        <v>0</v>
      </c>
      <c r="DA337" s="485">
        <f t="shared" si="221"/>
        <v>0</v>
      </c>
      <c r="DB337" s="485">
        <f t="shared" si="221"/>
        <v>0</v>
      </c>
      <c r="DC337" s="485">
        <f t="shared" si="221"/>
        <v>0</v>
      </c>
      <c r="DD337" s="485">
        <f t="shared" si="221"/>
        <v>0</v>
      </c>
      <c r="DE337" s="485">
        <f t="shared" si="221"/>
        <v>0</v>
      </c>
      <c r="DF337" s="485">
        <f t="shared" si="221"/>
        <v>0</v>
      </c>
      <c r="DG337" s="212">
        <f t="shared" si="221"/>
        <v>0</v>
      </c>
      <c r="DJ337" s="331"/>
      <c r="DK337" s="331"/>
      <c r="DL337" s="340"/>
    </row>
    <row r="339" spans="1:120" ht="12.75" thickBot="1"/>
    <row r="340" spans="1:120" ht="36.4" customHeight="1">
      <c r="B340" s="342" t="s">
        <v>384</v>
      </c>
      <c r="C340" s="343" t="s">
        <v>352</v>
      </c>
      <c r="E340" s="344" t="s">
        <v>386</v>
      </c>
      <c r="F340" s="267"/>
      <c r="G340" s="344" t="s">
        <v>387</v>
      </c>
      <c r="H340" s="267"/>
      <c r="I340" s="344" t="s">
        <v>388</v>
      </c>
    </row>
    <row r="341" spans="1:120">
      <c r="B341" s="315" t="str">
        <f t="array" ref="B341:C447">+TRANSPOSE($D$117:$DF$118)</f>
        <v>001</v>
      </c>
      <c r="C341" s="301" t="str">
        <v>耕種農業</v>
      </c>
      <c r="D341" s="345"/>
      <c r="E341" s="346">
        <f t="shared" ref="E341:E372" si="222">DG230</f>
        <v>0</v>
      </c>
      <c r="F341" s="347"/>
      <c r="G341" s="348">
        <f t="array" ref="G341:G447">+TRANSPOSE(係数!D5:DF5)</f>
        <v>0.37257493163004973</v>
      </c>
      <c r="H341" s="347"/>
      <c r="I341" s="346">
        <f>E341*G341</f>
        <v>0</v>
      </c>
    </row>
    <row r="342" spans="1:120">
      <c r="B342" s="315" t="str">
        <v>002</v>
      </c>
      <c r="C342" s="301" t="str">
        <v>畜産</v>
      </c>
      <c r="D342" s="345"/>
      <c r="E342" s="346">
        <f t="shared" si="222"/>
        <v>0</v>
      </c>
      <c r="F342" s="347"/>
      <c r="G342" s="349">
        <v>0.67975530376084858</v>
      </c>
      <c r="H342" s="347"/>
      <c r="I342" s="346">
        <f t="shared" ref="I342:I405" si="223">E342*G342</f>
        <v>0</v>
      </c>
    </row>
    <row r="343" spans="1:120">
      <c r="B343" s="315" t="str">
        <v>003</v>
      </c>
      <c r="C343" s="301" t="str">
        <v>農業サービス</v>
      </c>
      <c r="D343" s="345"/>
      <c r="E343" s="346">
        <f t="shared" si="222"/>
        <v>0</v>
      </c>
      <c r="F343" s="347"/>
      <c r="G343" s="349">
        <v>1</v>
      </c>
      <c r="H343" s="347"/>
      <c r="I343" s="346">
        <f t="shared" si="223"/>
        <v>0</v>
      </c>
    </row>
    <row r="344" spans="1:120">
      <c r="B344" s="315" t="str">
        <v>004</v>
      </c>
      <c r="C344" s="301" t="str">
        <v>林業</v>
      </c>
      <c r="D344" s="345"/>
      <c r="E344" s="346">
        <f t="shared" si="222"/>
        <v>0</v>
      </c>
      <c r="F344" s="347"/>
      <c r="G344" s="349">
        <v>0.54981753081319285</v>
      </c>
      <c r="H344" s="347"/>
      <c r="I344" s="346">
        <f t="shared" si="223"/>
        <v>0</v>
      </c>
    </row>
    <row r="345" spans="1:120">
      <c r="B345" s="315" t="str">
        <v>005</v>
      </c>
      <c r="C345" s="301" t="str">
        <v>漁業</v>
      </c>
      <c r="D345" s="345"/>
      <c r="E345" s="346">
        <f t="shared" si="222"/>
        <v>0</v>
      </c>
      <c r="F345" s="347"/>
      <c r="G345" s="349">
        <v>0.48448183946410772</v>
      </c>
      <c r="H345" s="347"/>
      <c r="I345" s="346">
        <f t="shared" si="223"/>
        <v>0</v>
      </c>
    </row>
    <row r="346" spans="1:120">
      <c r="B346" s="315" t="str">
        <v>006</v>
      </c>
      <c r="C346" s="301" t="str">
        <v>金属鉱物</v>
      </c>
      <c r="D346" s="345"/>
      <c r="E346" s="346">
        <f t="shared" si="222"/>
        <v>0</v>
      </c>
      <c r="F346" s="347"/>
      <c r="G346" s="349">
        <v>0</v>
      </c>
      <c r="H346" s="347"/>
      <c r="I346" s="346">
        <f t="shared" si="223"/>
        <v>0</v>
      </c>
    </row>
    <row r="347" spans="1:120" s="287" customFormat="1">
      <c r="A347" s="158"/>
      <c r="B347" s="315" t="str">
        <v>007</v>
      </c>
      <c r="C347" s="301" t="str">
        <v>石炭・原油・天然ガス</v>
      </c>
      <c r="D347" s="345"/>
      <c r="E347" s="346">
        <f t="shared" si="222"/>
        <v>0</v>
      </c>
      <c r="F347" s="347"/>
      <c r="G347" s="349">
        <v>0</v>
      </c>
      <c r="H347" s="347"/>
      <c r="I347" s="346">
        <f t="shared" si="223"/>
        <v>0</v>
      </c>
      <c r="DG347" s="158"/>
      <c r="DH347" s="158"/>
      <c r="DI347" s="158"/>
      <c r="DJ347" s="158"/>
      <c r="DK347" s="158"/>
      <c r="DL347" s="158"/>
      <c r="DM347" s="158"/>
      <c r="DN347" s="158"/>
      <c r="DO347" s="158"/>
      <c r="DP347" s="158"/>
    </row>
    <row r="348" spans="1:120" s="287" customFormat="1">
      <c r="A348" s="158"/>
      <c r="B348" s="315" t="str">
        <v>008</v>
      </c>
      <c r="C348" s="301" t="str">
        <v>非金属鉱物</v>
      </c>
      <c r="D348" s="345"/>
      <c r="E348" s="346">
        <f t="shared" si="222"/>
        <v>0</v>
      </c>
      <c r="F348" s="347"/>
      <c r="G348" s="349">
        <v>0.49204052098408102</v>
      </c>
      <c r="H348" s="347"/>
      <c r="I348" s="346">
        <f t="shared" si="223"/>
        <v>0</v>
      </c>
      <c r="DG348" s="158"/>
      <c r="DH348" s="158"/>
      <c r="DI348" s="158"/>
      <c r="DJ348" s="158"/>
      <c r="DK348" s="158"/>
      <c r="DL348" s="158"/>
      <c r="DM348" s="158"/>
      <c r="DN348" s="158"/>
      <c r="DO348" s="158"/>
      <c r="DP348" s="158"/>
    </row>
    <row r="349" spans="1:120" s="287" customFormat="1">
      <c r="A349" s="158"/>
      <c r="B349" s="315" t="str">
        <v>009</v>
      </c>
      <c r="C349" s="301" t="str">
        <v>食料品</v>
      </c>
      <c r="D349" s="345"/>
      <c r="E349" s="346">
        <f t="shared" si="222"/>
        <v>0</v>
      </c>
      <c r="F349" s="347"/>
      <c r="G349" s="349">
        <v>0.18996446601742911</v>
      </c>
      <c r="H349" s="347"/>
      <c r="I349" s="346">
        <f t="shared" si="223"/>
        <v>0</v>
      </c>
      <c r="DG349" s="158"/>
      <c r="DH349" s="158"/>
      <c r="DI349" s="158"/>
      <c r="DJ349" s="158"/>
      <c r="DK349" s="158"/>
      <c r="DL349" s="158"/>
      <c r="DM349" s="158"/>
      <c r="DN349" s="158"/>
      <c r="DO349" s="158"/>
      <c r="DP349" s="158"/>
    </row>
    <row r="350" spans="1:120" s="287" customFormat="1">
      <c r="A350" s="158"/>
      <c r="B350" s="315" t="str">
        <v>010</v>
      </c>
      <c r="C350" s="301" t="str">
        <v>飲料</v>
      </c>
      <c r="D350" s="345"/>
      <c r="E350" s="346">
        <f t="shared" si="222"/>
        <v>0</v>
      </c>
      <c r="F350" s="347"/>
      <c r="G350" s="349">
        <v>0.13817509692543506</v>
      </c>
      <c r="H350" s="347"/>
      <c r="I350" s="346">
        <f t="shared" si="223"/>
        <v>0</v>
      </c>
      <c r="DG350" s="158"/>
      <c r="DH350" s="158"/>
      <c r="DI350" s="158"/>
      <c r="DJ350" s="158"/>
      <c r="DK350" s="158"/>
      <c r="DL350" s="158"/>
      <c r="DM350" s="158"/>
      <c r="DN350" s="158"/>
      <c r="DO350" s="158"/>
      <c r="DP350" s="158"/>
    </row>
    <row r="351" spans="1:120" s="287" customFormat="1">
      <c r="A351" s="158"/>
      <c r="B351" s="315" t="str">
        <v>011</v>
      </c>
      <c r="C351" s="301" t="str">
        <v>飼料・有機質肥料（別掲を除く。）</v>
      </c>
      <c r="D351" s="345"/>
      <c r="E351" s="346">
        <f t="shared" si="222"/>
        <v>0</v>
      </c>
      <c r="F351" s="347"/>
      <c r="G351" s="349">
        <v>0</v>
      </c>
      <c r="H351" s="347"/>
      <c r="I351" s="346">
        <f t="shared" si="223"/>
        <v>0</v>
      </c>
      <c r="DG351" s="158"/>
      <c r="DH351" s="158"/>
      <c r="DI351" s="158"/>
      <c r="DJ351" s="158"/>
      <c r="DK351" s="158"/>
      <c r="DL351" s="158"/>
      <c r="DM351" s="158"/>
      <c r="DN351" s="158"/>
      <c r="DO351" s="158"/>
      <c r="DP351" s="158"/>
    </row>
    <row r="352" spans="1:120" s="287" customFormat="1">
      <c r="A352" s="158"/>
      <c r="B352" s="315" t="str">
        <v>012</v>
      </c>
      <c r="C352" s="301" t="str">
        <v>たばこ</v>
      </c>
      <c r="D352" s="345"/>
      <c r="E352" s="346">
        <f t="shared" si="222"/>
        <v>0</v>
      </c>
      <c r="F352" s="347"/>
      <c r="G352" s="349">
        <v>0</v>
      </c>
      <c r="H352" s="347"/>
      <c r="I352" s="346">
        <f t="shared" si="223"/>
        <v>0</v>
      </c>
      <c r="DG352" s="158"/>
      <c r="DH352" s="158"/>
      <c r="DI352" s="158"/>
      <c r="DJ352" s="158"/>
      <c r="DK352" s="158"/>
      <c r="DL352" s="158"/>
      <c r="DM352" s="158"/>
      <c r="DN352" s="158"/>
      <c r="DO352" s="158"/>
      <c r="DP352" s="158"/>
    </row>
    <row r="353" spans="1:120" s="287" customFormat="1">
      <c r="A353" s="158"/>
      <c r="B353" s="315" t="str">
        <v>013</v>
      </c>
      <c r="C353" s="301" t="str">
        <v>繊維工業製品</v>
      </c>
      <c r="D353" s="345"/>
      <c r="E353" s="346">
        <f t="shared" si="222"/>
        <v>0</v>
      </c>
      <c r="F353" s="347"/>
      <c r="G353" s="349">
        <v>3.949918801403951E-2</v>
      </c>
      <c r="H353" s="347"/>
      <c r="I353" s="346">
        <f t="shared" si="223"/>
        <v>0</v>
      </c>
      <c r="DG353" s="158"/>
      <c r="DH353" s="158"/>
      <c r="DI353" s="158"/>
      <c r="DJ353" s="158"/>
      <c r="DK353" s="158"/>
      <c r="DL353" s="158"/>
      <c r="DM353" s="158"/>
      <c r="DN353" s="158"/>
      <c r="DO353" s="158"/>
      <c r="DP353" s="158"/>
    </row>
    <row r="354" spans="1:120" s="287" customFormat="1">
      <c r="A354" s="158"/>
      <c r="B354" s="315" t="str">
        <v>014</v>
      </c>
      <c r="C354" s="301" t="str">
        <v>衣服・その他の繊維既製品</v>
      </c>
      <c r="D354" s="345"/>
      <c r="E354" s="346">
        <f t="shared" si="222"/>
        <v>0</v>
      </c>
      <c r="F354" s="347"/>
      <c r="G354" s="349">
        <v>0.14660755962491889</v>
      </c>
      <c r="H354" s="347"/>
      <c r="I354" s="346">
        <f t="shared" si="223"/>
        <v>0</v>
      </c>
      <c r="DG354" s="158"/>
      <c r="DH354" s="158"/>
      <c r="DI354" s="158"/>
      <c r="DJ354" s="158"/>
      <c r="DK354" s="158"/>
      <c r="DL354" s="158"/>
      <c r="DM354" s="158"/>
      <c r="DN354" s="158"/>
      <c r="DO354" s="158"/>
      <c r="DP354" s="158"/>
    </row>
    <row r="355" spans="1:120" s="287" customFormat="1">
      <c r="A355" s="158"/>
      <c r="B355" s="315" t="str">
        <v>015</v>
      </c>
      <c r="C355" s="301" t="str">
        <v>木材・木製品</v>
      </c>
      <c r="D355" s="345"/>
      <c r="E355" s="346">
        <f t="shared" si="222"/>
        <v>0</v>
      </c>
      <c r="F355" s="347"/>
      <c r="G355" s="349">
        <v>0.18692273860137809</v>
      </c>
      <c r="H355" s="347"/>
      <c r="I355" s="346">
        <f t="shared" si="223"/>
        <v>0</v>
      </c>
      <c r="DG355" s="158"/>
      <c r="DH355" s="158"/>
      <c r="DI355" s="158"/>
      <c r="DJ355" s="158"/>
      <c r="DK355" s="158"/>
      <c r="DL355" s="158"/>
      <c r="DM355" s="158"/>
      <c r="DN355" s="158"/>
      <c r="DO355" s="158"/>
      <c r="DP355" s="158"/>
    </row>
    <row r="356" spans="1:120" s="287" customFormat="1">
      <c r="A356" s="158"/>
      <c r="B356" s="315" t="str">
        <v>016</v>
      </c>
      <c r="C356" s="301" t="str">
        <v>家具・装備品</v>
      </c>
      <c r="D356" s="345"/>
      <c r="E356" s="346">
        <f t="shared" si="222"/>
        <v>0</v>
      </c>
      <c r="F356" s="347"/>
      <c r="G356" s="349">
        <v>0.21068851999719829</v>
      </c>
      <c r="H356" s="347"/>
      <c r="I356" s="346">
        <f t="shared" si="223"/>
        <v>0</v>
      </c>
      <c r="DG356" s="158"/>
      <c r="DH356" s="158"/>
      <c r="DI356" s="158"/>
      <c r="DJ356" s="158"/>
      <c r="DK356" s="158"/>
      <c r="DL356" s="158"/>
      <c r="DM356" s="158"/>
      <c r="DN356" s="158"/>
      <c r="DO356" s="158"/>
      <c r="DP356" s="158"/>
    </row>
    <row r="357" spans="1:120" s="287" customFormat="1">
      <c r="A357" s="158"/>
      <c r="B357" s="315" t="str">
        <v>017</v>
      </c>
      <c r="C357" s="301" t="str">
        <v>パルプ・紙・板紙・加工紙</v>
      </c>
      <c r="D357" s="345"/>
      <c r="E357" s="346">
        <f t="shared" si="222"/>
        <v>0</v>
      </c>
      <c r="F357" s="347"/>
      <c r="G357" s="349">
        <v>6.9227347820561724E-2</v>
      </c>
      <c r="H357" s="347"/>
      <c r="I357" s="346">
        <f t="shared" si="223"/>
        <v>0</v>
      </c>
      <c r="DG357" s="158"/>
      <c r="DH357" s="158"/>
      <c r="DI357" s="158"/>
      <c r="DJ357" s="158"/>
      <c r="DK357" s="158"/>
      <c r="DL357" s="158"/>
      <c r="DM357" s="158"/>
      <c r="DN357" s="158"/>
      <c r="DO357" s="158"/>
      <c r="DP357" s="158"/>
    </row>
    <row r="358" spans="1:120" s="287" customFormat="1">
      <c r="A358" s="158"/>
      <c r="B358" s="315" t="str">
        <v>018</v>
      </c>
      <c r="C358" s="301" t="str">
        <v>紙加工品</v>
      </c>
      <c r="D358" s="345"/>
      <c r="E358" s="346">
        <f t="shared" si="222"/>
        <v>0</v>
      </c>
      <c r="F358" s="347"/>
      <c r="G358" s="349">
        <v>0.10841397740616265</v>
      </c>
      <c r="H358" s="347"/>
      <c r="I358" s="346">
        <f t="shared" si="223"/>
        <v>0</v>
      </c>
      <c r="DG358" s="158"/>
      <c r="DH358" s="158"/>
      <c r="DI358" s="158"/>
      <c r="DJ358" s="158"/>
      <c r="DK358" s="158"/>
      <c r="DL358" s="158"/>
      <c r="DM358" s="158"/>
      <c r="DN358" s="158"/>
      <c r="DO358" s="158"/>
      <c r="DP358" s="158"/>
    </row>
    <row r="359" spans="1:120" s="287" customFormat="1">
      <c r="A359" s="158"/>
      <c r="B359" s="315" t="str">
        <v>019</v>
      </c>
      <c r="C359" s="301" t="str">
        <v>印刷・製版・製本</v>
      </c>
      <c r="D359" s="345"/>
      <c r="E359" s="346">
        <f t="shared" si="222"/>
        <v>0</v>
      </c>
      <c r="F359" s="347"/>
      <c r="G359" s="349">
        <v>1.1732087737987951E-2</v>
      </c>
      <c r="H359" s="347"/>
      <c r="I359" s="346">
        <f t="shared" si="223"/>
        <v>0</v>
      </c>
      <c r="DG359" s="158"/>
      <c r="DH359" s="158"/>
      <c r="DI359" s="158"/>
      <c r="DJ359" s="158"/>
      <c r="DK359" s="158"/>
      <c r="DL359" s="158"/>
      <c r="DM359" s="158"/>
      <c r="DN359" s="158"/>
      <c r="DO359" s="158"/>
      <c r="DP359" s="158"/>
    </row>
    <row r="360" spans="1:120" s="287" customFormat="1">
      <c r="A360" s="158"/>
      <c r="B360" s="315" t="str">
        <v>020</v>
      </c>
      <c r="C360" s="301" t="str">
        <v>化学肥料</v>
      </c>
      <c r="D360" s="345"/>
      <c r="E360" s="346">
        <f t="shared" si="222"/>
        <v>0</v>
      </c>
      <c r="F360" s="347"/>
      <c r="G360" s="349">
        <v>7.7906825003262403E-2</v>
      </c>
      <c r="H360" s="347"/>
      <c r="I360" s="346">
        <f t="shared" si="223"/>
        <v>0</v>
      </c>
      <c r="DG360" s="158"/>
      <c r="DH360" s="158"/>
      <c r="DI360" s="158"/>
      <c r="DJ360" s="158"/>
      <c r="DK360" s="158"/>
      <c r="DL360" s="158"/>
      <c r="DM360" s="158"/>
      <c r="DN360" s="158"/>
      <c r="DO360" s="158"/>
      <c r="DP360" s="158"/>
    </row>
    <row r="361" spans="1:120" s="287" customFormat="1">
      <c r="A361" s="158"/>
      <c r="B361" s="315" t="str">
        <v>021</v>
      </c>
      <c r="C361" s="301" t="str">
        <v>無機化学工業製品</v>
      </c>
      <c r="D361" s="345"/>
      <c r="E361" s="346">
        <f t="shared" si="222"/>
        <v>0</v>
      </c>
      <c r="F361" s="347"/>
      <c r="G361" s="349">
        <v>0.28217973622329007</v>
      </c>
      <c r="H361" s="347"/>
      <c r="I361" s="346">
        <f t="shared" si="223"/>
        <v>0</v>
      </c>
      <c r="DG361" s="158"/>
      <c r="DH361" s="158"/>
      <c r="DI361" s="158"/>
      <c r="DJ361" s="158"/>
      <c r="DK361" s="158"/>
      <c r="DL361" s="158"/>
      <c r="DM361" s="158"/>
      <c r="DN361" s="158"/>
      <c r="DO361" s="158"/>
      <c r="DP361" s="158"/>
    </row>
    <row r="362" spans="1:120" s="287" customFormat="1">
      <c r="A362" s="158"/>
      <c r="B362" s="315" t="str">
        <v>022</v>
      </c>
      <c r="C362" s="301" t="str">
        <v>石油化学基礎製品</v>
      </c>
      <c r="D362" s="345"/>
      <c r="E362" s="346">
        <f t="shared" si="222"/>
        <v>0</v>
      </c>
      <c r="F362" s="347"/>
      <c r="G362" s="349">
        <v>0.34239133912175523</v>
      </c>
      <c r="H362" s="347"/>
      <c r="I362" s="346">
        <f t="shared" si="223"/>
        <v>0</v>
      </c>
      <c r="DG362" s="158"/>
      <c r="DH362" s="158"/>
      <c r="DI362" s="158"/>
      <c r="DJ362" s="158"/>
      <c r="DK362" s="158"/>
      <c r="DL362" s="158"/>
      <c r="DM362" s="158"/>
      <c r="DN362" s="158"/>
      <c r="DO362" s="158"/>
      <c r="DP362" s="158"/>
    </row>
    <row r="363" spans="1:120" s="287" customFormat="1">
      <c r="A363" s="158"/>
      <c r="B363" s="315" t="str">
        <v>023</v>
      </c>
      <c r="C363" s="301" t="str">
        <v>有機化学工業製品（石油化学基礎製品を除く。）</v>
      </c>
      <c r="D363" s="345"/>
      <c r="E363" s="346">
        <f t="shared" si="222"/>
        <v>0</v>
      </c>
      <c r="F363" s="347"/>
      <c r="G363" s="349">
        <v>0.26934442200615516</v>
      </c>
      <c r="H363" s="347"/>
      <c r="I363" s="346">
        <f t="shared" si="223"/>
        <v>0</v>
      </c>
      <c r="DG363" s="158"/>
      <c r="DH363" s="158"/>
      <c r="DI363" s="158"/>
      <c r="DJ363" s="158"/>
      <c r="DK363" s="158"/>
      <c r="DL363" s="158"/>
      <c r="DM363" s="158"/>
      <c r="DN363" s="158"/>
      <c r="DO363" s="158"/>
      <c r="DP363" s="158"/>
    </row>
    <row r="364" spans="1:120" s="287" customFormat="1">
      <c r="A364" s="158"/>
      <c r="B364" s="315" t="str">
        <v>024</v>
      </c>
      <c r="C364" s="301" t="str">
        <v>合成樹脂</v>
      </c>
      <c r="D364" s="345"/>
      <c r="E364" s="346">
        <f t="shared" si="222"/>
        <v>0</v>
      </c>
      <c r="F364" s="347"/>
      <c r="G364" s="349">
        <v>0.32395078027497859</v>
      </c>
      <c r="H364" s="347"/>
      <c r="I364" s="346">
        <f t="shared" si="223"/>
        <v>0</v>
      </c>
      <c r="DG364" s="158"/>
      <c r="DH364" s="158"/>
      <c r="DI364" s="158"/>
      <c r="DJ364" s="158"/>
      <c r="DK364" s="158"/>
      <c r="DL364" s="158"/>
      <c r="DM364" s="158"/>
      <c r="DN364" s="158"/>
      <c r="DO364" s="158"/>
      <c r="DP364" s="158"/>
    </row>
    <row r="365" spans="1:120" s="287" customFormat="1">
      <c r="A365" s="158"/>
      <c r="B365" s="315" t="str">
        <v>025</v>
      </c>
      <c r="C365" s="301" t="str">
        <v>化学繊維</v>
      </c>
      <c r="D365" s="345"/>
      <c r="E365" s="346">
        <f t="shared" si="222"/>
        <v>0</v>
      </c>
      <c r="F365" s="347"/>
      <c r="G365" s="349">
        <v>0</v>
      </c>
      <c r="H365" s="347"/>
      <c r="I365" s="346">
        <f t="shared" si="223"/>
        <v>0</v>
      </c>
      <c r="DG365" s="158"/>
      <c r="DH365" s="158"/>
      <c r="DI365" s="158"/>
      <c r="DJ365" s="158"/>
      <c r="DK365" s="158"/>
      <c r="DL365" s="158"/>
      <c r="DM365" s="158"/>
      <c r="DN365" s="158"/>
      <c r="DO365" s="158"/>
      <c r="DP365" s="158"/>
    </row>
    <row r="366" spans="1:120" s="287" customFormat="1">
      <c r="A366" s="158"/>
      <c r="B366" s="315" t="str">
        <v>026</v>
      </c>
      <c r="C366" s="301" t="str">
        <v>医薬品</v>
      </c>
      <c r="D366" s="345"/>
      <c r="E366" s="346">
        <f t="shared" si="222"/>
        <v>0</v>
      </c>
      <c r="F366" s="347"/>
      <c r="G366" s="349">
        <v>0.22034492093571345</v>
      </c>
      <c r="H366" s="347"/>
      <c r="I366" s="346">
        <f t="shared" si="223"/>
        <v>0</v>
      </c>
      <c r="DG366" s="158"/>
      <c r="DH366" s="158"/>
      <c r="DI366" s="158"/>
      <c r="DJ366" s="158"/>
      <c r="DK366" s="158"/>
      <c r="DL366" s="158"/>
      <c r="DM366" s="158"/>
      <c r="DN366" s="158"/>
      <c r="DO366" s="158"/>
      <c r="DP366" s="158"/>
    </row>
    <row r="367" spans="1:120" s="287" customFormat="1">
      <c r="A367" s="158"/>
      <c r="B367" s="315" t="str">
        <v>027</v>
      </c>
      <c r="C367" s="301" t="str">
        <v>化学最終製品（医薬品を除く。）</v>
      </c>
      <c r="D367" s="345"/>
      <c r="E367" s="346">
        <f t="shared" si="222"/>
        <v>0</v>
      </c>
      <c r="F367" s="347"/>
      <c r="G367" s="349">
        <v>0.195344171607994</v>
      </c>
      <c r="H367" s="347"/>
      <c r="I367" s="346">
        <f t="shared" si="223"/>
        <v>0</v>
      </c>
      <c r="DG367" s="158"/>
      <c r="DH367" s="158"/>
      <c r="DI367" s="158"/>
      <c r="DJ367" s="158"/>
      <c r="DK367" s="158"/>
      <c r="DL367" s="158"/>
      <c r="DM367" s="158"/>
      <c r="DN367" s="158"/>
      <c r="DO367" s="158"/>
      <c r="DP367" s="158"/>
    </row>
    <row r="368" spans="1:120" s="287" customFormat="1">
      <c r="A368" s="158"/>
      <c r="B368" s="315" t="str">
        <v>028</v>
      </c>
      <c r="C368" s="301" t="str">
        <v>石油製品</v>
      </c>
      <c r="D368" s="345"/>
      <c r="E368" s="346">
        <f t="shared" si="222"/>
        <v>0</v>
      </c>
      <c r="F368" s="347"/>
      <c r="G368" s="349">
        <v>0.51133742908150626</v>
      </c>
      <c r="H368" s="347"/>
      <c r="I368" s="346">
        <f t="shared" si="223"/>
        <v>0</v>
      </c>
      <c r="DG368" s="158"/>
      <c r="DH368" s="158"/>
      <c r="DI368" s="158"/>
      <c r="DJ368" s="158"/>
      <c r="DK368" s="158"/>
      <c r="DL368" s="158"/>
      <c r="DM368" s="158"/>
      <c r="DN368" s="158"/>
      <c r="DO368" s="158"/>
      <c r="DP368" s="158"/>
    </row>
    <row r="369" spans="1:120" s="287" customFormat="1">
      <c r="A369" s="158"/>
      <c r="B369" s="315" t="str">
        <v>029</v>
      </c>
      <c r="C369" s="301" t="str">
        <v>石炭製品</v>
      </c>
      <c r="D369" s="345"/>
      <c r="E369" s="346">
        <f t="shared" si="222"/>
        <v>0</v>
      </c>
      <c r="F369" s="347"/>
      <c r="G369" s="349">
        <v>0.24332921849776845</v>
      </c>
      <c r="H369" s="347"/>
      <c r="I369" s="346">
        <f t="shared" si="223"/>
        <v>0</v>
      </c>
      <c r="DG369" s="158"/>
      <c r="DH369" s="158"/>
      <c r="DI369" s="158"/>
      <c r="DJ369" s="158"/>
      <c r="DK369" s="158"/>
      <c r="DL369" s="158"/>
      <c r="DM369" s="158"/>
      <c r="DN369" s="158"/>
      <c r="DO369" s="158"/>
      <c r="DP369" s="158"/>
    </row>
    <row r="370" spans="1:120" s="287" customFormat="1">
      <c r="A370" s="158"/>
      <c r="B370" s="315" t="str">
        <v>030</v>
      </c>
      <c r="C370" s="301" t="str">
        <v>プラスチック製品</v>
      </c>
      <c r="D370" s="345"/>
      <c r="E370" s="346">
        <f t="shared" si="222"/>
        <v>0</v>
      </c>
      <c r="F370" s="347"/>
      <c r="G370" s="349">
        <v>0.24820221729490022</v>
      </c>
      <c r="H370" s="347"/>
      <c r="I370" s="346">
        <f t="shared" si="223"/>
        <v>0</v>
      </c>
      <c r="DG370" s="158"/>
      <c r="DH370" s="158"/>
      <c r="DI370" s="158"/>
      <c r="DJ370" s="158"/>
      <c r="DK370" s="158"/>
      <c r="DL370" s="158"/>
      <c r="DM370" s="158"/>
      <c r="DN370" s="158"/>
      <c r="DO370" s="158"/>
      <c r="DP370" s="158"/>
    </row>
    <row r="371" spans="1:120" s="287" customFormat="1">
      <c r="A371" s="158"/>
      <c r="B371" s="315" t="str">
        <v>031</v>
      </c>
      <c r="C371" s="301" t="str">
        <v>ゴム製品</v>
      </c>
      <c r="D371" s="345"/>
      <c r="E371" s="346">
        <f t="shared" si="222"/>
        <v>0</v>
      </c>
      <c r="F371" s="347"/>
      <c r="G371" s="349">
        <v>0.13910894777361116</v>
      </c>
      <c r="H371" s="347"/>
      <c r="I371" s="346">
        <f t="shared" si="223"/>
        <v>0</v>
      </c>
      <c r="DG371" s="158"/>
      <c r="DH371" s="158"/>
      <c r="DI371" s="158"/>
      <c r="DJ371" s="158"/>
      <c r="DK371" s="158"/>
      <c r="DL371" s="158"/>
      <c r="DM371" s="158"/>
      <c r="DN371" s="158"/>
      <c r="DO371" s="158"/>
      <c r="DP371" s="158"/>
    </row>
    <row r="372" spans="1:120" s="287" customFormat="1" ht="24">
      <c r="A372" s="158"/>
      <c r="B372" s="315" t="str">
        <v>032</v>
      </c>
      <c r="C372" s="301" t="str">
        <v>なめし革・毛皮・
同製品</v>
      </c>
      <c r="D372" s="345"/>
      <c r="E372" s="346">
        <f t="shared" si="222"/>
        <v>0</v>
      </c>
      <c r="F372" s="347"/>
      <c r="G372" s="349">
        <v>2.7404479578392649E-2</v>
      </c>
      <c r="H372" s="347"/>
      <c r="I372" s="346">
        <f t="shared" si="223"/>
        <v>0</v>
      </c>
      <c r="DG372" s="158"/>
      <c r="DH372" s="158"/>
      <c r="DI372" s="158"/>
      <c r="DJ372" s="158"/>
      <c r="DK372" s="158"/>
      <c r="DL372" s="158"/>
      <c r="DM372" s="158"/>
      <c r="DN372" s="158"/>
      <c r="DO372" s="158"/>
      <c r="DP372" s="158"/>
    </row>
    <row r="373" spans="1:120" s="287" customFormat="1">
      <c r="A373" s="158"/>
      <c r="B373" s="315" t="str">
        <v>033</v>
      </c>
      <c r="C373" s="301" t="str">
        <v>ガラス・ガラス製品</v>
      </c>
      <c r="D373" s="345"/>
      <c r="E373" s="346">
        <f t="shared" ref="E373:E404" si="224">DG262</f>
        <v>0</v>
      </c>
      <c r="F373" s="347"/>
      <c r="G373" s="349">
        <v>3.4038573270792294E-2</v>
      </c>
      <c r="H373" s="347"/>
      <c r="I373" s="346">
        <f t="shared" si="223"/>
        <v>0</v>
      </c>
      <c r="DG373" s="158"/>
      <c r="DH373" s="158"/>
      <c r="DI373" s="158"/>
      <c r="DJ373" s="158"/>
      <c r="DK373" s="158"/>
      <c r="DL373" s="158"/>
      <c r="DM373" s="158"/>
      <c r="DN373" s="158"/>
      <c r="DO373" s="158"/>
      <c r="DP373" s="158"/>
    </row>
    <row r="374" spans="1:120" s="287" customFormat="1">
      <c r="A374" s="158"/>
      <c r="B374" s="315" t="str">
        <v>034</v>
      </c>
      <c r="C374" s="301" t="str">
        <v>セメント・セメント製品</v>
      </c>
      <c r="D374" s="345"/>
      <c r="E374" s="346">
        <f t="shared" si="224"/>
        <v>0</v>
      </c>
      <c r="F374" s="347"/>
      <c r="G374" s="349">
        <v>0.50520720329789537</v>
      </c>
      <c r="H374" s="347"/>
      <c r="I374" s="346">
        <f t="shared" si="223"/>
        <v>0</v>
      </c>
      <c r="DG374" s="158"/>
      <c r="DH374" s="158"/>
      <c r="DI374" s="158"/>
      <c r="DJ374" s="158"/>
      <c r="DK374" s="158"/>
      <c r="DL374" s="158"/>
      <c r="DM374" s="158"/>
      <c r="DN374" s="158"/>
      <c r="DO374" s="158"/>
      <c r="DP374" s="158"/>
    </row>
    <row r="375" spans="1:120" s="287" customFormat="1">
      <c r="A375" s="158"/>
      <c r="B375" s="315" t="str">
        <v>035</v>
      </c>
      <c r="C375" s="301" t="str">
        <v>陶磁器</v>
      </c>
      <c r="D375" s="345"/>
      <c r="E375" s="346">
        <f t="shared" si="224"/>
        <v>0</v>
      </c>
      <c r="F375" s="347"/>
      <c r="G375" s="349">
        <v>0.22772045028142585</v>
      </c>
      <c r="H375" s="347"/>
      <c r="I375" s="346">
        <f t="shared" si="223"/>
        <v>0</v>
      </c>
      <c r="DG375" s="158"/>
      <c r="DH375" s="158"/>
      <c r="DI375" s="158"/>
      <c r="DJ375" s="158"/>
      <c r="DK375" s="158"/>
      <c r="DL375" s="158"/>
      <c r="DM375" s="158"/>
      <c r="DN375" s="158"/>
      <c r="DO375" s="158"/>
      <c r="DP375" s="158"/>
    </row>
    <row r="376" spans="1:120" s="287" customFormat="1" ht="24">
      <c r="A376" s="158"/>
      <c r="B376" s="315" t="str">
        <v>036</v>
      </c>
      <c r="C376" s="301" t="str">
        <v>その他の窯業・土石
製品</v>
      </c>
      <c r="D376" s="345"/>
      <c r="E376" s="346">
        <f t="shared" si="224"/>
        <v>0</v>
      </c>
      <c r="F376" s="347"/>
      <c r="G376" s="349">
        <v>0.24824885689269383</v>
      </c>
      <c r="H376" s="347"/>
      <c r="I376" s="346">
        <f t="shared" si="223"/>
        <v>0</v>
      </c>
      <c r="DG376" s="158"/>
      <c r="DH376" s="158"/>
      <c r="DI376" s="158"/>
      <c r="DJ376" s="158"/>
      <c r="DK376" s="158"/>
      <c r="DL376" s="158"/>
      <c r="DM376" s="158"/>
      <c r="DN376" s="158"/>
      <c r="DO376" s="158"/>
      <c r="DP376" s="158"/>
    </row>
    <row r="377" spans="1:120" s="287" customFormat="1">
      <c r="A377" s="158"/>
      <c r="B377" s="315" t="str">
        <v>037</v>
      </c>
      <c r="C377" s="301" t="str">
        <v>銑鉄・粗鋼</v>
      </c>
      <c r="D377" s="345"/>
      <c r="E377" s="346">
        <f t="shared" si="224"/>
        <v>0</v>
      </c>
      <c r="F377" s="347"/>
      <c r="G377" s="349">
        <v>0</v>
      </c>
      <c r="H377" s="347"/>
      <c r="I377" s="346">
        <f t="shared" si="223"/>
        <v>0</v>
      </c>
      <c r="DG377" s="158"/>
      <c r="DH377" s="158"/>
      <c r="DI377" s="158"/>
      <c r="DJ377" s="158"/>
      <c r="DK377" s="158"/>
      <c r="DL377" s="158"/>
      <c r="DM377" s="158"/>
      <c r="DN377" s="158"/>
      <c r="DO377" s="158"/>
      <c r="DP377" s="158"/>
    </row>
    <row r="378" spans="1:120" s="287" customFormat="1">
      <c r="A378" s="158"/>
      <c r="B378" s="315" t="str">
        <v>038</v>
      </c>
      <c r="C378" s="301" t="str">
        <v>鋼材</v>
      </c>
      <c r="D378" s="345"/>
      <c r="E378" s="346">
        <f t="shared" si="224"/>
        <v>0</v>
      </c>
      <c r="F378" s="347"/>
      <c r="G378" s="349">
        <v>2.4220622508496437E-2</v>
      </c>
      <c r="H378" s="347"/>
      <c r="I378" s="346">
        <f t="shared" si="223"/>
        <v>0</v>
      </c>
      <c r="DG378" s="158"/>
      <c r="DH378" s="158"/>
      <c r="DI378" s="158"/>
      <c r="DJ378" s="158"/>
      <c r="DK378" s="158"/>
      <c r="DL378" s="158"/>
      <c r="DM378" s="158"/>
      <c r="DN378" s="158"/>
      <c r="DO378" s="158"/>
      <c r="DP378" s="158"/>
    </row>
    <row r="379" spans="1:120" s="287" customFormat="1">
      <c r="A379" s="158"/>
      <c r="B379" s="315" t="str">
        <v>039</v>
      </c>
      <c r="C379" s="301" t="str">
        <v>鋳鍛造品</v>
      </c>
      <c r="D379" s="345"/>
      <c r="E379" s="346">
        <f t="shared" si="224"/>
        <v>0</v>
      </c>
      <c r="F379" s="347"/>
      <c r="G379" s="349">
        <v>0.35657379286060131</v>
      </c>
      <c r="H379" s="347"/>
      <c r="I379" s="346">
        <f t="shared" si="223"/>
        <v>0</v>
      </c>
      <c r="DG379" s="158"/>
      <c r="DH379" s="158"/>
      <c r="DI379" s="158"/>
      <c r="DJ379" s="158"/>
      <c r="DK379" s="158"/>
      <c r="DL379" s="158"/>
      <c r="DM379" s="158"/>
      <c r="DN379" s="158"/>
      <c r="DO379" s="158"/>
      <c r="DP379" s="158"/>
    </row>
    <row r="380" spans="1:120" s="287" customFormat="1">
      <c r="A380" s="158"/>
      <c r="B380" s="315" t="str">
        <v>040</v>
      </c>
      <c r="C380" s="301" t="str">
        <v>その他の鉄鋼製品</v>
      </c>
      <c r="D380" s="345"/>
      <c r="E380" s="346">
        <f t="shared" si="224"/>
        <v>0</v>
      </c>
      <c r="F380" s="347"/>
      <c r="G380" s="349">
        <v>0.29850225243945006</v>
      </c>
      <c r="H380" s="347"/>
      <c r="I380" s="346">
        <f t="shared" si="223"/>
        <v>0</v>
      </c>
      <c r="DG380" s="158"/>
      <c r="DH380" s="158"/>
      <c r="DI380" s="158"/>
      <c r="DJ380" s="158"/>
      <c r="DK380" s="158"/>
      <c r="DL380" s="158"/>
      <c r="DM380" s="158"/>
      <c r="DN380" s="158"/>
      <c r="DO380" s="158"/>
      <c r="DP380" s="158"/>
    </row>
    <row r="381" spans="1:120" s="287" customFormat="1">
      <c r="A381" s="158"/>
      <c r="B381" s="315" t="str">
        <v>041</v>
      </c>
      <c r="C381" s="301" t="str">
        <v>非鉄金属製錬・精製</v>
      </c>
      <c r="D381" s="345"/>
      <c r="E381" s="346">
        <f t="shared" si="224"/>
        <v>0</v>
      </c>
      <c r="F381" s="347"/>
      <c r="G381" s="349">
        <v>0.11802915734628805</v>
      </c>
      <c r="H381" s="347"/>
      <c r="I381" s="346">
        <f t="shared" si="223"/>
        <v>0</v>
      </c>
      <c r="DG381" s="158"/>
      <c r="DH381" s="158"/>
      <c r="DI381" s="158"/>
      <c r="DJ381" s="158"/>
      <c r="DK381" s="158"/>
      <c r="DL381" s="158"/>
      <c r="DM381" s="158"/>
      <c r="DN381" s="158"/>
      <c r="DO381" s="158"/>
      <c r="DP381" s="158"/>
    </row>
    <row r="382" spans="1:120" s="287" customFormat="1">
      <c r="A382" s="158"/>
      <c r="B382" s="315" t="str">
        <v>042</v>
      </c>
      <c r="C382" s="301" t="str">
        <v>非鉄金属加工製品</v>
      </c>
      <c r="D382" s="345"/>
      <c r="E382" s="346">
        <f t="shared" si="224"/>
        <v>0</v>
      </c>
      <c r="F382" s="347"/>
      <c r="G382" s="349">
        <v>0.25085110004681055</v>
      </c>
      <c r="H382" s="347"/>
      <c r="I382" s="346">
        <f t="shared" si="223"/>
        <v>0</v>
      </c>
      <c r="DG382" s="158"/>
      <c r="DH382" s="158"/>
      <c r="DI382" s="158"/>
      <c r="DJ382" s="158"/>
      <c r="DK382" s="158"/>
      <c r="DL382" s="158"/>
      <c r="DM382" s="158"/>
      <c r="DN382" s="158"/>
      <c r="DO382" s="158"/>
      <c r="DP382" s="158"/>
    </row>
    <row r="383" spans="1:120" s="287" customFormat="1">
      <c r="A383" s="158"/>
      <c r="B383" s="315" t="str">
        <v>043</v>
      </c>
      <c r="C383" s="301" t="str">
        <v>建設・建築用金属製品</v>
      </c>
      <c r="D383" s="345"/>
      <c r="E383" s="346">
        <f t="shared" si="224"/>
        <v>0</v>
      </c>
      <c r="F383" s="347"/>
      <c r="G383" s="349">
        <v>2.2567370237621676E-3</v>
      </c>
      <c r="H383" s="347"/>
      <c r="I383" s="346">
        <f t="shared" si="223"/>
        <v>0</v>
      </c>
      <c r="DG383" s="158"/>
      <c r="DH383" s="158"/>
      <c r="DI383" s="158"/>
      <c r="DJ383" s="158"/>
      <c r="DK383" s="158"/>
      <c r="DL383" s="158"/>
      <c r="DM383" s="158"/>
      <c r="DN383" s="158"/>
      <c r="DO383" s="158"/>
      <c r="DP383" s="158"/>
    </row>
    <row r="384" spans="1:120" s="287" customFormat="1">
      <c r="A384" s="158"/>
      <c r="B384" s="315" t="str">
        <v>044</v>
      </c>
      <c r="C384" s="301" t="str">
        <v>その他の金属製品</v>
      </c>
      <c r="D384" s="345"/>
      <c r="E384" s="346">
        <f t="shared" si="224"/>
        <v>0</v>
      </c>
      <c r="F384" s="347"/>
      <c r="G384" s="349">
        <v>0.21152946746655432</v>
      </c>
      <c r="H384" s="347"/>
      <c r="I384" s="346">
        <f t="shared" si="223"/>
        <v>0</v>
      </c>
      <c r="DG384" s="158"/>
      <c r="DH384" s="158"/>
      <c r="DI384" s="158"/>
      <c r="DJ384" s="158"/>
      <c r="DK384" s="158"/>
      <c r="DL384" s="158"/>
      <c r="DM384" s="158"/>
      <c r="DN384" s="158"/>
      <c r="DO384" s="158"/>
      <c r="DP384" s="158"/>
    </row>
    <row r="385" spans="1:120" s="287" customFormat="1">
      <c r="A385" s="158"/>
      <c r="B385" s="315" t="str">
        <v>045</v>
      </c>
      <c r="C385" s="301" t="str">
        <v>はん用機械</v>
      </c>
      <c r="D385" s="345"/>
      <c r="E385" s="346">
        <f t="shared" si="224"/>
        <v>0</v>
      </c>
      <c r="F385" s="347"/>
      <c r="G385" s="349">
        <v>0.18188440792004645</v>
      </c>
      <c r="H385" s="347"/>
      <c r="I385" s="346">
        <f t="shared" si="223"/>
        <v>0</v>
      </c>
      <c r="DG385" s="158"/>
      <c r="DH385" s="158"/>
      <c r="DI385" s="158"/>
      <c r="DJ385" s="158"/>
      <c r="DK385" s="158"/>
      <c r="DL385" s="158"/>
      <c r="DM385" s="158"/>
      <c r="DN385" s="158"/>
      <c r="DO385" s="158"/>
      <c r="DP385" s="158"/>
    </row>
    <row r="386" spans="1:120" s="287" customFormat="1">
      <c r="A386" s="158"/>
      <c r="B386" s="315" t="str">
        <v>046</v>
      </c>
      <c r="C386" s="301" t="str">
        <v>生産用機械</v>
      </c>
      <c r="D386" s="345"/>
      <c r="E386" s="346">
        <f t="shared" si="224"/>
        <v>0</v>
      </c>
      <c r="F386" s="347"/>
      <c r="G386" s="349">
        <v>0.18616851234046738</v>
      </c>
      <c r="H386" s="347"/>
      <c r="I386" s="346">
        <f t="shared" si="223"/>
        <v>0</v>
      </c>
      <c r="DG386" s="158"/>
      <c r="DH386" s="158"/>
      <c r="DI386" s="158"/>
      <c r="DJ386" s="158"/>
      <c r="DK386" s="158"/>
      <c r="DL386" s="158"/>
      <c r="DM386" s="158"/>
      <c r="DN386" s="158"/>
      <c r="DO386" s="158"/>
      <c r="DP386" s="158"/>
    </row>
    <row r="387" spans="1:120" s="287" customFormat="1">
      <c r="A387" s="158"/>
      <c r="B387" s="315" t="str">
        <v>047</v>
      </c>
      <c r="C387" s="301" t="str">
        <v>業務用機械</v>
      </c>
      <c r="D387" s="345"/>
      <c r="E387" s="346">
        <f t="shared" si="224"/>
        <v>0</v>
      </c>
      <c r="F387" s="347"/>
      <c r="G387" s="349">
        <v>0.2078330901529164</v>
      </c>
      <c r="H387" s="347"/>
      <c r="I387" s="346">
        <f t="shared" si="223"/>
        <v>0</v>
      </c>
      <c r="DG387" s="158"/>
      <c r="DH387" s="158"/>
      <c r="DI387" s="158"/>
      <c r="DJ387" s="158"/>
      <c r="DK387" s="158"/>
      <c r="DL387" s="158"/>
      <c r="DM387" s="158"/>
      <c r="DN387" s="158"/>
      <c r="DO387" s="158"/>
      <c r="DP387" s="158"/>
    </row>
    <row r="388" spans="1:120" s="287" customFormat="1">
      <c r="A388" s="158"/>
      <c r="B388" s="315" t="str">
        <v>048</v>
      </c>
      <c r="C388" s="301" t="str">
        <v>電子デバイス</v>
      </c>
      <c r="D388" s="345"/>
      <c r="E388" s="346">
        <f t="shared" si="224"/>
        <v>0</v>
      </c>
      <c r="F388" s="347"/>
      <c r="G388" s="349">
        <v>0.1925867796136439</v>
      </c>
      <c r="H388" s="347"/>
      <c r="I388" s="346">
        <f t="shared" si="223"/>
        <v>0</v>
      </c>
      <c r="DG388" s="158"/>
      <c r="DH388" s="158"/>
      <c r="DI388" s="158"/>
      <c r="DJ388" s="158"/>
      <c r="DK388" s="158"/>
      <c r="DL388" s="158"/>
      <c r="DM388" s="158"/>
      <c r="DN388" s="158"/>
      <c r="DO388" s="158"/>
      <c r="DP388" s="158"/>
    </row>
    <row r="389" spans="1:120" s="287" customFormat="1">
      <c r="A389" s="158"/>
      <c r="B389" s="315" t="str">
        <v>049</v>
      </c>
      <c r="C389" s="301" t="str">
        <v>その他の電子部品</v>
      </c>
      <c r="D389" s="345"/>
      <c r="E389" s="346">
        <f t="shared" si="224"/>
        <v>0</v>
      </c>
      <c r="F389" s="347"/>
      <c r="G389" s="349">
        <v>0.21229290549384794</v>
      </c>
      <c r="H389" s="347"/>
      <c r="I389" s="346">
        <f t="shared" si="223"/>
        <v>0</v>
      </c>
      <c r="DG389" s="158"/>
      <c r="DH389" s="158"/>
      <c r="DI389" s="158"/>
      <c r="DJ389" s="158"/>
      <c r="DK389" s="158"/>
      <c r="DL389" s="158"/>
      <c r="DM389" s="158"/>
      <c r="DN389" s="158"/>
      <c r="DO389" s="158"/>
      <c r="DP389" s="158"/>
    </row>
    <row r="390" spans="1:120" s="287" customFormat="1">
      <c r="A390" s="158"/>
      <c r="B390" s="315" t="str">
        <v>050</v>
      </c>
      <c r="C390" s="301" t="str">
        <v>産業用電気機器</v>
      </c>
      <c r="D390" s="345"/>
      <c r="E390" s="346">
        <f t="shared" si="224"/>
        <v>0</v>
      </c>
      <c r="F390" s="347"/>
      <c r="G390" s="349">
        <v>1.1226773032396165E-2</v>
      </c>
      <c r="H390" s="347"/>
      <c r="I390" s="346">
        <f t="shared" si="223"/>
        <v>0</v>
      </c>
      <c r="DG390" s="158"/>
      <c r="DH390" s="158"/>
      <c r="DI390" s="158"/>
      <c r="DJ390" s="158"/>
      <c r="DK390" s="158"/>
      <c r="DL390" s="158"/>
      <c r="DM390" s="158"/>
      <c r="DN390" s="158"/>
      <c r="DO390" s="158"/>
      <c r="DP390" s="158"/>
    </row>
    <row r="391" spans="1:120" s="287" customFormat="1">
      <c r="A391" s="158"/>
      <c r="B391" s="315" t="str">
        <v>051</v>
      </c>
      <c r="C391" s="301" t="str">
        <v>民生用電気機器</v>
      </c>
      <c r="D391" s="345"/>
      <c r="E391" s="346">
        <f t="shared" si="224"/>
        <v>0</v>
      </c>
      <c r="F391" s="347"/>
      <c r="G391" s="349">
        <v>9.3697274192943603E-2</v>
      </c>
      <c r="H391" s="347"/>
      <c r="I391" s="346">
        <f t="shared" si="223"/>
        <v>0</v>
      </c>
      <c r="DG391" s="158"/>
      <c r="DH391" s="158"/>
      <c r="DI391" s="158"/>
      <c r="DJ391" s="158"/>
      <c r="DK391" s="158"/>
      <c r="DL391" s="158"/>
      <c r="DM391" s="158"/>
      <c r="DN391" s="158"/>
      <c r="DO391" s="158"/>
      <c r="DP391" s="158"/>
    </row>
    <row r="392" spans="1:120" s="287" customFormat="1">
      <c r="A392" s="158"/>
      <c r="B392" s="315" t="str">
        <v>052</v>
      </c>
      <c r="C392" s="301" t="str">
        <v>電子応用装置・電気計測器</v>
      </c>
      <c r="D392" s="345"/>
      <c r="E392" s="346">
        <f t="shared" si="224"/>
        <v>0</v>
      </c>
      <c r="F392" s="347"/>
      <c r="G392" s="349">
        <v>1.2312743689718575E-3</v>
      </c>
      <c r="H392" s="347"/>
      <c r="I392" s="346">
        <f t="shared" si="223"/>
        <v>0</v>
      </c>
      <c r="DG392" s="158"/>
      <c r="DH392" s="158"/>
      <c r="DI392" s="158"/>
      <c r="DJ392" s="158"/>
      <c r="DK392" s="158"/>
      <c r="DL392" s="158"/>
      <c r="DM392" s="158"/>
      <c r="DN392" s="158"/>
      <c r="DO392" s="158"/>
      <c r="DP392" s="158"/>
    </row>
    <row r="393" spans="1:120" s="287" customFormat="1">
      <c r="A393" s="158"/>
      <c r="B393" s="315" t="str">
        <v>053</v>
      </c>
      <c r="C393" s="301" t="str">
        <v>その他の電気機械</v>
      </c>
      <c r="D393" s="345"/>
      <c r="E393" s="346">
        <f t="shared" si="224"/>
        <v>0</v>
      </c>
      <c r="F393" s="347"/>
      <c r="G393" s="349">
        <v>0.42272979890883189</v>
      </c>
      <c r="H393" s="347"/>
      <c r="I393" s="346">
        <f t="shared" si="223"/>
        <v>0</v>
      </c>
      <c r="DG393" s="158"/>
      <c r="DH393" s="158"/>
      <c r="DI393" s="158"/>
      <c r="DJ393" s="158"/>
      <c r="DK393" s="158"/>
      <c r="DL393" s="158"/>
      <c r="DM393" s="158"/>
      <c r="DN393" s="158"/>
      <c r="DO393" s="158"/>
      <c r="DP393" s="158"/>
    </row>
    <row r="394" spans="1:120" s="287" customFormat="1">
      <c r="A394" s="158"/>
      <c r="B394" s="315" t="str">
        <v>054</v>
      </c>
      <c r="C394" s="301" t="str">
        <v>通信機械・同関連機器</v>
      </c>
      <c r="D394" s="345"/>
      <c r="E394" s="346">
        <f t="shared" si="224"/>
        <v>0</v>
      </c>
      <c r="F394" s="347"/>
      <c r="G394" s="349">
        <v>0.14169892300595655</v>
      </c>
      <c r="H394" s="347"/>
      <c r="I394" s="346">
        <f t="shared" si="223"/>
        <v>0</v>
      </c>
      <c r="DG394" s="158"/>
      <c r="DH394" s="158"/>
      <c r="DI394" s="158"/>
      <c r="DJ394" s="158"/>
      <c r="DK394" s="158"/>
      <c r="DL394" s="158"/>
      <c r="DM394" s="158"/>
      <c r="DN394" s="158"/>
      <c r="DO394" s="158"/>
      <c r="DP394" s="158"/>
    </row>
    <row r="395" spans="1:120" s="287" customFormat="1">
      <c r="A395" s="158"/>
      <c r="B395" s="315" t="str">
        <v>055</v>
      </c>
      <c r="C395" s="301" t="str">
        <v>電子計算機・同附属装置</v>
      </c>
      <c r="D395" s="345"/>
      <c r="E395" s="346">
        <f t="shared" si="224"/>
        <v>0</v>
      </c>
      <c r="F395" s="347"/>
      <c r="G395" s="349">
        <v>2.1990104452996206E-2</v>
      </c>
      <c r="H395" s="347"/>
      <c r="I395" s="346">
        <f t="shared" si="223"/>
        <v>0</v>
      </c>
      <c r="DG395" s="158"/>
      <c r="DH395" s="158"/>
      <c r="DI395" s="158"/>
      <c r="DJ395" s="158"/>
      <c r="DK395" s="158"/>
      <c r="DL395" s="158"/>
      <c r="DM395" s="158"/>
      <c r="DN395" s="158"/>
      <c r="DO395" s="158"/>
      <c r="DP395" s="158"/>
    </row>
    <row r="396" spans="1:120" s="287" customFormat="1">
      <c r="A396" s="158"/>
      <c r="B396" s="315" t="str">
        <v>056</v>
      </c>
      <c r="C396" s="301" t="str">
        <v>乗用車</v>
      </c>
      <c r="D396" s="345"/>
      <c r="E396" s="346">
        <f t="shared" si="224"/>
        <v>0</v>
      </c>
      <c r="F396" s="347"/>
      <c r="G396" s="349">
        <v>0.18664526844007434</v>
      </c>
      <c r="H396" s="347"/>
      <c r="I396" s="346">
        <f t="shared" si="223"/>
        <v>0</v>
      </c>
      <c r="DG396" s="158"/>
      <c r="DH396" s="158"/>
      <c r="DI396" s="158"/>
      <c r="DJ396" s="158"/>
      <c r="DK396" s="158"/>
      <c r="DL396" s="158"/>
      <c r="DM396" s="158"/>
      <c r="DN396" s="158"/>
      <c r="DO396" s="158"/>
      <c r="DP396" s="158"/>
    </row>
    <row r="397" spans="1:120" s="287" customFormat="1">
      <c r="A397" s="158"/>
      <c r="B397" s="315" t="str">
        <v>057</v>
      </c>
      <c r="C397" s="301" t="str">
        <v>その他の自動車</v>
      </c>
      <c r="D397" s="345"/>
      <c r="E397" s="346">
        <f t="shared" si="224"/>
        <v>0</v>
      </c>
      <c r="F397" s="347"/>
      <c r="G397" s="349">
        <v>0.24128728274086264</v>
      </c>
      <c r="H397" s="347"/>
      <c r="I397" s="346">
        <f t="shared" si="223"/>
        <v>0</v>
      </c>
      <c r="DG397" s="158"/>
      <c r="DH397" s="158"/>
      <c r="DI397" s="158"/>
      <c r="DJ397" s="158"/>
      <c r="DK397" s="158"/>
      <c r="DL397" s="158"/>
      <c r="DM397" s="158"/>
      <c r="DN397" s="158"/>
      <c r="DO397" s="158"/>
      <c r="DP397" s="158"/>
    </row>
    <row r="398" spans="1:120" s="287" customFormat="1">
      <c r="A398" s="158"/>
      <c r="B398" s="315" t="str">
        <v>058</v>
      </c>
      <c r="C398" s="301" t="str">
        <v>自動車部品・同附属品</v>
      </c>
      <c r="D398" s="345"/>
      <c r="E398" s="346">
        <f t="shared" si="224"/>
        <v>0</v>
      </c>
      <c r="F398" s="347"/>
      <c r="G398" s="349">
        <v>0.37658559485129695</v>
      </c>
      <c r="H398" s="347"/>
      <c r="I398" s="346">
        <f t="shared" si="223"/>
        <v>0</v>
      </c>
      <c r="DG398" s="158"/>
      <c r="DH398" s="158"/>
      <c r="DI398" s="158"/>
      <c r="DJ398" s="158"/>
      <c r="DK398" s="158"/>
      <c r="DL398" s="158"/>
      <c r="DM398" s="158"/>
      <c r="DN398" s="158"/>
      <c r="DO398" s="158"/>
      <c r="DP398" s="158"/>
    </row>
    <row r="399" spans="1:120" s="287" customFormat="1">
      <c r="A399" s="158"/>
      <c r="B399" s="315" t="str">
        <v>059</v>
      </c>
      <c r="C399" s="301" t="str">
        <v>船舶・同修理</v>
      </c>
      <c r="D399" s="345"/>
      <c r="E399" s="346">
        <f t="shared" si="224"/>
        <v>0</v>
      </c>
      <c r="F399" s="347"/>
      <c r="G399" s="349">
        <v>1.1211167769701325E-3</v>
      </c>
      <c r="H399" s="347"/>
      <c r="I399" s="346">
        <f t="shared" si="223"/>
        <v>0</v>
      </c>
      <c r="DG399" s="158"/>
      <c r="DH399" s="158"/>
      <c r="DI399" s="158"/>
      <c r="DJ399" s="158"/>
      <c r="DK399" s="158"/>
      <c r="DL399" s="158"/>
      <c r="DM399" s="158"/>
      <c r="DN399" s="158"/>
      <c r="DO399" s="158"/>
      <c r="DP399" s="158"/>
    </row>
    <row r="400" spans="1:120" s="287" customFormat="1">
      <c r="A400" s="158"/>
      <c r="B400" s="315" t="str">
        <v>060</v>
      </c>
      <c r="C400" s="301" t="str">
        <v>その他の輸送機械・同修理</v>
      </c>
      <c r="D400" s="345"/>
      <c r="E400" s="346">
        <f t="shared" si="224"/>
        <v>0</v>
      </c>
      <c r="F400" s="347"/>
      <c r="G400" s="349">
        <v>0.17554800577093121</v>
      </c>
      <c r="H400" s="347"/>
      <c r="I400" s="346">
        <f t="shared" si="223"/>
        <v>0</v>
      </c>
      <c r="DG400" s="158"/>
      <c r="DH400" s="158"/>
      <c r="DI400" s="158"/>
      <c r="DJ400" s="158"/>
      <c r="DK400" s="158"/>
      <c r="DL400" s="158"/>
      <c r="DM400" s="158"/>
      <c r="DN400" s="158"/>
      <c r="DO400" s="158"/>
      <c r="DP400" s="158"/>
    </row>
    <row r="401" spans="1:120" s="287" customFormat="1">
      <c r="A401" s="158"/>
      <c r="B401" s="315" t="str">
        <v>061</v>
      </c>
      <c r="C401" s="301" t="str">
        <v>その他の製造工業製品</v>
      </c>
      <c r="D401" s="345"/>
      <c r="E401" s="346">
        <f t="shared" si="224"/>
        <v>0</v>
      </c>
      <c r="F401" s="347"/>
      <c r="G401" s="349">
        <v>0.33011324909558015</v>
      </c>
      <c r="H401" s="347"/>
      <c r="I401" s="346">
        <f t="shared" si="223"/>
        <v>0</v>
      </c>
      <c r="DG401" s="158"/>
      <c r="DH401" s="158"/>
      <c r="DI401" s="158"/>
      <c r="DJ401" s="158"/>
      <c r="DK401" s="158"/>
      <c r="DL401" s="158"/>
      <c r="DM401" s="158"/>
      <c r="DN401" s="158"/>
      <c r="DO401" s="158"/>
      <c r="DP401" s="158"/>
    </row>
    <row r="402" spans="1:120" s="287" customFormat="1">
      <c r="A402" s="158"/>
      <c r="B402" s="315" t="str">
        <v>062</v>
      </c>
      <c r="C402" s="301" t="str">
        <v>再生資源回収・加工処理</v>
      </c>
      <c r="D402" s="345"/>
      <c r="E402" s="346">
        <f t="shared" si="224"/>
        <v>0</v>
      </c>
      <c r="F402" s="347"/>
      <c r="G402" s="349">
        <v>1</v>
      </c>
      <c r="H402" s="347"/>
      <c r="I402" s="346">
        <f t="shared" si="223"/>
        <v>0</v>
      </c>
      <c r="DG402" s="158"/>
      <c r="DH402" s="158"/>
      <c r="DI402" s="158"/>
      <c r="DJ402" s="158"/>
      <c r="DK402" s="158"/>
      <c r="DL402" s="158"/>
      <c r="DM402" s="158"/>
      <c r="DN402" s="158"/>
      <c r="DO402" s="158"/>
      <c r="DP402" s="158"/>
    </row>
    <row r="403" spans="1:120" s="287" customFormat="1">
      <c r="A403" s="158"/>
      <c r="B403" s="315" t="str">
        <v>063</v>
      </c>
      <c r="C403" s="301" t="str">
        <v>建築</v>
      </c>
      <c r="D403" s="345"/>
      <c r="E403" s="346">
        <f t="shared" si="224"/>
        <v>0</v>
      </c>
      <c r="F403" s="347"/>
      <c r="G403" s="349">
        <v>1</v>
      </c>
      <c r="H403" s="347"/>
      <c r="I403" s="346">
        <f t="shared" si="223"/>
        <v>0</v>
      </c>
      <c r="DG403" s="158"/>
      <c r="DH403" s="158"/>
      <c r="DI403" s="158"/>
      <c r="DJ403" s="158"/>
      <c r="DK403" s="158"/>
      <c r="DL403" s="158"/>
      <c r="DM403" s="158"/>
      <c r="DN403" s="158"/>
      <c r="DO403" s="158"/>
      <c r="DP403" s="158"/>
    </row>
    <row r="404" spans="1:120" s="287" customFormat="1">
      <c r="A404" s="158"/>
      <c r="B404" s="315" t="str">
        <v>064</v>
      </c>
      <c r="C404" s="301" t="str">
        <v>建設補修</v>
      </c>
      <c r="D404" s="345"/>
      <c r="E404" s="346">
        <f t="shared" si="224"/>
        <v>0</v>
      </c>
      <c r="F404" s="347"/>
      <c r="G404" s="349">
        <v>1</v>
      </c>
      <c r="H404" s="347"/>
      <c r="I404" s="346">
        <f t="shared" si="223"/>
        <v>0</v>
      </c>
      <c r="DG404" s="158"/>
      <c r="DH404" s="158"/>
      <c r="DI404" s="158"/>
      <c r="DJ404" s="158"/>
      <c r="DK404" s="158"/>
      <c r="DL404" s="158"/>
      <c r="DM404" s="158"/>
      <c r="DN404" s="158"/>
      <c r="DO404" s="158"/>
      <c r="DP404" s="158"/>
    </row>
    <row r="405" spans="1:120" s="287" customFormat="1">
      <c r="A405" s="158"/>
      <c r="B405" s="315" t="str">
        <v>065</v>
      </c>
      <c r="C405" s="301" t="str">
        <v>公共事業</v>
      </c>
      <c r="D405" s="345"/>
      <c r="E405" s="346">
        <f t="shared" ref="E405:E436" si="225">DG294</f>
        <v>0</v>
      </c>
      <c r="F405" s="347"/>
      <c r="G405" s="349">
        <v>1</v>
      </c>
      <c r="H405" s="347"/>
      <c r="I405" s="346">
        <f t="shared" si="223"/>
        <v>0</v>
      </c>
      <c r="DG405" s="158"/>
      <c r="DH405" s="158"/>
      <c r="DI405" s="158"/>
      <c r="DJ405" s="158"/>
      <c r="DK405" s="158"/>
      <c r="DL405" s="158"/>
      <c r="DM405" s="158"/>
      <c r="DN405" s="158"/>
      <c r="DO405" s="158"/>
      <c r="DP405" s="158"/>
    </row>
    <row r="406" spans="1:120" s="287" customFormat="1">
      <c r="A406" s="158"/>
      <c r="B406" s="315" t="str">
        <v>066</v>
      </c>
      <c r="C406" s="301" t="str">
        <v>その他の土木建設</v>
      </c>
      <c r="D406" s="345"/>
      <c r="E406" s="346">
        <f t="shared" si="225"/>
        <v>0</v>
      </c>
      <c r="F406" s="347"/>
      <c r="G406" s="349">
        <v>1</v>
      </c>
      <c r="H406" s="347"/>
      <c r="I406" s="346">
        <f t="shared" ref="I406:I447" si="226">E406*G406</f>
        <v>0</v>
      </c>
      <c r="DG406" s="158"/>
      <c r="DH406" s="158"/>
      <c r="DI406" s="158"/>
      <c r="DJ406" s="158"/>
      <c r="DK406" s="158"/>
      <c r="DL406" s="158"/>
      <c r="DM406" s="158"/>
      <c r="DN406" s="158"/>
      <c r="DO406" s="158"/>
      <c r="DP406" s="158"/>
    </row>
    <row r="407" spans="1:120" s="287" customFormat="1">
      <c r="A407" s="158"/>
      <c r="B407" s="315" t="str">
        <v>067</v>
      </c>
      <c r="C407" s="301" t="str">
        <v>電力</v>
      </c>
      <c r="D407" s="345"/>
      <c r="E407" s="346">
        <f t="shared" si="225"/>
        <v>0</v>
      </c>
      <c r="F407" s="347"/>
      <c r="G407" s="349">
        <v>0.85401323907155768</v>
      </c>
      <c r="H407" s="347"/>
      <c r="I407" s="346">
        <f t="shared" si="226"/>
        <v>0</v>
      </c>
      <c r="DG407" s="158"/>
      <c r="DH407" s="158"/>
      <c r="DI407" s="158"/>
      <c r="DJ407" s="158"/>
      <c r="DK407" s="158"/>
      <c r="DL407" s="158"/>
      <c r="DM407" s="158"/>
      <c r="DN407" s="158"/>
      <c r="DO407" s="158"/>
      <c r="DP407" s="158"/>
    </row>
    <row r="408" spans="1:120" s="287" customFormat="1">
      <c r="A408" s="158"/>
      <c r="B408" s="315" t="str">
        <v>068</v>
      </c>
      <c r="C408" s="301" t="str">
        <v>ガス・熱供給</v>
      </c>
      <c r="D408" s="345"/>
      <c r="E408" s="346">
        <f t="shared" si="225"/>
        <v>0</v>
      </c>
      <c r="F408" s="347"/>
      <c r="G408" s="349">
        <v>0.79209291810320459</v>
      </c>
      <c r="H408" s="347"/>
      <c r="I408" s="346">
        <f t="shared" si="226"/>
        <v>0</v>
      </c>
      <c r="DG408" s="158"/>
      <c r="DH408" s="158"/>
      <c r="DI408" s="158"/>
      <c r="DJ408" s="158"/>
      <c r="DK408" s="158"/>
      <c r="DL408" s="158"/>
      <c r="DM408" s="158"/>
      <c r="DN408" s="158"/>
      <c r="DO408" s="158"/>
      <c r="DP408" s="158"/>
    </row>
    <row r="409" spans="1:120" s="287" customFormat="1">
      <c r="A409" s="158"/>
      <c r="B409" s="315" t="str">
        <v>069</v>
      </c>
      <c r="C409" s="301" t="str">
        <v>水道</v>
      </c>
      <c r="D409" s="345"/>
      <c r="E409" s="346">
        <f t="shared" si="225"/>
        <v>0</v>
      </c>
      <c r="F409" s="347"/>
      <c r="G409" s="349">
        <v>0.96296621968198137</v>
      </c>
      <c r="H409" s="347"/>
      <c r="I409" s="346">
        <f t="shared" si="226"/>
        <v>0</v>
      </c>
      <c r="DG409" s="158"/>
      <c r="DH409" s="158"/>
      <c r="DI409" s="158"/>
      <c r="DJ409" s="158"/>
      <c r="DK409" s="158"/>
      <c r="DL409" s="158"/>
      <c r="DM409" s="158"/>
      <c r="DN409" s="158"/>
      <c r="DO409" s="158"/>
      <c r="DP409" s="158"/>
    </row>
    <row r="410" spans="1:120" s="287" customFormat="1">
      <c r="A410" s="158"/>
      <c r="B410" s="315" t="str">
        <v>070</v>
      </c>
      <c r="C410" s="301" t="str">
        <v>廃棄物処理</v>
      </c>
      <c r="D410" s="345"/>
      <c r="E410" s="346">
        <f t="shared" si="225"/>
        <v>0</v>
      </c>
      <c r="F410" s="347"/>
      <c r="G410" s="349">
        <v>0.99994626352367988</v>
      </c>
      <c r="H410" s="347"/>
      <c r="I410" s="346">
        <f t="shared" si="226"/>
        <v>0</v>
      </c>
      <c r="DG410" s="158"/>
      <c r="DH410" s="158"/>
      <c r="DI410" s="158"/>
      <c r="DJ410" s="158"/>
      <c r="DK410" s="158"/>
      <c r="DL410" s="158"/>
      <c r="DM410" s="158"/>
      <c r="DN410" s="158"/>
      <c r="DO410" s="158"/>
      <c r="DP410" s="158"/>
    </row>
    <row r="411" spans="1:120" s="287" customFormat="1">
      <c r="A411" s="158"/>
      <c r="B411" s="315" t="str">
        <v>071</v>
      </c>
      <c r="C411" s="301" t="str">
        <v>商業</v>
      </c>
      <c r="D411" s="345"/>
      <c r="E411" s="346">
        <f t="shared" si="225"/>
        <v>0</v>
      </c>
      <c r="F411" s="347"/>
      <c r="G411" s="349">
        <v>0.26891012551389915</v>
      </c>
      <c r="H411" s="347"/>
      <c r="I411" s="346">
        <f t="shared" si="226"/>
        <v>0</v>
      </c>
      <c r="DG411" s="158"/>
      <c r="DH411" s="158"/>
      <c r="DI411" s="158"/>
      <c r="DJ411" s="158"/>
      <c r="DK411" s="158"/>
      <c r="DL411" s="158"/>
      <c r="DM411" s="158"/>
      <c r="DN411" s="158"/>
      <c r="DO411" s="158"/>
      <c r="DP411" s="158"/>
    </row>
    <row r="412" spans="1:120" s="287" customFormat="1">
      <c r="A412" s="158"/>
      <c r="B412" s="315" t="str">
        <v>072</v>
      </c>
      <c r="C412" s="301" t="str">
        <v>金融・保険</v>
      </c>
      <c r="D412" s="345"/>
      <c r="E412" s="346">
        <f t="shared" si="225"/>
        <v>0</v>
      </c>
      <c r="F412" s="347"/>
      <c r="G412" s="349">
        <v>0.90270203192629694</v>
      </c>
      <c r="H412" s="347"/>
      <c r="I412" s="346">
        <f t="shared" si="226"/>
        <v>0</v>
      </c>
      <c r="DG412" s="158"/>
      <c r="DH412" s="158"/>
      <c r="DI412" s="158"/>
      <c r="DJ412" s="158"/>
      <c r="DK412" s="158"/>
      <c r="DL412" s="158"/>
      <c r="DM412" s="158"/>
      <c r="DN412" s="158"/>
      <c r="DO412" s="158"/>
      <c r="DP412" s="158"/>
    </row>
    <row r="413" spans="1:120" s="287" customFormat="1">
      <c r="A413" s="158"/>
      <c r="B413" s="315" t="str">
        <v>073</v>
      </c>
      <c r="C413" s="301" t="str">
        <v>不動産仲介及び賃貸</v>
      </c>
      <c r="D413" s="345"/>
      <c r="E413" s="346">
        <f t="shared" si="225"/>
        <v>0</v>
      </c>
      <c r="F413" s="347"/>
      <c r="G413" s="349">
        <v>0.5788974444816426</v>
      </c>
      <c r="H413" s="347"/>
      <c r="I413" s="346">
        <f t="shared" si="226"/>
        <v>0</v>
      </c>
      <c r="DG413" s="158"/>
      <c r="DH413" s="158"/>
      <c r="DI413" s="158"/>
      <c r="DJ413" s="158"/>
      <c r="DK413" s="158"/>
      <c r="DL413" s="158"/>
      <c r="DM413" s="158"/>
      <c r="DN413" s="158"/>
      <c r="DO413" s="158"/>
      <c r="DP413" s="158"/>
    </row>
    <row r="414" spans="1:120" s="287" customFormat="1">
      <c r="A414" s="158"/>
      <c r="B414" s="315" t="str">
        <v>074</v>
      </c>
      <c r="C414" s="301" t="str">
        <v>住宅賃貸料</v>
      </c>
      <c r="D414" s="345"/>
      <c r="E414" s="346">
        <f t="shared" si="225"/>
        <v>0</v>
      </c>
      <c r="F414" s="347"/>
      <c r="G414" s="349">
        <v>0.99984208947210507</v>
      </c>
      <c r="H414" s="347"/>
      <c r="I414" s="346">
        <f t="shared" si="226"/>
        <v>0</v>
      </c>
      <c r="DG414" s="158"/>
      <c r="DH414" s="158"/>
      <c r="DI414" s="158"/>
      <c r="DJ414" s="158"/>
      <c r="DK414" s="158"/>
      <c r="DL414" s="158"/>
      <c r="DM414" s="158"/>
      <c r="DN414" s="158"/>
      <c r="DO414" s="158"/>
      <c r="DP414" s="158"/>
    </row>
    <row r="415" spans="1:120" s="287" customFormat="1">
      <c r="A415" s="158"/>
      <c r="B415" s="315" t="str">
        <v>075</v>
      </c>
      <c r="C415" s="301" t="str">
        <v>住宅賃貸料（帰属家賃）</v>
      </c>
      <c r="D415" s="345"/>
      <c r="E415" s="346">
        <f t="shared" si="225"/>
        <v>0</v>
      </c>
      <c r="F415" s="347"/>
      <c r="G415" s="349">
        <v>1</v>
      </c>
      <c r="H415" s="347"/>
      <c r="I415" s="346">
        <f t="shared" si="226"/>
        <v>0</v>
      </c>
      <c r="DG415" s="158"/>
      <c r="DH415" s="158"/>
      <c r="DI415" s="158"/>
      <c r="DJ415" s="158"/>
      <c r="DK415" s="158"/>
      <c r="DL415" s="158"/>
      <c r="DM415" s="158"/>
      <c r="DN415" s="158"/>
      <c r="DO415" s="158"/>
      <c r="DP415" s="158"/>
    </row>
    <row r="416" spans="1:120" s="287" customFormat="1">
      <c r="A416" s="158"/>
      <c r="B416" s="315" t="str">
        <v>076</v>
      </c>
      <c r="C416" s="301" t="str">
        <v>鉄道輸送</v>
      </c>
      <c r="D416" s="345"/>
      <c r="E416" s="346">
        <f t="shared" si="225"/>
        <v>0</v>
      </c>
      <c r="F416" s="347"/>
      <c r="G416" s="349">
        <v>0.34945007217403523</v>
      </c>
      <c r="H416" s="347"/>
      <c r="I416" s="346">
        <f t="shared" si="226"/>
        <v>0</v>
      </c>
      <c r="DG416" s="158"/>
      <c r="DH416" s="158"/>
      <c r="DI416" s="158"/>
      <c r="DJ416" s="158"/>
      <c r="DK416" s="158"/>
      <c r="DL416" s="158"/>
      <c r="DM416" s="158"/>
      <c r="DN416" s="158"/>
      <c r="DO416" s="158"/>
      <c r="DP416" s="158"/>
    </row>
    <row r="417" spans="1:120" s="287" customFormat="1">
      <c r="A417" s="158"/>
      <c r="B417" s="315" t="str">
        <v>077</v>
      </c>
      <c r="C417" s="301" t="str">
        <v>道路輸送（自家輸送を除く。）</v>
      </c>
      <c r="D417" s="345"/>
      <c r="E417" s="346">
        <f t="shared" si="225"/>
        <v>0</v>
      </c>
      <c r="F417" s="347"/>
      <c r="G417" s="349">
        <v>0.93835591237223404</v>
      </c>
      <c r="H417" s="347"/>
      <c r="I417" s="346">
        <f t="shared" si="226"/>
        <v>0</v>
      </c>
      <c r="DG417" s="158"/>
      <c r="DH417" s="158"/>
      <c r="DI417" s="158"/>
      <c r="DJ417" s="158"/>
      <c r="DK417" s="158"/>
      <c r="DL417" s="158"/>
      <c r="DM417" s="158"/>
      <c r="DN417" s="158"/>
      <c r="DO417" s="158"/>
      <c r="DP417" s="158"/>
    </row>
    <row r="418" spans="1:120" s="287" customFormat="1">
      <c r="A418" s="158"/>
      <c r="B418" s="315" t="str">
        <v>078</v>
      </c>
      <c r="C418" s="301" t="str">
        <v>水運</v>
      </c>
      <c r="D418" s="345"/>
      <c r="E418" s="346">
        <f t="shared" si="225"/>
        <v>0</v>
      </c>
      <c r="F418" s="347"/>
      <c r="G418" s="349">
        <v>0.23188426272587281</v>
      </c>
      <c r="H418" s="347"/>
      <c r="I418" s="346">
        <f t="shared" si="226"/>
        <v>0</v>
      </c>
      <c r="DG418" s="158"/>
      <c r="DH418" s="158"/>
      <c r="DI418" s="158"/>
      <c r="DJ418" s="158"/>
      <c r="DK418" s="158"/>
      <c r="DL418" s="158"/>
      <c r="DM418" s="158"/>
      <c r="DN418" s="158"/>
      <c r="DO418" s="158"/>
      <c r="DP418" s="158"/>
    </row>
    <row r="419" spans="1:120" s="287" customFormat="1">
      <c r="A419" s="158"/>
      <c r="B419" s="315" t="str">
        <v>079</v>
      </c>
      <c r="C419" s="301" t="str">
        <v>航空輸送</v>
      </c>
      <c r="D419" s="345"/>
      <c r="E419" s="346">
        <f t="shared" si="225"/>
        <v>0</v>
      </c>
      <c r="F419" s="347"/>
      <c r="G419" s="349">
        <v>6.4535054268113345E-3</v>
      </c>
      <c r="H419" s="347"/>
      <c r="I419" s="346">
        <f t="shared" si="226"/>
        <v>0</v>
      </c>
      <c r="DG419" s="158"/>
      <c r="DH419" s="158"/>
      <c r="DI419" s="158"/>
      <c r="DJ419" s="158"/>
      <c r="DK419" s="158"/>
      <c r="DL419" s="158"/>
      <c r="DM419" s="158"/>
      <c r="DN419" s="158"/>
      <c r="DO419" s="158"/>
      <c r="DP419" s="158"/>
    </row>
    <row r="420" spans="1:120" s="287" customFormat="1">
      <c r="A420" s="158"/>
      <c r="B420" s="315" t="str">
        <v>080</v>
      </c>
      <c r="C420" s="301" t="str">
        <v>貨物利用運送</v>
      </c>
      <c r="D420" s="345"/>
      <c r="E420" s="346">
        <f t="shared" si="225"/>
        <v>0</v>
      </c>
      <c r="F420" s="347"/>
      <c r="G420" s="349">
        <v>5.058365758754868E-2</v>
      </c>
      <c r="H420" s="347"/>
      <c r="I420" s="346">
        <f t="shared" si="226"/>
        <v>0</v>
      </c>
      <c r="DG420" s="158"/>
      <c r="DH420" s="158"/>
      <c r="DI420" s="158"/>
      <c r="DJ420" s="158"/>
      <c r="DK420" s="158"/>
      <c r="DL420" s="158"/>
      <c r="DM420" s="158"/>
      <c r="DN420" s="158"/>
      <c r="DO420" s="158"/>
      <c r="DP420" s="158"/>
    </row>
    <row r="421" spans="1:120" s="287" customFormat="1">
      <c r="A421" s="158"/>
      <c r="B421" s="315" t="str">
        <v>081</v>
      </c>
      <c r="C421" s="301" t="str">
        <v>倉庫</v>
      </c>
      <c r="D421" s="345"/>
      <c r="E421" s="346">
        <f t="shared" si="225"/>
        <v>0</v>
      </c>
      <c r="F421" s="347"/>
      <c r="G421" s="349">
        <v>0.546474481842112</v>
      </c>
      <c r="H421" s="347"/>
      <c r="I421" s="346">
        <f t="shared" si="226"/>
        <v>0</v>
      </c>
      <c r="DG421" s="158"/>
      <c r="DH421" s="158"/>
      <c r="DI421" s="158"/>
      <c r="DJ421" s="158"/>
      <c r="DK421" s="158"/>
      <c r="DL421" s="158"/>
      <c r="DM421" s="158"/>
      <c r="DN421" s="158"/>
      <c r="DO421" s="158"/>
      <c r="DP421" s="158"/>
    </row>
    <row r="422" spans="1:120" s="287" customFormat="1">
      <c r="A422" s="158"/>
      <c r="B422" s="315" t="str">
        <v>082</v>
      </c>
      <c r="C422" s="301" t="str">
        <v>運輸附帯サービス</v>
      </c>
      <c r="D422" s="345"/>
      <c r="E422" s="346">
        <f t="shared" si="225"/>
        <v>0</v>
      </c>
      <c r="F422" s="347"/>
      <c r="G422" s="349">
        <v>0.71638191637512305</v>
      </c>
      <c r="H422" s="347"/>
      <c r="I422" s="346">
        <f t="shared" si="226"/>
        <v>0</v>
      </c>
      <c r="DG422" s="158"/>
      <c r="DH422" s="158"/>
      <c r="DI422" s="158"/>
      <c r="DJ422" s="158"/>
      <c r="DK422" s="158"/>
      <c r="DL422" s="158"/>
      <c r="DM422" s="158"/>
      <c r="DN422" s="158"/>
      <c r="DO422" s="158"/>
      <c r="DP422" s="158"/>
    </row>
    <row r="423" spans="1:120" s="287" customFormat="1">
      <c r="A423" s="158"/>
      <c r="B423" s="315" t="str">
        <v>083</v>
      </c>
      <c r="C423" s="301" t="str">
        <v>郵便・信書便</v>
      </c>
      <c r="D423" s="345"/>
      <c r="E423" s="346">
        <f t="shared" si="225"/>
        <v>0</v>
      </c>
      <c r="F423" s="347"/>
      <c r="G423" s="349">
        <v>0.84759794016035461</v>
      </c>
      <c r="H423" s="347"/>
      <c r="I423" s="346">
        <f t="shared" si="226"/>
        <v>0</v>
      </c>
      <c r="DG423" s="158"/>
      <c r="DH423" s="158"/>
      <c r="DI423" s="158"/>
      <c r="DJ423" s="158"/>
      <c r="DK423" s="158"/>
      <c r="DL423" s="158"/>
      <c r="DM423" s="158"/>
      <c r="DN423" s="158"/>
      <c r="DO423" s="158"/>
      <c r="DP423" s="158"/>
    </row>
    <row r="424" spans="1:120" s="287" customFormat="1">
      <c r="A424" s="158"/>
      <c r="B424" s="315" t="str">
        <v>084</v>
      </c>
      <c r="C424" s="301" t="str">
        <v>通信</v>
      </c>
      <c r="D424" s="345"/>
      <c r="E424" s="346">
        <f t="shared" si="225"/>
        <v>0</v>
      </c>
      <c r="F424" s="347"/>
      <c r="G424" s="349">
        <v>0.79872975840804594</v>
      </c>
      <c r="H424" s="347"/>
      <c r="I424" s="346">
        <f t="shared" si="226"/>
        <v>0</v>
      </c>
      <c r="DG424" s="158"/>
      <c r="DH424" s="158"/>
      <c r="DI424" s="158"/>
      <c r="DJ424" s="158"/>
      <c r="DK424" s="158"/>
      <c r="DL424" s="158"/>
      <c r="DM424" s="158"/>
      <c r="DN424" s="158"/>
      <c r="DO424" s="158"/>
      <c r="DP424" s="158"/>
    </row>
    <row r="425" spans="1:120" s="287" customFormat="1">
      <c r="A425" s="158"/>
      <c r="B425" s="315" t="str">
        <v>085</v>
      </c>
      <c r="C425" s="301" t="str">
        <v>放送</v>
      </c>
      <c r="D425" s="345"/>
      <c r="E425" s="346">
        <f t="shared" si="225"/>
        <v>0</v>
      </c>
      <c r="F425" s="347"/>
      <c r="G425" s="349">
        <v>0.72312393547740705</v>
      </c>
      <c r="H425" s="347"/>
      <c r="I425" s="346">
        <f t="shared" si="226"/>
        <v>0</v>
      </c>
      <c r="DG425" s="158"/>
      <c r="DH425" s="158"/>
      <c r="DI425" s="158"/>
      <c r="DJ425" s="158"/>
      <c r="DK425" s="158"/>
      <c r="DL425" s="158"/>
      <c r="DM425" s="158"/>
      <c r="DN425" s="158"/>
      <c r="DO425" s="158"/>
      <c r="DP425" s="158"/>
    </row>
    <row r="426" spans="1:120" s="287" customFormat="1">
      <c r="A426" s="158"/>
      <c r="B426" s="315" t="str">
        <v>086</v>
      </c>
      <c r="C426" s="301" t="str">
        <v>情報サービス</v>
      </c>
      <c r="D426" s="345"/>
      <c r="E426" s="346">
        <f t="shared" si="225"/>
        <v>0</v>
      </c>
      <c r="F426" s="347"/>
      <c r="G426" s="349">
        <v>0.18528747597021566</v>
      </c>
      <c r="H426" s="347"/>
      <c r="I426" s="346">
        <f t="shared" si="226"/>
        <v>0</v>
      </c>
      <c r="DG426" s="158"/>
      <c r="DH426" s="158"/>
      <c r="DI426" s="158"/>
      <c r="DJ426" s="158"/>
      <c r="DK426" s="158"/>
      <c r="DL426" s="158"/>
      <c r="DM426" s="158"/>
      <c r="DN426" s="158"/>
      <c r="DO426" s="158"/>
      <c r="DP426" s="158"/>
    </row>
    <row r="427" spans="1:120" s="287" customFormat="1">
      <c r="A427" s="158"/>
      <c r="B427" s="315" t="str">
        <v>087</v>
      </c>
      <c r="C427" s="301" t="str">
        <v>インターネット附随サービス</v>
      </c>
      <c r="D427" s="345"/>
      <c r="E427" s="346">
        <f t="shared" si="225"/>
        <v>0</v>
      </c>
      <c r="F427" s="347"/>
      <c r="G427" s="349">
        <v>0.12261286186652276</v>
      </c>
      <c r="H427" s="347"/>
      <c r="I427" s="346">
        <f t="shared" si="226"/>
        <v>0</v>
      </c>
      <c r="DG427" s="158"/>
      <c r="DH427" s="158"/>
      <c r="DI427" s="158"/>
      <c r="DJ427" s="158"/>
      <c r="DK427" s="158"/>
      <c r="DL427" s="158"/>
      <c r="DM427" s="158"/>
      <c r="DN427" s="158"/>
      <c r="DO427" s="158"/>
      <c r="DP427" s="158"/>
    </row>
    <row r="428" spans="1:120" s="287" customFormat="1">
      <c r="A428" s="158"/>
      <c r="B428" s="315" t="str">
        <v>088</v>
      </c>
      <c r="C428" s="301" t="str">
        <v>映像・音声・文字情報制作</v>
      </c>
      <c r="D428" s="345"/>
      <c r="E428" s="346">
        <f t="shared" si="225"/>
        <v>0</v>
      </c>
      <c r="F428" s="347"/>
      <c r="G428" s="349">
        <v>0.6786642709687285</v>
      </c>
      <c r="H428" s="347"/>
      <c r="I428" s="346">
        <f t="shared" si="226"/>
        <v>0</v>
      </c>
      <c r="DG428" s="158"/>
      <c r="DH428" s="158"/>
      <c r="DI428" s="158"/>
      <c r="DJ428" s="158"/>
      <c r="DK428" s="158"/>
      <c r="DL428" s="158"/>
      <c r="DM428" s="158"/>
      <c r="DN428" s="158"/>
      <c r="DO428" s="158"/>
      <c r="DP428" s="158"/>
    </row>
    <row r="429" spans="1:120" s="287" customFormat="1">
      <c r="A429" s="158"/>
      <c r="B429" s="315" t="str">
        <v>089</v>
      </c>
      <c r="C429" s="301" t="str">
        <v>公務</v>
      </c>
      <c r="D429" s="345"/>
      <c r="E429" s="346">
        <f t="shared" si="225"/>
        <v>0</v>
      </c>
      <c r="F429" s="347"/>
      <c r="G429" s="349">
        <v>1</v>
      </c>
      <c r="H429" s="347"/>
      <c r="I429" s="346">
        <f t="shared" si="226"/>
        <v>0</v>
      </c>
      <c r="DG429" s="158"/>
      <c r="DH429" s="158"/>
      <c r="DI429" s="158"/>
      <c r="DJ429" s="158"/>
      <c r="DK429" s="158"/>
      <c r="DL429" s="158"/>
      <c r="DM429" s="158"/>
      <c r="DN429" s="158"/>
      <c r="DO429" s="158"/>
      <c r="DP429" s="158"/>
    </row>
    <row r="430" spans="1:120" s="287" customFormat="1">
      <c r="A430" s="158"/>
      <c r="B430" s="315" t="str">
        <v>090</v>
      </c>
      <c r="C430" s="301" t="str">
        <v>教育</v>
      </c>
      <c r="D430" s="345"/>
      <c r="E430" s="346">
        <f t="shared" si="225"/>
        <v>0</v>
      </c>
      <c r="F430" s="347"/>
      <c r="G430" s="349">
        <v>0.9567248609849931</v>
      </c>
      <c r="H430" s="347"/>
      <c r="I430" s="346">
        <f t="shared" si="226"/>
        <v>0</v>
      </c>
      <c r="DG430" s="158"/>
      <c r="DH430" s="158"/>
      <c r="DI430" s="158"/>
      <c r="DJ430" s="158"/>
      <c r="DK430" s="158"/>
      <c r="DL430" s="158"/>
      <c r="DM430" s="158"/>
      <c r="DN430" s="158"/>
      <c r="DO430" s="158"/>
      <c r="DP430" s="158"/>
    </row>
    <row r="431" spans="1:120" s="287" customFormat="1">
      <c r="A431" s="158"/>
      <c r="B431" s="315" t="str">
        <v>091</v>
      </c>
      <c r="C431" s="301" t="str">
        <v>研究</v>
      </c>
      <c r="D431" s="345"/>
      <c r="E431" s="346">
        <f t="shared" si="225"/>
        <v>0</v>
      </c>
      <c r="F431" s="347"/>
      <c r="G431" s="349">
        <v>0.18017642304042736</v>
      </c>
      <c r="H431" s="347"/>
      <c r="I431" s="346">
        <f t="shared" si="226"/>
        <v>0</v>
      </c>
      <c r="DG431" s="158"/>
      <c r="DH431" s="158"/>
      <c r="DI431" s="158"/>
      <c r="DJ431" s="158"/>
      <c r="DK431" s="158"/>
      <c r="DL431" s="158"/>
      <c r="DM431" s="158"/>
      <c r="DN431" s="158"/>
      <c r="DO431" s="158"/>
      <c r="DP431" s="158"/>
    </row>
    <row r="432" spans="1:120" s="287" customFormat="1">
      <c r="A432" s="158"/>
      <c r="B432" s="315" t="str">
        <v>092</v>
      </c>
      <c r="C432" s="301" t="str">
        <v>医療</v>
      </c>
      <c r="D432" s="345"/>
      <c r="E432" s="346">
        <f t="shared" si="225"/>
        <v>0</v>
      </c>
      <c r="F432" s="347"/>
      <c r="G432" s="349">
        <v>0.99375647431064007</v>
      </c>
      <c r="H432" s="347"/>
      <c r="I432" s="346">
        <f t="shared" si="226"/>
        <v>0</v>
      </c>
      <c r="DG432" s="158"/>
      <c r="DH432" s="158"/>
      <c r="DI432" s="158"/>
      <c r="DJ432" s="158"/>
      <c r="DK432" s="158"/>
      <c r="DL432" s="158"/>
      <c r="DM432" s="158"/>
      <c r="DN432" s="158"/>
      <c r="DO432" s="158"/>
      <c r="DP432" s="158"/>
    </row>
    <row r="433" spans="1:120" s="287" customFormat="1">
      <c r="A433" s="158"/>
      <c r="B433" s="315" t="str">
        <v>093</v>
      </c>
      <c r="C433" s="301" t="str">
        <v>保健衛生</v>
      </c>
      <c r="D433" s="345"/>
      <c r="E433" s="346">
        <f t="shared" si="225"/>
        <v>0</v>
      </c>
      <c r="F433" s="347"/>
      <c r="G433" s="349">
        <v>1</v>
      </c>
      <c r="H433" s="347"/>
      <c r="I433" s="346">
        <f t="shared" si="226"/>
        <v>0</v>
      </c>
      <c r="DG433" s="158"/>
      <c r="DH433" s="158"/>
      <c r="DI433" s="158"/>
      <c r="DJ433" s="158"/>
      <c r="DK433" s="158"/>
      <c r="DL433" s="158"/>
      <c r="DM433" s="158"/>
      <c r="DN433" s="158"/>
      <c r="DO433" s="158"/>
      <c r="DP433" s="158"/>
    </row>
    <row r="434" spans="1:120" s="287" customFormat="1">
      <c r="A434" s="158"/>
      <c r="B434" s="315" t="str">
        <v>094</v>
      </c>
      <c r="C434" s="301" t="str">
        <v>社会保険・社会福祉</v>
      </c>
      <c r="D434" s="345"/>
      <c r="E434" s="346">
        <f t="shared" si="225"/>
        <v>0</v>
      </c>
      <c r="F434" s="347"/>
      <c r="G434" s="349">
        <v>1</v>
      </c>
      <c r="H434" s="347"/>
      <c r="I434" s="346">
        <f t="shared" si="226"/>
        <v>0</v>
      </c>
      <c r="DG434" s="158"/>
      <c r="DH434" s="158"/>
      <c r="DI434" s="158"/>
      <c r="DJ434" s="158"/>
      <c r="DK434" s="158"/>
      <c r="DL434" s="158"/>
      <c r="DM434" s="158"/>
      <c r="DN434" s="158"/>
      <c r="DO434" s="158"/>
      <c r="DP434" s="158"/>
    </row>
    <row r="435" spans="1:120" s="287" customFormat="1">
      <c r="A435" s="158"/>
      <c r="B435" s="315" t="str">
        <v>095</v>
      </c>
      <c r="C435" s="301" t="str">
        <v>介護</v>
      </c>
      <c r="D435" s="345"/>
      <c r="E435" s="346">
        <f t="shared" si="225"/>
        <v>0</v>
      </c>
      <c r="F435" s="347"/>
      <c r="G435" s="349">
        <v>1</v>
      </c>
      <c r="H435" s="347"/>
      <c r="I435" s="346">
        <f t="shared" si="226"/>
        <v>0</v>
      </c>
      <c r="DG435" s="158"/>
      <c r="DH435" s="158"/>
      <c r="DI435" s="158"/>
      <c r="DJ435" s="158"/>
      <c r="DK435" s="158"/>
      <c r="DL435" s="158"/>
      <c r="DM435" s="158"/>
      <c r="DN435" s="158"/>
      <c r="DO435" s="158"/>
      <c r="DP435" s="158"/>
    </row>
    <row r="436" spans="1:120" s="287" customFormat="1">
      <c r="A436" s="158"/>
      <c r="B436" s="315" t="str">
        <v>096</v>
      </c>
      <c r="C436" s="301" t="str">
        <v>その他の非営利団体サービス</v>
      </c>
      <c r="D436" s="345"/>
      <c r="E436" s="346">
        <f t="shared" si="225"/>
        <v>0</v>
      </c>
      <c r="F436" s="347"/>
      <c r="G436" s="349">
        <v>0.95252203382605272</v>
      </c>
      <c r="H436" s="347"/>
      <c r="I436" s="346">
        <f t="shared" si="226"/>
        <v>0</v>
      </c>
      <c r="DG436" s="158"/>
      <c r="DH436" s="158"/>
      <c r="DI436" s="158"/>
      <c r="DJ436" s="158"/>
      <c r="DK436" s="158"/>
      <c r="DL436" s="158"/>
      <c r="DM436" s="158"/>
      <c r="DN436" s="158"/>
      <c r="DO436" s="158"/>
      <c r="DP436" s="158"/>
    </row>
    <row r="437" spans="1:120" s="287" customFormat="1">
      <c r="A437" s="158"/>
      <c r="B437" s="315" t="str">
        <v>097</v>
      </c>
      <c r="C437" s="301" t="str">
        <v>物品賃貸サービス</v>
      </c>
      <c r="D437" s="345"/>
      <c r="E437" s="346">
        <f t="shared" ref="E437:E447" si="227">DG326</f>
        <v>0</v>
      </c>
      <c r="F437" s="347"/>
      <c r="G437" s="349">
        <v>0.3994583269456794</v>
      </c>
      <c r="H437" s="347"/>
      <c r="I437" s="346">
        <f t="shared" si="226"/>
        <v>0</v>
      </c>
      <c r="DG437" s="158"/>
      <c r="DH437" s="158"/>
      <c r="DI437" s="158"/>
      <c r="DJ437" s="158"/>
      <c r="DK437" s="158"/>
      <c r="DL437" s="158"/>
      <c r="DM437" s="158"/>
      <c r="DN437" s="158"/>
      <c r="DO437" s="158"/>
      <c r="DP437" s="158"/>
    </row>
    <row r="438" spans="1:120" s="287" customFormat="1">
      <c r="A438" s="158"/>
      <c r="B438" s="315" t="str">
        <v>098</v>
      </c>
      <c r="C438" s="301" t="str">
        <v>広告</v>
      </c>
      <c r="D438" s="345"/>
      <c r="E438" s="346">
        <f t="shared" si="227"/>
        <v>0</v>
      </c>
      <c r="F438" s="347"/>
      <c r="G438" s="349">
        <v>8.4876591566655168E-2</v>
      </c>
      <c r="H438" s="347"/>
      <c r="I438" s="346">
        <f t="shared" si="226"/>
        <v>0</v>
      </c>
      <c r="DG438" s="158"/>
      <c r="DH438" s="158"/>
      <c r="DI438" s="158"/>
      <c r="DJ438" s="158"/>
      <c r="DK438" s="158"/>
      <c r="DL438" s="158"/>
      <c r="DM438" s="158"/>
      <c r="DN438" s="158"/>
      <c r="DO438" s="158"/>
      <c r="DP438" s="158"/>
    </row>
    <row r="439" spans="1:120" s="287" customFormat="1">
      <c r="A439" s="158"/>
      <c r="B439" s="315" t="str">
        <v>099</v>
      </c>
      <c r="C439" s="301" t="str">
        <v>自動車整備・機械修理</v>
      </c>
      <c r="D439" s="345"/>
      <c r="E439" s="346">
        <f t="shared" si="227"/>
        <v>0</v>
      </c>
      <c r="F439" s="347"/>
      <c r="G439" s="349">
        <v>0.85454938786682733</v>
      </c>
      <c r="H439" s="347"/>
      <c r="I439" s="346">
        <f t="shared" si="226"/>
        <v>0</v>
      </c>
      <c r="DG439" s="158"/>
      <c r="DH439" s="158"/>
      <c r="DI439" s="158"/>
      <c r="DJ439" s="158"/>
      <c r="DK439" s="158"/>
      <c r="DL439" s="158"/>
      <c r="DM439" s="158"/>
      <c r="DN439" s="158"/>
      <c r="DO439" s="158"/>
      <c r="DP439" s="158"/>
    </row>
    <row r="440" spans="1:120" s="287" customFormat="1">
      <c r="A440" s="158"/>
      <c r="B440" s="315" t="str">
        <v>100</v>
      </c>
      <c r="C440" s="301" t="str">
        <v>その他の対事業所サービス</v>
      </c>
      <c r="D440" s="345"/>
      <c r="E440" s="346">
        <f t="shared" si="227"/>
        <v>0</v>
      </c>
      <c r="F440" s="347"/>
      <c r="G440" s="349">
        <v>0.69386307439274086</v>
      </c>
      <c r="H440" s="347"/>
      <c r="I440" s="346">
        <f t="shared" si="226"/>
        <v>0</v>
      </c>
      <c r="DG440" s="158"/>
      <c r="DH440" s="158"/>
      <c r="DI440" s="158"/>
      <c r="DJ440" s="158"/>
      <c r="DK440" s="158"/>
      <c r="DL440" s="158"/>
      <c r="DM440" s="158"/>
      <c r="DN440" s="158"/>
      <c r="DO440" s="158"/>
      <c r="DP440" s="158"/>
    </row>
    <row r="441" spans="1:120" s="287" customFormat="1">
      <c r="A441" s="158"/>
      <c r="B441" s="315" t="str">
        <v>101</v>
      </c>
      <c r="C441" s="301" t="str">
        <v>宿泊業</v>
      </c>
      <c r="D441" s="345"/>
      <c r="E441" s="346">
        <f t="shared" si="227"/>
        <v>0</v>
      </c>
      <c r="F441" s="347"/>
      <c r="G441" s="349">
        <v>0.44384976230204953</v>
      </c>
      <c r="H441" s="347"/>
      <c r="I441" s="346">
        <f t="shared" si="226"/>
        <v>0</v>
      </c>
      <c r="DG441" s="158"/>
      <c r="DH441" s="158"/>
      <c r="DI441" s="158"/>
      <c r="DJ441" s="158"/>
      <c r="DK441" s="158"/>
      <c r="DL441" s="158"/>
      <c r="DM441" s="158"/>
      <c r="DN441" s="158"/>
      <c r="DO441" s="158"/>
      <c r="DP441" s="158"/>
    </row>
    <row r="442" spans="1:120" s="287" customFormat="1">
      <c r="A442" s="158"/>
      <c r="B442" s="315" t="str">
        <v>102</v>
      </c>
      <c r="C442" s="301" t="str">
        <v>飲食サービス</v>
      </c>
      <c r="D442" s="345"/>
      <c r="E442" s="346">
        <f t="shared" si="227"/>
        <v>0</v>
      </c>
      <c r="F442" s="347"/>
      <c r="G442" s="349">
        <v>0.95798697979716463</v>
      </c>
      <c r="H442" s="347"/>
      <c r="I442" s="346">
        <f t="shared" si="226"/>
        <v>0</v>
      </c>
      <c r="DG442" s="158"/>
      <c r="DH442" s="158"/>
      <c r="DI442" s="158"/>
      <c r="DJ442" s="158"/>
      <c r="DK442" s="158"/>
      <c r="DL442" s="158"/>
      <c r="DM442" s="158"/>
      <c r="DN442" s="158"/>
      <c r="DO442" s="158"/>
      <c r="DP442" s="158"/>
    </row>
    <row r="443" spans="1:120">
      <c r="B443" s="315" t="str">
        <v>103</v>
      </c>
      <c r="C443" s="301" t="str">
        <v>洗濯・理容・美容・浴場業</v>
      </c>
      <c r="D443" s="345"/>
      <c r="E443" s="346">
        <f t="shared" si="227"/>
        <v>0</v>
      </c>
      <c r="F443" s="347"/>
      <c r="G443" s="349">
        <v>0.88148961527645731</v>
      </c>
      <c r="H443" s="347"/>
      <c r="I443" s="346">
        <f t="shared" si="226"/>
        <v>0</v>
      </c>
    </row>
    <row r="444" spans="1:120">
      <c r="B444" s="315" t="str">
        <v>104</v>
      </c>
      <c r="C444" s="301" t="str">
        <v>娯楽サービス</v>
      </c>
      <c r="D444" s="345"/>
      <c r="E444" s="346">
        <f t="shared" si="227"/>
        <v>0</v>
      </c>
      <c r="F444" s="347"/>
      <c r="G444" s="349">
        <v>0.83286855456802567</v>
      </c>
      <c r="H444" s="347"/>
      <c r="I444" s="346">
        <f t="shared" si="226"/>
        <v>0</v>
      </c>
    </row>
    <row r="445" spans="1:120">
      <c r="B445" s="315" t="str">
        <v>105</v>
      </c>
      <c r="C445" s="301" t="str">
        <v>その他の対個人サービス</v>
      </c>
      <c r="D445" s="345"/>
      <c r="E445" s="346">
        <f t="shared" si="227"/>
        <v>0</v>
      </c>
      <c r="F445" s="347"/>
      <c r="G445" s="349">
        <v>0.89616552317659148</v>
      </c>
      <c r="H445" s="347"/>
      <c r="I445" s="346">
        <f t="shared" si="226"/>
        <v>0</v>
      </c>
    </row>
    <row r="446" spans="1:120">
      <c r="B446" s="315" t="str">
        <v>106</v>
      </c>
      <c r="C446" s="301" t="str">
        <v>事務用品</v>
      </c>
      <c r="D446" s="345"/>
      <c r="E446" s="346">
        <f t="shared" si="227"/>
        <v>0</v>
      </c>
      <c r="F446" s="347"/>
      <c r="G446" s="349">
        <v>1</v>
      </c>
      <c r="H446" s="347"/>
      <c r="I446" s="346">
        <f t="shared" si="226"/>
        <v>0</v>
      </c>
    </row>
    <row r="447" spans="1:120" ht="12.75" thickBot="1">
      <c r="B447" s="321" t="str">
        <v>107</v>
      </c>
      <c r="C447" s="322" t="str">
        <v>分類不明</v>
      </c>
      <c r="D447" s="345"/>
      <c r="E447" s="346">
        <f t="shared" si="227"/>
        <v>0</v>
      </c>
      <c r="F447" s="347"/>
      <c r="G447" s="349">
        <v>0.99298276913013095</v>
      </c>
      <c r="H447" s="347"/>
      <c r="I447" s="346">
        <f t="shared" si="226"/>
        <v>0</v>
      </c>
    </row>
    <row r="448" spans="1:120" ht="12.75" thickBot="1">
      <c r="B448" s="297"/>
      <c r="C448" s="350" t="s">
        <v>193</v>
      </c>
      <c r="D448" s="345"/>
      <c r="E448" s="351">
        <f>SUM(E341:E447)</f>
        <v>0</v>
      </c>
      <c r="F448" s="347"/>
      <c r="G448" s="352"/>
      <c r="H448" s="353"/>
      <c r="I448" s="351">
        <f>SUM(I341:I447)</f>
        <v>0</v>
      </c>
    </row>
    <row r="450" spans="2:120" ht="14.25">
      <c r="B450" s="285" t="s">
        <v>389</v>
      </c>
    </row>
    <row r="451" spans="2:120">
      <c r="B451" s="158"/>
    </row>
    <row r="452" spans="2:120" ht="17.25" thickBot="1">
      <c r="C452" s="354" t="s">
        <v>390</v>
      </c>
    </row>
    <row r="453" spans="2:120">
      <c r="B453" s="303"/>
      <c r="C453" s="304"/>
      <c r="D453" s="305" t="str">
        <f t="array" ref="D453:DF454">+TRANSPOSE($B$6:$C$112)</f>
        <v>001</v>
      </c>
      <c r="E453" s="306" t="str">
        <v>002</v>
      </c>
      <c r="F453" s="306" t="str">
        <v>003</v>
      </c>
      <c r="G453" s="306" t="str">
        <v>004</v>
      </c>
      <c r="H453" s="306" t="str">
        <v>005</v>
      </c>
      <c r="I453" s="306" t="str">
        <v>006</v>
      </c>
      <c r="J453" s="306" t="str">
        <v>007</v>
      </c>
      <c r="K453" s="306" t="str">
        <v>008</v>
      </c>
      <c r="L453" s="306" t="str">
        <v>009</v>
      </c>
      <c r="M453" s="306" t="str">
        <v>010</v>
      </c>
      <c r="N453" s="306" t="str">
        <v>011</v>
      </c>
      <c r="O453" s="306" t="str">
        <v>012</v>
      </c>
      <c r="P453" s="306" t="str">
        <v>013</v>
      </c>
      <c r="Q453" s="306" t="str">
        <v>014</v>
      </c>
      <c r="R453" s="306" t="str">
        <v>015</v>
      </c>
      <c r="S453" s="306" t="str">
        <v>016</v>
      </c>
      <c r="T453" s="306" t="str">
        <v>017</v>
      </c>
      <c r="U453" s="306" t="str">
        <v>018</v>
      </c>
      <c r="V453" s="306" t="str">
        <v>019</v>
      </c>
      <c r="W453" s="306" t="str">
        <v>020</v>
      </c>
      <c r="X453" s="306" t="str">
        <v>021</v>
      </c>
      <c r="Y453" s="306" t="str">
        <v>022</v>
      </c>
      <c r="Z453" s="306" t="str">
        <v>023</v>
      </c>
      <c r="AA453" s="306" t="str">
        <v>024</v>
      </c>
      <c r="AB453" s="306" t="str">
        <v>025</v>
      </c>
      <c r="AC453" s="306" t="str">
        <v>026</v>
      </c>
      <c r="AD453" s="306" t="str">
        <v>027</v>
      </c>
      <c r="AE453" s="306" t="str">
        <v>028</v>
      </c>
      <c r="AF453" s="306" t="str">
        <v>029</v>
      </c>
      <c r="AG453" s="306" t="str">
        <v>030</v>
      </c>
      <c r="AH453" s="306" t="str">
        <v>031</v>
      </c>
      <c r="AI453" s="306" t="str">
        <v>032</v>
      </c>
      <c r="AJ453" s="306" t="str">
        <v>033</v>
      </c>
      <c r="AK453" s="306" t="str">
        <v>034</v>
      </c>
      <c r="AL453" s="306" t="str">
        <v>035</v>
      </c>
      <c r="AM453" s="306" t="str">
        <v>036</v>
      </c>
      <c r="AN453" s="306" t="str">
        <v>037</v>
      </c>
      <c r="AO453" s="306" t="str">
        <v>038</v>
      </c>
      <c r="AP453" s="306" t="str">
        <v>039</v>
      </c>
      <c r="AQ453" s="306" t="str">
        <v>040</v>
      </c>
      <c r="AR453" s="306" t="str">
        <v>041</v>
      </c>
      <c r="AS453" s="306" t="str">
        <v>042</v>
      </c>
      <c r="AT453" s="306" t="str">
        <v>043</v>
      </c>
      <c r="AU453" s="306" t="str">
        <v>044</v>
      </c>
      <c r="AV453" s="306" t="str">
        <v>045</v>
      </c>
      <c r="AW453" s="306" t="str">
        <v>046</v>
      </c>
      <c r="AX453" s="306" t="str">
        <v>047</v>
      </c>
      <c r="AY453" s="306" t="str">
        <v>048</v>
      </c>
      <c r="AZ453" s="306" t="str">
        <v>049</v>
      </c>
      <c r="BA453" s="306" t="str">
        <v>050</v>
      </c>
      <c r="BB453" s="306" t="str">
        <v>051</v>
      </c>
      <c r="BC453" s="306" t="str">
        <v>052</v>
      </c>
      <c r="BD453" s="306" t="str">
        <v>053</v>
      </c>
      <c r="BE453" s="306" t="str">
        <v>054</v>
      </c>
      <c r="BF453" s="306" t="str">
        <v>055</v>
      </c>
      <c r="BG453" s="306" t="str">
        <v>056</v>
      </c>
      <c r="BH453" s="306" t="str">
        <v>057</v>
      </c>
      <c r="BI453" s="306" t="str">
        <v>058</v>
      </c>
      <c r="BJ453" s="306" t="str">
        <v>059</v>
      </c>
      <c r="BK453" s="306" t="str">
        <v>060</v>
      </c>
      <c r="BL453" s="306" t="str">
        <v>061</v>
      </c>
      <c r="BM453" s="306" t="str">
        <v>062</v>
      </c>
      <c r="BN453" s="306" t="str">
        <v>063</v>
      </c>
      <c r="BO453" s="306" t="str">
        <v>064</v>
      </c>
      <c r="BP453" s="306" t="str">
        <v>065</v>
      </c>
      <c r="BQ453" s="306" t="str">
        <v>066</v>
      </c>
      <c r="BR453" s="306" t="str">
        <v>067</v>
      </c>
      <c r="BS453" s="306" t="str">
        <v>068</v>
      </c>
      <c r="BT453" s="306" t="str">
        <v>069</v>
      </c>
      <c r="BU453" s="306" t="str">
        <v>070</v>
      </c>
      <c r="BV453" s="306" t="str">
        <v>071</v>
      </c>
      <c r="BW453" s="306" t="str">
        <v>072</v>
      </c>
      <c r="BX453" s="306" t="str">
        <v>073</v>
      </c>
      <c r="BY453" s="306" t="str">
        <v>074</v>
      </c>
      <c r="BZ453" s="306" t="str">
        <v>075</v>
      </c>
      <c r="CA453" s="306" t="str">
        <v>076</v>
      </c>
      <c r="CB453" s="306" t="str">
        <v>077</v>
      </c>
      <c r="CC453" s="306" t="str">
        <v>078</v>
      </c>
      <c r="CD453" s="306" t="str">
        <v>079</v>
      </c>
      <c r="CE453" s="306" t="str">
        <v>080</v>
      </c>
      <c r="CF453" s="306" t="str">
        <v>081</v>
      </c>
      <c r="CG453" s="306" t="str">
        <v>082</v>
      </c>
      <c r="CH453" s="306" t="str">
        <v>083</v>
      </c>
      <c r="CI453" s="306" t="str">
        <v>084</v>
      </c>
      <c r="CJ453" s="306" t="str">
        <v>085</v>
      </c>
      <c r="CK453" s="306" t="str">
        <v>086</v>
      </c>
      <c r="CL453" s="306" t="str">
        <v>087</v>
      </c>
      <c r="CM453" s="306" t="str">
        <v>088</v>
      </c>
      <c r="CN453" s="306" t="str">
        <v>089</v>
      </c>
      <c r="CO453" s="306" t="str">
        <v>090</v>
      </c>
      <c r="CP453" s="306" t="str">
        <v>091</v>
      </c>
      <c r="CQ453" s="306" t="str">
        <v>092</v>
      </c>
      <c r="CR453" s="306" t="str">
        <v>093</v>
      </c>
      <c r="CS453" s="306" t="str">
        <v>094</v>
      </c>
      <c r="CT453" s="306" t="str">
        <v>095</v>
      </c>
      <c r="CU453" s="306" t="str">
        <v>096</v>
      </c>
      <c r="CV453" s="306" t="str">
        <v>097</v>
      </c>
      <c r="CW453" s="306" t="str">
        <v>098</v>
      </c>
      <c r="CX453" s="306" t="str">
        <v>099</v>
      </c>
      <c r="CY453" s="306" t="str">
        <v>100</v>
      </c>
      <c r="CZ453" s="306" t="str">
        <v>101</v>
      </c>
      <c r="DA453" s="306" t="str">
        <v>102</v>
      </c>
      <c r="DB453" s="306" t="str">
        <v>103</v>
      </c>
      <c r="DC453" s="306" t="str">
        <v>104</v>
      </c>
      <c r="DD453" s="306" t="str">
        <v>105</v>
      </c>
      <c r="DE453" s="306" t="str">
        <v>106</v>
      </c>
      <c r="DF453" s="307" t="str">
        <v>107</v>
      </c>
      <c r="DH453" s="330"/>
      <c r="DI453" s="331"/>
      <c r="DJ453" s="330"/>
      <c r="DK453" s="331"/>
      <c r="DL453" s="330"/>
      <c r="DM453" s="331"/>
      <c r="DN453" s="330"/>
      <c r="DO453" s="331"/>
      <c r="DP453" s="330"/>
    </row>
    <row r="454" spans="2:120" ht="60">
      <c r="B454" s="308" t="s">
        <v>384</v>
      </c>
      <c r="C454" s="309" t="s">
        <v>352</v>
      </c>
      <c r="D454" s="310" t="str">
        <v>耕種農業</v>
      </c>
      <c r="E454" s="311" t="str">
        <v>畜産</v>
      </c>
      <c r="F454" s="311" t="str">
        <v>農業サービス</v>
      </c>
      <c r="G454" s="311" t="str">
        <v>林業</v>
      </c>
      <c r="H454" s="311" t="str">
        <v>漁業</v>
      </c>
      <c r="I454" s="311" t="str">
        <v>金属鉱物</v>
      </c>
      <c r="J454" s="311" t="str">
        <v>石炭・原油・天然ガス</v>
      </c>
      <c r="K454" s="311" t="str">
        <v>非金属鉱物</v>
      </c>
      <c r="L454" s="311" t="str">
        <v>食料品</v>
      </c>
      <c r="M454" s="311" t="str">
        <v>飲料</v>
      </c>
      <c r="N454" s="311" t="str">
        <v>飼料・有機質肥料（別掲を除く。）</v>
      </c>
      <c r="O454" s="311" t="str">
        <v>たばこ</v>
      </c>
      <c r="P454" s="311" t="str">
        <v>繊維工業製品</v>
      </c>
      <c r="Q454" s="312" t="str">
        <v>衣服・その他の繊維既製品</v>
      </c>
      <c r="R454" s="312" t="str">
        <v>木材・木製品</v>
      </c>
      <c r="S454" s="312" t="str">
        <v>家具・装備品</v>
      </c>
      <c r="T454" s="312" t="str">
        <v>パルプ・紙・板紙・加工紙</v>
      </c>
      <c r="U454" s="312" t="str">
        <v>紙加工品</v>
      </c>
      <c r="V454" s="312" t="str">
        <v>印刷・製版・製本</v>
      </c>
      <c r="W454" s="312" t="str">
        <v>化学肥料</v>
      </c>
      <c r="X454" s="312" t="str">
        <v>無機化学工業製品</v>
      </c>
      <c r="Y454" s="312" t="str">
        <v>石油化学基礎製品</v>
      </c>
      <c r="Z454" s="312" t="str">
        <v>有機化学工業製品（石油化学基礎製品を除く。）</v>
      </c>
      <c r="AA454" s="312" t="str">
        <v>合成樹脂</v>
      </c>
      <c r="AB454" s="312" t="str">
        <v>化学繊維</v>
      </c>
      <c r="AC454" s="312" t="str">
        <v>医薬品</v>
      </c>
      <c r="AD454" s="312" t="str">
        <v>化学最終製品（医薬品を除く。）</v>
      </c>
      <c r="AE454" s="312" t="str">
        <v>石油製品</v>
      </c>
      <c r="AF454" s="312" t="str">
        <v>石炭製品</v>
      </c>
      <c r="AG454" s="312" t="str">
        <v>プラスチック製品</v>
      </c>
      <c r="AH454" s="312" t="str">
        <v>ゴム製品</v>
      </c>
      <c r="AI454" s="312" t="str">
        <v>なめし革・毛皮・
同製品</v>
      </c>
      <c r="AJ454" s="312" t="str">
        <v>ガラス・ガラス製品</v>
      </c>
      <c r="AK454" s="312" t="str">
        <v>セメント・セメント製品</v>
      </c>
      <c r="AL454" s="312" t="str">
        <v>陶磁器</v>
      </c>
      <c r="AM454" s="312" t="str">
        <v>その他の窯業・土石
製品</v>
      </c>
      <c r="AN454" s="312" t="str">
        <v>銑鉄・粗鋼</v>
      </c>
      <c r="AO454" s="312" t="str">
        <v>鋼材</v>
      </c>
      <c r="AP454" s="312" t="str">
        <v>鋳鍛造品</v>
      </c>
      <c r="AQ454" s="312" t="str">
        <v>その他の鉄鋼製品</v>
      </c>
      <c r="AR454" s="312" t="str">
        <v>非鉄金属製錬・精製</v>
      </c>
      <c r="AS454" s="312" t="str">
        <v>非鉄金属加工製品</v>
      </c>
      <c r="AT454" s="312" t="str">
        <v>建設・建築用金属製品</v>
      </c>
      <c r="AU454" s="312" t="str">
        <v>その他の金属製品</v>
      </c>
      <c r="AV454" s="312" t="str">
        <v>はん用機械</v>
      </c>
      <c r="AW454" s="312" t="str">
        <v>生産用機械</v>
      </c>
      <c r="AX454" s="312" t="str">
        <v>業務用機械</v>
      </c>
      <c r="AY454" s="312" t="str">
        <v>電子デバイス</v>
      </c>
      <c r="AZ454" s="312" t="str">
        <v>その他の電子部品</v>
      </c>
      <c r="BA454" s="312" t="str">
        <v>産業用電気機器</v>
      </c>
      <c r="BB454" s="312" t="str">
        <v>民生用電気機器</v>
      </c>
      <c r="BC454" s="312" t="str">
        <v>電子応用装置・電気計測器</v>
      </c>
      <c r="BD454" s="312" t="str">
        <v>その他の電気機械</v>
      </c>
      <c r="BE454" s="312" t="str">
        <v>通信機械・同関連機器</v>
      </c>
      <c r="BF454" s="312" t="str">
        <v>電子計算機・同附属装置</v>
      </c>
      <c r="BG454" s="312" t="str">
        <v>乗用車</v>
      </c>
      <c r="BH454" s="312" t="str">
        <v>その他の自動車</v>
      </c>
      <c r="BI454" s="312" t="str">
        <v>自動車部品・同附属品</v>
      </c>
      <c r="BJ454" s="312" t="str">
        <v>船舶・同修理</v>
      </c>
      <c r="BK454" s="312" t="str">
        <v>その他の輸送機械・同修理</v>
      </c>
      <c r="BL454" s="312" t="str">
        <v>その他の製造工業製品</v>
      </c>
      <c r="BM454" s="312" t="str">
        <v>再生資源回収・加工処理</v>
      </c>
      <c r="BN454" s="312" t="str">
        <v>建築</v>
      </c>
      <c r="BO454" s="312" t="str">
        <v>建設補修</v>
      </c>
      <c r="BP454" s="312" t="str">
        <v>公共事業</v>
      </c>
      <c r="BQ454" s="312" t="str">
        <v>その他の土木建設</v>
      </c>
      <c r="BR454" s="312" t="str">
        <v>電力</v>
      </c>
      <c r="BS454" s="312" t="str">
        <v>ガス・熱供給</v>
      </c>
      <c r="BT454" s="312" t="str">
        <v>水道</v>
      </c>
      <c r="BU454" s="312" t="str">
        <v>廃棄物処理</v>
      </c>
      <c r="BV454" s="312" t="str">
        <v>商業</v>
      </c>
      <c r="BW454" s="312" t="str">
        <v>金融・保険</v>
      </c>
      <c r="BX454" s="312" t="str">
        <v>不動産仲介及び賃貸</v>
      </c>
      <c r="BY454" s="312" t="str">
        <v>住宅賃貸料</v>
      </c>
      <c r="BZ454" s="312" t="str">
        <v>住宅賃貸料（帰属家賃）</v>
      </c>
      <c r="CA454" s="312" t="str">
        <v>鉄道輸送</v>
      </c>
      <c r="CB454" s="312" t="str">
        <v>道路輸送（自家輸送を除く。）</v>
      </c>
      <c r="CC454" s="312" t="str">
        <v>水運</v>
      </c>
      <c r="CD454" s="312" t="str">
        <v>航空輸送</v>
      </c>
      <c r="CE454" s="312" t="str">
        <v>貨物利用運送</v>
      </c>
      <c r="CF454" s="312" t="str">
        <v>倉庫</v>
      </c>
      <c r="CG454" s="312" t="str">
        <v>運輸附帯サービス</v>
      </c>
      <c r="CH454" s="312" t="str">
        <v>郵便・信書便</v>
      </c>
      <c r="CI454" s="312" t="str">
        <v>通信</v>
      </c>
      <c r="CJ454" s="312" t="str">
        <v>放送</v>
      </c>
      <c r="CK454" s="312" t="str">
        <v>情報サービス</v>
      </c>
      <c r="CL454" s="312" t="str">
        <v>インターネット附随サービス</v>
      </c>
      <c r="CM454" s="312" t="str">
        <v>映像・音声・文字情報制作</v>
      </c>
      <c r="CN454" s="312" t="str">
        <v>公務</v>
      </c>
      <c r="CO454" s="312" t="str">
        <v>教育</v>
      </c>
      <c r="CP454" s="312" t="str">
        <v>研究</v>
      </c>
      <c r="CQ454" s="312" t="str">
        <v>医療</v>
      </c>
      <c r="CR454" s="312" t="str">
        <v>保健衛生</v>
      </c>
      <c r="CS454" s="312" t="str">
        <v>社会保険・社会福祉</v>
      </c>
      <c r="CT454" s="312" t="str">
        <v>介護</v>
      </c>
      <c r="CU454" s="312" t="str">
        <v>その他の非営利団体サービス</v>
      </c>
      <c r="CV454" s="312" t="str">
        <v>物品賃貸サービス</v>
      </c>
      <c r="CW454" s="312" t="str">
        <v>広告</v>
      </c>
      <c r="CX454" s="312" t="str">
        <v>自動車整備・機械修理</v>
      </c>
      <c r="CY454" s="312" t="str">
        <v>その他の対事業所サービス</v>
      </c>
      <c r="CZ454" s="312" t="str">
        <v>宿泊業</v>
      </c>
      <c r="DA454" s="312" t="str">
        <v>飲食サービス</v>
      </c>
      <c r="DB454" s="312" t="str">
        <v>洗濯・理容・美容・浴場業</v>
      </c>
      <c r="DC454" s="313" t="str">
        <v>娯楽サービス</v>
      </c>
      <c r="DD454" s="313" t="str">
        <v>その他の対個人サービス</v>
      </c>
      <c r="DE454" s="313" t="str">
        <v>事務用品</v>
      </c>
      <c r="DF454" s="314" t="str">
        <v>分類不明</v>
      </c>
      <c r="DH454" s="333"/>
      <c r="DI454" s="331"/>
      <c r="DJ454" s="333"/>
      <c r="DK454" s="331"/>
      <c r="DL454" s="333"/>
      <c r="DM454" s="331"/>
      <c r="DN454" s="333"/>
      <c r="DO454" s="331"/>
      <c r="DP454" s="333"/>
    </row>
    <row r="455" spans="2:120">
      <c r="B455" s="315" t="str">
        <f t="array" ref="B455:C561">+TRANSPOSE($D$117:$DF$118)</f>
        <v>001</v>
      </c>
      <c r="C455" s="301" t="str">
        <v>耕種農業</v>
      </c>
      <c r="D455" s="355">
        <v>1.0087583116729339</v>
      </c>
      <c r="E455" s="356">
        <v>2.5627435019363765E-2</v>
      </c>
      <c r="F455" s="356">
        <v>3.8240022385295537E-3</v>
      </c>
      <c r="G455" s="356">
        <v>7.8296840210294414E-4</v>
      </c>
      <c r="H455" s="356">
        <v>3.4382634638121276E-4</v>
      </c>
      <c r="I455" s="356">
        <v>0</v>
      </c>
      <c r="J455" s="356">
        <v>0</v>
      </c>
      <c r="K455" s="356">
        <v>9.1989986575823467E-5</v>
      </c>
      <c r="L455" s="356">
        <v>2.9847557739937535E-2</v>
      </c>
      <c r="M455" s="356">
        <v>4.3628572921167952E-2</v>
      </c>
      <c r="N455" s="356">
        <v>0.10556460997254634</v>
      </c>
      <c r="O455" s="356">
        <v>0</v>
      </c>
      <c r="P455" s="356">
        <v>1.6439616848437751E-2</v>
      </c>
      <c r="Q455" s="357">
        <v>1.5615881009093677E-3</v>
      </c>
      <c r="R455" s="357">
        <v>1.3092783643967656E-4</v>
      </c>
      <c r="S455" s="357">
        <v>3.1518591712496592E-5</v>
      </c>
      <c r="T455" s="357">
        <v>4.6274777603646056E-5</v>
      </c>
      <c r="U455" s="357">
        <v>2.4717007086045893E-5</v>
      </c>
      <c r="V455" s="357">
        <v>1.2910728799881012E-5</v>
      </c>
      <c r="W455" s="357">
        <v>5.9442628267648427E-5</v>
      </c>
      <c r="X455" s="357">
        <v>2.6189039449574005E-5</v>
      </c>
      <c r="Y455" s="357">
        <v>1.2700841406263523E-5</v>
      </c>
      <c r="Z455" s="357">
        <v>4.0404386439248248E-4</v>
      </c>
      <c r="AA455" s="357">
        <v>5.0647339964000573E-5</v>
      </c>
      <c r="AB455" s="357">
        <v>6.0672494819221294E-5</v>
      </c>
      <c r="AC455" s="357">
        <v>1.0880401353991036E-3</v>
      </c>
      <c r="AD455" s="357">
        <v>2.6723197282938702E-4</v>
      </c>
      <c r="AE455" s="357">
        <v>9.3942515635801853E-7</v>
      </c>
      <c r="AF455" s="357">
        <v>2.2516977958538596E-5</v>
      </c>
      <c r="AG455" s="357">
        <v>2.5746208674626936E-5</v>
      </c>
      <c r="AH455" s="357">
        <v>5.0250508197671649E-2</v>
      </c>
      <c r="AI455" s="357">
        <v>6.8440605660557462E-5</v>
      </c>
      <c r="AJ455" s="357">
        <v>2.2094628109997196E-5</v>
      </c>
      <c r="AK455" s="357">
        <v>4.9738773213263718E-5</v>
      </c>
      <c r="AL455" s="357">
        <v>3.5624909415915386E-5</v>
      </c>
      <c r="AM455" s="357">
        <v>9.2965241744436325E-4</v>
      </c>
      <c r="AN455" s="357">
        <v>0</v>
      </c>
      <c r="AO455" s="357">
        <v>2.0019071182002386E-5</v>
      </c>
      <c r="AP455" s="357">
        <v>2.1510525230860194E-5</v>
      </c>
      <c r="AQ455" s="357">
        <v>7.9050288682809971E-6</v>
      </c>
      <c r="AR455" s="357">
        <v>1.5282471226321693E-5</v>
      </c>
      <c r="AS455" s="357">
        <v>1.5885077658650508E-4</v>
      </c>
      <c r="AT455" s="357">
        <v>3.8925185813968722E-5</v>
      </c>
      <c r="AU455" s="357">
        <v>1.4415963847233776E-5</v>
      </c>
      <c r="AV455" s="357">
        <v>6.7925177208917487E-5</v>
      </c>
      <c r="AW455" s="357">
        <v>6.2063189614557757E-5</v>
      </c>
      <c r="AX455" s="357">
        <v>1.4544908558554182E-4</v>
      </c>
      <c r="AY455" s="357">
        <v>3.0856355641198922E-5</v>
      </c>
      <c r="AZ455" s="357">
        <v>1.7546468879035341E-5</v>
      </c>
      <c r="BA455" s="357">
        <v>9.1681894838426697E-5</v>
      </c>
      <c r="BB455" s="357">
        <v>7.3652794890622988E-5</v>
      </c>
      <c r="BC455" s="357">
        <v>1.980509463061597E-5</v>
      </c>
      <c r="BD455" s="357">
        <v>4.5366994631924165E-5</v>
      </c>
      <c r="BE455" s="357">
        <v>2.362230918066092E-5</v>
      </c>
      <c r="BF455" s="357">
        <v>2.194249172980248E-5</v>
      </c>
      <c r="BG455" s="357">
        <v>1.2150392302754096E-4</v>
      </c>
      <c r="BH455" s="357">
        <v>3.2290813723507276E-4</v>
      </c>
      <c r="BI455" s="357">
        <v>1.1468586844861172E-4</v>
      </c>
      <c r="BJ455" s="357">
        <v>7.2715810362530372E-5</v>
      </c>
      <c r="BK455" s="357">
        <v>5.7736591255147202E-5</v>
      </c>
      <c r="BL455" s="357">
        <v>7.6393718026930102E-4</v>
      </c>
      <c r="BM455" s="357">
        <v>4.3017773320824803E-4</v>
      </c>
      <c r="BN455" s="357">
        <v>2.6100800823338979E-4</v>
      </c>
      <c r="BO455" s="357">
        <v>2.6214081477948236E-5</v>
      </c>
      <c r="BP455" s="357">
        <v>8.2927218985505652E-4</v>
      </c>
      <c r="BQ455" s="357">
        <v>5.4306168802934092E-4</v>
      </c>
      <c r="BR455" s="357">
        <v>1.6685618236099041E-5</v>
      </c>
      <c r="BS455" s="357">
        <v>1.4705951112674849E-5</v>
      </c>
      <c r="BT455" s="357">
        <v>1.7440228857889022E-5</v>
      </c>
      <c r="BU455" s="357">
        <v>4.2673810852881505E-5</v>
      </c>
      <c r="BV455" s="357">
        <v>5.922427293925773E-5</v>
      </c>
      <c r="BW455" s="357">
        <v>5.2414364070229588E-6</v>
      </c>
      <c r="BX455" s="357">
        <v>2.0194133282378889E-6</v>
      </c>
      <c r="BY455" s="357">
        <v>8.5763328391896276E-7</v>
      </c>
      <c r="BZ455" s="357">
        <v>5.1322852051907539E-6</v>
      </c>
      <c r="CA455" s="357">
        <v>6.574922840638237E-6</v>
      </c>
      <c r="CB455" s="357">
        <v>1.7141305107162314E-5</v>
      </c>
      <c r="CC455" s="357">
        <v>1.80016141288205E-5</v>
      </c>
      <c r="CD455" s="357">
        <v>8.7553396614862084E-6</v>
      </c>
      <c r="CE455" s="357">
        <v>1.7036161937601072E-5</v>
      </c>
      <c r="CF455" s="357">
        <v>1.1767275013776642E-5</v>
      </c>
      <c r="CG455" s="357">
        <v>4.676698377935857E-6</v>
      </c>
      <c r="CH455" s="357">
        <v>6.7834851594913117E-6</v>
      </c>
      <c r="CI455" s="357">
        <v>7.0035834587179622E-6</v>
      </c>
      <c r="CJ455" s="357">
        <v>4.2858011213112919E-5</v>
      </c>
      <c r="CK455" s="357">
        <v>1.1510137524234425E-5</v>
      </c>
      <c r="CL455" s="357">
        <v>1.2027686523697129E-5</v>
      </c>
      <c r="CM455" s="357">
        <v>1.8496680649093017E-5</v>
      </c>
      <c r="CN455" s="357">
        <v>2.6945023967579637E-5</v>
      </c>
      <c r="CO455" s="357">
        <v>4.8370290529385251E-5</v>
      </c>
      <c r="CP455" s="357">
        <v>4.4157371770595772E-5</v>
      </c>
      <c r="CQ455" s="357">
        <v>2.5323399757715045E-4</v>
      </c>
      <c r="CR455" s="357">
        <v>1.8727927285211095E-5</v>
      </c>
      <c r="CS455" s="357">
        <v>1.9369154002279022E-3</v>
      </c>
      <c r="CT455" s="357">
        <v>1.5393987895430837E-3</v>
      </c>
      <c r="CU455" s="357">
        <v>4.2393974073768822E-4</v>
      </c>
      <c r="CV455" s="357">
        <v>6.0598203268653318E-5</v>
      </c>
      <c r="CW455" s="357">
        <v>2.1091654682444228E-5</v>
      </c>
      <c r="CX455" s="357">
        <v>2.8808700500975245E-4</v>
      </c>
      <c r="CY455" s="357">
        <v>8.0887367208109565E-6</v>
      </c>
      <c r="CZ455" s="357">
        <v>6.6672467099080776E-3</v>
      </c>
      <c r="DA455" s="357">
        <v>9.0930296370357582E-3</v>
      </c>
      <c r="DB455" s="357">
        <v>2.8583089135404126E-5</v>
      </c>
      <c r="DC455" s="358">
        <v>4.2654199667557221E-4</v>
      </c>
      <c r="DD455" s="358">
        <v>2.4857426567617396E-3</v>
      </c>
      <c r="DE455" s="358">
        <v>1.2183896429330433E-4</v>
      </c>
      <c r="DF455" s="359">
        <v>3.3015881712146926E-5</v>
      </c>
      <c r="DH455" s="340"/>
      <c r="DI455" s="331"/>
      <c r="DJ455" s="339"/>
      <c r="DK455" s="331"/>
      <c r="DL455" s="340"/>
      <c r="DM455" s="331"/>
      <c r="DN455" s="339"/>
      <c r="DO455" s="331"/>
      <c r="DP455" s="340"/>
    </row>
    <row r="456" spans="2:120">
      <c r="B456" s="315" t="str">
        <v>002</v>
      </c>
      <c r="C456" s="301" t="str">
        <v>畜産</v>
      </c>
      <c r="D456" s="360">
        <v>3.8249671469509001E-3</v>
      </c>
      <c r="E456" s="356">
        <v>1.0459325872845469</v>
      </c>
      <c r="F456" s="356">
        <v>1.2774051633927586E-2</v>
      </c>
      <c r="G456" s="356">
        <v>7.8911007352926052E-5</v>
      </c>
      <c r="H456" s="356">
        <v>3.4301281595090137E-4</v>
      </c>
      <c r="I456" s="356">
        <v>0</v>
      </c>
      <c r="J456" s="356">
        <v>0</v>
      </c>
      <c r="K456" s="356">
        <v>2.4089881135823196E-6</v>
      </c>
      <c r="L456" s="356">
        <v>3.9394977900362463E-2</v>
      </c>
      <c r="M456" s="356">
        <v>5.0851535427530535E-4</v>
      </c>
      <c r="N456" s="356">
        <v>8.038399742881789E-3</v>
      </c>
      <c r="O456" s="356">
        <v>0</v>
      </c>
      <c r="P456" s="356">
        <v>2.4787639168495509E-3</v>
      </c>
      <c r="Q456" s="357">
        <v>7.6632106756460141E-4</v>
      </c>
      <c r="R456" s="357">
        <v>2.9247332694154242E-5</v>
      </c>
      <c r="S456" s="357">
        <v>5.6627998948111019E-6</v>
      </c>
      <c r="T456" s="357">
        <v>4.6017172662836926E-5</v>
      </c>
      <c r="U456" s="357">
        <v>4.5627377759556529E-6</v>
      </c>
      <c r="V456" s="357">
        <v>3.4305214825246063E-6</v>
      </c>
      <c r="W456" s="357">
        <v>5.9892082808631292E-4</v>
      </c>
      <c r="X456" s="357">
        <v>1.2252848067795525E-5</v>
      </c>
      <c r="Y456" s="357">
        <v>3.3320399637313162E-6</v>
      </c>
      <c r="Z456" s="357">
        <v>5.5694741889511995E-5</v>
      </c>
      <c r="AA456" s="357">
        <v>1.5631700544736183E-5</v>
      </c>
      <c r="AB456" s="357">
        <v>1.8500124771715169E-5</v>
      </c>
      <c r="AC456" s="357">
        <v>1.1513703899623725E-4</v>
      </c>
      <c r="AD456" s="357">
        <v>1.7238142487834471E-4</v>
      </c>
      <c r="AE456" s="357">
        <v>4.9214130145892533E-7</v>
      </c>
      <c r="AF456" s="357">
        <v>2.2403292412038478E-6</v>
      </c>
      <c r="AG456" s="357">
        <v>1.2310855547420365E-5</v>
      </c>
      <c r="AH456" s="357">
        <v>2.0064432052369356E-4</v>
      </c>
      <c r="AI456" s="357">
        <v>7.6196371856475969E-6</v>
      </c>
      <c r="AJ456" s="357">
        <v>1.1040863504389692E-5</v>
      </c>
      <c r="AK456" s="357">
        <v>6.5595640943223962E-6</v>
      </c>
      <c r="AL456" s="357">
        <v>2.4764193157425071E-5</v>
      </c>
      <c r="AM456" s="357">
        <v>1.8611523434302014E-5</v>
      </c>
      <c r="AN456" s="357">
        <v>0</v>
      </c>
      <c r="AO456" s="357">
        <v>9.1152953448052461E-6</v>
      </c>
      <c r="AP456" s="357">
        <v>1.0787116270714224E-5</v>
      </c>
      <c r="AQ456" s="357">
        <v>3.4052283362480086E-6</v>
      </c>
      <c r="AR456" s="357">
        <v>1.0273661102365578E-5</v>
      </c>
      <c r="AS456" s="357">
        <v>9.2893774546899271E-6</v>
      </c>
      <c r="AT456" s="357">
        <v>3.4667551330968855E-6</v>
      </c>
      <c r="AU456" s="357">
        <v>2.5861244485919243E-6</v>
      </c>
      <c r="AV456" s="357">
        <v>3.8488506292695734E-6</v>
      </c>
      <c r="AW456" s="357">
        <v>5.9369549721768281E-6</v>
      </c>
      <c r="AX456" s="357">
        <v>1.8201810921472174E-5</v>
      </c>
      <c r="AY456" s="357">
        <v>1.2581265576742483E-5</v>
      </c>
      <c r="AZ456" s="357">
        <v>1.510148764858292E-5</v>
      </c>
      <c r="BA456" s="357">
        <v>1.5040427202959379E-5</v>
      </c>
      <c r="BB456" s="357">
        <v>1.4817132341177531E-5</v>
      </c>
      <c r="BC456" s="357">
        <v>1.4885120921377997E-5</v>
      </c>
      <c r="BD456" s="357">
        <v>6.6773837657714447E-6</v>
      </c>
      <c r="BE456" s="357">
        <v>1.1268219655407249E-5</v>
      </c>
      <c r="BF456" s="357">
        <v>1.4251402415426851E-5</v>
      </c>
      <c r="BG456" s="357">
        <v>1.0539255907071448E-5</v>
      </c>
      <c r="BH456" s="357">
        <v>1.5276478723506956E-5</v>
      </c>
      <c r="BI456" s="357">
        <v>1.1532881039048587E-5</v>
      </c>
      <c r="BJ456" s="357">
        <v>3.537133487939055E-6</v>
      </c>
      <c r="BK456" s="357">
        <v>7.132924298913402E-6</v>
      </c>
      <c r="BL456" s="357">
        <v>2.4825368733610392E-4</v>
      </c>
      <c r="BM456" s="357">
        <v>3.9059817705525639E-4</v>
      </c>
      <c r="BN456" s="357">
        <v>2.7246919914360142E-6</v>
      </c>
      <c r="BO456" s="357">
        <v>2.1120164652693075E-6</v>
      </c>
      <c r="BP456" s="357">
        <v>4.6340736600726119E-6</v>
      </c>
      <c r="BQ456" s="357">
        <v>3.7730135925895513E-6</v>
      </c>
      <c r="BR456" s="357">
        <v>1.6911138336228329E-6</v>
      </c>
      <c r="BS456" s="357">
        <v>1.1132979280634827E-5</v>
      </c>
      <c r="BT456" s="357">
        <v>7.2624777201400929E-7</v>
      </c>
      <c r="BU456" s="357">
        <v>6.8205346620420807E-7</v>
      </c>
      <c r="BV456" s="357">
        <v>1.4231882360770517E-6</v>
      </c>
      <c r="BW456" s="357">
        <v>5.7557292534691905E-7</v>
      </c>
      <c r="BX456" s="357">
        <v>2.079525009314775E-7</v>
      </c>
      <c r="BY456" s="357">
        <v>8.7012635611151979E-8</v>
      </c>
      <c r="BZ456" s="357">
        <v>2.0346375141056028E-7</v>
      </c>
      <c r="CA456" s="357">
        <v>1.3121739100953979E-6</v>
      </c>
      <c r="CB456" s="357">
        <v>6.2145257030679449E-7</v>
      </c>
      <c r="CC456" s="357">
        <v>1.0963997812363147E-6</v>
      </c>
      <c r="CD456" s="357">
        <v>6.7387688191153822E-7</v>
      </c>
      <c r="CE456" s="357">
        <v>6.4058966663805007E-7</v>
      </c>
      <c r="CF456" s="357">
        <v>1.2368241280525783E-6</v>
      </c>
      <c r="CG456" s="357">
        <v>5.0960680864017626E-7</v>
      </c>
      <c r="CH456" s="357">
        <v>4.7671625871296068E-7</v>
      </c>
      <c r="CI456" s="357">
        <v>2.8512574931817656E-6</v>
      </c>
      <c r="CJ456" s="357">
        <v>4.378295653486409E-6</v>
      </c>
      <c r="CK456" s="357">
        <v>3.0354684511693337E-6</v>
      </c>
      <c r="CL456" s="357">
        <v>4.9147016478068212E-6</v>
      </c>
      <c r="CM456" s="357">
        <v>3.7509663636687022E-6</v>
      </c>
      <c r="CN456" s="357">
        <v>4.6908924919583113E-6</v>
      </c>
      <c r="CO456" s="357">
        <v>6.1006981513044267E-6</v>
      </c>
      <c r="CP456" s="357">
        <v>1.0023027510955875E-3</v>
      </c>
      <c r="CQ456" s="357">
        <v>7.6093896299919488E-5</v>
      </c>
      <c r="CR456" s="357">
        <v>2.4400813391794646E-6</v>
      </c>
      <c r="CS456" s="357">
        <v>6.1375457402714211E-4</v>
      </c>
      <c r="CT456" s="357">
        <v>6.0724767075522339E-4</v>
      </c>
      <c r="CU456" s="357">
        <v>1.0504628004837716E-5</v>
      </c>
      <c r="CV456" s="357">
        <v>3.1097893902862418E-6</v>
      </c>
      <c r="CW456" s="357">
        <v>2.6709124299521677E-6</v>
      </c>
      <c r="CX456" s="357">
        <v>3.1041142284049313E-6</v>
      </c>
      <c r="CY456" s="357">
        <v>1.2680120363700738E-6</v>
      </c>
      <c r="CZ456" s="357">
        <v>2.3888022010756932E-3</v>
      </c>
      <c r="DA456" s="357">
        <v>4.8674211915787063E-3</v>
      </c>
      <c r="DB456" s="357">
        <v>1.7427942166610978E-6</v>
      </c>
      <c r="DC456" s="358">
        <v>1.7815765012428048E-5</v>
      </c>
      <c r="DD456" s="358">
        <v>2.3661241763221167E-4</v>
      </c>
      <c r="DE456" s="358">
        <v>1.5307832889431446E-5</v>
      </c>
      <c r="DF456" s="359">
        <v>7.9769644911060672E-6</v>
      </c>
      <c r="DH456" s="340"/>
      <c r="DI456" s="331"/>
      <c r="DJ456" s="339"/>
      <c r="DK456" s="331"/>
      <c r="DL456" s="340"/>
      <c r="DM456" s="331"/>
      <c r="DN456" s="339"/>
      <c r="DO456" s="331"/>
      <c r="DP456" s="340"/>
    </row>
    <row r="457" spans="2:120">
      <c r="B457" s="315" t="str">
        <v>003</v>
      </c>
      <c r="C457" s="301" t="str">
        <v>農業サービス</v>
      </c>
      <c r="D457" s="360">
        <v>3.7734053264256467E-2</v>
      </c>
      <c r="E457" s="356">
        <v>5.0059475592103275E-2</v>
      </c>
      <c r="F457" s="356">
        <v>1.0007422940463184</v>
      </c>
      <c r="G457" s="356">
        <v>3.2874044914373345E-5</v>
      </c>
      <c r="H457" s="356">
        <v>2.8944003877918399E-5</v>
      </c>
      <c r="I457" s="356">
        <v>0</v>
      </c>
      <c r="J457" s="356">
        <v>0</v>
      </c>
      <c r="K457" s="356">
        <v>3.7296303045935923E-6</v>
      </c>
      <c r="L457" s="356">
        <v>2.9609060137380889E-3</v>
      </c>
      <c r="M457" s="356">
        <v>1.6481792052382143E-3</v>
      </c>
      <c r="N457" s="356">
        <v>4.3074260436150825E-3</v>
      </c>
      <c r="O457" s="356">
        <v>0</v>
      </c>
      <c r="P457" s="356">
        <v>7.2843622727462485E-4</v>
      </c>
      <c r="Q457" s="357">
        <v>9.4162944328319165E-5</v>
      </c>
      <c r="R457" s="357">
        <v>6.3346857185804951E-6</v>
      </c>
      <c r="S457" s="357">
        <v>1.4925866794565027E-6</v>
      </c>
      <c r="T457" s="357">
        <v>4.1946247739945374E-6</v>
      </c>
      <c r="U457" s="357">
        <v>1.2392464876977382E-6</v>
      </c>
      <c r="V457" s="357">
        <v>6.9559174815115164E-7</v>
      </c>
      <c r="W457" s="357">
        <v>3.0396096045515452E-5</v>
      </c>
      <c r="X457" s="357">
        <v>1.7693202178932561E-6</v>
      </c>
      <c r="Y457" s="357">
        <v>7.3651281244308098E-7</v>
      </c>
      <c r="Z457" s="357">
        <v>1.7846249596614778E-5</v>
      </c>
      <c r="AA457" s="357">
        <v>2.9545645318592931E-6</v>
      </c>
      <c r="AB457" s="357">
        <v>3.2072754947593956E-6</v>
      </c>
      <c r="AC457" s="357">
        <v>4.6195711870980872E-5</v>
      </c>
      <c r="AD457" s="357">
        <v>1.8401944213135693E-5</v>
      </c>
      <c r="AE457" s="357">
        <v>6.8207258895847316E-8</v>
      </c>
      <c r="AF457" s="357">
        <v>9.9612533802955837E-7</v>
      </c>
      <c r="AG457" s="357">
        <v>1.6055772665209361E-6</v>
      </c>
      <c r="AH457" s="357">
        <v>1.8803761002192416E-3</v>
      </c>
      <c r="AI457" s="357">
        <v>2.9374702723048565E-6</v>
      </c>
      <c r="AJ457" s="357">
        <v>1.58553952069817E-6</v>
      </c>
      <c r="AK457" s="357">
        <v>2.5732169044708966E-6</v>
      </c>
      <c r="AL457" s="357">
        <v>3.4331447759372764E-6</v>
      </c>
      <c r="AM457" s="357">
        <v>3.5649833173920783E-5</v>
      </c>
      <c r="AN457" s="357">
        <v>0</v>
      </c>
      <c r="AO457" s="357">
        <v>1.1931315469271012E-6</v>
      </c>
      <c r="AP457" s="357">
        <v>1.7163615192681139E-6</v>
      </c>
      <c r="AQ457" s="357">
        <v>4.7653019272672536E-7</v>
      </c>
      <c r="AR457" s="357">
        <v>1.0731007177307073E-6</v>
      </c>
      <c r="AS457" s="357">
        <v>6.4278218010195498E-6</v>
      </c>
      <c r="AT457" s="357">
        <v>1.9608319207623348E-6</v>
      </c>
      <c r="AU457" s="357">
        <v>9.3955755462283714E-7</v>
      </c>
      <c r="AV457" s="357">
        <v>3.3178066144194404E-6</v>
      </c>
      <c r="AW457" s="357">
        <v>2.9797099744207755E-6</v>
      </c>
      <c r="AX457" s="357">
        <v>6.5555486205195064E-6</v>
      </c>
      <c r="AY457" s="357">
        <v>2.2496008149332904E-6</v>
      </c>
      <c r="AZ457" s="357">
        <v>2.4996644352043787E-6</v>
      </c>
      <c r="BA457" s="357">
        <v>4.7646378921260198E-6</v>
      </c>
      <c r="BB457" s="357">
        <v>4.7831822202044192E-6</v>
      </c>
      <c r="BC457" s="357">
        <v>2.1958377063780477E-6</v>
      </c>
      <c r="BD457" s="357">
        <v>2.6033081840326715E-6</v>
      </c>
      <c r="BE457" s="357">
        <v>2.061257766323204E-6</v>
      </c>
      <c r="BF457" s="357">
        <v>1.8147909916870335E-6</v>
      </c>
      <c r="BG457" s="357">
        <v>5.1567847156984516E-6</v>
      </c>
      <c r="BH457" s="357">
        <v>1.2868111690452623E-5</v>
      </c>
      <c r="BI457" s="357">
        <v>4.9607375846455524E-6</v>
      </c>
      <c r="BJ457" s="357">
        <v>3.1342910119768847E-6</v>
      </c>
      <c r="BK457" s="357">
        <v>2.570810330941276E-6</v>
      </c>
      <c r="BL457" s="357">
        <v>4.0312241718902919E-5</v>
      </c>
      <c r="BM457" s="357">
        <v>3.435898036195649E-5</v>
      </c>
      <c r="BN457" s="357">
        <v>1.0023671339677413E-5</v>
      </c>
      <c r="BO457" s="357">
        <v>1.1740469048352266E-6</v>
      </c>
      <c r="BP457" s="357">
        <v>3.1237183561853766E-5</v>
      </c>
      <c r="BQ457" s="357">
        <v>2.0560049709722324E-5</v>
      </c>
      <c r="BR457" s="357">
        <v>1.0967116182721517E-6</v>
      </c>
      <c r="BS457" s="357">
        <v>1.3549352301873491E-6</v>
      </c>
      <c r="BT457" s="357">
        <v>8.0658784698849316E-7</v>
      </c>
      <c r="BU457" s="357">
        <v>1.7166773611036393E-6</v>
      </c>
      <c r="BV457" s="357">
        <v>2.4785550013042547E-6</v>
      </c>
      <c r="BW457" s="357">
        <v>4.5561489059529824E-7</v>
      </c>
      <c r="BX457" s="357">
        <v>1.0934558445816611E-7</v>
      </c>
      <c r="BY457" s="357">
        <v>4.7587182420832643E-8</v>
      </c>
      <c r="BZ457" s="357">
        <v>2.2207702958658679E-7</v>
      </c>
      <c r="CA457" s="357">
        <v>2.7615815612751238E-6</v>
      </c>
      <c r="CB457" s="357">
        <v>7.6303723152337244E-7</v>
      </c>
      <c r="CC457" s="357">
        <v>8.1334032784898215E-7</v>
      </c>
      <c r="CD457" s="357">
        <v>4.2458219148648402E-7</v>
      </c>
      <c r="CE457" s="357">
        <v>7.0685700345188122E-7</v>
      </c>
      <c r="CF457" s="357">
        <v>6.7692588321275414E-7</v>
      </c>
      <c r="CG457" s="357">
        <v>2.9530963476173716E-7</v>
      </c>
      <c r="CH457" s="357">
        <v>4.6431072816128249E-7</v>
      </c>
      <c r="CI457" s="357">
        <v>3.6398853947676374E-6</v>
      </c>
      <c r="CJ457" s="357">
        <v>2.5495683006379223E-5</v>
      </c>
      <c r="CK457" s="357">
        <v>1.8377290814088623E-6</v>
      </c>
      <c r="CL457" s="357">
        <v>5.150096190118134E-6</v>
      </c>
      <c r="CM457" s="357">
        <v>5.2542635566426924E-6</v>
      </c>
      <c r="CN457" s="357">
        <v>1.3203768424635328E-6</v>
      </c>
      <c r="CO457" s="357">
        <v>4.0825047042720173E-4</v>
      </c>
      <c r="CP457" s="357">
        <v>4.8821582452441081E-5</v>
      </c>
      <c r="CQ457" s="357">
        <v>1.313462097783121E-5</v>
      </c>
      <c r="CR457" s="357">
        <v>8.6523474768217888E-7</v>
      </c>
      <c r="CS457" s="357">
        <v>1.0105970497905234E-4</v>
      </c>
      <c r="CT457" s="357">
        <v>8.5874057641741909E-5</v>
      </c>
      <c r="CU457" s="357">
        <v>1.6382342660563478E-5</v>
      </c>
      <c r="CV457" s="357">
        <v>2.5983578537745459E-6</v>
      </c>
      <c r="CW457" s="357">
        <v>9.9821596977370852E-6</v>
      </c>
      <c r="CX457" s="357">
        <v>1.0940965141869757E-5</v>
      </c>
      <c r="CY457" s="357">
        <v>5.3067722251107196E-7</v>
      </c>
      <c r="CZ457" s="357">
        <v>3.6163468484691421E-4</v>
      </c>
      <c r="DA457" s="357">
        <v>5.6739790140419345E-4</v>
      </c>
      <c r="DB457" s="357">
        <v>1.6485494505266171E-6</v>
      </c>
      <c r="DC457" s="358">
        <v>5.9584871430278246E-4</v>
      </c>
      <c r="DD457" s="358">
        <v>1.0437693805878957E-4</v>
      </c>
      <c r="DE457" s="358">
        <v>5.2996979646191829E-6</v>
      </c>
      <c r="DF457" s="359">
        <v>2.1594109320995567E-6</v>
      </c>
      <c r="DH457" s="340"/>
      <c r="DI457" s="331"/>
      <c r="DJ457" s="339"/>
      <c r="DK457" s="331"/>
      <c r="DL457" s="340"/>
      <c r="DM457" s="331"/>
      <c r="DN457" s="339"/>
      <c r="DO457" s="331"/>
      <c r="DP457" s="340"/>
    </row>
    <row r="458" spans="2:120">
      <c r="B458" s="315" t="str">
        <v>004</v>
      </c>
      <c r="C458" s="301" t="str">
        <v>林業</v>
      </c>
      <c r="D458" s="360">
        <v>4.4947172529649504E-5</v>
      </c>
      <c r="E458" s="356">
        <v>3.1283044632631675E-5</v>
      </c>
      <c r="F458" s="356">
        <v>5.2816945263696346E-6</v>
      </c>
      <c r="G458" s="356">
        <v>1.0850769477575586</v>
      </c>
      <c r="H458" s="356">
        <v>1.1892782991130221E-4</v>
      </c>
      <c r="I458" s="356">
        <v>0</v>
      </c>
      <c r="J458" s="356">
        <v>0</v>
      </c>
      <c r="K458" s="356">
        <v>2.6281292462022327E-5</v>
      </c>
      <c r="L458" s="356">
        <v>4.33369947803076E-4</v>
      </c>
      <c r="M458" s="356">
        <v>1.6783072903500184E-5</v>
      </c>
      <c r="N458" s="356">
        <v>9.8069868232056453E-4</v>
      </c>
      <c r="O458" s="356">
        <v>0</v>
      </c>
      <c r="P458" s="356">
        <v>4.1316292546987785E-6</v>
      </c>
      <c r="Q458" s="357">
        <v>2.0814726600842716E-5</v>
      </c>
      <c r="R458" s="357">
        <v>0.12912427257891984</v>
      </c>
      <c r="S458" s="357">
        <v>1.4257789930856902E-3</v>
      </c>
      <c r="T458" s="357">
        <v>7.4732224704433483E-6</v>
      </c>
      <c r="U458" s="357">
        <v>7.2609533893086122E-5</v>
      </c>
      <c r="V458" s="357">
        <v>5.1158401893141207E-6</v>
      </c>
      <c r="W458" s="357">
        <v>1.4831634533051339E-5</v>
      </c>
      <c r="X458" s="357">
        <v>9.5376841439910387E-5</v>
      </c>
      <c r="Y458" s="357">
        <v>1.8799108096030518E-6</v>
      </c>
      <c r="Z458" s="357">
        <v>1.0516529568528641E-5</v>
      </c>
      <c r="AA458" s="357">
        <v>4.7662388460381214E-6</v>
      </c>
      <c r="AB458" s="357">
        <v>8.2110565581316198E-6</v>
      </c>
      <c r="AC458" s="357">
        <v>4.7069594066486666E-6</v>
      </c>
      <c r="AD458" s="357">
        <v>1.8794120134324748E-4</v>
      </c>
      <c r="AE458" s="357">
        <v>3.2721042259472557E-7</v>
      </c>
      <c r="AF458" s="357">
        <v>5.1947668133492711E-6</v>
      </c>
      <c r="AG458" s="357">
        <v>8.2167051618130737E-6</v>
      </c>
      <c r="AH458" s="357">
        <v>7.2484427845196015E-6</v>
      </c>
      <c r="AI458" s="357">
        <v>4.0480226353164626E-6</v>
      </c>
      <c r="AJ458" s="357">
        <v>1.8466231212491799E-4</v>
      </c>
      <c r="AK458" s="357">
        <v>1.5743064405282101E-5</v>
      </c>
      <c r="AL458" s="357">
        <v>4.1371828284316288E-4</v>
      </c>
      <c r="AM458" s="357">
        <v>4.3839055039865933E-5</v>
      </c>
      <c r="AN458" s="357">
        <v>0</v>
      </c>
      <c r="AO458" s="357">
        <v>3.9528905945760852E-6</v>
      </c>
      <c r="AP458" s="357">
        <v>9.0668840361389715E-6</v>
      </c>
      <c r="AQ458" s="357">
        <v>1.888732988291423E-6</v>
      </c>
      <c r="AR458" s="357">
        <v>2.9074670831151069E-6</v>
      </c>
      <c r="AS458" s="357">
        <v>1.0822618946340233E-4</v>
      </c>
      <c r="AT458" s="357">
        <v>6.7592132859216277E-5</v>
      </c>
      <c r="AU458" s="357">
        <v>2.4687711956606082E-5</v>
      </c>
      <c r="AV458" s="357">
        <v>4.4391007481943951E-6</v>
      </c>
      <c r="AW458" s="357">
        <v>1.0140098211630268E-5</v>
      </c>
      <c r="AX458" s="357">
        <v>5.7854675324423938E-5</v>
      </c>
      <c r="AY458" s="357">
        <v>6.3022352238662411E-6</v>
      </c>
      <c r="AZ458" s="357">
        <v>1.5376468786136754E-5</v>
      </c>
      <c r="BA458" s="357">
        <v>1.2371380220650419E-5</v>
      </c>
      <c r="BB458" s="357">
        <v>1.3247030588536077E-5</v>
      </c>
      <c r="BC458" s="357">
        <v>9.3865343085521361E-6</v>
      </c>
      <c r="BD458" s="357">
        <v>1.8260700977426852E-5</v>
      </c>
      <c r="BE458" s="357">
        <v>6.3973683470414474E-6</v>
      </c>
      <c r="BF458" s="357">
        <v>3.7190368361915151E-6</v>
      </c>
      <c r="BG458" s="357">
        <v>4.8104017241370834E-6</v>
      </c>
      <c r="BH458" s="357">
        <v>1.4658653153902816E-5</v>
      </c>
      <c r="BI458" s="357">
        <v>1.0451747576032823E-5</v>
      </c>
      <c r="BJ458" s="357">
        <v>7.1042626686453479E-5</v>
      </c>
      <c r="BK458" s="357">
        <v>1.0009312047629676E-5</v>
      </c>
      <c r="BL458" s="357">
        <v>9.221740297565001E-4</v>
      </c>
      <c r="BM458" s="357">
        <v>3.3542180798912034E-5</v>
      </c>
      <c r="BN458" s="357">
        <v>1.5893694639392973E-3</v>
      </c>
      <c r="BO458" s="357">
        <v>3.3726987419091861E-4</v>
      </c>
      <c r="BP458" s="357">
        <v>6.2778837163244761E-5</v>
      </c>
      <c r="BQ458" s="357">
        <v>1.1265180998717639E-4</v>
      </c>
      <c r="BR458" s="357">
        <v>1.7209548450508327E-5</v>
      </c>
      <c r="BS458" s="357">
        <v>9.4164572652192933E-6</v>
      </c>
      <c r="BT458" s="357">
        <v>9.1694746707728276E-6</v>
      </c>
      <c r="BU458" s="357">
        <v>2.4080663065110089E-6</v>
      </c>
      <c r="BV458" s="357">
        <v>1.0993546546285327E-5</v>
      </c>
      <c r="BW458" s="357">
        <v>4.1575746010144219E-6</v>
      </c>
      <c r="BX458" s="357">
        <v>1.0632618967449558E-6</v>
      </c>
      <c r="BY458" s="357">
        <v>1.0400694445609485E-6</v>
      </c>
      <c r="BZ458" s="357">
        <v>8.6050536464996975E-6</v>
      </c>
      <c r="CA458" s="357">
        <v>1.0163345713843704E-5</v>
      </c>
      <c r="CB458" s="357">
        <v>4.8275975041451531E-6</v>
      </c>
      <c r="CC458" s="357">
        <v>1.3516180898725968E-5</v>
      </c>
      <c r="CD458" s="357">
        <v>4.9609893961080799E-5</v>
      </c>
      <c r="CE458" s="357">
        <v>6.8512015827596053E-6</v>
      </c>
      <c r="CF458" s="357">
        <v>1.7632342486570154E-5</v>
      </c>
      <c r="CG458" s="357">
        <v>2.7214074031194123E-4</v>
      </c>
      <c r="CH458" s="357">
        <v>3.1688156921136945E-6</v>
      </c>
      <c r="CI458" s="357">
        <v>4.2771017029322086E-6</v>
      </c>
      <c r="CJ458" s="357">
        <v>1.2209675713474755E-5</v>
      </c>
      <c r="CK458" s="357">
        <v>3.1790895921131794E-6</v>
      </c>
      <c r="CL458" s="357">
        <v>4.6958500975065875E-6</v>
      </c>
      <c r="CM458" s="357">
        <v>4.9193838587952737E-6</v>
      </c>
      <c r="CN458" s="357">
        <v>8.2647395917821561E-6</v>
      </c>
      <c r="CO458" s="357">
        <v>4.4043200841989807E-6</v>
      </c>
      <c r="CP458" s="357">
        <v>8.4917661255985207E-6</v>
      </c>
      <c r="CQ458" s="357">
        <v>1.1744470575463366E-5</v>
      </c>
      <c r="CR458" s="357">
        <v>6.3769472809499604E-6</v>
      </c>
      <c r="CS458" s="357">
        <v>1.1239775981675497E-4</v>
      </c>
      <c r="CT458" s="357">
        <v>1.2839999303566917E-4</v>
      </c>
      <c r="CU458" s="357">
        <v>7.0442021752594422E-6</v>
      </c>
      <c r="CV458" s="357">
        <v>6.4879882581546385E-6</v>
      </c>
      <c r="CW458" s="357">
        <v>4.9509388814533009E-6</v>
      </c>
      <c r="CX458" s="357">
        <v>4.6060548669791678E-6</v>
      </c>
      <c r="CY458" s="357">
        <v>7.1706934340549389E-6</v>
      </c>
      <c r="CZ458" s="357">
        <v>9.6917432651145302E-4</v>
      </c>
      <c r="DA458" s="357">
        <v>1.2244592662908394E-3</v>
      </c>
      <c r="DB458" s="357">
        <v>8.5663334964052206E-6</v>
      </c>
      <c r="DC458" s="358">
        <v>1.7148855680060454E-5</v>
      </c>
      <c r="DD458" s="358">
        <v>1.1022170159325604E-4</v>
      </c>
      <c r="DE458" s="358">
        <v>4.8793367329989334E-5</v>
      </c>
      <c r="DF458" s="359">
        <v>6.4142655843653984E-6</v>
      </c>
      <c r="DH458" s="340"/>
      <c r="DI458" s="331"/>
      <c r="DJ458" s="339"/>
      <c r="DK458" s="331"/>
      <c r="DL458" s="340"/>
      <c r="DM458" s="331"/>
      <c r="DN458" s="339"/>
      <c r="DO458" s="331"/>
      <c r="DP458" s="340"/>
    </row>
    <row r="459" spans="2:120">
      <c r="B459" s="315" t="str">
        <v>005</v>
      </c>
      <c r="C459" s="301" t="str">
        <v>漁業</v>
      </c>
      <c r="D459" s="360">
        <v>2.5160384592533403E-6</v>
      </c>
      <c r="E459" s="356">
        <v>6.9387100488504716E-5</v>
      </c>
      <c r="F459" s="356">
        <v>4.7593870723449739E-6</v>
      </c>
      <c r="G459" s="356">
        <v>6.0583609665834641E-5</v>
      </c>
      <c r="H459" s="356">
        <v>1.0150782491645822</v>
      </c>
      <c r="I459" s="356">
        <v>0</v>
      </c>
      <c r="J459" s="356">
        <v>0</v>
      </c>
      <c r="K459" s="356">
        <v>1.3540416668618432E-5</v>
      </c>
      <c r="L459" s="356">
        <v>3.0929874496625511E-2</v>
      </c>
      <c r="M459" s="356">
        <v>2.719824783866134E-4</v>
      </c>
      <c r="N459" s="356">
        <v>2.2664935180130206E-3</v>
      </c>
      <c r="O459" s="356">
        <v>0</v>
      </c>
      <c r="P459" s="356">
        <v>7.5412794548241651E-6</v>
      </c>
      <c r="Q459" s="357">
        <v>1.2553045452124527E-4</v>
      </c>
      <c r="R459" s="357">
        <v>2.7125361846850442E-5</v>
      </c>
      <c r="S459" s="357">
        <v>4.9402644501073684E-5</v>
      </c>
      <c r="T459" s="357">
        <v>3.5993949531779809E-5</v>
      </c>
      <c r="U459" s="357">
        <v>3.8018502902804554E-6</v>
      </c>
      <c r="V459" s="357">
        <v>3.6855681219463668E-6</v>
      </c>
      <c r="W459" s="357">
        <v>1.929426231288749E-6</v>
      </c>
      <c r="X459" s="357">
        <v>4.9760886701828196E-6</v>
      </c>
      <c r="Y459" s="357">
        <v>1.072852686853743E-6</v>
      </c>
      <c r="Z459" s="357">
        <v>3.8482374475517241E-5</v>
      </c>
      <c r="AA459" s="357">
        <v>6.2593975547609617E-6</v>
      </c>
      <c r="AB459" s="357">
        <v>6.8103080262540683E-6</v>
      </c>
      <c r="AC459" s="357">
        <v>1.1366737750201074E-4</v>
      </c>
      <c r="AD459" s="357">
        <v>1.2980458593541113E-4</v>
      </c>
      <c r="AE459" s="357">
        <v>1.7619004628925235E-7</v>
      </c>
      <c r="AF459" s="357">
        <v>5.5167754025993882E-6</v>
      </c>
      <c r="AG459" s="357">
        <v>3.3970140163792648E-6</v>
      </c>
      <c r="AH459" s="357">
        <v>6.7879649865239321E-6</v>
      </c>
      <c r="AI459" s="357">
        <v>4.0815151442710099E-5</v>
      </c>
      <c r="AJ459" s="357">
        <v>1.8621188555716109E-5</v>
      </c>
      <c r="AK459" s="357">
        <v>5.3717461753948521E-6</v>
      </c>
      <c r="AL459" s="357">
        <v>2.5256699422297938E-5</v>
      </c>
      <c r="AM459" s="357">
        <v>2.4126084689984818E-5</v>
      </c>
      <c r="AN459" s="357">
        <v>0</v>
      </c>
      <c r="AO459" s="357">
        <v>7.5822425283561224E-6</v>
      </c>
      <c r="AP459" s="357">
        <v>1.7310739956230402E-5</v>
      </c>
      <c r="AQ459" s="357">
        <v>1.4921585751354279E-6</v>
      </c>
      <c r="AR459" s="357">
        <v>8.0983584076407819E-7</v>
      </c>
      <c r="AS459" s="357">
        <v>7.1163378340907864E-6</v>
      </c>
      <c r="AT459" s="357">
        <v>2.1834432756466954E-6</v>
      </c>
      <c r="AU459" s="357">
        <v>2.834040072369131E-6</v>
      </c>
      <c r="AV459" s="357">
        <v>2.4486174002220503E-6</v>
      </c>
      <c r="AW459" s="357">
        <v>1.0290771723199291E-5</v>
      </c>
      <c r="AX459" s="357">
        <v>5.150246739554769E-6</v>
      </c>
      <c r="AY459" s="357">
        <v>7.3572407570308565E-6</v>
      </c>
      <c r="AZ459" s="357">
        <v>8.0930126919672064E-6</v>
      </c>
      <c r="BA459" s="357">
        <v>6.775926022513902E-6</v>
      </c>
      <c r="BB459" s="357">
        <v>4.0875447689495324E-6</v>
      </c>
      <c r="BC459" s="357">
        <v>2.0184659995542591E-5</v>
      </c>
      <c r="BD459" s="357">
        <v>6.0356719038765655E-6</v>
      </c>
      <c r="BE459" s="357">
        <v>1.5216449394506984E-5</v>
      </c>
      <c r="BF459" s="357">
        <v>7.0500382210964024E-6</v>
      </c>
      <c r="BG459" s="357">
        <v>4.4376816997400337E-6</v>
      </c>
      <c r="BH459" s="357">
        <v>5.8369149068252681E-6</v>
      </c>
      <c r="BI459" s="357">
        <v>4.4490908109956294E-6</v>
      </c>
      <c r="BJ459" s="357">
        <v>4.3167006879082533E-6</v>
      </c>
      <c r="BK459" s="357">
        <v>3.6988780506831592E-6</v>
      </c>
      <c r="BL459" s="357">
        <v>1.2460531969950325E-2</v>
      </c>
      <c r="BM459" s="357">
        <v>5.672752409539333E-7</v>
      </c>
      <c r="BN459" s="357">
        <v>9.1658008598942646E-6</v>
      </c>
      <c r="BO459" s="357">
        <v>2.7842956010336354E-5</v>
      </c>
      <c r="BP459" s="357">
        <v>1.4537411942822125E-5</v>
      </c>
      <c r="BQ459" s="357">
        <v>1.405508969797542E-5</v>
      </c>
      <c r="BR459" s="357">
        <v>2.0452949835575614E-6</v>
      </c>
      <c r="BS459" s="357">
        <v>1.6461908185551163E-6</v>
      </c>
      <c r="BT459" s="357">
        <v>4.4702777493136629E-6</v>
      </c>
      <c r="BU459" s="357">
        <v>4.4397099435904948E-6</v>
      </c>
      <c r="BV459" s="357">
        <v>4.4743549372699225E-6</v>
      </c>
      <c r="BW459" s="357">
        <v>5.5138310410940282E-6</v>
      </c>
      <c r="BX459" s="357">
        <v>1.2590104951709639E-6</v>
      </c>
      <c r="BY459" s="357">
        <v>4.8199538973625819E-7</v>
      </c>
      <c r="BZ459" s="357">
        <v>1.2677281791850354E-6</v>
      </c>
      <c r="CA459" s="357">
        <v>3.2264295533483699E-6</v>
      </c>
      <c r="CB459" s="357">
        <v>2.432058502071188E-6</v>
      </c>
      <c r="CC459" s="357">
        <v>4.1778712942809656E-6</v>
      </c>
      <c r="CD459" s="357">
        <v>2.5078302700283378E-6</v>
      </c>
      <c r="CE459" s="357">
        <v>4.9869557525752144E-6</v>
      </c>
      <c r="CF459" s="357">
        <v>4.4432484009449105E-6</v>
      </c>
      <c r="CG459" s="357">
        <v>2.0372879752403795E-6</v>
      </c>
      <c r="CH459" s="357">
        <v>3.9984711241468973E-6</v>
      </c>
      <c r="CI459" s="357">
        <v>8.8895850310134924E-6</v>
      </c>
      <c r="CJ459" s="357">
        <v>1.793878615008731E-5</v>
      </c>
      <c r="CK459" s="357">
        <v>1.6631208502574886E-5</v>
      </c>
      <c r="CL459" s="357">
        <v>8.2604588732653781E-6</v>
      </c>
      <c r="CM459" s="357">
        <v>1.5004574822164964E-5</v>
      </c>
      <c r="CN459" s="357">
        <v>1.5059189177630203E-5</v>
      </c>
      <c r="CO459" s="357">
        <v>1.3421410857677448E-5</v>
      </c>
      <c r="CP459" s="357">
        <v>4.1195160265109839E-5</v>
      </c>
      <c r="CQ459" s="357">
        <v>9.0141363111924768E-5</v>
      </c>
      <c r="CR459" s="357">
        <v>5.6740089401851233E-6</v>
      </c>
      <c r="CS459" s="357">
        <v>7.4595488236543783E-4</v>
      </c>
      <c r="CT459" s="357">
        <v>7.5493944541616493E-4</v>
      </c>
      <c r="CU459" s="357">
        <v>2.2064212623224095E-5</v>
      </c>
      <c r="CV459" s="357">
        <v>3.1707679884505519E-5</v>
      </c>
      <c r="CW459" s="357">
        <v>1.490885589427E-5</v>
      </c>
      <c r="CX459" s="357">
        <v>7.1468917172047766E-6</v>
      </c>
      <c r="CY459" s="357">
        <v>2.5968457624329245E-5</v>
      </c>
      <c r="CZ459" s="357">
        <v>3.1327764986318792E-3</v>
      </c>
      <c r="DA459" s="357">
        <v>5.3526204799300642E-3</v>
      </c>
      <c r="DB459" s="357">
        <v>1.4802741214408449E-5</v>
      </c>
      <c r="DC459" s="358">
        <v>1.8075316697164572E-5</v>
      </c>
      <c r="DD459" s="358">
        <v>3.4221412315593502E-4</v>
      </c>
      <c r="DE459" s="358">
        <v>5.9924050790128517E-4</v>
      </c>
      <c r="DF459" s="359">
        <v>8.9163724475592395E-6</v>
      </c>
      <c r="DH459" s="340"/>
      <c r="DI459" s="331"/>
      <c r="DJ459" s="339"/>
      <c r="DK459" s="331"/>
      <c r="DL459" s="340"/>
      <c r="DM459" s="331"/>
      <c r="DN459" s="339"/>
      <c r="DO459" s="331"/>
      <c r="DP459" s="340"/>
    </row>
    <row r="460" spans="2:120">
      <c r="B460" s="315" t="str">
        <v>006</v>
      </c>
      <c r="C460" s="301" t="str">
        <v>金属鉱物</v>
      </c>
      <c r="D460" s="360">
        <v>0</v>
      </c>
      <c r="E460" s="356">
        <v>0</v>
      </c>
      <c r="F460" s="356">
        <v>0</v>
      </c>
      <c r="G460" s="356">
        <v>0</v>
      </c>
      <c r="H460" s="356">
        <v>0</v>
      </c>
      <c r="I460" s="356">
        <v>1</v>
      </c>
      <c r="J460" s="356">
        <v>0</v>
      </c>
      <c r="K460" s="356">
        <v>0</v>
      </c>
      <c r="L460" s="356">
        <v>0</v>
      </c>
      <c r="M460" s="356">
        <v>0</v>
      </c>
      <c r="N460" s="356">
        <v>0</v>
      </c>
      <c r="O460" s="356">
        <v>0</v>
      </c>
      <c r="P460" s="356">
        <v>0</v>
      </c>
      <c r="Q460" s="357">
        <v>0</v>
      </c>
      <c r="R460" s="357">
        <v>0</v>
      </c>
      <c r="S460" s="357">
        <v>0</v>
      </c>
      <c r="T460" s="357">
        <v>0</v>
      </c>
      <c r="U460" s="357">
        <v>0</v>
      </c>
      <c r="V460" s="357">
        <v>0</v>
      </c>
      <c r="W460" s="357">
        <v>0</v>
      </c>
      <c r="X460" s="357">
        <v>0</v>
      </c>
      <c r="Y460" s="357">
        <v>0</v>
      </c>
      <c r="Z460" s="357">
        <v>0</v>
      </c>
      <c r="AA460" s="357">
        <v>0</v>
      </c>
      <c r="AB460" s="357">
        <v>0</v>
      </c>
      <c r="AC460" s="357">
        <v>0</v>
      </c>
      <c r="AD460" s="357">
        <v>0</v>
      </c>
      <c r="AE460" s="357">
        <v>0</v>
      </c>
      <c r="AF460" s="357">
        <v>0</v>
      </c>
      <c r="AG460" s="357">
        <v>0</v>
      </c>
      <c r="AH460" s="357">
        <v>0</v>
      </c>
      <c r="AI460" s="357">
        <v>0</v>
      </c>
      <c r="AJ460" s="357">
        <v>0</v>
      </c>
      <c r="AK460" s="357">
        <v>0</v>
      </c>
      <c r="AL460" s="357">
        <v>0</v>
      </c>
      <c r="AM460" s="357">
        <v>0</v>
      </c>
      <c r="AN460" s="357">
        <v>0</v>
      </c>
      <c r="AO460" s="357">
        <v>0</v>
      </c>
      <c r="AP460" s="357">
        <v>0</v>
      </c>
      <c r="AQ460" s="357">
        <v>0</v>
      </c>
      <c r="AR460" s="357">
        <v>0</v>
      </c>
      <c r="AS460" s="357">
        <v>0</v>
      </c>
      <c r="AT460" s="357">
        <v>0</v>
      </c>
      <c r="AU460" s="357">
        <v>0</v>
      </c>
      <c r="AV460" s="357">
        <v>0</v>
      </c>
      <c r="AW460" s="357">
        <v>0</v>
      </c>
      <c r="AX460" s="357">
        <v>0</v>
      </c>
      <c r="AY460" s="357">
        <v>0</v>
      </c>
      <c r="AZ460" s="357">
        <v>0</v>
      </c>
      <c r="BA460" s="357">
        <v>0</v>
      </c>
      <c r="BB460" s="357">
        <v>0</v>
      </c>
      <c r="BC460" s="357">
        <v>0</v>
      </c>
      <c r="BD460" s="357">
        <v>0</v>
      </c>
      <c r="BE460" s="357">
        <v>0</v>
      </c>
      <c r="BF460" s="357">
        <v>0</v>
      </c>
      <c r="BG460" s="357">
        <v>0</v>
      </c>
      <c r="BH460" s="357">
        <v>0</v>
      </c>
      <c r="BI460" s="357">
        <v>0</v>
      </c>
      <c r="BJ460" s="357">
        <v>0</v>
      </c>
      <c r="BK460" s="357">
        <v>0</v>
      </c>
      <c r="BL460" s="357">
        <v>0</v>
      </c>
      <c r="BM460" s="357">
        <v>0</v>
      </c>
      <c r="BN460" s="357">
        <v>0</v>
      </c>
      <c r="BO460" s="357">
        <v>0</v>
      </c>
      <c r="BP460" s="357">
        <v>0</v>
      </c>
      <c r="BQ460" s="357">
        <v>0</v>
      </c>
      <c r="BR460" s="357">
        <v>0</v>
      </c>
      <c r="BS460" s="357">
        <v>0</v>
      </c>
      <c r="BT460" s="357">
        <v>0</v>
      </c>
      <c r="BU460" s="357">
        <v>0</v>
      </c>
      <c r="BV460" s="357">
        <v>0</v>
      </c>
      <c r="BW460" s="357">
        <v>0</v>
      </c>
      <c r="BX460" s="357">
        <v>0</v>
      </c>
      <c r="BY460" s="357">
        <v>0</v>
      </c>
      <c r="BZ460" s="357">
        <v>0</v>
      </c>
      <c r="CA460" s="357">
        <v>0</v>
      </c>
      <c r="CB460" s="357">
        <v>0</v>
      </c>
      <c r="CC460" s="357">
        <v>0</v>
      </c>
      <c r="CD460" s="357">
        <v>0</v>
      </c>
      <c r="CE460" s="357">
        <v>0</v>
      </c>
      <c r="CF460" s="357">
        <v>0</v>
      </c>
      <c r="CG460" s="357">
        <v>0</v>
      </c>
      <c r="CH460" s="357">
        <v>0</v>
      </c>
      <c r="CI460" s="357">
        <v>0</v>
      </c>
      <c r="CJ460" s="357">
        <v>0</v>
      </c>
      <c r="CK460" s="357">
        <v>0</v>
      </c>
      <c r="CL460" s="357">
        <v>0</v>
      </c>
      <c r="CM460" s="357">
        <v>0</v>
      </c>
      <c r="CN460" s="357">
        <v>0</v>
      </c>
      <c r="CO460" s="357">
        <v>0</v>
      </c>
      <c r="CP460" s="357">
        <v>0</v>
      </c>
      <c r="CQ460" s="357">
        <v>0</v>
      </c>
      <c r="CR460" s="357">
        <v>0</v>
      </c>
      <c r="CS460" s="357">
        <v>0</v>
      </c>
      <c r="CT460" s="357">
        <v>0</v>
      </c>
      <c r="CU460" s="357">
        <v>0</v>
      </c>
      <c r="CV460" s="357">
        <v>0</v>
      </c>
      <c r="CW460" s="357">
        <v>0</v>
      </c>
      <c r="CX460" s="357">
        <v>0</v>
      </c>
      <c r="CY460" s="357">
        <v>0</v>
      </c>
      <c r="CZ460" s="357">
        <v>0</v>
      </c>
      <c r="DA460" s="357">
        <v>0</v>
      </c>
      <c r="DB460" s="357">
        <v>0</v>
      </c>
      <c r="DC460" s="358">
        <v>0</v>
      </c>
      <c r="DD460" s="358">
        <v>0</v>
      </c>
      <c r="DE460" s="358">
        <v>0</v>
      </c>
      <c r="DF460" s="359">
        <v>0</v>
      </c>
      <c r="DH460" s="340"/>
      <c r="DI460" s="331"/>
      <c r="DJ460" s="339"/>
      <c r="DK460" s="331"/>
      <c r="DL460" s="340"/>
      <c r="DM460" s="331"/>
      <c r="DN460" s="339"/>
      <c r="DO460" s="331"/>
      <c r="DP460" s="340"/>
    </row>
    <row r="461" spans="2:120">
      <c r="B461" s="315" t="str">
        <v>007</v>
      </c>
      <c r="C461" s="301" t="str">
        <v>石炭・原油・天然ガス</v>
      </c>
      <c r="D461" s="360">
        <v>0</v>
      </c>
      <c r="E461" s="356">
        <v>0</v>
      </c>
      <c r="F461" s="356">
        <v>0</v>
      </c>
      <c r="G461" s="356">
        <v>0</v>
      </c>
      <c r="H461" s="356">
        <v>0</v>
      </c>
      <c r="I461" s="356">
        <v>0</v>
      </c>
      <c r="J461" s="356">
        <v>1</v>
      </c>
      <c r="K461" s="356">
        <v>0</v>
      </c>
      <c r="L461" s="356">
        <v>0</v>
      </c>
      <c r="M461" s="356">
        <v>0</v>
      </c>
      <c r="N461" s="356">
        <v>0</v>
      </c>
      <c r="O461" s="356">
        <v>0</v>
      </c>
      <c r="P461" s="356">
        <v>0</v>
      </c>
      <c r="Q461" s="357">
        <v>0</v>
      </c>
      <c r="R461" s="357">
        <v>0</v>
      </c>
      <c r="S461" s="357">
        <v>0</v>
      </c>
      <c r="T461" s="357">
        <v>0</v>
      </c>
      <c r="U461" s="357">
        <v>0</v>
      </c>
      <c r="V461" s="357">
        <v>0</v>
      </c>
      <c r="W461" s="357">
        <v>0</v>
      </c>
      <c r="X461" s="357">
        <v>0</v>
      </c>
      <c r="Y461" s="357">
        <v>0</v>
      </c>
      <c r="Z461" s="357">
        <v>0</v>
      </c>
      <c r="AA461" s="357">
        <v>0</v>
      </c>
      <c r="AB461" s="357">
        <v>0</v>
      </c>
      <c r="AC461" s="357">
        <v>0</v>
      </c>
      <c r="AD461" s="357">
        <v>0</v>
      </c>
      <c r="AE461" s="357">
        <v>0</v>
      </c>
      <c r="AF461" s="357">
        <v>0</v>
      </c>
      <c r="AG461" s="357">
        <v>0</v>
      </c>
      <c r="AH461" s="357">
        <v>0</v>
      </c>
      <c r="AI461" s="357">
        <v>0</v>
      </c>
      <c r="AJ461" s="357">
        <v>0</v>
      </c>
      <c r="AK461" s="357">
        <v>0</v>
      </c>
      <c r="AL461" s="357">
        <v>0</v>
      </c>
      <c r="AM461" s="357">
        <v>0</v>
      </c>
      <c r="AN461" s="357">
        <v>0</v>
      </c>
      <c r="AO461" s="357">
        <v>0</v>
      </c>
      <c r="AP461" s="357">
        <v>0</v>
      </c>
      <c r="AQ461" s="357">
        <v>0</v>
      </c>
      <c r="AR461" s="357">
        <v>0</v>
      </c>
      <c r="AS461" s="357">
        <v>0</v>
      </c>
      <c r="AT461" s="357">
        <v>0</v>
      </c>
      <c r="AU461" s="357">
        <v>0</v>
      </c>
      <c r="AV461" s="357">
        <v>0</v>
      </c>
      <c r="AW461" s="357">
        <v>0</v>
      </c>
      <c r="AX461" s="357">
        <v>0</v>
      </c>
      <c r="AY461" s="357">
        <v>0</v>
      </c>
      <c r="AZ461" s="357">
        <v>0</v>
      </c>
      <c r="BA461" s="357">
        <v>0</v>
      </c>
      <c r="BB461" s="357">
        <v>0</v>
      </c>
      <c r="BC461" s="357">
        <v>0</v>
      </c>
      <c r="BD461" s="357">
        <v>0</v>
      </c>
      <c r="BE461" s="357">
        <v>0</v>
      </c>
      <c r="BF461" s="357">
        <v>0</v>
      </c>
      <c r="BG461" s="357">
        <v>0</v>
      </c>
      <c r="BH461" s="357">
        <v>0</v>
      </c>
      <c r="BI461" s="357">
        <v>0</v>
      </c>
      <c r="BJ461" s="357">
        <v>0</v>
      </c>
      <c r="BK461" s="357">
        <v>0</v>
      </c>
      <c r="BL461" s="357">
        <v>0</v>
      </c>
      <c r="BM461" s="357">
        <v>0</v>
      </c>
      <c r="BN461" s="357">
        <v>0</v>
      </c>
      <c r="BO461" s="357">
        <v>0</v>
      </c>
      <c r="BP461" s="357">
        <v>0</v>
      </c>
      <c r="BQ461" s="357">
        <v>0</v>
      </c>
      <c r="BR461" s="357">
        <v>0</v>
      </c>
      <c r="BS461" s="357">
        <v>0</v>
      </c>
      <c r="BT461" s="357">
        <v>0</v>
      </c>
      <c r="BU461" s="357">
        <v>0</v>
      </c>
      <c r="BV461" s="357">
        <v>0</v>
      </c>
      <c r="BW461" s="357">
        <v>0</v>
      </c>
      <c r="BX461" s="357">
        <v>0</v>
      </c>
      <c r="BY461" s="357">
        <v>0</v>
      </c>
      <c r="BZ461" s="357">
        <v>0</v>
      </c>
      <c r="CA461" s="357">
        <v>0</v>
      </c>
      <c r="CB461" s="357">
        <v>0</v>
      </c>
      <c r="CC461" s="357">
        <v>0</v>
      </c>
      <c r="CD461" s="357">
        <v>0</v>
      </c>
      <c r="CE461" s="357">
        <v>0</v>
      </c>
      <c r="CF461" s="357">
        <v>0</v>
      </c>
      <c r="CG461" s="357">
        <v>0</v>
      </c>
      <c r="CH461" s="357">
        <v>0</v>
      </c>
      <c r="CI461" s="357">
        <v>0</v>
      </c>
      <c r="CJ461" s="357">
        <v>0</v>
      </c>
      <c r="CK461" s="357">
        <v>0</v>
      </c>
      <c r="CL461" s="357">
        <v>0</v>
      </c>
      <c r="CM461" s="357">
        <v>0</v>
      </c>
      <c r="CN461" s="357">
        <v>0</v>
      </c>
      <c r="CO461" s="357">
        <v>0</v>
      </c>
      <c r="CP461" s="357">
        <v>0</v>
      </c>
      <c r="CQ461" s="357">
        <v>0</v>
      </c>
      <c r="CR461" s="357">
        <v>0</v>
      </c>
      <c r="CS461" s="357">
        <v>0</v>
      </c>
      <c r="CT461" s="357">
        <v>0</v>
      </c>
      <c r="CU461" s="357">
        <v>0</v>
      </c>
      <c r="CV461" s="357">
        <v>0</v>
      </c>
      <c r="CW461" s="357">
        <v>0</v>
      </c>
      <c r="CX461" s="357">
        <v>0</v>
      </c>
      <c r="CY461" s="357">
        <v>0</v>
      </c>
      <c r="CZ461" s="357">
        <v>0</v>
      </c>
      <c r="DA461" s="357">
        <v>0</v>
      </c>
      <c r="DB461" s="357">
        <v>0</v>
      </c>
      <c r="DC461" s="358">
        <v>0</v>
      </c>
      <c r="DD461" s="358">
        <v>0</v>
      </c>
      <c r="DE461" s="358">
        <v>0</v>
      </c>
      <c r="DF461" s="359">
        <v>0</v>
      </c>
      <c r="DH461" s="340"/>
      <c r="DI461" s="331"/>
      <c r="DJ461" s="339"/>
      <c r="DK461" s="331"/>
      <c r="DL461" s="340"/>
      <c r="DM461" s="331"/>
      <c r="DN461" s="339"/>
      <c r="DO461" s="331"/>
      <c r="DP461" s="340"/>
    </row>
    <row r="462" spans="2:120">
      <c r="B462" s="315" t="str">
        <v>008</v>
      </c>
      <c r="C462" s="301" t="str">
        <v>非金属鉱物</v>
      </c>
      <c r="D462" s="360">
        <v>3.6699250955058243E-5</v>
      </c>
      <c r="E462" s="356">
        <v>3.8754660000902118E-5</v>
      </c>
      <c r="F462" s="356">
        <v>2.5400563690517224E-5</v>
      </c>
      <c r="G462" s="356">
        <v>9.7395867698743882E-5</v>
      </c>
      <c r="H462" s="356">
        <v>-2.3659617869932337E-5</v>
      </c>
      <c r="I462" s="356">
        <v>0</v>
      </c>
      <c r="J462" s="356">
        <v>0</v>
      </c>
      <c r="K462" s="356">
        <v>1.0007254993776624</v>
      </c>
      <c r="L462" s="356">
        <v>9.8705226903798127E-6</v>
      </c>
      <c r="M462" s="356">
        <v>2.1929455195944756E-5</v>
      </c>
      <c r="N462" s="356">
        <v>3.7612787276765331E-4</v>
      </c>
      <c r="O462" s="356">
        <v>0</v>
      </c>
      <c r="P462" s="356">
        <v>2.023986051560722E-5</v>
      </c>
      <c r="Q462" s="357">
        <v>1.7704607342483551E-5</v>
      </c>
      <c r="R462" s="357">
        <v>9.207321982735769E-5</v>
      </c>
      <c r="S462" s="357">
        <v>4.5345157850569889E-5</v>
      </c>
      <c r="T462" s="357">
        <v>1.7653084148012697E-3</v>
      </c>
      <c r="U462" s="357">
        <v>4.9515254141319408E-5</v>
      </c>
      <c r="V462" s="357">
        <v>2.5719054474550514E-5</v>
      </c>
      <c r="W462" s="357">
        <v>4.9471964803264939E-3</v>
      </c>
      <c r="X462" s="357">
        <v>2.606911332281575E-3</v>
      </c>
      <c r="Y462" s="357">
        <v>-1.9069842295581354E-4</v>
      </c>
      <c r="Z462" s="357">
        <v>3.4772123129047581E-4</v>
      </c>
      <c r="AA462" s="357">
        <v>3.3943345298916369E-5</v>
      </c>
      <c r="AB462" s="357">
        <v>1.5308250267371667E-4</v>
      </c>
      <c r="AC462" s="357">
        <v>9.6947570768362659E-5</v>
      </c>
      <c r="AD462" s="357">
        <v>1.8764278670347528E-4</v>
      </c>
      <c r="AE462" s="357">
        <v>-5.5070591023294617E-4</v>
      </c>
      <c r="AF462" s="357">
        <v>3.3113659386781166E-2</v>
      </c>
      <c r="AG462" s="357">
        <v>1.9579989180248478E-4</v>
      </c>
      <c r="AH462" s="357">
        <v>2.415902127095645E-4</v>
      </c>
      <c r="AI462" s="357">
        <v>1.3690829755118956E-5</v>
      </c>
      <c r="AJ462" s="357">
        <v>1.729257700252592E-2</v>
      </c>
      <c r="AK462" s="357">
        <v>3.6066047145990592E-2</v>
      </c>
      <c r="AL462" s="357">
        <v>1.5926863050770748E-2</v>
      </c>
      <c r="AM462" s="357">
        <v>1.5168164943436481E-2</v>
      </c>
      <c r="AN462" s="357">
        <v>0</v>
      </c>
      <c r="AO462" s="357">
        <v>2.8613986047096535E-4</v>
      </c>
      <c r="AP462" s="357">
        <v>6.0419007423377809E-4</v>
      </c>
      <c r="AQ462" s="357">
        <v>8.9428031430977909E-5</v>
      </c>
      <c r="AR462" s="357">
        <v>5.9059757074434339E-4</v>
      </c>
      <c r="AS462" s="357">
        <v>1.5809022197919035E-4</v>
      </c>
      <c r="AT462" s="357">
        <v>6.7569613062419044E-5</v>
      </c>
      <c r="AU462" s="357">
        <v>4.8832783969331364E-5</v>
      </c>
      <c r="AV462" s="357">
        <v>5.7199755100843878E-5</v>
      </c>
      <c r="AW462" s="357">
        <v>5.2196922994352748E-5</v>
      </c>
      <c r="AX462" s="357">
        <v>2.3031749748913595E-5</v>
      </c>
      <c r="AY462" s="357">
        <v>7.1064715586780135E-5</v>
      </c>
      <c r="AZ462" s="357">
        <v>2.3458478008195075E-4</v>
      </c>
      <c r="BA462" s="357">
        <v>3.398468887641234E-5</v>
      </c>
      <c r="BB462" s="357">
        <v>2.2677587552931841E-5</v>
      </c>
      <c r="BC462" s="357">
        <v>2.9737240415555794E-5</v>
      </c>
      <c r="BD462" s="357">
        <v>5.7360406607510295E-5</v>
      </c>
      <c r="BE462" s="357">
        <v>2.478644136970697E-5</v>
      </c>
      <c r="BF462" s="357">
        <v>2.0322780963010833E-5</v>
      </c>
      <c r="BG462" s="357">
        <v>2.8318375747600449E-5</v>
      </c>
      <c r="BH462" s="357">
        <v>2.2927597843265662E-5</v>
      </c>
      <c r="BI462" s="357">
        <v>2.8906061917615221E-5</v>
      </c>
      <c r="BJ462" s="357">
        <v>1.8320037942839741E-5</v>
      </c>
      <c r="BK462" s="357">
        <v>2.1501574949198765E-5</v>
      </c>
      <c r="BL462" s="357">
        <v>1.8056039196993779E-3</v>
      </c>
      <c r="BM462" s="357">
        <v>1.2964483590964554E-2</v>
      </c>
      <c r="BN462" s="357">
        <v>1.2950442821222448E-3</v>
      </c>
      <c r="BO462" s="357">
        <v>8.1777526560769585E-4</v>
      </c>
      <c r="BP462" s="357">
        <v>7.8512183273048465E-3</v>
      </c>
      <c r="BQ462" s="357">
        <v>8.0792747876360666E-3</v>
      </c>
      <c r="BR462" s="357">
        <v>1.3780565690051398E-4</v>
      </c>
      <c r="BS462" s="357">
        <v>3.0740981554296202E-4</v>
      </c>
      <c r="BT462" s="357">
        <v>3.8435008921911143E-5</v>
      </c>
      <c r="BU462" s="357">
        <v>9.2429396656091821E-6</v>
      </c>
      <c r="BV462" s="357">
        <v>5.0180461013434273E-6</v>
      </c>
      <c r="BW462" s="357">
        <v>3.6476397908714162E-6</v>
      </c>
      <c r="BX462" s="357">
        <v>2.3696052353348298E-6</v>
      </c>
      <c r="BY462" s="357">
        <v>2.4264554635077E-6</v>
      </c>
      <c r="BZ462" s="357">
        <v>2.2022269542442416E-5</v>
      </c>
      <c r="CA462" s="357">
        <v>1.5915843772318961E-5</v>
      </c>
      <c r="CB462" s="357">
        <v>-1.3868545614379832E-5</v>
      </c>
      <c r="CC462" s="357">
        <v>-2.475021491704328E-5</v>
      </c>
      <c r="CD462" s="357">
        <v>-6.0201070032490158E-5</v>
      </c>
      <c r="CE462" s="357">
        <v>-1.7660256489145154E-6</v>
      </c>
      <c r="CF462" s="357">
        <v>1.6433734476557512E-5</v>
      </c>
      <c r="CG462" s="357">
        <v>5.2500125554931075E-6</v>
      </c>
      <c r="CH462" s="357">
        <v>-4.0148891837270754E-7</v>
      </c>
      <c r="CI462" s="357">
        <v>6.4334344095186204E-6</v>
      </c>
      <c r="CJ462" s="357">
        <v>1.2967933757847929E-5</v>
      </c>
      <c r="CK462" s="357">
        <v>3.7592375422429824E-6</v>
      </c>
      <c r="CL462" s="357">
        <v>7.6252461394870965E-6</v>
      </c>
      <c r="CM462" s="357">
        <v>1.6121797839341933E-5</v>
      </c>
      <c r="CN462" s="357">
        <v>1.0700635655555091E-5</v>
      </c>
      <c r="CO462" s="357">
        <v>1.2716204616718485E-5</v>
      </c>
      <c r="CP462" s="357">
        <v>1.5844389123338582E-5</v>
      </c>
      <c r="CQ462" s="357">
        <v>8.0009399885965083E-6</v>
      </c>
      <c r="CR462" s="357">
        <v>1.2702542275796285E-5</v>
      </c>
      <c r="CS462" s="357">
        <v>1.1433177968609356E-5</v>
      </c>
      <c r="CT462" s="357">
        <v>8.998791558481746E-6</v>
      </c>
      <c r="CU462" s="357">
        <v>5.341061040648367E-6</v>
      </c>
      <c r="CV462" s="357">
        <v>7.2338485493746477E-6</v>
      </c>
      <c r="CW462" s="357">
        <v>6.1919051564382375E-6</v>
      </c>
      <c r="CX462" s="357">
        <v>1.328824980308808E-5</v>
      </c>
      <c r="CY462" s="357">
        <v>5.8809980317786904E-6</v>
      </c>
      <c r="CZ462" s="357">
        <v>-1.0430884912379657E-5</v>
      </c>
      <c r="DA462" s="357">
        <v>7.0299845406749047E-6</v>
      </c>
      <c r="DB462" s="357">
        <v>6.0483448633917442E-6</v>
      </c>
      <c r="DC462" s="358">
        <v>8.6831870179955161E-6</v>
      </c>
      <c r="DD462" s="358">
        <v>2.5392095924522008E-5</v>
      </c>
      <c r="DE462" s="358">
        <v>1.2788288118389103E-4</v>
      </c>
      <c r="DF462" s="359">
        <v>8.2089427592762744E-5</v>
      </c>
      <c r="DH462" s="340"/>
      <c r="DI462" s="331"/>
      <c r="DJ462" s="339"/>
      <c r="DK462" s="331"/>
      <c r="DL462" s="340"/>
      <c r="DM462" s="331"/>
      <c r="DN462" s="339"/>
      <c r="DO462" s="331"/>
      <c r="DP462" s="340"/>
    </row>
    <row r="463" spans="2:120">
      <c r="B463" s="315" t="str">
        <v>009</v>
      </c>
      <c r="C463" s="301" t="str">
        <v>食料品</v>
      </c>
      <c r="D463" s="360">
        <v>3.7195114187430608E-5</v>
      </c>
      <c r="E463" s="356">
        <v>2.2764881816721852E-3</v>
      </c>
      <c r="F463" s="356">
        <v>4.9363952356236327E-5</v>
      </c>
      <c r="G463" s="356">
        <v>1.9481269290565601E-3</v>
      </c>
      <c r="H463" s="356">
        <v>8.9661402184135295E-3</v>
      </c>
      <c r="I463" s="356">
        <v>0</v>
      </c>
      <c r="J463" s="356">
        <v>0</v>
      </c>
      <c r="K463" s="356">
        <v>1.607147969417961E-5</v>
      </c>
      <c r="L463" s="356">
        <v>1.0387643683038676</v>
      </c>
      <c r="M463" s="356">
        <v>9.0295424518651857E-3</v>
      </c>
      <c r="N463" s="356">
        <v>5.2229355232405031E-2</v>
      </c>
      <c r="O463" s="356">
        <v>0</v>
      </c>
      <c r="P463" s="356">
        <v>1.1554945421733619E-4</v>
      </c>
      <c r="Q463" s="357">
        <v>1.4477183863061027E-3</v>
      </c>
      <c r="R463" s="357">
        <v>6.674176721956068E-4</v>
      </c>
      <c r="S463" s="357">
        <v>3.5409395611794828E-5</v>
      </c>
      <c r="T463" s="357">
        <v>1.1296590848862329E-3</v>
      </c>
      <c r="U463" s="357">
        <v>4.8992580335590572E-5</v>
      </c>
      <c r="V463" s="357">
        <v>4.4426716245275612E-5</v>
      </c>
      <c r="W463" s="357">
        <v>1.2227280406884505E-5</v>
      </c>
      <c r="X463" s="357">
        <v>5.9281077997503242E-5</v>
      </c>
      <c r="Y463" s="357">
        <v>2.0629539604458544E-5</v>
      </c>
      <c r="Z463" s="357">
        <v>1.1257392288198246E-3</v>
      </c>
      <c r="AA463" s="357">
        <v>1.3340106103922975E-4</v>
      </c>
      <c r="AB463" s="357">
        <v>1.4347894672599089E-4</v>
      </c>
      <c r="AC463" s="357">
        <v>1.7723689680143753E-3</v>
      </c>
      <c r="AD463" s="357">
        <v>4.2398958425474984E-3</v>
      </c>
      <c r="AE463" s="357">
        <v>1.680457870415236E-6</v>
      </c>
      <c r="AF463" s="357">
        <v>3.4605304152792658E-5</v>
      </c>
      <c r="AG463" s="357">
        <v>3.328075608774762E-5</v>
      </c>
      <c r="AH463" s="357">
        <v>5.9337968143240047E-5</v>
      </c>
      <c r="AI463" s="357">
        <v>5.3755969309991782E-6</v>
      </c>
      <c r="AJ463" s="357">
        <v>3.8020744775024021E-5</v>
      </c>
      <c r="AK463" s="357">
        <v>8.852779290446783E-6</v>
      </c>
      <c r="AL463" s="357">
        <v>1.54354849904925E-4</v>
      </c>
      <c r="AM463" s="357">
        <v>2.5318103524069854E-4</v>
      </c>
      <c r="AN463" s="357">
        <v>0</v>
      </c>
      <c r="AO463" s="357">
        <v>1.7032909206802441E-6</v>
      </c>
      <c r="AP463" s="357">
        <v>1.2159337681957656E-5</v>
      </c>
      <c r="AQ463" s="357">
        <v>1.1092694536393082E-6</v>
      </c>
      <c r="AR463" s="357">
        <v>1.7436418556858549E-6</v>
      </c>
      <c r="AS463" s="357">
        <v>1.0019124272246211E-5</v>
      </c>
      <c r="AT463" s="357">
        <v>7.3935388120230971E-6</v>
      </c>
      <c r="AU463" s="357">
        <v>7.762052585430945E-6</v>
      </c>
      <c r="AV463" s="357">
        <v>5.4260073882191549E-6</v>
      </c>
      <c r="AW463" s="357">
        <v>5.701977523720707E-6</v>
      </c>
      <c r="AX463" s="357">
        <v>2.0860982464872213E-5</v>
      </c>
      <c r="AY463" s="357">
        <v>1.0214392729907992E-5</v>
      </c>
      <c r="AZ463" s="357">
        <v>1.0410596441651355E-5</v>
      </c>
      <c r="BA463" s="357">
        <v>5.9808758467531695E-6</v>
      </c>
      <c r="BB463" s="357">
        <v>8.9112600718793898E-6</v>
      </c>
      <c r="BC463" s="357">
        <v>6.7514751084789315E-6</v>
      </c>
      <c r="BD463" s="357">
        <v>1.1353651617538976E-5</v>
      </c>
      <c r="BE463" s="357">
        <v>4.4287373484827995E-6</v>
      </c>
      <c r="BF463" s="357">
        <v>5.8573381360938632E-6</v>
      </c>
      <c r="BG463" s="357">
        <v>8.9053421038433196E-6</v>
      </c>
      <c r="BH463" s="357">
        <v>7.7309365034730407E-6</v>
      </c>
      <c r="BI463" s="357">
        <v>1.3285814314824102E-5</v>
      </c>
      <c r="BJ463" s="357">
        <v>1.7587106681073019E-5</v>
      </c>
      <c r="BK463" s="357">
        <v>5.0353006502618394E-6</v>
      </c>
      <c r="BL463" s="357">
        <v>8.0422092067253574E-4</v>
      </c>
      <c r="BM463" s="357">
        <v>1.1379574410302457E-5</v>
      </c>
      <c r="BN463" s="357">
        <v>1.6299502838154762E-5</v>
      </c>
      <c r="BO463" s="357">
        <v>1.3650749894058773E-5</v>
      </c>
      <c r="BP463" s="357">
        <v>5.3851068997074699E-6</v>
      </c>
      <c r="BQ463" s="357">
        <v>6.6451917346008879E-6</v>
      </c>
      <c r="BR463" s="357">
        <v>2.0751992911030455E-6</v>
      </c>
      <c r="BS463" s="357">
        <v>4.2148247468672208E-6</v>
      </c>
      <c r="BT463" s="357">
        <v>4.1807884626474929E-6</v>
      </c>
      <c r="BU463" s="357">
        <v>4.0698162017123024E-6</v>
      </c>
      <c r="BV463" s="357">
        <v>2.6327619607815125E-6</v>
      </c>
      <c r="BW463" s="357">
        <v>2.1678658195910361E-6</v>
      </c>
      <c r="BX463" s="357">
        <v>1.0817861413967354E-6</v>
      </c>
      <c r="BY463" s="357">
        <v>4.2858813591649713E-7</v>
      </c>
      <c r="BZ463" s="357">
        <v>1.1073315217621624E-6</v>
      </c>
      <c r="CA463" s="357">
        <v>2.0992745910308911E-6</v>
      </c>
      <c r="CB463" s="357">
        <v>1.719639678997075E-6</v>
      </c>
      <c r="CC463" s="357">
        <v>2.0044757919042902E-6</v>
      </c>
      <c r="CD463" s="357">
        <v>2.2414337815822918E-6</v>
      </c>
      <c r="CE463" s="357">
        <v>1.6633767802383992E-6</v>
      </c>
      <c r="CF463" s="357">
        <v>3.4720833969714444E-6</v>
      </c>
      <c r="CG463" s="357">
        <v>3.7333350514019681E-6</v>
      </c>
      <c r="CH463" s="357">
        <v>1.646417303412983E-6</v>
      </c>
      <c r="CI463" s="357">
        <v>2.3956901120252821E-6</v>
      </c>
      <c r="CJ463" s="357">
        <v>1.384395092424194E-5</v>
      </c>
      <c r="CK463" s="357">
        <v>4.9759976984517991E-6</v>
      </c>
      <c r="CL463" s="357">
        <v>3.035409741107656E-6</v>
      </c>
      <c r="CM463" s="357">
        <v>2.2389593467001919E-5</v>
      </c>
      <c r="CN463" s="357">
        <v>5.8145775988712286E-5</v>
      </c>
      <c r="CO463" s="357">
        <v>6.5067610148262251E-6</v>
      </c>
      <c r="CP463" s="357">
        <v>1.6621123905167721E-5</v>
      </c>
      <c r="CQ463" s="357">
        <v>5.1661386450410803E-4</v>
      </c>
      <c r="CR463" s="357">
        <v>2.0626529420949468E-5</v>
      </c>
      <c r="CS463" s="357">
        <v>3.6390418100030074E-3</v>
      </c>
      <c r="CT463" s="357">
        <v>3.4792278810997219E-3</v>
      </c>
      <c r="CU463" s="357">
        <v>1.7048885141906866E-4</v>
      </c>
      <c r="CV463" s="357">
        <v>8.412844448044529E-6</v>
      </c>
      <c r="CW463" s="357">
        <v>1.3459998513219524E-5</v>
      </c>
      <c r="CX463" s="357">
        <v>8.8400945785053059E-6</v>
      </c>
      <c r="CY463" s="357">
        <v>6.8769622785093092E-6</v>
      </c>
      <c r="CZ463" s="357">
        <v>1.4332484488649898E-2</v>
      </c>
      <c r="DA463" s="357">
        <v>3.0323497383308098E-2</v>
      </c>
      <c r="DB463" s="357">
        <v>1.6579800193306217E-5</v>
      </c>
      <c r="DC463" s="358">
        <v>2.3175333345737157E-5</v>
      </c>
      <c r="DD463" s="358">
        <v>1.4657900388015301E-3</v>
      </c>
      <c r="DE463" s="358">
        <v>6.4513058324346977E-5</v>
      </c>
      <c r="DF463" s="359">
        <v>3.0503432022142465E-5</v>
      </c>
      <c r="DH463" s="340"/>
      <c r="DI463" s="331"/>
      <c r="DJ463" s="339"/>
      <c r="DK463" s="331"/>
      <c r="DL463" s="340"/>
      <c r="DM463" s="331"/>
      <c r="DN463" s="339"/>
      <c r="DO463" s="331"/>
      <c r="DP463" s="340"/>
    </row>
    <row r="464" spans="2:120">
      <c r="B464" s="315" t="str">
        <v>010</v>
      </c>
      <c r="C464" s="301" t="str">
        <v>飲料</v>
      </c>
      <c r="D464" s="360">
        <v>1.9687915077803832E-6</v>
      </c>
      <c r="E464" s="356">
        <v>1.5395961614167313E-5</v>
      </c>
      <c r="F464" s="356">
        <v>3.7035971930197811E-6</v>
      </c>
      <c r="G464" s="356">
        <v>2.5190867841411247E-6</v>
      </c>
      <c r="H464" s="356">
        <v>1.4267791491937003E-3</v>
      </c>
      <c r="I464" s="356">
        <v>0</v>
      </c>
      <c r="J464" s="356">
        <v>0</v>
      </c>
      <c r="K464" s="356">
        <v>1.3844819693756047E-6</v>
      </c>
      <c r="L464" s="356">
        <v>2.6995856008841607E-4</v>
      </c>
      <c r="M464" s="356">
        <v>1.0090556794255623</v>
      </c>
      <c r="N464" s="356">
        <v>1.5235112607016995E-5</v>
      </c>
      <c r="O464" s="356">
        <v>0</v>
      </c>
      <c r="P464" s="356">
        <v>9.4830768538141673E-7</v>
      </c>
      <c r="Q464" s="357">
        <v>1.4881530799335675E-6</v>
      </c>
      <c r="R464" s="357">
        <v>1.9351352383641924E-6</v>
      </c>
      <c r="S464" s="357">
        <v>7.4815886741890646E-7</v>
      </c>
      <c r="T464" s="357">
        <v>9.8676253508409191E-7</v>
      </c>
      <c r="U464" s="357">
        <v>8.7403591763386395E-7</v>
      </c>
      <c r="V464" s="357">
        <v>7.3124369391764625E-7</v>
      </c>
      <c r="W464" s="357">
        <v>3.5724598400990392E-7</v>
      </c>
      <c r="X464" s="357">
        <v>8.728832991638217E-7</v>
      </c>
      <c r="Y464" s="357">
        <v>1.2770786451285781E-7</v>
      </c>
      <c r="Z464" s="357">
        <v>7.2339570125684877E-7</v>
      </c>
      <c r="AA464" s="357">
        <v>4.7283678823744418E-7</v>
      </c>
      <c r="AB464" s="357">
        <v>7.5884748830112216E-7</v>
      </c>
      <c r="AC464" s="357">
        <v>7.2067467391464243E-6</v>
      </c>
      <c r="AD464" s="357">
        <v>1.8174162336143164E-6</v>
      </c>
      <c r="AE464" s="357">
        <v>8.0994136062718072E-8</v>
      </c>
      <c r="AF464" s="357">
        <v>3.1489535635745001E-6</v>
      </c>
      <c r="AG464" s="357">
        <v>6.6457981817041034E-7</v>
      </c>
      <c r="AH464" s="357">
        <v>1.2839925931687097E-6</v>
      </c>
      <c r="AI464" s="357">
        <v>2.5991021269834867E-6</v>
      </c>
      <c r="AJ464" s="357">
        <v>2.2893630486969144E-6</v>
      </c>
      <c r="AK464" s="357">
        <v>1.5637335656133747E-6</v>
      </c>
      <c r="AL464" s="357">
        <v>2.329634527459842E-6</v>
      </c>
      <c r="AM464" s="357">
        <v>2.5324069306230618E-6</v>
      </c>
      <c r="AN464" s="357">
        <v>0</v>
      </c>
      <c r="AO464" s="357">
        <v>4.1236700634760445E-7</v>
      </c>
      <c r="AP464" s="357">
        <v>1.5543525654322395E-6</v>
      </c>
      <c r="AQ464" s="357">
        <v>1.0899576365026133E-6</v>
      </c>
      <c r="AR464" s="357">
        <v>5.9254283473920046E-7</v>
      </c>
      <c r="AS464" s="357">
        <v>2.1131994643724502E-6</v>
      </c>
      <c r="AT464" s="357">
        <v>7.3637188022677223E-7</v>
      </c>
      <c r="AU464" s="357">
        <v>1.0858005434894008E-6</v>
      </c>
      <c r="AV464" s="357">
        <v>1.8482433133746209E-6</v>
      </c>
      <c r="AW464" s="357">
        <v>1.7712901151087676E-6</v>
      </c>
      <c r="AX464" s="357">
        <v>1.5511406093769679E-6</v>
      </c>
      <c r="AY464" s="357">
        <v>6.6315844265336848E-7</v>
      </c>
      <c r="AZ464" s="357">
        <v>5.7085786860859409E-7</v>
      </c>
      <c r="BA464" s="357">
        <v>1.7737338846581964E-6</v>
      </c>
      <c r="BB464" s="357">
        <v>9.9668737731612601E-7</v>
      </c>
      <c r="BC464" s="357">
        <v>7.69369338919211E-7</v>
      </c>
      <c r="BD464" s="357">
        <v>1.8344435485663139E-6</v>
      </c>
      <c r="BE464" s="357">
        <v>8.0320527881878141E-7</v>
      </c>
      <c r="BF464" s="357">
        <v>5.5854330782926845E-7</v>
      </c>
      <c r="BG464" s="357">
        <v>3.455975980299992E-7</v>
      </c>
      <c r="BH464" s="357">
        <v>4.5291484628487481E-7</v>
      </c>
      <c r="BI464" s="357">
        <v>3.8884394012898991E-7</v>
      </c>
      <c r="BJ464" s="357">
        <v>1.6306689006796391E-6</v>
      </c>
      <c r="BK464" s="357">
        <v>1.7055700738445327E-6</v>
      </c>
      <c r="BL464" s="357">
        <v>1.8460520305832889E-5</v>
      </c>
      <c r="BM464" s="357">
        <v>5.9976666610279682E-8</v>
      </c>
      <c r="BN464" s="357">
        <v>2.8870718799907745E-6</v>
      </c>
      <c r="BO464" s="357">
        <v>3.1708977992609299E-6</v>
      </c>
      <c r="BP464" s="357">
        <v>2.347500103199201E-6</v>
      </c>
      <c r="BQ464" s="357">
        <v>3.082704079273453E-6</v>
      </c>
      <c r="BR464" s="357">
        <v>1.0046791931059849E-6</v>
      </c>
      <c r="BS464" s="357">
        <v>4.6633672381754366E-7</v>
      </c>
      <c r="BT464" s="357">
        <v>1.5944028009064573E-6</v>
      </c>
      <c r="BU464" s="357">
        <v>2.7471310852601842E-7</v>
      </c>
      <c r="BV464" s="357">
        <v>9.3060503770617263E-6</v>
      </c>
      <c r="BW464" s="357">
        <v>9.7100543865016971E-7</v>
      </c>
      <c r="BX464" s="357">
        <v>6.1522147991180073E-7</v>
      </c>
      <c r="BY464" s="357">
        <v>6.5241622900958216E-7</v>
      </c>
      <c r="BZ464" s="357">
        <v>2.684101551364562E-7</v>
      </c>
      <c r="CA464" s="357">
        <v>3.2532017544214402E-6</v>
      </c>
      <c r="CB464" s="357">
        <v>9.7785140444748485E-7</v>
      </c>
      <c r="CC464" s="357">
        <v>9.5007223847020705E-7</v>
      </c>
      <c r="CD464" s="357">
        <v>3.9568025209208296E-6</v>
      </c>
      <c r="CE464" s="357">
        <v>9.6222348260160825E-7</v>
      </c>
      <c r="CF464" s="357">
        <v>2.406877788890676E-6</v>
      </c>
      <c r="CG464" s="357">
        <v>6.2117433402128059E-7</v>
      </c>
      <c r="CH464" s="357">
        <v>2.4477804842552459E-7</v>
      </c>
      <c r="CI464" s="357">
        <v>1.8422336647220385E-6</v>
      </c>
      <c r="CJ464" s="357">
        <v>2.3053356495038612E-6</v>
      </c>
      <c r="CK464" s="357">
        <v>1.1901589964423847E-6</v>
      </c>
      <c r="CL464" s="357">
        <v>1.9860530762479041E-6</v>
      </c>
      <c r="CM464" s="357">
        <v>1.668599677039739E-6</v>
      </c>
      <c r="CN464" s="357">
        <v>3.7869658455436211E-6</v>
      </c>
      <c r="CO464" s="357">
        <v>2.5391710594154476E-6</v>
      </c>
      <c r="CP464" s="357">
        <v>1.8550165948331419E-6</v>
      </c>
      <c r="CQ464" s="357">
        <v>7.6636101900435399E-5</v>
      </c>
      <c r="CR464" s="357">
        <v>2.4544341627952358E-6</v>
      </c>
      <c r="CS464" s="357">
        <v>3.111954691653034E-4</v>
      </c>
      <c r="CT464" s="357">
        <v>4.0370535866148801E-4</v>
      </c>
      <c r="CU464" s="357">
        <v>1.2136958058849439E-6</v>
      </c>
      <c r="CV464" s="357">
        <v>1.536936627087852E-6</v>
      </c>
      <c r="CW464" s="357">
        <v>1.4600807752704551E-6</v>
      </c>
      <c r="CX464" s="357">
        <v>1.5739469581640283E-6</v>
      </c>
      <c r="CY464" s="357">
        <v>3.1264548099403683E-6</v>
      </c>
      <c r="CZ464" s="357">
        <v>3.5381219734948073E-3</v>
      </c>
      <c r="DA464" s="357">
        <v>8.9470379720075471E-3</v>
      </c>
      <c r="DB464" s="357">
        <v>9.4470645266491275E-7</v>
      </c>
      <c r="DC464" s="358">
        <v>8.910701925351802E-7</v>
      </c>
      <c r="DD464" s="358">
        <v>2.5765629274771636E-4</v>
      </c>
      <c r="DE464" s="358">
        <v>1.6703856742868323E-6</v>
      </c>
      <c r="DF464" s="359">
        <v>1.616770756872516E-4</v>
      </c>
      <c r="DH464" s="340"/>
      <c r="DI464" s="331"/>
      <c r="DJ464" s="339"/>
      <c r="DK464" s="331"/>
      <c r="DL464" s="340"/>
      <c r="DM464" s="331"/>
      <c r="DN464" s="339"/>
      <c r="DO464" s="331"/>
      <c r="DP464" s="340"/>
    </row>
    <row r="465" spans="2:120">
      <c r="B465" s="315" t="str">
        <v>011</v>
      </c>
      <c r="C465" s="301" t="str">
        <v>飼料・有機質肥料（別掲を除く。）</v>
      </c>
      <c r="D465" s="360">
        <v>0</v>
      </c>
      <c r="E465" s="356">
        <v>0</v>
      </c>
      <c r="F465" s="356">
        <v>0</v>
      </c>
      <c r="G465" s="356">
        <v>0</v>
      </c>
      <c r="H465" s="356">
        <v>0</v>
      </c>
      <c r="I465" s="356">
        <v>0</v>
      </c>
      <c r="J465" s="356">
        <v>0</v>
      </c>
      <c r="K465" s="356">
        <v>0</v>
      </c>
      <c r="L465" s="356">
        <v>0</v>
      </c>
      <c r="M465" s="356">
        <v>0</v>
      </c>
      <c r="N465" s="356">
        <v>1</v>
      </c>
      <c r="O465" s="356">
        <v>0</v>
      </c>
      <c r="P465" s="356">
        <v>0</v>
      </c>
      <c r="Q465" s="357">
        <v>0</v>
      </c>
      <c r="R465" s="357">
        <v>0</v>
      </c>
      <c r="S465" s="357">
        <v>0</v>
      </c>
      <c r="T465" s="357">
        <v>0</v>
      </c>
      <c r="U465" s="357">
        <v>0</v>
      </c>
      <c r="V465" s="357">
        <v>0</v>
      </c>
      <c r="W465" s="357">
        <v>0</v>
      </c>
      <c r="X465" s="357">
        <v>0</v>
      </c>
      <c r="Y465" s="357">
        <v>0</v>
      </c>
      <c r="Z465" s="357">
        <v>0</v>
      </c>
      <c r="AA465" s="357">
        <v>0</v>
      </c>
      <c r="AB465" s="357">
        <v>0</v>
      </c>
      <c r="AC465" s="357">
        <v>0</v>
      </c>
      <c r="AD465" s="357">
        <v>0</v>
      </c>
      <c r="AE465" s="357">
        <v>0</v>
      </c>
      <c r="AF465" s="357">
        <v>0</v>
      </c>
      <c r="AG465" s="357">
        <v>0</v>
      </c>
      <c r="AH465" s="357">
        <v>0</v>
      </c>
      <c r="AI465" s="357">
        <v>0</v>
      </c>
      <c r="AJ465" s="357">
        <v>0</v>
      </c>
      <c r="AK465" s="357">
        <v>0</v>
      </c>
      <c r="AL465" s="357">
        <v>0</v>
      </c>
      <c r="AM465" s="357">
        <v>0</v>
      </c>
      <c r="AN465" s="357">
        <v>0</v>
      </c>
      <c r="AO465" s="357">
        <v>0</v>
      </c>
      <c r="AP465" s="357">
        <v>0</v>
      </c>
      <c r="AQ465" s="357">
        <v>0</v>
      </c>
      <c r="AR465" s="357">
        <v>0</v>
      </c>
      <c r="AS465" s="357">
        <v>0</v>
      </c>
      <c r="AT465" s="357">
        <v>0</v>
      </c>
      <c r="AU465" s="357">
        <v>0</v>
      </c>
      <c r="AV465" s="357">
        <v>0</v>
      </c>
      <c r="AW465" s="357">
        <v>0</v>
      </c>
      <c r="AX465" s="357">
        <v>0</v>
      </c>
      <c r="AY465" s="357">
        <v>0</v>
      </c>
      <c r="AZ465" s="357">
        <v>0</v>
      </c>
      <c r="BA465" s="357">
        <v>0</v>
      </c>
      <c r="BB465" s="357">
        <v>0</v>
      </c>
      <c r="BC465" s="357">
        <v>0</v>
      </c>
      <c r="BD465" s="357">
        <v>0</v>
      </c>
      <c r="BE465" s="357">
        <v>0</v>
      </c>
      <c r="BF465" s="357">
        <v>0</v>
      </c>
      <c r="BG465" s="357">
        <v>0</v>
      </c>
      <c r="BH465" s="357">
        <v>0</v>
      </c>
      <c r="BI465" s="357">
        <v>0</v>
      </c>
      <c r="BJ465" s="357">
        <v>0</v>
      </c>
      <c r="BK465" s="357">
        <v>0</v>
      </c>
      <c r="BL465" s="357">
        <v>0</v>
      </c>
      <c r="BM465" s="357">
        <v>0</v>
      </c>
      <c r="BN465" s="357">
        <v>0</v>
      </c>
      <c r="BO465" s="357">
        <v>0</v>
      </c>
      <c r="BP465" s="357">
        <v>0</v>
      </c>
      <c r="BQ465" s="357">
        <v>0</v>
      </c>
      <c r="BR465" s="357">
        <v>0</v>
      </c>
      <c r="BS465" s="357">
        <v>0</v>
      </c>
      <c r="BT465" s="357">
        <v>0</v>
      </c>
      <c r="BU465" s="357">
        <v>0</v>
      </c>
      <c r="BV465" s="357">
        <v>0</v>
      </c>
      <c r="BW465" s="357">
        <v>0</v>
      </c>
      <c r="BX465" s="357">
        <v>0</v>
      </c>
      <c r="BY465" s="357">
        <v>0</v>
      </c>
      <c r="BZ465" s="357">
        <v>0</v>
      </c>
      <c r="CA465" s="357">
        <v>0</v>
      </c>
      <c r="CB465" s="357">
        <v>0</v>
      </c>
      <c r="CC465" s="357">
        <v>0</v>
      </c>
      <c r="CD465" s="357">
        <v>0</v>
      </c>
      <c r="CE465" s="357">
        <v>0</v>
      </c>
      <c r="CF465" s="357">
        <v>0</v>
      </c>
      <c r="CG465" s="357">
        <v>0</v>
      </c>
      <c r="CH465" s="357">
        <v>0</v>
      </c>
      <c r="CI465" s="357">
        <v>0</v>
      </c>
      <c r="CJ465" s="357">
        <v>0</v>
      </c>
      <c r="CK465" s="357">
        <v>0</v>
      </c>
      <c r="CL465" s="357">
        <v>0</v>
      </c>
      <c r="CM465" s="357">
        <v>0</v>
      </c>
      <c r="CN465" s="357">
        <v>0</v>
      </c>
      <c r="CO465" s="357">
        <v>0</v>
      </c>
      <c r="CP465" s="357">
        <v>0</v>
      </c>
      <c r="CQ465" s="357">
        <v>0</v>
      </c>
      <c r="CR465" s="357">
        <v>0</v>
      </c>
      <c r="CS465" s="357">
        <v>0</v>
      </c>
      <c r="CT465" s="357">
        <v>0</v>
      </c>
      <c r="CU465" s="357">
        <v>0</v>
      </c>
      <c r="CV465" s="357">
        <v>0</v>
      </c>
      <c r="CW465" s="357">
        <v>0</v>
      </c>
      <c r="CX465" s="357">
        <v>0</v>
      </c>
      <c r="CY465" s="357">
        <v>0</v>
      </c>
      <c r="CZ465" s="357">
        <v>0</v>
      </c>
      <c r="DA465" s="357">
        <v>0</v>
      </c>
      <c r="DB465" s="357">
        <v>0</v>
      </c>
      <c r="DC465" s="358">
        <v>0</v>
      </c>
      <c r="DD465" s="358">
        <v>0</v>
      </c>
      <c r="DE465" s="358">
        <v>0</v>
      </c>
      <c r="DF465" s="359">
        <v>0</v>
      </c>
      <c r="DH465" s="340"/>
      <c r="DI465" s="331"/>
      <c r="DJ465" s="339"/>
      <c r="DK465" s="331"/>
      <c r="DL465" s="340"/>
      <c r="DM465" s="331"/>
      <c r="DN465" s="339"/>
      <c r="DO465" s="331"/>
      <c r="DP465" s="340"/>
    </row>
    <row r="466" spans="2:120">
      <c r="B466" s="315" t="str">
        <v>012</v>
      </c>
      <c r="C466" s="301" t="str">
        <v>たばこ</v>
      </c>
      <c r="D466" s="360">
        <v>0</v>
      </c>
      <c r="E466" s="356">
        <v>0</v>
      </c>
      <c r="F466" s="356">
        <v>0</v>
      </c>
      <c r="G466" s="356">
        <v>0</v>
      </c>
      <c r="H466" s="356">
        <v>0</v>
      </c>
      <c r="I466" s="356">
        <v>0</v>
      </c>
      <c r="J466" s="356">
        <v>0</v>
      </c>
      <c r="K466" s="356">
        <v>0</v>
      </c>
      <c r="L466" s="356">
        <v>0</v>
      </c>
      <c r="M466" s="356">
        <v>0</v>
      </c>
      <c r="N466" s="356">
        <v>0</v>
      </c>
      <c r="O466" s="356">
        <v>1</v>
      </c>
      <c r="P466" s="356">
        <v>0</v>
      </c>
      <c r="Q466" s="357">
        <v>0</v>
      </c>
      <c r="R466" s="357">
        <v>0</v>
      </c>
      <c r="S466" s="357">
        <v>0</v>
      </c>
      <c r="T466" s="357">
        <v>0</v>
      </c>
      <c r="U466" s="357">
        <v>0</v>
      </c>
      <c r="V466" s="357">
        <v>0</v>
      </c>
      <c r="W466" s="357">
        <v>0</v>
      </c>
      <c r="X466" s="357">
        <v>0</v>
      </c>
      <c r="Y466" s="357">
        <v>0</v>
      </c>
      <c r="Z466" s="357">
        <v>0</v>
      </c>
      <c r="AA466" s="357">
        <v>0</v>
      </c>
      <c r="AB466" s="357">
        <v>0</v>
      </c>
      <c r="AC466" s="357">
        <v>0</v>
      </c>
      <c r="AD466" s="357">
        <v>0</v>
      </c>
      <c r="AE466" s="357">
        <v>0</v>
      </c>
      <c r="AF466" s="357">
        <v>0</v>
      </c>
      <c r="AG466" s="357">
        <v>0</v>
      </c>
      <c r="AH466" s="357">
        <v>0</v>
      </c>
      <c r="AI466" s="357">
        <v>0</v>
      </c>
      <c r="AJ466" s="357">
        <v>0</v>
      </c>
      <c r="AK466" s="357">
        <v>0</v>
      </c>
      <c r="AL466" s="357">
        <v>0</v>
      </c>
      <c r="AM466" s="357">
        <v>0</v>
      </c>
      <c r="AN466" s="357">
        <v>0</v>
      </c>
      <c r="AO466" s="357">
        <v>0</v>
      </c>
      <c r="AP466" s="357">
        <v>0</v>
      </c>
      <c r="AQ466" s="357">
        <v>0</v>
      </c>
      <c r="AR466" s="357">
        <v>0</v>
      </c>
      <c r="AS466" s="357">
        <v>0</v>
      </c>
      <c r="AT466" s="357">
        <v>0</v>
      </c>
      <c r="AU466" s="357">
        <v>0</v>
      </c>
      <c r="AV466" s="357">
        <v>0</v>
      </c>
      <c r="AW466" s="357">
        <v>0</v>
      </c>
      <c r="AX466" s="357">
        <v>0</v>
      </c>
      <c r="AY466" s="357">
        <v>0</v>
      </c>
      <c r="AZ466" s="357">
        <v>0</v>
      </c>
      <c r="BA466" s="357">
        <v>0</v>
      </c>
      <c r="BB466" s="357">
        <v>0</v>
      </c>
      <c r="BC466" s="357">
        <v>0</v>
      </c>
      <c r="BD466" s="357">
        <v>0</v>
      </c>
      <c r="BE466" s="357">
        <v>0</v>
      </c>
      <c r="BF466" s="357">
        <v>0</v>
      </c>
      <c r="BG466" s="357">
        <v>0</v>
      </c>
      <c r="BH466" s="357">
        <v>0</v>
      </c>
      <c r="BI466" s="357">
        <v>0</v>
      </c>
      <c r="BJ466" s="357">
        <v>0</v>
      </c>
      <c r="BK466" s="357">
        <v>0</v>
      </c>
      <c r="BL466" s="357">
        <v>0</v>
      </c>
      <c r="BM466" s="357">
        <v>0</v>
      </c>
      <c r="BN466" s="357">
        <v>0</v>
      </c>
      <c r="BO466" s="357">
        <v>0</v>
      </c>
      <c r="BP466" s="357">
        <v>0</v>
      </c>
      <c r="BQ466" s="357">
        <v>0</v>
      </c>
      <c r="BR466" s="357">
        <v>0</v>
      </c>
      <c r="BS466" s="357">
        <v>0</v>
      </c>
      <c r="BT466" s="357">
        <v>0</v>
      </c>
      <c r="BU466" s="357">
        <v>0</v>
      </c>
      <c r="BV466" s="357">
        <v>0</v>
      </c>
      <c r="BW466" s="357">
        <v>0</v>
      </c>
      <c r="BX466" s="357">
        <v>0</v>
      </c>
      <c r="BY466" s="357">
        <v>0</v>
      </c>
      <c r="BZ466" s="357">
        <v>0</v>
      </c>
      <c r="CA466" s="357">
        <v>0</v>
      </c>
      <c r="CB466" s="357">
        <v>0</v>
      </c>
      <c r="CC466" s="357">
        <v>0</v>
      </c>
      <c r="CD466" s="357">
        <v>0</v>
      </c>
      <c r="CE466" s="357">
        <v>0</v>
      </c>
      <c r="CF466" s="357">
        <v>0</v>
      </c>
      <c r="CG466" s="357">
        <v>0</v>
      </c>
      <c r="CH466" s="357">
        <v>0</v>
      </c>
      <c r="CI466" s="357">
        <v>0</v>
      </c>
      <c r="CJ466" s="357">
        <v>0</v>
      </c>
      <c r="CK466" s="357">
        <v>0</v>
      </c>
      <c r="CL466" s="357">
        <v>0</v>
      </c>
      <c r="CM466" s="357">
        <v>0</v>
      </c>
      <c r="CN466" s="357">
        <v>0</v>
      </c>
      <c r="CO466" s="357">
        <v>0</v>
      </c>
      <c r="CP466" s="357">
        <v>0</v>
      </c>
      <c r="CQ466" s="357">
        <v>0</v>
      </c>
      <c r="CR466" s="357">
        <v>0</v>
      </c>
      <c r="CS466" s="357">
        <v>0</v>
      </c>
      <c r="CT466" s="357">
        <v>0</v>
      </c>
      <c r="CU466" s="357">
        <v>0</v>
      </c>
      <c r="CV466" s="357">
        <v>0</v>
      </c>
      <c r="CW466" s="357">
        <v>0</v>
      </c>
      <c r="CX466" s="357">
        <v>0</v>
      </c>
      <c r="CY466" s="357">
        <v>0</v>
      </c>
      <c r="CZ466" s="357">
        <v>0</v>
      </c>
      <c r="DA466" s="357">
        <v>0</v>
      </c>
      <c r="DB466" s="357">
        <v>0</v>
      </c>
      <c r="DC466" s="358">
        <v>0</v>
      </c>
      <c r="DD466" s="358">
        <v>0</v>
      </c>
      <c r="DE466" s="358">
        <v>0</v>
      </c>
      <c r="DF466" s="359">
        <v>0</v>
      </c>
      <c r="DH466" s="340"/>
      <c r="DI466" s="331"/>
      <c r="DJ466" s="339"/>
      <c r="DK466" s="331"/>
      <c r="DL466" s="340"/>
      <c r="DM466" s="331"/>
      <c r="DN466" s="339"/>
      <c r="DO466" s="331"/>
      <c r="DP466" s="340"/>
    </row>
    <row r="467" spans="2:120">
      <c r="B467" s="315" t="str">
        <v>013</v>
      </c>
      <c r="C467" s="301" t="str">
        <v>繊維工業製品</v>
      </c>
      <c r="D467" s="360">
        <v>1.0254514743731775E-5</v>
      </c>
      <c r="E467" s="356">
        <v>3.6989506031390232E-6</v>
      </c>
      <c r="F467" s="356">
        <v>9.3984951702036165E-6</v>
      </c>
      <c r="G467" s="356">
        <v>8.1769038050765198E-5</v>
      </c>
      <c r="H467" s="356">
        <v>3.6211769907730707E-4</v>
      </c>
      <c r="I467" s="356">
        <v>0</v>
      </c>
      <c r="J467" s="356">
        <v>0</v>
      </c>
      <c r="K467" s="356">
        <v>1.2792999695491836E-5</v>
      </c>
      <c r="L467" s="356">
        <v>1.5154510035695082E-5</v>
      </c>
      <c r="M467" s="356">
        <v>2.3587529365124204E-5</v>
      </c>
      <c r="N467" s="356">
        <v>3.2369348784818118E-6</v>
      </c>
      <c r="O467" s="356">
        <v>0</v>
      </c>
      <c r="P467" s="356">
        <v>1.0082912045541692</v>
      </c>
      <c r="Q467" s="357">
        <v>1.0411475443747521E-2</v>
      </c>
      <c r="R467" s="357">
        <v>2.7230827441489277E-5</v>
      </c>
      <c r="S467" s="357">
        <v>2.727871589488495E-4</v>
      </c>
      <c r="T467" s="357">
        <v>3.7134247565812902E-5</v>
      </c>
      <c r="U467" s="357">
        <v>7.9885031258210238E-5</v>
      </c>
      <c r="V467" s="357">
        <v>2.2843471800902581E-5</v>
      </c>
      <c r="W467" s="357">
        <v>3.8322843535582229E-5</v>
      </c>
      <c r="X467" s="357">
        <v>5.4307910496854781E-6</v>
      </c>
      <c r="Y467" s="357">
        <v>8.8981768029386708E-7</v>
      </c>
      <c r="Z467" s="357">
        <v>3.505434068741196E-6</v>
      </c>
      <c r="AA467" s="357">
        <v>2.8222225476003206E-6</v>
      </c>
      <c r="AB467" s="357">
        <v>2.4602945117285281E-4</v>
      </c>
      <c r="AC467" s="357">
        <v>4.5781862630299777E-6</v>
      </c>
      <c r="AD467" s="357">
        <v>6.1546480913931067E-6</v>
      </c>
      <c r="AE467" s="357">
        <v>4.0480742897913194E-7</v>
      </c>
      <c r="AF467" s="357">
        <v>3.6950648676228739E-6</v>
      </c>
      <c r="AG467" s="357">
        <v>3.2105373448029911E-5</v>
      </c>
      <c r="AH467" s="357">
        <v>4.9059639469323582E-4</v>
      </c>
      <c r="AI467" s="357">
        <v>1.8043128157510227E-3</v>
      </c>
      <c r="AJ467" s="357">
        <v>1.3866482849160102E-4</v>
      </c>
      <c r="AK467" s="357">
        <v>8.0462527440333613E-6</v>
      </c>
      <c r="AL467" s="357">
        <v>1.0610663447347932E-5</v>
      </c>
      <c r="AM467" s="357">
        <v>1.3370994363313455E-4</v>
      </c>
      <c r="AN467" s="357">
        <v>0</v>
      </c>
      <c r="AO467" s="357">
        <v>1.4266531230574817E-6</v>
      </c>
      <c r="AP467" s="357">
        <v>5.6076905031735118E-6</v>
      </c>
      <c r="AQ467" s="357">
        <v>2.6313840186300707E-6</v>
      </c>
      <c r="AR467" s="357">
        <v>2.1096005140480133E-6</v>
      </c>
      <c r="AS467" s="357">
        <v>8.419741642856838E-5</v>
      </c>
      <c r="AT467" s="357">
        <v>1.7281049942065897E-5</v>
      </c>
      <c r="AU467" s="357">
        <v>1.8776875454564403E-5</v>
      </c>
      <c r="AV467" s="357">
        <v>6.53019603729082E-6</v>
      </c>
      <c r="AW467" s="357">
        <v>1.4972063843699004E-5</v>
      </c>
      <c r="AX467" s="357">
        <v>8.5185193721902498E-6</v>
      </c>
      <c r="AY467" s="357">
        <v>7.7237825255222387E-5</v>
      </c>
      <c r="AZ467" s="357">
        <v>2.0383693890289456E-5</v>
      </c>
      <c r="BA467" s="357">
        <v>8.1165442151810441E-6</v>
      </c>
      <c r="BB467" s="357">
        <v>1.3072300995974984E-4</v>
      </c>
      <c r="BC467" s="357">
        <v>8.4862785871557803E-6</v>
      </c>
      <c r="BD467" s="357">
        <v>2.2257031023293642E-5</v>
      </c>
      <c r="BE467" s="357">
        <v>9.0099219586211955E-6</v>
      </c>
      <c r="BF467" s="357">
        <v>8.7803894598568821E-6</v>
      </c>
      <c r="BG467" s="357">
        <v>4.4618089032125455E-5</v>
      </c>
      <c r="BH467" s="357">
        <v>1.8981349274725919E-5</v>
      </c>
      <c r="BI467" s="357">
        <v>4.1016432664479238E-5</v>
      </c>
      <c r="BJ467" s="357">
        <v>1.3141115755312409E-4</v>
      </c>
      <c r="BK467" s="357">
        <v>1.4547684622303691E-5</v>
      </c>
      <c r="BL467" s="357">
        <v>1.2331591467312203E-4</v>
      </c>
      <c r="BM467" s="357">
        <v>6.3874780038612377E-7</v>
      </c>
      <c r="BN467" s="357">
        <v>2.2408206173181646E-5</v>
      </c>
      <c r="BO467" s="357">
        <v>9.1400641210286269E-5</v>
      </c>
      <c r="BP467" s="357">
        <v>1.1443295228998033E-5</v>
      </c>
      <c r="BQ467" s="357">
        <v>7.0203371550643183E-6</v>
      </c>
      <c r="BR467" s="357">
        <v>3.7544933621590631E-6</v>
      </c>
      <c r="BS467" s="357">
        <v>3.9422010386390532E-6</v>
      </c>
      <c r="BT467" s="357">
        <v>9.9251524917545369E-6</v>
      </c>
      <c r="BU467" s="357">
        <v>5.705754779027183E-6</v>
      </c>
      <c r="BV467" s="357">
        <v>1.6736183007502904E-5</v>
      </c>
      <c r="BW467" s="357">
        <v>7.0758400733701958E-6</v>
      </c>
      <c r="BX467" s="357">
        <v>1.2417461270382811E-6</v>
      </c>
      <c r="BY467" s="357">
        <v>6.3145124583925927E-7</v>
      </c>
      <c r="BZ467" s="357">
        <v>2.8140216886253652E-6</v>
      </c>
      <c r="CA467" s="357">
        <v>1.7050529471512113E-5</v>
      </c>
      <c r="CB467" s="357">
        <v>5.2809668588629366E-6</v>
      </c>
      <c r="CC467" s="357">
        <v>9.510890766188795E-5</v>
      </c>
      <c r="CD467" s="357">
        <v>6.8069169864119193E-6</v>
      </c>
      <c r="CE467" s="357">
        <v>5.6190674249216097E-6</v>
      </c>
      <c r="CF467" s="357">
        <v>1.7486092430426148E-5</v>
      </c>
      <c r="CG467" s="357">
        <v>2.7783607615946186E-5</v>
      </c>
      <c r="CH467" s="357">
        <v>9.483196761243736E-6</v>
      </c>
      <c r="CI467" s="357">
        <v>5.3948501194206262E-6</v>
      </c>
      <c r="CJ467" s="357">
        <v>1.0632344585555816E-5</v>
      </c>
      <c r="CK467" s="357">
        <v>1.4606673504612546E-5</v>
      </c>
      <c r="CL467" s="357">
        <v>6.3758689083456747E-6</v>
      </c>
      <c r="CM467" s="357">
        <v>1.2721227240660997E-5</v>
      </c>
      <c r="CN467" s="357">
        <v>1.3707580419530365E-5</v>
      </c>
      <c r="CO467" s="357">
        <v>3.1728953236426119E-6</v>
      </c>
      <c r="CP467" s="357">
        <v>1.1622960580118174E-5</v>
      </c>
      <c r="CQ467" s="357">
        <v>8.5411013961245171E-6</v>
      </c>
      <c r="CR467" s="357">
        <v>9.0606416046994497E-5</v>
      </c>
      <c r="CS467" s="357">
        <v>1.3832707455325405E-5</v>
      </c>
      <c r="CT467" s="357">
        <v>1.3111129346746257E-5</v>
      </c>
      <c r="CU467" s="357">
        <v>3.5193211519112176E-5</v>
      </c>
      <c r="CV467" s="357">
        <v>1.5964254333766312E-5</v>
      </c>
      <c r="CW467" s="357">
        <v>6.7948461256586817E-6</v>
      </c>
      <c r="CX467" s="357">
        <v>9.6880805170043368E-6</v>
      </c>
      <c r="CY467" s="357">
        <v>2.4549199270702835E-5</v>
      </c>
      <c r="CZ467" s="357">
        <v>3.8417471314518678E-5</v>
      </c>
      <c r="DA467" s="357">
        <v>5.8064985381415119E-6</v>
      </c>
      <c r="DB467" s="357">
        <v>1.6594799879677414E-5</v>
      </c>
      <c r="DC467" s="358">
        <v>7.2499351585250468E-5</v>
      </c>
      <c r="DD467" s="358">
        <v>3.1612234351876848E-5</v>
      </c>
      <c r="DE467" s="358">
        <v>5.6744722738292976E-4</v>
      </c>
      <c r="DF467" s="359">
        <v>1.3906977037496971E-5</v>
      </c>
      <c r="DH467" s="340"/>
      <c r="DI467" s="331"/>
      <c r="DJ467" s="339"/>
      <c r="DK467" s="331"/>
      <c r="DL467" s="340"/>
      <c r="DM467" s="331"/>
      <c r="DN467" s="339"/>
      <c r="DO467" s="331"/>
      <c r="DP467" s="340"/>
    </row>
    <row r="468" spans="2:120">
      <c r="B468" s="315" t="str">
        <v>014</v>
      </c>
      <c r="C468" s="301" t="str">
        <v>衣服・その他の繊維既製品</v>
      </c>
      <c r="D468" s="360">
        <v>4.1296981821023503E-4</v>
      </c>
      <c r="E468" s="356">
        <v>1.4332157211031739E-4</v>
      </c>
      <c r="F468" s="356">
        <v>2.8674912981934878E-4</v>
      </c>
      <c r="G468" s="356">
        <v>3.6786070641536725E-5</v>
      </c>
      <c r="H468" s="356">
        <v>9.4652344428566675E-4</v>
      </c>
      <c r="I468" s="356">
        <v>0</v>
      </c>
      <c r="J468" s="356">
        <v>0</v>
      </c>
      <c r="K468" s="356">
        <v>7.7900111028204226E-4</v>
      </c>
      <c r="L468" s="356">
        <v>2.0581428676893067E-4</v>
      </c>
      <c r="M468" s="356">
        <v>1.30856959521141E-4</v>
      </c>
      <c r="N468" s="356">
        <v>7.4096660248361101E-5</v>
      </c>
      <c r="O468" s="356">
        <v>0</v>
      </c>
      <c r="P468" s="356">
        <v>4.4714569690273282E-4</v>
      </c>
      <c r="Q468" s="357">
        <v>1.0025961274736235</v>
      </c>
      <c r="R468" s="357">
        <v>2.86338369824703E-4</v>
      </c>
      <c r="S468" s="357">
        <v>3.623900536832025E-4</v>
      </c>
      <c r="T468" s="357">
        <v>2.6572292681785426E-4</v>
      </c>
      <c r="U468" s="357">
        <v>3.2402819263420559E-4</v>
      </c>
      <c r="V468" s="357">
        <v>8.8488145354792707E-5</v>
      </c>
      <c r="W468" s="357">
        <v>4.2239824988916501E-4</v>
      </c>
      <c r="X468" s="357">
        <v>1.1675584111359357E-4</v>
      </c>
      <c r="Y468" s="357">
        <v>1.5603207787537427E-5</v>
      </c>
      <c r="Z468" s="357">
        <v>1.207589804917702E-4</v>
      </c>
      <c r="AA468" s="357">
        <v>9.311702806001206E-5</v>
      </c>
      <c r="AB468" s="357">
        <v>6.0856757663774461E-5</v>
      </c>
      <c r="AC468" s="357">
        <v>1.877751668606182E-4</v>
      </c>
      <c r="AD468" s="357">
        <v>1.6102604696004513E-4</v>
      </c>
      <c r="AE468" s="357">
        <v>5.2056167931875831E-6</v>
      </c>
      <c r="AF468" s="357">
        <v>9.261159193631527E-5</v>
      </c>
      <c r="AG468" s="357">
        <v>8.1908838388939587E-5</v>
      </c>
      <c r="AH468" s="357">
        <v>2.4301453017486335E-4</v>
      </c>
      <c r="AI468" s="357">
        <v>3.0533373349686386E-5</v>
      </c>
      <c r="AJ468" s="357">
        <v>6.9090722428738905E-4</v>
      </c>
      <c r="AK468" s="357">
        <v>2.7987834286093361E-4</v>
      </c>
      <c r="AL468" s="357">
        <v>6.0756145701278705E-4</v>
      </c>
      <c r="AM468" s="357">
        <v>3.902722431566001E-4</v>
      </c>
      <c r="AN468" s="357">
        <v>0</v>
      </c>
      <c r="AO468" s="357">
        <v>4.0598483869048629E-5</v>
      </c>
      <c r="AP468" s="357">
        <v>2.010614605105762E-4</v>
      </c>
      <c r="AQ468" s="357">
        <v>9.7254669149456739E-5</v>
      </c>
      <c r="AR468" s="357">
        <v>4.5413649174850832E-5</v>
      </c>
      <c r="AS468" s="357">
        <v>1.3316737052784255E-4</v>
      </c>
      <c r="AT468" s="357">
        <v>1.9416393209775208E-4</v>
      </c>
      <c r="AU468" s="357">
        <v>1.8707553515024357E-4</v>
      </c>
      <c r="AV468" s="357">
        <v>2.1250975762373753E-4</v>
      </c>
      <c r="AW468" s="357">
        <v>1.6066172407921674E-4</v>
      </c>
      <c r="AX468" s="357">
        <v>2.0677740021391995E-4</v>
      </c>
      <c r="AY468" s="357">
        <v>2.6252177859763579E-4</v>
      </c>
      <c r="AZ468" s="357">
        <v>5.6435133216094484E-4</v>
      </c>
      <c r="BA468" s="357">
        <v>2.1718465697217077E-4</v>
      </c>
      <c r="BB468" s="357">
        <v>1.0108168537068551E-3</v>
      </c>
      <c r="BC468" s="357">
        <v>2.4589645481535314E-4</v>
      </c>
      <c r="BD468" s="357">
        <v>2.6094209835283224E-4</v>
      </c>
      <c r="BE468" s="357">
        <v>2.9322583783962796E-4</v>
      </c>
      <c r="BF468" s="357">
        <v>2.5777192350347704E-4</v>
      </c>
      <c r="BG468" s="357">
        <v>3.4405763534178145E-4</v>
      </c>
      <c r="BH468" s="357">
        <v>1.930167815107432E-4</v>
      </c>
      <c r="BI468" s="357">
        <v>1.0230796476946372E-4</v>
      </c>
      <c r="BJ468" s="357">
        <v>1.7223845731423321E-4</v>
      </c>
      <c r="BK468" s="357">
        <v>9.4474838216055976E-5</v>
      </c>
      <c r="BL468" s="357">
        <v>5.3509463237674804E-4</v>
      </c>
      <c r="BM468" s="357">
        <v>1.4799721056779121E-5</v>
      </c>
      <c r="BN468" s="357">
        <v>4.3504750995985016E-4</v>
      </c>
      <c r="BO468" s="357">
        <v>2.8413560532756892E-4</v>
      </c>
      <c r="BP468" s="357">
        <v>2.0265115260145191E-4</v>
      </c>
      <c r="BQ468" s="357">
        <v>2.2878322551514281E-4</v>
      </c>
      <c r="BR468" s="357">
        <v>4.8820079064031035E-5</v>
      </c>
      <c r="BS468" s="357">
        <v>7.6802211950185322E-5</v>
      </c>
      <c r="BT468" s="357">
        <v>1.0682037466449658E-4</v>
      </c>
      <c r="BU468" s="357">
        <v>1.789069864091845E-4</v>
      </c>
      <c r="BV468" s="357">
        <v>4.6048335615690456E-4</v>
      </c>
      <c r="BW468" s="357">
        <v>2.1715840618053326E-4</v>
      </c>
      <c r="BX468" s="357">
        <v>1.8280539623472105E-5</v>
      </c>
      <c r="BY468" s="357">
        <v>8.6984330091425974E-6</v>
      </c>
      <c r="BZ468" s="357">
        <v>2.4734856156962912E-5</v>
      </c>
      <c r="CA468" s="357">
        <v>2.2824252461996623E-4</v>
      </c>
      <c r="CB468" s="357">
        <v>1.4734790439440565E-4</v>
      </c>
      <c r="CC468" s="357">
        <v>3.7457422835843304E-4</v>
      </c>
      <c r="CD468" s="357">
        <v>6.0971312760689502E-5</v>
      </c>
      <c r="CE468" s="357">
        <v>2.631438956470084E-5</v>
      </c>
      <c r="CF468" s="357">
        <v>1.5584453623733433E-4</v>
      </c>
      <c r="CG468" s="357">
        <v>1.278595667882364E-4</v>
      </c>
      <c r="CH468" s="357">
        <v>2.7065727646856142E-4</v>
      </c>
      <c r="CI468" s="357">
        <v>9.2481014053835662E-5</v>
      </c>
      <c r="CJ468" s="357">
        <v>1.3524077695328365E-4</v>
      </c>
      <c r="CK468" s="357">
        <v>1.4483849691035311E-4</v>
      </c>
      <c r="CL468" s="357">
        <v>1.3445518626769385E-4</v>
      </c>
      <c r="CM468" s="357">
        <v>1.3263638856092914E-4</v>
      </c>
      <c r="CN468" s="357">
        <v>5.9134447699252636E-4</v>
      </c>
      <c r="CO468" s="357">
        <v>3.9874855112938633E-5</v>
      </c>
      <c r="CP468" s="357">
        <v>2.0097928618447578E-4</v>
      </c>
      <c r="CQ468" s="357">
        <v>3.6401155707951383E-4</v>
      </c>
      <c r="CR468" s="357">
        <v>7.3607519865719062E-4</v>
      </c>
      <c r="CS468" s="357">
        <v>7.2278544472200021E-4</v>
      </c>
      <c r="CT468" s="357">
        <v>4.3798575588816342E-4</v>
      </c>
      <c r="CU468" s="357">
        <v>2.46809940989585E-3</v>
      </c>
      <c r="CV468" s="357">
        <v>4.9465602493276603E-4</v>
      </c>
      <c r="CW468" s="357">
        <v>1.2944036113144832E-4</v>
      </c>
      <c r="CX468" s="357">
        <v>1.6942462212264401E-4</v>
      </c>
      <c r="CY468" s="357">
        <v>2.3965464538193158E-4</v>
      </c>
      <c r="CZ468" s="357">
        <v>1.1271071203384907E-3</v>
      </c>
      <c r="DA468" s="357">
        <v>1.3107185419600084E-4</v>
      </c>
      <c r="DB468" s="357">
        <v>5.5049114459028686E-4</v>
      </c>
      <c r="DC468" s="358">
        <v>3.6107197490711405E-4</v>
      </c>
      <c r="DD468" s="358">
        <v>7.3794039551727439E-4</v>
      </c>
      <c r="DE468" s="358">
        <v>3.9830047768645309E-4</v>
      </c>
      <c r="DF468" s="359">
        <v>2.3947573641734147E-4</v>
      </c>
      <c r="DH468" s="340"/>
      <c r="DI468" s="331"/>
      <c r="DJ468" s="339"/>
      <c r="DK468" s="331"/>
      <c r="DL468" s="340"/>
      <c r="DM468" s="331"/>
      <c r="DN468" s="339"/>
      <c r="DO468" s="331"/>
      <c r="DP468" s="340"/>
    </row>
    <row r="469" spans="2:120">
      <c r="B469" s="315" t="str">
        <v>015</v>
      </c>
      <c r="C469" s="301" t="str">
        <v>木材・木製品</v>
      </c>
      <c r="D469" s="360">
        <v>2.9092077956038443E-5</v>
      </c>
      <c r="E469" s="356">
        <v>2.326183893559459E-4</v>
      </c>
      <c r="F469" s="356">
        <v>3.700304879863779E-5</v>
      </c>
      <c r="G469" s="356">
        <v>2.998370621483287E-4</v>
      </c>
      <c r="H469" s="356">
        <v>3.4520092100278943E-4</v>
      </c>
      <c r="I469" s="356">
        <v>0</v>
      </c>
      <c r="J469" s="356">
        <v>0</v>
      </c>
      <c r="K469" s="356">
        <v>2.0267010881475599E-4</v>
      </c>
      <c r="L469" s="356">
        <v>8.9876974219198509E-5</v>
      </c>
      <c r="M469" s="356">
        <v>8.8010638513473925E-5</v>
      </c>
      <c r="N469" s="356">
        <v>2.4619610111622781E-3</v>
      </c>
      <c r="O469" s="356">
        <v>0</v>
      </c>
      <c r="P469" s="356">
        <v>2.2352084932377041E-5</v>
      </c>
      <c r="Q469" s="357">
        <v>1.4661735207254582E-4</v>
      </c>
      <c r="R469" s="357">
        <v>1.0310493604707966</v>
      </c>
      <c r="S469" s="357">
        <v>1.1369265349849247E-2</v>
      </c>
      <c r="T469" s="357">
        <v>4.8858876627954369E-5</v>
      </c>
      <c r="U469" s="357">
        <v>5.7361556972905731E-4</v>
      </c>
      <c r="V469" s="357">
        <v>2.9575393481646568E-5</v>
      </c>
      <c r="W469" s="357">
        <v>9.5771517600460947E-5</v>
      </c>
      <c r="X469" s="357">
        <v>4.8488103358897959E-5</v>
      </c>
      <c r="Y469" s="357">
        <v>1.0960586233891728E-5</v>
      </c>
      <c r="Z469" s="357">
        <v>6.4155555818396501E-5</v>
      </c>
      <c r="AA469" s="357">
        <v>2.9765066341300804E-5</v>
      </c>
      <c r="AB469" s="357">
        <v>5.6286032415616079E-5</v>
      </c>
      <c r="AC469" s="357">
        <v>2.0926663638254487E-5</v>
      </c>
      <c r="AD469" s="357">
        <v>7.015536248996702E-5</v>
      </c>
      <c r="AE469" s="357">
        <v>2.3234559321052706E-6</v>
      </c>
      <c r="AF469" s="357">
        <v>2.9393268242161693E-5</v>
      </c>
      <c r="AG469" s="357">
        <v>6.0105595018856894E-5</v>
      </c>
      <c r="AH469" s="357">
        <v>2.6088996112136072E-5</v>
      </c>
      <c r="AI469" s="357">
        <v>2.5646801911936209E-5</v>
      </c>
      <c r="AJ469" s="357">
        <v>1.4663931008125431E-3</v>
      </c>
      <c r="AK469" s="357">
        <v>1.2186180141404871E-4</v>
      </c>
      <c r="AL469" s="357">
        <v>3.2957682708976773E-3</v>
      </c>
      <c r="AM469" s="357">
        <v>3.399784365731323E-4</v>
      </c>
      <c r="AN469" s="357">
        <v>0</v>
      </c>
      <c r="AO469" s="357">
        <v>2.9255921198663175E-5</v>
      </c>
      <c r="AP469" s="357">
        <v>6.7351029166512236E-5</v>
      </c>
      <c r="AQ469" s="357">
        <v>1.4405754241033934E-5</v>
      </c>
      <c r="AR469" s="357">
        <v>2.1958916379459645E-5</v>
      </c>
      <c r="AS469" s="357">
        <v>8.6043681716411623E-4</v>
      </c>
      <c r="AT469" s="357">
        <v>5.3621823026904871E-4</v>
      </c>
      <c r="AU469" s="357">
        <v>1.9396470210699142E-4</v>
      </c>
      <c r="AV469" s="357">
        <v>3.3372835198449373E-5</v>
      </c>
      <c r="AW469" s="357">
        <v>7.7798060033701686E-5</v>
      </c>
      <c r="AX469" s="357">
        <v>4.5461888372928875E-4</v>
      </c>
      <c r="AY469" s="357">
        <v>4.4306032816607666E-5</v>
      </c>
      <c r="AZ469" s="357">
        <v>1.1884899588704412E-4</v>
      </c>
      <c r="BA469" s="357">
        <v>9.6186717807570331E-5</v>
      </c>
      <c r="BB469" s="357">
        <v>1.0322055168116923E-4</v>
      </c>
      <c r="BC469" s="357">
        <v>7.017235947842918E-5</v>
      </c>
      <c r="BD469" s="357">
        <v>1.4011467092841915E-4</v>
      </c>
      <c r="BE469" s="357">
        <v>4.762686428243997E-5</v>
      </c>
      <c r="BF469" s="357">
        <v>2.679012288103205E-5</v>
      </c>
      <c r="BG469" s="357">
        <v>3.5057577411962705E-5</v>
      </c>
      <c r="BH469" s="357">
        <v>1.1379270083569472E-4</v>
      </c>
      <c r="BI469" s="357">
        <v>7.8598169514479285E-5</v>
      </c>
      <c r="BJ469" s="357">
        <v>5.6066078985371318E-4</v>
      </c>
      <c r="BK469" s="357">
        <v>7.7641395142065794E-5</v>
      </c>
      <c r="BL469" s="357">
        <v>5.4658330180381827E-3</v>
      </c>
      <c r="BM469" s="357">
        <v>2.6744994792317269E-4</v>
      </c>
      <c r="BN469" s="357">
        <v>1.2672295734516593E-2</v>
      </c>
      <c r="BO469" s="357">
        <v>2.6129130223174419E-3</v>
      </c>
      <c r="BP469" s="357">
        <v>2.8498328682813231E-4</v>
      </c>
      <c r="BQ469" s="357">
        <v>7.5692359757495366E-4</v>
      </c>
      <c r="BR469" s="357">
        <v>1.3531356335298218E-4</v>
      </c>
      <c r="BS469" s="357">
        <v>7.2226976553710533E-5</v>
      </c>
      <c r="BT469" s="357">
        <v>6.847361727572929E-5</v>
      </c>
      <c r="BU469" s="357">
        <v>1.6932954469643109E-5</v>
      </c>
      <c r="BV469" s="357">
        <v>8.6289521367724384E-5</v>
      </c>
      <c r="BW469" s="357">
        <v>3.1845134803276151E-5</v>
      </c>
      <c r="BX469" s="357">
        <v>7.7702857678428627E-6</v>
      </c>
      <c r="BY469" s="357">
        <v>7.9322731260377315E-6</v>
      </c>
      <c r="BZ469" s="357">
        <v>6.6396171390943205E-5</v>
      </c>
      <c r="CA469" s="357">
        <v>7.9173527670662748E-5</v>
      </c>
      <c r="CB469" s="357">
        <v>3.7725554584972206E-5</v>
      </c>
      <c r="CC469" s="357">
        <v>1.0683556665083495E-4</v>
      </c>
      <c r="CD469" s="357">
        <v>3.9521385369798958E-4</v>
      </c>
      <c r="CE469" s="357">
        <v>5.3464229036247191E-5</v>
      </c>
      <c r="CF469" s="357">
        <v>1.3858810376695229E-4</v>
      </c>
      <c r="CG469" s="357">
        <v>2.1721219555351848E-3</v>
      </c>
      <c r="CH469" s="357">
        <v>2.4377714993959652E-5</v>
      </c>
      <c r="CI469" s="357">
        <v>3.1992894088084949E-5</v>
      </c>
      <c r="CJ469" s="357">
        <v>8.92956579237514E-5</v>
      </c>
      <c r="CK469" s="357">
        <v>2.1544640715295481E-5</v>
      </c>
      <c r="CL469" s="357">
        <v>3.5043300913794712E-5</v>
      </c>
      <c r="CM469" s="357">
        <v>3.1926163972005935E-5</v>
      </c>
      <c r="CN469" s="357">
        <v>4.2618677454555389E-5</v>
      </c>
      <c r="CO469" s="357">
        <v>3.2288756839587664E-5</v>
      </c>
      <c r="CP469" s="357">
        <v>5.7057134911406542E-5</v>
      </c>
      <c r="CQ469" s="357">
        <v>2.0266520509640586E-5</v>
      </c>
      <c r="CR469" s="357">
        <v>4.496012117792415E-5</v>
      </c>
      <c r="CS469" s="357">
        <v>4.1938227641136102E-5</v>
      </c>
      <c r="CT469" s="357">
        <v>3.4192665725513589E-5</v>
      </c>
      <c r="CU469" s="357">
        <v>5.1175826150396626E-5</v>
      </c>
      <c r="CV469" s="357">
        <v>4.4914475499723699E-5</v>
      </c>
      <c r="CW469" s="357">
        <v>3.292282832486033E-5</v>
      </c>
      <c r="CX469" s="357">
        <v>3.2861837576764431E-5</v>
      </c>
      <c r="CY469" s="357">
        <v>5.1563816292461157E-5</v>
      </c>
      <c r="CZ469" s="357">
        <v>1.3894987183473979E-4</v>
      </c>
      <c r="DA469" s="357">
        <v>1.7070347323729724E-4</v>
      </c>
      <c r="DB469" s="357">
        <v>6.0776701446032703E-5</v>
      </c>
      <c r="DC469" s="358">
        <v>1.3154309879284508E-4</v>
      </c>
      <c r="DD469" s="358">
        <v>1.6953033216317556E-4</v>
      </c>
      <c r="DE469" s="358">
        <v>2.9354685696694218E-4</v>
      </c>
      <c r="DF469" s="359">
        <v>4.0503139882498842E-5</v>
      </c>
      <c r="DH469" s="340"/>
      <c r="DI469" s="331"/>
      <c r="DJ469" s="339"/>
      <c r="DK469" s="331"/>
      <c r="DL469" s="340"/>
      <c r="DM469" s="331"/>
      <c r="DN469" s="339"/>
      <c r="DO469" s="331"/>
      <c r="DP469" s="340"/>
    </row>
    <row r="470" spans="2:120">
      <c r="B470" s="315" t="str">
        <v>016</v>
      </c>
      <c r="C470" s="301" t="str">
        <v>家具・装備品</v>
      </c>
      <c r="D470" s="360">
        <v>2.744518236040554E-5</v>
      </c>
      <c r="E470" s="356">
        <v>3.1513721780278627E-5</v>
      </c>
      <c r="F470" s="356">
        <v>4.587400074506879E-5</v>
      </c>
      <c r="G470" s="356">
        <v>2.0688157037214821E-5</v>
      </c>
      <c r="H470" s="356">
        <v>1.1021765393421157E-4</v>
      </c>
      <c r="I470" s="356">
        <v>0</v>
      </c>
      <c r="J470" s="356">
        <v>0</v>
      </c>
      <c r="K470" s="356">
        <v>3.4202986525558326E-4</v>
      </c>
      <c r="L470" s="356">
        <v>8.2303620238318294E-5</v>
      </c>
      <c r="M470" s="356">
        <v>7.826948841987142E-5</v>
      </c>
      <c r="N470" s="356">
        <v>2.6451490773908917E-5</v>
      </c>
      <c r="O470" s="356">
        <v>0</v>
      </c>
      <c r="P470" s="356">
        <v>1.2336722868409243E-4</v>
      </c>
      <c r="Q470" s="357">
        <v>2.4083343109759504E-4</v>
      </c>
      <c r="R470" s="357">
        <v>9.296578573909502E-5</v>
      </c>
      <c r="S470" s="357">
        <v>1.0023969228074392</v>
      </c>
      <c r="T470" s="357">
        <v>3.0682278349288878E-4</v>
      </c>
      <c r="U470" s="357">
        <v>2.3649744704425579E-4</v>
      </c>
      <c r="V470" s="357">
        <v>1.1471750557641567E-4</v>
      </c>
      <c r="W470" s="357">
        <v>5.9631423904652339E-5</v>
      </c>
      <c r="X470" s="357">
        <v>3.2930376303597921E-4</v>
      </c>
      <c r="Y470" s="357">
        <v>3.9280346531602834E-5</v>
      </c>
      <c r="Z470" s="357">
        <v>2.769248882992317E-4</v>
      </c>
      <c r="AA470" s="357">
        <v>1.6345169277318528E-4</v>
      </c>
      <c r="AB470" s="357">
        <v>1.745490478086385E-4</v>
      </c>
      <c r="AC470" s="357">
        <v>3.6932575113091261E-4</v>
      </c>
      <c r="AD470" s="357">
        <v>2.3632062644030703E-4</v>
      </c>
      <c r="AE470" s="357">
        <v>8.7375950495576434E-6</v>
      </c>
      <c r="AF470" s="357">
        <v>6.3831940849203809E-5</v>
      </c>
      <c r="AG470" s="357">
        <v>2.5600865253945656E-4</v>
      </c>
      <c r="AH470" s="357">
        <v>2.1010836863057298E-4</v>
      </c>
      <c r="AI470" s="357">
        <v>2.9499713389254472E-5</v>
      </c>
      <c r="AJ470" s="357">
        <v>2.1544680286910244E-4</v>
      </c>
      <c r="AK470" s="357">
        <v>2.0745143745224811E-4</v>
      </c>
      <c r="AL470" s="357">
        <v>7.3141152689172693E-4</v>
      </c>
      <c r="AM470" s="357">
        <v>3.2754919882574775E-4</v>
      </c>
      <c r="AN470" s="357">
        <v>0</v>
      </c>
      <c r="AO470" s="357">
        <v>3.0998922981784687E-5</v>
      </c>
      <c r="AP470" s="357">
        <v>2.6467842191661559E-4</v>
      </c>
      <c r="AQ470" s="357">
        <v>2.9226837602169912E-5</v>
      </c>
      <c r="AR470" s="357">
        <v>4.3177839162057744E-5</v>
      </c>
      <c r="AS470" s="357">
        <v>1.150582264924349E-4</v>
      </c>
      <c r="AT470" s="357">
        <v>1.5198381358803628E-4</v>
      </c>
      <c r="AU470" s="357">
        <v>9.5403059920558513E-5</v>
      </c>
      <c r="AV470" s="357">
        <v>1.1147589779065866E-4</v>
      </c>
      <c r="AW470" s="357">
        <v>1.06316775310965E-4</v>
      </c>
      <c r="AX470" s="357">
        <v>1.2543418998879876E-4</v>
      </c>
      <c r="AY470" s="357">
        <v>3.2166043488497138E-4</v>
      </c>
      <c r="AZ470" s="357">
        <v>3.1575351275293695E-4</v>
      </c>
      <c r="BA470" s="357">
        <v>2.1285819909602676E-4</v>
      </c>
      <c r="BB470" s="357">
        <v>3.3604377292306838E-4</v>
      </c>
      <c r="BC470" s="357">
        <v>2.584776198873897E-4</v>
      </c>
      <c r="BD470" s="357">
        <v>2.0100209467435124E-4</v>
      </c>
      <c r="BE470" s="357">
        <v>2.2263795014507449E-4</v>
      </c>
      <c r="BF470" s="357">
        <v>3.6014866473966367E-4</v>
      </c>
      <c r="BG470" s="357">
        <v>1.0247902947119498E-4</v>
      </c>
      <c r="BH470" s="357">
        <v>1.0791571772888837E-4</v>
      </c>
      <c r="BI470" s="357">
        <v>1.1084345883516743E-4</v>
      </c>
      <c r="BJ470" s="357">
        <v>1.4029845905371107E-3</v>
      </c>
      <c r="BK470" s="357">
        <v>1.2023845117862206E-4</v>
      </c>
      <c r="BL470" s="357">
        <v>1.3397257908171231E-3</v>
      </c>
      <c r="BM470" s="357">
        <v>9.1971646013012952E-6</v>
      </c>
      <c r="BN470" s="357">
        <v>2.7203362066340435E-3</v>
      </c>
      <c r="BO470" s="357">
        <v>4.332694274782176E-3</v>
      </c>
      <c r="BP470" s="357">
        <v>7.0904890267694577E-5</v>
      </c>
      <c r="BQ470" s="357">
        <v>7.6346266913265311E-5</v>
      </c>
      <c r="BR470" s="357">
        <v>2.8296734034872432E-4</v>
      </c>
      <c r="BS470" s="357">
        <v>1.8849671695340351E-4</v>
      </c>
      <c r="BT470" s="357">
        <v>4.1571256390425038E-4</v>
      </c>
      <c r="BU470" s="357">
        <v>3.7334960192192466E-4</v>
      </c>
      <c r="BV470" s="357">
        <v>2.2593418079289222E-4</v>
      </c>
      <c r="BW470" s="357">
        <v>5.3634162526491858E-4</v>
      </c>
      <c r="BX470" s="357">
        <v>6.0234731424554115E-5</v>
      </c>
      <c r="BY470" s="357">
        <v>8.7847086973823394E-5</v>
      </c>
      <c r="BZ470" s="357">
        <v>1.8635850890091839E-4</v>
      </c>
      <c r="CA470" s="357">
        <v>1.8222002243503622E-4</v>
      </c>
      <c r="CB470" s="357">
        <v>8.4498011672676893E-5</v>
      </c>
      <c r="CC470" s="357">
        <v>2.412692679129944E-4</v>
      </c>
      <c r="CD470" s="357">
        <v>6.2158119586314792E-5</v>
      </c>
      <c r="CE470" s="357">
        <v>4.4493614325405754E-5</v>
      </c>
      <c r="CF470" s="357">
        <v>5.2073885734570254E-4</v>
      </c>
      <c r="CG470" s="357">
        <v>1.5601480557340085E-4</v>
      </c>
      <c r="CH470" s="357">
        <v>9.5032943876381169E-5</v>
      </c>
      <c r="CI470" s="357">
        <v>5.6559454635082872E-4</v>
      </c>
      <c r="CJ470" s="357">
        <v>3.0123058995493239E-4</v>
      </c>
      <c r="CK470" s="357">
        <v>5.8190959962936496E-4</v>
      </c>
      <c r="CL470" s="357">
        <v>7.9297130044250221E-4</v>
      </c>
      <c r="CM470" s="357">
        <v>2.2341945203393547E-4</v>
      </c>
      <c r="CN470" s="357">
        <v>3.024516202986528E-4</v>
      </c>
      <c r="CO470" s="357">
        <v>3.1276204898709152E-4</v>
      </c>
      <c r="CP470" s="357">
        <v>6.6933471450537961E-4</v>
      </c>
      <c r="CQ470" s="357">
        <v>4.2089461129416432E-4</v>
      </c>
      <c r="CR470" s="357">
        <v>1.7570562626171681E-4</v>
      </c>
      <c r="CS470" s="357">
        <v>1.2972492888372639E-3</v>
      </c>
      <c r="CT470" s="357">
        <v>6.8567890570295047E-4</v>
      </c>
      <c r="CU470" s="357">
        <v>1.8099162488856677E-3</v>
      </c>
      <c r="CV470" s="357">
        <v>3.6441615659738372E-4</v>
      </c>
      <c r="CW470" s="357">
        <v>2.1078852359068399E-4</v>
      </c>
      <c r="CX470" s="357">
        <v>8.4158489131479003E-5</v>
      </c>
      <c r="CY470" s="357">
        <v>2.7857589349548374E-4</v>
      </c>
      <c r="CZ470" s="357">
        <v>6.6814815306784575E-4</v>
      </c>
      <c r="DA470" s="357">
        <v>5.8362611672134045E-4</v>
      </c>
      <c r="DB470" s="357">
        <v>1.861499699166849E-4</v>
      </c>
      <c r="DC470" s="358">
        <v>8.0896981640979446E-4</v>
      </c>
      <c r="DD470" s="358">
        <v>5.8451041375071262E-4</v>
      </c>
      <c r="DE470" s="358">
        <v>1.0019321692317606E-4</v>
      </c>
      <c r="DF470" s="359">
        <v>1.5166829776623394E-4</v>
      </c>
      <c r="DH470" s="340"/>
      <c r="DI470" s="331"/>
      <c r="DJ470" s="339"/>
      <c r="DK470" s="331"/>
      <c r="DL470" s="340"/>
      <c r="DM470" s="331"/>
      <c r="DN470" s="339"/>
      <c r="DO470" s="331"/>
      <c r="DP470" s="340"/>
    </row>
    <row r="471" spans="2:120">
      <c r="B471" s="315" t="str">
        <v>017</v>
      </c>
      <c r="C471" s="301" t="str">
        <v>パルプ・紙・板紙・加工紙</v>
      </c>
      <c r="D471" s="360">
        <v>9.0388513389727651E-5</v>
      </c>
      <c r="E471" s="356">
        <v>7.1142970029439915E-5</v>
      </c>
      <c r="F471" s="356">
        <v>1.7246412074458918E-4</v>
      </c>
      <c r="G471" s="356">
        <v>6.3834166168208763E-5</v>
      </c>
      <c r="H471" s="356">
        <v>5.647069569392622E-5</v>
      </c>
      <c r="I471" s="356">
        <v>0</v>
      </c>
      <c r="J471" s="356">
        <v>0</v>
      </c>
      <c r="K471" s="356">
        <v>5.8248361315534982E-5</v>
      </c>
      <c r="L471" s="356">
        <v>1.0525109544453562E-4</v>
      </c>
      <c r="M471" s="356">
        <v>3.5451316801064759E-4</v>
      </c>
      <c r="N471" s="356">
        <v>2.9593180197144616E-4</v>
      </c>
      <c r="O471" s="356">
        <v>0</v>
      </c>
      <c r="P471" s="356">
        <v>1.1636181936556523E-4</v>
      </c>
      <c r="Q471" s="357">
        <v>3.3776100921684978E-4</v>
      </c>
      <c r="R471" s="357">
        <v>7.7516916966241577E-4</v>
      </c>
      <c r="S471" s="357">
        <v>7.1652965757500631E-4</v>
      </c>
      <c r="T471" s="357">
        <v>1.0280140894721712</v>
      </c>
      <c r="U471" s="357">
        <v>2.432791123630005E-2</v>
      </c>
      <c r="V471" s="357">
        <v>1.0982170091640498E-2</v>
      </c>
      <c r="W471" s="357">
        <v>6.9781456800094668E-4</v>
      </c>
      <c r="X471" s="357">
        <v>7.9823221102181538E-5</v>
      </c>
      <c r="Y471" s="357">
        <v>3.3013647533803179E-5</v>
      </c>
      <c r="Z471" s="357">
        <v>3.8127486384337519E-5</v>
      </c>
      <c r="AA471" s="357">
        <v>6.8066981972909963E-5</v>
      </c>
      <c r="AB471" s="357">
        <v>1.6520345639573714E-4</v>
      </c>
      <c r="AC471" s="357">
        <v>2.6722570086033586E-4</v>
      </c>
      <c r="AD471" s="357">
        <v>9.2784861649819255E-4</v>
      </c>
      <c r="AE471" s="357">
        <v>3.9827391133612459E-6</v>
      </c>
      <c r="AF471" s="357">
        <v>3.808037375104517E-5</v>
      </c>
      <c r="AG471" s="357">
        <v>4.8727213004486281E-4</v>
      </c>
      <c r="AH471" s="357">
        <v>1.8668909210585951E-4</v>
      </c>
      <c r="AI471" s="357">
        <v>9.2355743596109633E-5</v>
      </c>
      <c r="AJ471" s="357">
        <v>3.0586568644939602E-4</v>
      </c>
      <c r="AK471" s="357">
        <v>1.1064711484183918E-4</v>
      </c>
      <c r="AL471" s="357">
        <v>1.5142625329216547E-3</v>
      </c>
      <c r="AM471" s="357">
        <v>1.0170427188847331E-3</v>
      </c>
      <c r="AN471" s="357">
        <v>0</v>
      </c>
      <c r="AO471" s="357">
        <v>1.9383345354673039E-4</v>
      </c>
      <c r="AP471" s="357">
        <v>2.0573512250584891E-4</v>
      </c>
      <c r="AQ471" s="357">
        <v>9.4445035944107873E-5</v>
      </c>
      <c r="AR471" s="357">
        <v>1.9964726545333545E-4</v>
      </c>
      <c r="AS471" s="357">
        <v>3.2752812796157043E-4</v>
      </c>
      <c r="AT471" s="357">
        <v>6.6659954962290234E-5</v>
      </c>
      <c r="AU471" s="357">
        <v>9.3971953154006269E-5</v>
      </c>
      <c r="AV471" s="357">
        <v>2.3822227282346834E-4</v>
      </c>
      <c r="AW471" s="357">
        <v>6.2011352189650002E-5</v>
      </c>
      <c r="AX471" s="357">
        <v>5.9061691195733437E-5</v>
      </c>
      <c r="AY471" s="357">
        <v>1.5193535996655351E-4</v>
      </c>
      <c r="AZ471" s="357">
        <v>4.4872940982996579E-4</v>
      </c>
      <c r="BA471" s="357">
        <v>1.7258422060786296E-4</v>
      </c>
      <c r="BB471" s="357">
        <v>2.541145477844138E-4</v>
      </c>
      <c r="BC471" s="357">
        <v>9.7453705431682012E-5</v>
      </c>
      <c r="BD471" s="357">
        <v>2.2289563648536677E-4</v>
      </c>
      <c r="BE471" s="357">
        <v>2.0070733347927986E-4</v>
      </c>
      <c r="BF471" s="357">
        <v>2.4599772184500041E-4</v>
      </c>
      <c r="BG471" s="357">
        <v>3.7814105961972724E-5</v>
      </c>
      <c r="BH471" s="357">
        <v>4.1842473419651541E-5</v>
      </c>
      <c r="BI471" s="357">
        <v>8.3153716770791437E-5</v>
      </c>
      <c r="BJ471" s="357">
        <v>3.2305561584767096E-5</v>
      </c>
      <c r="BK471" s="357">
        <v>3.9896341402344463E-5</v>
      </c>
      <c r="BL471" s="357">
        <v>1.190569978039056E-3</v>
      </c>
      <c r="BM471" s="357">
        <v>9.2007447010027943E-3</v>
      </c>
      <c r="BN471" s="357">
        <v>3.9019105740757459E-4</v>
      </c>
      <c r="BO471" s="357">
        <v>2.3553348410615922E-4</v>
      </c>
      <c r="BP471" s="357">
        <v>6.7669148896580685E-5</v>
      </c>
      <c r="BQ471" s="357">
        <v>4.3429040830182877E-5</v>
      </c>
      <c r="BR471" s="357">
        <v>3.2142831738163516E-5</v>
      </c>
      <c r="BS471" s="357">
        <v>2.3081417898487223E-4</v>
      </c>
      <c r="BT471" s="357">
        <v>4.304317628534504E-5</v>
      </c>
      <c r="BU471" s="357">
        <v>4.9958689666041593E-5</v>
      </c>
      <c r="BV471" s="357">
        <v>1.8946516433746388E-5</v>
      </c>
      <c r="BW471" s="357">
        <v>1.1596976641539569E-4</v>
      </c>
      <c r="BX471" s="357">
        <v>1.5861187826409268E-5</v>
      </c>
      <c r="BY471" s="357">
        <v>5.8396211116246842E-6</v>
      </c>
      <c r="BZ471" s="357">
        <v>2.2072927200711779E-5</v>
      </c>
      <c r="CA471" s="357">
        <v>6.464330046309578E-5</v>
      </c>
      <c r="CB471" s="357">
        <v>6.0165988136479553E-5</v>
      </c>
      <c r="CC471" s="357">
        <v>7.67551479873075E-5</v>
      </c>
      <c r="CD471" s="357">
        <v>1.5510758128920091E-4</v>
      </c>
      <c r="CE471" s="357">
        <v>3.2769207901515361E-4</v>
      </c>
      <c r="CF471" s="357">
        <v>3.8471292169255285E-4</v>
      </c>
      <c r="CG471" s="357">
        <v>7.9294918114005569E-4</v>
      </c>
      <c r="CH471" s="357">
        <v>1.0512664267758056E-4</v>
      </c>
      <c r="CI471" s="357">
        <v>1.3282839610007487E-4</v>
      </c>
      <c r="CJ471" s="357">
        <v>3.6206588908223298E-4</v>
      </c>
      <c r="CK471" s="357">
        <v>4.1184080248737198E-4</v>
      </c>
      <c r="CL471" s="357">
        <v>1.1383998049660805E-4</v>
      </c>
      <c r="CM471" s="357">
        <v>7.302887050505546E-3</v>
      </c>
      <c r="CN471" s="357">
        <v>1.1218325208495852E-4</v>
      </c>
      <c r="CO471" s="357">
        <v>1.9523933242229617E-4</v>
      </c>
      <c r="CP471" s="357">
        <v>4.4756690886652451E-4</v>
      </c>
      <c r="CQ471" s="357">
        <v>5.2441980799805991E-5</v>
      </c>
      <c r="CR471" s="357">
        <v>2.6024571840122521E-4</v>
      </c>
      <c r="CS471" s="357">
        <v>1.7512560216369853E-4</v>
      </c>
      <c r="CT471" s="357">
        <v>1.7459090655558122E-4</v>
      </c>
      <c r="CU471" s="357">
        <v>2.3698357569924353E-4</v>
      </c>
      <c r="CV471" s="357">
        <v>5.2573404648970852E-5</v>
      </c>
      <c r="CW471" s="357">
        <v>9.8717164410225093E-4</v>
      </c>
      <c r="CX471" s="357">
        <v>6.0603800470137828E-5</v>
      </c>
      <c r="CY471" s="357">
        <v>1.5687957387591875E-4</v>
      </c>
      <c r="CZ471" s="357">
        <v>1.7611324247792423E-4</v>
      </c>
      <c r="DA471" s="357">
        <v>5.5310547857040452E-5</v>
      </c>
      <c r="DB471" s="357">
        <v>9.3515725117573382E-5</v>
      </c>
      <c r="DC471" s="358">
        <v>2.1774544051313111E-4</v>
      </c>
      <c r="DD471" s="358">
        <v>7.0245542707567663E-5</v>
      </c>
      <c r="DE471" s="358">
        <v>9.5766048699585816E-3</v>
      </c>
      <c r="DF471" s="359">
        <v>1.5971335071190073E-4</v>
      </c>
      <c r="DH471" s="340"/>
      <c r="DI471" s="331"/>
      <c r="DJ471" s="339"/>
      <c r="DK471" s="331"/>
      <c r="DL471" s="340"/>
      <c r="DM471" s="331"/>
      <c r="DN471" s="339"/>
      <c r="DO471" s="331"/>
      <c r="DP471" s="340"/>
    </row>
    <row r="472" spans="2:120">
      <c r="B472" s="315" t="str">
        <v>018</v>
      </c>
      <c r="C472" s="301" t="str">
        <v>紙加工品</v>
      </c>
      <c r="D472" s="360">
        <v>1.9396310466490562E-3</v>
      </c>
      <c r="E472" s="356">
        <v>1.1017643844692807E-3</v>
      </c>
      <c r="F472" s="356">
        <v>4.6602882267156457E-3</v>
      </c>
      <c r="G472" s="356">
        <v>3.961990786109537E-4</v>
      </c>
      <c r="H472" s="356">
        <v>2.2216339602878834E-4</v>
      </c>
      <c r="I472" s="356">
        <v>0</v>
      </c>
      <c r="J472" s="356">
        <v>0</v>
      </c>
      <c r="K472" s="356">
        <v>1.2322893766518478E-4</v>
      </c>
      <c r="L472" s="356">
        <v>1.8730244715407076E-3</v>
      </c>
      <c r="M472" s="356">
        <v>2.9040730898196553E-3</v>
      </c>
      <c r="N472" s="356">
        <v>4.8467268517257103E-4</v>
      </c>
      <c r="O472" s="356">
        <v>0</v>
      </c>
      <c r="P472" s="356">
        <v>5.0885088856952453E-4</v>
      </c>
      <c r="Q472" s="357">
        <v>7.3442649266236342E-4</v>
      </c>
      <c r="R472" s="357">
        <v>1.9202972707948017E-4</v>
      </c>
      <c r="S472" s="357">
        <v>1.2794057464330195E-3</v>
      </c>
      <c r="T472" s="357">
        <v>5.4561679765379833E-4</v>
      </c>
      <c r="U472" s="357">
        <v>1.0005641771708547</v>
      </c>
      <c r="V472" s="357">
        <v>2.6175698659897443E-4</v>
      </c>
      <c r="W472" s="357">
        <v>5.6158326023986736E-4</v>
      </c>
      <c r="X472" s="357">
        <v>3.1886387377527426E-4</v>
      </c>
      <c r="Y472" s="357">
        <v>2.1731485699872464E-5</v>
      </c>
      <c r="Z472" s="357">
        <v>3.0001268271430675E-4</v>
      </c>
      <c r="AA472" s="357">
        <v>4.4444600165432379E-4</v>
      </c>
      <c r="AB472" s="357">
        <v>6.68161428136178E-4</v>
      </c>
      <c r="AC472" s="357">
        <v>2.2225152667759139E-3</v>
      </c>
      <c r="AD472" s="357">
        <v>2.3041595363158408E-3</v>
      </c>
      <c r="AE472" s="357">
        <v>7.1622949529382562E-6</v>
      </c>
      <c r="AF472" s="357">
        <v>7.8708413060802474E-5</v>
      </c>
      <c r="AG472" s="357">
        <v>3.7930573096907366E-4</v>
      </c>
      <c r="AH472" s="357">
        <v>2.2206674908066556E-4</v>
      </c>
      <c r="AI472" s="357">
        <v>1.1759518461200546E-3</v>
      </c>
      <c r="AJ472" s="357">
        <v>6.0062127514918932E-4</v>
      </c>
      <c r="AK472" s="357">
        <v>7.9239608818097522E-4</v>
      </c>
      <c r="AL472" s="357">
        <v>4.2899790620906974E-3</v>
      </c>
      <c r="AM472" s="357">
        <v>5.9021609515795266E-4</v>
      </c>
      <c r="AN472" s="357">
        <v>0</v>
      </c>
      <c r="AO472" s="357">
        <v>2.1492192206851225E-5</v>
      </c>
      <c r="AP472" s="357">
        <v>4.8796462805120235E-5</v>
      </c>
      <c r="AQ472" s="357">
        <v>1.3397468951533624E-4</v>
      </c>
      <c r="AR472" s="357">
        <v>2.8248721453459912E-5</v>
      </c>
      <c r="AS472" s="357">
        <v>9.3977325349464626E-5</v>
      </c>
      <c r="AT472" s="357">
        <v>7.768629180244389E-5</v>
      </c>
      <c r="AU472" s="357">
        <v>3.3949866234882854E-4</v>
      </c>
      <c r="AV472" s="357">
        <v>2.2603027036050837E-4</v>
      </c>
      <c r="AW472" s="357">
        <v>1.2846483039976431E-4</v>
      </c>
      <c r="AX472" s="357">
        <v>2.7777840102073686E-4</v>
      </c>
      <c r="AY472" s="357">
        <v>2.161024063188756E-4</v>
      </c>
      <c r="AZ472" s="357">
        <v>5.5452062099355733E-4</v>
      </c>
      <c r="BA472" s="357">
        <v>4.7083914005375811E-4</v>
      </c>
      <c r="BB472" s="357">
        <v>8.7925664625540685E-4</v>
      </c>
      <c r="BC472" s="357">
        <v>2.3376888465497444E-4</v>
      </c>
      <c r="BD472" s="357">
        <v>7.5371835564492454E-4</v>
      </c>
      <c r="BE472" s="357">
        <v>1.8039261003062126E-4</v>
      </c>
      <c r="BF472" s="357">
        <v>1.8963749075485571E-4</v>
      </c>
      <c r="BG472" s="357">
        <v>6.0370777099760659E-5</v>
      </c>
      <c r="BH472" s="357">
        <v>5.7991570366995551E-5</v>
      </c>
      <c r="BI472" s="357">
        <v>9.2583291015538617E-5</v>
      </c>
      <c r="BJ472" s="357">
        <v>7.2937701795111671E-5</v>
      </c>
      <c r="BK472" s="357">
        <v>8.5403126209840154E-5</v>
      </c>
      <c r="BL472" s="357">
        <v>1.4156301259344081E-3</v>
      </c>
      <c r="BM472" s="357">
        <v>9.1325446651989866E-6</v>
      </c>
      <c r="BN472" s="357">
        <v>9.8408446181118958E-5</v>
      </c>
      <c r="BO472" s="357">
        <v>2.9630166130708245E-4</v>
      </c>
      <c r="BP472" s="357">
        <v>1.7590116721007273E-4</v>
      </c>
      <c r="BQ472" s="357">
        <v>7.5943691522048474E-5</v>
      </c>
      <c r="BR472" s="357">
        <v>3.9499462597742497E-5</v>
      </c>
      <c r="BS472" s="357">
        <v>3.2799522052204379E-5</v>
      </c>
      <c r="BT472" s="357">
        <v>7.9275256005117959E-5</v>
      </c>
      <c r="BU472" s="357">
        <v>1.4627722958678843E-4</v>
      </c>
      <c r="BV472" s="357">
        <v>6.6585619351847082E-4</v>
      </c>
      <c r="BW472" s="357">
        <v>3.2362804169844679E-4</v>
      </c>
      <c r="BX472" s="357">
        <v>3.3549528140809684E-5</v>
      </c>
      <c r="BY472" s="357">
        <v>1.1220046671690329E-5</v>
      </c>
      <c r="BZ472" s="357">
        <v>3.3426878249227054E-5</v>
      </c>
      <c r="CA472" s="357">
        <v>1.6029080716055343E-4</v>
      </c>
      <c r="CB472" s="357">
        <v>1.2302224825563892E-4</v>
      </c>
      <c r="CC472" s="357">
        <v>2.4322831738329386E-4</v>
      </c>
      <c r="CD472" s="357">
        <v>2.6679986257780299E-4</v>
      </c>
      <c r="CE472" s="357">
        <v>2.5344930764618575E-4</v>
      </c>
      <c r="CF472" s="357">
        <v>6.2326430874650211E-4</v>
      </c>
      <c r="CG472" s="357">
        <v>1.3830199319266431E-3</v>
      </c>
      <c r="CH472" s="357">
        <v>2.4592231914900403E-4</v>
      </c>
      <c r="CI472" s="357">
        <v>1.618551693011496E-4</v>
      </c>
      <c r="CJ472" s="357">
        <v>2.4262336192270987E-4</v>
      </c>
      <c r="CK472" s="357">
        <v>1.423061145013001E-4</v>
      </c>
      <c r="CL472" s="357">
        <v>1.1914200027059394E-4</v>
      </c>
      <c r="CM472" s="357">
        <v>2.3520274838588793E-4</v>
      </c>
      <c r="CN472" s="357">
        <v>2.0346883858306217E-4</v>
      </c>
      <c r="CO472" s="357">
        <v>1.619636163777958E-4</v>
      </c>
      <c r="CP472" s="357">
        <v>6.1231231282862396E-4</v>
      </c>
      <c r="CQ472" s="357">
        <v>2.5490308980440107E-4</v>
      </c>
      <c r="CR472" s="357">
        <v>4.6371035797301884E-4</v>
      </c>
      <c r="CS472" s="357">
        <v>7.9261807585312286E-4</v>
      </c>
      <c r="CT472" s="357">
        <v>8.0456029290621248E-4</v>
      </c>
      <c r="CU472" s="357">
        <v>3.2071799344086704E-4</v>
      </c>
      <c r="CV472" s="357">
        <v>8.8709587203339901E-5</v>
      </c>
      <c r="CW472" s="357">
        <v>2.0101690866065989E-4</v>
      </c>
      <c r="CX472" s="357">
        <v>1.0163338602589785E-4</v>
      </c>
      <c r="CY472" s="357">
        <v>1.7800219611054137E-4</v>
      </c>
      <c r="CZ472" s="357">
        <v>3.1064266306600984E-4</v>
      </c>
      <c r="DA472" s="357">
        <v>4.7317972377564614E-4</v>
      </c>
      <c r="DB472" s="357">
        <v>1.9321609266061509E-4</v>
      </c>
      <c r="DC472" s="358">
        <v>1.7780555110877614E-4</v>
      </c>
      <c r="DD472" s="358">
        <v>1.8472707167291596E-4</v>
      </c>
      <c r="DE472" s="358">
        <v>3.3208615709522785E-2</v>
      </c>
      <c r="DF472" s="359">
        <v>1.8221031854015227E-4</v>
      </c>
      <c r="DH472" s="340"/>
      <c r="DI472" s="331"/>
      <c r="DJ472" s="339"/>
      <c r="DK472" s="331"/>
      <c r="DL472" s="340"/>
      <c r="DM472" s="331"/>
      <c r="DN472" s="339"/>
      <c r="DO472" s="331"/>
      <c r="DP472" s="340"/>
    </row>
    <row r="473" spans="2:120">
      <c r="B473" s="315" t="str">
        <v>019</v>
      </c>
      <c r="C473" s="301" t="str">
        <v>印刷・製版・製本</v>
      </c>
      <c r="D473" s="360">
        <v>7.6059316961211072E-6</v>
      </c>
      <c r="E473" s="356">
        <v>5.9717173674960826E-6</v>
      </c>
      <c r="F473" s="356">
        <v>1.2521752645216148E-5</v>
      </c>
      <c r="G473" s="356">
        <v>4.6813359193801983E-6</v>
      </c>
      <c r="H473" s="356">
        <v>1.5717653762847676E-5</v>
      </c>
      <c r="I473" s="356">
        <v>0</v>
      </c>
      <c r="J473" s="356">
        <v>0</v>
      </c>
      <c r="K473" s="356">
        <v>2.4792428351243194E-5</v>
      </c>
      <c r="L473" s="356">
        <v>1.3882998061933712E-4</v>
      </c>
      <c r="M473" s="356">
        <v>3.4195188624233231E-5</v>
      </c>
      <c r="N473" s="356">
        <v>1.2922190790496263E-5</v>
      </c>
      <c r="O473" s="356">
        <v>0</v>
      </c>
      <c r="P473" s="356">
        <v>1.5427598818104853E-5</v>
      </c>
      <c r="Q473" s="357">
        <v>6.9710730452425036E-5</v>
      </c>
      <c r="R473" s="357">
        <v>2.1483888892288159E-5</v>
      </c>
      <c r="S473" s="357">
        <v>5.3715453071101967E-5</v>
      </c>
      <c r="T473" s="357">
        <v>1.4056955313662485E-5</v>
      </c>
      <c r="U473" s="357">
        <v>3.0718661659892392E-4</v>
      </c>
      <c r="V473" s="357">
        <v>1.0007391696800594</v>
      </c>
      <c r="W473" s="357">
        <v>2.0299848571464547E-5</v>
      </c>
      <c r="X473" s="357">
        <v>1.7621194356576358E-5</v>
      </c>
      <c r="Y473" s="357">
        <v>6.2533551044358915E-6</v>
      </c>
      <c r="Z473" s="357">
        <v>1.5517236312739001E-5</v>
      </c>
      <c r="AA473" s="357">
        <v>1.0548218781748902E-5</v>
      </c>
      <c r="AB473" s="357">
        <v>4.2315170584284481E-5</v>
      </c>
      <c r="AC473" s="357">
        <v>5.2950870676238809E-5</v>
      </c>
      <c r="AD473" s="357">
        <v>1.2870365815686514E-4</v>
      </c>
      <c r="AE473" s="357">
        <v>1.4724139878163194E-6</v>
      </c>
      <c r="AF473" s="357">
        <v>1.128017534583086E-5</v>
      </c>
      <c r="AG473" s="357">
        <v>1.3889311588667904E-5</v>
      </c>
      <c r="AH473" s="357">
        <v>1.8406713021581058E-5</v>
      </c>
      <c r="AI473" s="357">
        <v>5.9549152830329555E-6</v>
      </c>
      <c r="AJ473" s="357">
        <v>7.1452573924680546E-5</v>
      </c>
      <c r="AK473" s="357">
        <v>1.3986018496900735E-5</v>
      </c>
      <c r="AL473" s="357">
        <v>3.4595446800809414E-5</v>
      </c>
      <c r="AM473" s="357">
        <v>1.6558983558932541E-5</v>
      </c>
      <c r="AN473" s="357">
        <v>0</v>
      </c>
      <c r="AO473" s="357">
        <v>6.243018135116791E-6</v>
      </c>
      <c r="AP473" s="357">
        <v>3.0026574473285565E-5</v>
      </c>
      <c r="AQ473" s="357">
        <v>6.50855810671479E-6</v>
      </c>
      <c r="AR473" s="357">
        <v>6.3316069709800512E-6</v>
      </c>
      <c r="AS473" s="357">
        <v>1.4505276555859194E-5</v>
      </c>
      <c r="AT473" s="357">
        <v>1.5092263247419218E-5</v>
      </c>
      <c r="AU473" s="357">
        <v>2.587195808053468E-5</v>
      </c>
      <c r="AV473" s="357">
        <v>2.7246022007148724E-5</v>
      </c>
      <c r="AW473" s="357">
        <v>2.7866502304065157E-5</v>
      </c>
      <c r="AX473" s="357">
        <v>9.5932925090002759E-5</v>
      </c>
      <c r="AY473" s="357">
        <v>1.3222086748917921E-4</v>
      </c>
      <c r="AZ473" s="357">
        <v>4.8788960607943424E-5</v>
      </c>
      <c r="BA473" s="357">
        <v>3.2846469663716816E-5</v>
      </c>
      <c r="BB473" s="357">
        <v>1.9419399875122615E-4</v>
      </c>
      <c r="BC473" s="357">
        <v>4.4132578922779402E-5</v>
      </c>
      <c r="BD473" s="357">
        <v>2.0652728585694372E-5</v>
      </c>
      <c r="BE473" s="357">
        <v>6.3855156530635951E-5</v>
      </c>
      <c r="BF473" s="357">
        <v>6.431802862275559E-5</v>
      </c>
      <c r="BG473" s="357">
        <v>2.7163615960259232E-5</v>
      </c>
      <c r="BH473" s="357">
        <v>2.9419917303016583E-5</v>
      </c>
      <c r="BI473" s="357">
        <v>1.3669010813153113E-5</v>
      </c>
      <c r="BJ473" s="357">
        <v>1.9826192280363282E-5</v>
      </c>
      <c r="BK473" s="357">
        <v>4.8301314686486529E-5</v>
      </c>
      <c r="BL473" s="357">
        <v>9.8996214725143277E-5</v>
      </c>
      <c r="BM473" s="357">
        <v>7.2046697210222054E-7</v>
      </c>
      <c r="BN473" s="357">
        <v>1.5980757390791078E-5</v>
      </c>
      <c r="BO473" s="357">
        <v>2.1400423904209693E-5</v>
      </c>
      <c r="BP473" s="357">
        <v>1.7932637435283597E-5</v>
      </c>
      <c r="BQ473" s="357">
        <v>1.6197285610805054E-5</v>
      </c>
      <c r="BR473" s="357">
        <v>3.1200725861558488E-5</v>
      </c>
      <c r="BS473" s="357">
        <v>5.0634681885431119E-5</v>
      </c>
      <c r="BT473" s="357">
        <v>3.1605030589146701E-5</v>
      </c>
      <c r="BU473" s="357">
        <v>2.9939925289325295E-5</v>
      </c>
      <c r="BV473" s="357">
        <v>7.6927438541840473E-5</v>
      </c>
      <c r="BW473" s="357">
        <v>1.9946948884760549E-4</v>
      </c>
      <c r="BX473" s="357">
        <v>7.5318852693412269E-6</v>
      </c>
      <c r="BY473" s="357">
        <v>3.145532454673586E-6</v>
      </c>
      <c r="BZ473" s="357">
        <v>1.6338842630909694E-5</v>
      </c>
      <c r="CA473" s="357">
        <v>3.5977310514371355E-5</v>
      </c>
      <c r="CB473" s="357">
        <v>2.1660155536172848E-5</v>
      </c>
      <c r="CC473" s="357">
        <v>1.9297340844466006E-5</v>
      </c>
      <c r="CD473" s="357">
        <v>1.1968499638232581E-5</v>
      </c>
      <c r="CE473" s="357">
        <v>4.6922629859100541E-5</v>
      </c>
      <c r="CF473" s="357">
        <v>2.3973616137911378E-5</v>
      </c>
      <c r="CG473" s="357">
        <v>2.3683397468212935E-5</v>
      </c>
      <c r="CH473" s="357">
        <v>1.0678596014940498E-4</v>
      </c>
      <c r="CI473" s="357">
        <v>1.0353482203170063E-4</v>
      </c>
      <c r="CJ473" s="357">
        <v>9.9580114550727253E-5</v>
      </c>
      <c r="CK473" s="357">
        <v>7.8681608107670001E-5</v>
      </c>
      <c r="CL473" s="357">
        <v>1.2692280040734109E-4</v>
      </c>
      <c r="CM473" s="357">
        <v>1.429844340423756E-3</v>
      </c>
      <c r="CN473" s="357">
        <v>1.1640914997761803E-4</v>
      </c>
      <c r="CO473" s="357">
        <v>8.119453222395891E-5</v>
      </c>
      <c r="CP473" s="357">
        <v>3.3050873926657279E-4</v>
      </c>
      <c r="CQ473" s="357">
        <v>4.0232773006123199E-5</v>
      </c>
      <c r="CR473" s="357">
        <v>7.4349277669600802E-5</v>
      </c>
      <c r="CS473" s="357">
        <v>1.1078424188353276E-4</v>
      </c>
      <c r="CT473" s="357">
        <v>2.7039673505261598E-5</v>
      </c>
      <c r="CU473" s="357">
        <v>3.0577317834852818E-4</v>
      </c>
      <c r="CV473" s="357">
        <v>3.3577344187658179E-5</v>
      </c>
      <c r="CW473" s="357">
        <v>6.2048723458656564E-4</v>
      </c>
      <c r="CX473" s="357">
        <v>2.3795237501022197E-5</v>
      </c>
      <c r="CY473" s="357">
        <v>3.6056931600894743E-5</v>
      </c>
      <c r="CZ473" s="357">
        <v>2.2588679992012789E-5</v>
      </c>
      <c r="DA473" s="357">
        <v>2.0081777090908423E-5</v>
      </c>
      <c r="DB473" s="357">
        <v>2.5701973273514337E-5</v>
      </c>
      <c r="DC473" s="358">
        <v>1.2653638816931593E-4</v>
      </c>
      <c r="DD473" s="358">
        <v>3.8790853151186578E-5</v>
      </c>
      <c r="DE473" s="358">
        <v>2.2208898104146958E-5</v>
      </c>
      <c r="DF473" s="359">
        <v>4.0273277400592411E-5</v>
      </c>
      <c r="DH473" s="340"/>
      <c r="DI473" s="331"/>
      <c r="DJ473" s="339"/>
      <c r="DK473" s="331"/>
      <c r="DL473" s="340"/>
      <c r="DM473" s="331"/>
      <c r="DN473" s="339"/>
      <c r="DO473" s="331"/>
      <c r="DP473" s="340"/>
    </row>
    <row r="474" spans="2:120">
      <c r="B474" s="315" t="str">
        <v>020</v>
      </c>
      <c r="C474" s="301" t="str">
        <v>化学肥料</v>
      </c>
      <c r="D474" s="360">
        <v>2.7851070285097607E-3</v>
      </c>
      <c r="E474" s="356">
        <v>7.2684774859783688E-5</v>
      </c>
      <c r="F474" s="356">
        <v>4.3147488537838092E-5</v>
      </c>
      <c r="G474" s="356">
        <v>1.9657544259263911E-6</v>
      </c>
      <c r="H474" s="356">
        <v>1.8501634708047691E-6</v>
      </c>
      <c r="I474" s="356">
        <v>0</v>
      </c>
      <c r="J474" s="356">
        <v>0</v>
      </c>
      <c r="K474" s="356">
        <v>1.4938608032048003E-6</v>
      </c>
      <c r="L474" s="356">
        <v>8.4259120880426946E-5</v>
      </c>
      <c r="M474" s="356">
        <v>1.2186795070483874E-4</v>
      </c>
      <c r="N474" s="356">
        <v>2.8570463542728096E-4</v>
      </c>
      <c r="O474" s="356">
        <v>0</v>
      </c>
      <c r="P474" s="356">
        <v>4.7352495459385945E-5</v>
      </c>
      <c r="Q474" s="357">
        <v>5.048813969284122E-6</v>
      </c>
      <c r="R474" s="357">
        <v>1.1717116972362857E-6</v>
      </c>
      <c r="S474" s="357">
        <v>1.8749853633983037E-6</v>
      </c>
      <c r="T474" s="357">
        <v>7.9748400906395266E-6</v>
      </c>
      <c r="U474" s="357">
        <v>1.9819515497773223E-6</v>
      </c>
      <c r="V474" s="357">
        <v>2.1736085842622088E-6</v>
      </c>
      <c r="W474" s="357">
        <v>1.0140985501989339</v>
      </c>
      <c r="X474" s="357">
        <v>3.0267076890448511E-4</v>
      </c>
      <c r="Y474" s="357">
        <v>5.7695384580778126E-6</v>
      </c>
      <c r="Z474" s="357">
        <v>5.0901471267338842E-4</v>
      </c>
      <c r="AA474" s="357">
        <v>2.2834311931255066E-4</v>
      </c>
      <c r="AB474" s="357">
        <v>6.2725732805229455E-5</v>
      </c>
      <c r="AC474" s="357">
        <v>9.1094476212399598E-5</v>
      </c>
      <c r="AD474" s="357">
        <v>1.9532622439160136E-4</v>
      </c>
      <c r="AE474" s="357">
        <v>3.9455310162558065E-7</v>
      </c>
      <c r="AF474" s="357">
        <v>2.6115660567436913E-6</v>
      </c>
      <c r="AG474" s="357">
        <v>1.8339580861684342E-5</v>
      </c>
      <c r="AH474" s="357">
        <v>1.6827360522744911E-4</v>
      </c>
      <c r="AI474" s="357">
        <v>2.4997100425177283E-6</v>
      </c>
      <c r="AJ474" s="357">
        <v>9.7091945898402278E-6</v>
      </c>
      <c r="AK474" s="357">
        <v>5.7352052014826994E-7</v>
      </c>
      <c r="AL474" s="357">
        <v>-4.7897750127570999E-6</v>
      </c>
      <c r="AM474" s="357">
        <v>2.1336640239696732E-5</v>
      </c>
      <c r="AN474" s="357">
        <v>0</v>
      </c>
      <c r="AO474" s="357">
        <v>5.1293968489700985E-5</v>
      </c>
      <c r="AP474" s="357">
        <v>-2.4832505233722682E-6</v>
      </c>
      <c r="AQ474" s="357">
        <v>-3.464170964757225E-7</v>
      </c>
      <c r="AR474" s="357">
        <v>-2.0736492802487282E-6</v>
      </c>
      <c r="AS474" s="357">
        <v>2.3212936028700066E-6</v>
      </c>
      <c r="AT474" s="357">
        <v>1.1780196573720281E-6</v>
      </c>
      <c r="AU474" s="357">
        <v>1.0808052127175876E-6</v>
      </c>
      <c r="AV474" s="357">
        <v>1.3051863083364996E-6</v>
      </c>
      <c r="AW474" s="357">
        <v>4.0498008255715978E-6</v>
      </c>
      <c r="AX474" s="357">
        <v>2.4514505867622689E-6</v>
      </c>
      <c r="AY474" s="357">
        <v>4.6001521040410823E-6</v>
      </c>
      <c r="AZ474" s="357">
        <v>2.074931338479539E-6</v>
      </c>
      <c r="BA474" s="357">
        <v>1.7758752188850466E-6</v>
      </c>
      <c r="BB474" s="357">
        <v>2.4886339847353798E-6</v>
      </c>
      <c r="BC474" s="357">
        <v>9.3186334497592186E-7</v>
      </c>
      <c r="BD474" s="357">
        <v>2.0139001240509019E-5</v>
      </c>
      <c r="BE474" s="357">
        <v>8.7497666873556908E-7</v>
      </c>
      <c r="BF474" s="357">
        <v>9.9438495576931462E-7</v>
      </c>
      <c r="BG474" s="357">
        <v>1.2918170115267495E-6</v>
      </c>
      <c r="BH474" s="357">
        <v>1.7905516090109616E-6</v>
      </c>
      <c r="BI474" s="357">
        <v>1.5725572162524455E-6</v>
      </c>
      <c r="BJ474" s="357">
        <v>1.7893167311019995E-6</v>
      </c>
      <c r="BK474" s="357">
        <v>9.7467651316591088E-7</v>
      </c>
      <c r="BL474" s="357">
        <v>7.4633126639060737E-6</v>
      </c>
      <c r="BM474" s="357">
        <v>-2.1948981357780399E-4</v>
      </c>
      <c r="BN474" s="357">
        <v>1.6003505399312833E-6</v>
      </c>
      <c r="BO474" s="357">
        <v>1.1881852024992387E-6</v>
      </c>
      <c r="BP474" s="357">
        <v>2.6441065126372824E-5</v>
      </c>
      <c r="BQ474" s="357">
        <v>2.0839664030559652E-5</v>
      </c>
      <c r="BR474" s="357">
        <v>1.3340693567794052E-5</v>
      </c>
      <c r="BS474" s="357">
        <v>2.6192070940554671E-6</v>
      </c>
      <c r="BT474" s="357">
        <v>1.5978671588815227E-6</v>
      </c>
      <c r="BU474" s="357">
        <v>9.4611644035415428E-7</v>
      </c>
      <c r="BV474" s="357">
        <v>6.697956656928562E-7</v>
      </c>
      <c r="BW474" s="357">
        <v>2.4139371364830376E-7</v>
      </c>
      <c r="BX474" s="357">
        <v>1.584201256755549E-7</v>
      </c>
      <c r="BY474" s="357">
        <v>1.2223090182782302E-7</v>
      </c>
      <c r="BZ474" s="357">
        <v>8.1166235054144827E-8</v>
      </c>
      <c r="CA474" s="357">
        <v>9.703057957862721E-7</v>
      </c>
      <c r="CB474" s="357">
        <v>3.0138747278419413E-7</v>
      </c>
      <c r="CC474" s="357">
        <v>2.6777665328212975E-7</v>
      </c>
      <c r="CD474" s="357">
        <v>7.7567136839145093E-7</v>
      </c>
      <c r="CE474" s="357">
        <v>2.8843911834462444E-7</v>
      </c>
      <c r="CF474" s="357">
        <v>1.0399781209494869E-6</v>
      </c>
      <c r="CG474" s="357">
        <v>3.2643653894188999E-7</v>
      </c>
      <c r="CH474" s="357">
        <v>1.6970741528440301E-7</v>
      </c>
      <c r="CI474" s="357">
        <v>4.6582721670118102E-7</v>
      </c>
      <c r="CJ474" s="357">
        <v>2.3176772929389115E-6</v>
      </c>
      <c r="CK474" s="357">
        <v>3.1775712275948219E-7</v>
      </c>
      <c r="CL474" s="357">
        <v>4.61025335751803E-7</v>
      </c>
      <c r="CM474" s="357">
        <v>1.1158703254226104E-6</v>
      </c>
      <c r="CN474" s="357">
        <v>6.8211327589795602E-7</v>
      </c>
      <c r="CO474" s="357">
        <v>8.5481293648407591E-7</v>
      </c>
      <c r="CP474" s="357">
        <v>1.6373122177087901E-6</v>
      </c>
      <c r="CQ474" s="357">
        <v>4.4422487716682349E-6</v>
      </c>
      <c r="CR474" s="357">
        <v>2.2050363575876267E-6</v>
      </c>
      <c r="CS474" s="357">
        <v>6.0651325682710304E-6</v>
      </c>
      <c r="CT474" s="357">
        <v>4.7745035774025629E-6</v>
      </c>
      <c r="CU474" s="357">
        <v>1.4828703375560469E-6</v>
      </c>
      <c r="CV474" s="357">
        <v>6.7750023218111848E-7</v>
      </c>
      <c r="CW474" s="357">
        <v>1.1691502621822647E-6</v>
      </c>
      <c r="CX474" s="357">
        <v>1.7908837972827276E-6</v>
      </c>
      <c r="CY474" s="357">
        <v>4.253311731884412E-7</v>
      </c>
      <c r="CZ474" s="357">
        <v>1.9173241329773047E-5</v>
      </c>
      <c r="DA474" s="357">
        <v>2.5514379062635647E-5</v>
      </c>
      <c r="DB474" s="357">
        <v>1.1678325279991891E-6</v>
      </c>
      <c r="DC474" s="358">
        <v>4.3064589935549318E-5</v>
      </c>
      <c r="DD474" s="358">
        <v>4.7549991596328487E-5</v>
      </c>
      <c r="DE474" s="358">
        <v>1.6515275309052344E-6</v>
      </c>
      <c r="DF474" s="359">
        <v>2.627491341555778E-5</v>
      </c>
      <c r="DH474" s="340"/>
      <c r="DI474" s="331"/>
      <c r="DJ474" s="339"/>
      <c r="DK474" s="331"/>
      <c r="DL474" s="340"/>
      <c r="DM474" s="331"/>
      <c r="DN474" s="339"/>
      <c r="DO474" s="331"/>
      <c r="DP474" s="340"/>
    </row>
    <row r="475" spans="2:120">
      <c r="B475" s="315" t="str">
        <v>021</v>
      </c>
      <c r="C475" s="301" t="str">
        <v>無機化学工業製品</v>
      </c>
      <c r="D475" s="360">
        <v>4.8950481332963485E-4</v>
      </c>
      <c r="E475" s="356">
        <v>2.0761768657061931E-4</v>
      </c>
      <c r="F475" s="356">
        <v>5.036494802903213E-4</v>
      </c>
      <c r="G475" s="356">
        <v>3.5679336531990278E-5</v>
      </c>
      <c r="H475" s="356">
        <v>3.4627489325779817E-4</v>
      </c>
      <c r="I475" s="356">
        <v>0</v>
      </c>
      <c r="J475" s="356">
        <v>0</v>
      </c>
      <c r="K475" s="356">
        <v>1.7779257140375189E-4</v>
      </c>
      <c r="L475" s="356">
        <v>1.4189359333979725E-3</v>
      </c>
      <c r="M475" s="356">
        <v>2.0355411374986701E-3</v>
      </c>
      <c r="N475" s="356">
        <v>2.4792323004992886E-4</v>
      </c>
      <c r="O475" s="356">
        <v>0</v>
      </c>
      <c r="P475" s="356">
        <v>4.9968569069992134E-4</v>
      </c>
      <c r="Q475" s="357">
        <v>2.8256878853768781E-4</v>
      </c>
      <c r="R475" s="357">
        <v>2.2165877768721637E-4</v>
      </c>
      <c r="S475" s="357">
        <v>4.269804632252575E-4</v>
      </c>
      <c r="T475" s="357">
        <v>4.3577092058619442E-3</v>
      </c>
      <c r="U475" s="357">
        <v>8.4123825639611735E-4</v>
      </c>
      <c r="V475" s="357">
        <v>2.3338139394390366E-4</v>
      </c>
      <c r="W475" s="357">
        <v>3.0072883080787149E-2</v>
      </c>
      <c r="X475" s="357">
        <v>1.0459964901389605</v>
      </c>
      <c r="Y475" s="357">
        <v>1.3687013080670627E-3</v>
      </c>
      <c r="Z475" s="357">
        <v>1.3122539169328188E-2</v>
      </c>
      <c r="AA475" s="357">
        <v>5.9037341761305779E-3</v>
      </c>
      <c r="AB475" s="357">
        <v>2.91857042213236E-3</v>
      </c>
      <c r="AC475" s="357">
        <v>8.1525574474869342E-3</v>
      </c>
      <c r="AD475" s="357">
        <v>1.74955758980497E-2</v>
      </c>
      <c r="AE475" s="357">
        <v>1.7538545782948862E-5</v>
      </c>
      <c r="AF475" s="357">
        <v>2.2756544106126254E-4</v>
      </c>
      <c r="AG475" s="357">
        <v>2.567320435416705E-3</v>
      </c>
      <c r="AH475" s="357">
        <v>1.6938174103042585E-2</v>
      </c>
      <c r="AI475" s="357">
        <v>1.390966917709024E-4</v>
      </c>
      <c r="AJ475" s="357">
        <v>5.8084531048722913E-3</v>
      </c>
      <c r="AK475" s="357">
        <v>2.1282299586953101E-4</v>
      </c>
      <c r="AL475" s="357">
        <v>4.4802930863225036E-3</v>
      </c>
      <c r="AM475" s="357">
        <v>1.1075463164854267E-3</v>
      </c>
      <c r="AN475" s="357">
        <v>0</v>
      </c>
      <c r="AO475" s="357">
        <v>9.9140911174748318E-4</v>
      </c>
      <c r="AP475" s="357">
        <v>4.2818221423273543E-4</v>
      </c>
      <c r="AQ475" s="357">
        <v>9.4617210906025695E-5</v>
      </c>
      <c r="AR475" s="357">
        <v>1.0440728295601374E-3</v>
      </c>
      <c r="AS475" s="357">
        <v>1.2532384157085455E-3</v>
      </c>
      <c r="AT475" s="357">
        <v>9.750888288926953E-4</v>
      </c>
      <c r="AU475" s="357">
        <v>3.9892551665005093E-4</v>
      </c>
      <c r="AV475" s="357">
        <v>4.9872262808912265E-4</v>
      </c>
      <c r="AW475" s="357">
        <v>2.1186473537381656E-4</v>
      </c>
      <c r="AX475" s="357">
        <v>6.3381280402101262E-4</v>
      </c>
      <c r="AY475" s="357">
        <v>4.7215330421703774E-3</v>
      </c>
      <c r="AZ475" s="357">
        <v>9.6887629001912116E-4</v>
      </c>
      <c r="BA475" s="357">
        <v>3.0658469135447664E-4</v>
      </c>
      <c r="BB475" s="357">
        <v>5.5965136325054942E-4</v>
      </c>
      <c r="BC475" s="357">
        <v>4.2239549763199464E-4</v>
      </c>
      <c r="BD475" s="357">
        <v>3.0204817545978944E-3</v>
      </c>
      <c r="BE475" s="357">
        <v>4.4650260583971638E-4</v>
      </c>
      <c r="BF475" s="357">
        <v>5.8376491452192039E-4</v>
      </c>
      <c r="BG475" s="357">
        <v>1.9113778702557112E-4</v>
      </c>
      <c r="BH475" s="357">
        <v>2.0747256400341173E-4</v>
      </c>
      <c r="BI475" s="357">
        <v>2.104267559130419E-4</v>
      </c>
      <c r="BJ475" s="357">
        <v>7.1307927116910706E-4</v>
      </c>
      <c r="BK475" s="357">
        <v>2.303943599558218E-4</v>
      </c>
      <c r="BL475" s="357">
        <v>2.1307824907737974E-3</v>
      </c>
      <c r="BM475" s="357">
        <v>8.9127481278681732E-5</v>
      </c>
      <c r="BN475" s="357">
        <v>1.0741103217191375E-4</v>
      </c>
      <c r="BO475" s="357">
        <v>1.9173589228046943E-4</v>
      </c>
      <c r="BP475" s="357">
        <v>2.2695166902837581E-4</v>
      </c>
      <c r="BQ475" s="357">
        <v>3.1476323881141506E-4</v>
      </c>
      <c r="BR475" s="357">
        <v>4.5380688477296802E-5</v>
      </c>
      <c r="BS475" s="357">
        <v>3.6579563813480078E-5</v>
      </c>
      <c r="BT475" s="357">
        <v>2.7644651618626303E-3</v>
      </c>
      <c r="BU475" s="357">
        <v>1.2548775984719659E-3</v>
      </c>
      <c r="BV475" s="357">
        <v>2.7128190748660297E-5</v>
      </c>
      <c r="BW475" s="357">
        <v>1.9166115655254697E-5</v>
      </c>
      <c r="BX475" s="357">
        <v>5.4279447876280149E-6</v>
      </c>
      <c r="BY475" s="357">
        <v>3.9630674872264243E-6</v>
      </c>
      <c r="BZ475" s="357">
        <v>6.8817420892153448E-6</v>
      </c>
      <c r="CA475" s="357">
        <v>6.3438537904984198E-5</v>
      </c>
      <c r="CB475" s="357">
        <v>3.348410658273576E-5</v>
      </c>
      <c r="CC475" s="357">
        <v>2.1562546734567414E-5</v>
      </c>
      <c r="CD475" s="357">
        <v>5.4363155471409328E-5</v>
      </c>
      <c r="CE475" s="357">
        <v>2.8150199835197746E-5</v>
      </c>
      <c r="CF475" s="357">
        <v>2.3737413277027144E-4</v>
      </c>
      <c r="CG475" s="357">
        <v>1.4617027057575496E-4</v>
      </c>
      <c r="CH475" s="357">
        <v>1.3235443744017803E-5</v>
      </c>
      <c r="CI475" s="357">
        <v>3.8679939110980441E-5</v>
      </c>
      <c r="CJ475" s="357">
        <v>5.1356907492373478E-5</v>
      </c>
      <c r="CK475" s="357">
        <v>2.5602807033650353E-5</v>
      </c>
      <c r="CL475" s="357">
        <v>3.2301733801919213E-5</v>
      </c>
      <c r="CM475" s="357">
        <v>1.7115764328095464E-4</v>
      </c>
      <c r="CN475" s="357">
        <v>1.0750312421745184E-4</v>
      </c>
      <c r="CO475" s="357">
        <v>5.3670855619051968E-5</v>
      </c>
      <c r="CP475" s="357">
        <v>1.2049009326467013E-3</v>
      </c>
      <c r="CQ475" s="357">
        <v>4.970328751858073E-4</v>
      </c>
      <c r="CR475" s="357">
        <v>2.524127978851696E-3</v>
      </c>
      <c r="CS475" s="357">
        <v>1.5860917217774446E-4</v>
      </c>
      <c r="CT475" s="357">
        <v>1.3986748530285891E-4</v>
      </c>
      <c r="CU475" s="357">
        <v>3.3635292375170412E-5</v>
      </c>
      <c r="CV475" s="357">
        <v>5.9721480132258055E-5</v>
      </c>
      <c r="CW475" s="357">
        <v>1.2145325805855526E-4</v>
      </c>
      <c r="CX475" s="357">
        <v>2.881050773427459E-4</v>
      </c>
      <c r="CY475" s="357">
        <v>2.9525875287952906E-5</v>
      </c>
      <c r="CZ475" s="357">
        <v>1.5677382271191939E-4</v>
      </c>
      <c r="DA475" s="357">
        <v>1.7650901459354728E-4</v>
      </c>
      <c r="DB475" s="357">
        <v>4.0331561281371921E-4</v>
      </c>
      <c r="DC475" s="358">
        <v>1.0826093305276081E-4</v>
      </c>
      <c r="DD475" s="358">
        <v>9.1694903950614536E-5</v>
      </c>
      <c r="DE475" s="358">
        <v>2.8419600142214616E-4</v>
      </c>
      <c r="DF475" s="359">
        <v>6.7535601910098111E-4</v>
      </c>
      <c r="DH475" s="340"/>
      <c r="DI475" s="331"/>
      <c r="DJ475" s="339"/>
      <c r="DK475" s="331"/>
      <c r="DL475" s="340"/>
      <c r="DM475" s="331"/>
      <c r="DN475" s="339"/>
      <c r="DO475" s="331"/>
      <c r="DP475" s="340"/>
    </row>
    <row r="476" spans="2:120">
      <c r="B476" s="315" t="str">
        <v>022</v>
      </c>
      <c r="C476" s="301" t="str">
        <v>石油化学基礎製品</v>
      </c>
      <c r="D476" s="360">
        <v>1.0131879628056866E-4</v>
      </c>
      <c r="E476" s="356">
        <v>2.4462796262424757E-5</v>
      </c>
      <c r="F476" s="356">
        <v>5.5072683702910399E-5</v>
      </c>
      <c r="G476" s="356">
        <v>3.2599826018217019E-5</v>
      </c>
      <c r="H476" s="356">
        <v>5.566424109753865E-5</v>
      </c>
      <c r="I476" s="356">
        <v>0</v>
      </c>
      <c r="J476" s="356">
        <v>0</v>
      </c>
      <c r="K476" s="356">
        <v>4.9459415029079512E-5</v>
      </c>
      <c r="L476" s="356">
        <v>1.5842723091418303E-4</v>
      </c>
      <c r="M476" s="356">
        <v>1.5793704022631317E-4</v>
      </c>
      <c r="N476" s="356">
        <v>4.6408435210263668E-5</v>
      </c>
      <c r="O476" s="356">
        <v>0</v>
      </c>
      <c r="P476" s="356">
        <v>3.8789841380291995E-4</v>
      </c>
      <c r="Q476" s="357">
        <v>5.0840036184452537E-5</v>
      </c>
      <c r="R476" s="357">
        <v>1.2587456105534725E-4</v>
      </c>
      <c r="S476" s="357">
        <v>2.1452632369474116E-4</v>
      </c>
      <c r="T476" s="357">
        <v>9.2551743461433654E-4</v>
      </c>
      <c r="U476" s="357">
        <v>3.6326134283257508E-4</v>
      </c>
      <c r="V476" s="357">
        <v>3.168537984813614E-4</v>
      </c>
      <c r="W476" s="357">
        <v>7.2437952956367719E-3</v>
      </c>
      <c r="X476" s="357">
        <v>8.5902823132878448E-3</v>
      </c>
      <c r="Y476" s="357">
        <v>1.0237390677454592</v>
      </c>
      <c r="Z476" s="357">
        <v>7.9245524993264038E-2</v>
      </c>
      <c r="AA476" s="357">
        <v>0.11577478741128677</v>
      </c>
      <c r="AB476" s="357">
        <v>1.3291400568013806E-2</v>
      </c>
      <c r="AC476" s="357">
        <v>1.5564250551933154E-3</v>
      </c>
      <c r="AD476" s="357">
        <v>9.1583264572980844E-3</v>
      </c>
      <c r="AE476" s="357">
        <v>5.5266414881006756E-5</v>
      </c>
      <c r="AF476" s="357">
        <v>1.179710842015619E-4</v>
      </c>
      <c r="AG476" s="357">
        <v>8.2412061580725299E-3</v>
      </c>
      <c r="AH476" s="357">
        <v>3.6802621230476798E-3</v>
      </c>
      <c r="AI476" s="357">
        <v>9.0946383630853913E-4</v>
      </c>
      <c r="AJ476" s="357">
        <v>6.2180971405702615E-4</v>
      </c>
      <c r="AK476" s="357">
        <v>3.4906246986066183E-5</v>
      </c>
      <c r="AL476" s="357">
        <v>8.1090328831174026E-5</v>
      </c>
      <c r="AM476" s="357">
        <v>1.0342006302667176E-3</v>
      </c>
      <c r="AN476" s="357">
        <v>0</v>
      </c>
      <c r="AO476" s="357">
        <v>1.3853486921752579E-5</v>
      </c>
      <c r="AP476" s="357">
        <v>2.5047516632437842E-5</v>
      </c>
      <c r="AQ476" s="357">
        <v>3.9513730604192534E-6</v>
      </c>
      <c r="AR476" s="357">
        <v>1.824734086107099E-5</v>
      </c>
      <c r="AS476" s="357">
        <v>9.1856385598955729E-4</v>
      </c>
      <c r="AT476" s="357">
        <v>6.8250486847002429E-5</v>
      </c>
      <c r="AU476" s="357">
        <v>4.9260804407222276E-5</v>
      </c>
      <c r="AV476" s="357">
        <v>3.997596216999128E-5</v>
      </c>
      <c r="AW476" s="357">
        <v>3.8572572433614869E-5</v>
      </c>
      <c r="AX476" s="357">
        <v>2.5790998675637644E-4</v>
      </c>
      <c r="AY476" s="357">
        <v>7.1305387046252937E-4</v>
      </c>
      <c r="AZ476" s="357">
        <v>3.7690575799456308E-4</v>
      </c>
      <c r="BA476" s="357">
        <v>3.4302427547749042E-4</v>
      </c>
      <c r="BB476" s="357">
        <v>5.3450792229841335E-4</v>
      </c>
      <c r="BC476" s="357">
        <v>1.0725486924912406E-4</v>
      </c>
      <c r="BD476" s="357">
        <v>5.5043740986110271E-4</v>
      </c>
      <c r="BE476" s="357">
        <v>1.5179398800079424E-4</v>
      </c>
      <c r="BF476" s="357">
        <v>1.8764017131872853E-4</v>
      </c>
      <c r="BG476" s="357">
        <v>1.3864803162864651E-4</v>
      </c>
      <c r="BH476" s="357">
        <v>1.2741279206102108E-4</v>
      </c>
      <c r="BI476" s="357">
        <v>2.7971672109863632E-4</v>
      </c>
      <c r="BJ476" s="357">
        <v>8.6401442634050278E-5</v>
      </c>
      <c r="BK476" s="357">
        <v>7.6171619112278737E-5</v>
      </c>
      <c r="BL476" s="357">
        <v>6.2553588612293391E-4</v>
      </c>
      <c r="BM476" s="357">
        <v>1.404543977479746E-5</v>
      </c>
      <c r="BN476" s="357">
        <v>4.4272561919753037E-5</v>
      </c>
      <c r="BO476" s="357">
        <v>6.7526620030009638E-5</v>
      </c>
      <c r="BP476" s="357">
        <v>3.3862019066318832E-5</v>
      </c>
      <c r="BQ476" s="357">
        <v>5.0546666121479143E-5</v>
      </c>
      <c r="BR476" s="357">
        <v>1.0772516704320463E-5</v>
      </c>
      <c r="BS476" s="357">
        <v>1.1306354096089053E-4</v>
      </c>
      <c r="BT476" s="357">
        <v>8.4498696972674348E-5</v>
      </c>
      <c r="BU476" s="357">
        <v>2.2701124386162332E-5</v>
      </c>
      <c r="BV476" s="357">
        <v>1.6712605473412176E-5</v>
      </c>
      <c r="BW476" s="357">
        <v>9.8099617442026927E-6</v>
      </c>
      <c r="BX476" s="357">
        <v>1.6436274005989843E-6</v>
      </c>
      <c r="BY476" s="357">
        <v>1.4224112603260479E-6</v>
      </c>
      <c r="BZ476" s="357">
        <v>3.6155910629017163E-6</v>
      </c>
      <c r="CA476" s="357">
        <v>8.5357608386856792E-6</v>
      </c>
      <c r="CB476" s="357">
        <v>7.5890389235078237E-6</v>
      </c>
      <c r="CC476" s="357">
        <v>8.0929528115930504E-6</v>
      </c>
      <c r="CD476" s="357">
        <v>1.9098153276375549E-5</v>
      </c>
      <c r="CE476" s="357">
        <v>9.5852192084937071E-6</v>
      </c>
      <c r="CF476" s="357">
        <v>1.7046527175951515E-5</v>
      </c>
      <c r="CG476" s="357">
        <v>3.2095818436219834E-5</v>
      </c>
      <c r="CH476" s="357">
        <v>3.3522129716200154E-6</v>
      </c>
      <c r="CI476" s="357">
        <v>6.7859953914752412E-6</v>
      </c>
      <c r="CJ476" s="357">
        <v>1.275189358272182E-5</v>
      </c>
      <c r="CK476" s="357">
        <v>2.0194924243048502E-5</v>
      </c>
      <c r="CL476" s="357">
        <v>8.1524060958604888E-6</v>
      </c>
      <c r="CM476" s="357">
        <v>5.0760650876627763E-5</v>
      </c>
      <c r="CN476" s="357">
        <v>1.0434863061971669E-5</v>
      </c>
      <c r="CO476" s="357">
        <v>1.3400748718913081E-5</v>
      </c>
      <c r="CP476" s="357">
        <v>5.068057682144797E-4</v>
      </c>
      <c r="CQ476" s="357">
        <v>1.0816807655712273E-4</v>
      </c>
      <c r="CR476" s="357">
        <v>1.0478447367462709E-4</v>
      </c>
      <c r="CS476" s="357">
        <v>1.5550249766816657E-5</v>
      </c>
      <c r="CT476" s="357">
        <v>1.6846963664654843E-5</v>
      </c>
      <c r="CU476" s="357">
        <v>1.3061155817946378E-5</v>
      </c>
      <c r="CV476" s="357">
        <v>2.0440851001111557E-5</v>
      </c>
      <c r="CW476" s="357">
        <v>2.7680948311874813E-5</v>
      </c>
      <c r="CX476" s="357">
        <v>7.9883947058326463E-5</v>
      </c>
      <c r="CY476" s="357">
        <v>1.1898823163081052E-5</v>
      </c>
      <c r="CZ476" s="357">
        <v>2.1257373740972168E-5</v>
      </c>
      <c r="DA476" s="357">
        <v>1.7954015674033385E-5</v>
      </c>
      <c r="DB476" s="357">
        <v>4.7329409385725251E-5</v>
      </c>
      <c r="DC476" s="358">
        <v>1.9311419505694588E-5</v>
      </c>
      <c r="DD476" s="358">
        <v>2.2732595401079705E-5</v>
      </c>
      <c r="DE476" s="358">
        <v>1.725469075748848E-4</v>
      </c>
      <c r="DF476" s="359">
        <v>1.490040575855369E-4</v>
      </c>
      <c r="DH476" s="340"/>
      <c r="DI476" s="331"/>
      <c r="DJ476" s="339"/>
      <c r="DK476" s="331"/>
      <c r="DL476" s="340"/>
      <c r="DM476" s="331"/>
      <c r="DN476" s="339"/>
      <c r="DO476" s="331"/>
      <c r="DP476" s="340"/>
    </row>
    <row r="477" spans="2:120">
      <c r="B477" s="315" t="str">
        <v>023</v>
      </c>
      <c r="C477" s="301" t="str">
        <v>有機化学工業製品（石油化学基礎製品を除く。）</v>
      </c>
      <c r="D477" s="360">
        <v>3.188698325502379E-4</v>
      </c>
      <c r="E477" s="356">
        <v>1.2489667545693002E-4</v>
      </c>
      <c r="F477" s="356">
        <v>3.6068265729880954E-4</v>
      </c>
      <c r="G477" s="356">
        <v>9.6603105171139602E-5</v>
      </c>
      <c r="H477" s="356">
        <v>1.6820037553303554E-4</v>
      </c>
      <c r="I477" s="356">
        <v>0</v>
      </c>
      <c r="J477" s="356">
        <v>0</v>
      </c>
      <c r="K477" s="356">
        <v>2.4969574276218783E-4</v>
      </c>
      <c r="L477" s="356">
        <v>1.2995356155267176E-3</v>
      </c>
      <c r="M477" s="356">
        <v>1.3210769818793476E-3</v>
      </c>
      <c r="N477" s="356">
        <v>4.388612216021498E-4</v>
      </c>
      <c r="O477" s="356">
        <v>0</v>
      </c>
      <c r="P477" s="356">
        <v>1.9151094054179183E-3</v>
      </c>
      <c r="Q477" s="357">
        <v>2.5096344506085594E-4</v>
      </c>
      <c r="R477" s="357">
        <v>7.6612022714841218E-4</v>
      </c>
      <c r="S477" s="357">
        <v>7.1083658660536081E-4</v>
      </c>
      <c r="T477" s="357">
        <v>1.0027177638982665E-2</v>
      </c>
      <c r="U477" s="357">
        <v>9.3775853569533598E-4</v>
      </c>
      <c r="V477" s="357">
        <v>8.487699261777599E-4</v>
      </c>
      <c r="W477" s="357">
        <v>2.832889865610345E-3</v>
      </c>
      <c r="X477" s="357">
        <v>1.8585352655756681E-2</v>
      </c>
      <c r="Y477" s="357">
        <v>1.1350119863887093E-2</v>
      </c>
      <c r="Z477" s="357">
        <v>1.0801306770123313</v>
      </c>
      <c r="AA477" s="357">
        <v>0.10743845780116465</v>
      </c>
      <c r="AB477" s="357">
        <v>0.12301474800872249</v>
      </c>
      <c r="AC477" s="357">
        <v>1.7025398033244106E-2</v>
      </c>
      <c r="AD477" s="357">
        <v>3.6549207160828344E-2</v>
      </c>
      <c r="AE477" s="357">
        <v>5.3859712855230005E-5</v>
      </c>
      <c r="AF477" s="357">
        <v>7.3611237104584794E-4</v>
      </c>
      <c r="AG477" s="357">
        <v>1.8606195186642121E-2</v>
      </c>
      <c r="AH477" s="357">
        <v>4.6371008271196168E-2</v>
      </c>
      <c r="AI477" s="357">
        <v>1.183945450223144E-3</v>
      </c>
      <c r="AJ477" s="357">
        <v>5.5893229141502476E-3</v>
      </c>
      <c r="AK477" s="357">
        <v>2.2829742488958055E-4</v>
      </c>
      <c r="AL477" s="357">
        <v>4.4637726204104481E-4</v>
      </c>
      <c r="AM477" s="357">
        <v>1.0582796856721798E-2</v>
      </c>
      <c r="AN477" s="357">
        <v>0</v>
      </c>
      <c r="AO477" s="357">
        <v>4.3160893893588388E-5</v>
      </c>
      <c r="AP477" s="357">
        <v>1.1671993708136119E-4</v>
      </c>
      <c r="AQ477" s="357">
        <v>1.4039790952038687E-5</v>
      </c>
      <c r="AR477" s="357">
        <v>8.813271149763757E-5</v>
      </c>
      <c r="AS477" s="357">
        <v>3.4500948520019706E-3</v>
      </c>
      <c r="AT477" s="357">
        <v>2.6494196660340765E-4</v>
      </c>
      <c r="AU477" s="357">
        <v>1.9528712665232642E-4</v>
      </c>
      <c r="AV477" s="357">
        <v>1.9528506195918519E-4</v>
      </c>
      <c r="AW477" s="357">
        <v>1.6072056369977137E-4</v>
      </c>
      <c r="AX477" s="357">
        <v>1.2693188380463046E-3</v>
      </c>
      <c r="AY477" s="357">
        <v>3.9298885487413443E-3</v>
      </c>
      <c r="AZ477" s="357">
        <v>1.2194906186660628E-3</v>
      </c>
      <c r="BA477" s="357">
        <v>1.0670267295019812E-3</v>
      </c>
      <c r="BB477" s="357">
        <v>2.3097022983315659E-3</v>
      </c>
      <c r="BC477" s="357">
        <v>6.4586932249845457E-4</v>
      </c>
      <c r="BD477" s="357">
        <v>1.9616613152589465E-3</v>
      </c>
      <c r="BE477" s="357">
        <v>4.1462587138896512E-4</v>
      </c>
      <c r="BF477" s="357">
        <v>5.0494108903729616E-4</v>
      </c>
      <c r="BG477" s="357">
        <v>4.3202585022260429E-4</v>
      </c>
      <c r="BH477" s="357">
        <v>5.7218428252234059E-4</v>
      </c>
      <c r="BI477" s="357">
        <v>6.6534627745736213E-4</v>
      </c>
      <c r="BJ477" s="357">
        <v>2.8240013635883832E-4</v>
      </c>
      <c r="BK477" s="357">
        <v>2.3747508104375793E-4</v>
      </c>
      <c r="BL477" s="357">
        <v>1.2348388625927744E-3</v>
      </c>
      <c r="BM477" s="357">
        <v>1.1371767273680623E-4</v>
      </c>
      <c r="BN477" s="357">
        <v>1.7151535066674782E-4</v>
      </c>
      <c r="BO477" s="357">
        <v>2.8568487518155117E-4</v>
      </c>
      <c r="BP477" s="357">
        <v>1.2600437553182778E-4</v>
      </c>
      <c r="BQ477" s="357">
        <v>1.9336706645676645E-4</v>
      </c>
      <c r="BR477" s="357">
        <v>4.534652909848636E-5</v>
      </c>
      <c r="BS477" s="357">
        <v>4.2002929773977884E-5</v>
      </c>
      <c r="BT477" s="357">
        <v>2.3131231705310004E-4</v>
      </c>
      <c r="BU477" s="357">
        <v>9.8902550619642867E-5</v>
      </c>
      <c r="BV477" s="357">
        <v>4.4208699678501444E-5</v>
      </c>
      <c r="BW477" s="357">
        <v>2.8276079556279941E-5</v>
      </c>
      <c r="BX477" s="357">
        <v>5.4604191620532903E-6</v>
      </c>
      <c r="BY477" s="357">
        <v>4.8535515591895776E-6</v>
      </c>
      <c r="BZ477" s="357">
        <v>1.2168508385968979E-5</v>
      </c>
      <c r="CA477" s="357">
        <v>3.4334661395628451E-5</v>
      </c>
      <c r="CB477" s="357">
        <v>3.4911327312644665E-5</v>
      </c>
      <c r="CC477" s="357">
        <v>3.4337475911122685E-5</v>
      </c>
      <c r="CD477" s="357">
        <v>8.1592263641537909E-5</v>
      </c>
      <c r="CE477" s="357">
        <v>4.2178128978632531E-5</v>
      </c>
      <c r="CF477" s="357">
        <v>6.6079270833830815E-5</v>
      </c>
      <c r="CG477" s="357">
        <v>2.6234667641729153E-4</v>
      </c>
      <c r="CH477" s="357">
        <v>1.6433203787452299E-5</v>
      </c>
      <c r="CI477" s="357">
        <v>2.5604374767045069E-5</v>
      </c>
      <c r="CJ477" s="357">
        <v>5.1100142582098806E-5</v>
      </c>
      <c r="CK477" s="357">
        <v>5.961019375649525E-5</v>
      </c>
      <c r="CL477" s="357">
        <v>3.1501164573666512E-5</v>
      </c>
      <c r="CM477" s="357">
        <v>3.0385013049796279E-4</v>
      </c>
      <c r="CN477" s="357">
        <v>4.3969931525855251E-5</v>
      </c>
      <c r="CO477" s="357">
        <v>1.1634866711516039E-4</v>
      </c>
      <c r="CP477" s="357">
        <v>1.0893063349659744E-3</v>
      </c>
      <c r="CQ477" s="357">
        <v>8.162491695610835E-4</v>
      </c>
      <c r="CR477" s="357">
        <v>4.8875809741656098E-4</v>
      </c>
      <c r="CS477" s="357">
        <v>8.2668113586040613E-5</v>
      </c>
      <c r="CT477" s="357">
        <v>8.9578812384986107E-5</v>
      </c>
      <c r="CU477" s="357">
        <v>6.0510876941782959E-5</v>
      </c>
      <c r="CV477" s="357">
        <v>9.8022519907461258E-5</v>
      </c>
      <c r="CW477" s="357">
        <v>1.0863127558825818E-4</v>
      </c>
      <c r="CX477" s="357">
        <v>5.0921546652210625E-4</v>
      </c>
      <c r="CY477" s="357">
        <v>4.2791720959325691E-5</v>
      </c>
      <c r="CZ477" s="357">
        <v>9.1996826717158413E-5</v>
      </c>
      <c r="DA477" s="357">
        <v>8.7881653779551405E-5</v>
      </c>
      <c r="DB477" s="357">
        <v>2.5372991674046719E-4</v>
      </c>
      <c r="DC477" s="358">
        <v>7.5622000959655778E-5</v>
      </c>
      <c r="DD477" s="358">
        <v>1.0669242167195975E-4</v>
      </c>
      <c r="DE477" s="358">
        <v>5.7063746827738251E-4</v>
      </c>
      <c r="DF477" s="359">
        <v>5.8129836319495247E-4</v>
      </c>
      <c r="DH477" s="340"/>
      <c r="DI477" s="331"/>
      <c r="DJ477" s="339"/>
      <c r="DK477" s="331"/>
      <c r="DL477" s="340"/>
      <c r="DM477" s="331"/>
      <c r="DN477" s="339"/>
      <c r="DO477" s="331"/>
      <c r="DP477" s="340"/>
    </row>
    <row r="478" spans="2:120">
      <c r="B478" s="315" t="str">
        <v>024</v>
      </c>
      <c r="C478" s="301" t="str">
        <v>合成樹脂</v>
      </c>
      <c r="D478" s="360">
        <v>1.8096952196679594E-4</v>
      </c>
      <c r="E478" s="356">
        <v>7.8450275478875737E-5</v>
      </c>
      <c r="F478" s="356">
        <v>1.367336768148786E-4</v>
      </c>
      <c r="G478" s="356">
        <v>2.1458709643898196E-4</v>
      </c>
      <c r="H478" s="356">
        <v>3.0788888295607927E-4</v>
      </c>
      <c r="I478" s="356">
        <v>0</v>
      </c>
      <c r="J478" s="356">
        <v>0</v>
      </c>
      <c r="K478" s="356">
        <v>7.0173885053688168E-5</v>
      </c>
      <c r="L478" s="356">
        <v>4.3859246612729786E-4</v>
      </c>
      <c r="M478" s="356">
        <v>3.8554080868408538E-4</v>
      </c>
      <c r="N478" s="356">
        <v>5.1310203592487976E-5</v>
      </c>
      <c r="O478" s="356">
        <v>0</v>
      </c>
      <c r="P478" s="356">
        <v>2.1020597977869627E-3</v>
      </c>
      <c r="Q478" s="357">
        <v>2.069130084178568E-4</v>
      </c>
      <c r="R478" s="357">
        <v>2.4354987340255557E-4</v>
      </c>
      <c r="S478" s="357">
        <v>1.1803417523102199E-3</v>
      </c>
      <c r="T478" s="357">
        <v>1.0990368625318891E-3</v>
      </c>
      <c r="U478" s="357">
        <v>2.4868405646846664E-3</v>
      </c>
      <c r="V478" s="357">
        <v>1.142783179627693E-3</v>
      </c>
      <c r="W478" s="357">
        <v>2.0614591793468228E-4</v>
      </c>
      <c r="X478" s="357">
        <v>2.0850170723824842E-4</v>
      </c>
      <c r="Y478" s="357">
        <v>2.0113754668903319E-5</v>
      </c>
      <c r="Z478" s="357">
        <v>9.1164237791550702E-5</v>
      </c>
      <c r="AA478" s="357">
        <v>1.0012581380254901</v>
      </c>
      <c r="AB478" s="357">
        <v>2.5290101946288761E-2</v>
      </c>
      <c r="AC478" s="357">
        <v>5.9905288089419795E-4</v>
      </c>
      <c r="AD478" s="357">
        <v>7.1055445327579897E-3</v>
      </c>
      <c r="AE478" s="357">
        <v>4.750469132283246E-6</v>
      </c>
      <c r="AF478" s="357">
        <v>8.5836543679011922E-5</v>
      </c>
      <c r="AG478" s="357">
        <v>6.3469601187719854E-2</v>
      </c>
      <c r="AH478" s="357">
        <v>5.0562768086426398E-4</v>
      </c>
      <c r="AI478" s="357">
        <v>7.6054534501655722E-3</v>
      </c>
      <c r="AJ478" s="357">
        <v>9.2995086496669595E-4</v>
      </c>
      <c r="AK478" s="357">
        <v>5.5364818299146177E-5</v>
      </c>
      <c r="AL478" s="357">
        <v>8.6636242616987442E-5</v>
      </c>
      <c r="AM478" s="357">
        <v>1.4297412946590951E-3</v>
      </c>
      <c r="AN478" s="357">
        <v>0</v>
      </c>
      <c r="AO478" s="357">
        <v>1.1780924624108958E-5</v>
      </c>
      <c r="AP478" s="357">
        <v>4.2867999376831196E-5</v>
      </c>
      <c r="AQ478" s="357">
        <v>1.302434426452075E-5</v>
      </c>
      <c r="AR478" s="357">
        <v>2.7236560552449959E-5</v>
      </c>
      <c r="AS478" s="357">
        <v>6.0285503272865639E-3</v>
      </c>
      <c r="AT478" s="357">
        <v>3.0537303203204553E-4</v>
      </c>
      <c r="AU478" s="357">
        <v>2.0920309808893152E-4</v>
      </c>
      <c r="AV478" s="357">
        <v>9.7605249383235252E-5</v>
      </c>
      <c r="AW478" s="357">
        <v>1.6706988667021446E-4</v>
      </c>
      <c r="AX478" s="357">
        <v>1.1994612630683871E-3</v>
      </c>
      <c r="AY478" s="357">
        <v>3.5021483432208455E-3</v>
      </c>
      <c r="AZ478" s="357">
        <v>1.7673517749541583E-3</v>
      </c>
      <c r="BA478" s="357">
        <v>2.3449376856588488E-3</v>
      </c>
      <c r="BB478" s="357">
        <v>3.2518119101728597E-3</v>
      </c>
      <c r="BC478" s="357">
        <v>4.0679486796705693E-4</v>
      </c>
      <c r="BD478" s="357">
        <v>3.4627328443188436E-3</v>
      </c>
      <c r="BE478" s="357">
        <v>1.0030757931072198E-3</v>
      </c>
      <c r="BF478" s="357">
        <v>1.243132603354084E-3</v>
      </c>
      <c r="BG478" s="357">
        <v>8.5255085088023637E-4</v>
      </c>
      <c r="BH478" s="357">
        <v>6.476265338478934E-4</v>
      </c>
      <c r="BI478" s="357">
        <v>1.9431059081419862E-3</v>
      </c>
      <c r="BJ478" s="357">
        <v>3.1613068446988401E-4</v>
      </c>
      <c r="BK478" s="357">
        <v>4.5480737586026993E-4</v>
      </c>
      <c r="BL478" s="357">
        <v>3.0082909696519319E-3</v>
      </c>
      <c r="BM478" s="357">
        <v>7.4965988914369729E-5</v>
      </c>
      <c r="BN478" s="357">
        <v>2.1412016440696736E-4</v>
      </c>
      <c r="BO478" s="357">
        <v>3.182687243355441E-4</v>
      </c>
      <c r="BP478" s="357">
        <v>1.6993003275220535E-4</v>
      </c>
      <c r="BQ478" s="357">
        <v>2.7155825444212154E-4</v>
      </c>
      <c r="BR478" s="357">
        <v>2.8714202091358506E-5</v>
      </c>
      <c r="BS478" s="357">
        <v>2.0588942432345522E-5</v>
      </c>
      <c r="BT478" s="357">
        <v>4.2968252891124035E-4</v>
      </c>
      <c r="BU478" s="357">
        <v>3.3944213313955352E-5</v>
      </c>
      <c r="BV478" s="357">
        <v>1.0857352090094088E-4</v>
      </c>
      <c r="BW478" s="357">
        <v>6.2358836276888642E-5</v>
      </c>
      <c r="BX478" s="357">
        <v>8.679098903869611E-6</v>
      </c>
      <c r="BY478" s="357">
        <v>8.3925273152309891E-6</v>
      </c>
      <c r="BZ478" s="357">
        <v>2.1125211158417956E-5</v>
      </c>
      <c r="CA478" s="357">
        <v>3.8709675601340244E-5</v>
      </c>
      <c r="CB478" s="357">
        <v>2.1595676225869201E-5</v>
      </c>
      <c r="CC478" s="357">
        <v>1.9450732629714696E-5</v>
      </c>
      <c r="CD478" s="357">
        <v>5.4860763598964855E-5</v>
      </c>
      <c r="CE478" s="357">
        <v>4.5137425568968877E-5</v>
      </c>
      <c r="CF478" s="357">
        <v>8.2145868868726811E-5</v>
      </c>
      <c r="CG478" s="357">
        <v>1.0304725423315268E-4</v>
      </c>
      <c r="CH478" s="357">
        <v>1.0404483933622908E-5</v>
      </c>
      <c r="CI478" s="357">
        <v>2.4188792973380535E-5</v>
      </c>
      <c r="CJ478" s="357">
        <v>4.6625089711379244E-5</v>
      </c>
      <c r="CK478" s="357">
        <v>1.2096333761289119E-4</v>
      </c>
      <c r="CL478" s="357">
        <v>2.516312967305039E-5</v>
      </c>
      <c r="CM478" s="357">
        <v>8.2438417133705492E-5</v>
      </c>
      <c r="CN478" s="357">
        <v>3.938029287014676E-5</v>
      </c>
      <c r="CO478" s="357">
        <v>3.0914764344789639E-5</v>
      </c>
      <c r="CP478" s="357">
        <v>2.0214498534165684E-4</v>
      </c>
      <c r="CQ478" s="357">
        <v>1.1455107363601273E-4</v>
      </c>
      <c r="CR478" s="357">
        <v>9.5626963785034198E-5</v>
      </c>
      <c r="CS478" s="357">
        <v>3.5126949423708504E-5</v>
      </c>
      <c r="CT478" s="357">
        <v>4.086889866780234E-5</v>
      </c>
      <c r="CU478" s="357">
        <v>5.036189084538028E-5</v>
      </c>
      <c r="CV478" s="357">
        <v>6.1345080292434827E-5</v>
      </c>
      <c r="CW478" s="357">
        <v>9.101896314927785E-5</v>
      </c>
      <c r="CX478" s="357">
        <v>2.742258693053939E-4</v>
      </c>
      <c r="CY478" s="357">
        <v>3.6873772274312165E-5</v>
      </c>
      <c r="CZ478" s="357">
        <v>6.634553817700905E-5</v>
      </c>
      <c r="DA478" s="357">
        <v>5.2496731428983468E-5</v>
      </c>
      <c r="DB478" s="357">
        <v>7.480647346587576E-5</v>
      </c>
      <c r="DC478" s="358">
        <v>8.1527208933192057E-5</v>
      </c>
      <c r="DD478" s="358">
        <v>4.6076885188730452E-5</v>
      </c>
      <c r="DE478" s="358">
        <v>9.2510670112670452E-4</v>
      </c>
      <c r="DF478" s="359">
        <v>8.7029166245741155E-4</v>
      </c>
      <c r="DH478" s="340"/>
      <c r="DI478" s="331"/>
      <c r="DJ478" s="339"/>
      <c r="DK478" s="331"/>
      <c r="DL478" s="340"/>
      <c r="DM478" s="331"/>
      <c r="DN478" s="339"/>
      <c r="DO478" s="331"/>
      <c r="DP478" s="340"/>
    </row>
    <row r="479" spans="2:120">
      <c r="B479" s="315" t="str">
        <v>025</v>
      </c>
      <c r="C479" s="301" t="str">
        <v>化学繊維</v>
      </c>
      <c r="D479" s="360">
        <v>0</v>
      </c>
      <c r="E479" s="356">
        <v>0</v>
      </c>
      <c r="F479" s="356">
        <v>0</v>
      </c>
      <c r="G479" s="356">
        <v>0</v>
      </c>
      <c r="H479" s="356">
        <v>0</v>
      </c>
      <c r="I479" s="356">
        <v>0</v>
      </c>
      <c r="J479" s="356">
        <v>0</v>
      </c>
      <c r="K479" s="356">
        <v>0</v>
      </c>
      <c r="L479" s="356">
        <v>0</v>
      </c>
      <c r="M479" s="356">
        <v>0</v>
      </c>
      <c r="N479" s="356">
        <v>0</v>
      </c>
      <c r="O479" s="356">
        <v>0</v>
      </c>
      <c r="P479" s="356">
        <v>0</v>
      </c>
      <c r="Q479" s="357">
        <v>0</v>
      </c>
      <c r="R479" s="357">
        <v>0</v>
      </c>
      <c r="S479" s="357">
        <v>0</v>
      </c>
      <c r="T479" s="357">
        <v>0</v>
      </c>
      <c r="U479" s="357">
        <v>0</v>
      </c>
      <c r="V479" s="357">
        <v>0</v>
      </c>
      <c r="W479" s="357">
        <v>0</v>
      </c>
      <c r="X479" s="357">
        <v>0</v>
      </c>
      <c r="Y479" s="357">
        <v>0</v>
      </c>
      <c r="Z479" s="357">
        <v>0</v>
      </c>
      <c r="AA479" s="357">
        <v>0</v>
      </c>
      <c r="AB479" s="357">
        <v>1</v>
      </c>
      <c r="AC479" s="357">
        <v>0</v>
      </c>
      <c r="AD479" s="357">
        <v>0</v>
      </c>
      <c r="AE479" s="357">
        <v>0</v>
      </c>
      <c r="AF479" s="357">
        <v>0</v>
      </c>
      <c r="AG479" s="357">
        <v>0</v>
      </c>
      <c r="AH479" s="357">
        <v>0</v>
      </c>
      <c r="AI479" s="357">
        <v>0</v>
      </c>
      <c r="AJ479" s="357">
        <v>0</v>
      </c>
      <c r="AK479" s="357">
        <v>0</v>
      </c>
      <c r="AL479" s="357">
        <v>0</v>
      </c>
      <c r="AM479" s="357">
        <v>0</v>
      </c>
      <c r="AN479" s="357">
        <v>0</v>
      </c>
      <c r="AO479" s="357">
        <v>0</v>
      </c>
      <c r="AP479" s="357">
        <v>0</v>
      </c>
      <c r="AQ479" s="357">
        <v>0</v>
      </c>
      <c r="AR479" s="357">
        <v>0</v>
      </c>
      <c r="AS479" s="357">
        <v>0</v>
      </c>
      <c r="AT479" s="357">
        <v>0</v>
      </c>
      <c r="AU479" s="357">
        <v>0</v>
      </c>
      <c r="AV479" s="357">
        <v>0</v>
      </c>
      <c r="AW479" s="357">
        <v>0</v>
      </c>
      <c r="AX479" s="357">
        <v>0</v>
      </c>
      <c r="AY479" s="357">
        <v>0</v>
      </c>
      <c r="AZ479" s="357">
        <v>0</v>
      </c>
      <c r="BA479" s="357">
        <v>0</v>
      </c>
      <c r="BB479" s="357">
        <v>0</v>
      </c>
      <c r="BC479" s="357">
        <v>0</v>
      </c>
      <c r="BD479" s="357">
        <v>0</v>
      </c>
      <c r="BE479" s="357">
        <v>0</v>
      </c>
      <c r="BF479" s="357">
        <v>0</v>
      </c>
      <c r="BG479" s="357">
        <v>0</v>
      </c>
      <c r="BH479" s="357">
        <v>0</v>
      </c>
      <c r="BI479" s="357">
        <v>0</v>
      </c>
      <c r="BJ479" s="357">
        <v>0</v>
      </c>
      <c r="BK479" s="357">
        <v>0</v>
      </c>
      <c r="BL479" s="357">
        <v>0</v>
      </c>
      <c r="BM479" s="357">
        <v>0</v>
      </c>
      <c r="BN479" s="357">
        <v>0</v>
      </c>
      <c r="BO479" s="357">
        <v>0</v>
      </c>
      <c r="BP479" s="357">
        <v>0</v>
      </c>
      <c r="BQ479" s="357">
        <v>0</v>
      </c>
      <c r="BR479" s="357">
        <v>0</v>
      </c>
      <c r="BS479" s="357">
        <v>0</v>
      </c>
      <c r="BT479" s="357">
        <v>0</v>
      </c>
      <c r="BU479" s="357">
        <v>0</v>
      </c>
      <c r="BV479" s="357">
        <v>0</v>
      </c>
      <c r="BW479" s="357">
        <v>0</v>
      </c>
      <c r="BX479" s="357">
        <v>0</v>
      </c>
      <c r="BY479" s="357">
        <v>0</v>
      </c>
      <c r="BZ479" s="357">
        <v>0</v>
      </c>
      <c r="CA479" s="357">
        <v>0</v>
      </c>
      <c r="CB479" s="357">
        <v>0</v>
      </c>
      <c r="CC479" s="357">
        <v>0</v>
      </c>
      <c r="CD479" s="357">
        <v>0</v>
      </c>
      <c r="CE479" s="357">
        <v>0</v>
      </c>
      <c r="CF479" s="357">
        <v>0</v>
      </c>
      <c r="CG479" s="357">
        <v>0</v>
      </c>
      <c r="CH479" s="357">
        <v>0</v>
      </c>
      <c r="CI479" s="357">
        <v>0</v>
      </c>
      <c r="CJ479" s="357">
        <v>0</v>
      </c>
      <c r="CK479" s="357">
        <v>0</v>
      </c>
      <c r="CL479" s="357">
        <v>0</v>
      </c>
      <c r="CM479" s="357">
        <v>0</v>
      </c>
      <c r="CN479" s="357">
        <v>0</v>
      </c>
      <c r="CO479" s="357">
        <v>0</v>
      </c>
      <c r="CP479" s="357">
        <v>0</v>
      </c>
      <c r="CQ479" s="357">
        <v>0</v>
      </c>
      <c r="CR479" s="357">
        <v>0</v>
      </c>
      <c r="CS479" s="357">
        <v>0</v>
      </c>
      <c r="CT479" s="357">
        <v>0</v>
      </c>
      <c r="CU479" s="357">
        <v>0</v>
      </c>
      <c r="CV479" s="357">
        <v>0</v>
      </c>
      <c r="CW479" s="357">
        <v>0</v>
      </c>
      <c r="CX479" s="357">
        <v>0</v>
      </c>
      <c r="CY479" s="357">
        <v>0</v>
      </c>
      <c r="CZ479" s="357">
        <v>0</v>
      </c>
      <c r="DA479" s="357">
        <v>0</v>
      </c>
      <c r="DB479" s="357">
        <v>0</v>
      </c>
      <c r="DC479" s="358">
        <v>0</v>
      </c>
      <c r="DD479" s="358">
        <v>0</v>
      </c>
      <c r="DE479" s="358">
        <v>0</v>
      </c>
      <c r="DF479" s="359">
        <v>0</v>
      </c>
      <c r="DH479" s="340"/>
      <c r="DI479" s="331"/>
      <c r="DJ479" s="339"/>
      <c r="DK479" s="331"/>
      <c r="DL479" s="340"/>
      <c r="DM479" s="331"/>
      <c r="DN479" s="339"/>
      <c r="DO479" s="331"/>
      <c r="DP479" s="340"/>
    </row>
    <row r="480" spans="2:120">
      <c r="B480" s="315" t="str">
        <v>026</v>
      </c>
      <c r="C480" s="301" t="str">
        <v>医薬品</v>
      </c>
      <c r="D480" s="360">
        <v>2.7837463773262166E-4</v>
      </c>
      <c r="E480" s="356">
        <v>2.7569228867479864E-3</v>
      </c>
      <c r="F480" s="356">
        <v>6.9599085373119197E-3</v>
      </c>
      <c r="G480" s="356">
        <v>7.9602388207930941E-6</v>
      </c>
      <c r="H480" s="356">
        <v>9.5942419153429955E-4</v>
      </c>
      <c r="I480" s="356">
        <v>0</v>
      </c>
      <c r="J480" s="356">
        <v>0</v>
      </c>
      <c r="K480" s="356">
        <v>6.9956633739937287E-6</v>
      </c>
      <c r="L480" s="356">
        <v>1.8548800860039463E-4</v>
      </c>
      <c r="M480" s="356">
        <v>1.6558568210501416E-5</v>
      </c>
      <c r="N480" s="356">
        <v>3.7705009391516154E-4</v>
      </c>
      <c r="O480" s="356">
        <v>0</v>
      </c>
      <c r="P480" s="356">
        <v>1.4788875040212748E-5</v>
      </c>
      <c r="Q480" s="357">
        <v>4.4785429984039286E-5</v>
      </c>
      <c r="R480" s="357">
        <v>8.4522655737258521E-6</v>
      </c>
      <c r="S480" s="357">
        <v>3.7981201797659178E-6</v>
      </c>
      <c r="T480" s="357">
        <v>4.3623720626748579E-6</v>
      </c>
      <c r="U480" s="357">
        <v>4.0659537806398345E-6</v>
      </c>
      <c r="V480" s="357">
        <v>4.5704385995911861E-6</v>
      </c>
      <c r="W480" s="357">
        <v>7.5495559051402332E-6</v>
      </c>
      <c r="X480" s="357">
        <v>9.1478701932342519E-6</v>
      </c>
      <c r="Y480" s="357">
        <v>1.8908208474785847E-6</v>
      </c>
      <c r="Z480" s="357">
        <v>5.4147527791527151E-6</v>
      </c>
      <c r="AA480" s="357">
        <v>4.0118758870758992E-6</v>
      </c>
      <c r="AB480" s="357">
        <v>7.6975197627645623E-6</v>
      </c>
      <c r="AC480" s="357">
        <v>1.0080784394155671</v>
      </c>
      <c r="AD480" s="357">
        <v>2.7384707458548608E-4</v>
      </c>
      <c r="AE480" s="357">
        <v>5.1565168025136851E-7</v>
      </c>
      <c r="AF480" s="357">
        <v>1.4040815073261247E-5</v>
      </c>
      <c r="AG480" s="357">
        <v>3.3664361489491143E-6</v>
      </c>
      <c r="AH480" s="357">
        <v>1.942234450942766E-5</v>
      </c>
      <c r="AI480" s="357">
        <v>9.1596678889808931E-6</v>
      </c>
      <c r="AJ480" s="357">
        <v>1.0477902259894E-5</v>
      </c>
      <c r="AK480" s="357">
        <v>8.4574747999772385E-6</v>
      </c>
      <c r="AL480" s="357">
        <v>9.6673003423302339E-6</v>
      </c>
      <c r="AM480" s="357">
        <v>1.3370488890888778E-5</v>
      </c>
      <c r="AN480" s="357">
        <v>0</v>
      </c>
      <c r="AO480" s="357">
        <v>1.7543367355268956E-6</v>
      </c>
      <c r="AP480" s="357">
        <v>6.7169554870834982E-6</v>
      </c>
      <c r="AQ480" s="357">
        <v>3.4128171294195341E-6</v>
      </c>
      <c r="AR480" s="357">
        <v>2.7129057031502602E-6</v>
      </c>
      <c r="AS480" s="357">
        <v>9.1704512308655254E-6</v>
      </c>
      <c r="AT480" s="357">
        <v>3.0648231343466382E-6</v>
      </c>
      <c r="AU480" s="357">
        <v>4.4106450906577961E-6</v>
      </c>
      <c r="AV480" s="357">
        <v>7.4270305195832547E-6</v>
      </c>
      <c r="AW480" s="357">
        <v>7.2985100059293953E-6</v>
      </c>
      <c r="AX480" s="357">
        <v>8.9991758523893906E-6</v>
      </c>
      <c r="AY480" s="357">
        <v>4.7509695479874741E-6</v>
      </c>
      <c r="AZ480" s="357">
        <v>4.6997988247992504E-6</v>
      </c>
      <c r="BA480" s="357">
        <v>8.6021530028557802E-6</v>
      </c>
      <c r="BB480" s="357">
        <v>5.442235971697609E-6</v>
      </c>
      <c r="BC480" s="357">
        <v>4.9935290315024638E-6</v>
      </c>
      <c r="BD480" s="357">
        <v>8.1935295630701709E-6</v>
      </c>
      <c r="BE480" s="357">
        <v>4.5013725246807092E-6</v>
      </c>
      <c r="BF480" s="357">
        <v>4.2758283259538819E-6</v>
      </c>
      <c r="BG480" s="357">
        <v>2.9186910918309881E-6</v>
      </c>
      <c r="BH480" s="357">
        <v>4.0268373760913544E-6</v>
      </c>
      <c r="BI480" s="357">
        <v>3.3234357373889454E-6</v>
      </c>
      <c r="BJ480" s="357">
        <v>7.5294932972217196E-6</v>
      </c>
      <c r="BK480" s="357">
        <v>7.8656395855636458E-6</v>
      </c>
      <c r="BL480" s="357">
        <v>1.7703110413034686E-5</v>
      </c>
      <c r="BM480" s="357">
        <v>1.3827770282470975E-6</v>
      </c>
      <c r="BN480" s="357">
        <v>1.0760732369104869E-5</v>
      </c>
      <c r="BO480" s="357">
        <v>1.1868127357098934E-5</v>
      </c>
      <c r="BP480" s="357">
        <v>1.0603743125974684E-5</v>
      </c>
      <c r="BQ480" s="357">
        <v>1.4601376860396381E-5</v>
      </c>
      <c r="BR480" s="357">
        <v>1.2931129117410313E-5</v>
      </c>
      <c r="BS480" s="357">
        <v>3.6067685229967556E-6</v>
      </c>
      <c r="BT480" s="357">
        <v>1.3919617344800153E-5</v>
      </c>
      <c r="BU480" s="357">
        <v>7.6099856484309063E-4</v>
      </c>
      <c r="BV480" s="357">
        <v>5.777709901554926E-6</v>
      </c>
      <c r="BW480" s="357">
        <v>6.0666622439923341E-6</v>
      </c>
      <c r="BX480" s="357">
        <v>1.8956739889272489E-6</v>
      </c>
      <c r="BY480" s="357">
        <v>2.3997763253908954E-6</v>
      </c>
      <c r="BZ480" s="357">
        <v>8.2975495954367759E-7</v>
      </c>
      <c r="CA480" s="357">
        <v>2.3351138454129798E-5</v>
      </c>
      <c r="CB480" s="357">
        <v>6.8135541387676826E-6</v>
      </c>
      <c r="CC480" s="357">
        <v>9.2845359384574583E-6</v>
      </c>
      <c r="CD480" s="357">
        <v>1.5300461565597062E-5</v>
      </c>
      <c r="CE480" s="357">
        <v>6.2837556582117029E-6</v>
      </c>
      <c r="CF480" s="357">
        <v>3.2562316451947109E-5</v>
      </c>
      <c r="CG480" s="357">
        <v>4.2297029716141635E-6</v>
      </c>
      <c r="CH480" s="357">
        <v>1.8509661039520386E-4</v>
      </c>
      <c r="CI480" s="357">
        <v>1.297808129063594E-5</v>
      </c>
      <c r="CJ480" s="357">
        <v>1.4002466256356824E-5</v>
      </c>
      <c r="CK480" s="357">
        <v>3.2477198533622935E-6</v>
      </c>
      <c r="CL480" s="357">
        <v>1.0072218698866889E-5</v>
      </c>
      <c r="CM480" s="357">
        <v>4.5612931164755674E-6</v>
      </c>
      <c r="CN480" s="357">
        <v>8.5154249244434978E-5</v>
      </c>
      <c r="CO480" s="357">
        <v>2.6797657888848797E-5</v>
      </c>
      <c r="CP480" s="357">
        <v>1.6385225235656254E-4</v>
      </c>
      <c r="CQ480" s="357">
        <v>3.8238852051661824E-2</v>
      </c>
      <c r="CR480" s="357">
        <v>4.900920007330071E-3</v>
      </c>
      <c r="CS480" s="357">
        <v>1.5567341361697937E-3</v>
      </c>
      <c r="CT480" s="357">
        <v>7.2318638614621256E-4</v>
      </c>
      <c r="CU480" s="357">
        <v>3.5283024991821523E-6</v>
      </c>
      <c r="CV480" s="357">
        <v>5.4301927235839014E-6</v>
      </c>
      <c r="CW480" s="357">
        <v>5.1055858917258459E-6</v>
      </c>
      <c r="CX480" s="357">
        <v>6.2134113125300292E-6</v>
      </c>
      <c r="CY480" s="357">
        <v>4.5700428379639198E-6</v>
      </c>
      <c r="CZ480" s="357">
        <v>4.2423114990862769E-5</v>
      </c>
      <c r="DA480" s="357">
        <v>3.2024960731347298E-5</v>
      </c>
      <c r="DB480" s="357">
        <v>7.6433321185274694E-6</v>
      </c>
      <c r="DC480" s="358">
        <v>1.5212954571857248E-5</v>
      </c>
      <c r="DD480" s="358">
        <v>1.1571163115544814E-5</v>
      </c>
      <c r="DE480" s="358">
        <v>3.0482834794036963E-6</v>
      </c>
      <c r="DF480" s="359">
        <v>6.1533134827568552E-4</v>
      </c>
      <c r="DH480" s="340"/>
      <c r="DI480" s="331"/>
      <c r="DJ480" s="339"/>
      <c r="DK480" s="331"/>
      <c r="DL480" s="340"/>
      <c r="DM480" s="331"/>
      <c r="DN480" s="339"/>
      <c r="DO480" s="331"/>
      <c r="DP480" s="340"/>
    </row>
    <row r="481" spans="2:120">
      <c r="B481" s="315" t="str">
        <v>027</v>
      </c>
      <c r="C481" s="301" t="str">
        <v>化学最終製品（医薬品を除く。）</v>
      </c>
      <c r="D481" s="360">
        <v>6.4851504748969242E-3</v>
      </c>
      <c r="E481" s="356">
        <v>7.1751281366796581E-4</v>
      </c>
      <c r="F481" s="356">
        <v>1.4859544452418222E-3</v>
      </c>
      <c r="G481" s="356">
        <v>1.6142854124001158E-4</v>
      </c>
      <c r="H481" s="356">
        <v>7.6491095266931208E-4</v>
      </c>
      <c r="I481" s="356">
        <v>0</v>
      </c>
      <c r="J481" s="356">
        <v>0</v>
      </c>
      <c r="K481" s="356">
        <v>3.0820203385536218E-3</v>
      </c>
      <c r="L481" s="356">
        <v>8.1599264708215617E-4</v>
      </c>
      <c r="M481" s="356">
        <v>6.9554064055593525E-4</v>
      </c>
      <c r="N481" s="356">
        <v>7.5963654955495206E-4</v>
      </c>
      <c r="O481" s="356">
        <v>0</v>
      </c>
      <c r="P481" s="356">
        <v>2.7418403527389172E-3</v>
      </c>
      <c r="Q481" s="357">
        <v>1.0279544996380063E-3</v>
      </c>
      <c r="R481" s="357">
        <v>7.5146055122963119E-3</v>
      </c>
      <c r="S481" s="357">
        <v>5.5371099906237559E-3</v>
      </c>
      <c r="T481" s="357">
        <v>2.2158645268733671E-3</v>
      </c>
      <c r="U481" s="357">
        <v>3.4508291239469481E-3</v>
      </c>
      <c r="V481" s="357">
        <v>7.516074737702428E-3</v>
      </c>
      <c r="W481" s="357">
        <v>1.1983743095155288E-3</v>
      </c>
      <c r="X481" s="357">
        <v>2.0049609845798106E-3</v>
      </c>
      <c r="Y481" s="357">
        <v>2.0244821492524882E-3</v>
      </c>
      <c r="Z481" s="357">
        <v>4.1754501936326236E-3</v>
      </c>
      <c r="AA481" s="357">
        <v>2.1309266214783879E-3</v>
      </c>
      <c r="AB481" s="357">
        <v>3.8382953915107594E-3</v>
      </c>
      <c r="AC481" s="357">
        <v>3.0731586197828543E-3</v>
      </c>
      <c r="AD481" s="357">
        <v>1.0223657941639752</v>
      </c>
      <c r="AE481" s="357">
        <v>1.5877662790556119E-4</v>
      </c>
      <c r="AF481" s="357">
        <v>7.7016974593288505E-3</v>
      </c>
      <c r="AG481" s="357">
        <v>2.0788035916542986E-3</v>
      </c>
      <c r="AH481" s="357">
        <v>2.2534255600852662E-3</v>
      </c>
      <c r="AI481" s="357">
        <v>1.582328281611056E-4</v>
      </c>
      <c r="AJ481" s="357">
        <v>7.0007333517843628E-4</v>
      </c>
      <c r="AK481" s="357">
        <v>1.4107230110916497E-3</v>
      </c>
      <c r="AL481" s="357">
        <v>3.7916295288935873E-4</v>
      </c>
      <c r="AM481" s="357">
        <v>3.6200904546087815E-3</v>
      </c>
      <c r="AN481" s="357">
        <v>0</v>
      </c>
      <c r="AO481" s="357">
        <v>1.4860750464010746E-4</v>
      </c>
      <c r="AP481" s="357">
        <v>1.1149824244559882E-3</v>
      </c>
      <c r="AQ481" s="357">
        <v>7.1232515751452923E-5</v>
      </c>
      <c r="AR481" s="357">
        <v>5.4152153337954868E-5</v>
      </c>
      <c r="AS481" s="357">
        <v>1.0067205076105118E-3</v>
      </c>
      <c r="AT481" s="357">
        <v>1.3822402380732081E-3</v>
      </c>
      <c r="AU481" s="357">
        <v>1.4925095854908988E-3</v>
      </c>
      <c r="AV481" s="357">
        <v>7.1033624299726521E-4</v>
      </c>
      <c r="AW481" s="357">
        <v>8.3505199634677869E-4</v>
      </c>
      <c r="AX481" s="357">
        <v>4.2467886736764666E-3</v>
      </c>
      <c r="AY481" s="357">
        <v>9.5024409376375223E-4</v>
      </c>
      <c r="AZ481" s="357">
        <v>1.139901609862169E-3</v>
      </c>
      <c r="BA481" s="357">
        <v>7.0232044243733426E-4</v>
      </c>
      <c r="BB481" s="357">
        <v>9.2165972555221284E-4</v>
      </c>
      <c r="BC481" s="357">
        <v>8.9145462505007276E-4</v>
      </c>
      <c r="BD481" s="357">
        <v>1.6980394368070052E-3</v>
      </c>
      <c r="BE481" s="357">
        <v>4.2620964073508894E-4</v>
      </c>
      <c r="BF481" s="357">
        <v>9.0373833849509281E-4</v>
      </c>
      <c r="BG481" s="357">
        <v>1.735651390446599E-3</v>
      </c>
      <c r="BH481" s="357">
        <v>1.4183324859527854E-3</v>
      </c>
      <c r="BI481" s="357">
        <v>2.8111908645023741E-3</v>
      </c>
      <c r="BJ481" s="357">
        <v>3.844550541458542E-3</v>
      </c>
      <c r="BK481" s="357">
        <v>8.7397380626542075E-4</v>
      </c>
      <c r="BL481" s="357">
        <v>7.2154614323446126E-3</v>
      </c>
      <c r="BM481" s="357">
        <v>6.1332912097316865E-5</v>
      </c>
      <c r="BN481" s="357">
        <v>1.2778625690638016E-3</v>
      </c>
      <c r="BO481" s="357">
        <v>1.7457926056874801E-3</v>
      </c>
      <c r="BP481" s="357">
        <v>5.8316258354327297E-4</v>
      </c>
      <c r="BQ481" s="357">
        <v>6.1944828359944794E-4</v>
      </c>
      <c r="BR481" s="357">
        <v>2.5914028287127094E-4</v>
      </c>
      <c r="BS481" s="357">
        <v>6.8997486935611942E-4</v>
      </c>
      <c r="BT481" s="357">
        <v>2.5202975709672447E-4</v>
      </c>
      <c r="BU481" s="357">
        <v>4.1719394742743571E-4</v>
      </c>
      <c r="BV481" s="357">
        <v>8.5083492294416317E-5</v>
      </c>
      <c r="BW481" s="357">
        <v>9.319812230520543E-5</v>
      </c>
      <c r="BX481" s="357">
        <v>2.7945478047084571E-5</v>
      </c>
      <c r="BY481" s="357">
        <v>1.6320211448182056E-5</v>
      </c>
      <c r="BZ481" s="357">
        <v>5.9522683360615433E-5</v>
      </c>
      <c r="CA481" s="357">
        <v>1.1845238132341514E-4</v>
      </c>
      <c r="CB481" s="357">
        <v>1.2668683292284871E-4</v>
      </c>
      <c r="CC481" s="357">
        <v>8.2413018181913154E-5</v>
      </c>
      <c r="CD481" s="357">
        <v>1.3740875138511013E-4</v>
      </c>
      <c r="CE481" s="357">
        <v>8.4336340484027949E-5</v>
      </c>
      <c r="CF481" s="357">
        <v>1.7681264864934836E-4</v>
      </c>
      <c r="CG481" s="357">
        <v>1.0089440194292788E-4</v>
      </c>
      <c r="CH481" s="357">
        <v>5.6586378330085152E-5</v>
      </c>
      <c r="CI481" s="357">
        <v>1.1947304706980807E-4</v>
      </c>
      <c r="CJ481" s="357">
        <v>3.8408225091194183E-4</v>
      </c>
      <c r="CK481" s="357">
        <v>2.4221974740788315E-4</v>
      </c>
      <c r="CL481" s="357">
        <v>1.5323441174047513E-4</v>
      </c>
      <c r="CM481" s="357">
        <v>1.7593460047310779E-3</v>
      </c>
      <c r="CN481" s="357">
        <v>2.3074440246525051E-4</v>
      </c>
      <c r="CO481" s="357">
        <v>8.0519619903579917E-5</v>
      </c>
      <c r="CP481" s="357">
        <v>1.4879938824809056E-3</v>
      </c>
      <c r="CQ481" s="357">
        <v>6.4850306915538523E-4</v>
      </c>
      <c r="CR481" s="357">
        <v>2.1436140098291343E-3</v>
      </c>
      <c r="CS481" s="357">
        <v>6.30101473037039E-4</v>
      </c>
      <c r="CT481" s="357">
        <v>7.1025936563426741E-4</v>
      </c>
      <c r="CU481" s="357">
        <v>4.1463204898452738E-4</v>
      </c>
      <c r="CV481" s="357">
        <v>8.8342661006243165E-4</v>
      </c>
      <c r="CW481" s="357">
        <v>1.3171546721322681E-3</v>
      </c>
      <c r="CX481" s="357">
        <v>1.5463880967588968E-3</v>
      </c>
      <c r="CY481" s="357">
        <v>7.2505336132478912E-4</v>
      </c>
      <c r="CZ481" s="357">
        <v>7.4615508329910684E-4</v>
      </c>
      <c r="DA481" s="357">
        <v>5.4754140111024628E-4</v>
      </c>
      <c r="DB481" s="357">
        <v>3.0885799191723183E-3</v>
      </c>
      <c r="DC481" s="358">
        <v>5.2762729832278642E-4</v>
      </c>
      <c r="DD481" s="358">
        <v>1.4216774916263066E-3</v>
      </c>
      <c r="DE481" s="358">
        <v>3.696035615233787E-3</v>
      </c>
      <c r="DF481" s="359">
        <v>8.1313907782205029E-4</v>
      </c>
      <c r="DH481" s="340"/>
      <c r="DI481" s="331"/>
      <c r="DJ481" s="339"/>
      <c r="DK481" s="331"/>
      <c r="DL481" s="340"/>
      <c r="DM481" s="331"/>
      <c r="DN481" s="339"/>
      <c r="DO481" s="331"/>
      <c r="DP481" s="340"/>
    </row>
    <row r="482" spans="2:120">
      <c r="B482" s="315" t="str">
        <v>028</v>
      </c>
      <c r="C482" s="301" t="str">
        <v>石油製品</v>
      </c>
      <c r="D482" s="360">
        <v>1.2968997575039727E-2</v>
      </c>
      <c r="E482" s="356">
        <v>7.8202133272444584E-3</v>
      </c>
      <c r="F482" s="356">
        <v>8.3431835058533615E-3</v>
      </c>
      <c r="G482" s="356">
        <v>1.7581931701129906E-2</v>
      </c>
      <c r="H482" s="356">
        <v>5.9747330189232929E-2</v>
      </c>
      <c r="I482" s="356">
        <v>0</v>
      </c>
      <c r="J482" s="356">
        <v>0</v>
      </c>
      <c r="K482" s="356">
        <v>9.9764962465059392E-2</v>
      </c>
      <c r="L482" s="356">
        <v>7.6115898678492666E-3</v>
      </c>
      <c r="M482" s="356">
        <v>4.5886151330922983E-3</v>
      </c>
      <c r="N482" s="356">
        <v>9.6683899074690664E-3</v>
      </c>
      <c r="O482" s="356">
        <v>0</v>
      </c>
      <c r="P482" s="356">
        <v>1.0487623953422488E-2</v>
      </c>
      <c r="Q482" s="357">
        <v>4.4013632019105032E-3</v>
      </c>
      <c r="R482" s="357">
        <v>8.6388161723825723E-3</v>
      </c>
      <c r="S482" s="357">
        <v>4.6725594792486353E-3</v>
      </c>
      <c r="T482" s="357">
        <v>9.9239460628841088E-3</v>
      </c>
      <c r="U482" s="357">
        <v>5.135249806771376E-3</v>
      </c>
      <c r="V482" s="357">
        <v>3.8256853909241001E-3</v>
      </c>
      <c r="W482" s="357">
        <v>3.6750388040752875E-2</v>
      </c>
      <c r="X482" s="357">
        <v>2.1623083915340676E-2</v>
      </c>
      <c r="Y482" s="357">
        <v>0.41003041852956718</v>
      </c>
      <c r="Z482" s="357">
        <v>4.5389391675214372E-2</v>
      </c>
      <c r="AA482" s="357">
        <v>5.0361515071754341E-2</v>
      </c>
      <c r="AB482" s="357">
        <v>1.2278615013362991E-2</v>
      </c>
      <c r="AC482" s="357">
        <v>3.724127510887226E-3</v>
      </c>
      <c r="AD482" s="357">
        <v>1.0848374583251642E-2</v>
      </c>
      <c r="AE482" s="357">
        <v>1.0314986524980396</v>
      </c>
      <c r="AF482" s="357">
        <v>0.21766210933509156</v>
      </c>
      <c r="AG482" s="357">
        <v>5.7961170049429783E-3</v>
      </c>
      <c r="AH482" s="357">
        <v>7.4328465765765529E-3</v>
      </c>
      <c r="AI482" s="357">
        <v>1.5474446618886418E-3</v>
      </c>
      <c r="AJ482" s="357">
        <v>2.4289822855923262E-2</v>
      </c>
      <c r="AK482" s="357">
        <v>2.1621089133311754E-2</v>
      </c>
      <c r="AL482" s="357">
        <v>2.8938247722174851E-2</v>
      </c>
      <c r="AM482" s="357">
        <v>2.2303312151447426E-2</v>
      </c>
      <c r="AN482" s="357">
        <v>0</v>
      </c>
      <c r="AO482" s="357">
        <v>3.2596508417890332E-3</v>
      </c>
      <c r="AP482" s="357">
        <v>7.7456745678757795E-3</v>
      </c>
      <c r="AQ482" s="357">
        <v>2.8933510950663473E-3</v>
      </c>
      <c r="AR482" s="357">
        <v>3.2964315841762315E-3</v>
      </c>
      <c r="AS482" s="357">
        <v>3.7359508112899779E-3</v>
      </c>
      <c r="AT482" s="357">
        <v>6.1391236198283169E-3</v>
      </c>
      <c r="AU482" s="357">
        <v>5.5602349755791858E-3</v>
      </c>
      <c r="AV482" s="357">
        <v>4.5203454808723023E-3</v>
      </c>
      <c r="AW482" s="357">
        <v>3.0162102221801793E-3</v>
      </c>
      <c r="AX482" s="357">
        <v>3.116794462842428E-3</v>
      </c>
      <c r="AY482" s="357">
        <v>4.300744305391617E-3</v>
      </c>
      <c r="AZ482" s="357">
        <v>3.2735945030680827E-3</v>
      </c>
      <c r="BA482" s="357">
        <v>2.7942892905022036E-3</v>
      </c>
      <c r="BB482" s="357">
        <v>2.5132849585038494E-3</v>
      </c>
      <c r="BC482" s="357">
        <v>1.8602976467680409E-3</v>
      </c>
      <c r="BD482" s="357">
        <v>3.8314369430127553E-3</v>
      </c>
      <c r="BE482" s="357">
        <v>1.6184228454801453E-3</v>
      </c>
      <c r="BF482" s="357">
        <v>2.3089949286903529E-3</v>
      </c>
      <c r="BG482" s="357">
        <v>2.0863154346418343E-3</v>
      </c>
      <c r="BH482" s="357">
        <v>2.1142006807392099E-3</v>
      </c>
      <c r="BI482" s="357">
        <v>2.9175904128347788E-3</v>
      </c>
      <c r="BJ482" s="357">
        <v>2.5619555166455686E-3</v>
      </c>
      <c r="BK482" s="357">
        <v>6.0046206667539624E-3</v>
      </c>
      <c r="BL482" s="357">
        <v>9.5360231484987162E-3</v>
      </c>
      <c r="BM482" s="357">
        <v>-4.5492620633249749E-2</v>
      </c>
      <c r="BN482" s="357">
        <v>5.975168250282009E-3</v>
      </c>
      <c r="BO482" s="357">
        <v>7.2993654396170679E-3</v>
      </c>
      <c r="BP482" s="357">
        <v>1.3829194860706797E-2</v>
      </c>
      <c r="BQ482" s="357">
        <v>9.0276481429660081E-3</v>
      </c>
      <c r="BR482" s="357">
        <v>4.0317464683381314E-2</v>
      </c>
      <c r="BS482" s="357">
        <v>1.7574996983923761E-2</v>
      </c>
      <c r="BT482" s="357">
        <v>9.0736126141125403E-3</v>
      </c>
      <c r="BU482" s="357">
        <v>7.882670287008892E-3</v>
      </c>
      <c r="BV482" s="357">
        <v>7.1460502748245235E-3</v>
      </c>
      <c r="BW482" s="357">
        <v>2.0875387617839743E-3</v>
      </c>
      <c r="BX482" s="357">
        <v>7.5898301952644044E-4</v>
      </c>
      <c r="BY482" s="357">
        <v>4.1258955797658902E-4</v>
      </c>
      <c r="BZ482" s="357">
        <v>4.8383054587446459E-4</v>
      </c>
      <c r="CA482" s="357">
        <v>5.6435430877474178E-3</v>
      </c>
      <c r="CB482" s="357">
        <v>3.1411317521821802E-2</v>
      </c>
      <c r="CC482" s="357">
        <v>5.372841492417383E-2</v>
      </c>
      <c r="CD482" s="357">
        <v>0.12106599006273891</v>
      </c>
      <c r="CE482" s="357">
        <v>1.4021033515378714E-2</v>
      </c>
      <c r="CF482" s="357">
        <v>3.5387235808969865E-3</v>
      </c>
      <c r="CG482" s="357">
        <v>1.3757161395944702E-3</v>
      </c>
      <c r="CH482" s="357">
        <v>7.2496886333810844E-3</v>
      </c>
      <c r="CI482" s="357">
        <v>2.6536838631044755E-3</v>
      </c>
      <c r="CJ482" s="357">
        <v>2.7792326121200144E-3</v>
      </c>
      <c r="CK482" s="357">
        <v>2.5757770671266324E-3</v>
      </c>
      <c r="CL482" s="357">
        <v>2.2119943343030463E-3</v>
      </c>
      <c r="CM482" s="357">
        <v>3.1226034289248022E-3</v>
      </c>
      <c r="CN482" s="357">
        <v>7.8213443214920995E-3</v>
      </c>
      <c r="CO482" s="357">
        <v>4.1663687849314516E-3</v>
      </c>
      <c r="CP482" s="357">
        <v>8.3873252706952259E-3</v>
      </c>
      <c r="CQ482" s="357">
        <v>3.553590661807137E-3</v>
      </c>
      <c r="CR482" s="357">
        <v>5.2526521372287249E-3</v>
      </c>
      <c r="CS482" s="357">
        <v>3.5524706841012382E-3</v>
      </c>
      <c r="CT482" s="357">
        <v>4.2621322086748691E-3</v>
      </c>
      <c r="CU482" s="357">
        <v>3.4899346687143292E-3</v>
      </c>
      <c r="CV482" s="357">
        <v>4.0765610243876753E-3</v>
      </c>
      <c r="CW482" s="357">
        <v>3.8681945070744238E-3</v>
      </c>
      <c r="CX482" s="357">
        <v>4.2830815449848075E-3</v>
      </c>
      <c r="CY482" s="357">
        <v>2.42924231402958E-3</v>
      </c>
      <c r="CZ482" s="357">
        <v>7.5786855415873591E-3</v>
      </c>
      <c r="DA482" s="357">
        <v>4.81501446160761E-3</v>
      </c>
      <c r="DB482" s="357">
        <v>6.8951982115899278E-3</v>
      </c>
      <c r="DC482" s="358">
        <v>7.8273285284079525E-3</v>
      </c>
      <c r="DD482" s="358">
        <v>6.8310927498525607E-3</v>
      </c>
      <c r="DE482" s="358">
        <v>2.5325442834409086E-3</v>
      </c>
      <c r="DF482" s="359">
        <v>2.3231579175649397E-2</v>
      </c>
      <c r="DH482" s="340"/>
      <c r="DI482" s="331"/>
      <c r="DJ482" s="339"/>
      <c r="DK482" s="331"/>
      <c r="DL482" s="340"/>
      <c r="DM482" s="331"/>
      <c r="DN482" s="339"/>
      <c r="DO482" s="331"/>
      <c r="DP482" s="340"/>
    </row>
    <row r="483" spans="2:120">
      <c r="B483" s="315" t="str">
        <v>029</v>
      </c>
      <c r="C483" s="301" t="str">
        <v>石炭製品</v>
      </c>
      <c r="D483" s="360">
        <v>4.5625413273245904E-5</v>
      </c>
      <c r="E483" s="356">
        <v>4.6941185347873114E-5</v>
      </c>
      <c r="F483" s="356">
        <v>1.2463791782733492E-4</v>
      </c>
      <c r="G483" s="356">
        <v>2.2752784036724573E-5</v>
      </c>
      <c r="H483" s="356">
        <v>2.1585558067028601E-5</v>
      </c>
      <c r="I483" s="356">
        <v>0</v>
      </c>
      <c r="J483" s="356">
        <v>0</v>
      </c>
      <c r="K483" s="356">
        <v>2.6216654659781522E-4</v>
      </c>
      <c r="L483" s="356">
        <v>5.2338335818027438E-5</v>
      </c>
      <c r="M483" s="356">
        <v>4.7323357727239081E-5</v>
      </c>
      <c r="N483" s="356">
        <v>4.0632538942311094E-5</v>
      </c>
      <c r="O483" s="356">
        <v>0</v>
      </c>
      <c r="P483" s="356">
        <v>8.9263217727022544E-5</v>
      </c>
      <c r="Q483" s="357">
        <v>6.9494181865250367E-5</v>
      </c>
      <c r="R483" s="357">
        <v>6.9708204036323445E-5</v>
      </c>
      <c r="S483" s="357">
        <v>4.9989441480961216E-5</v>
      </c>
      <c r="T483" s="357">
        <v>4.4053431338206592E-4</v>
      </c>
      <c r="U483" s="357">
        <v>5.6680140611824003E-5</v>
      </c>
      <c r="V483" s="357">
        <v>6.1250462787679487E-5</v>
      </c>
      <c r="W483" s="357">
        <v>1.5282364239055095E-3</v>
      </c>
      <c r="X483" s="357">
        <v>7.2382956607330807E-4</v>
      </c>
      <c r="Y483" s="357">
        <v>7.003269831686467E-5</v>
      </c>
      <c r="Z483" s="357">
        <v>1.742142087041467E-3</v>
      </c>
      <c r="AA483" s="357">
        <v>2.4201355499038971E-4</v>
      </c>
      <c r="AB483" s="357">
        <v>4.5514922759165355E-4</v>
      </c>
      <c r="AC483" s="357">
        <v>5.7501655092377104E-5</v>
      </c>
      <c r="AD483" s="357">
        <v>1.6115740803908756E-4</v>
      </c>
      <c r="AE483" s="357">
        <v>2.0584472223980556E-5</v>
      </c>
      <c r="AF483" s="357">
        <v>1.0001049882917057</v>
      </c>
      <c r="AG483" s="357">
        <v>1.2604248220413796E-4</v>
      </c>
      <c r="AH483" s="357">
        <v>1.5110347738076164E-4</v>
      </c>
      <c r="AI483" s="357">
        <v>2.5685105016600747E-5</v>
      </c>
      <c r="AJ483" s="357">
        <v>1.2928050042747307E-4</v>
      </c>
      <c r="AK483" s="357">
        <v>3.9583467707516668E-4</v>
      </c>
      <c r="AL483" s="357">
        <v>1.5987948625986821E-4</v>
      </c>
      <c r="AM483" s="357">
        <v>2.7938362066537402E-3</v>
      </c>
      <c r="AN483" s="357">
        <v>0</v>
      </c>
      <c r="AO483" s="357">
        <v>1.1036828380091067E-3</v>
      </c>
      <c r="AP483" s="357">
        <v>5.0178199866460788E-3</v>
      </c>
      <c r="AQ483" s="357">
        <v>8.6470301825698878E-5</v>
      </c>
      <c r="AR483" s="357">
        <v>3.8680592109480632E-4</v>
      </c>
      <c r="AS483" s="357">
        <v>1.1177710369425961E-4</v>
      </c>
      <c r="AT483" s="357">
        <v>8.7317152531503369E-5</v>
      </c>
      <c r="AU483" s="357">
        <v>1.3548830378349639E-4</v>
      </c>
      <c r="AV483" s="357">
        <v>1.3319913087639801E-4</v>
      </c>
      <c r="AW483" s="357">
        <v>1.0408414421769641E-4</v>
      </c>
      <c r="AX483" s="357">
        <v>6.0766425504002801E-5</v>
      </c>
      <c r="AY483" s="357">
        <v>1.4031188151713165E-4</v>
      </c>
      <c r="AZ483" s="357">
        <v>9.6868994402822301E-5</v>
      </c>
      <c r="BA483" s="357">
        <v>6.0298739573634726E-5</v>
      </c>
      <c r="BB483" s="357">
        <v>4.667162335801105E-5</v>
      </c>
      <c r="BC483" s="357">
        <v>4.2177707356589189E-5</v>
      </c>
      <c r="BD483" s="357">
        <v>7.1901140475330859E-5</v>
      </c>
      <c r="BE483" s="357">
        <v>3.5233144880009112E-5</v>
      </c>
      <c r="BF483" s="357">
        <v>3.9879431110549896E-5</v>
      </c>
      <c r="BG483" s="357">
        <v>4.5689520056530862E-5</v>
      </c>
      <c r="BH483" s="357">
        <v>4.1930408663224842E-5</v>
      </c>
      <c r="BI483" s="357">
        <v>1.1379904721997041E-4</v>
      </c>
      <c r="BJ483" s="357">
        <v>8.0904669516835022E-5</v>
      </c>
      <c r="BK483" s="357">
        <v>1.4219697612147169E-4</v>
      </c>
      <c r="BL483" s="357">
        <v>4.9509998569294943E-5</v>
      </c>
      <c r="BM483" s="357">
        <v>-2.5782460558833931E-5</v>
      </c>
      <c r="BN483" s="357">
        <v>1.6117672644417374E-4</v>
      </c>
      <c r="BO483" s="357">
        <v>4.7634161661850036E-5</v>
      </c>
      <c r="BP483" s="357">
        <v>6.8559561353527029E-3</v>
      </c>
      <c r="BQ483" s="357">
        <v>3.0451289276607826E-3</v>
      </c>
      <c r="BR483" s="357">
        <v>4.2322249353180883E-3</v>
      </c>
      <c r="BS483" s="357">
        <v>4.2435488992558633E-5</v>
      </c>
      <c r="BT483" s="357">
        <v>1.1068185413366888E-4</v>
      </c>
      <c r="BU483" s="357">
        <v>1.1590176681791724E-4</v>
      </c>
      <c r="BV483" s="357">
        <v>7.4852950514906646E-5</v>
      </c>
      <c r="BW483" s="357">
        <v>1.4736887638585256E-5</v>
      </c>
      <c r="BX483" s="357">
        <v>1.6458410862505629E-5</v>
      </c>
      <c r="BY483" s="357">
        <v>4.0335945855177861E-6</v>
      </c>
      <c r="BZ483" s="357">
        <v>2.475437598719058E-6</v>
      </c>
      <c r="CA483" s="357">
        <v>1.30274484888037E-4</v>
      </c>
      <c r="CB483" s="357">
        <v>1.5412461515464338E-5</v>
      </c>
      <c r="CC483" s="357">
        <v>7.0185757866787538E-6</v>
      </c>
      <c r="CD483" s="357">
        <v>1.039037280307057E-5</v>
      </c>
      <c r="CE483" s="357">
        <v>1.5425577377385169E-5</v>
      </c>
      <c r="CF483" s="357">
        <v>1.6682123053734195E-4</v>
      </c>
      <c r="CG483" s="357">
        <v>1.0575366805157069E-5</v>
      </c>
      <c r="CH483" s="357">
        <v>2.4875783425200707E-5</v>
      </c>
      <c r="CI483" s="357">
        <v>3.957594404603276E-5</v>
      </c>
      <c r="CJ483" s="357">
        <v>3.4558155703713218E-5</v>
      </c>
      <c r="CK483" s="357">
        <v>1.0091500843612543E-5</v>
      </c>
      <c r="CL483" s="357">
        <v>2.2680377937918472E-5</v>
      </c>
      <c r="CM483" s="357">
        <v>1.6341865157946418E-5</v>
      </c>
      <c r="CN483" s="357">
        <v>3.2339175444026884E-5</v>
      </c>
      <c r="CO483" s="357">
        <v>7.0205240014287074E-5</v>
      </c>
      <c r="CP483" s="357">
        <v>3.7288618815481746E-5</v>
      </c>
      <c r="CQ483" s="357">
        <v>2.9446560582502455E-5</v>
      </c>
      <c r="CR483" s="357">
        <v>3.4448877530539302E-5</v>
      </c>
      <c r="CS483" s="357">
        <v>5.3893245409080705E-5</v>
      </c>
      <c r="CT483" s="357">
        <v>4.2800900565653941E-5</v>
      </c>
      <c r="CU483" s="357">
        <v>4.0630823116058652E-5</v>
      </c>
      <c r="CV483" s="357">
        <v>2.4089869739073946E-5</v>
      </c>
      <c r="CW483" s="357">
        <v>2.4923913407417866E-5</v>
      </c>
      <c r="CX483" s="357">
        <v>2.6296950180542005E-5</v>
      </c>
      <c r="CY483" s="357">
        <v>1.4791314754228211E-5</v>
      </c>
      <c r="CZ483" s="357">
        <v>9.8679150305966751E-5</v>
      </c>
      <c r="DA483" s="357">
        <v>1.9696215037484359E-4</v>
      </c>
      <c r="DB483" s="357">
        <v>5.8794777145316388E-5</v>
      </c>
      <c r="DC483" s="358">
        <v>8.2276485512106264E-5</v>
      </c>
      <c r="DD483" s="358">
        <v>1.1213196480487036E-4</v>
      </c>
      <c r="DE483" s="358">
        <v>2.0477757501919254E-5</v>
      </c>
      <c r="DF483" s="359">
        <v>5.9944613863702933E-5</v>
      </c>
      <c r="DH483" s="340"/>
      <c r="DI483" s="331"/>
      <c r="DJ483" s="339"/>
      <c r="DK483" s="331"/>
      <c r="DL483" s="340"/>
      <c r="DM483" s="331"/>
      <c r="DN483" s="339"/>
      <c r="DO483" s="331"/>
      <c r="DP483" s="340"/>
    </row>
    <row r="484" spans="2:120">
      <c r="B484" s="315" t="str">
        <v>030</v>
      </c>
      <c r="C484" s="301" t="str">
        <v>プラスチック製品</v>
      </c>
      <c r="D484" s="360">
        <v>2.1014479151272862E-3</v>
      </c>
      <c r="E484" s="356">
        <v>9.9733395900582266E-4</v>
      </c>
      <c r="F484" s="356">
        <v>1.6783051800507136E-3</v>
      </c>
      <c r="G484" s="356">
        <v>3.3787660332712634E-3</v>
      </c>
      <c r="H484" s="356">
        <v>4.83321581878961E-3</v>
      </c>
      <c r="I484" s="356">
        <v>0</v>
      </c>
      <c r="J484" s="356">
        <v>0</v>
      </c>
      <c r="K484" s="356">
        <v>5.3860576788132813E-4</v>
      </c>
      <c r="L484" s="356">
        <v>6.6845741411200787E-3</v>
      </c>
      <c r="M484" s="356">
        <v>6.1695457312283489E-3</v>
      </c>
      <c r="N484" s="356">
        <v>6.7421026703217519E-4</v>
      </c>
      <c r="O484" s="356">
        <v>0</v>
      </c>
      <c r="P484" s="356">
        <v>1.9685837814003341E-3</v>
      </c>
      <c r="Q484" s="357">
        <v>2.7323949051633605E-3</v>
      </c>
      <c r="R484" s="357">
        <v>2.2812810167216068E-3</v>
      </c>
      <c r="S484" s="357">
        <v>1.1343759387997358E-2</v>
      </c>
      <c r="T484" s="357">
        <v>1.9124421951748625E-3</v>
      </c>
      <c r="U484" s="357">
        <v>1.2095844203259057E-2</v>
      </c>
      <c r="V484" s="357">
        <v>1.447188876396896E-2</v>
      </c>
      <c r="W484" s="357">
        <v>3.2257893434251661E-3</v>
      </c>
      <c r="X484" s="357">
        <v>3.0186871394316359E-3</v>
      </c>
      <c r="Y484" s="357">
        <v>1.0043565111690935E-4</v>
      </c>
      <c r="Z484" s="357">
        <v>9.9340421462644989E-4</v>
      </c>
      <c r="AA484" s="357">
        <v>5.8800138661418771E-4</v>
      </c>
      <c r="AB484" s="357">
        <v>1.6779833430822187E-3</v>
      </c>
      <c r="AC484" s="357">
        <v>9.5699199091919367E-3</v>
      </c>
      <c r="AD484" s="357">
        <v>9.7384755748498395E-3</v>
      </c>
      <c r="AE484" s="357">
        <v>5.3389889173855144E-5</v>
      </c>
      <c r="AF484" s="357">
        <v>2.715459953246397E-4</v>
      </c>
      <c r="AG484" s="357">
        <v>1.0677716248336127</v>
      </c>
      <c r="AH484" s="357">
        <v>7.1245941246662944E-3</v>
      </c>
      <c r="AI484" s="357">
        <v>2.8980156644655579E-2</v>
      </c>
      <c r="AJ484" s="357">
        <v>8.7727126461928859E-3</v>
      </c>
      <c r="AK484" s="357">
        <v>4.6358047633580528E-4</v>
      </c>
      <c r="AL484" s="357">
        <v>8.419959550894587E-4</v>
      </c>
      <c r="AM484" s="357">
        <v>1.4122687830217988E-3</v>
      </c>
      <c r="AN484" s="357">
        <v>0</v>
      </c>
      <c r="AO484" s="357">
        <v>1.158652367693213E-4</v>
      </c>
      <c r="AP484" s="357">
        <v>3.3676426110512225E-4</v>
      </c>
      <c r="AQ484" s="357">
        <v>1.3391864975831669E-4</v>
      </c>
      <c r="AR484" s="357">
        <v>2.9602200357481699E-4</v>
      </c>
      <c r="AS484" s="357">
        <v>7.3713861622383926E-3</v>
      </c>
      <c r="AT484" s="357">
        <v>1.5207600555170865E-3</v>
      </c>
      <c r="AU484" s="357">
        <v>8.2653602651261047E-4</v>
      </c>
      <c r="AV484" s="357">
        <v>8.5289484923320002E-4</v>
      </c>
      <c r="AW484" s="357">
        <v>1.4188416149401098E-3</v>
      </c>
      <c r="AX484" s="357">
        <v>8.3775187168566578E-3</v>
      </c>
      <c r="AY484" s="357">
        <v>5.0485555683099925E-3</v>
      </c>
      <c r="AZ484" s="357">
        <v>5.4119607963470104E-3</v>
      </c>
      <c r="BA484" s="357">
        <v>6.7012427795753466E-3</v>
      </c>
      <c r="BB484" s="357">
        <v>1.1639290883502695E-2</v>
      </c>
      <c r="BC484" s="357">
        <v>3.4364790072571043E-3</v>
      </c>
      <c r="BD484" s="357">
        <v>2.9938848122549253E-2</v>
      </c>
      <c r="BE484" s="357">
        <v>6.9752609319539962E-3</v>
      </c>
      <c r="BF484" s="357">
        <v>1.2182105543316429E-2</v>
      </c>
      <c r="BG484" s="357">
        <v>9.164773815224958E-3</v>
      </c>
      <c r="BH484" s="357">
        <v>5.0687708815123468E-3</v>
      </c>
      <c r="BI484" s="357">
        <v>9.0573412832626737E-3</v>
      </c>
      <c r="BJ484" s="357">
        <v>1.0032739503223727E-3</v>
      </c>
      <c r="BK484" s="357">
        <v>6.4141742579125428E-3</v>
      </c>
      <c r="BL484" s="357">
        <v>2.19082979325405E-2</v>
      </c>
      <c r="BM484" s="357">
        <v>1.0960525542929886E-3</v>
      </c>
      <c r="BN484" s="357">
        <v>2.9103108009155445E-3</v>
      </c>
      <c r="BO484" s="357">
        <v>4.3973111633855673E-3</v>
      </c>
      <c r="BP484" s="357">
        <v>2.4239335242651865E-3</v>
      </c>
      <c r="BQ484" s="357">
        <v>3.526471537574558E-3</v>
      </c>
      <c r="BR484" s="357">
        <v>2.7804700310141758E-4</v>
      </c>
      <c r="BS484" s="357">
        <v>2.0722671116680806E-4</v>
      </c>
      <c r="BT484" s="357">
        <v>7.0075650365563026E-3</v>
      </c>
      <c r="BU484" s="357">
        <v>4.6412489310921858E-4</v>
      </c>
      <c r="BV484" s="357">
        <v>1.6814087448840816E-3</v>
      </c>
      <c r="BW484" s="357">
        <v>9.3623327229911118E-4</v>
      </c>
      <c r="BX484" s="357">
        <v>1.0099446118245196E-4</v>
      </c>
      <c r="BY484" s="357">
        <v>8.909634937540712E-5</v>
      </c>
      <c r="BZ484" s="357">
        <v>3.2021011523156103E-4</v>
      </c>
      <c r="CA484" s="357">
        <v>3.5399016937843472E-4</v>
      </c>
      <c r="CB484" s="357">
        <v>2.2732268936404723E-4</v>
      </c>
      <c r="CC484" s="357">
        <v>2.1844653970832283E-4</v>
      </c>
      <c r="CD484" s="357">
        <v>5.4920395482204235E-4</v>
      </c>
      <c r="CE484" s="357">
        <v>6.3309582085493239E-4</v>
      </c>
      <c r="CF484" s="357">
        <v>1.1298796660109127E-3</v>
      </c>
      <c r="CG484" s="357">
        <v>1.6107832020270862E-3</v>
      </c>
      <c r="CH484" s="357">
        <v>1.2450187613633366E-4</v>
      </c>
      <c r="CI484" s="357">
        <v>2.1389793906770202E-4</v>
      </c>
      <c r="CJ484" s="357">
        <v>5.7455426609933865E-4</v>
      </c>
      <c r="CK484" s="357">
        <v>1.8682739659339304E-3</v>
      </c>
      <c r="CL484" s="357">
        <v>2.2473812829725223E-4</v>
      </c>
      <c r="CM484" s="357">
        <v>5.0870465043120023E-4</v>
      </c>
      <c r="CN484" s="357">
        <v>5.0489371633231982E-4</v>
      </c>
      <c r="CO484" s="357">
        <v>2.6445844487667382E-4</v>
      </c>
      <c r="CP484" s="357">
        <v>2.9729796993756309E-3</v>
      </c>
      <c r="CQ484" s="357">
        <v>8.5952049943592362E-4</v>
      </c>
      <c r="CR484" s="357">
        <v>2.694970975091087E-4</v>
      </c>
      <c r="CS484" s="357">
        <v>3.1577263112344558E-4</v>
      </c>
      <c r="CT484" s="357">
        <v>3.6893773141889443E-4</v>
      </c>
      <c r="CU484" s="357">
        <v>6.6297568091777724E-4</v>
      </c>
      <c r="CV484" s="357">
        <v>5.6212439271826297E-4</v>
      </c>
      <c r="CW484" s="357">
        <v>1.2175047820071954E-3</v>
      </c>
      <c r="CX484" s="357">
        <v>2.4914114125441545E-3</v>
      </c>
      <c r="CY484" s="357">
        <v>3.8204759882117472E-4</v>
      </c>
      <c r="CZ484" s="357">
        <v>9.1786706446948807E-4</v>
      </c>
      <c r="DA484" s="357">
        <v>7.0959444908975488E-4</v>
      </c>
      <c r="DB484" s="357">
        <v>8.1313488008543365E-4</v>
      </c>
      <c r="DC484" s="358">
        <v>1.1924584807141774E-3</v>
      </c>
      <c r="DD484" s="358">
        <v>4.7644382962765038E-4</v>
      </c>
      <c r="DE484" s="358">
        <v>1.2420786265604992E-2</v>
      </c>
      <c r="DF484" s="359">
        <v>2.3402676435561082E-3</v>
      </c>
      <c r="DH484" s="340"/>
      <c r="DI484" s="331"/>
      <c r="DJ484" s="339"/>
      <c r="DK484" s="331"/>
      <c r="DL484" s="340"/>
      <c r="DM484" s="331"/>
      <c r="DN484" s="339"/>
      <c r="DO484" s="331"/>
      <c r="DP484" s="340"/>
    </row>
    <row r="485" spans="2:120">
      <c r="B485" s="315" t="str">
        <v>031</v>
      </c>
      <c r="C485" s="301" t="str">
        <v>ゴム製品</v>
      </c>
      <c r="D485" s="360">
        <v>2.9089658446641229E-4</v>
      </c>
      <c r="E485" s="356">
        <v>2.2703118489982463E-4</v>
      </c>
      <c r="F485" s="356">
        <v>7.6773579245537364E-4</v>
      </c>
      <c r="G485" s="356">
        <v>3.7432506895528192E-4</v>
      </c>
      <c r="H485" s="356">
        <v>2.0528949148942261E-4</v>
      </c>
      <c r="I485" s="356">
        <v>0</v>
      </c>
      <c r="J485" s="356">
        <v>0</v>
      </c>
      <c r="K485" s="356">
        <v>1.7174021845122302E-3</v>
      </c>
      <c r="L485" s="356">
        <v>1.2391225255959596E-4</v>
      </c>
      <c r="M485" s="356">
        <v>6.7311232226430312E-5</v>
      </c>
      <c r="N485" s="356">
        <v>7.1611748219314349E-5</v>
      </c>
      <c r="O485" s="356">
        <v>0</v>
      </c>
      <c r="P485" s="356">
        <v>1.491102153061666E-4</v>
      </c>
      <c r="Q485" s="357">
        <v>1.1499181399348287E-3</v>
      </c>
      <c r="R485" s="357">
        <v>2.2542175651850711E-4</v>
      </c>
      <c r="S485" s="357">
        <v>3.3974869618260165E-4</v>
      </c>
      <c r="T485" s="357">
        <v>1.2304482392669445E-4</v>
      </c>
      <c r="U485" s="357">
        <v>1.2368118490843963E-4</v>
      </c>
      <c r="V485" s="357">
        <v>1.4381136793390864E-4</v>
      </c>
      <c r="W485" s="357">
        <v>2.0950672053473692E-4</v>
      </c>
      <c r="X485" s="357">
        <v>1.9539598203633263E-4</v>
      </c>
      <c r="Y485" s="357">
        <v>1.2630132491830428E-4</v>
      </c>
      <c r="Z485" s="357">
        <v>2.5307232516832902E-4</v>
      </c>
      <c r="AA485" s="357">
        <v>1.7677304730101138E-4</v>
      </c>
      <c r="AB485" s="357">
        <v>1.1428826455173421E-4</v>
      </c>
      <c r="AC485" s="357">
        <v>2.37347366463131E-4</v>
      </c>
      <c r="AD485" s="357">
        <v>1.5194485543676382E-4</v>
      </c>
      <c r="AE485" s="357">
        <v>1.2039774398549197E-5</v>
      </c>
      <c r="AF485" s="357">
        <v>2.9498974076555133E-4</v>
      </c>
      <c r="AG485" s="357">
        <v>1.8902997390297282E-4</v>
      </c>
      <c r="AH485" s="357">
        <v>1.0040160291917304</v>
      </c>
      <c r="AI485" s="357">
        <v>6.8056593078856217E-4</v>
      </c>
      <c r="AJ485" s="357">
        <v>1.7331800669668468E-4</v>
      </c>
      <c r="AK485" s="357">
        <v>7.925357001697473E-4</v>
      </c>
      <c r="AL485" s="357">
        <v>1.2433536081798299E-4</v>
      </c>
      <c r="AM485" s="357">
        <v>3.6737687717048218E-4</v>
      </c>
      <c r="AN485" s="357">
        <v>0</v>
      </c>
      <c r="AO485" s="357">
        <v>2.039477827840853E-4</v>
      </c>
      <c r="AP485" s="357">
        <v>1.2232186943551829E-4</v>
      </c>
      <c r="AQ485" s="357">
        <v>4.6872043489117134E-5</v>
      </c>
      <c r="AR485" s="357">
        <v>5.0245020807241547E-5</v>
      </c>
      <c r="AS485" s="357">
        <v>9.9024911952693285E-5</v>
      </c>
      <c r="AT485" s="357">
        <v>5.9365471258853841E-4</v>
      </c>
      <c r="AU485" s="357">
        <v>1.6381575861225235E-4</v>
      </c>
      <c r="AV485" s="357">
        <v>1.2193711635397413E-3</v>
      </c>
      <c r="AW485" s="357">
        <v>1.1279623288111633E-3</v>
      </c>
      <c r="AX485" s="357">
        <v>2.7741589414929228E-3</v>
      </c>
      <c r="AY485" s="357">
        <v>4.56542457870687E-4</v>
      </c>
      <c r="AZ485" s="357">
        <v>1.9765048007181805E-4</v>
      </c>
      <c r="BA485" s="357">
        <v>1.6707125452338776E-3</v>
      </c>
      <c r="BB485" s="357">
        <v>1.2787528105028783E-3</v>
      </c>
      <c r="BC485" s="357">
        <v>2.7843132004239633E-4</v>
      </c>
      <c r="BD485" s="357">
        <v>7.3442030610090846E-4</v>
      </c>
      <c r="BE485" s="357">
        <v>3.8245186787979794E-4</v>
      </c>
      <c r="BF485" s="357">
        <v>3.5721606948630196E-4</v>
      </c>
      <c r="BG485" s="357">
        <v>2.3365228234855664E-3</v>
      </c>
      <c r="BH485" s="357">
        <v>6.3755522884946939E-3</v>
      </c>
      <c r="BI485" s="357">
        <v>2.1792111391153749E-3</v>
      </c>
      <c r="BJ485" s="357">
        <v>1.3169699379602334E-3</v>
      </c>
      <c r="BK485" s="357">
        <v>1.0789146173824039E-3</v>
      </c>
      <c r="BL485" s="357">
        <v>1.0224084220201882E-3</v>
      </c>
      <c r="BM485" s="357">
        <v>2.5572749691674298E-5</v>
      </c>
      <c r="BN485" s="357">
        <v>1.0938130899839355E-4</v>
      </c>
      <c r="BO485" s="357">
        <v>1.6775899385499673E-4</v>
      </c>
      <c r="BP485" s="357">
        <v>5.2638483864543475E-4</v>
      </c>
      <c r="BQ485" s="357">
        <v>6.0317612587439367E-4</v>
      </c>
      <c r="BR485" s="357">
        <v>2.8517994663747743E-4</v>
      </c>
      <c r="BS485" s="357">
        <v>4.211963630509891E-5</v>
      </c>
      <c r="BT485" s="357">
        <v>2.2121339955500938E-4</v>
      </c>
      <c r="BU485" s="357">
        <v>8.039271259051141E-4</v>
      </c>
      <c r="BV485" s="357">
        <v>8.6601813464580926E-5</v>
      </c>
      <c r="BW485" s="357">
        <v>4.6806708715911714E-5</v>
      </c>
      <c r="BX485" s="357">
        <v>8.8887735204785236E-6</v>
      </c>
      <c r="BY485" s="357">
        <v>6.2128914218820692E-6</v>
      </c>
      <c r="BZ485" s="357">
        <v>9.1790352906789956E-6</v>
      </c>
      <c r="CA485" s="357">
        <v>8.1030103666772434E-5</v>
      </c>
      <c r="CB485" s="357">
        <v>3.0435183354378365E-4</v>
      </c>
      <c r="CC485" s="357">
        <v>2.8564723831580745E-4</v>
      </c>
      <c r="CD485" s="357">
        <v>1.2606599232242437E-4</v>
      </c>
      <c r="CE485" s="357">
        <v>3.0657850474395974E-4</v>
      </c>
      <c r="CF485" s="357">
        <v>1.4991481864733624E-4</v>
      </c>
      <c r="CG485" s="357">
        <v>4.5978510310627738E-5</v>
      </c>
      <c r="CH485" s="357">
        <v>1.0095861749512467E-4</v>
      </c>
      <c r="CI485" s="357">
        <v>7.8494479996555399E-5</v>
      </c>
      <c r="CJ485" s="357">
        <v>1.571719617457179E-4</v>
      </c>
      <c r="CK485" s="357">
        <v>1.1481624012821971E-4</v>
      </c>
      <c r="CL485" s="357">
        <v>1.4634719217250367E-4</v>
      </c>
      <c r="CM485" s="357">
        <v>5.7155875684715967E-5</v>
      </c>
      <c r="CN485" s="357">
        <v>2.5665773863873701E-4</v>
      </c>
      <c r="CO485" s="357">
        <v>5.5576618747319573E-5</v>
      </c>
      <c r="CP485" s="357">
        <v>1.7795026214881832E-4</v>
      </c>
      <c r="CQ485" s="357">
        <v>1.9356961967816684E-4</v>
      </c>
      <c r="CR485" s="357">
        <v>1.5629441048231656E-4</v>
      </c>
      <c r="CS485" s="357">
        <v>1.7906647923359451E-4</v>
      </c>
      <c r="CT485" s="357">
        <v>2.096765992973284E-4</v>
      </c>
      <c r="CU485" s="357">
        <v>5.2963699820756879E-4</v>
      </c>
      <c r="CV485" s="357">
        <v>6.9715512082017535E-4</v>
      </c>
      <c r="CW485" s="357">
        <v>8.6505169518915736E-5</v>
      </c>
      <c r="CX485" s="357">
        <v>5.6640885170914533E-3</v>
      </c>
      <c r="CY485" s="357">
        <v>4.7546916276083505E-5</v>
      </c>
      <c r="CZ485" s="357">
        <v>2.4551850227615612E-4</v>
      </c>
      <c r="DA485" s="357">
        <v>7.283380641791183E-5</v>
      </c>
      <c r="DB485" s="357">
        <v>1.1219269145693106E-4</v>
      </c>
      <c r="DC485" s="358">
        <v>4.6130676614338959E-4</v>
      </c>
      <c r="DD485" s="358">
        <v>1.9797129213631746E-4</v>
      </c>
      <c r="DE485" s="358">
        <v>1.4250991179952613E-3</v>
      </c>
      <c r="DF485" s="359">
        <v>2.9831781968547248E-4</v>
      </c>
      <c r="DH485" s="340"/>
      <c r="DI485" s="331"/>
      <c r="DJ485" s="339"/>
      <c r="DK485" s="331"/>
      <c r="DL485" s="340"/>
      <c r="DM485" s="331"/>
      <c r="DN485" s="339"/>
      <c r="DO485" s="331"/>
      <c r="DP485" s="340"/>
    </row>
    <row r="486" spans="2:120" ht="24">
      <c r="B486" s="315" t="str">
        <v>032</v>
      </c>
      <c r="C486" s="301" t="str">
        <v>なめし革・毛皮・
同製品</v>
      </c>
      <c r="D486" s="360">
        <v>1.8227741863979807E-6</v>
      </c>
      <c r="E486" s="356">
        <v>8.4259869726101365E-7</v>
      </c>
      <c r="F486" s="356">
        <v>1.3551254572828786E-6</v>
      </c>
      <c r="G486" s="356">
        <v>6.7348483900242235E-7</v>
      </c>
      <c r="H486" s="356">
        <v>8.9662272062786023E-6</v>
      </c>
      <c r="I486" s="356">
        <v>0</v>
      </c>
      <c r="J486" s="356">
        <v>0</v>
      </c>
      <c r="K486" s="356">
        <v>7.9453011277437493E-5</v>
      </c>
      <c r="L486" s="356">
        <v>1.6774180979535919E-6</v>
      </c>
      <c r="M486" s="356">
        <v>9.1535693100355711E-7</v>
      </c>
      <c r="N486" s="356">
        <v>6.7351497358354184E-7</v>
      </c>
      <c r="O486" s="356">
        <v>0</v>
      </c>
      <c r="P486" s="356">
        <v>4.2598433442580358E-6</v>
      </c>
      <c r="Q486" s="357">
        <v>1.591315171779577E-4</v>
      </c>
      <c r="R486" s="357">
        <v>1.0835501210320547E-5</v>
      </c>
      <c r="S486" s="357">
        <v>2.1315792312922917E-5</v>
      </c>
      <c r="T486" s="357">
        <v>1.7037107630778936E-6</v>
      </c>
      <c r="U486" s="357">
        <v>2.408349250244452E-6</v>
      </c>
      <c r="V486" s="357">
        <v>2.9488922559072195E-6</v>
      </c>
      <c r="W486" s="357">
        <v>1.881000466098557E-6</v>
      </c>
      <c r="X486" s="357">
        <v>1.523225269544034E-6</v>
      </c>
      <c r="Y486" s="357">
        <v>1.7251780283845558E-7</v>
      </c>
      <c r="Z486" s="357">
        <v>8.9853846436105016E-7</v>
      </c>
      <c r="AA486" s="357">
        <v>8.556475792102661E-7</v>
      </c>
      <c r="AB486" s="357">
        <v>8.9979015591627537E-7</v>
      </c>
      <c r="AC486" s="357">
        <v>2.0972462547458293E-6</v>
      </c>
      <c r="AD486" s="357">
        <v>5.6175610837413366E-6</v>
      </c>
      <c r="AE486" s="357">
        <v>5.4622847831941784E-8</v>
      </c>
      <c r="AF486" s="357">
        <v>2.471307039947922E-5</v>
      </c>
      <c r="AG486" s="357">
        <v>2.6766589872530643E-6</v>
      </c>
      <c r="AH486" s="357">
        <v>1.503074354772223E-6</v>
      </c>
      <c r="AI486" s="357">
        <v>1.00272405181918</v>
      </c>
      <c r="AJ486" s="357">
        <v>3.078667155414993E-6</v>
      </c>
      <c r="AK486" s="357">
        <v>7.2699182948186727E-6</v>
      </c>
      <c r="AL486" s="357">
        <v>1.9910593467457944E-5</v>
      </c>
      <c r="AM486" s="357">
        <v>5.0941516029762121E-6</v>
      </c>
      <c r="AN486" s="357">
        <v>0</v>
      </c>
      <c r="AO486" s="357">
        <v>7.1045366547371521E-7</v>
      </c>
      <c r="AP486" s="357">
        <v>6.737048549245376E-6</v>
      </c>
      <c r="AQ486" s="357">
        <v>4.8138663596061029E-7</v>
      </c>
      <c r="AR486" s="357">
        <v>9.6917749319642245E-7</v>
      </c>
      <c r="AS486" s="357">
        <v>1.6194978630854204E-6</v>
      </c>
      <c r="AT486" s="357">
        <v>5.6390925444118503E-6</v>
      </c>
      <c r="AU486" s="357">
        <v>1.3610546948581129E-6</v>
      </c>
      <c r="AV486" s="357">
        <v>1.6722528723130966E-6</v>
      </c>
      <c r="AW486" s="357">
        <v>4.4619642044982451E-6</v>
      </c>
      <c r="AX486" s="357">
        <v>2.1163667925062911E-6</v>
      </c>
      <c r="AY486" s="357">
        <v>8.1603841452975265E-6</v>
      </c>
      <c r="AZ486" s="357">
        <v>7.0519811272967388E-6</v>
      </c>
      <c r="BA486" s="357">
        <v>2.1039338544870644E-6</v>
      </c>
      <c r="BB486" s="357">
        <v>1.0929109722634274E-6</v>
      </c>
      <c r="BC486" s="357">
        <v>6.5424956359551558E-6</v>
      </c>
      <c r="BD486" s="357">
        <v>2.019921659287094E-6</v>
      </c>
      <c r="BE486" s="357">
        <v>3.9103192489925854E-6</v>
      </c>
      <c r="BF486" s="357">
        <v>1.1289010044241557E-6</v>
      </c>
      <c r="BG486" s="357">
        <v>3.4785202540580419E-6</v>
      </c>
      <c r="BH486" s="357">
        <v>5.0803964898475386E-6</v>
      </c>
      <c r="BI486" s="357">
        <v>3.6014743980998464E-6</v>
      </c>
      <c r="BJ486" s="357">
        <v>2.2699208601968546E-6</v>
      </c>
      <c r="BK486" s="357">
        <v>1.2422352030999351E-6</v>
      </c>
      <c r="BL486" s="357">
        <v>3.3326741333360698E-5</v>
      </c>
      <c r="BM486" s="357">
        <v>1.0895692937278751E-6</v>
      </c>
      <c r="BN486" s="357">
        <v>1.5051728807396479E-6</v>
      </c>
      <c r="BO486" s="357">
        <v>2.2378200341121099E-6</v>
      </c>
      <c r="BP486" s="357">
        <v>2.5116057471806988E-6</v>
      </c>
      <c r="BQ486" s="357">
        <v>3.5832437287890468E-6</v>
      </c>
      <c r="BR486" s="357">
        <v>2.0822777499794894E-6</v>
      </c>
      <c r="BS486" s="357">
        <v>7.0461739754187121E-5</v>
      </c>
      <c r="BT486" s="357">
        <v>2.396567770419229E-6</v>
      </c>
      <c r="BU486" s="357">
        <v>2.5257158040843687E-6</v>
      </c>
      <c r="BV486" s="357">
        <v>3.1947605855625798E-6</v>
      </c>
      <c r="BW486" s="357">
        <v>3.8901799030423865E-6</v>
      </c>
      <c r="BX486" s="357">
        <v>3.4264708949469873E-7</v>
      </c>
      <c r="BY486" s="357">
        <v>2.6510213421134247E-7</v>
      </c>
      <c r="BZ486" s="357">
        <v>3.7887624292514658E-7</v>
      </c>
      <c r="CA486" s="357">
        <v>3.6356869813229591E-6</v>
      </c>
      <c r="CB486" s="357">
        <v>1.026717842699268E-6</v>
      </c>
      <c r="CC486" s="357">
        <v>1.383399549187064E-6</v>
      </c>
      <c r="CD486" s="357">
        <v>1.9759359781553241E-6</v>
      </c>
      <c r="CE486" s="357">
        <v>6.8234506126150395E-7</v>
      </c>
      <c r="CF486" s="357">
        <v>1.1635214559177295E-6</v>
      </c>
      <c r="CG486" s="357">
        <v>1.5616536152115272E-6</v>
      </c>
      <c r="CH486" s="357">
        <v>1.3778509318049684E-5</v>
      </c>
      <c r="CI486" s="357">
        <v>6.3356835161146031E-5</v>
      </c>
      <c r="CJ486" s="357">
        <v>7.6375947658091552E-6</v>
      </c>
      <c r="CK486" s="357">
        <v>8.7542323624501796E-7</v>
      </c>
      <c r="CL486" s="357">
        <v>3.568504947140469E-5</v>
      </c>
      <c r="CM486" s="357">
        <v>1.6875952663616322E-6</v>
      </c>
      <c r="CN486" s="357">
        <v>7.6825288462238136E-6</v>
      </c>
      <c r="CO486" s="357">
        <v>2.0785026020390885E-6</v>
      </c>
      <c r="CP486" s="357">
        <v>1.6543271046473908E-5</v>
      </c>
      <c r="CQ486" s="357">
        <v>1.5592221206736155E-6</v>
      </c>
      <c r="CR486" s="357">
        <v>5.7625728261872883E-6</v>
      </c>
      <c r="CS486" s="357">
        <v>3.3905218549432367E-6</v>
      </c>
      <c r="CT486" s="357">
        <v>1.8337791233003571E-6</v>
      </c>
      <c r="CU486" s="357">
        <v>2.4594764058610786E-5</v>
      </c>
      <c r="CV486" s="357">
        <v>1.5344108573335548E-5</v>
      </c>
      <c r="CW486" s="357">
        <v>2.5057078333457613E-6</v>
      </c>
      <c r="CX486" s="357">
        <v>1.5591517024789901E-6</v>
      </c>
      <c r="CY486" s="357">
        <v>1.6818973635293153E-6</v>
      </c>
      <c r="CZ486" s="357">
        <v>1.361493839352158E-5</v>
      </c>
      <c r="DA486" s="357">
        <v>2.1348799539419465E-6</v>
      </c>
      <c r="DB486" s="357">
        <v>8.6440736947710588E-6</v>
      </c>
      <c r="DC486" s="358">
        <v>8.0284986465127089E-6</v>
      </c>
      <c r="DD486" s="358">
        <v>2.6610534236478966E-5</v>
      </c>
      <c r="DE486" s="358">
        <v>2.117698554465701E-6</v>
      </c>
      <c r="DF486" s="359">
        <v>3.916468372437284E-5</v>
      </c>
      <c r="DH486" s="340"/>
      <c r="DI486" s="331"/>
      <c r="DJ486" s="339"/>
      <c r="DK486" s="331"/>
      <c r="DL486" s="340"/>
      <c r="DM486" s="331"/>
      <c r="DN486" s="339"/>
      <c r="DO486" s="331"/>
      <c r="DP486" s="340"/>
    </row>
    <row r="487" spans="2:120">
      <c r="B487" s="315" t="str">
        <v>033</v>
      </c>
      <c r="C487" s="301" t="str">
        <v>ガラス・ガラス製品</v>
      </c>
      <c r="D487" s="360">
        <v>6.9262720915904283E-6</v>
      </c>
      <c r="E487" s="356">
        <v>5.3436722261895516E-6</v>
      </c>
      <c r="F487" s="356">
        <v>9.7351758753835766E-6</v>
      </c>
      <c r="G487" s="356">
        <v>2.4717686012391625E-5</v>
      </c>
      <c r="H487" s="356">
        <v>5.5172295607030449E-6</v>
      </c>
      <c r="I487" s="356">
        <v>0</v>
      </c>
      <c r="J487" s="356">
        <v>0</v>
      </c>
      <c r="K487" s="356">
        <v>1.9468823930112258E-5</v>
      </c>
      <c r="L487" s="356">
        <v>4.2075938211826777E-5</v>
      </c>
      <c r="M487" s="356">
        <v>2.4931182993155897E-4</v>
      </c>
      <c r="N487" s="356">
        <v>8.4069824379043414E-6</v>
      </c>
      <c r="O487" s="356">
        <v>0</v>
      </c>
      <c r="P487" s="356">
        <v>2.1339333313372898E-5</v>
      </c>
      <c r="Q487" s="357">
        <v>2.4082541269715915E-5</v>
      </c>
      <c r="R487" s="357">
        <v>1.137123914837519E-5</v>
      </c>
      <c r="S487" s="357">
        <v>1.0941030547201545E-3</v>
      </c>
      <c r="T487" s="357">
        <v>7.8647608559415183E-6</v>
      </c>
      <c r="U487" s="357">
        <v>5.4012208968725511E-6</v>
      </c>
      <c r="V487" s="357">
        <v>6.5472921246294672E-6</v>
      </c>
      <c r="W487" s="357">
        <v>1.6198556779679873E-5</v>
      </c>
      <c r="X487" s="357">
        <v>5.1139616419553801E-5</v>
      </c>
      <c r="Y487" s="357">
        <v>5.7935156974608429E-6</v>
      </c>
      <c r="Z487" s="357">
        <v>3.05697439403849E-5</v>
      </c>
      <c r="AA487" s="357">
        <v>7.5938918742139014E-6</v>
      </c>
      <c r="AB487" s="357">
        <v>1.0447480841636024E-5</v>
      </c>
      <c r="AC487" s="357">
        <v>2.7246992570355587E-4</v>
      </c>
      <c r="AD487" s="357">
        <v>1.9752347178376116E-4</v>
      </c>
      <c r="AE487" s="357">
        <v>5.434250266638121E-7</v>
      </c>
      <c r="AF487" s="357">
        <v>7.5474557488577159E-6</v>
      </c>
      <c r="AG487" s="357">
        <v>1.9371275800353016E-4</v>
      </c>
      <c r="AH487" s="357">
        <v>2.2084214639121747E-5</v>
      </c>
      <c r="AI487" s="357">
        <v>9.0311200566543073E-6</v>
      </c>
      <c r="AJ487" s="357">
        <v>1.002595708242366</v>
      </c>
      <c r="AK487" s="357">
        <v>1.0322854858053176E-5</v>
      </c>
      <c r="AL487" s="357">
        <v>1.2734906724554279E-5</v>
      </c>
      <c r="AM487" s="357">
        <v>1.3005843563946673E-4</v>
      </c>
      <c r="AN487" s="357">
        <v>0</v>
      </c>
      <c r="AO487" s="357">
        <v>4.8357869980636833E-6</v>
      </c>
      <c r="AP487" s="357">
        <v>8.7807675982968607E-6</v>
      </c>
      <c r="AQ487" s="357">
        <v>2.5848763930467061E-6</v>
      </c>
      <c r="AR487" s="357">
        <v>5.8058311106761601E-6</v>
      </c>
      <c r="AS487" s="357">
        <v>2.2419565671693014E-4</v>
      </c>
      <c r="AT487" s="357">
        <v>4.9512277254227561E-5</v>
      </c>
      <c r="AU487" s="357">
        <v>2.7677038458623231E-5</v>
      </c>
      <c r="AV487" s="357">
        <v>1.0744530848879905E-5</v>
      </c>
      <c r="AW487" s="357">
        <v>9.4795792420951291E-6</v>
      </c>
      <c r="AX487" s="357">
        <v>3.9167833019053357E-4</v>
      </c>
      <c r="AY487" s="357">
        <v>6.5748531737465398E-4</v>
      </c>
      <c r="AZ487" s="357">
        <v>2.7328994989108996E-4</v>
      </c>
      <c r="BA487" s="357">
        <v>1.9376641049097135E-5</v>
      </c>
      <c r="BB487" s="357">
        <v>1.3938023837074454E-4</v>
      </c>
      <c r="BC487" s="357">
        <v>4.987133051773596E-5</v>
      </c>
      <c r="BD487" s="357">
        <v>2.9277021486329087E-4</v>
      </c>
      <c r="BE487" s="357">
        <v>4.0671483434428615E-5</v>
      </c>
      <c r="BF487" s="357">
        <v>4.5320198183244155E-5</v>
      </c>
      <c r="BG487" s="357">
        <v>5.874875106414107E-4</v>
      </c>
      <c r="BH487" s="357">
        <v>4.4194067338278501E-4</v>
      </c>
      <c r="BI487" s="357">
        <v>1.0531168668243687E-5</v>
      </c>
      <c r="BJ487" s="357">
        <v>4.4011656077434407E-5</v>
      </c>
      <c r="BK487" s="357">
        <v>4.4582130876172978E-4</v>
      </c>
      <c r="BL487" s="357">
        <v>4.1377857416819927E-4</v>
      </c>
      <c r="BM487" s="357">
        <v>1.4912834261392315E-4</v>
      </c>
      <c r="BN487" s="357">
        <v>1.6366455174278245E-4</v>
      </c>
      <c r="BO487" s="357">
        <v>1.0221885721989441E-4</v>
      </c>
      <c r="BP487" s="357">
        <v>7.8188191489709344E-6</v>
      </c>
      <c r="BQ487" s="357">
        <v>1.0897913794081399E-5</v>
      </c>
      <c r="BR487" s="357">
        <v>1.1902074890063725E-5</v>
      </c>
      <c r="BS487" s="357">
        <v>7.3067712067531156E-6</v>
      </c>
      <c r="BT487" s="357">
        <v>9.7296584393287673E-6</v>
      </c>
      <c r="BU487" s="357">
        <v>5.6724854857623611E-6</v>
      </c>
      <c r="BV487" s="357">
        <v>5.7232274756211914E-6</v>
      </c>
      <c r="BW487" s="357">
        <v>2.8199248367476444E-6</v>
      </c>
      <c r="BX487" s="357">
        <v>7.3752472243293011E-7</v>
      </c>
      <c r="BY487" s="357">
        <v>7.3783418605187746E-7</v>
      </c>
      <c r="BZ487" s="357">
        <v>2.7912548047978536E-6</v>
      </c>
      <c r="CA487" s="357">
        <v>1.0309822562369129E-5</v>
      </c>
      <c r="CB487" s="357">
        <v>5.6720704672931911E-6</v>
      </c>
      <c r="CC487" s="357">
        <v>3.4187935043361598E-6</v>
      </c>
      <c r="CD487" s="357">
        <v>1.407150779343208E-5</v>
      </c>
      <c r="CE487" s="357">
        <v>3.5191456738095991E-6</v>
      </c>
      <c r="CF487" s="357">
        <v>5.679674050228818E-6</v>
      </c>
      <c r="CG487" s="357">
        <v>1.8409828585992664E-6</v>
      </c>
      <c r="CH487" s="357">
        <v>1.3725563298170487E-6</v>
      </c>
      <c r="CI487" s="357">
        <v>3.7970605021533338E-6</v>
      </c>
      <c r="CJ487" s="357">
        <v>6.9464852134945503E-6</v>
      </c>
      <c r="CK487" s="357">
        <v>5.617505354475452E-6</v>
      </c>
      <c r="CL487" s="357">
        <v>5.0385188744750853E-6</v>
      </c>
      <c r="CM487" s="357">
        <v>3.1067942433871026E-6</v>
      </c>
      <c r="CN487" s="357">
        <v>8.8627786288135117E-6</v>
      </c>
      <c r="CO487" s="357">
        <v>1.4724987370116557E-5</v>
      </c>
      <c r="CP487" s="357">
        <v>1.057698546807532E-4</v>
      </c>
      <c r="CQ487" s="357">
        <v>2.3830958091653781E-5</v>
      </c>
      <c r="CR487" s="357">
        <v>1.1510053091468543E-4</v>
      </c>
      <c r="CS487" s="357">
        <v>9.1118744224461599E-6</v>
      </c>
      <c r="CT487" s="357">
        <v>1.0488307748966007E-5</v>
      </c>
      <c r="CU487" s="357">
        <v>1.0205728730529033E-5</v>
      </c>
      <c r="CV487" s="357">
        <v>2.3902104779957926E-5</v>
      </c>
      <c r="CW487" s="357">
        <v>3.7787558705315593E-6</v>
      </c>
      <c r="CX487" s="357">
        <v>1.9634726528350058E-4</v>
      </c>
      <c r="CY487" s="357">
        <v>3.2515592779141505E-6</v>
      </c>
      <c r="CZ487" s="357">
        <v>2.6692244042526226E-5</v>
      </c>
      <c r="DA487" s="357">
        <v>1.6480645368947727E-5</v>
      </c>
      <c r="DB487" s="357">
        <v>6.4499623807855726E-6</v>
      </c>
      <c r="DC487" s="358">
        <v>1.9357457245801177E-5</v>
      </c>
      <c r="DD487" s="358">
        <v>7.3170838503236711E-6</v>
      </c>
      <c r="DE487" s="358">
        <v>2.7268649392263193E-5</v>
      </c>
      <c r="DF487" s="359">
        <v>7.5429180266660661E-5</v>
      </c>
      <c r="DH487" s="340"/>
      <c r="DI487" s="331"/>
      <c r="DJ487" s="339"/>
      <c r="DK487" s="331"/>
      <c r="DL487" s="340"/>
      <c r="DM487" s="331"/>
      <c r="DN487" s="339"/>
      <c r="DO487" s="331"/>
      <c r="DP487" s="340"/>
    </row>
    <row r="488" spans="2:120">
      <c r="B488" s="315" t="str">
        <v>034</v>
      </c>
      <c r="C488" s="301" t="str">
        <v>セメント・セメント製品</v>
      </c>
      <c r="D488" s="360">
        <v>5.8379052127459011E-5</v>
      </c>
      <c r="E488" s="356">
        <v>5.5723945999588162E-5</v>
      </c>
      <c r="F488" s="356">
        <v>6.3555280581602993E-5</v>
      </c>
      <c r="G488" s="356">
        <v>3.7352547720521191E-5</v>
      </c>
      <c r="H488" s="356">
        <v>3.3407214188788986E-5</v>
      </c>
      <c r="I488" s="356">
        <v>0</v>
      </c>
      <c r="J488" s="356">
        <v>0</v>
      </c>
      <c r="K488" s="356">
        <v>1.5262577985315849E-4</v>
      </c>
      <c r="L488" s="356">
        <v>2.6637773711997092E-5</v>
      </c>
      <c r="M488" s="356">
        <v>2.0582547664924533E-5</v>
      </c>
      <c r="N488" s="356">
        <v>1.6081083334908924E-5</v>
      </c>
      <c r="O488" s="356">
        <v>0</v>
      </c>
      <c r="P488" s="356">
        <v>6.6993852166509531E-5</v>
      </c>
      <c r="Q488" s="357">
        <v>5.4148051656485347E-5</v>
      </c>
      <c r="R488" s="357">
        <v>3.6475754745320013E-5</v>
      </c>
      <c r="S488" s="357">
        <v>4.7262469589183879E-5</v>
      </c>
      <c r="T488" s="357">
        <v>1.7895529329007998E-4</v>
      </c>
      <c r="U488" s="357">
        <v>7.1709583734185989E-5</v>
      </c>
      <c r="V488" s="357">
        <v>4.2143152485073626E-5</v>
      </c>
      <c r="W488" s="357">
        <v>7.2851687886992306E-5</v>
      </c>
      <c r="X488" s="357">
        <v>1.7082702608297567E-4</v>
      </c>
      <c r="Y488" s="357">
        <v>4.6222007889878359E-5</v>
      </c>
      <c r="Z488" s="357">
        <v>1.4396771260734189E-4</v>
      </c>
      <c r="AA488" s="357">
        <v>1.2172170327163164E-4</v>
      </c>
      <c r="AB488" s="357">
        <v>2.5362430062063286E-4</v>
      </c>
      <c r="AC488" s="357">
        <v>3.8935535315129361E-5</v>
      </c>
      <c r="AD488" s="357">
        <v>8.1084684525539969E-5</v>
      </c>
      <c r="AE488" s="357">
        <v>6.6861696495662423E-6</v>
      </c>
      <c r="AF488" s="357">
        <v>3.0480620061165329E-4</v>
      </c>
      <c r="AG488" s="357">
        <v>8.4724771781223562E-5</v>
      </c>
      <c r="AH488" s="357">
        <v>5.2569736223862782E-5</v>
      </c>
      <c r="AI488" s="357">
        <v>1.9316382414767512E-5</v>
      </c>
      <c r="AJ488" s="357">
        <v>8.1997912420761607E-5</v>
      </c>
      <c r="AK488" s="357">
        <v>1.0347905525147449</v>
      </c>
      <c r="AL488" s="357">
        <v>1.033914797183429E-4</v>
      </c>
      <c r="AM488" s="357">
        <v>5.5098605995817238E-4</v>
      </c>
      <c r="AN488" s="357">
        <v>0</v>
      </c>
      <c r="AO488" s="357">
        <v>6.3167920180863201E-5</v>
      </c>
      <c r="AP488" s="357">
        <v>1.2926396369837103E-4</v>
      </c>
      <c r="AQ488" s="357">
        <v>4.4762604155691881E-5</v>
      </c>
      <c r="AR488" s="357">
        <v>6.9901249527806438E-5</v>
      </c>
      <c r="AS488" s="357">
        <v>6.6214825265451625E-5</v>
      </c>
      <c r="AT488" s="357">
        <v>1.2912784733740059E-4</v>
      </c>
      <c r="AU488" s="357">
        <v>1.2793450747447088E-4</v>
      </c>
      <c r="AV488" s="357">
        <v>6.1029024159773603E-5</v>
      </c>
      <c r="AW488" s="357">
        <v>4.3792941222290208E-5</v>
      </c>
      <c r="AX488" s="357">
        <v>3.0771235480029289E-5</v>
      </c>
      <c r="AY488" s="357">
        <v>6.606847561629722E-5</v>
      </c>
      <c r="AZ488" s="357">
        <v>8.9565065087039207E-5</v>
      </c>
      <c r="BA488" s="357">
        <v>5.6307178087180793E-5</v>
      </c>
      <c r="BB488" s="357">
        <v>3.6003350962682948E-5</v>
      </c>
      <c r="BC488" s="357">
        <v>3.6436753704302767E-5</v>
      </c>
      <c r="BD488" s="357">
        <v>6.3631920514517734E-5</v>
      </c>
      <c r="BE488" s="357">
        <v>3.778604108668466E-5</v>
      </c>
      <c r="BF488" s="357">
        <v>3.3527074831044003E-5</v>
      </c>
      <c r="BG488" s="357">
        <v>1.5652442298432687E-5</v>
      </c>
      <c r="BH488" s="357">
        <v>1.7886145483643275E-5</v>
      </c>
      <c r="BI488" s="357">
        <v>2.2246086035319138E-5</v>
      </c>
      <c r="BJ488" s="357">
        <v>2.9283662653557315E-5</v>
      </c>
      <c r="BK488" s="357">
        <v>4.9159930642612901E-5</v>
      </c>
      <c r="BL488" s="357">
        <v>3.4267205324840371E-4</v>
      </c>
      <c r="BM488" s="357">
        <v>6.8281225943830896E-6</v>
      </c>
      <c r="BN488" s="357">
        <v>1.2647047605868244E-2</v>
      </c>
      <c r="BO488" s="357">
        <v>1.7929211519445164E-2</v>
      </c>
      <c r="BP488" s="357">
        <v>2.9236327449506595E-2</v>
      </c>
      <c r="BQ488" s="357">
        <v>2.0278293985824612E-2</v>
      </c>
      <c r="BR488" s="357">
        <v>3.2225954902433975E-4</v>
      </c>
      <c r="BS488" s="357">
        <v>4.2173904209022711E-4</v>
      </c>
      <c r="BT488" s="357">
        <v>3.9297204062966999E-4</v>
      </c>
      <c r="BU488" s="357">
        <v>9.8294249047740592E-5</v>
      </c>
      <c r="BV488" s="357">
        <v>6.3016081375694385E-5</v>
      </c>
      <c r="BW488" s="357">
        <v>5.1571570913352406E-5</v>
      </c>
      <c r="BX488" s="357">
        <v>3.6889230919893184E-5</v>
      </c>
      <c r="BY488" s="357">
        <v>4.8956284835824723E-5</v>
      </c>
      <c r="BZ488" s="357">
        <v>4.9527010848572964E-4</v>
      </c>
      <c r="CA488" s="357">
        <v>2.6603448007927918E-4</v>
      </c>
      <c r="CB488" s="357">
        <v>2.0888667394671063E-5</v>
      </c>
      <c r="CC488" s="357">
        <v>4.3934055583674006E-5</v>
      </c>
      <c r="CD488" s="357">
        <v>3.3115188967833159E-5</v>
      </c>
      <c r="CE488" s="357">
        <v>6.8333122532818552E-5</v>
      </c>
      <c r="CF488" s="357">
        <v>2.098290391711205E-4</v>
      </c>
      <c r="CG488" s="357">
        <v>5.9901014196314712E-5</v>
      </c>
      <c r="CH488" s="357">
        <v>2.8245819900861432E-5</v>
      </c>
      <c r="CI488" s="357">
        <v>8.2913044414684845E-5</v>
      </c>
      <c r="CJ488" s="357">
        <v>1.9526264922681099E-4</v>
      </c>
      <c r="CK488" s="357">
        <v>1.704618850538664E-5</v>
      </c>
      <c r="CL488" s="357">
        <v>1.1840910692347214E-4</v>
      </c>
      <c r="CM488" s="357">
        <v>3.1906228190819514E-5</v>
      </c>
      <c r="CN488" s="357">
        <v>1.7276153244571106E-4</v>
      </c>
      <c r="CO488" s="357">
        <v>1.0268315279186413E-4</v>
      </c>
      <c r="CP488" s="357">
        <v>1.0180226023536688E-4</v>
      </c>
      <c r="CQ488" s="357">
        <v>4.6136722059290397E-5</v>
      </c>
      <c r="CR488" s="357">
        <v>4.225240448108683E-5</v>
      </c>
      <c r="CS488" s="357">
        <v>6.813308625726837E-5</v>
      </c>
      <c r="CT488" s="357">
        <v>4.9050882617607533E-5</v>
      </c>
      <c r="CU488" s="357">
        <v>3.0360813201639413E-5</v>
      </c>
      <c r="CV488" s="357">
        <v>4.374165015091516E-5</v>
      </c>
      <c r="CW488" s="357">
        <v>5.3508212181358641E-5</v>
      </c>
      <c r="CX488" s="357">
        <v>2.6680339889090064E-5</v>
      </c>
      <c r="CY488" s="357">
        <v>3.8871625231587723E-5</v>
      </c>
      <c r="CZ488" s="357">
        <v>5.797244070137211E-5</v>
      </c>
      <c r="DA488" s="357">
        <v>3.8942185169900464E-5</v>
      </c>
      <c r="DB488" s="357">
        <v>4.3082625658985976E-5</v>
      </c>
      <c r="DC488" s="358">
        <v>7.2375367436998604E-5</v>
      </c>
      <c r="DD488" s="358">
        <v>6.1186655023549446E-5</v>
      </c>
      <c r="DE488" s="358">
        <v>2.8681198528720006E-5</v>
      </c>
      <c r="DF488" s="359">
        <v>7.6293042170443601E-4</v>
      </c>
      <c r="DH488" s="340"/>
      <c r="DI488" s="331"/>
      <c r="DJ488" s="339"/>
      <c r="DK488" s="331"/>
      <c r="DL488" s="340"/>
      <c r="DM488" s="331"/>
      <c r="DN488" s="339"/>
      <c r="DO488" s="331"/>
      <c r="DP488" s="340"/>
    </row>
    <row r="489" spans="2:120">
      <c r="B489" s="315" t="str">
        <v>035</v>
      </c>
      <c r="C489" s="301" t="str">
        <v>陶磁器</v>
      </c>
      <c r="D489" s="360">
        <v>4.6045206111311033E-5</v>
      </c>
      <c r="E489" s="356">
        <v>1.0599138003917606E-5</v>
      </c>
      <c r="F489" s="356">
        <v>1.4639525107115952E-5</v>
      </c>
      <c r="G489" s="356">
        <v>1.0480063244253591E-5</v>
      </c>
      <c r="H489" s="356">
        <v>9.1192261673967803E-6</v>
      </c>
      <c r="I489" s="356">
        <v>0</v>
      </c>
      <c r="J489" s="356">
        <v>0</v>
      </c>
      <c r="K489" s="356">
        <v>1.9137325883045839E-5</v>
      </c>
      <c r="L489" s="356">
        <v>1.0457848543735699E-5</v>
      </c>
      <c r="M489" s="356">
        <v>1.5210051108533252E-5</v>
      </c>
      <c r="N489" s="356">
        <v>7.2455205033357408E-6</v>
      </c>
      <c r="O489" s="356">
        <v>0</v>
      </c>
      <c r="P489" s="356">
        <v>5.9077640786038141E-6</v>
      </c>
      <c r="Q489" s="357">
        <v>5.4073810730594612E-6</v>
      </c>
      <c r="R489" s="357">
        <v>9.1083636274406327E-6</v>
      </c>
      <c r="S489" s="357">
        <v>3.0195409697201001E-4</v>
      </c>
      <c r="T489" s="357">
        <v>6.8360858314066068E-6</v>
      </c>
      <c r="U489" s="357">
        <v>4.8239672986265584E-6</v>
      </c>
      <c r="V489" s="357">
        <v>5.915810384136743E-6</v>
      </c>
      <c r="W489" s="357">
        <v>6.3288258731983696E-6</v>
      </c>
      <c r="X489" s="357">
        <v>7.923662698784814E-5</v>
      </c>
      <c r="Y489" s="357">
        <v>1.9224946441553995E-6</v>
      </c>
      <c r="Z489" s="357">
        <v>7.7239932720753667E-6</v>
      </c>
      <c r="AA489" s="357">
        <v>4.8544855577884275E-6</v>
      </c>
      <c r="AB489" s="357">
        <v>7.8442707560926847E-6</v>
      </c>
      <c r="AC489" s="357">
        <v>5.2453509186752265E-6</v>
      </c>
      <c r="AD489" s="357">
        <v>2.0523900096758812E-5</v>
      </c>
      <c r="AE489" s="357">
        <v>6.3388368862446942E-7</v>
      </c>
      <c r="AF489" s="357">
        <v>1.3352617923768469E-5</v>
      </c>
      <c r="AG489" s="357">
        <v>2.3391293946134537E-5</v>
      </c>
      <c r="AH489" s="357">
        <v>9.6164008306422125E-6</v>
      </c>
      <c r="AI489" s="357">
        <v>9.3531992185278218E-6</v>
      </c>
      <c r="AJ489" s="357">
        <v>1.0264004016971265E-5</v>
      </c>
      <c r="AK489" s="357">
        <v>3.9988292199697839E-5</v>
      </c>
      <c r="AL489" s="357">
        <v>1.0015239294833729</v>
      </c>
      <c r="AM489" s="357">
        <v>1.3147816279841551E-5</v>
      </c>
      <c r="AN489" s="357">
        <v>0</v>
      </c>
      <c r="AO489" s="357">
        <v>2.807813059885554E-6</v>
      </c>
      <c r="AP489" s="357">
        <v>1.3588247301547659E-5</v>
      </c>
      <c r="AQ489" s="357">
        <v>4.1598500026928512E-6</v>
      </c>
      <c r="AR489" s="357">
        <v>3.6964457178105428E-6</v>
      </c>
      <c r="AS489" s="357">
        <v>1.0630227227579424E-5</v>
      </c>
      <c r="AT489" s="357">
        <v>5.9738167394123087E-6</v>
      </c>
      <c r="AU489" s="357">
        <v>2.2943905165407187E-5</v>
      </c>
      <c r="AV489" s="357">
        <v>1.67929192318517E-5</v>
      </c>
      <c r="AW489" s="357">
        <v>4.9636239633460323E-5</v>
      </c>
      <c r="AX489" s="357">
        <v>1.8023005411586213E-4</v>
      </c>
      <c r="AY489" s="357">
        <v>1.0277334539567976E-3</v>
      </c>
      <c r="AZ489" s="357">
        <v>1.2782328667203753E-2</v>
      </c>
      <c r="BA489" s="357">
        <v>1.9421402144882154E-4</v>
      </c>
      <c r="BB489" s="357">
        <v>1.199488611368649E-4</v>
      </c>
      <c r="BC489" s="357">
        <v>5.2212501353803844E-4</v>
      </c>
      <c r="BD489" s="357">
        <v>1.5977468209481564E-4</v>
      </c>
      <c r="BE489" s="357">
        <v>5.7659252867959534E-4</v>
      </c>
      <c r="BF489" s="357">
        <v>3.4130984846125279E-4</v>
      </c>
      <c r="BG489" s="357">
        <v>1.7116202793560095E-5</v>
      </c>
      <c r="BH489" s="357">
        <v>1.8870213289911853E-5</v>
      </c>
      <c r="BI489" s="357">
        <v>6.4700577948393923E-5</v>
      </c>
      <c r="BJ489" s="357">
        <v>1.0492639422511157E-5</v>
      </c>
      <c r="BK489" s="357">
        <v>1.0951185508899963E-5</v>
      </c>
      <c r="BL489" s="357">
        <v>9.9071778042760143E-5</v>
      </c>
      <c r="BM489" s="357">
        <v>5.090953992840983E-7</v>
      </c>
      <c r="BN489" s="357">
        <v>1.1344729764410722E-3</v>
      </c>
      <c r="BO489" s="357">
        <v>2.1777020950077976E-4</v>
      </c>
      <c r="BP489" s="357">
        <v>6.5991530986064944E-5</v>
      </c>
      <c r="BQ489" s="357">
        <v>1.0795356211411548E-4</v>
      </c>
      <c r="BR489" s="357">
        <v>1.4380748257054561E-5</v>
      </c>
      <c r="BS489" s="357">
        <v>7.0932523928827214E-6</v>
      </c>
      <c r="BT489" s="357">
        <v>1.3050844868225143E-5</v>
      </c>
      <c r="BU489" s="357">
        <v>4.5041319704338291E-5</v>
      </c>
      <c r="BV489" s="357">
        <v>2.162553078608151E-5</v>
      </c>
      <c r="BW489" s="357">
        <v>5.3053787878655579E-6</v>
      </c>
      <c r="BX489" s="357">
        <v>2.075333127618461E-6</v>
      </c>
      <c r="BY489" s="357">
        <v>2.4467815376078421E-6</v>
      </c>
      <c r="BZ489" s="357">
        <v>5.7444123975072876E-6</v>
      </c>
      <c r="CA489" s="357">
        <v>1.418765306243872E-5</v>
      </c>
      <c r="CB489" s="357">
        <v>9.8405833511168072E-6</v>
      </c>
      <c r="CC489" s="357">
        <v>1.9839203588201816E-5</v>
      </c>
      <c r="CD489" s="357">
        <v>1.4308071745683605E-5</v>
      </c>
      <c r="CE489" s="357">
        <v>6.0484369888017128E-6</v>
      </c>
      <c r="CF489" s="357">
        <v>1.1399682386535258E-5</v>
      </c>
      <c r="CG489" s="357">
        <v>3.1110547335363262E-6</v>
      </c>
      <c r="CH489" s="357">
        <v>2.2442883872427763E-6</v>
      </c>
      <c r="CI489" s="357">
        <v>8.2033586225839192E-6</v>
      </c>
      <c r="CJ489" s="357">
        <v>1.3541282105185181E-5</v>
      </c>
      <c r="CK489" s="357">
        <v>7.2630224821401185E-6</v>
      </c>
      <c r="CL489" s="357">
        <v>1.018880145563323E-5</v>
      </c>
      <c r="CM489" s="357">
        <v>6.2323474900535627E-6</v>
      </c>
      <c r="CN489" s="357">
        <v>2.6850651401103707E-5</v>
      </c>
      <c r="CO489" s="357">
        <v>3.1691645286333087E-5</v>
      </c>
      <c r="CP489" s="357">
        <v>1.6287334430448993E-5</v>
      </c>
      <c r="CQ489" s="357">
        <v>5.1129900844324962E-5</v>
      </c>
      <c r="CR489" s="357">
        <v>6.4382863682665488E-5</v>
      </c>
      <c r="CS489" s="357">
        <v>2.234850322548633E-4</v>
      </c>
      <c r="CT489" s="357">
        <v>1.8150748232128328E-4</v>
      </c>
      <c r="CU489" s="357">
        <v>3.3758539868121004E-5</v>
      </c>
      <c r="CV489" s="357">
        <v>2.1343931337249948E-5</v>
      </c>
      <c r="CW489" s="357">
        <v>5.699253936980242E-6</v>
      </c>
      <c r="CX489" s="357">
        <v>1.5859789481698891E-4</v>
      </c>
      <c r="CY489" s="357">
        <v>6.4164323395968988E-6</v>
      </c>
      <c r="CZ489" s="357">
        <v>2.9588390801593001E-4</v>
      </c>
      <c r="DA489" s="357">
        <v>2.6558762492015075E-4</v>
      </c>
      <c r="DB489" s="357">
        <v>4.310398890564009E-6</v>
      </c>
      <c r="DC489" s="358">
        <v>1.2926162211668214E-5</v>
      </c>
      <c r="DD489" s="358">
        <v>3.5165205082118347E-5</v>
      </c>
      <c r="DE489" s="358">
        <v>8.5953792652163546E-5</v>
      </c>
      <c r="DF489" s="359">
        <v>4.7644935439593696E-4</v>
      </c>
      <c r="DH489" s="340"/>
      <c r="DI489" s="331"/>
      <c r="DJ489" s="339"/>
      <c r="DK489" s="331"/>
      <c r="DL489" s="340"/>
      <c r="DM489" s="331"/>
      <c r="DN489" s="339"/>
      <c r="DO489" s="331"/>
      <c r="DP489" s="340"/>
    </row>
    <row r="490" spans="2:120" ht="24">
      <c r="B490" s="315" t="str">
        <v>036</v>
      </c>
      <c r="C490" s="301" t="str">
        <v>その他の窯業・土石
製品</v>
      </c>
      <c r="D490" s="360">
        <v>7.0490650204329457E-4</v>
      </c>
      <c r="E490" s="356">
        <v>5.0769503050202653E-4</v>
      </c>
      <c r="F490" s="356">
        <v>1.2182119741492269E-3</v>
      </c>
      <c r="G490" s="356">
        <v>2.3377141627294097E-5</v>
      </c>
      <c r="H490" s="356">
        <v>4.545622060357302E-5</v>
      </c>
      <c r="I490" s="356">
        <v>0</v>
      </c>
      <c r="J490" s="356">
        <v>0</v>
      </c>
      <c r="K490" s="356">
        <v>7.3180818168999321E-5</v>
      </c>
      <c r="L490" s="356">
        <v>1.2800303414609571E-4</v>
      </c>
      <c r="M490" s="356">
        <v>6.487275675647843E-5</v>
      </c>
      <c r="N490" s="356">
        <v>6.3867212788745091E-4</v>
      </c>
      <c r="O490" s="356">
        <v>0</v>
      </c>
      <c r="P490" s="356">
        <v>4.1038806653140235E-5</v>
      </c>
      <c r="Q490" s="357">
        <v>3.0786461722401171E-5</v>
      </c>
      <c r="R490" s="357">
        <v>6.3560328623715352E-5</v>
      </c>
      <c r="S490" s="357">
        <v>2.2881506813177726E-4</v>
      </c>
      <c r="T490" s="357">
        <v>9.3835785220909649E-4</v>
      </c>
      <c r="U490" s="357">
        <v>6.6857671797451382E-5</v>
      </c>
      <c r="V490" s="357">
        <v>3.7311317654949398E-5</v>
      </c>
      <c r="W490" s="357">
        <v>1.6294292878514974E-3</v>
      </c>
      <c r="X490" s="357">
        <v>3.8541473685860805E-3</v>
      </c>
      <c r="Y490" s="357">
        <v>2.8246130998609716E-5</v>
      </c>
      <c r="Z490" s="357">
        <v>3.4513364312703927E-4</v>
      </c>
      <c r="AA490" s="357">
        <v>1.8595053859693392E-4</v>
      </c>
      <c r="AB490" s="357">
        <v>1.5123300117341195E-4</v>
      </c>
      <c r="AC490" s="357">
        <v>3.319474373306492E-4</v>
      </c>
      <c r="AD490" s="357">
        <v>3.148493223644765E-4</v>
      </c>
      <c r="AE490" s="357">
        <v>5.5480236415577235E-6</v>
      </c>
      <c r="AF490" s="357">
        <v>3.2899123741766565E-3</v>
      </c>
      <c r="AG490" s="357">
        <v>9.2263029620845958E-5</v>
      </c>
      <c r="AH490" s="357">
        <v>1.9830830844141091E-4</v>
      </c>
      <c r="AI490" s="357">
        <v>2.8115316384278362E-5</v>
      </c>
      <c r="AJ490" s="357">
        <v>2.425485143963995E-3</v>
      </c>
      <c r="AK490" s="357">
        <v>4.7134825026106031E-3</v>
      </c>
      <c r="AL490" s="357">
        <v>6.2522370621165878E-3</v>
      </c>
      <c r="AM490" s="357">
        <v>1.015681181513961</v>
      </c>
      <c r="AN490" s="357">
        <v>0</v>
      </c>
      <c r="AO490" s="357">
        <v>1.6844745853326968E-4</v>
      </c>
      <c r="AP490" s="357">
        <v>3.6658769359791134E-3</v>
      </c>
      <c r="AQ490" s="357">
        <v>2.0792937598911461E-5</v>
      </c>
      <c r="AR490" s="357">
        <v>3.4454255268761961E-3</v>
      </c>
      <c r="AS490" s="357">
        <v>4.5233001616626882E-4</v>
      </c>
      <c r="AT490" s="357">
        <v>7.8280000052301799E-4</v>
      </c>
      <c r="AU490" s="357">
        <v>9.439011771775821E-4</v>
      </c>
      <c r="AV490" s="357">
        <v>2.572588456466011E-3</v>
      </c>
      <c r="AW490" s="357">
        <v>1.2568911243560933E-3</v>
      </c>
      <c r="AX490" s="357">
        <v>2.3251817366578395E-4</v>
      </c>
      <c r="AY490" s="357">
        <v>1.4621755044422131E-3</v>
      </c>
      <c r="AZ490" s="357">
        <v>8.6442513077559765E-4</v>
      </c>
      <c r="BA490" s="357">
        <v>1.1932287625637486E-3</v>
      </c>
      <c r="BB490" s="357">
        <v>5.4099360480470017E-4</v>
      </c>
      <c r="BC490" s="357">
        <v>7.7885635800536382E-4</v>
      </c>
      <c r="BD490" s="357">
        <v>1.6979914686917643E-3</v>
      </c>
      <c r="BE490" s="357">
        <v>4.6329144288781221E-4</v>
      </c>
      <c r="BF490" s="357">
        <v>4.1108590289038886E-4</v>
      </c>
      <c r="BG490" s="357">
        <v>6.7609762625514872E-4</v>
      </c>
      <c r="BH490" s="357">
        <v>4.0764177695253696E-4</v>
      </c>
      <c r="BI490" s="357">
        <v>6.0798768489307437E-4</v>
      </c>
      <c r="BJ490" s="357">
        <v>4.0657919255512566E-4</v>
      </c>
      <c r="BK490" s="357">
        <v>1.6186176511134764E-4</v>
      </c>
      <c r="BL490" s="357">
        <v>8.3746780213261201E-4</v>
      </c>
      <c r="BM490" s="357">
        <v>1.7944642883187492E-4</v>
      </c>
      <c r="BN490" s="357">
        <v>1.9728041048368448E-3</v>
      </c>
      <c r="BO490" s="357">
        <v>4.7084548636531377E-3</v>
      </c>
      <c r="BP490" s="357">
        <v>1.4583029773000196E-3</v>
      </c>
      <c r="BQ490" s="357">
        <v>3.8750424558315435E-3</v>
      </c>
      <c r="BR490" s="357">
        <v>1.2124764753200519E-4</v>
      </c>
      <c r="BS490" s="357">
        <v>1.3261982995786865E-4</v>
      </c>
      <c r="BT490" s="357">
        <v>9.2107226517040993E-4</v>
      </c>
      <c r="BU490" s="357">
        <v>2.8804417812723591E-5</v>
      </c>
      <c r="BV490" s="357">
        <v>4.0893265867963831E-5</v>
      </c>
      <c r="BW490" s="357">
        <v>2.6437946007265634E-5</v>
      </c>
      <c r="BX490" s="357">
        <v>1.2971686735975679E-5</v>
      </c>
      <c r="BY490" s="357">
        <v>1.4098378738742282E-5</v>
      </c>
      <c r="BZ490" s="357">
        <v>1.1539655630138925E-4</v>
      </c>
      <c r="CA490" s="357">
        <v>9.2308795455796268E-5</v>
      </c>
      <c r="CB490" s="357">
        <v>1.5299660774875839E-5</v>
      </c>
      <c r="CC490" s="357">
        <v>2.169754270973169E-5</v>
      </c>
      <c r="CD490" s="357">
        <v>2.6818760163519076E-5</v>
      </c>
      <c r="CE490" s="357">
        <v>3.3300352938190741E-5</v>
      </c>
      <c r="CF490" s="357">
        <v>7.1408185943552945E-5</v>
      </c>
      <c r="CG490" s="357">
        <v>2.4175675708720569E-5</v>
      </c>
      <c r="CH490" s="357">
        <v>1.7947805336476128E-5</v>
      </c>
      <c r="CI490" s="357">
        <v>3.9255737964254195E-5</v>
      </c>
      <c r="CJ490" s="357">
        <v>7.2976197936260156E-5</v>
      </c>
      <c r="CK490" s="357">
        <v>1.337109200244805E-5</v>
      </c>
      <c r="CL490" s="357">
        <v>4.6396655591161139E-5</v>
      </c>
      <c r="CM490" s="357">
        <v>3.1258131924140562E-5</v>
      </c>
      <c r="CN490" s="357">
        <v>7.6341261824665091E-5</v>
      </c>
      <c r="CO490" s="357">
        <v>2.6380824228935181E-4</v>
      </c>
      <c r="CP490" s="357">
        <v>6.4585283165632116E-5</v>
      </c>
      <c r="CQ490" s="357">
        <v>4.7196681950589281E-5</v>
      </c>
      <c r="CR490" s="357">
        <v>3.9431472144394764E-5</v>
      </c>
      <c r="CS490" s="357">
        <v>4.0592280829063468E-5</v>
      </c>
      <c r="CT490" s="357">
        <v>4.0573032162764693E-5</v>
      </c>
      <c r="CU490" s="357">
        <v>2.2255214096706641E-5</v>
      </c>
      <c r="CV490" s="357">
        <v>3.4306427297579501E-5</v>
      </c>
      <c r="CW490" s="357">
        <v>2.7983622314170244E-5</v>
      </c>
      <c r="CX490" s="357">
        <v>1.4039724116460904E-4</v>
      </c>
      <c r="CY490" s="357">
        <v>2.1048448811927424E-5</v>
      </c>
      <c r="CZ490" s="357">
        <v>5.4410386711434172E-5</v>
      </c>
      <c r="DA490" s="357">
        <v>5.9847144718452443E-5</v>
      </c>
      <c r="DB490" s="357">
        <v>4.8814333543914084E-5</v>
      </c>
      <c r="DC490" s="358">
        <v>1.6303955496343845E-4</v>
      </c>
      <c r="DD490" s="358">
        <v>1.6623856885023659E-4</v>
      </c>
      <c r="DE490" s="358">
        <v>1.4238611081693979E-3</v>
      </c>
      <c r="DF490" s="359">
        <v>6.6689887081947878E-4</v>
      </c>
      <c r="DH490" s="340"/>
      <c r="DI490" s="331"/>
      <c r="DJ490" s="339"/>
      <c r="DK490" s="331"/>
      <c r="DL490" s="340"/>
      <c r="DM490" s="331"/>
      <c r="DN490" s="339"/>
      <c r="DO490" s="331"/>
      <c r="DP490" s="340"/>
    </row>
    <row r="491" spans="2:120">
      <c r="B491" s="315" t="str">
        <v>037</v>
      </c>
      <c r="C491" s="301" t="str">
        <v>銑鉄・粗鋼</v>
      </c>
      <c r="D491" s="360">
        <v>0</v>
      </c>
      <c r="E491" s="356">
        <v>0</v>
      </c>
      <c r="F491" s="356">
        <v>0</v>
      </c>
      <c r="G491" s="356">
        <v>0</v>
      </c>
      <c r="H491" s="356">
        <v>0</v>
      </c>
      <c r="I491" s="356">
        <v>0</v>
      </c>
      <c r="J491" s="356">
        <v>0</v>
      </c>
      <c r="K491" s="356">
        <v>0</v>
      </c>
      <c r="L491" s="356">
        <v>0</v>
      </c>
      <c r="M491" s="356">
        <v>0</v>
      </c>
      <c r="N491" s="356">
        <v>0</v>
      </c>
      <c r="O491" s="356">
        <v>0</v>
      </c>
      <c r="P491" s="356">
        <v>0</v>
      </c>
      <c r="Q491" s="357">
        <v>0</v>
      </c>
      <c r="R491" s="357">
        <v>0</v>
      </c>
      <c r="S491" s="357">
        <v>0</v>
      </c>
      <c r="T491" s="357">
        <v>0</v>
      </c>
      <c r="U491" s="357">
        <v>0</v>
      </c>
      <c r="V491" s="357">
        <v>0</v>
      </c>
      <c r="W491" s="357">
        <v>0</v>
      </c>
      <c r="X491" s="357">
        <v>0</v>
      </c>
      <c r="Y491" s="357">
        <v>0</v>
      </c>
      <c r="Z491" s="357">
        <v>0</v>
      </c>
      <c r="AA491" s="357">
        <v>0</v>
      </c>
      <c r="AB491" s="357">
        <v>0</v>
      </c>
      <c r="AC491" s="357">
        <v>0</v>
      </c>
      <c r="AD491" s="357">
        <v>0</v>
      </c>
      <c r="AE491" s="357">
        <v>0</v>
      </c>
      <c r="AF491" s="357">
        <v>0</v>
      </c>
      <c r="AG491" s="357">
        <v>0</v>
      </c>
      <c r="AH491" s="357">
        <v>0</v>
      </c>
      <c r="AI491" s="357">
        <v>0</v>
      </c>
      <c r="AJ491" s="357">
        <v>0</v>
      </c>
      <c r="AK491" s="357">
        <v>0</v>
      </c>
      <c r="AL491" s="357">
        <v>0</v>
      </c>
      <c r="AM491" s="357">
        <v>0</v>
      </c>
      <c r="AN491" s="357">
        <v>1</v>
      </c>
      <c r="AO491" s="357">
        <v>0</v>
      </c>
      <c r="AP491" s="357">
        <v>0</v>
      </c>
      <c r="AQ491" s="357">
        <v>0</v>
      </c>
      <c r="AR491" s="357">
        <v>0</v>
      </c>
      <c r="AS491" s="357">
        <v>0</v>
      </c>
      <c r="AT491" s="357">
        <v>0</v>
      </c>
      <c r="AU491" s="357">
        <v>0</v>
      </c>
      <c r="AV491" s="357">
        <v>0</v>
      </c>
      <c r="AW491" s="357">
        <v>0</v>
      </c>
      <c r="AX491" s="357">
        <v>0</v>
      </c>
      <c r="AY491" s="357">
        <v>0</v>
      </c>
      <c r="AZ491" s="357">
        <v>0</v>
      </c>
      <c r="BA491" s="357">
        <v>0</v>
      </c>
      <c r="BB491" s="357">
        <v>0</v>
      </c>
      <c r="BC491" s="357">
        <v>0</v>
      </c>
      <c r="BD491" s="357">
        <v>0</v>
      </c>
      <c r="BE491" s="357">
        <v>0</v>
      </c>
      <c r="BF491" s="357">
        <v>0</v>
      </c>
      <c r="BG491" s="357">
        <v>0</v>
      </c>
      <c r="BH491" s="357">
        <v>0</v>
      </c>
      <c r="BI491" s="357">
        <v>0</v>
      </c>
      <c r="BJ491" s="357">
        <v>0</v>
      </c>
      <c r="BK491" s="357">
        <v>0</v>
      </c>
      <c r="BL491" s="357">
        <v>0</v>
      </c>
      <c r="BM491" s="357">
        <v>0</v>
      </c>
      <c r="BN491" s="357">
        <v>0</v>
      </c>
      <c r="BO491" s="357">
        <v>0</v>
      </c>
      <c r="BP491" s="357">
        <v>0</v>
      </c>
      <c r="BQ491" s="357">
        <v>0</v>
      </c>
      <c r="BR491" s="357">
        <v>0</v>
      </c>
      <c r="BS491" s="357">
        <v>0</v>
      </c>
      <c r="BT491" s="357">
        <v>0</v>
      </c>
      <c r="BU491" s="357">
        <v>0</v>
      </c>
      <c r="BV491" s="357">
        <v>0</v>
      </c>
      <c r="BW491" s="357">
        <v>0</v>
      </c>
      <c r="BX491" s="357">
        <v>0</v>
      </c>
      <c r="BY491" s="357">
        <v>0</v>
      </c>
      <c r="BZ491" s="357">
        <v>0</v>
      </c>
      <c r="CA491" s="357">
        <v>0</v>
      </c>
      <c r="CB491" s="357">
        <v>0</v>
      </c>
      <c r="CC491" s="357">
        <v>0</v>
      </c>
      <c r="CD491" s="357">
        <v>0</v>
      </c>
      <c r="CE491" s="357">
        <v>0</v>
      </c>
      <c r="CF491" s="357">
        <v>0</v>
      </c>
      <c r="CG491" s="357">
        <v>0</v>
      </c>
      <c r="CH491" s="357">
        <v>0</v>
      </c>
      <c r="CI491" s="357">
        <v>0</v>
      </c>
      <c r="CJ491" s="357">
        <v>0</v>
      </c>
      <c r="CK491" s="357">
        <v>0</v>
      </c>
      <c r="CL491" s="357">
        <v>0</v>
      </c>
      <c r="CM491" s="357">
        <v>0</v>
      </c>
      <c r="CN491" s="357">
        <v>0</v>
      </c>
      <c r="CO491" s="357">
        <v>0</v>
      </c>
      <c r="CP491" s="357">
        <v>0</v>
      </c>
      <c r="CQ491" s="357">
        <v>0</v>
      </c>
      <c r="CR491" s="357">
        <v>0</v>
      </c>
      <c r="CS491" s="357">
        <v>0</v>
      </c>
      <c r="CT491" s="357">
        <v>0</v>
      </c>
      <c r="CU491" s="357">
        <v>0</v>
      </c>
      <c r="CV491" s="357">
        <v>0</v>
      </c>
      <c r="CW491" s="357">
        <v>0</v>
      </c>
      <c r="CX491" s="357">
        <v>0</v>
      </c>
      <c r="CY491" s="357">
        <v>0</v>
      </c>
      <c r="CZ491" s="357">
        <v>0</v>
      </c>
      <c r="DA491" s="357">
        <v>0</v>
      </c>
      <c r="DB491" s="357">
        <v>0</v>
      </c>
      <c r="DC491" s="358">
        <v>0</v>
      </c>
      <c r="DD491" s="358">
        <v>0</v>
      </c>
      <c r="DE491" s="358">
        <v>0</v>
      </c>
      <c r="DF491" s="359">
        <v>0</v>
      </c>
      <c r="DH491" s="340"/>
      <c r="DI491" s="331"/>
      <c r="DJ491" s="339"/>
      <c r="DK491" s="331"/>
      <c r="DL491" s="340"/>
      <c r="DM491" s="331"/>
      <c r="DN491" s="339"/>
      <c r="DO491" s="331"/>
      <c r="DP491" s="340"/>
    </row>
    <row r="492" spans="2:120">
      <c r="B492" s="315" t="str">
        <v>038</v>
      </c>
      <c r="C492" s="301" t="str">
        <v>鋼材</v>
      </c>
      <c r="D492" s="360">
        <v>7.4016282372345996E-6</v>
      </c>
      <c r="E492" s="356">
        <v>6.4871403549283021E-6</v>
      </c>
      <c r="F492" s="356">
        <v>8.2920955028579815E-6</v>
      </c>
      <c r="G492" s="356">
        <v>6.518164739200628E-6</v>
      </c>
      <c r="H492" s="356">
        <v>9.4249093038698865E-6</v>
      </c>
      <c r="I492" s="356">
        <v>0</v>
      </c>
      <c r="J492" s="356">
        <v>0</v>
      </c>
      <c r="K492" s="356">
        <v>6.3674128289741515E-5</v>
      </c>
      <c r="L492" s="356">
        <v>9.5203149096097891E-6</v>
      </c>
      <c r="M492" s="356">
        <v>4.6053727995937053E-5</v>
      </c>
      <c r="N492" s="356">
        <v>3.5269868225218012E-6</v>
      </c>
      <c r="O492" s="356">
        <v>0</v>
      </c>
      <c r="P492" s="356">
        <v>1.3705222719725095E-5</v>
      </c>
      <c r="Q492" s="357">
        <v>1.1777768813767004E-5</v>
      </c>
      <c r="R492" s="357">
        <v>2.6402117808143478E-5</v>
      </c>
      <c r="S492" s="357">
        <v>1.6226698085810684E-3</v>
      </c>
      <c r="T492" s="357">
        <v>9.6512941689576184E-6</v>
      </c>
      <c r="U492" s="357">
        <v>6.639365148696143E-6</v>
      </c>
      <c r="V492" s="357">
        <v>4.3361544267039527E-6</v>
      </c>
      <c r="W492" s="357">
        <v>5.1501981853467913E-6</v>
      </c>
      <c r="X492" s="357">
        <v>2.9261104718985809E-5</v>
      </c>
      <c r="Y492" s="357">
        <v>2.1866162916981227E-6</v>
      </c>
      <c r="Z492" s="357">
        <v>1.3097419006406464E-5</v>
      </c>
      <c r="AA492" s="357">
        <v>7.0649290085184258E-6</v>
      </c>
      <c r="AB492" s="357">
        <v>1.0953662264305289E-5</v>
      </c>
      <c r="AC492" s="357">
        <v>1.5476273962365948E-5</v>
      </c>
      <c r="AD492" s="357">
        <v>1.9432218612317549E-5</v>
      </c>
      <c r="AE492" s="357">
        <v>7.974087005459934E-7</v>
      </c>
      <c r="AF492" s="357">
        <v>9.8170269805942582E-6</v>
      </c>
      <c r="AG492" s="357">
        <v>5.2460695680066094E-5</v>
      </c>
      <c r="AH492" s="357">
        <v>1.0700786647082329E-4</v>
      </c>
      <c r="AI492" s="357">
        <v>2.1824405441162512E-5</v>
      </c>
      <c r="AJ492" s="357">
        <v>2.5194961883551623E-5</v>
      </c>
      <c r="AK492" s="357">
        <v>4.838234629265804E-4</v>
      </c>
      <c r="AL492" s="357">
        <v>3.7928596284777692E-5</v>
      </c>
      <c r="AM492" s="357">
        <v>7.9486005365208011E-5</v>
      </c>
      <c r="AN492" s="357">
        <v>0</v>
      </c>
      <c r="AO492" s="357">
        <v>1.0128131755831671</v>
      </c>
      <c r="AP492" s="357">
        <v>3.4710048186922912E-3</v>
      </c>
      <c r="AQ492" s="357">
        <v>1.4617551383995987E-2</v>
      </c>
      <c r="AR492" s="357">
        <v>1.2612651438995416E-5</v>
      </c>
      <c r="AS492" s="357">
        <v>7.4872823775041451E-5</v>
      </c>
      <c r="AT492" s="357">
        <v>5.3085175932635368E-3</v>
      </c>
      <c r="AU492" s="357">
        <v>4.3237382628392752E-3</v>
      </c>
      <c r="AV492" s="357">
        <v>4.6422123198774957E-3</v>
      </c>
      <c r="AW492" s="357">
        <v>1.7735574830503031E-3</v>
      </c>
      <c r="AX492" s="357">
        <v>5.7547201142010276E-4</v>
      </c>
      <c r="AY492" s="357">
        <v>8.6571981055817186E-5</v>
      </c>
      <c r="AZ492" s="357">
        <v>1.835782736501035E-4</v>
      </c>
      <c r="BA492" s="357">
        <v>1.1630689177749762E-3</v>
      </c>
      <c r="BB492" s="357">
        <v>1.2610305418194355E-3</v>
      </c>
      <c r="BC492" s="357">
        <v>1.6510576798312897E-4</v>
      </c>
      <c r="BD492" s="357">
        <v>9.8624857475205379E-4</v>
      </c>
      <c r="BE492" s="357">
        <v>2.8653363484884228E-4</v>
      </c>
      <c r="BF492" s="357">
        <v>1.0220976986318378E-4</v>
      </c>
      <c r="BG492" s="357">
        <v>1.1750989083037587E-3</v>
      </c>
      <c r="BH492" s="357">
        <v>8.086179686274934E-4</v>
      </c>
      <c r="BI492" s="357">
        <v>7.6182645217854098E-4</v>
      </c>
      <c r="BJ492" s="357">
        <v>4.3815858630111906E-3</v>
      </c>
      <c r="BK492" s="357">
        <v>5.6768111969934018E-4</v>
      </c>
      <c r="BL492" s="357">
        <v>2.0353582360056432E-4</v>
      </c>
      <c r="BM492" s="357">
        <v>1.5587489256001295E-6</v>
      </c>
      <c r="BN492" s="357">
        <v>4.8957746850617715E-4</v>
      </c>
      <c r="BO492" s="357">
        <v>4.4087738022597782E-4</v>
      </c>
      <c r="BP492" s="357">
        <v>5.4879334435952842E-4</v>
      </c>
      <c r="BQ492" s="357">
        <v>9.4120529093693196E-4</v>
      </c>
      <c r="BR492" s="357">
        <v>1.4869471074924595E-5</v>
      </c>
      <c r="BS492" s="357">
        <v>1.2428286072577809E-5</v>
      </c>
      <c r="BT492" s="357">
        <v>1.9001402430595344E-5</v>
      </c>
      <c r="BU492" s="357">
        <v>3.8534518975275185E-6</v>
      </c>
      <c r="BV492" s="357">
        <v>5.8788763920507598E-6</v>
      </c>
      <c r="BW492" s="357">
        <v>3.8175434219597037E-6</v>
      </c>
      <c r="BX492" s="357">
        <v>1.5968247919410152E-6</v>
      </c>
      <c r="BY492" s="357">
        <v>1.9437717159958193E-6</v>
      </c>
      <c r="BZ492" s="357">
        <v>1.1401020056970912E-5</v>
      </c>
      <c r="CA492" s="357">
        <v>1.8929310351100668E-5</v>
      </c>
      <c r="CB492" s="357">
        <v>6.2677123504564833E-6</v>
      </c>
      <c r="CC492" s="357">
        <v>6.754252098788433E-6</v>
      </c>
      <c r="CD492" s="357">
        <v>3.0941014423270501E-5</v>
      </c>
      <c r="CE492" s="357">
        <v>5.4709640728546324E-6</v>
      </c>
      <c r="CF492" s="357">
        <v>1.2036765729594508E-5</v>
      </c>
      <c r="CG492" s="357">
        <v>7.6522973222343518E-5</v>
      </c>
      <c r="CH492" s="357">
        <v>1.81138394370464E-6</v>
      </c>
      <c r="CI492" s="357">
        <v>5.9446166887509008E-6</v>
      </c>
      <c r="CJ492" s="357">
        <v>8.7637160590821143E-6</v>
      </c>
      <c r="CK492" s="357">
        <v>4.6460207047017158E-6</v>
      </c>
      <c r="CL492" s="357">
        <v>7.5888702720142378E-6</v>
      </c>
      <c r="CM492" s="357">
        <v>3.3582602521355353E-6</v>
      </c>
      <c r="CN492" s="357">
        <v>1.2847610937543057E-5</v>
      </c>
      <c r="CO492" s="357">
        <v>6.514633090234993E-6</v>
      </c>
      <c r="CP492" s="357">
        <v>7.6017732876524119E-6</v>
      </c>
      <c r="CQ492" s="357">
        <v>5.1960985251338284E-6</v>
      </c>
      <c r="CR492" s="357">
        <v>5.5607172917985853E-6</v>
      </c>
      <c r="CS492" s="357">
        <v>7.0599580011866816E-6</v>
      </c>
      <c r="CT492" s="357">
        <v>4.9541222076383328E-6</v>
      </c>
      <c r="CU492" s="357">
        <v>7.0706594907627965E-6</v>
      </c>
      <c r="CV492" s="357">
        <v>1.7130466684321792E-5</v>
      </c>
      <c r="CW492" s="357">
        <v>3.7029154151716134E-6</v>
      </c>
      <c r="CX492" s="357">
        <v>1.1767334850554992E-4</v>
      </c>
      <c r="CY492" s="357">
        <v>3.7240888868280596E-6</v>
      </c>
      <c r="CZ492" s="357">
        <v>7.7763799097941532E-6</v>
      </c>
      <c r="DA492" s="357">
        <v>6.674589246784066E-6</v>
      </c>
      <c r="DB492" s="357">
        <v>5.2595158731487209E-6</v>
      </c>
      <c r="DC492" s="358">
        <v>5.8451931178020935E-6</v>
      </c>
      <c r="DD492" s="358">
        <v>1.2533542044234286E-5</v>
      </c>
      <c r="DE492" s="358">
        <v>1.6129844157619282E-5</v>
      </c>
      <c r="DF492" s="359">
        <v>1.681708223177644E-4</v>
      </c>
      <c r="DH492" s="340"/>
      <c r="DI492" s="331"/>
      <c r="DJ492" s="339"/>
      <c r="DK492" s="331"/>
      <c r="DL492" s="340"/>
      <c r="DM492" s="331"/>
      <c r="DN492" s="339"/>
      <c r="DO492" s="331"/>
      <c r="DP492" s="340"/>
    </row>
    <row r="493" spans="2:120">
      <c r="B493" s="315" t="str">
        <v>039</v>
      </c>
      <c r="C493" s="301" t="str">
        <v>鋳鍛造品</v>
      </c>
      <c r="D493" s="360">
        <v>2.6712563884777238E-5</v>
      </c>
      <c r="E493" s="356">
        <v>2.5233560346996119E-5</v>
      </c>
      <c r="F493" s="356">
        <v>4.1071475527196769E-5</v>
      </c>
      <c r="G493" s="356">
        <v>3.1756300077919014E-5</v>
      </c>
      <c r="H493" s="356">
        <v>8.7231122816369141E-5</v>
      </c>
      <c r="I493" s="356">
        <v>0</v>
      </c>
      <c r="J493" s="356">
        <v>0</v>
      </c>
      <c r="K493" s="356">
        <v>1.2758286691854043E-4</v>
      </c>
      <c r="L493" s="356">
        <v>1.9179930476196097E-5</v>
      </c>
      <c r="M493" s="356">
        <v>4.8501496043725676E-5</v>
      </c>
      <c r="N493" s="356">
        <v>9.5720906541545992E-6</v>
      </c>
      <c r="O493" s="356">
        <v>0</v>
      </c>
      <c r="P493" s="356">
        <v>1.4065832823190766E-5</v>
      </c>
      <c r="Q493" s="357">
        <v>1.6894921345467104E-5</v>
      </c>
      <c r="R493" s="357">
        <v>3.2739249760871225E-5</v>
      </c>
      <c r="S493" s="357">
        <v>5.1107329644394569E-4</v>
      </c>
      <c r="T493" s="357">
        <v>1.784911909799541E-5</v>
      </c>
      <c r="U493" s="357">
        <v>1.1396203453221059E-5</v>
      </c>
      <c r="V493" s="357">
        <v>9.6929292513949633E-6</v>
      </c>
      <c r="W493" s="357">
        <v>1.3307272212625735E-5</v>
      </c>
      <c r="X493" s="357">
        <v>4.0434080269058733E-5</v>
      </c>
      <c r="Y493" s="357">
        <v>5.0734258401487417E-6</v>
      </c>
      <c r="Z493" s="357">
        <v>2.334514460568096E-5</v>
      </c>
      <c r="AA493" s="357">
        <v>1.2596886072748442E-5</v>
      </c>
      <c r="AB493" s="357">
        <v>1.8787558857004634E-5</v>
      </c>
      <c r="AC493" s="357">
        <v>2.1452163673190141E-5</v>
      </c>
      <c r="AD493" s="357">
        <v>2.4144515533823708E-5</v>
      </c>
      <c r="AE493" s="357">
        <v>2.1267287892196353E-6</v>
      </c>
      <c r="AF493" s="357">
        <v>3.5453579921827459E-5</v>
      </c>
      <c r="AG493" s="357">
        <v>2.1839418881089231E-5</v>
      </c>
      <c r="AH493" s="357">
        <v>3.5822507277564711E-5</v>
      </c>
      <c r="AI493" s="357">
        <v>3.511372922016235E-5</v>
      </c>
      <c r="AJ493" s="357">
        <v>4.3170151450378065E-5</v>
      </c>
      <c r="AK493" s="357">
        <v>1.2195709635570067E-4</v>
      </c>
      <c r="AL493" s="357">
        <v>9.9380168014219505E-4</v>
      </c>
      <c r="AM493" s="357">
        <v>2.1808535330606292E-4</v>
      </c>
      <c r="AN493" s="357">
        <v>0</v>
      </c>
      <c r="AO493" s="357">
        <v>6.7873779581160523E-6</v>
      </c>
      <c r="AP493" s="357">
        <v>1.0034714133518987</v>
      </c>
      <c r="AQ493" s="357">
        <v>9.0661183710684582E-6</v>
      </c>
      <c r="AR493" s="357">
        <v>1.049661447960767E-5</v>
      </c>
      <c r="AS493" s="357">
        <v>2.224469372030243E-5</v>
      </c>
      <c r="AT493" s="357">
        <v>4.450496209903454E-3</v>
      </c>
      <c r="AU493" s="357">
        <v>3.9167852698149793E-3</v>
      </c>
      <c r="AV493" s="357">
        <v>6.2798947348434997E-3</v>
      </c>
      <c r="AW493" s="357">
        <v>1.1316755539936567E-2</v>
      </c>
      <c r="AX493" s="357">
        <v>3.6159464535789141E-3</v>
      </c>
      <c r="AY493" s="357">
        <v>4.9352940565374688E-5</v>
      </c>
      <c r="AZ493" s="357">
        <v>1.9760305525388071E-4</v>
      </c>
      <c r="BA493" s="357">
        <v>2.9875096953545311E-3</v>
      </c>
      <c r="BB493" s="357">
        <v>5.1299264842078363E-4</v>
      </c>
      <c r="BC493" s="357">
        <v>1.0065067811845714E-3</v>
      </c>
      <c r="BD493" s="357">
        <v>6.5847725736484675E-4</v>
      </c>
      <c r="BE493" s="357">
        <v>1.1177853577618584E-4</v>
      </c>
      <c r="BF493" s="357">
        <v>4.8519857053561859E-4</v>
      </c>
      <c r="BG493" s="357">
        <v>2.0747399445430739E-3</v>
      </c>
      <c r="BH493" s="357">
        <v>2.2329489639653084E-3</v>
      </c>
      <c r="BI493" s="357">
        <v>9.6897075784828698E-3</v>
      </c>
      <c r="BJ493" s="357">
        <v>5.1699015399444539E-3</v>
      </c>
      <c r="BK493" s="357">
        <v>6.5930114800990215E-3</v>
      </c>
      <c r="BL493" s="357">
        <v>4.8631453681403003E-4</v>
      </c>
      <c r="BM493" s="357">
        <v>2.2763513165478583E-6</v>
      </c>
      <c r="BN493" s="357">
        <v>1.5149002473048486E-4</v>
      </c>
      <c r="BO493" s="357">
        <v>1.9831618523009651E-4</v>
      </c>
      <c r="BP493" s="357">
        <v>4.1284697316843995E-4</v>
      </c>
      <c r="BQ493" s="357">
        <v>3.9223123581671815E-3</v>
      </c>
      <c r="BR493" s="357">
        <v>4.1665927287884141E-5</v>
      </c>
      <c r="BS493" s="357">
        <v>1.1162736500428355E-5</v>
      </c>
      <c r="BT493" s="357">
        <v>1.3771497153878864E-4</v>
      </c>
      <c r="BU493" s="357">
        <v>1.2782718705464815E-5</v>
      </c>
      <c r="BV493" s="357">
        <v>1.499677443614629E-5</v>
      </c>
      <c r="BW493" s="357">
        <v>1.0380721164508299E-5</v>
      </c>
      <c r="BX493" s="357">
        <v>4.1656781909387586E-6</v>
      </c>
      <c r="BY493" s="357">
        <v>4.8328344501321981E-6</v>
      </c>
      <c r="BZ493" s="357">
        <v>6.1926025458954096E-6</v>
      </c>
      <c r="CA493" s="357">
        <v>1.0950851213723621E-4</v>
      </c>
      <c r="CB493" s="357">
        <v>2.3238415170202626E-5</v>
      </c>
      <c r="CC493" s="357">
        <v>1.036995404767405E-5</v>
      </c>
      <c r="CD493" s="357">
        <v>1.6832086008526715E-4</v>
      </c>
      <c r="CE493" s="357">
        <v>1.5475605271022799E-5</v>
      </c>
      <c r="CF493" s="357">
        <v>2.6186627431429132E-5</v>
      </c>
      <c r="CG493" s="357">
        <v>1.1280994211349907E-5</v>
      </c>
      <c r="CH493" s="357">
        <v>4.8860765240358003E-6</v>
      </c>
      <c r="CI493" s="357">
        <v>1.7486023129018623E-5</v>
      </c>
      <c r="CJ493" s="357">
        <v>1.9837833002447971E-5</v>
      </c>
      <c r="CK493" s="357">
        <v>1.7663365198457755E-5</v>
      </c>
      <c r="CL493" s="357">
        <v>1.9930598093126702E-5</v>
      </c>
      <c r="CM493" s="357">
        <v>9.2266167754783782E-6</v>
      </c>
      <c r="CN493" s="357">
        <v>3.2123352782696377E-5</v>
      </c>
      <c r="CO493" s="357">
        <v>2.2044182125132041E-5</v>
      </c>
      <c r="CP493" s="357">
        <v>2.3961306836870409E-5</v>
      </c>
      <c r="CQ493" s="357">
        <v>1.7095933339731468E-5</v>
      </c>
      <c r="CR493" s="357">
        <v>2.6526553657761554E-5</v>
      </c>
      <c r="CS493" s="357">
        <v>1.9392970083181502E-5</v>
      </c>
      <c r="CT493" s="357">
        <v>1.960517638494359E-5</v>
      </c>
      <c r="CU493" s="357">
        <v>1.2880836160353166E-5</v>
      </c>
      <c r="CV493" s="357">
        <v>8.7992832103362973E-5</v>
      </c>
      <c r="CW493" s="357">
        <v>1.0517170850396919E-5</v>
      </c>
      <c r="CX493" s="357">
        <v>7.0182697063735338E-4</v>
      </c>
      <c r="CY493" s="357">
        <v>1.2215030413037522E-5</v>
      </c>
      <c r="CZ493" s="357">
        <v>2.4608057425450245E-5</v>
      </c>
      <c r="DA493" s="357">
        <v>2.3064770604279696E-5</v>
      </c>
      <c r="DB493" s="357">
        <v>1.3226783406695009E-5</v>
      </c>
      <c r="DC493" s="358">
        <v>1.5348849259272471E-5</v>
      </c>
      <c r="DD493" s="358">
        <v>3.3642562196473071E-5</v>
      </c>
      <c r="DE493" s="358">
        <v>6.1683649015097794E-5</v>
      </c>
      <c r="DF493" s="359">
        <v>1.0375886591446539E-3</v>
      </c>
      <c r="DH493" s="340"/>
      <c r="DI493" s="331"/>
      <c r="DJ493" s="339"/>
      <c r="DK493" s="331"/>
      <c r="DL493" s="340"/>
      <c r="DM493" s="331"/>
      <c r="DN493" s="339"/>
      <c r="DO493" s="331"/>
      <c r="DP493" s="340"/>
    </row>
    <row r="494" spans="2:120">
      <c r="B494" s="315" t="str">
        <v>040</v>
      </c>
      <c r="C494" s="301" t="str">
        <v>その他の鉄鋼製品</v>
      </c>
      <c r="D494" s="360">
        <v>2.8735558252383982E-5</v>
      </c>
      <c r="E494" s="356">
        <v>2.8054893579885399E-5</v>
      </c>
      <c r="F494" s="356">
        <v>3.4200232861639982E-5</v>
      </c>
      <c r="G494" s="356">
        <v>2.6891792136105459E-5</v>
      </c>
      <c r="H494" s="356">
        <v>3.3072764661099005E-5</v>
      </c>
      <c r="I494" s="356">
        <v>0</v>
      </c>
      <c r="J494" s="356">
        <v>0</v>
      </c>
      <c r="K494" s="356">
        <v>2.2063009083588076E-4</v>
      </c>
      <c r="L494" s="356">
        <v>5.2482184380770427E-5</v>
      </c>
      <c r="M494" s="356">
        <v>2.8682913664702258E-4</v>
      </c>
      <c r="N494" s="356">
        <v>1.7196468671752723E-5</v>
      </c>
      <c r="O494" s="356">
        <v>0</v>
      </c>
      <c r="P494" s="356">
        <v>1.9583442442438063E-5</v>
      </c>
      <c r="Q494" s="357">
        <v>4.4889226592355227E-5</v>
      </c>
      <c r="R494" s="357">
        <v>7.9134096480489835E-5</v>
      </c>
      <c r="S494" s="357">
        <v>2.4299384803151525E-2</v>
      </c>
      <c r="T494" s="357">
        <v>3.9738770906827122E-5</v>
      </c>
      <c r="U494" s="357">
        <v>3.1583098496734991E-5</v>
      </c>
      <c r="V494" s="357">
        <v>1.7122077289258072E-5</v>
      </c>
      <c r="W494" s="357">
        <v>2.4830000272885733E-5</v>
      </c>
      <c r="X494" s="357">
        <v>3.8238662978269905E-4</v>
      </c>
      <c r="Y494" s="357">
        <v>7.8660251584259023E-6</v>
      </c>
      <c r="Z494" s="357">
        <v>6.7501494294065222E-5</v>
      </c>
      <c r="AA494" s="357">
        <v>3.1090325456043777E-5</v>
      </c>
      <c r="AB494" s="357">
        <v>3.8043665734533793E-5</v>
      </c>
      <c r="AC494" s="357">
        <v>9.4805357575766263E-5</v>
      </c>
      <c r="AD494" s="357">
        <v>1.2819444840702531E-4</v>
      </c>
      <c r="AE494" s="357">
        <v>3.9469069920375179E-6</v>
      </c>
      <c r="AF494" s="357">
        <v>3.7161349555926711E-5</v>
      </c>
      <c r="AG494" s="357">
        <v>5.5537722211843132E-5</v>
      </c>
      <c r="AH494" s="357">
        <v>1.5607086007182828E-4</v>
      </c>
      <c r="AI494" s="357">
        <v>1.2371747298370301E-4</v>
      </c>
      <c r="AJ494" s="357">
        <v>1.3332258600478458E-4</v>
      </c>
      <c r="AK494" s="357">
        <v>1.2653837709597103E-3</v>
      </c>
      <c r="AL494" s="357">
        <v>4.2210781975580389E-4</v>
      </c>
      <c r="AM494" s="357">
        <v>5.6155230100296614E-4</v>
      </c>
      <c r="AN494" s="357">
        <v>0</v>
      </c>
      <c r="AO494" s="357">
        <v>9.5855533015517116E-6</v>
      </c>
      <c r="AP494" s="357">
        <v>3.3321176828543498E-4</v>
      </c>
      <c r="AQ494" s="357">
        <v>1.0000097667168062</v>
      </c>
      <c r="AR494" s="357">
        <v>1.7219230599157169E-5</v>
      </c>
      <c r="AS494" s="357">
        <v>1.4219846068983506E-4</v>
      </c>
      <c r="AT494" s="357">
        <v>3.4527816195393843E-2</v>
      </c>
      <c r="AU494" s="357">
        <v>2.7443838368206616E-2</v>
      </c>
      <c r="AV494" s="357">
        <v>3.831909838084107E-3</v>
      </c>
      <c r="AW494" s="357">
        <v>6.0154154506511029E-3</v>
      </c>
      <c r="AX494" s="357">
        <v>2.9416376944064238E-3</v>
      </c>
      <c r="AY494" s="357">
        <v>1.8299237575988719E-4</v>
      </c>
      <c r="AZ494" s="357">
        <v>1.4048973662388468E-3</v>
      </c>
      <c r="BA494" s="357">
        <v>2.2860385611646631E-3</v>
      </c>
      <c r="BB494" s="357">
        <v>8.955273194524542E-3</v>
      </c>
      <c r="BC494" s="357">
        <v>2.2200401338239733E-4</v>
      </c>
      <c r="BD494" s="357">
        <v>3.0807077156210869E-3</v>
      </c>
      <c r="BE494" s="357">
        <v>3.4152080795528796E-4</v>
      </c>
      <c r="BF494" s="357">
        <v>5.7567628765125092E-4</v>
      </c>
      <c r="BG494" s="357">
        <v>2.2479767713718323E-3</v>
      </c>
      <c r="BH494" s="357">
        <v>9.6920371187044223E-4</v>
      </c>
      <c r="BI494" s="357">
        <v>3.5529580301375974E-3</v>
      </c>
      <c r="BJ494" s="357">
        <v>1.3674738848080245E-2</v>
      </c>
      <c r="BK494" s="357">
        <v>4.7275088690703748E-3</v>
      </c>
      <c r="BL494" s="357">
        <v>1.0108390355459277E-3</v>
      </c>
      <c r="BM494" s="357">
        <v>3.9773905640267115E-6</v>
      </c>
      <c r="BN494" s="357">
        <v>2.946524436758941E-4</v>
      </c>
      <c r="BO494" s="357">
        <v>7.935150646759283E-4</v>
      </c>
      <c r="BP494" s="357">
        <v>2.1367009030508793E-4</v>
      </c>
      <c r="BQ494" s="357">
        <v>1.3112859416151716E-4</v>
      </c>
      <c r="BR494" s="357">
        <v>4.9013259141449483E-5</v>
      </c>
      <c r="BS494" s="357">
        <v>3.1780808873050148E-5</v>
      </c>
      <c r="BT494" s="357">
        <v>5.2163065671673877E-5</v>
      </c>
      <c r="BU494" s="357">
        <v>2.0537283533263538E-5</v>
      </c>
      <c r="BV494" s="357">
        <v>2.7998918388834672E-5</v>
      </c>
      <c r="BW494" s="357">
        <v>2.2719625512568737E-5</v>
      </c>
      <c r="BX494" s="357">
        <v>5.6520832731458297E-6</v>
      </c>
      <c r="BY494" s="357">
        <v>7.3184868083754405E-6</v>
      </c>
      <c r="BZ494" s="357">
        <v>2.4535906993388155E-5</v>
      </c>
      <c r="CA494" s="357">
        <v>9.2512401564021291E-5</v>
      </c>
      <c r="CB494" s="357">
        <v>2.5332982734809356E-5</v>
      </c>
      <c r="CC494" s="357">
        <v>2.5351475495212359E-5</v>
      </c>
      <c r="CD494" s="357">
        <v>1.2839952569496354E-4</v>
      </c>
      <c r="CE494" s="357">
        <v>1.5081441304992603E-5</v>
      </c>
      <c r="CF494" s="357">
        <v>5.026336629058144E-5</v>
      </c>
      <c r="CG494" s="357">
        <v>4.2409526978984267E-5</v>
      </c>
      <c r="CH494" s="357">
        <v>7.2766164217719927E-6</v>
      </c>
      <c r="CI494" s="357">
        <v>3.1617826768584169E-5</v>
      </c>
      <c r="CJ494" s="357">
        <v>3.0419457917364795E-5</v>
      </c>
      <c r="CK494" s="357">
        <v>2.9280777398346564E-5</v>
      </c>
      <c r="CL494" s="357">
        <v>4.0463192910793143E-5</v>
      </c>
      <c r="CM494" s="357">
        <v>1.6613646244589815E-5</v>
      </c>
      <c r="CN494" s="357">
        <v>6.4063081017346098E-5</v>
      </c>
      <c r="CO494" s="357">
        <v>2.7591141304809149E-5</v>
      </c>
      <c r="CP494" s="357">
        <v>4.0311210256125892E-5</v>
      </c>
      <c r="CQ494" s="357">
        <v>2.927700606051795E-5</v>
      </c>
      <c r="CR494" s="357">
        <v>2.6463391182491436E-5</v>
      </c>
      <c r="CS494" s="357">
        <v>5.0254802387955311E-5</v>
      </c>
      <c r="CT494" s="357">
        <v>3.1559466273967313E-5</v>
      </c>
      <c r="CU494" s="357">
        <v>6.282497688815821E-5</v>
      </c>
      <c r="CV494" s="357">
        <v>7.9787689334754832E-5</v>
      </c>
      <c r="CW494" s="357">
        <v>1.6051073309539079E-5</v>
      </c>
      <c r="CX494" s="357">
        <v>5.140681494991224E-4</v>
      </c>
      <c r="CY494" s="357">
        <v>1.899943546295023E-5</v>
      </c>
      <c r="CZ494" s="357">
        <v>3.4179560562342942E-5</v>
      </c>
      <c r="DA494" s="357">
        <v>4.1755497852650004E-5</v>
      </c>
      <c r="DB494" s="357">
        <v>2.7608618052779746E-5</v>
      </c>
      <c r="DC494" s="358">
        <v>3.3184370829562227E-5</v>
      </c>
      <c r="DD494" s="358">
        <v>4.883450924926516E-5</v>
      </c>
      <c r="DE494" s="358">
        <v>8.091371117254253E-5</v>
      </c>
      <c r="DF494" s="359">
        <v>7.4722795495239921E-4</v>
      </c>
      <c r="DH494" s="340"/>
      <c r="DI494" s="331"/>
      <c r="DJ494" s="339"/>
      <c r="DK494" s="331"/>
      <c r="DL494" s="340"/>
      <c r="DM494" s="331"/>
      <c r="DN494" s="339"/>
      <c r="DO494" s="331"/>
      <c r="DP494" s="340"/>
    </row>
    <row r="495" spans="2:120">
      <c r="B495" s="315" t="str">
        <v>041</v>
      </c>
      <c r="C495" s="301" t="str">
        <v>非鉄金属製錬・精製</v>
      </c>
      <c r="D495" s="360">
        <v>7.871446679098372E-5</v>
      </c>
      <c r="E495" s="356">
        <v>1.2797791550628928E-4</v>
      </c>
      <c r="F495" s="356">
        <v>2.5463036244446399E-5</v>
      </c>
      <c r="G495" s="356">
        <v>1.7146316411964074E-4</v>
      </c>
      <c r="H495" s="356">
        <v>2.365859717951568E-5</v>
      </c>
      <c r="I495" s="356">
        <v>0</v>
      </c>
      <c r="J495" s="356">
        <v>0</v>
      </c>
      <c r="K495" s="356">
        <v>5.0599836088209769E-5</v>
      </c>
      <c r="L495" s="356">
        <v>6.1742343270636789E-5</v>
      </c>
      <c r="M495" s="356">
        <v>1.1535555763641528E-4</v>
      </c>
      <c r="N495" s="356">
        <v>1.4440937487357444E-3</v>
      </c>
      <c r="O495" s="356">
        <v>0</v>
      </c>
      <c r="P495" s="356">
        <v>7.6371484965769031E-5</v>
      </c>
      <c r="Q495" s="357">
        <v>3.5913341104446995E-5</v>
      </c>
      <c r="R495" s="357">
        <v>3.494755408016337E-4</v>
      </c>
      <c r="S495" s="357">
        <v>6.1934487272002903E-4</v>
      </c>
      <c r="T495" s="357">
        <v>5.5197998831558736E-5</v>
      </c>
      <c r="U495" s="357">
        <v>2.7214622597026493E-5</v>
      </c>
      <c r="V495" s="357">
        <v>3.4046237853409987E-6</v>
      </c>
      <c r="W495" s="357">
        <v>3.6441732522423855E-3</v>
      </c>
      <c r="X495" s="357">
        <v>5.7226993933815621E-3</v>
      </c>
      <c r="Y495" s="357">
        <v>1.4127253146934036E-4</v>
      </c>
      <c r="Z495" s="357">
        <v>1.2860295337981171E-4</v>
      </c>
      <c r="AA495" s="357">
        <v>6.1296578597427068E-5</v>
      </c>
      <c r="AB495" s="357">
        <v>3.9840964501900036E-4</v>
      </c>
      <c r="AC495" s="357">
        <v>8.7335634741249311E-5</v>
      </c>
      <c r="AD495" s="357">
        <v>1.1996349936541284E-3</v>
      </c>
      <c r="AE495" s="357">
        <v>3.3633070905995466E-6</v>
      </c>
      <c r="AF495" s="357">
        <v>3.1355544651550749E-5</v>
      </c>
      <c r="AG495" s="357">
        <v>7.9666310965439827E-4</v>
      </c>
      <c r="AH495" s="357">
        <v>1.6546306758855861E-4</v>
      </c>
      <c r="AI495" s="357">
        <v>5.398863304369184E-5</v>
      </c>
      <c r="AJ495" s="357">
        <v>4.3779663832553106E-4</v>
      </c>
      <c r="AK495" s="357">
        <v>3.0653876247711679E-4</v>
      </c>
      <c r="AL495" s="357">
        <v>4.9692220813948957E-3</v>
      </c>
      <c r="AM495" s="357">
        <v>2.0869280735987699E-3</v>
      </c>
      <c r="AN495" s="357">
        <v>0</v>
      </c>
      <c r="AO495" s="357">
        <v>3.027684924936669E-3</v>
      </c>
      <c r="AP495" s="357">
        <v>1.2792468910479392E-3</v>
      </c>
      <c r="AQ495" s="357">
        <v>3.4981921859983807E-4</v>
      </c>
      <c r="AR495" s="357">
        <v>1.0245077721674609</v>
      </c>
      <c r="AS495" s="357">
        <v>4.717633107060322E-2</v>
      </c>
      <c r="AT495" s="357">
        <v>1.4259996237652661E-3</v>
      </c>
      <c r="AU495" s="357">
        <v>3.6998308026796808E-3</v>
      </c>
      <c r="AV495" s="357">
        <v>3.027493713680194E-4</v>
      </c>
      <c r="AW495" s="357">
        <v>3.7208668460803166E-4</v>
      </c>
      <c r="AX495" s="357">
        <v>3.0762917433073346E-4</v>
      </c>
      <c r="AY495" s="357">
        <v>1.1108421206366961E-3</v>
      </c>
      <c r="AZ495" s="357">
        <v>3.3512025432277967E-3</v>
      </c>
      <c r="BA495" s="357">
        <v>3.0110154761393598E-3</v>
      </c>
      <c r="BB495" s="357">
        <v>8.1375843149769211E-4</v>
      </c>
      <c r="BC495" s="357">
        <v>6.8299238509974343E-4</v>
      </c>
      <c r="BD495" s="357">
        <v>6.9180187418878946E-3</v>
      </c>
      <c r="BE495" s="357">
        <v>4.188317780181274E-4</v>
      </c>
      <c r="BF495" s="357">
        <v>3.5840613068870104E-4</v>
      </c>
      <c r="BG495" s="357">
        <v>3.7355851619311317E-4</v>
      </c>
      <c r="BH495" s="357">
        <v>3.8450007697018784E-4</v>
      </c>
      <c r="BI495" s="357">
        <v>1.1279038925053582E-3</v>
      </c>
      <c r="BJ495" s="357">
        <v>2.7888205208824983E-4</v>
      </c>
      <c r="BK495" s="357">
        <v>2.8104208545360763E-4</v>
      </c>
      <c r="BL495" s="357">
        <v>3.2571905766496574E-3</v>
      </c>
      <c r="BM495" s="357">
        <v>5.0534486733032243E-2</v>
      </c>
      <c r="BN495" s="357">
        <v>1.5296297357716664E-4</v>
      </c>
      <c r="BO495" s="357">
        <v>2.2973092557468307E-4</v>
      </c>
      <c r="BP495" s="357">
        <v>9.0907057012301037E-5</v>
      </c>
      <c r="BQ495" s="357">
        <v>3.4759522478237833E-4</v>
      </c>
      <c r="BR495" s="357">
        <v>6.0757535780164078E-5</v>
      </c>
      <c r="BS495" s="357">
        <v>1.1630304617310709E-3</v>
      </c>
      <c r="BT495" s="357">
        <v>4.3249309426411758E-5</v>
      </c>
      <c r="BU495" s="357">
        <v>1.5646766784485559E-5</v>
      </c>
      <c r="BV495" s="357">
        <v>1.5705201809656422E-5</v>
      </c>
      <c r="BW495" s="357">
        <v>7.4337367215398549E-6</v>
      </c>
      <c r="BX495" s="357">
        <v>2.9364785792567341E-6</v>
      </c>
      <c r="BY495" s="357">
        <v>2.5146861706197171E-6</v>
      </c>
      <c r="BZ495" s="357">
        <v>6.6753820397907335E-6</v>
      </c>
      <c r="CA495" s="357">
        <v>1.9392500732560444E-5</v>
      </c>
      <c r="CB495" s="357">
        <v>9.2955462064732478E-6</v>
      </c>
      <c r="CC495" s="357">
        <v>8.8415136559027297E-6</v>
      </c>
      <c r="CD495" s="357">
        <v>2.0600298500272805E-5</v>
      </c>
      <c r="CE495" s="357">
        <v>7.5848545070118858E-6</v>
      </c>
      <c r="CF495" s="357">
        <v>1.7246244757335182E-5</v>
      </c>
      <c r="CG495" s="357">
        <v>1.1700257312263051E-5</v>
      </c>
      <c r="CH495" s="357">
        <v>4.4590394593129042E-6</v>
      </c>
      <c r="CI495" s="357">
        <v>1.1573129747237576E-5</v>
      </c>
      <c r="CJ495" s="357">
        <v>1.8864316083002312E-5</v>
      </c>
      <c r="CK495" s="357">
        <v>1.2201916135563496E-5</v>
      </c>
      <c r="CL495" s="357">
        <v>1.2525401655246351E-5</v>
      </c>
      <c r="CM495" s="357">
        <v>3.4740767222746986E-5</v>
      </c>
      <c r="CN495" s="357">
        <v>2.0554272137268063E-5</v>
      </c>
      <c r="CO495" s="357">
        <v>1.8082122168655672E-5</v>
      </c>
      <c r="CP495" s="357">
        <v>4.3326675358087296E-5</v>
      </c>
      <c r="CQ495" s="357">
        <v>3.6318651441425665E-5</v>
      </c>
      <c r="CR495" s="357">
        <v>2.8993681885296398E-5</v>
      </c>
      <c r="CS495" s="357">
        <v>2.0048802823897546E-5</v>
      </c>
      <c r="CT495" s="357">
        <v>2.0875800037444197E-5</v>
      </c>
      <c r="CU495" s="357">
        <v>1.4346998318721293E-5</v>
      </c>
      <c r="CV495" s="357">
        <v>3.213894337311044E-5</v>
      </c>
      <c r="CW495" s="357">
        <v>1.4872395576650715E-5</v>
      </c>
      <c r="CX495" s="357">
        <v>1.7266309012057209E-4</v>
      </c>
      <c r="CY495" s="357">
        <v>1.3534238980772476E-5</v>
      </c>
      <c r="CZ495" s="357">
        <v>3.8565722785846569E-5</v>
      </c>
      <c r="DA495" s="357">
        <v>4.7477920093742955E-5</v>
      </c>
      <c r="DB495" s="357">
        <v>2.5796772346764321E-5</v>
      </c>
      <c r="DC495" s="358">
        <v>1.6842420314145311E-5</v>
      </c>
      <c r="DD495" s="358">
        <v>2.9147827249058549E-5</v>
      </c>
      <c r="DE495" s="358">
        <v>2.0758532678421881E-4</v>
      </c>
      <c r="DF495" s="359">
        <v>4.0263793690746449E-4</v>
      </c>
      <c r="DH495" s="340"/>
      <c r="DI495" s="331"/>
      <c r="DJ495" s="339"/>
      <c r="DK495" s="331"/>
      <c r="DL495" s="340"/>
      <c r="DM495" s="331"/>
      <c r="DN495" s="339"/>
      <c r="DO495" s="331"/>
      <c r="DP495" s="340"/>
    </row>
    <row r="496" spans="2:120">
      <c r="B496" s="315" t="str">
        <v>042</v>
      </c>
      <c r="C496" s="301" t="str">
        <v>非鉄金属加工製品</v>
      </c>
      <c r="D496" s="360">
        <v>6.4753147116576837E-5</v>
      </c>
      <c r="E496" s="356">
        <v>5.8451049375121911E-5</v>
      </c>
      <c r="F496" s="356">
        <v>9.0354814737532102E-5</v>
      </c>
      <c r="G496" s="356">
        <v>7.0284374470662737E-5</v>
      </c>
      <c r="H496" s="356">
        <v>6.9094179371596175E-5</v>
      </c>
      <c r="I496" s="356">
        <v>0</v>
      </c>
      <c r="J496" s="356">
        <v>0</v>
      </c>
      <c r="K496" s="356">
        <v>2.6947504939925588E-4</v>
      </c>
      <c r="L496" s="356">
        <v>6.9490538864321744E-4</v>
      </c>
      <c r="M496" s="356">
        <v>7.1135749467740031E-4</v>
      </c>
      <c r="N496" s="356">
        <v>5.8005263014666102E-5</v>
      </c>
      <c r="O496" s="356">
        <v>0</v>
      </c>
      <c r="P496" s="356">
        <v>7.5653850070580837E-5</v>
      </c>
      <c r="Q496" s="357">
        <v>8.0787577992771291E-5</v>
      </c>
      <c r="R496" s="357">
        <v>3.2379363673026807E-4</v>
      </c>
      <c r="S496" s="357">
        <v>7.7933240555221233E-3</v>
      </c>
      <c r="T496" s="357">
        <v>7.9668813781454302E-5</v>
      </c>
      <c r="U496" s="357">
        <v>8.0283880630043893E-5</v>
      </c>
      <c r="V496" s="357">
        <v>8.5980144744946744E-4</v>
      </c>
      <c r="W496" s="357">
        <v>6.5432671982637998E-5</v>
      </c>
      <c r="X496" s="357">
        <v>8.023336392034622E-4</v>
      </c>
      <c r="Y496" s="357">
        <v>2.1641180706053065E-5</v>
      </c>
      <c r="Z496" s="357">
        <v>9.3309149675932141E-5</v>
      </c>
      <c r="AA496" s="357">
        <v>5.3622816382232807E-5</v>
      </c>
      <c r="AB496" s="357">
        <v>8.6576593329043916E-5</v>
      </c>
      <c r="AC496" s="357">
        <v>3.8385401446118847E-4</v>
      </c>
      <c r="AD496" s="357">
        <v>5.6556476562810742E-4</v>
      </c>
      <c r="AE496" s="357">
        <v>9.3142669073049457E-6</v>
      </c>
      <c r="AF496" s="357">
        <v>8.6957178523959695E-5</v>
      </c>
      <c r="AG496" s="357">
        <v>6.8711924930845206E-4</v>
      </c>
      <c r="AH496" s="357">
        <v>7.0680060994086566E-4</v>
      </c>
      <c r="AI496" s="357">
        <v>1.1762436163694951E-4</v>
      </c>
      <c r="AJ496" s="357">
        <v>3.9888116640159093E-4</v>
      </c>
      <c r="AK496" s="357">
        <v>2.8308645282359215E-4</v>
      </c>
      <c r="AL496" s="357">
        <v>5.592149630102302E-4</v>
      </c>
      <c r="AM496" s="357">
        <v>1.1303468456772298E-3</v>
      </c>
      <c r="AN496" s="357">
        <v>0</v>
      </c>
      <c r="AO496" s="357">
        <v>1.1754778892907263E-4</v>
      </c>
      <c r="AP496" s="357">
        <v>1.5654300143345121E-4</v>
      </c>
      <c r="AQ496" s="357">
        <v>2.4711533863013751E-5</v>
      </c>
      <c r="AR496" s="357">
        <v>2.8417688095870277E-4</v>
      </c>
      <c r="AS496" s="357">
        <v>1.0283211472352074</v>
      </c>
      <c r="AT496" s="357">
        <v>3.4529996260993311E-2</v>
      </c>
      <c r="AU496" s="357">
        <v>1.2584376503578874E-2</v>
      </c>
      <c r="AV496" s="357">
        <v>5.1477990527778877E-3</v>
      </c>
      <c r="AW496" s="357">
        <v>4.9763554857716738E-3</v>
      </c>
      <c r="AX496" s="357">
        <v>4.8810181100732647E-3</v>
      </c>
      <c r="AY496" s="357">
        <v>3.6802424797593332E-3</v>
      </c>
      <c r="AZ496" s="357">
        <v>1.4589986880651724E-2</v>
      </c>
      <c r="BA496" s="357">
        <v>2.0751455552143434E-2</v>
      </c>
      <c r="BB496" s="357">
        <v>1.3471272951633643E-2</v>
      </c>
      <c r="BC496" s="357">
        <v>8.1279388980114893E-3</v>
      </c>
      <c r="BD496" s="357">
        <v>1.4063461477549916E-2</v>
      </c>
      <c r="BE496" s="357">
        <v>4.2965019444520108E-3</v>
      </c>
      <c r="BF496" s="357">
        <v>4.6685116184240648E-3</v>
      </c>
      <c r="BG496" s="357">
        <v>3.5174547710245438E-3</v>
      </c>
      <c r="BH496" s="357">
        <v>3.7007030011360336E-3</v>
      </c>
      <c r="BI496" s="357">
        <v>7.9022592623904601E-3</v>
      </c>
      <c r="BJ496" s="357">
        <v>4.1997393173618556E-3</v>
      </c>
      <c r="BK496" s="357">
        <v>4.7043886564855806E-3</v>
      </c>
      <c r="BL496" s="357">
        <v>5.3926132687608531E-3</v>
      </c>
      <c r="BM496" s="357">
        <v>1.8628551698746802E-5</v>
      </c>
      <c r="BN496" s="357">
        <v>1.9765999564140763E-3</v>
      </c>
      <c r="BO496" s="357">
        <v>2.9074300547197603E-3</v>
      </c>
      <c r="BP496" s="357">
        <v>1.2240121843521182E-3</v>
      </c>
      <c r="BQ496" s="357">
        <v>6.5754704550516092E-3</v>
      </c>
      <c r="BR496" s="357">
        <v>2.1471810651352757E-4</v>
      </c>
      <c r="BS496" s="357">
        <v>8.3419227931534631E-5</v>
      </c>
      <c r="BT496" s="357">
        <v>1.9212145756249488E-4</v>
      </c>
      <c r="BU496" s="357">
        <v>3.9314314495237547E-5</v>
      </c>
      <c r="BV496" s="357">
        <v>4.7106751037910546E-5</v>
      </c>
      <c r="BW496" s="357">
        <v>3.3998036979892112E-5</v>
      </c>
      <c r="BX496" s="357">
        <v>1.365002724763488E-5</v>
      </c>
      <c r="BY496" s="357">
        <v>1.4913078709030548E-5</v>
      </c>
      <c r="BZ496" s="357">
        <v>7.4371879411680355E-5</v>
      </c>
      <c r="CA496" s="357">
        <v>1.4623540323531074E-4</v>
      </c>
      <c r="CB496" s="357">
        <v>5.2287850486553128E-5</v>
      </c>
      <c r="CC496" s="357">
        <v>5.4832194003843832E-5</v>
      </c>
      <c r="CD496" s="357">
        <v>1.6499159064264132E-4</v>
      </c>
      <c r="CE496" s="357">
        <v>4.3503096431568792E-5</v>
      </c>
      <c r="CF496" s="357">
        <v>8.7230895361827516E-5</v>
      </c>
      <c r="CG496" s="357">
        <v>4.9918811127449779E-5</v>
      </c>
      <c r="CH496" s="357">
        <v>1.8239662303170219E-5</v>
      </c>
      <c r="CI496" s="357">
        <v>5.2176793833353032E-5</v>
      </c>
      <c r="CJ496" s="357">
        <v>9.156541740981645E-5</v>
      </c>
      <c r="CK496" s="357">
        <v>5.1835458782981665E-5</v>
      </c>
      <c r="CL496" s="357">
        <v>6.4106016402654502E-5</v>
      </c>
      <c r="CM496" s="357">
        <v>1.4432551499605822E-4</v>
      </c>
      <c r="CN496" s="357">
        <v>1.3728635271765036E-4</v>
      </c>
      <c r="CO496" s="357">
        <v>6.2134458832818472E-5</v>
      </c>
      <c r="CP496" s="357">
        <v>1.2454382747816817E-4</v>
      </c>
      <c r="CQ496" s="357">
        <v>5.7196674981013708E-4</v>
      </c>
      <c r="CR496" s="357">
        <v>5.9336765168386228E-5</v>
      </c>
      <c r="CS496" s="357">
        <v>9.1279609835410107E-5</v>
      </c>
      <c r="CT496" s="357">
        <v>1.4175102110921357E-4</v>
      </c>
      <c r="CU496" s="357">
        <v>9.0447499164098778E-5</v>
      </c>
      <c r="CV496" s="357">
        <v>2.0044570924172142E-4</v>
      </c>
      <c r="CW496" s="357">
        <v>5.44764438916761E-5</v>
      </c>
      <c r="CX496" s="357">
        <v>1.4847172977107805E-3</v>
      </c>
      <c r="CY496" s="357">
        <v>4.493067225560526E-5</v>
      </c>
      <c r="CZ496" s="357">
        <v>2.3213656557643082E-4</v>
      </c>
      <c r="DA496" s="357">
        <v>1.5962003773534118E-4</v>
      </c>
      <c r="DB496" s="357">
        <v>1.6080459323473956E-4</v>
      </c>
      <c r="DC496" s="358">
        <v>5.6198922331679476E-5</v>
      </c>
      <c r="DD496" s="358">
        <v>1.4846057989248066E-4</v>
      </c>
      <c r="DE496" s="358">
        <v>6.4185279501313577E-4</v>
      </c>
      <c r="DF496" s="359">
        <v>1.6193421187122527E-3</v>
      </c>
      <c r="DH496" s="340"/>
      <c r="DI496" s="331"/>
      <c r="DJ496" s="339"/>
      <c r="DK496" s="331"/>
      <c r="DL496" s="340"/>
      <c r="DM496" s="331"/>
      <c r="DN496" s="339"/>
      <c r="DO496" s="331"/>
      <c r="DP496" s="340"/>
    </row>
    <row r="497" spans="2:120">
      <c r="B497" s="315" t="str">
        <v>043</v>
      </c>
      <c r="C497" s="301" t="str">
        <v>建設・建築用金属製品</v>
      </c>
      <c r="D497" s="360">
        <v>5.9251546455706977E-7</v>
      </c>
      <c r="E497" s="356">
        <v>5.4549482510389651E-7</v>
      </c>
      <c r="F497" s="356">
        <v>6.0251914482893031E-7</v>
      </c>
      <c r="G497" s="356">
        <v>3.6214033854393406E-7</v>
      </c>
      <c r="H497" s="356">
        <v>7.7221657037732434E-7</v>
      </c>
      <c r="I497" s="356">
        <v>0</v>
      </c>
      <c r="J497" s="356">
        <v>0</v>
      </c>
      <c r="K497" s="356">
        <v>1.7241451581121385E-6</v>
      </c>
      <c r="L497" s="356">
        <v>2.9926398897435027E-7</v>
      </c>
      <c r="M497" s="356">
        <v>2.3480914117147743E-7</v>
      </c>
      <c r="N497" s="356">
        <v>1.662687270718554E-7</v>
      </c>
      <c r="O497" s="356">
        <v>0</v>
      </c>
      <c r="P497" s="356">
        <v>7.3404028721143796E-7</v>
      </c>
      <c r="Q497" s="357">
        <v>6.9954598695501312E-7</v>
      </c>
      <c r="R497" s="357">
        <v>4.8603857914963563E-7</v>
      </c>
      <c r="S497" s="357">
        <v>5.8496903884851343E-6</v>
      </c>
      <c r="T497" s="357">
        <v>1.9810793252652452E-6</v>
      </c>
      <c r="U497" s="357">
        <v>7.8676343613920982E-7</v>
      </c>
      <c r="V497" s="357">
        <v>4.6138345368973077E-7</v>
      </c>
      <c r="W497" s="357">
        <v>7.9671557820154969E-7</v>
      </c>
      <c r="X497" s="357">
        <v>1.8812622296925777E-6</v>
      </c>
      <c r="Y497" s="357">
        <v>5.1189582594154713E-7</v>
      </c>
      <c r="Z497" s="357">
        <v>1.6054200656271302E-6</v>
      </c>
      <c r="AA497" s="357">
        <v>1.3504601937693229E-6</v>
      </c>
      <c r="AB497" s="357">
        <v>2.8114032353684054E-6</v>
      </c>
      <c r="AC497" s="357">
        <v>4.1985880901200036E-7</v>
      </c>
      <c r="AD497" s="357">
        <v>8.4276777962284557E-7</v>
      </c>
      <c r="AE497" s="357">
        <v>6.8288677284295667E-8</v>
      </c>
      <c r="AF497" s="357">
        <v>1.0862469394316651E-6</v>
      </c>
      <c r="AG497" s="357">
        <v>9.3845545377960422E-7</v>
      </c>
      <c r="AH497" s="357">
        <v>5.7151087531145466E-7</v>
      </c>
      <c r="AI497" s="357">
        <v>2.0024346685226954E-7</v>
      </c>
      <c r="AJ497" s="357">
        <v>8.6544931009797254E-7</v>
      </c>
      <c r="AK497" s="357">
        <v>2.5935420498997563E-6</v>
      </c>
      <c r="AL497" s="357">
        <v>1.0967208176614337E-6</v>
      </c>
      <c r="AM497" s="357">
        <v>1.650498545020239E-6</v>
      </c>
      <c r="AN497" s="357">
        <v>0</v>
      </c>
      <c r="AO497" s="357">
        <v>7.0202804269731721E-7</v>
      </c>
      <c r="AP497" s="357">
        <v>1.5050910542365815E-6</v>
      </c>
      <c r="AQ497" s="357">
        <v>4.7519866942713453E-7</v>
      </c>
      <c r="AR497" s="357">
        <v>7.5088272534668688E-7</v>
      </c>
      <c r="AS497" s="357">
        <v>6.8061812971564311E-7</v>
      </c>
      <c r="AT497" s="357">
        <v>1.0000258245729636</v>
      </c>
      <c r="AU497" s="357">
        <v>3.7459113513213937E-6</v>
      </c>
      <c r="AV497" s="357">
        <v>3.0978815843369985E-6</v>
      </c>
      <c r="AW497" s="357">
        <v>7.2158586234353217E-7</v>
      </c>
      <c r="AX497" s="357">
        <v>3.508955739519315E-7</v>
      </c>
      <c r="AY497" s="357">
        <v>7.398299024353736E-7</v>
      </c>
      <c r="AZ497" s="357">
        <v>1.0898153004333331E-6</v>
      </c>
      <c r="BA497" s="357">
        <v>6.0786168463049846E-7</v>
      </c>
      <c r="BB497" s="357">
        <v>4.0458428837203967E-7</v>
      </c>
      <c r="BC497" s="357">
        <v>4.290012005248088E-7</v>
      </c>
      <c r="BD497" s="357">
        <v>6.6982772569110521E-7</v>
      </c>
      <c r="BE497" s="357">
        <v>4.7717626482371724E-7</v>
      </c>
      <c r="BF497" s="357">
        <v>3.9061831148499053E-7</v>
      </c>
      <c r="BG497" s="357">
        <v>1.7661092809812117E-7</v>
      </c>
      <c r="BH497" s="357">
        <v>2.0006974902744724E-7</v>
      </c>
      <c r="BI497" s="357">
        <v>2.582812650207659E-7</v>
      </c>
      <c r="BJ497" s="357">
        <v>1.6076477600397778E-5</v>
      </c>
      <c r="BK497" s="357">
        <v>2.6595498829496662E-6</v>
      </c>
      <c r="BL497" s="357">
        <v>2.0991742218389962E-5</v>
      </c>
      <c r="BM497" s="357">
        <v>7.5249198635647436E-8</v>
      </c>
      <c r="BN497" s="357">
        <v>1.1355200402131483E-4</v>
      </c>
      <c r="BO497" s="357">
        <v>1.9963141667043985E-4</v>
      </c>
      <c r="BP497" s="357">
        <v>5.5481408892289012E-5</v>
      </c>
      <c r="BQ497" s="357">
        <v>1.4358684494676874E-4</v>
      </c>
      <c r="BR497" s="357">
        <v>3.5631243209637409E-6</v>
      </c>
      <c r="BS497" s="357">
        <v>4.5997686855255384E-6</v>
      </c>
      <c r="BT497" s="357">
        <v>4.3406558741884619E-6</v>
      </c>
      <c r="BU497" s="357">
        <v>4.6917229689589582E-7</v>
      </c>
      <c r="BV497" s="357">
        <v>6.7136673386608988E-7</v>
      </c>
      <c r="BW497" s="357">
        <v>5.5726627116962151E-7</v>
      </c>
      <c r="BX497" s="357">
        <v>3.967111386707041E-7</v>
      </c>
      <c r="BY497" s="357">
        <v>5.1428746781350808E-7</v>
      </c>
      <c r="BZ497" s="357">
        <v>4.8440535199961975E-6</v>
      </c>
      <c r="CA497" s="357">
        <v>2.9338643269830702E-6</v>
      </c>
      <c r="CB497" s="357">
        <v>2.1306528730239711E-7</v>
      </c>
      <c r="CC497" s="357">
        <v>1.4501695196367631E-6</v>
      </c>
      <c r="CD497" s="357">
        <v>2.9201931161686162E-7</v>
      </c>
      <c r="CE497" s="357">
        <v>7.3949176253166601E-7</v>
      </c>
      <c r="CF497" s="357">
        <v>2.2716992928258268E-6</v>
      </c>
      <c r="CG497" s="357">
        <v>6.5619207519816962E-7</v>
      </c>
      <c r="CH497" s="357">
        <v>3.1584964642146236E-7</v>
      </c>
      <c r="CI497" s="357">
        <v>8.8036082165382467E-7</v>
      </c>
      <c r="CJ497" s="357">
        <v>2.179455342474283E-6</v>
      </c>
      <c r="CK497" s="357">
        <v>1.9785542936885324E-7</v>
      </c>
      <c r="CL497" s="357">
        <v>1.2825923628732614E-6</v>
      </c>
      <c r="CM497" s="357">
        <v>3.5819801266228332E-7</v>
      </c>
      <c r="CN497" s="357">
        <v>1.9008415912435172E-6</v>
      </c>
      <c r="CO497" s="357">
        <v>1.0756716413446682E-6</v>
      </c>
      <c r="CP497" s="357">
        <v>9.2506769221788467E-7</v>
      </c>
      <c r="CQ497" s="357">
        <v>5.055493417092639E-7</v>
      </c>
      <c r="CR497" s="357">
        <v>3.993895341132512E-7</v>
      </c>
      <c r="CS497" s="357">
        <v>7.3390164850232561E-7</v>
      </c>
      <c r="CT497" s="357">
        <v>5.4182839813986318E-7</v>
      </c>
      <c r="CU497" s="357">
        <v>3.5268001285468933E-7</v>
      </c>
      <c r="CV497" s="357">
        <v>7.545292540151484E-7</v>
      </c>
      <c r="CW497" s="357">
        <v>6.0222947823187784E-7</v>
      </c>
      <c r="CX497" s="357">
        <v>5.9209022289752417E-7</v>
      </c>
      <c r="CY497" s="357">
        <v>4.3494088328863974E-7</v>
      </c>
      <c r="CZ497" s="357">
        <v>6.3350775072047437E-7</v>
      </c>
      <c r="DA497" s="357">
        <v>4.3037743422686854E-7</v>
      </c>
      <c r="DB497" s="357">
        <v>4.7918525374569189E-7</v>
      </c>
      <c r="DC497" s="358">
        <v>8.2385334028319382E-7</v>
      </c>
      <c r="DD497" s="358">
        <v>7.0885806564569875E-7</v>
      </c>
      <c r="DE497" s="358">
        <v>1.1323589725402361E-6</v>
      </c>
      <c r="DF497" s="359">
        <v>2.6910978573729508E-6</v>
      </c>
      <c r="DH497" s="340"/>
      <c r="DI497" s="331"/>
      <c r="DJ497" s="339"/>
      <c r="DK497" s="331"/>
      <c r="DL497" s="340"/>
      <c r="DM497" s="331"/>
      <c r="DN497" s="339"/>
      <c r="DO497" s="331"/>
      <c r="DP497" s="340"/>
    </row>
    <row r="498" spans="2:120">
      <c r="B498" s="315" t="str">
        <v>044</v>
      </c>
      <c r="C498" s="301" t="str">
        <v>その他の金属製品</v>
      </c>
      <c r="D498" s="360">
        <v>3.6777743419952357E-4</v>
      </c>
      <c r="E498" s="356">
        <v>3.8731446354838196E-4</v>
      </c>
      <c r="F498" s="356">
        <v>1.6932526787142465E-4</v>
      </c>
      <c r="G498" s="356">
        <v>1.8194030884444531E-4</v>
      </c>
      <c r="H498" s="356">
        <v>4.9258947419599875E-4</v>
      </c>
      <c r="I498" s="356">
        <v>0</v>
      </c>
      <c r="J498" s="356">
        <v>0</v>
      </c>
      <c r="K498" s="356">
        <v>5.9430717990952139E-3</v>
      </c>
      <c r="L498" s="356">
        <v>1.555917748227324E-3</v>
      </c>
      <c r="M498" s="356">
        <v>1.0257300316403924E-2</v>
      </c>
      <c r="N498" s="356">
        <v>3.9761965589276701E-4</v>
      </c>
      <c r="O498" s="356">
        <v>0</v>
      </c>
      <c r="P498" s="356">
        <v>2.5864670571629808E-4</v>
      </c>
      <c r="Q498" s="357">
        <v>9.7647157770280597E-4</v>
      </c>
      <c r="R498" s="357">
        <v>1.9100863976666486E-3</v>
      </c>
      <c r="S498" s="357">
        <v>2.1069393010592442E-2</v>
      </c>
      <c r="T498" s="357">
        <v>7.2682633827858263E-4</v>
      </c>
      <c r="U498" s="357">
        <v>7.024119119470861E-4</v>
      </c>
      <c r="V498" s="357">
        <v>2.7719046463472302E-4</v>
      </c>
      <c r="W498" s="357">
        <v>2.6925243356377482E-4</v>
      </c>
      <c r="X498" s="357">
        <v>4.158768298291691E-3</v>
      </c>
      <c r="Y498" s="357">
        <v>1.1513091697679764E-4</v>
      </c>
      <c r="Z498" s="357">
        <v>1.6676745859357082E-3</v>
      </c>
      <c r="AA498" s="357">
        <v>6.6583507499838439E-4</v>
      </c>
      <c r="AB498" s="357">
        <v>7.5884773446353447E-4</v>
      </c>
      <c r="AC498" s="357">
        <v>2.8234394291694045E-3</v>
      </c>
      <c r="AD498" s="357">
        <v>3.5347722143208491E-3</v>
      </c>
      <c r="AE498" s="357">
        <v>9.1739408329068444E-5</v>
      </c>
      <c r="AF498" s="357">
        <v>3.9835207573685395E-4</v>
      </c>
      <c r="AG498" s="357">
        <v>6.3536066855224965E-4</v>
      </c>
      <c r="AH498" s="357">
        <v>4.9838181290150609E-3</v>
      </c>
      <c r="AI498" s="357">
        <v>3.9523001452558722E-3</v>
      </c>
      <c r="AJ498" s="357">
        <v>3.124540579836914E-3</v>
      </c>
      <c r="AK498" s="357">
        <v>3.1941905452284587E-3</v>
      </c>
      <c r="AL498" s="357">
        <v>4.2397768317776561E-3</v>
      </c>
      <c r="AM498" s="357">
        <v>2.441612585750381E-3</v>
      </c>
      <c r="AN498" s="357">
        <v>0</v>
      </c>
      <c r="AO498" s="357">
        <v>1.301107604517477E-4</v>
      </c>
      <c r="AP498" s="357">
        <v>2.7736728195115272E-3</v>
      </c>
      <c r="AQ498" s="357">
        <v>1.0433051128378519E-4</v>
      </c>
      <c r="AR498" s="357">
        <v>2.9235456237135281E-4</v>
      </c>
      <c r="AS498" s="357">
        <v>9.414439773397994E-4</v>
      </c>
      <c r="AT498" s="357">
        <v>1.2255857764910224E-2</v>
      </c>
      <c r="AU498" s="357">
        <v>1.0117344187012698</v>
      </c>
      <c r="AV498" s="357">
        <v>1.1697284855438465E-2</v>
      </c>
      <c r="AW498" s="357">
        <v>6.9852497225098842E-3</v>
      </c>
      <c r="AX498" s="357">
        <v>1.3971213137870813E-2</v>
      </c>
      <c r="AY498" s="357">
        <v>3.2559918140508959E-3</v>
      </c>
      <c r="AZ498" s="357">
        <v>6.2123378775266044E-3</v>
      </c>
      <c r="BA498" s="357">
        <v>8.985804258267286E-3</v>
      </c>
      <c r="BB498" s="357">
        <v>6.2812269274238166E-3</v>
      </c>
      <c r="BC498" s="357">
        <v>5.8073434442483763E-3</v>
      </c>
      <c r="BD498" s="357">
        <v>5.3231664328764307E-3</v>
      </c>
      <c r="BE498" s="357">
        <v>3.8336679799005017E-3</v>
      </c>
      <c r="BF498" s="357">
        <v>8.1508746467459075E-3</v>
      </c>
      <c r="BG498" s="357">
        <v>1.4755464549931372E-3</v>
      </c>
      <c r="BH498" s="357">
        <v>1.5764996699114237E-3</v>
      </c>
      <c r="BI498" s="357">
        <v>2.7199778636783902E-3</v>
      </c>
      <c r="BJ498" s="357">
        <v>7.3294666002892816E-3</v>
      </c>
      <c r="BK498" s="357">
        <v>1.34961413425886E-3</v>
      </c>
      <c r="BL498" s="357">
        <v>5.6982637045204223E-3</v>
      </c>
      <c r="BM498" s="357">
        <v>9.5107913763745058E-5</v>
      </c>
      <c r="BN498" s="357">
        <v>4.230029705042629E-3</v>
      </c>
      <c r="BO498" s="357">
        <v>1.6168729754864376E-2</v>
      </c>
      <c r="BP498" s="357">
        <v>1.820447838079517E-3</v>
      </c>
      <c r="BQ498" s="357">
        <v>1.7663100763049616E-3</v>
      </c>
      <c r="BR498" s="357">
        <v>4.6439181220661938E-4</v>
      </c>
      <c r="BS498" s="357">
        <v>6.5919209813228448E-4</v>
      </c>
      <c r="BT498" s="357">
        <v>6.1610608432083314E-4</v>
      </c>
      <c r="BU498" s="357">
        <v>1.1120668109693629E-4</v>
      </c>
      <c r="BV498" s="357">
        <v>4.8219395504546552E-4</v>
      </c>
      <c r="BW498" s="357">
        <v>1.0333644032829606E-4</v>
      </c>
      <c r="BX498" s="357">
        <v>4.2973995604807307E-5</v>
      </c>
      <c r="BY498" s="357">
        <v>6.2757831176734369E-5</v>
      </c>
      <c r="BZ498" s="357">
        <v>4.8963492875544069E-4</v>
      </c>
      <c r="CA498" s="357">
        <v>3.6393178986834148E-4</v>
      </c>
      <c r="CB498" s="357">
        <v>3.0295698088195449E-4</v>
      </c>
      <c r="CC498" s="357">
        <v>4.8037717737938211E-4</v>
      </c>
      <c r="CD498" s="357">
        <v>3.2274807804095199E-4</v>
      </c>
      <c r="CE498" s="357">
        <v>1.1667297396063444E-4</v>
      </c>
      <c r="CF498" s="357">
        <v>7.4881961674870643E-4</v>
      </c>
      <c r="CG498" s="357">
        <v>1.2409761987246988E-3</v>
      </c>
      <c r="CH498" s="357">
        <v>5.8821737572970573E-5</v>
      </c>
      <c r="CI498" s="357">
        <v>2.3255525631152524E-4</v>
      </c>
      <c r="CJ498" s="357">
        <v>2.6743487237340012E-4</v>
      </c>
      <c r="CK498" s="357">
        <v>1.1220826979246871E-4</v>
      </c>
      <c r="CL498" s="357">
        <v>2.8616755278485087E-4</v>
      </c>
      <c r="CM498" s="357">
        <v>1.6110196859805604E-4</v>
      </c>
      <c r="CN498" s="357">
        <v>1.1026905831113601E-3</v>
      </c>
      <c r="CO498" s="357">
        <v>1.5140370293261363E-4</v>
      </c>
      <c r="CP498" s="357">
        <v>2.1791165245755036E-4</v>
      </c>
      <c r="CQ498" s="357">
        <v>2.902108761541907E-4</v>
      </c>
      <c r="CR498" s="357">
        <v>1.2553615018328954E-4</v>
      </c>
      <c r="CS498" s="357">
        <v>2.4491412612327122E-4</v>
      </c>
      <c r="CT498" s="357">
        <v>2.2608007151289178E-4</v>
      </c>
      <c r="CU498" s="357">
        <v>4.4775311128183342E-4</v>
      </c>
      <c r="CV498" s="357">
        <v>4.1525453187687099E-4</v>
      </c>
      <c r="CW498" s="357">
        <v>1.1058355165129121E-4</v>
      </c>
      <c r="CX498" s="357">
        <v>1.6376005270679304E-3</v>
      </c>
      <c r="CY498" s="357">
        <v>1.1418376521479059E-4</v>
      </c>
      <c r="CZ498" s="357">
        <v>3.8284161280187194E-4</v>
      </c>
      <c r="DA498" s="357">
        <v>7.9625612084737775E-4</v>
      </c>
      <c r="DB498" s="357">
        <v>5.7340122008474E-4</v>
      </c>
      <c r="DC498" s="358">
        <v>1.5859851327175575E-4</v>
      </c>
      <c r="DD498" s="358">
        <v>9.6307091993173518E-4</v>
      </c>
      <c r="DE498" s="358">
        <v>5.5424046473558617E-4</v>
      </c>
      <c r="DF498" s="359">
        <v>1.0756538924619472E-3</v>
      </c>
      <c r="DH498" s="340"/>
      <c r="DI498" s="331"/>
      <c r="DJ498" s="339"/>
      <c r="DK498" s="331"/>
      <c r="DL498" s="340"/>
      <c r="DM498" s="331"/>
      <c r="DN498" s="339"/>
      <c r="DO498" s="331"/>
      <c r="DP498" s="340"/>
    </row>
    <row r="499" spans="2:120">
      <c r="B499" s="315" t="str">
        <v>045</v>
      </c>
      <c r="C499" s="301" t="str">
        <v>はん用機械</v>
      </c>
      <c r="D499" s="360">
        <v>1.4906831628818271E-4</v>
      </c>
      <c r="E499" s="356">
        <v>9.6949832976437727E-5</v>
      </c>
      <c r="F499" s="356">
        <v>1.9974895298895001E-4</v>
      </c>
      <c r="G499" s="356">
        <v>2.0874208896145503E-4</v>
      </c>
      <c r="H499" s="356">
        <v>5.8869222975812125E-5</v>
      </c>
      <c r="I499" s="356">
        <v>0</v>
      </c>
      <c r="J499" s="356">
        <v>0</v>
      </c>
      <c r="K499" s="356">
        <v>1.2492656474982523E-3</v>
      </c>
      <c r="L499" s="356">
        <v>7.4753038255288322E-5</v>
      </c>
      <c r="M499" s="356">
        <v>4.8639178262378396E-5</v>
      </c>
      <c r="N499" s="356">
        <v>5.4427009198812921E-5</v>
      </c>
      <c r="O499" s="356">
        <v>0</v>
      </c>
      <c r="P499" s="356">
        <v>9.4004349062063477E-5</v>
      </c>
      <c r="Q499" s="357">
        <v>6.2363840095975084E-5</v>
      </c>
      <c r="R499" s="357">
        <v>1.754278838245892E-4</v>
      </c>
      <c r="S499" s="357">
        <v>7.9222922673579516E-4</v>
      </c>
      <c r="T499" s="357">
        <v>1.1538968047571896E-4</v>
      </c>
      <c r="U499" s="357">
        <v>5.0563894822530462E-5</v>
      </c>
      <c r="V499" s="357">
        <v>6.0187533992375083E-5</v>
      </c>
      <c r="W499" s="357">
        <v>1.1153266697940992E-4</v>
      </c>
      <c r="X499" s="357">
        <v>2.0192461647421244E-4</v>
      </c>
      <c r="Y499" s="357">
        <v>4.1120676582768312E-5</v>
      </c>
      <c r="Z499" s="357">
        <v>1.5618713800487016E-4</v>
      </c>
      <c r="AA499" s="357">
        <v>7.9804250519310642E-5</v>
      </c>
      <c r="AB499" s="357">
        <v>1.1826995959994951E-4</v>
      </c>
      <c r="AC499" s="357">
        <v>7.3335312636138266E-5</v>
      </c>
      <c r="AD499" s="357">
        <v>8.8954046963571001E-5</v>
      </c>
      <c r="AE499" s="357">
        <v>1.4457097532264445E-5</v>
      </c>
      <c r="AF499" s="357">
        <v>1.6030125628434418E-4</v>
      </c>
      <c r="AG499" s="357">
        <v>1.9136863246477898E-4</v>
      </c>
      <c r="AH499" s="357">
        <v>1.0814619763568506E-4</v>
      </c>
      <c r="AI499" s="357">
        <v>4.4960129567834451E-5</v>
      </c>
      <c r="AJ499" s="357">
        <v>1.1181174412445384E-3</v>
      </c>
      <c r="AK499" s="357">
        <v>3.6075157507923724E-4</v>
      </c>
      <c r="AL499" s="357">
        <v>1.0166559240155114E-3</v>
      </c>
      <c r="AM499" s="357">
        <v>4.5881049232799915E-4</v>
      </c>
      <c r="AN499" s="357">
        <v>0</v>
      </c>
      <c r="AO499" s="357">
        <v>4.11081705392538E-5</v>
      </c>
      <c r="AP499" s="357">
        <v>5.4120140183627264E-4</v>
      </c>
      <c r="AQ499" s="357">
        <v>3.0720712316796324E-5</v>
      </c>
      <c r="AR499" s="357">
        <v>5.6216675074382827E-5</v>
      </c>
      <c r="AS499" s="357">
        <v>6.3912399462831595E-5</v>
      </c>
      <c r="AT499" s="357">
        <v>2.3979652856097406E-4</v>
      </c>
      <c r="AU499" s="357">
        <v>2.4587765820602043E-4</v>
      </c>
      <c r="AV499" s="357">
        <v>1.0231590298689923</v>
      </c>
      <c r="AW499" s="357">
        <v>7.2224472532426715E-3</v>
      </c>
      <c r="AX499" s="357">
        <v>5.564931060634183E-3</v>
      </c>
      <c r="AY499" s="357">
        <v>5.7683202967605957E-4</v>
      </c>
      <c r="AZ499" s="357">
        <v>5.3300546209164232E-4</v>
      </c>
      <c r="BA499" s="357">
        <v>3.430173146390859E-3</v>
      </c>
      <c r="BB499" s="357">
        <v>4.3190584579100811E-3</v>
      </c>
      <c r="BC499" s="357">
        <v>6.1702759871343053E-4</v>
      </c>
      <c r="BD499" s="357">
        <v>1.7146850845714196E-4</v>
      </c>
      <c r="BE499" s="357">
        <v>9.0043376447495585E-4</v>
      </c>
      <c r="BF499" s="357">
        <v>2.8252267524800275E-4</v>
      </c>
      <c r="BG499" s="357">
        <v>6.3942579094415164E-4</v>
      </c>
      <c r="BH499" s="357">
        <v>7.5509664999569108E-4</v>
      </c>
      <c r="BI499" s="357">
        <v>2.5423630591514218E-3</v>
      </c>
      <c r="BJ499" s="357">
        <v>6.0514093299131192E-3</v>
      </c>
      <c r="BK499" s="357">
        <v>1.8965704981688408E-3</v>
      </c>
      <c r="BL499" s="357">
        <v>1.625324678836015E-4</v>
      </c>
      <c r="BM499" s="357">
        <v>1.9707142738793763E-5</v>
      </c>
      <c r="BN499" s="357">
        <v>1.363284950458046E-3</v>
      </c>
      <c r="BO499" s="357">
        <v>2.5710841257434375E-4</v>
      </c>
      <c r="BP499" s="357">
        <v>9.0806351341339445E-4</v>
      </c>
      <c r="BQ499" s="357">
        <v>1.5246332672192605E-3</v>
      </c>
      <c r="BR499" s="357">
        <v>3.5678024780376916E-4</v>
      </c>
      <c r="BS499" s="357">
        <v>4.2884646488640343E-5</v>
      </c>
      <c r="BT499" s="357">
        <v>8.9973072409771924E-4</v>
      </c>
      <c r="BU499" s="357">
        <v>1.097207368601842E-4</v>
      </c>
      <c r="BV499" s="357">
        <v>5.453127279680813E-5</v>
      </c>
      <c r="BW499" s="357">
        <v>4.2260492836495726E-5</v>
      </c>
      <c r="BX499" s="357">
        <v>9.525246602099651E-6</v>
      </c>
      <c r="BY499" s="357">
        <v>5.390646307558315E-6</v>
      </c>
      <c r="BZ499" s="357">
        <v>1.1034275811073045E-5</v>
      </c>
      <c r="CA499" s="357">
        <v>9.7422818186637734E-5</v>
      </c>
      <c r="CB499" s="357">
        <v>1.7869499072795662E-4</v>
      </c>
      <c r="CC499" s="357">
        <v>2.3909783651835424E-5</v>
      </c>
      <c r="CD499" s="357">
        <v>1.6233532396676311E-4</v>
      </c>
      <c r="CE499" s="357">
        <v>9.4471990258477957E-5</v>
      </c>
      <c r="CF499" s="357">
        <v>1.0768555171482724E-4</v>
      </c>
      <c r="CG499" s="357">
        <v>3.5796498518654716E-5</v>
      </c>
      <c r="CH499" s="357">
        <v>4.3894011070330006E-5</v>
      </c>
      <c r="CI499" s="357">
        <v>5.7488722403710435E-5</v>
      </c>
      <c r="CJ499" s="357">
        <v>1.4370596910547211E-4</v>
      </c>
      <c r="CK499" s="357">
        <v>1.3413917551469728E-4</v>
      </c>
      <c r="CL499" s="357">
        <v>7.9508984289500544E-5</v>
      </c>
      <c r="CM499" s="357">
        <v>4.547543373603146E-5</v>
      </c>
      <c r="CN499" s="357">
        <v>1.8079189958820113E-4</v>
      </c>
      <c r="CO499" s="357">
        <v>5.0984521015527324E-5</v>
      </c>
      <c r="CP499" s="357">
        <v>1.4542584007181227E-4</v>
      </c>
      <c r="CQ499" s="357">
        <v>5.5000794877247779E-5</v>
      </c>
      <c r="CR499" s="357">
        <v>8.7227602536885427E-5</v>
      </c>
      <c r="CS499" s="357">
        <v>6.2723254873667204E-5</v>
      </c>
      <c r="CT499" s="357">
        <v>4.8269632463940657E-5</v>
      </c>
      <c r="CU499" s="357">
        <v>6.2386450965999036E-5</v>
      </c>
      <c r="CV499" s="357">
        <v>8.1987762292604245E-4</v>
      </c>
      <c r="CW499" s="357">
        <v>6.8848027020108809E-5</v>
      </c>
      <c r="CX499" s="357">
        <v>7.5429567086279349E-3</v>
      </c>
      <c r="CY499" s="357">
        <v>5.4524241962001218E-5</v>
      </c>
      <c r="CZ499" s="357">
        <v>8.331113948615791E-5</v>
      </c>
      <c r="DA499" s="357">
        <v>5.6847444430080492E-5</v>
      </c>
      <c r="DB499" s="357">
        <v>6.5204161082145718E-5</v>
      </c>
      <c r="DC499" s="358">
        <v>7.4776064717649402E-5</v>
      </c>
      <c r="DD499" s="358">
        <v>7.9945586737558354E-5</v>
      </c>
      <c r="DE499" s="358">
        <v>5.624206788710726E-5</v>
      </c>
      <c r="DF499" s="359">
        <v>1.9940706053412269E-4</v>
      </c>
      <c r="DH499" s="340"/>
      <c r="DI499" s="331"/>
      <c r="DJ499" s="339"/>
      <c r="DK499" s="331"/>
      <c r="DL499" s="340"/>
      <c r="DM499" s="331"/>
      <c r="DN499" s="339"/>
      <c r="DO499" s="331"/>
      <c r="DP499" s="340"/>
    </row>
    <row r="500" spans="2:120">
      <c r="B500" s="315" t="str">
        <v>046</v>
      </c>
      <c r="C500" s="301" t="str">
        <v>生産用機械</v>
      </c>
      <c r="D500" s="360">
        <v>2.2282750459030862E-4</v>
      </c>
      <c r="E500" s="356">
        <v>1.4166839128425412E-4</v>
      </c>
      <c r="F500" s="356">
        <v>2.9148208036664967E-4</v>
      </c>
      <c r="G500" s="356">
        <v>3.1396250162703027E-4</v>
      </c>
      <c r="H500" s="356">
        <v>8.8599345119322684E-5</v>
      </c>
      <c r="I500" s="356">
        <v>0</v>
      </c>
      <c r="J500" s="356">
        <v>0</v>
      </c>
      <c r="K500" s="356">
        <v>1.3294318334057956E-3</v>
      </c>
      <c r="L500" s="356">
        <v>1.1161467154776602E-4</v>
      </c>
      <c r="M500" s="356">
        <v>7.2738186849525131E-5</v>
      </c>
      <c r="N500" s="356">
        <v>8.0820067394541379E-5</v>
      </c>
      <c r="O500" s="356">
        <v>0</v>
      </c>
      <c r="P500" s="356">
        <v>1.3910703854723669E-4</v>
      </c>
      <c r="Q500" s="357">
        <v>9.180800217453403E-5</v>
      </c>
      <c r="R500" s="357">
        <v>2.6011801227150845E-4</v>
      </c>
      <c r="S500" s="357">
        <v>2.5028261149824928E-4</v>
      </c>
      <c r="T500" s="357">
        <v>1.6568299846811001E-4</v>
      </c>
      <c r="U500" s="357">
        <v>7.8911211937337272E-5</v>
      </c>
      <c r="V500" s="357">
        <v>9.5119721245350317E-5</v>
      </c>
      <c r="W500" s="357">
        <v>1.6016612879616552E-4</v>
      </c>
      <c r="X500" s="357">
        <v>2.9483860505429287E-4</v>
      </c>
      <c r="Y500" s="357">
        <v>6.0717031326422476E-5</v>
      </c>
      <c r="Z500" s="357">
        <v>2.2833106486126178E-4</v>
      </c>
      <c r="AA500" s="357">
        <v>1.1541207713244249E-4</v>
      </c>
      <c r="AB500" s="357">
        <v>1.6795139648960729E-4</v>
      </c>
      <c r="AC500" s="357">
        <v>1.0873976882727023E-4</v>
      </c>
      <c r="AD500" s="357">
        <v>1.1372349346278989E-4</v>
      </c>
      <c r="AE500" s="357">
        <v>2.3309617558563796E-5</v>
      </c>
      <c r="AF500" s="357">
        <v>2.1972345610671206E-4</v>
      </c>
      <c r="AG500" s="357">
        <v>8.1563806967230811E-4</v>
      </c>
      <c r="AH500" s="357">
        <v>1.6315501484881598E-4</v>
      </c>
      <c r="AI500" s="357">
        <v>8.0216255876693361E-5</v>
      </c>
      <c r="AJ500" s="357">
        <v>2.2816284029930384E-4</v>
      </c>
      <c r="AK500" s="357">
        <v>5.7272640299428808E-4</v>
      </c>
      <c r="AL500" s="357">
        <v>6.0318925738067511E-4</v>
      </c>
      <c r="AM500" s="357">
        <v>5.2887959666041108E-4</v>
      </c>
      <c r="AN500" s="357">
        <v>0</v>
      </c>
      <c r="AO500" s="357">
        <v>5.968009208823161E-5</v>
      </c>
      <c r="AP500" s="357">
        <v>4.9366948448922399E-4</v>
      </c>
      <c r="AQ500" s="357">
        <v>9.9191742775407566E-5</v>
      </c>
      <c r="AR500" s="357">
        <v>9.046650952049292E-5</v>
      </c>
      <c r="AS500" s="357">
        <v>1.1107584963181628E-4</v>
      </c>
      <c r="AT500" s="357">
        <v>1.6314931167135126E-4</v>
      </c>
      <c r="AU500" s="357">
        <v>3.1961901376558626E-4</v>
      </c>
      <c r="AV500" s="357">
        <v>9.4646275039927952E-4</v>
      </c>
      <c r="AW500" s="357">
        <v>1.0278045794837962</v>
      </c>
      <c r="AX500" s="357">
        <v>6.1460812116118275E-4</v>
      </c>
      <c r="AY500" s="357">
        <v>9.2334775219702302E-4</v>
      </c>
      <c r="AZ500" s="357">
        <v>5.9167969057943067E-4</v>
      </c>
      <c r="BA500" s="357">
        <v>3.6245512949353414E-4</v>
      </c>
      <c r="BB500" s="357">
        <v>4.0930208134025143E-4</v>
      </c>
      <c r="BC500" s="357">
        <v>8.6030998904057705E-4</v>
      </c>
      <c r="BD500" s="357">
        <v>1.7555459970156753E-4</v>
      </c>
      <c r="BE500" s="357">
        <v>2.5214612672606407E-4</v>
      </c>
      <c r="BF500" s="357">
        <v>2.554217288157948E-4</v>
      </c>
      <c r="BG500" s="357">
        <v>1.7646782353791769E-4</v>
      </c>
      <c r="BH500" s="357">
        <v>1.8437121861499794E-4</v>
      </c>
      <c r="BI500" s="357">
        <v>2.8886817221912358E-4</v>
      </c>
      <c r="BJ500" s="357">
        <v>1.1502416456709644E-3</v>
      </c>
      <c r="BK500" s="357">
        <v>3.7331487484724632E-4</v>
      </c>
      <c r="BL500" s="357">
        <v>1.7784640501081132E-4</v>
      </c>
      <c r="BM500" s="357">
        <v>2.3017129738848015E-5</v>
      </c>
      <c r="BN500" s="357">
        <v>9.8852073602887018E-5</v>
      </c>
      <c r="BO500" s="357">
        <v>2.083939090375889E-4</v>
      </c>
      <c r="BP500" s="357">
        <v>1.9524348177942655E-4</v>
      </c>
      <c r="BQ500" s="357">
        <v>1.910654218857304E-4</v>
      </c>
      <c r="BR500" s="357">
        <v>5.3118124482860231E-4</v>
      </c>
      <c r="BS500" s="357">
        <v>6.3556550402748673E-5</v>
      </c>
      <c r="BT500" s="357">
        <v>2.859359938174241E-4</v>
      </c>
      <c r="BU500" s="357">
        <v>1.5711976352874175E-4</v>
      </c>
      <c r="BV500" s="357">
        <v>7.5378208175721272E-5</v>
      </c>
      <c r="BW500" s="357">
        <v>5.9526272404914698E-5</v>
      </c>
      <c r="BX500" s="357">
        <v>1.2800039905424788E-5</v>
      </c>
      <c r="BY500" s="357">
        <v>7.2952869338995246E-6</v>
      </c>
      <c r="BZ500" s="357">
        <v>1.1988483060843746E-5</v>
      </c>
      <c r="CA500" s="357">
        <v>7.4093223519726433E-5</v>
      </c>
      <c r="CB500" s="357">
        <v>2.6752499120872848E-4</v>
      </c>
      <c r="CC500" s="357">
        <v>5.6354914569408998E-5</v>
      </c>
      <c r="CD500" s="357">
        <v>1.9346329977517536E-4</v>
      </c>
      <c r="CE500" s="357">
        <v>1.3875503010124488E-4</v>
      </c>
      <c r="CF500" s="357">
        <v>1.3776843114759256E-4</v>
      </c>
      <c r="CG500" s="357">
        <v>5.1124503196720457E-5</v>
      </c>
      <c r="CH500" s="357">
        <v>5.7842278798279865E-5</v>
      </c>
      <c r="CI500" s="357">
        <v>7.8163468720579497E-5</v>
      </c>
      <c r="CJ500" s="357">
        <v>2.0999566322802508E-4</v>
      </c>
      <c r="CK500" s="357">
        <v>1.9927131747263734E-4</v>
      </c>
      <c r="CL500" s="357">
        <v>1.1299464792277002E-4</v>
      </c>
      <c r="CM500" s="357">
        <v>6.5515826629979702E-5</v>
      </c>
      <c r="CN500" s="357">
        <v>1.8246150277406657E-4</v>
      </c>
      <c r="CO500" s="357">
        <v>6.4347459868273384E-5</v>
      </c>
      <c r="CP500" s="357">
        <v>2.0727982818390597E-4</v>
      </c>
      <c r="CQ500" s="357">
        <v>5.7370728304362566E-5</v>
      </c>
      <c r="CR500" s="357">
        <v>1.1682848514861703E-4</v>
      </c>
      <c r="CS500" s="357">
        <v>8.0963381686948382E-5</v>
      </c>
      <c r="CT500" s="357">
        <v>5.764724133489338E-5</v>
      </c>
      <c r="CU500" s="357">
        <v>8.8883219030459483E-5</v>
      </c>
      <c r="CV500" s="357">
        <v>1.2340479653633197E-3</v>
      </c>
      <c r="CW500" s="357">
        <v>1.0075031882450913E-4</v>
      </c>
      <c r="CX500" s="357">
        <v>1.1330227030667933E-2</v>
      </c>
      <c r="CY500" s="357">
        <v>5.9010528452492126E-5</v>
      </c>
      <c r="CZ500" s="357">
        <v>1.1063302854194657E-4</v>
      </c>
      <c r="DA500" s="357">
        <v>7.3034670800698712E-5</v>
      </c>
      <c r="DB500" s="357">
        <v>8.3568836267997732E-5</v>
      </c>
      <c r="DC500" s="358">
        <v>1.0300729288644494E-4</v>
      </c>
      <c r="DD500" s="358">
        <v>9.3439749396613826E-5</v>
      </c>
      <c r="DE500" s="358">
        <v>4.3900895901086529E-5</v>
      </c>
      <c r="DF500" s="359">
        <v>2.7421344893433322E-4</v>
      </c>
      <c r="DH500" s="340"/>
      <c r="DI500" s="331"/>
      <c r="DJ500" s="339"/>
      <c r="DK500" s="331"/>
      <c r="DL500" s="340"/>
      <c r="DM500" s="331"/>
      <c r="DN500" s="339"/>
      <c r="DO500" s="331"/>
      <c r="DP500" s="340"/>
    </row>
    <row r="501" spans="2:120">
      <c r="B501" s="315" t="str">
        <v>047</v>
      </c>
      <c r="C501" s="301" t="str">
        <v>業務用機械</v>
      </c>
      <c r="D501" s="360">
        <v>1.5741991754718263E-4</v>
      </c>
      <c r="E501" s="356">
        <v>1.2739413074122491E-4</v>
      </c>
      <c r="F501" s="356">
        <v>8.1922346689222768E-4</v>
      </c>
      <c r="G501" s="356">
        <v>1.8994876813878235E-4</v>
      </c>
      <c r="H501" s="356">
        <v>7.18919483162597E-5</v>
      </c>
      <c r="I501" s="356">
        <v>0</v>
      </c>
      <c r="J501" s="356">
        <v>0</v>
      </c>
      <c r="K501" s="356">
        <v>5.7018034523387317E-4</v>
      </c>
      <c r="L501" s="356">
        <v>7.562504898131676E-5</v>
      </c>
      <c r="M501" s="356">
        <v>4.7535900061212218E-5</v>
      </c>
      <c r="N501" s="356">
        <v>5.4107110765541815E-5</v>
      </c>
      <c r="O501" s="356">
        <v>0</v>
      </c>
      <c r="P501" s="356">
        <v>9.1882052591016759E-5</v>
      </c>
      <c r="Q501" s="357">
        <v>7.1375447721056586E-5</v>
      </c>
      <c r="R501" s="357">
        <v>1.6025434612817484E-4</v>
      </c>
      <c r="S501" s="357">
        <v>6.7572067491568279E-5</v>
      </c>
      <c r="T501" s="357">
        <v>1.0507926201650673E-4</v>
      </c>
      <c r="U501" s="357">
        <v>5.5745012565754592E-5</v>
      </c>
      <c r="V501" s="357">
        <v>6.7425014932066243E-5</v>
      </c>
      <c r="W501" s="357">
        <v>9.6667655544940625E-5</v>
      </c>
      <c r="X501" s="357">
        <v>1.8319551644186777E-4</v>
      </c>
      <c r="Y501" s="357">
        <v>3.5884164655994579E-5</v>
      </c>
      <c r="Z501" s="357">
        <v>1.3458478135931548E-4</v>
      </c>
      <c r="AA501" s="357">
        <v>7.174537226285681E-5</v>
      </c>
      <c r="AB501" s="357">
        <v>1.0532141008512377E-4</v>
      </c>
      <c r="AC501" s="357">
        <v>6.9028933994865122E-5</v>
      </c>
      <c r="AD501" s="357">
        <v>7.3623400395648992E-5</v>
      </c>
      <c r="AE501" s="357">
        <v>1.2984178897080075E-5</v>
      </c>
      <c r="AF501" s="357">
        <v>1.4304253415403271E-4</v>
      </c>
      <c r="AG501" s="357">
        <v>8.261555990279956E-5</v>
      </c>
      <c r="AH501" s="357">
        <v>1.0186153749572342E-4</v>
      </c>
      <c r="AI501" s="357">
        <v>6.9128613163079453E-5</v>
      </c>
      <c r="AJ501" s="357">
        <v>1.002409490362732E-4</v>
      </c>
      <c r="AK501" s="357">
        <v>1.8876796263126932E-4</v>
      </c>
      <c r="AL501" s="357">
        <v>1.1844405761682596E-4</v>
      </c>
      <c r="AM501" s="357">
        <v>1.7800592893087164E-4</v>
      </c>
      <c r="AN501" s="357">
        <v>0</v>
      </c>
      <c r="AO501" s="357">
        <v>3.6683498170937039E-5</v>
      </c>
      <c r="AP501" s="357">
        <v>1.0026060781653279E-4</v>
      </c>
      <c r="AQ501" s="357">
        <v>3.8247906615521285E-5</v>
      </c>
      <c r="AR501" s="357">
        <v>4.9668224413552627E-5</v>
      </c>
      <c r="AS501" s="357">
        <v>6.5404809151960806E-5</v>
      </c>
      <c r="AT501" s="357">
        <v>9.8059977097095417E-5</v>
      </c>
      <c r="AU501" s="357">
        <v>8.9240556650229592E-5</v>
      </c>
      <c r="AV501" s="357">
        <v>3.0676161022132807E-4</v>
      </c>
      <c r="AW501" s="357">
        <v>1.4324283198664815E-3</v>
      </c>
      <c r="AX501" s="357">
        <v>1.0310185258035121</v>
      </c>
      <c r="AY501" s="357">
        <v>4.1932723952127141E-4</v>
      </c>
      <c r="AZ501" s="357">
        <v>9.33835246373249E-5</v>
      </c>
      <c r="BA501" s="357">
        <v>5.4767021148717407E-5</v>
      </c>
      <c r="BB501" s="357">
        <v>6.199599395992117E-5</v>
      </c>
      <c r="BC501" s="357">
        <v>2.6191672207573623E-4</v>
      </c>
      <c r="BD501" s="357">
        <v>8.7397918704610505E-5</v>
      </c>
      <c r="BE501" s="357">
        <v>1.9161515265618702E-4</v>
      </c>
      <c r="BF501" s="357">
        <v>7.4987227398815319E-5</v>
      </c>
      <c r="BG501" s="357">
        <v>1.0917492384107346E-4</v>
      </c>
      <c r="BH501" s="357">
        <v>1.4488041319476021E-4</v>
      </c>
      <c r="BI501" s="357">
        <v>1.6755595484063815E-4</v>
      </c>
      <c r="BJ501" s="357">
        <v>5.6928195628460775E-4</v>
      </c>
      <c r="BK501" s="357">
        <v>2.5077021072044374E-4</v>
      </c>
      <c r="BL501" s="357">
        <v>2.1237245006312366E-4</v>
      </c>
      <c r="BM501" s="357">
        <v>1.0365760929553217E-5</v>
      </c>
      <c r="BN501" s="357">
        <v>1.3366933033349916E-4</v>
      </c>
      <c r="BO501" s="357">
        <v>1.1745860908055868E-4</v>
      </c>
      <c r="BP501" s="357">
        <v>1.4125638874521506E-4</v>
      </c>
      <c r="BQ501" s="357">
        <v>1.3875905539556841E-4</v>
      </c>
      <c r="BR501" s="357">
        <v>3.0322409726154311E-4</v>
      </c>
      <c r="BS501" s="357">
        <v>3.8555211220792334E-5</v>
      </c>
      <c r="BT501" s="357">
        <v>1.6822847221825474E-4</v>
      </c>
      <c r="BU501" s="357">
        <v>1.1157245631064793E-4</v>
      </c>
      <c r="BV501" s="357">
        <v>1.7207361648567776E-4</v>
      </c>
      <c r="BW501" s="357">
        <v>6.9865619848043901E-5</v>
      </c>
      <c r="BX501" s="357">
        <v>1.3119098250513754E-5</v>
      </c>
      <c r="BY501" s="357">
        <v>7.0947750015600451E-6</v>
      </c>
      <c r="BZ501" s="357">
        <v>9.6931584083081587E-6</v>
      </c>
      <c r="CA501" s="357">
        <v>6.3690972419701235E-5</v>
      </c>
      <c r="CB501" s="357">
        <v>1.6281625960613613E-4</v>
      </c>
      <c r="CC501" s="357">
        <v>4.8476443251005251E-5</v>
      </c>
      <c r="CD501" s="357">
        <v>1.6716229743607864E-4</v>
      </c>
      <c r="CE501" s="357">
        <v>1.2035697886278037E-4</v>
      </c>
      <c r="CF501" s="357">
        <v>1.2335637975446719E-4</v>
      </c>
      <c r="CG501" s="357">
        <v>4.2268821624302878E-5</v>
      </c>
      <c r="CH501" s="357">
        <v>7.2650633611628921E-5</v>
      </c>
      <c r="CI501" s="357">
        <v>7.8243288449255505E-5</v>
      </c>
      <c r="CJ501" s="357">
        <v>1.7759715548750751E-4</v>
      </c>
      <c r="CK501" s="357">
        <v>1.2385134959153163E-4</v>
      </c>
      <c r="CL501" s="357">
        <v>1.1217440791432916E-4</v>
      </c>
      <c r="CM501" s="357">
        <v>1.0312336142680764E-4</v>
      </c>
      <c r="CN501" s="357">
        <v>1.7978259095025237E-3</v>
      </c>
      <c r="CO501" s="357">
        <v>5.6669388790979163E-5</v>
      </c>
      <c r="CP501" s="357">
        <v>1.8646167917774677E-4</v>
      </c>
      <c r="CQ501" s="357">
        <v>2.5309261040861245E-3</v>
      </c>
      <c r="CR501" s="357">
        <v>1.2631411835667191E-3</v>
      </c>
      <c r="CS501" s="357">
        <v>6.0914424896636417E-4</v>
      </c>
      <c r="CT501" s="357">
        <v>6.2221526268366808E-4</v>
      </c>
      <c r="CU501" s="357">
        <v>8.1884157442820219E-5</v>
      </c>
      <c r="CV501" s="357">
        <v>1.7012432631276319E-3</v>
      </c>
      <c r="CW501" s="357">
        <v>8.9141029390774759E-5</v>
      </c>
      <c r="CX501" s="357">
        <v>6.2957346306467613E-3</v>
      </c>
      <c r="CY501" s="357">
        <v>7.1610325015840806E-5</v>
      </c>
      <c r="CZ501" s="357">
        <v>9.6464814637183086E-5</v>
      </c>
      <c r="DA501" s="357">
        <v>5.5791939745130923E-5</v>
      </c>
      <c r="DB501" s="357">
        <v>7.4946584898755999E-5</v>
      </c>
      <c r="DC501" s="358">
        <v>5.1085581360980729E-4</v>
      </c>
      <c r="DD501" s="358">
        <v>1.1268516118506204E-4</v>
      </c>
      <c r="DE501" s="358">
        <v>5.4470248080247018E-3</v>
      </c>
      <c r="DF501" s="359">
        <v>5.5298967932096465E-4</v>
      </c>
      <c r="DH501" s="340"/>
      <c r="DI501" s="331"/>
      <c r="DJ501" s="339"/>
      <c r="DK501" s="331"/>
      <c r="DL501" s="340"/>
      <c r="DM501" s="331"/>
      <c r="DN501" s="339"/>
      <c r="DO501" s="331"/>
      <c r="DP501" s="340"/>
    </row>
    <row r="502" spans="2:120">
      <c r="B502" s="315" t="str">
        <v>048</v>
      </c>
      <c r="C502" s="301" t="str">
        <v>電子デバイス</v>
      </c>
      <c r="D502" s="360">
        <v>5.6743761792544575E-5</v>
      </c>
      <c r="E502" s="356">
        <v>3.8030222993556929E-5</v>
      </c>
      <c r="F502" s="356">
        <v>9.2649114635999275E-5</v>
      </c>
      <c r="G502" s="356">
        <v>7.9432872088093588E-5</v>
      </c>
      <c r="H502" s="356">
        <v>3.2983043598626207E-5</v>
      </c>
      <c r="I502" s="356">
        <v>0</v>
      </c>
      <c r="J502" s="356">
        <v>0</v>
      </c>
      <c r="K502" s="356">
        <v>2.4320723741728747E-4</v>
      </c>
      <c r="L502" s="356">
        <v>2.8122735786087192E-5</v>
      </c>
      <c r="M502" s="356">
        <v>1.8012062477106262E-5</v>
      </c>
      <c r="N502" s="356">
        <v>2.0517723171790843E-5</v>
      </c>
      <c r="O502" s="356">
        <v>0</v>
      </c>
      <c r="P502" s="356">
        <v>3.5512063887326203E-5</v>
      </c>
      <c r="Q502" s="357">
        <v>2.7168134088468554E-5</v>
      </c>
      <c r="R502" s="357">
        <v>6.4822150939441674E-5</v>
      </c>
      <c r="S502" s="357">
        <v>3.140323657491543E-5</v>
      </c>
      <c r="T502" s="357">
        <v>4.208314317645404E-5</v>
      </c>
      <c r="U502" s="357">
        <v>1.8884452422245264E-5</v>
      </c>
      <c r="V502" s="357">
        <v>2.4084119078464278E-5</v>
      </c>
      <c r="W502" s="357">
        <v>3.9650941459473702E-5</v>
      </c>
      <c r="X502" s="357">
        <v>7.422251613497716E-5</v>
      </c>
      <c r="Y502" s="357">
        <v>1.524738151342192E-5</v>
      </c>
      <c r="Z502" s="357">
        <v>5.7910374520932963E-5</v>
      </c>
      <c r="AA502" s="357">
        <v>2.9573681988652285E-5</v>
      </c>
      <c r="AB502" s="357">
        <v>4.293331686689514E-5</v>
      </c>
      <c r="AC502" s="357">
        <v>2.7602595341099672E-5</v>
      </c>
      <c r="AD502" s="357">
        <v>2.8110723920419595E-5</v>
      </c>
      <c r="AE502" s="357">
        <v>5.5031794565745451E-6</v>
      </c>
      <c r="AF502" s="357">
        <v>5.3167803940026856E-5</v>
      </c>
      <c r="AG502" s="357">
        <v>3.3879416839907045E-5</v>
      </c>
      <c r="AH502" s="357">
        <v>4.107392619920646E-5</v>
      </c>
      <c r="AI502" s="357">
        <v>1.8753828886142491E-5</v>
      </c>
      <c r="AJ502" s="357">
        <v>3.8358464408865782E-5</v>
      </c>
      <c r="AK502" s="357">
        <v>7.7304441256878493E-5</v>
      </c>
      <c r="AL502" s="357">
        <v>4.6042670648821576E-5</v>
      </c>
      <c r="AM502" s="357">
        <v>7.1746152717065665E-5</v>
      </c>
      <c r="AN502" s="357">
        <v>0</v>
      </c>
      <c r="AO502" s="357">
        <v>1.5494756311590129E-5</v>
      </c>
      <c r="AP502" s="357">
        <v>4.1691708408863869E-5</v>
      </c>
      <c r="AQ502" s="357">
        <v>1.1872571074356245E-5</v>
      </c>
      <c r="AR502" s="357">
        <v>2.0413986177158282E-5</v>
      </c>
      <c r="AS502" s="357">
        <v>2.6164697661283886E-5</v>
      </c>
      <c r="AT502" s="357">
        <v>3.8766196558075637E-5</v>
      </c>
      <c r="AU502" s="357">
        <v>6.5086894683414939E-5</v>
      </c>
      <c r="AV502" s="357">
        <v>8.9960325632676069E-5</v>
      </c>
      <c r="AW502" s="357">
        <v>4.3194928356498708E-4</v>
      </c>
      <c r="AX502" s="357">
        <v>3.0042091950918798E-2</v>
      </c>
      <c r="AY502" s="357">
        <v>1.0270147098778031</v>
      </c>
      <c r="AZ502" s="357">
        <v>8.117437783870432E-3</v>
      </c>
      <c r="BA502" s="357">
        <v>3.1716575037338125E-3</v>
      </c>
      <c r="BB502" s="357">
        <v>2.3820767625410435E-2</v>
      </c>
      <c r="BC502" s="357">
        <v>3.3996528283825656E-2</v>
      </c>
      <c r="BD502" s="357">
        <v>2.4040459644669811E-2</v>
      </c>
      <c r="BE502" s="357">
        <v>2.9551895440031173E-2</v>
      </c>
      <c r="BF502" s="357">
        <v>3.9038752817019046E-2</v>
      </c>
      <c r="BG502" s="357">
        <v>6.2265235557683112E-4</v>
      </c>
      <c r="BH502" s="357">
        <v>6.0374723772132252E-4</v>
      </c>
      <c r="BI502" s="357">
        <v>1.8472331075643751E-3</v>
      </c>
      <c r="BJ502" s="357">
        <v>8.3890311066217745E-5</v>
      </c>
      <c r="BK502" s="357">
        <v>9.0786133334341704E-4</v>
      </c>
      <c r="BL502" s="357">
        <v>5.8527393379351601E-4</v>
      </c>
      <c r="BM502" s="357">
        <v>4.3480005456328694E-6</v>
      </c>
      <c r="BN502" s="357">
        <v>8.2008209383923467E-5</v>
      </c>
      <c r="BO502" s="357">
        <v>8.1932371887922476E-5</v>
      </c>
      <c r="BP502" s="357">
        <v>6.2775485175394565E-5</v>
      </c>
      <c r="BQ502" s="357">
        <v>7.4043789439001998E-5</v>
      </c>
      <c r="BR502" s="357">
        <v>1.3403838598474805E-4</v>
      </c>
      <c r="BS502" s="357">
        <v>1.5462000372037371E-5</v>
      </c>
      <c r="BT502" s="357">
        <v>6.731056239774501E-5</v>
      </c>
      <c r="BU502" s="357">
        <v>4.0438284993877918E-5</v>
      </c>
      <c r="BV502" s="357">
        <v>2.5927840017583434E-5</v>
      </c>
      <c r="BW502" s="357">
        <v>1.7391931209814632E-5</v>
      </c>
      <c r="BX502" s="357">
        <v>4.4117457473688037E-6</v>
      </c>
      <c r="BY502" s="357">
        <v>2.2883796048220278E-6</v>
      </c>
      <c r="BZ502" s="357">
        <v>3.8924932619859307E-6</v>
      </c>
      <c r="CA502" s="357">
        <v>3.0782140592929217E-5</v>
      </c>
      <c r="CB502" s="357">
        <v>6.8315158339673105E-5</v>
      </c>
      <c r="CC502" s="357">
        <v>1.2143230249448231E-5</v>
      </c>
      <c r="CD502" s="357">
        <v>6.6545704279172518E-5</v>
      </c>
      <c r="CE502" s="357">
        <v>3.668469525002866E-5</v>
      </c>
      <c r="CF502" s="357">
        <v>3.3403509869838094E-5</v>
      </c>
      <c r="CG502" s="357">
        <v>1.238566132095276E-5</v>
      </c>
      <c r="CH502" s="357">
        <v>1.3161373089285287E-5</v>
      </c>
      <c r="CI502" s="357">
        <v>2.1897657149571105E-5</v>
      </c>
      <c r="CJ502" s="357">
        <v>6.800143932165371E-5</v>
      </c>
      <c r="CK502" s="357">
        <v>5.5334109697739942E-5</v>
      </c>
      <c r="CL502" s="357">
        <v>3.1757628825027755E-5</v>
      </c>
      <c r="CM502" s="357">
        <v>2.280346318770174E-5</v>
      </c>
      <c r="CN502" s="357">
        <v>1.0888321429666675E-4</v>
      </c>
      <c r="CO502" s="357">
        <v>2.4403129169819602E-5</v>
      </c>
      <c r="CP502" s="357">
        <v>7.1077463731928478E-5</v>
      </c>
      <c r="CQ502" s="357">
        <v>8.7822965117165426E-5</v>
      </c>
      <c r="CR502" s="357">
        <v>6.6247896292076166E-5</v>
      </c>
      <c r="CS502" s="357">
        <v>3.8103481202797421E-5</v>
      </c>
      <c r="CT502" s="357">
        <v>3.2773012605905292E-5</v>
      </c>
      <c r="CU502" s="357">
        <v>2.4566675686591203E-5</v>
      </c>
      <c r="CV502" s="357">
        <v>3.3806438941769927E-4</v>
      </c>
      <c r="CW502" s="357">
        <v>3.1791470608774553E-5</v>
      </c>
      <c r="CX502" s="357">
        <v>2.8349604344936096E-3</v>
      </c>
      <c r="CY502" s="357">
        <v>1.9425778191649254E-5</v>
      </c>
      <c r="CZ502" s="357">
        <v>3.0453944992301629E-5</v>
      </c>
      <c r="DA502" s="357">
        <v>2.1020957427963427E-5</v>
      </c>
      <c r="DB502" s="357">
        <v>2.2987840006405571E-5</v>
      </c>
      <c r="DC502" s="358">
        <v>5.0703739419029205E-5</v>
      </c>
      <c r="DD502" s="358">
        <v>2.4330349545658744E-5</v>
      </c>
      <c r="DE502" s="358">
        <v>2.4102531687396632E-4</v>
      </c>
      <c r="DF502" s="359">
        <v>9.3640383841570187E-5</v>
      </c>
      <c r="DH502" s="340"/>
      <c r="DI502" s="331"/>
      <c r="DJ502" s="339"/>
      <c r="DK502" s="331"/>
      <c r="DL502" s="340"/>
      <c r="DM502" s="331"/>
      <c r="DN502" s="339"/>
      <c r="DO502" s="331"/>
      <c r="DP502" s="340"/>
    </row>
    <row r="503" spans="2:120">
      <c r="B503" s="315" t="str">
        <v>049</v>
      </c>
      <c r="C503" s="301" t="str">
        <v>その他の電子部品</v>
      </c>
      <c r="D503" s="360">
        <v>2.4435067944090973E-4</v>
      </c>
      <c r="E503" s="356">
        <v>1.6242193986068081E-4</v>
      </c>
      <c r="F503" s="356">
        <v>3.3784273346974336E-4</v>
      </c>
      <c r="G503" s="356">
        <v>3.4966377848661388E-4</v>
      </c>
      <c r="H503" s="356">
        <v>1.1002825886752976E-4</v>
      </c>
      <c r="I503" s="356">
        <v>0</v>
      </c>
      <c r="J503" s="356">
        <v>0</v>
      </c>
      <c r="K503" s="356">
        <v>1.0489256428390947E-3</v>
      </c>
      <c r="L503" s="356">
        <v>1.2672560520724188E-4</v>
      </c>
      <c r="M503" s="356">
        <v>8.0088701189619723E-5</v>
      </c>
      <c r="N503" s="356">
        <v>8.9387666397962708E-5</v>
      </c>
      <c r="O503" s="356">
        <v>0</v>
      </c>
      <c r="P503" s="356">
        <v>1.6132631628591019E-4</v>
      </c>
      <c r="Q503" s="357">
        <v>1.1572312962324228E-4</v>
      </c>
      <c r="R503" s="357">
        <v>2.8575021487074477E-4</v>
      </c>
      <c r="S503" s="357">
        <v>1.145801781983756E-4</v>
      </c>
      <c r="T503" s="357">
        <v>1.8975999712134105E-4</v>
      </c>
      <c r="U503" s="357">
        <v>1.0326182000731753E-4</v>
      </c>
      <c r="V503" s="357">
        <v>2.6094131645681436E-4</v>
      </c>
      <c r="W503" s="357">
        <v>1.794687893932549E-4</v>
      </c>
      <c r="X503" s="357">
        <v>3.3801096525001221E-4</v>
      </c>
      <c r="Y503" s="357">
        <v>6.7466158400073746E-5</v>
      </c>
      <c r="Z503" s="357">
        <v>2.5887418116421815E-4</v>
      </c>
      <c r="AA503" s="357">
        <v>1.3648938508342074E-4</v>
      </c>
      <c r="AB503" s="357">
        <v>1.9595026462061025E-4</v>
      </c>
      <c r="AC503" s="357">
        <v>1.4715771332850716E-4</v>
      </c>
      <c r="AD503" s="357">
        <v>1.3392632799545139E-4</v>
      </c>
      <c r="AE503" s="357">
        <v>2.4207561735477497E-5</v>
      </c>
      <c r="AF503" s="357">
        <v>2.3243091777707599E-4</v>
      </c>
      <c r="AG503" s="357">
        <v>1.4986672621686008E-4</v>
      </c>
      <c r="AH503" s="357">
        <v>1.8294129372105851E-4</v>
      </c>
      <c r="AI503" s="357">
        <v>1.0060244348479553E-4</v>
      </c>
      <c r="AJ503" s="357">
        <v>1.75878910996118E-4</v>
      </c>
      <c r="AK503" s="357">
        <v>3.4312255309802128E-4</v>
      </c>
      <c r="AL503" s="357">
        <v>2.0965652219670074E-4</v>
      </c>
      <c r="AM503" s="357">
        <v>3.1483216286999161E-4</v>
      </c>
      <c r="AN503" s="357">
        <v>0</v>
      </c>
      <c r="AO503" s="357">
        <v>6.6479684340175062E-5</v>
      </c>
      <c r="AP503" s="357">
        <v>1.8030725349426293E-4</v>
      </c>
      <c r="AQ503" s="357">
        <v>5.6568741684524843E-5</v>
      </c>
      <c r="AR503" s="357">
        <v>9.1216309466314461E-5</v>
      </c>
      <c r="AS503" s="357">
        <v>2.9818348113971248E-4</v>
      </c>
      <c r="AT503" s="357">
        <v>1.7645570210915595E-4</v>
      </c>
      <c r="AU503" s="357">
        <v>3.1915047702036421E-4</v>
      </c>
      <c r="AV503" s="357">
        <v>4.6436105386655178E-4</v>
      </c>
      <c r="AW503" s="357">
        <v>2.1835216273979117E-3</v>
      </c>
      <c r="AX503" s="357">
        <v>1.1857802875271217E-2</v>
      </c>
      <c r="AY503" s="357">
        <v>2.1362168349133261E-2</v>
      </c>
      <c r="AZ503" s="357">
        <v>1.0477548229582605</v>
      </c>
      <c r="BA503" s="357">
        <v>2.4157286868689305E-3</v>
      </c>
      <c r="BB503" s="357">
        <v>7.0519875522969157E-3</v>
      </c>
      <c r="BC503" s="357">
        <v>2.9823603305885418E-2</v>
      </c>
      <c r="BD503" s="357">
        <v>5.1271163354453513E-3</v>
      </c>
      <c r="BE503" s="357">
        <v>4.4141045705957456E-2</v>
      </c>
      <c r="BF503" s="357">
        <v>2.5413796927331526E-2</v>
      </c>
      <c r="BG503" s="357">
        <v>4.9310535297294761E-4</v>
      </c>
      <c r="BH503" s="357">
        <v>5.144037118929764E-4</v>
      </c>
      <c r="BI503" s="357">
        <v>1.3907692817819912E-3</v>
      </c>
      <c r="BJ503" s="357">
        <v>3.8657981752835292E-4</v>
      </c>
      <c r="BK503" s="357">
        <v>3.0113943615483487E-4</v>
      </c>
      <c r="BL503" s="357">
        <v>4.0698996041257365E-4</v>
      </c>
      <c r="BM503" s="357">
        <v>1.8965309143960108E-5</v>
      </c>
      <c r="BN503" s="357">
        <v>2.1858732143581336E-4</v>
      </c>
      <c r="BO503" s="357">
        <v>2.5031256463238212E-4</v>
      </c>
      <c r="BP503" s="357">
        <v>2.2558468951248281E-4</v>
      </c>
      <c r="BQ503" s="357">
        <v>2.2265484864879658E-4</v>
      </c>
      <c r="BR503" s="357">
        <v>5.7956335843751768E-4</v>
      </c>
      <c r="BS503" s="357">
        <v>6.6392002386853096E-5</v>
      </c>
      <c r="BT503" s="357">
        <v>2.9222526962514254E-4</v>
      </c>
      <c r="BU503" s="357">
        <v>1.8893227504608389E-4</v>
      </c>
      <c r="BV503" s="357">
        <v>1.104554931065516E-4</v>
      </c>
      <c r="BW503" s="357">
        <v>1.0601801212564376E-4</v>
      </c>
      <c r="BX503" s="357">
        <v>2.0470510843903456E-5</v>
      </c>
      <c r="BY503" s="357">
        <v>1.0116364731701195E-5</v>
      </c>
      <c r="BZ503" s="357">
        <v>1.6784510598435285E-5</v>
      </c>
      <c r="CA503" s="357">
        <v>9.525400532860055E-5</v>
      </c>
      <c r="CB503" s="357">
        <v>3.0083082976451651E-4</v>
      </c>
      <c r="CC503" s="357">
        <v>6.3429040878662413E-5</v>
      </c>
      <c r="CD503" s="357">
        <v>2.1057232652771523E-4</v>
      </c>
      <c r="CE503" s="357">
        <v>1.9349619053494796E-4</v>
      </c>
      <c r="CF503" s="357">
        <v>1.5403435137838887E-4</v>
      </c>
      <c r="CG503" s="357">
        <v>5.2849254629559159E-5</v>
      </c>
      <c r="CH503" s="357">
        <v>8.7129451924978761E-5</v>
      </c>
      <c r="CI503" s="357">
        <v>1.4679006958438033E-4</v>
      </c>
      <c r="CJ503" s="357">
        <v>6.6337482742852391E-4</v>
      </c>
      <c r="CK503" s="357">
        <v>3.6472090224496029E-4</v>
      </c>
      <c r="CL503" s="357">
        <v>2.660598616047188E-4</v>
      </c>
      <c r="CM503" s="357">
        <v>2.8728095643359313E-4</v>
      </c>
      <c r="CN503" s="357">
        <v>6.2126755017292686E-4</v>
      </c>
      <c r="CO503" s="357">
        <v>9.3968811600755208E-5</v>
      </c>
      <c r="CP503" s="357">
        <v>9.0141767181766883E-4</v>
      </c>
      <c r="CQ503" s="357">
        <v>1.0193211255477207E-4</v>
      </c>
      <c r="CR503" s="357">
        <v>1.650419963084485E-4</v>
      </c>
      <c r="CS503" s="357">
        <v>1.2929486291867926E-4</v>
      </c>
      <c r="CT503" s="357">
        <v>1.1671190020546256E-4</v>
      </c>
      <c r="CU503" s="357">
        <v>1.320725622350487E-4</v>
      </c>
      <c r="CV503" s="357">
        <v>1.344548286598786E-3</v>
      </c>
      <c r="CW503" s="357">
        <v>2.3744647836837035E-4</v>
      </c>
      <c r="CX503" s="357">
        <v>1.2236277288256195E-2</v>
      </c>
      <c r="CY503" s="357">
        <v>8.6686161052649464E-5</v>
      </c>
      <c r="CZ503" s="357">
        <v>1.4354320204061903E-4</v>
      </c>
      <c r="DA503" s="357">
        <v>9.3560307053962353E-5</v>
      </c>
      <c r="DB503" s="357">
        <v>1.1779721134365214E-4</v>
      </c>
      <c r="DC503" s="358">
        <v>1.4438084028995754E-4</v>
      </c>
      <c r="DD503" s="358">
        <v>1.3352854949839904E-4</v>
      </c>
      <c r="DE503" s="358">
        <v>6.4757009773562732E-3</v>
      </c>
      <c r="DF503" s="359">
        <v>4.0301698094888085E-4</v>
      </c>
      <c r="DH503" s="340"/>
      <c r="DI503" s="331"/>
      <c r="DJ503" s="339"/>
      <c r="DK503" s="331"/>
      <c r="DL503" s="340"/>
      <c r="DM503" s="331"/>
      <c r="DN503" s="339"/>
      <c r="DO503" s="331"/>
      <c r="DP503" s="340"/>
    </row>
    <row r="504" spans="2:120">
      <c r="B504" s="315" t="str">
        <v>050</v>
      </c>
      <c r="C504" s="301" t="str">
        <v>産業用電気機器</v>
      </c>
      <c r="D504" s="360">
        <v>4.9084472420068588E-6</v>
      </c>
      <c r="E504" s="356">
        <v>3.8530910638931953E-6</v>
      </c>
      <c r="F504" s="356">
        <v>6.5656432526953023E-6</v>
      </c>
      <c r="G504" s="356">
        <v>6.8065356582119848E-6</v>
      </c>
      <c r="H504" s="356">
        <v>1.2312615306012101E-5</v>
      </c>
      <c r="I504" s="356">
        <v>0</v>
      </c>
      <c r="J504" s="356">
        <v>0</v>
      </c>
      <c r="K504" s="356">
        <v>2.1867922298770853E-5</v>
      </c>
      <c r="L504" s="356">
        <v>2.7060258985335466E-6</v>
      </c>
      <c r="M504" s="356">
        <v>1.4995005566049771E-6</v>
      </c>
      <c r="N504" s="356">
        <v>1.7834540016416296E-6</v>
      </c>
      <c r="O504" s="356">
        <v>0</v>
      </c>
      <c r="P504" s="356">
        <v>3.1117645593388075E-6</v>
      </c>
      <c r="Q504" s="357">
        <v>2.0569474519071689E-6</v>
      </c>
      <c r="R504" s="357">
        <v>5.8200801987556372E-6</v>
      </c>
      <c r="S504" s="357">
        <v>5.0157925154856425E-6</v>
      </c>
      <c r="T504" s="357">
        <v>3.8958545528862173E-6</v>
      </c>
      <c r="U504" s="357">
        <v>1.6878773502924326E-6</v>
      </c>
      <c r="V504" s="357">
        <v>1.9445633207137035E-6</v>
      </c>
      <c r="W504" s="357">
        <v>3.4984607179236316E-6</v>
      </c>
      <c r="X504" s="357">
        <v>6.5991229843813499E-6</v>
      </c>
      <c r="Y504" s="357">
        <v>1.3852198146395575E-6</v>
      </c>
      <c r="Z504" s="357">
        <v>5.1815196510322928E-6</v>
      </c>
      <c r="AA504" s="357">
        <v>2.7254174653885187E-6</v>
      </c>
      <c r="AB504" s="357">
        <v>4.1203535476735324E-6</v>
      </c>
      <c r="AC504" s="357">
        <v>2.2875890902823939E-6</v>
      </c>
      <c r="AD504" s="357">
        <v>2.4632444337772058E-6</v>
      </c>
      <c r="AE504" s="357">
        <v>4.7796610746090482E-7</v>
      </c>
      <c r="AF504" s="357">
        <v>4.72591642169454E-6</v>
      </c>
      <c r="AG504" s="357">
        <v>3.1518421924801358E-6</v>
      </c>
      <c r="AH504" s="357">
        <v>3.5159338212377599E-6</v>
      </c>
      <c r="AI504" s="357">
        <v>1.3980038995333776E-6</v>
      </c>
      <c r="AJ504" s="357">
        <v>3.4098518330540354E-6</v>
      </c>
      <c r="AK504" s="357">
        <v>7.3215381502699568E-6</v>
      </c>
      <c r="AL504" s="357">
        <v>4.1400468948327293E-6</v>
      </c>
      <c r="AM504" s="357">
        <v>6.2537374757870838E-6</v>
      </c>
      <c r="AN504" s="357">
        <v>0</v>
      </c>
      <c r="AO504" s="357">
        <v>1.4112064598236042E-6</v>
      </c>
      <c r="AP504" s="357">
        <v>3.8035911300784277E-6</v>
      </c>
      <c r="AQ504" s="357">
        <v>1.0686936390277919E-6</v>
      </c>
      <c r="AR504" s="357">
        <v>1.867837208709374E-6</v>
      </c>
      <c r="AS504" s="357">
        <v>2.8880006905365758E-6</v>
      </c>
      <c r="AT504" s="357">
        <v>3.5889762600191764E-5</v>
      </c>
      <c r="AU504" s="357">
        <v>3.4542956951591874E-6</v>
      </c>
      <c r="AV504" s="357">
        <v>7.1060455430650943E-5</v>
      </c>
      <c r="AW504" s="357">
        <v>1.900941121829079E-4</v>
      </c>
      <c r="AX504" s="357">
        <v>2.4443494756849738E-4</v>
      </c>
      <c r="AY504" s="357">
        <v>5.6343308060189843E-6</v>
      </c>
      <c r="AZ504" s="357">
        <v>1.9008947243572986E-5</v>
      </c>
      <c r="BA504" s="357">
        <v>1.0025104364182624</v>
      </c>
      <c r="BB504" s="357">
        <v>2.5295959138858646E-4</v>
      </c>
      <c r="BC504" s="357">
        <v>1.3646054775984215E-4</v>
      </c>
      <c r="BD504" s="357">
        <v>7.2794851245951679E-5</v>
      </c>
      <c r="BE504" s="357">
        <v>2.6612185272581078E-4</v>
      </c>
      <c r="BF504" s="357">
        <v>1.7664901928667368E-4</v>
      </c>
      <c r="BG504" s="357">
        <v>3.3042795431480822E-4</v>
      </c>
      <c r="BH504" s="357">
        <v>2.062184569647251E-4</v>
      </c>
      <c r="BI504" s="357">
        <v>2.9491042764914299E-4</v>
      </c>
      <c r="BJ504" s="357">
        <v>1.3531689485956922E-4</v>
      </c>
      <c r="BK504" s="357">
        <v>4.9869523711288969E-5</v>
      </c>
      <c r="BL504" s="357">
        <v>4.0291254756432176E-6</v>
      </c>
      <c r="BM504" s="357">
        <v>3.9450725120161738E-7</v>
      </c>
      <c r="BN504" s="357">
        <v>2.479091946089584E-5</v>
      </c>
      <c r="BO504" s="357">
        <v>4.2463123539914108E-5</v>
      </c>
      <c r="BP504" s="357">
        <v>2.1049751169893598E-5</v>
      </c>
      <c r="BQ504" s="357">
        <v>4.2187084736151853E-5</v>
      </c>
      <c r="BR504" s="357">
        <v>1.2083980747736928E-5</v>
      </c>
      <c r="BS504" s="357">
        <v>2.1109586059951175E-6</v>
      </c>
      <c r="BT504" s="357">
        <v>6.4362095189581208E-6</v>
      </c>
      <c r="BU504" s="357">
        <v>3.459385428100151E-6</v>
      </c>
      <c r="BV504" s="357">
        <v>1.77726738419371E-6</v>
      </c>
      <c r="BW504" s="357">
        <v>1.4015314784291944E-6</v>
      </c>
      <c r="BX504" s="357">
        <v>3.6617715498903915E-7</v>
      </c>
      <c r="BY504" s="357">
        <v>2.6245203066968757E-7</v>
      </c>
      <c r="BZ504" s="357">
        <v>1.1747359596987878E-6</v>
      </c>
      <c r="CA504" s="357">
        <v>3.2118299212609441E-6</v>
      </c>
      <c r="CB504" s="357">
        <v>5.7612976245505825E-6</v>
      </c>
      <c r="CC504" s="357">
        <v>8.3729476959929549E-7</v>
      </c>
      <c r="CD504" s="357">
        <v>5.0653281835305728E-6</v>
      </c>
      <c r="CE504" s="357">
        <v>3.1323091061426982E-6</v>
      </c>
      <c r="CF504" s="357">
        <v>3.1179722140188667E-6</v>
      </c>
      <c r="CG504" s="357">
        <v>9.6701370063709599E-7</v>
      </c>
      <c r="CH504" s="357">
        <v>1.0305630373929614E-6</v>
      </c>
      <c r="CI504" s="357">
        <v>1.8793358168916706E-6</v>
      </c>
      <c r="CJ504" s="357">
        <v>4.964855363748233E-6</v>
      </c>
      <c r="CK504" s="357">
        <v>4.3266919502905368E-6</v>
      </c>
      <c r="CL504" s="357">
        <v>2.7024717752102456E-6</v>
      </c>
      <c r="CM504" s="357">
        <v>1.4996189266928957E-6</v>
      </c>
      <c r="CN504" s="357">
        <v>4.7235882615417551E-6</v>
      </c>
      <c r="CO504" s="357">
        <v>1.6526144374960221E-6</v>
      </c>
      <c r="CP504" s="357">
        <v>4.631461015348622E-6</v>
      </c>
      <c r="CQ504" s="357">
        <v>1.8843734723185992E-6</v>
      </c>
      <c r="CR504" s="357">
        <v>2.8974301191492981E-6</v>
      </c>
      <c r="CS504" s="357">
        <v>2.0315539533957062E-6</v>
      </c>
      <c r="CT504" s="357">
        <v>1.4816783757687723E-6</v>
      </c>
      <c r="CU504" s="357">
        <v>1.9793379966383656E-6</v>
      </c>
      <c r="CV504" s="357">
        <v>2.6547815672849778E-5</v>
      </c>
      <c r="CW504" s="357">
        <v>2.2961389194672989E-6</v>
      </c>
      <c r="CX504" s="357">
        <v>2.4316091772202435E-4</v>
      </c>
      <c r="CY504" s="357">
        <v>1.3716431724120341E-6</v>
      </c>
      <c r="CZ504" s="357">
        <v>2.5127153035523089E-6</v>
      </c>
      <c r="DA504" s="357">
        <v>1.7073284696688748E-6</v>
      </c>
      <c r="DB504" s="357">
        <v>1.8817920717550893E-6</v>
      </c>
      <c r="DC504" s="358">
        <v>2.4815338702072915E-6</v>
      </c>
      <c r="DD504" s="358">
        <v>2.2255451158787857E-6</v>
      </c>
      <c r="DE504" s="358">
        <v>2.0705141086747874E-6</v>
      </c>
      <c r="DF504" s="359">
        <v>1.024620310348424E-5</v>
      </c>
      <c r="DH504" s="340"/>
      <c r="DI504" s="331"/>
      <c r="DJ504" s="339"/>
      <c r="DK504" s="331"/>
      <c r="DL504" s="340"/>
      <c r="DM504" s="331"/>
      <c r="DN504" s="339"/>
      <c r="DO504" s="331"/>
      <c r="DP504" s="340"/>
    </row>
    <row r="505" spans="2:120">
      <c r="B505" s="315" t="str">
        <v>051</v>
      </c>
      <c r="C505" s="301" t="str">
        <v>民生用電気機器</v>
      </c>
      <c r="D505" s="360">
        <v>1.4264213141319856E-5</v>
      </c>
      <c r="E505" s="356">
        <v>9.298459559225777E-6</v>
      </c>
      <c r="F505" s="356">
        <v>1.8818660445242524E-5</v>
      </c>
      <c r="G505" s="356">
        <v>2.0081762776934321E-5</v>
      </c>
      <c r="H505" s="356">
        <v>5.6707776254115644E-6</v>
      </c>
      <c r="I505" s="356">
        <v>0</v>
      </c>
      <c r="J505" s="356">
        <v>0</v>
      </c>
      <c r="K505" s="356">
        <v>6.1192982115006745E-5</v>
      </c>
      <c r="L505" s="356">
        <v>6.9861507246836332E-6</v>
      </c>
      <c r="M505" s="356">
        <v>4.4010985726621312E-6</v>
      </c>
      <c r="N505" s="356">
        <v>5.2222128785131597E-6</v>
      </c>
      <c r="O505" s="356">
        <v>0</v>
      </c>
      <c r="P505" s="356">
        <v>8.9080223543944299E-6</v>
      </c>
      <c r="Q505" s="357">
        <v>5.9155397363336027E-6</v>
      </c>
      <c r="R505" s="357">
        <v>1.6404581725884142E-5</v>
      </c>
      <c r="S505" s="357">
        <v>5.5097708576043637E-6</v>
      </c>
      <c r="T505" s="357">
        <v>1.0514550389459235E-5</v>
      </c>
      <c r="U505" s="357">
        <v>4.6961830984957831E-6</v>
      </c>
      <c r="V505" s="357">
        <v>5.667015136850787E-6</v>
      </c>
      <c r="W505" s="357">
        <v>1.0029841383226559E-5</v>
      </c>
      <c r="X505" s="357">
        <v>1.8648504103483486E-5</v>
      </c>
      <c r="Y505" s="357">
        <v>3.8504905329542061E-6</v>
      </c>
      <c r="Z505" s="357">
        <v>1.4564604823417381E-5</v>
      </c>
      <c r="AA505" s="357">
        <v>7.3971156609458888E-6</v>
      </c>
      <c r="AB505" s="357">
        <v>1.0737122679039494E-5</v>
      </c>
      <c r="AC505" s="357">
        <v>6.6459839722865041E-6</v>
      </c>
      <c r="AD505" s="357">
        <v>6.9470729438810394E-6</v>
      </c>
      <c r="AE505" s="357">
        <v>1.3947856394701205E-6</v>
      </c>
      <c r="AF505" s="357">
        <v>1.3633002165261083E-5</v>
      </c>
      <c r="AG505" s="357">
        <v>8.7676450011270505E-6</v>
      </c>
      <c r="AH505" s="357">
        <v>1.0209340390133465E-5</v>
      </c>
      <c r="AI505" s="357">
        <v>4.1530480499409706E-6</v>
      </c>
      <c r="AJ505" s="357">
        <v>9.5162742627930353E-6</v>
      </c>
      <c r="AK505" s="357">
        <v>1.9543203372949702E-5</v>
      </c>
      <c r="AL505" s="357">
        <v>1.1346915152210361E-5</v>
      </c>
      <c r="AM505" s="357">
        <v>1.7582590493410399E-5</v>
      </c>
      <c r="AN505" s="357">
        <v>0</v>
      </c>
      <c r="AO505" s="357">
        <v>3.8411545152906594E-6</v>
      </c>
      <c r="AP505" s="357">
        <v>1.0399835183821892E-5</v>
      </c>
      <c r="AQ505" s="357">
        <v>2.9738387349579887E-6</v>
      </c>
      <c r="AR505" s="357">
        <v>5.1538089891389879E-6</v>
      </c>
      <c r="AS505" s="357">
        <v>6.0716863789924949E-6</v>
      </c>
      <c r="AT505" s="357">
        <v>9.4797717895543664E-6</v>
      </c>
      <c r="AU505" s="357">
        <v>8.8812010401862754E-6</v>
      </c>
      <c r="AV505" s="357">
        <v>8.4685849319665453E-6</v>
      </c>
      <c r="AW505" s="357">
        <v>6.6261175520618716E-6</v>
      </c>
      <c r="AX505" s="357">
        <v>1.1320233327018246E-5</v>
      </c>
      <c r="AY505" s="357">
        <v>1.3314681831015786E-5</v>
      </c>
      <c r="AZ505" s="357">
        <v>8.9331419287827598E-6</v>
      </c>
      <c r="BA505" s="357">
        <v>6.7426993242485664E-6</v>
      </c>
      <c r="BB505" s="357">
        <v>1.0086387213381878</v>
      </c>
      <c r="BC505" s="357">
        <v>8.3169995305120026E-6</v>
      </c>
      <c r="BD505" s="357">
        <v>6.3091445534252228E-6</v>
      </c>
      <c r="BE505" s="357">
        <v>3.2668217617061827E-6</v>
      </c>
      <c r="BF505" s="357">
        <v>5.9840198421858208E-6</v>
      </c>
      <c r="BG505" s="357">
        <v>4.2570857684598071E-6</v>
      </c>
      <c r="BH505" s="357">
        <v>4.7619283290339032E-6</v>
      </c>
      <c r="BI505" s="357">
        <v>5.3882427534527822E-6</v>
      </c>
      <c r="BJ505" s="357">
        <v>4.2392251065058009E-5</v>
      </c>
      <c r="BK505" s="357">
        <v>2.7622667996684623E-5</v>
      </c>
      <c r="BL505" s="357">
        <v>1.0568071709179791E-5</v>
      </c>
      <c r="BM505" s="357">
        <v>1.0938472441551691E-6</v>
      </c>
      <c r="BN505" s="357">
        <v>3.1904429942016292E-4</v>
      </c>
      <c r="BO505" s="357">
        <v>1.1729017084832673E-5</v>
      </c>
      <c r="BP505" s="357">
        <v>1.0672854635902292E-5</v>
      </c>
      <c r="BQ505" s="357">
        <v>1.1743638229394075E-5</v>
      </c>
      <c r="BR505" s="357">
        <v>3.4000070156874572E-5</v>
      </c>
      <c r="BS505" s="357">
        <v>3.7766165938101992E-6</v>
      </c>
      <c r="BT505" s="357">
        <v>1.6680763207081138E-5</v>
      </c>
      <c r="BU505" s="357">
        <v>1.0086172927446579E-5</v>
      </c>
      <c r="BV505" s="357">
        <v>4.9554486359479937E-6</v>
      </c>
      <c r="BW505" s="357">
        <v>4.0441488836664018E-6</v>
      </c>
      <c r="BX505" s="357">
        <v>9.1230447119707815E-7</v>
      </c>
      <c r="BY505" s="357">
        <v>5.2848394814827355E-7</v>
      </c>
      <c r="BZ505" s="357">
        <v>7.4361482715292657E-7</v>
      </c>
      <c r="CA505" s="357">
        <v>4.724448694550434E-6</v>
      </c>
      <c r="CB505" s="357">
        <v>1.988473738715748E-5</v>
      </c>
      <c r="CC505" s="357">
        <v>2.2152363816056075E-6</v>
      </c>
      <c r="CD505" s="357">
        <v>1.2983190896808964E-5</v>
      </c>
      <c r="CE505" s="357">
        <v>8.9954935189692785E-6</v>
      </c>
      <c r="CF505" s="357">
        <v>8.2192752534457351E-6</v>
      </c>
      <c r="CG505" s="357">
        <v>2.569140623188587E-6</v>
      </c>
      <c r="CH505" s="357">
        <v>3.0953496094115632E-6</v>
      </c>
      <c r="CI505" s="357">
        <v>5.420656748472568E-6</v>
      </c>
      <c r="CJ505" s="357">
        <v>1.4163902269491761E-5</v>
      </c>
      <c r="CK505" s="357">
        <v>1.3000839644149765E-5</v>
      </c>
      <c r="CL505" s="357">
        <v>7.8866763442773948E-6</v>
      </c>
      <c r="CM505" s="357">
        <v>1.2330388460936926E-5</v>
      </c>
      <c r="CN505" s="357">
        <v>6.4448992451391254E-5</v>
      </c>
      <c r="CO505" s="357">
        <v>4.3439776714184498E-6</v>
      </c>
      <c r="CP505" s="357">
        <v>1.3448143696146523E-5</v>
      </c>
      <c r="CQ505" s="357">
        <v>3.7452481540606875E-6</v>
      </c>
      <c r="CR505" s="357">
        <v>7.7115862579364682E-6</v>
      </c>
      <c r="CS505" s="357">
        <v>5.3609451211426576E-6</v>
      </c>
      <c r="CT505" s="357">
        <v>3.8242606074174897E-6</v>
      </c>
      <c r="CU505" s="357">
        <v>5.8772929040316114E-6</v>
      </c>
      <c r="CV505" s="357">
        <v>8.7501351954662234E-5</v>
      </c>
      <c r="CW505" s="357">
        <v>7.6912930789995133E-6</v>
      </c>
      <c r="CX505" s="357">
        <v>7.2170753087233994E-4</v>
      </c>
      <c r="CY505" s="357">
        <v>7.5105080246724991E-6</v>
      </c>
      <c r="CZ505" s="357">
        <v>7.1007513835440037E-6</v>
      </c>
      <c r="DA505" s="357">
        <v>4.7140328479054277E-6</v>
      </c>
      <c r="DB505" s="357">
        <v>5.3813769213169998E-6</v>
      </c>
      <c r="DC505" s="358">
        <v>1.0268886962740629E-5</v>
      </c>
      <c r="DD505" s="358">
        <v>4.9469086485771141E-6</v>
      </c>
      <c r="DE505" s="358">
        <v>2.087004265519984E-6</v>
      </c>
      <c r="DF505" s="359">
        <v>2.9758708306742396E-5</v>
      </c>
      <c r="DH505" s="340"/>
      <c r="DI505" s="331"/>
      <c r="DJ505" s="339"/>
      <c r="DK505" s="331"/>
      <c r="DL505" s="340"/>
      <c r="DM505" s="331"/>
      <c r="DN505" s="339"/>
      <c r="DO505" s="331"/>
      <c r="DP505" s="340"/>
    </row>
    <row r="506" spans="2:120">
      <c r="B506" s="315" t="str">
        <v>052</v>
      </c>
      <c r="C506" s="301" t="str">
        <v>電子応用装置・電気計測器</v>
      </c>
      <c r="D506" s="360">
        <v>9.217168520778173E-8</v>
      </c>
      <c r="E506" s="356">
        <v>6.0246727856427468E-8</v>
      </c>
      <c r="F506" s="356">
        <v>1.2460786281153308E-7</v>
      </c>
      <c r="G506" s="356">
        <v>1.2877368647820008E-7</v>
      </c>
      <c r="H506" s="356">
        <v>3.8157218267143384E-8</v>
      </c>
      <c r="I506" s="356">
        <v>0</v>
      </c>
      <c r="J506" s="356">
        <v>0</v>
      </c>
      <c r="K506" s="356">
        <v>3.9760883302762156E-7</v>
      </c>
      <c r="L506" s="356">
        <v>4.4591965601358233E-8</v>
      </c>
      <c r="M506" s="356">
        <v>2.8323141418961167E-8</v>
      </c>
      <c r="N506" s="356">
        <v>3.306143268519148E-8</v>
      </c>
      <c r="O506" s="356">
        <v>0</v>
      </c>
      <c r="P506" s="356">
        <v>5.6980654820597699E-8</v>
      </c>
      <c r="Q506" s="357">
        <v>3.7835134087545531E-8</v>
      </c>
      <c r="R506" s="357">
        <v>1.0497649529214858E-7</v>
      </c>
      <c r="S506" s="357">
        <v>3.9076443604026518E-8</v>
      </c>
      <c r="T506" s="357">
        <v>6.74654462782381E-8</v>
      </c>
      <c r="U506" s="357">
        <v>3.0050551855778259E-8</v>
      </c>
      <c r="V506" s="357">
        <v>3.6103440063880595E-8</v>
      </c>
      <c r="W506" s="357">
        <v>6.3719404389766617E-8</v>
      </c>
      <c r="X506" s="357">
        <v>1.1922153702105083E-7</v>
      </c>
      <c r="Y506" s="357">
        <v>2.4585622768711604E-8</v>
      </c>
      <c r="Z506" s="357">
        <v>9.2883453132794412E-8</v>
      </c>
      <c r="AA506" s="357">
        <v>4.7361508209154934E-8</v>
      </c>
      <c r="AB506" s="357">
        <v>6.9072836395046915E-8</v>
      </c>
      <c r="AC506" s="357">
        <v>4.2622108804968422E-8</v>
      </c>
      <c r="AD506" s="357">
        <v>4.4502976610914311E-8</v>
      </c>
      <c r="AE506" s="357">
        <v>8.9176851536624767E-9</v>
      </c>
      <c r="AF506" s="357">
        <v>8.7945361893044528E-8</v>
      </c>
      <c r="AG506" s="357">
        <v>6.9215938042052846E-8</v>
      </c>
      <c r="AH506" s="357">
        <v>6.5597324881612418E-8</v>
      </c>
      <c r="AI506" s="357">
        <v>2.8553110770379764E-8</v>
      </c>
      <c r="AJ506" s="357">
        <v>6.4688372819317344E-8</v>
      </c>
      <c r="AK506" s="357">
        <v>1.3136155909073568E-7</v>
      </c>
      <c r="AL506" s="357">
        <v>8.388213920816074E-8</v>
      </c>
      <c r="AM506" s="357">
        <v>1.1932290073676302E-7</v>
      </c>
      <c r="AN506" s="357">
        <v>0</v>
      </c>
      <c r="AO506" s="357">
        <v>2.463535690323528E-8</v>
      </c>
      <c r="AP506" s="357">
        <v>7.4593895199033528E-8</v>
      </c>
      <c r="AQ506" s="357">
        <v>2.0442144588503799E-8</v>
      </c>
      <c r="AR506" s="357">
        <v>3.3447421809567688E-8</v>
      </c>
      <c r="AS506" s="357">
        <v>4.0402287902633317E-8</v>
      </c>
      <c r="AT506" s="357">
        <v>6.1142840358777807E-8</v>
      </c>
      <c r="AU506" s="357">
        <v>6.1198371551945064E-8</v>
      </c>
      <c r="AV506" s="357">
        <v>8.2392551354413912E-7</v>
      </c>
      <c r="AW506" s="357">
        <v>2.3025900470892435E-5</v>
      </c>
      <c r="AX506" s="357">
        <v>4.6095716085235047E-6</v>
      </c>
      <c r="AY506" s="357">
        <v>1.0509214135377277E-6</v>
      </c>
      <c r="AZ506" s="357">
        <v>7.4902155954725111E-8</v>
      </c>
      <c r="BA506" s="357">
        <v>6.383334824745194E-7</v>
      </c>
      <c r="BB506" s="357">
        <v>6.1424549646456804E-8</v>
      </c>
      <c r="BC506" s="357">
        <v>1.0000364275833187</v>
      </c>
      <c r="BD506" s="357">
        <v>6.5014033048320916E-8</v>
      </c>
      <c r="BE506" s="357">
        <v>8.6416138158834211E-8</v>
      </c>
      <c r="BF506" s="357">
        <v>7.8104761462834502E-8</v>
      </c>
      <c r="BG506" s="357">
        <v>5.7953146666109843E-8</v>
      </c>
      <c r="BH506" s="357">
        <v>3.5243210412520279E-8</v>
      </c>
      <c r="BI506" s="357">
        <v>4.6996756811923599E-8</v>
      </c>
      <c r="BJ506" s="357">
        <v>5.3866235078140826E-6</v>
      </c>
      <c r="BK506" s="357">
        <v>1.1608955244227872E-7</v>
      </c>
      <c r="BL506" s="357">
        <v>6.0084615046127421E-8</v>
      </c>
      <c r="BM506" s="357">
        <v>7.1166208305114643E-9</v>
      </c>
      <c r="BN506" s="357">
        <v>1.5914618798056224E-7</v>
      </c>
      <c r="BO506" s="357">
        <v>1.3375250374797349E-7</v>
      </c>
      <c r="BP506" s="357">
        <v>4.6650205759956078E-7</v>
      </c>
      <c r="BQ506" s="357">
        <v>8.8957525686297352E-7</v>
      </c>
      <c r="BR506" s="357">
        <v>2.1734886398171987E-7</v>
      </c>
      <c r="BS506" s="357">
        <v>2.521981912536691E-8</v>
      </c>
      <c r="BT506" s="357">
        <v>1.0953126397041442E-7</v>
      </c>
      <c r="BU506" s="357">
        <v>6.4170605736240795E-8</v>
      </c>
      <c r="BV506" s="357">
        <v>3.2763071257439908E-8</v>
      </c>
      <c r="BW506" s="357">
        <v>2.6252002655936911E-8</v>
      </c>
      <c r="BX506" s="357">
        <v>6.2531248105329629E-9</v>
      </c>
      <c r="BY506" s="357">
        <v>3.9780228267708452E-9</v>
      </c>
      <c r="BZ506" s="357">
        <v>6.2004760274685924E-9</v>
      </c>
      <c r="CA506" s="357">
        <v>4.8896431943351795E-8</v>
      </c>
      <c r="CB506" s="357">
        <v>1.0883364982340431E-7</v>
      </c>
      <c r="CC506" s="357">
        <v>1.5461308063020956E-8</v>
      </c>
      <c r="CD506" s="357">
        <v>8.1981150372033149E-8</v>
      </c>
      <c r="CE506" s="357">
        <v>5.7895817224955853E-8</v>
      </c>
      <c r="CF506" s="357">
        <v>5.4974378176163637E-8</v>
      </c>
      <c r="CG506" s="357">
        <v>1.7091616162418665E-8</v>
      </c>
      <c r="CH506" s="357">
        <v>1.8909651007615809E-8</v>
      </c>
      <c r="CI506" s="357">
        <v>3.5253054009993767E-8</v>
      </c>
      <c r="CJ506" s="357">
        <v>8.7885048414670377E-8</v>
      </c>
      <c r="CK506" s="357">
        <v>8.2763608712985133E-8</v>
      </c>
      <c r="CL506" s="357">
        <v>5.0118748450282397E-8</v>
      </c>
      <c r="CM506" s="357">
        <v>2.7866475742926376E-8</v>
      </c>
      <c r="CN506" s="357">
        <v>9.8469490438621824E-7</v>
      </c>
      <c r="CO506" s="357">
        <v>2.9642812129038659E-8</v>
      </c>
      <c r="CP506" s="357">
        <v>8.6252604731212777E-8</v>
      </c>
      <c r="CQ506" s="357">
        <v>2.09773463568867E-7</v>
      </c>
      <c r="CR506" s="357">
        <v>5.5643074695924315E-8</v>
      </c>
      <c r="CS506" s="357">
        <v>3.7423932680612781E-8</v>
      </c>
      <c r="CT506" s="357">
        <v>2.7227284356334334E-8</v>
      </c>
      <c r="CU506" s="357">
        <v>5.0385274606053694E-8</v>
      </c>
      <c r="CV506" s="357">
        <v>5.0131230293601346E-7</v>
      </c>
      <c r="CW506" s="357">
        <v>4.2497717107027517E-8</v>
      </c>
      <c r="CX506" s="357">
        <v>4.5876959811565392E-6</v>
      </c>
      <c r="CY506" s="357">
        <v>4.8979646938882684E-8</v>
      </c>
      <c r="CZ506" s="357">
        <v>4.5191863011756478E-8</v>
      </c>
      <c r="DA506" s="357">
        <v>3.0156198459571138E-8</v>
      </c>
      <c r="DB506" s="357">
        <v>3.4683789406875913E-8</v>
      </c>
      <c r="DC506" s="358">
        <v>4.4004178670267619E-8</v>
      </c>
      <c r="DD506" s="358">
        <v>3.2087445127545071E-8</v>
      </c>
      <c r="DE506" s="358">
        <v>3.6552982853306368E-8</v>
      </c>
      <c r="DF506" s="359">
        <v>3.2124914474983609E-7</v>
      </c>
      <c r="DH506" s="340"/>
      <c r="DI506" s="331"/>
      <c r="DJ506" s="339"/>
      <c r="DK506" s="331"/>
      <c r="DL506" s="340"/>
      <c r="DM506" s="331"/>
      <c r="DN506" s="339"/>
      <c r="DO506" s="331"/>
      <c r="DP506" s="340"/>
    </row>
    <row r="507" spans="2:120">
      <c r="B507" s="315" t="str">
        <v>053</v>
      </c>
      <c r="C507" s="301" t="str">
        <v>その他の電気機械</v>
      </c>
      <c r="D507" s="360">
        <v>6.4236642483490888E-5</v>
      </c>
      <c r="E507" s="356">
        <v>8.4875885155302614E-5</v>
      </c>
      <c r="F507" s="356">
        <v>8.7107439214124778E-5</v>
      </c>
      <c r="G507" s="356">
        <v>8.4120739190995036E-5</v>
      </c>
      <c r="H507" s="356">
        <v>4.4196400233633494E-4</v>
      </c>
      <c r="I507" s="356">
        <v>0</v>
      </c>
      <c r="J507" s="356">
        <v>0</v>
      </c>
      <c r="K507" s="356">
        <v>3.2114268842689173E-4</v>
      </c>
      <c r="L507" s="356">
        <v>4.7253354252803453E-5</v>
      </c>
      <c r="M507" s="356">
        <v>2.3561482875683825E-5</v>
      </c>
      <c r="N507" s="356">
        <v>2.5309081064578296E-5</v>
      </c>
      <c r="O507" s="356">
        <v>0</v>
      </c>
      <c r="P507" s="356">
        <v>4.3897121576141912E-5</v>
      </c>
      <c r="Q507" s="357">
        <v>3.6664508103970804E-5</v>
      </c>
      <c r="R507" s="357">
        <v>7.1698668553215925E-5</v>
      </c>
      <c r="S507" s="357">
        <v>3.1863994754775143E-4</v>
      </c>
      <c r="T507" s="357">
        <v>5.7997101265346674E-5</v>
      </c>
      <c r="U507" s="357">
        <v>2.818613774219515E-5</v>
      </c>
      <c r="V507" s="357">
        <v>4.1459678025106231E-5</v>
      </c>
      <c r="W507" s="357">
        <v>4.6962970387649211E-5</v>
      </c>
      <c r="X507" s="357">
        <v>8.9749809848166634E-5</v>
      </c>
      <c r="Y507" s="357">
        <v>1.9089526524954051E-5</v>
      </c>
      <c r="Z507" s="357">
        <v>7.0732017729086197E-5</v>
      </c>
      <c r="AA507" s="357">
        <v>4.1156884398236235E-5</v>
      </c>
      <c r="AB507" s="357">
        <v>6.4705401864838103E-5</v>
      </c>
      <c r="AC507" s="357">
        <v>3.9619617406115675E-5</v>
      </c>
      <c r="AD507" s="357">
        <v>4.4687998768159785E-5</v>
      </c>
      <c r="AE507" s="357">
        <v>6.2698297426682719E-6</v>
      </c>
      <c r="AF507" s="357">
        <v>7.0616273379913978E-5</v>
      </c>
      <c r="AG507" s="357">
        <v>5.2402649568899819E-5</v>
      </c>
      <c r="AH507" s="357">
        <v>4.9406649853441324E-5</v>
      </c>
      <c r="AI507" s="357">
        <v>2.836653698875527E-5</v>
      </c>
      <c r="AJ507" s="357">
        <v>5.3173755239661663E-5</v>
      </c>
      <c r="AK507" s="357">
        <v>9.8193123258018185E-5</v>
      </c>
      <c r="AL507" s="357">
        <v>6.2102710731315838E-5</v>
      </c>
      <c r="AM507" s="357">
        <v>1.4266325575255809E-4</v>
      </c>
      <c r="AN507" s="357">
        <v>0</v>
      </c>
      <c r="AO507" s="357">
        <v>2.2017809012614129E-5</v>
      </c>
      <c r="AP507" s="357">
        <v>5.6270204524156673E-5</v>
      </c>
      <c r="AQ507" s="357">
        <v>1.9272684193707133E-5</v>
      </c>
      <c r="AR507" s="357">
        <v>2.752299404820493E-5</v>
      </c>
      <c r="AS507" s="357">
        <v>5.7797010768724958E-5</v>
      </c>
      <c r="AT507" s="357">
        <v>5.2191952802893721E-5</v>
      </c>
      <c r="AU507" s="357">
        <v>1.6025069029784709E-4</v>
      </c>
      <c r="AV507" s="357">
        <v>1.2281244644224483E-4</v>
      </c>
      <c r="AW507" s="357">
        <v>3.4027948929602679E-4</v>
      </c>
      <c r="AX507" s="357">
        <v>2.1793217104505952E-3</v>
      </c>
      <c r="AY507" s="357">
        <v>7.7146643906230526E-3</v>
      </c>
      <c r="AZ507" s="357">
        <v>3.560566877438913E-3</v>
      </c>
      <c r="BA507" s="357">
        <v>2.699389773397265E-3</v>
      </c>
      <c r="BB507" s="357">
        <v>5.2760333121708754E-3</v>
      </c>
      <c r="BC507" s="357">
        <v>2.1360655248907328E-3</v>
      </c>
      <c r="BD507" s="357">
        <v>1.0328265861436987</v>
      </c>
      <c r="BE507" s="357">
        <v>2.7155581013548953E-3</v>
      </c>
      <c r="BF507" s="357">
        <v>1.1143442825923265E-3</v>
      </c>
      <c r="BG507" s="357">
        <v>7.378468897496205E-3</v>
      </c>
      <c r="BH507" s="357">
        <v>4.4747051837215604E-3</v>
      </c>
      <c r="BI507" s="357">
        <v>1.5926754563298689E-3</v>
      </c>
      <c r="BJ507" s="357">
        <v>6.4663149712406495E-4</v>
      </c>
      <c r="BK507" s="357">
        <v>1.7603149583625087E-3</v>
      </c>
      <c r="BL507" s="357">
        <v>8.1955689390055854E-4</v>
      </c>
      <c r="BM507" s="357">
        <v>5.8504590552232105E-6</v>
      </c>
      <c r="BN507" s="357">
        <v>1.8743972948245813E-3</v>
      </c>
      <c r="BO507" s="357">
        <v>1.408624852458975E-3</v>
      </c>
      <c r="BP507" s="357">
        <v>4.9818639755238518E-4</v>
      </c>
      <c r="BQ507" s="357">
        <v>7.0256217563809619E-4</v>
      </c>
      <c r="BR507" s="357">
        <v>1.5925520990965153E-4</v>
      </c>
      <c r="BS507" s="357">
        <v>4.7891857805362542E-5</v>
      </c>
      <c r="BT507" s="357">
        <v>1.3800269576421176E-4</v>
      </c>
      <c r="BU507" s="357">
        <v>4.3334730097718775E-5</v>
      </c>
      <c r="BV507" s="357">
        <v>1.0025801513290541E-4</v>
      </c>
      <c r="BW507" s="357">
        <v>2.4517847438317656E-5</v>
      </c>
      <c r="BX507" s="357">
        <v>1.6010374300591929E-5</v>
      </c>
      <c r="BY507" s="357">
        <v>1.0523281960647663E-5</v>
      </c>
      <c r="BZ507" s="357">
        <v>3.6352286040385944E-5</v>
      </c>
      <c r="CA507" s="357">
        <v>1.2733047168065627E-4</v>
      </c>
      <c r="CB507" s="357">
        <v>7.6041321151733122E-5</v>
      </c>
      <c r="CC507" s="357">
        <v>9.9402409309896464E-5</v>
      </c>
      <c r="CD507" s="357">
        <v>1.0606621804283562E-4</v>
      </c>
      <c r="CE507" s="357">
        <v>4.4156249691521625E-5</v>
      </c>
      <c r="CF507" s="357">
        <v>5.5266410278510034E-5</v>
      </c>
      <c r="CG507" s="357">
        <v>8.8032673640727998E-5</v>
      </c>
      <c r="CH507" s="357">
        <v>1.5312584475553407E-5</v>
      </c>
      <c r="CI507" s="357">
        <v>3.5475314551702795E-5</v>
      </c>
      <c r="CJ507" s="357">
        <v>4.2639328307902323E-4</v>
      </c>
      <c r="CK507" s="357">
        <v>7.073236634612386E-5</v>
      </c>
      <c r="CL507" s="357">
        <v>4.9079021968556899E-5</v>
      </c>
      <c r="CM507" s="357">
        <v>7.3795728482544152E-5</v>
      </c>
      <c r="CN507" s="357">
        <v>1.6094687327141072E-4</v>
      </c>
      <c r="CO507" s="357">
        <v>3.1231434249633913E-4</v>
      </c>
      <c r="CP507" s="357">
        <v>2.033740631280829E-4</v>
      </c>
      <c r="CQ507" s="357">
        <v>4.6308712619315368E-5</v>
      </c>
      <c r="CR507" s="357">
        <v>1.114671666027974E-4</v>
      </c>
      <c r="CS507" s="357">
        <v>3.3416110922461679E-5</v>
      </c>
      <c r="CT507" s="357">
        <v>2.7976458056360367E-5</v>
      </c>
      <c r="CU507" s="357">
        <v>2.948618173554478E-5</v>
      </c>
      <c r="CV507" s="357">
        <v>3.149973205853873E-4</v>
      </c>
      <c r="CW507" s="357">
        <v>1.1374359379634514E-4</v>
      </c>
      <c r="CX507" s="357">
        <v>2.7428361445414021E-3</v>
      </c>
      <c r="CY507" s="357">
        <v>4.7850439755524067E-5</v>
      </c>
      <c r="CZ507" s="357">
        <v>8.4843546915192578E-5</v>
      </c>
      <c r="DA507" s="357">
        <v>4.8456010058337001E-5</v>
      </c>
      <c r="DB507" s="357">
        <v>4.1725373799874759E-5</v>
      </c>
      <c r="DC507" s="358">
        <v>4.8024122070628372E-4</v>
      </c>
      <c r="DD507" s="358">
        <v>8.7184058845140875E-5</v>
      </c>
      <c r="DE507" s="358">
        <v>8.4414344996808447E-5</v>
      </c>
      <c r="DF507" s="359">
        <v>5.4139840643357637E-4</v>
      </c>
      <c r="DH507" s="340"/>
      <c r="DI507" s="331"/>
      <c r="DJ507" s="339"/>
      <c r="DK507" s="331"/>
      <c r="DL507" s="340"/>
      <c r="DM507" s="331"/>
      <c r="DN507" s="339"/>
      <c r="DO507" s="331"/>
      <c r="DP507" s="340"/>
    </row>
    <row r="508" spans="2:120">
      <c r="B508" s="315" t="str">
        <v>054</v>
      </c>
      <c r="C508" s="301" t="str">
        <v>通信機械・同関連機器</v>
      </c>
      <c r="D508" s="360">
        <v>1.0312122849261782E-5</v>
      </c>
      <c r="E508" s="356">
        <v>9.212827988072105E-6</v>
      </c>
      <c r="F508" s="356">
        <v>2.5117163491463942E-5</v>
      </c>
      <c r="G508" s="356">
        <v>3.0681299162307651E-5</v>
      </c>
      <c r="H508" s="356">
        <v>1.1739117401469904E-5</v>
      </c>
      <c r="I508" s="356">
        <v>0</v>
      </c>
      <c r="J508" s="356">
        <v>0</v>
      </c>
      <c r="K508" s="356">
        <v>3.897177395631862E-5</v>
      </c>
      <c r="L508" s="356">
        <v>9.1207213410700674E-6</v>
      </c>
      <c r="M508" s="356">
        <v>1.5579993487508536E-5</v>
      </c>
      <c r="N508" s="356">
        <v>5.7187652566189934E-6</v>
      </c>
      <c r="O508" s="356">
        <v>0</v>
      </c>
      <c r="P508" s="356">
        <v>8.6097182957836553E-6</v>
      </c>
      <c r="Q508" s="357">
        <v>7.9782167817591938E-6</v>
      </c>
      <c r="R508" s="357">
        <v>1.4894444590637022E-5</v>
      </c>
      <c r="S508" s="357">
        <v>7.3271401682376992E-6</v>
      </c>
      <c r="T508" s="357">
        <v>1.3873202753587839E-5</v>
      </c>
      <c r="U508" s="357">
        <v>6.9527062508465772E-6</v>
      </c>
      <c r="V508" s="357">
        <v>1.1162323268910231E-5</v>
      </c>
      <c r="W508" s="357">
        <v>8.6489687967766449E-6</v>
      </c>
      <c r="X508" s="357">
        <v>1.6559628003326037E-5</v>
      </c>
      <c r="Y508" s="357">
        <v>3.4212861131845512E-6</v>
      </c>
      <c r="Z508" s="357">
        <v>1.3054566306070721E-5</v>
      </c>
      <c r="AA508" s="357">
        <v>8.1317858787695163E-6</v>
      </c>
      <c r="AB508" s="357">
        <v>1.0812298477988316E-5</v>
      </c>
      <c r="AC508" s="357">
        <v>2.9012195613905549E-5</v>
      </c>
      <c r="AD508" s="357">
        <v>1.0422563456109418E-5</v>
      </c>
      <c r="AE508" s="357">
        <v>1.7162437082491892E-6</v>
      </c>
      <c r="AF508" s="357">
        <v>1.271316215214636E-5</v>
      </c>
      <c r="AG508" s="357">
        <v>9.2307915549053159E-6</v>
      </c>
      <c r="AH508" s="357">
        <v>2.4792821437603995E-5</v>
      </c>
      <c r="AI508" s="357">
        <v>5.9935825167709645E-6</v>
      </c>
      <c r="AJ508" s="357">
        <v>1.1368301697035437E-5</v>
      </c>
      <c r="AK508" s="357">
        <v>1.6675190758500618E-5</v>
      </c>
      <c r="AL508" s="357">
        <v>1.0684798974458921E-5</v>
      </c>
      <c r="AM508" s="357">
        <v>2.7633996399807627E-5</v>
      </c>
      <c r="AN508" s="357">
        <v>0</v>
      </c>
      <c r="AO508" s="357">
        <v>3.9845585974015779E-6</v>
      </c>
      <c r="AP508" s="357">
        <v>1.03162437722324E-5</v>
      </c>
      <c r="AQ508" s="357">
        <v>4.993851982174855E-6</v>
      </c>
      <c r="AR508" s="357">
        <v>4.757688694644128E-6</v>
      </c>
      <c r="AS508" s="357">
        <v>8.5033196448596987E-6</v>
      </c>
      <c r="AT508" s="357">
        <v>2.6581006811090796E-5</v>
      </c>
      <c r="AU508" s="357">
        <v>1.1029051326461109E-5</v>
      </c>
      <c r="AV508" s="357">
        <v>4.0916760040752312E-5</v>
      </c>
      <c r="AW508" s="357">
        <v>9.8590843801218923E-5</v>
      </c>
      <c r="AX508" s="357">
        <v>3.1350652688337428E-5</v>
      </c>
      <c r="AY508" s="357">
        <v>2.0302108657700269E-5</v>
      </c>
      <c r="AZ508" s="357">
        <v>1.6902187004356802E-5</v>
      </c>
      <c r="BA508" s="357">
        <v>1.8451884179749483E-5</v>
      </c>
      <c r="BB508" s="357">
        <v>6.9393409529398187E-6</v>
      </c>
      <c r="BC508" s="357">
        <v>3.5802659211209837E-5</v>
      </c>
      <c r="BD508" s="357">
        <v>1.9540449612133195E-5</v>
      </c>
      <c r="BE508" s="357">
        <v>1.0028386609595583</v>
      </c>
      <c r="BF508" s="357">
        <v>7.9956329694462125E-6</v>
      </c>
      <c r="BG508" s="357">
        <v>2.8525794599713662E-3</v>
      </c>
      <c r="BH508" s="357">
        <v>2.4318069980290031E-3</v>
      </c>
      <c r="BI508" s="357">
        <v>8.7224238673277408E-6</v>
      </c>
      <c r="BJ508" s="357">
        <v>1.3015132109880064E-3</v>
      </c>
      <c r="BK508" s="357">
        <v>4.8979035383547024E-5</v>
      </c>
      <c r="BL508" s="357">
        <v>3.2956393054128701E-5</v>
      </c>
      <c r="BM508" s="357">
        <v>8.023784240015864E-7</v>
      </c>
      <c r="BN508" s="357">
        <v>2.1323618983915514E-4</v>
      </c>
      <c r="BO508" s="357">
        <v>1.1114517815989045E-4</v>
      </c>
      <c r="BP508" s="357">
        <v>3.4505777826533012E-4</v>
      </c>
      <c r="BQ508" s="357">
        <v>4.448610145400429E-4</v>
      </c>
      <c r="BR508" s="357">
        <v>2.8085702107395948E-5</v>
      </c>
      <c r="BS508" s="357">
        <v>9.2698587141681376E-6</v>
      </c>
      <c r="BT508" s="357">
        <v>1.8223920841747253E-5</v>
      </c>
      <c r="BU508" s="357">
        <v>9.1789553894151304E-6</v>
      </c>
      <c r="BV508" s="357">
        <v>5.1889511392733435E-5</v>
      </c>
      <c r="BW508" s="357">
        <v>3.1000482469286664E-5</v>
      </c>
      <c r="BX508" s="357">
        <v>2.3704738322593874E-5</v>
      </c>
      <c r="BY508" s="357">
        <v>6.0423276888902877E-6</v>
      </c>
      <c r="BZ508" s="357">
        <v>5.3013881758096176E-6</v>
      </c>
      <c r="CA508" s="357">
        <v>1.9427684584761484E-5</v>
      </c>
      <c r="CB508" s="357">
        <v>4.3024749228781033E-5</v>
      </c>
      <c r="CC508" s="357">
        <v>1.956842318159906E-5</v>
      </c>
      <c r="CD508" s="357">
        <v>1.2923826990427015E-5</v>
      </c>
      <c r="CE508" s="357">
        <v>8.6095617908045299E-6</v>
      </c>
      <c r="CF508" s="357">
        <v>1.747356929410103E-5</v>
      </c>
      <c r="CG508" s="357">
        <v>9.7064081486013166E-6</v>
      </c>
      <c r="CH508" s="357">
        <v>4.9489683231896464E-6</v>
      </c>
      <c r="CI508" s="357">
        <v>9.5701341220417367E-6</v>
      </c>
      <c r="CJ508" s="357">
        <v>4.5283994447782672E-5</v>
      </c>
      <c r="CK508" s="357">
        <v>1.1275619613539917E-4</v>
      </c>
      <c r="CL508" s="357">
        <v>1.4248570654069715E-5</v>
      </c>
      <c r="CM508" s="357">
        <v>3.339392980138472E-5</v>
      </c>
      <c r="CN508" s="357">
        <v>2.3589428122256986E-4</v>
      </c>
      <c r="CO508" s="357">
        <v>9.9035126812613697E-6</v>
      </c>
      <c r="CP508" s="357">
        <v>5.4879304872266275E-5</v>
      </c>
      <c r="CQ508" s="357">
        <v>1.2620682090667999E-5</v>
      </c>
      <c r="CR508" s="357">
        <v>7.892818171422024E-6</v>
      </c>
      <c r="CS508" s="357">
        <v>2.077578305658635E-5</v>
      </c>
      <c r="CT508" s="357">
        <v>6.6402921551301392E-6</v>
      </c>
      <c r="CU508" s="357">
        <v>1.8197662703473392E-5</v>
      </c>
      <c r="CV508" s="357">
        <v>7.3645971284526146E-5</v>
      </c>
      <c r="CW508" s="357">
        <v>7.8962716738671554E-5</v>
      </c>
      <c r="CX508" s="357">
        <v>3.9339629741862186E-4</v>
      </c>
      <c r="CY508" s="357">
        <v>5.9551603540271586E-5</v>
      </c>
      <c r="CZ508" s="357">
        <v>1.1037916830627527E-5</v>
      </c>
      <c r="DA508" s="357">
        <v>4.9922050484568458E-5</v>
      </c>
      <c r="DB508" s="357">
        <v>9.3419164755732584E-6</v>
      </c>
      <c r="DC508" s="358">
        <v>2.1198053054079894E-5</v>
      </c>
      <c r="DD508" s="358">
        <v>9.8924963227351803E-6</v>
      </c>
      <c r="DE508" s="358">
        <v>7.338916934237951E-6</v>
      </c>
      <c r="DF508" s="359">
        <v>6.6904524886003431E-5</v>
      </c>
      <c r="DH508" s="340"/>
      <c r="DI508" s="331"/>
      <c r="DJ508" s="339"/>
      <c r="DK508" s="331"/>
      <c r="DL508" s="340"/>
      <c r="DM508" s="331"/>
      <c r="DN508" s="339"/>
      <c r="DO508" s="331"/>
      <c r="DP508" s="340"/>
    </row>
    <row r="509" spans="2:120">
      <c r="B509" s="315" t="str">
        <v>055</v>
      </c>
      <c r="C509" s="301" t="str">
        <v>電子計算機・同附属装置</v>
      </c>
      <c r="D509" s="360">
        <v>6.6197150854602048E-7</v>
      </c>
      <c r="E509" s="356">
        <v>4.2083445252947102E-7</v>
      </c>
      <c r="F509" s="356">
        <v>8.6858863495985519E-7</v>
      </c>
      <c r="G509" s="356">
        <v>9.3234446775893104E-7</v>
      </c>
      <c r="H509" s="356">
        <v>2.5781630034576095E-7</v>
      </c>
      <c r="I509" s="356">
        <v>0</v>
      </c>
      <c r="J509" s="356">
        <v>0</v>
      </c>
      <c r="K509" s="356">
        <v>2.8557235843834904E-6</v>
      </c>
      <c r="L509" s="356">
        <v>3.2142457983871293E-7</v>
      </c>
      <c r="M509" s="356">
        <v>2.0118818991858972E-7</v>
      </c>
      <c r="N509" s="356">
        <v>2.3912104395487433E-7</v>
      </c>
      <c r="O509" s="356">
        <v>0</v>
      </c>
      <c r="P509" s="356">
        <v>4.1292153886272962E-7</v>
      </c>
      <c r="Q509" s="357">
        <v>2.7004541114321013E-7</v>
      </c>
      <c r="R509" s="357">
        <v>7.5909761035944571E-7</v>
      </c>
      <c r="S509" s="357">
        <v>2.5204095252739314E-7</v>
      </c>
      <c r="T509" s="357">
        <v>4.8855079242488007E-7</v>
      </c>
      <c r="U509" s="357">
        <v>2.1322804561361474E-7</v>
      </c>
      <c r="V509" s="357">
        <v>2.5744175617914151E-7</v>
      </c>
      <c r="W509" s="357">
        <v>4.6694411283204603E-7</v>
      </c>
      <c r="X509" s="357">
        <v>8.6707391420069297E-7</v>
      </c>
      <c r="Y509" s="357">
        <v>1.7923938109974098E-7</v>
      </c>
      <c r="Z509" s="357">
        <v>6.7881705640226219E-7</v>
      </c>
      <c r="AA509" s="357">
        <v>3.4316410248452732E-7</v>
      </c>
      <c r="AB509" s="357">
        <v>4.9828523999550934E-7</v>
      </c>
      <c r="AC509" s="357">
        <v>3.1911077326751805E-7</v>
      </c>
      <c r="AD509" s="357">
        <v>3.219193169737752E-7</v>
      </c>
      <c r="AE509" s="357">
        <v>6.4822862979236208E-8</v>
      </c>
      <c r="AF509" s="357">
        <v>6.1661333120556995E-7</v>
      </c>
      <c r="AG509" s="357">
        <v>3.9040966258821473E-7</v>
      </c>
      <c r="AH509" s="357">
        <v>4.7277073234083624E-7</v>
      </c>
      <c r="AI509" s="357">
        <v>1.828322581437369E-7</v>
      </c>
      <c r="AJ509" s="357">
        <v>4.3261293431680309E-7</v>
      </c>
      <c r="AK509" s="357">
        <v>9.0240344609957681E-7</v>
      </c>
      <c r="AL509" s="357">
        <v>5.2165490346599974E-7</v>
      </c>
      <c r="AM509" s="357">
        <v>8.0909402329243901E-7</v>
      </c>
      <c r="AN509" s="357">
        <v>0</v>
      </c>
      <c r="AO509" s="357">
        <v>1.7743062408322232E-7</v>
      </c>
      <c r="AP509" s="357">
        <v>4.7709596264910477E-7</v>
      </c>
      <c r="AQ509" s="357">
        <v>1.3269759306808164E-7</v>
      </c>
      <c r="AR509" s="357">
        <v>2.3866406670166137E-7</v>
      </c>
      <c r="AS509" s="357">
        <v>2.7480315396822796E-7</v>
      </c>
      <c r="AT509" s="357">
        <v>4.3989933714395409E-7</v>
      </c>
      <c r="AU509" s="357">
        <v>4.0893938043246266E-7</v>
      </c>
      <c r="AV509" s="357">
        <v>3.8773276369698335E-7</v>
      </c>
      <c r="AW509" s="357">
        <v>8.0226814734652764E-7</v>
      </c>
      <c r="AX509" s="357">
        <v>5.2272835272545484E-7</v>
      </c>
      <c r="AY509" s="357">
        <v>6.1635039437117935E-7</v>
      </c>
      <c r="AZ509" s="357">
        <v>4.128488250881321E-7</v>
      </c>
      <c r="BA509" s="357">
        <v>3.0483012006752057E-7</v>
      </c>
      <c r="BB509" s="357">
        <v>2.0076641178437156E-7</v>
      </c>
      <c r="BC509" s="357">
        <v>3.8548146034723802E-7</v>
      </c>
      <c r="BD509" s="357">
        <v>2.834281538783492E-7</v>
      </c>
      <c r="BE509" s="357">
        <v>1.4380995066181273E-6</v>
      </c>
      <c r="BF509" s="357">
        <v>1.0010521468411631</v>
      </c>
      <c r="BG509" s="357">
        <v>1.9861521911148267E-7</v>
      </c>
      <c r="BH509" s="357">
        <v>2.2115867367992603E-7</v>
      </c>
      <c r="BI509" s="357">
        <v>2.4884022928025184E-7</v>
      </c>
      <c r="BJ509" s="357">
        <v>1.2805246793781134E-7</v>
      </c>
      <c r="BK509" s="357">
        <v>2.2489288649307981E-7</v>
      </c>
      <c r="BL509" s="357">
        <v>4.236536016343849E-7</v>
      </c>
      <c r="BM509" s="357">
        <v>5.092185797161967E-8</v>
      </c>
      <c r="BN509" s="357">
        <v>2.5858397605886773E-7</v>
      </c>
      <c r="BO509" s="357">
        <v>5.4451968166531237E-7</v>
      </c>
      <c r="BP509" s="357">
        <v>4.7728813412306935E-7</v>
      </c>
      <c r="BQ509" s="357">
        <v>5.2712514273943704E-7</v>
      </c>
      <c r="BR509" s="357">
        <v>1.5860367748898711E-6</v>
      </c>
      <c r="BS509" s="357">
        <v>1.7021022574308473E-7</v>
      </c>
      <c r="BT509" s="357">
        <v>7.7171136902839425E-7</v>
      </c>
      <c r="BU509" s="357">
        <v>4.7002181976099621E-7</v>
      </c>
      <c r="BV509" s="357">
        <v>2.2977844496286786E-7</v>
      </c>
      <c r="BW509" s="357">
        <v>1.8647686133524781E-7</v>
      </c>
      <c r="BX509" s="357">
        <v>3.9420919202860093E-8</v>
      </c>
      <c r="BY509" s="357">
        <v>2.2438741453474967E-8</v>
      </c>
      <c r="BZ509" s="357">
        <v>3.4227419025824662E-8</v>
      </c>
      <c r="CA509" s="357">
        <v>1.9730535175472987E-7</v>
      </c>
      <c r="CB509" s="357">
        <v>7.9450224369097227E-7</v>
      </c>
      <c r="CC509" s="357">
        <v>1.0778139861426102E-7</v>
      </c>
      <c r="CD509" s="357">
        <v>5.5330208246310488E-7</v>
      </c>
      <c r="CE509" s="357">
        <v>4.1524433133390604E-7</v>
      </c>
      <c r="CF509" s="357">
        <v>3.6662165127555749E-7</v>
      </c>
      <c r="CG509" s="357">
        <v>1.1567429966711707E-7</v>
      </c>
      <c r="CH509" s="357">
        <v>1.3721386960189177E-7</v>
      </c>
      <c r="CI509" s="357">
        <v>1.2133572969957861E-6</v>
      </c>
      <c r="CJ509" s="357">
        <v>3.7264523482341671E-6</v>
      </c>
      <c r="CK509" s="357">
        <v>5.9709039157253365E-7</v>
      </c>
      <c r="CL509" s="357">
        <v>4.2663900487087523E-7</v>
      </c>
      <c r="CM509" s="357">
        <v>2.0212172763044644E-7</v>
      </c>
      <c r="CN509" s="357">
        <v>5.3593073260765002E-7</v>
      </c>
      <c r="CO509" s="357">
        <v>1.9152142489296062E-7</v>
      </c>
      <c r="CP509" s="357">
        <v>6.2331615375565521E-7</v>
      </c>
      <c r="CQ509" s="357">
        <v>1.6896815250260733E-7</v>
      </c>
      <c r="CR509" s="357">
        <v>3.5039139270100544E-7</v>
      </c>
      <c r="CS509" s="357">
        <v>2.4670201006113714E-7</v>
      </c>
      <c r="CT509" s="357">
        <v>1.7095223019139455E-7</v>
      </c>
      <c r="CU509" s="357">
        <v>2.7223275003981618E-7</v>
      </c>
      <c r="CV509" s="357">
        <v>3.651202018511974E-6</v>
      </c>
      <c r="CW509" s="357">
        <v>9.3244732090573485E-7</v>
      </c>
      <c r="CX509" s="357">
        <v>3.3867876556060876E-5</v>
      </c>
      <c r="CY509" s="357">
        <v>1.7663411275482955E-7</v>
      </c>
      <c r="CZ509" s="357">
        <v>3.3229048927327675E-7</v>
      </c>
      <c r="DA509" s="357">
        <v>2.3350117290091066E-7</v>
      </c>
      <c r="DB509" s="357">
        <v>2.5811905029133336E-7</v>
      </c>
      <c r="DC509" s="358">
        <v>3.0848312237856805E-7</v>
      </c>
      <c r="DD509" s="358">
        <v>2.2574566138140316E-7</v>
      </c>
      <c r="DE509" s="358">
        <v>8.8348058007369838E-8</v>
      </c>
      <c r="DF509" s="359">
        <v>8.3656136729187009E-7</v>
      </c>
      <c r="DH509" s="340"/>
      <c r="DI509" s="331"/>
      <c r="DJ509" s="339"/>
      <c r="DK509" s="331"/>
      <c r="DL509" s="340"/>
      <c r="DM509" s="331"/>
      <c r="DN509" s="339"/>
      <c r="DO509" s="331"/>
      <c r="DP509" s="340"/>
    </row>
    <row r="510" spans="2:120">
      <c r="B510" s="315" t="str">
        <v>056</v>
      </c>
      <c r="C510" s="301" t="str">
        <v>乗用車</v>
      </c>
      <c r="D510" s="360">
        <v>0</v>
      </c>
      <c r="E510" s="356">
        <v>0</v>
      </c>
      <c r="F510" s="356">
        <v>0</v>
      </c>
      <c r="G510" s="356">
        <v>0</v>
      </c>
      <c r="H510" s="356">
        <v>0</v>
      </c>
      <c r="I510" s="356">
        <v>0</v>
      </c>
      <c r="J510" s="356">
        <v>0</v>
      </c>
      <c r="K510" s="356">
        <v>0</v>
      </c>
      <c r="L510" s="356">
        <v>0</v>
      </c>
      <c r="M510" s="356">
        <v>0</v>
      </c>
      <c r="N510" s="356">
        <v>0</v>
      </c>
      <c r="O510" s="356">
        <v>0</v>
      </c>
      <c r="P510" s="356">
        <v>0</v>
      </c>
      <c r="Q510" s="357">
        <v>0</v>
      </c>
      <c r="R510" s="357">
        <v>0</v>
      </c>
      <c r="S510" s="357">
        <v>0</v>
      </c>
      <c r="T510" s="357">
        <v>0</v>
      </c>
      <c r="U510" s="357">
        <v>0</v>
      </c>
      <c r="V510" s="357">
        <v>0</v>
      </c>
      <c r="W510" s="357">
        <v>0</v>
      </c>
      <c r="X510" s="357">
        <v>0</v>
      </c>
      <c r="Y510" s="357">
        <v>0</v>
      </c>
      <c r="Z510" s="357">
        <v>0</v>
      </c>
      <c r="AA510" s="357">
        <v>0</v>
      </c>
      <c r="AB510" s="357">
        <v>0</v>
      </c>
      <c r="AC510" s="357">
        <v>0</v>
      </c>
      <c r="AD510" s="357">
        <v>0</v>
      </c>
      <c r="AE510" s="357">
        <v>0</v>
      </c>
      <c r="AF510" s="357">
        <v>0</v>
      </c>
      <c r="AG510" s="357">
        <v>0</v>
      </c>
      <c r="AH510" s="357">
        <v>0</v>
      </c>
      <c r="AI510" s="357">
        <v>0</v>
      </c>
      <c r="AJ510" s="357">
        <v>0</v>
      </c>
      <c r="AK510" s="357">
        <v>0</v>
      </c>
      <c r="AL510" s="357">
        <v>0</v>
      </c>
      <c r="AM510" s="357">
        <v>0</v>
      </c>
      <c r="AN510" s="357">
        <v>0</v>
      </c>
      <c r="AO510" s="357">
        <v>0</v>
      </c>
      <c r="AP510" s="357">
        <v>0</v>
      </c>
      <c r="AQ510" s="357">
        <v>0</v>
      </c>
      <c r="AR510" s="357">
        <v>0</v>
      </c>
      <c r="AS510" s="357">
        <v>0</v>
      </c>
      <c r="AT510" s="357">
        <v>0</v>
      </c>
      <c r="AU510" s="357">
        <v>0</v>
      </c>
      <c r="AV510" s="357">
        <v>0</v>
      </c>
      <c r="AW510" s="357">
        <v>0</v>
      </c>
      <c r="AX510" s="357">
        <v>0</v>
      </c>
      <c r="AY510" s="357">
        <v>0</v>
      </c>
      <c r="AZ510" s="357">
        <v>0</v>
      </c>
      <c r="BA510" s="357">
        <v>0</v>
      </c>
      <c r="BB510" s="357">
        <v>0</v>
      </c>
      <c r="BC510" s="357">
        <v>0</v>
      </c>
      <c r="BD510" s="357">
        <v>0</v>
      </c>
      <c r="BE510" s="357">
        <v>0</v>
      </c>
      <c r="BF510" s="357">
        <v>0</v>
      </c>
      <c r="BG510" s="357">
        <v>1</v>
      </c>
      <c r="BH510" s="357">
        <v>0</v>
      </c>
      <c r="BI510" s="357">
        <v>0</v>
      </c>
      <c r="BJ510" s="357">
        <v>0</v>
      </c>
      <c r="BK510" s="357">
        <v>0</v>
      </c>
      <c r="BL510" s="357">
        <v>0</v>
      </c>
      <c r="BM510" s="357">
        <v>0</v>
      </c>
      <c r="BN510" s="357">
        <v>0</v>
      </c>
      <c r="BO510" s="357">
        <v>0</v>
      </c>
      <c r="BP510" s="357">
        <v>0</v>
      </c>
      <c r="BQ510" s="357">
        <v>0</v>
      </c>
      <c r="BR510" s="357">
        <v>0</v>
      </c>
      <c r="BS510" s="357">
        <v>0</v>
      </c>
      <c r="BT510" s="357">
        <v>0</v>
      </c>
      <c r="BU510" s="357">
        <v>0</v>
      </c>
      <c r="BV510" s="357">
        <v>0</v>
      </c>
      <c r="BW510" s="357">
        <v>0</v>
      </c>
      <c r="BX510" s="357">
        <v>0</v>
      </c>
      <c r="BY510" s="357">
        <v>0</v>
      </c>
      <c r="BZ510" s="357">
        <v>0</v>
      </c>
      <c r="CA510" s="357">
        <v>0</v>
      </c>
      <c r="CB510" s="357">
        <v>0</v>
      </c>
      <c r="CC510" s="357">
        <v>0</v>
      </c>
      <c r="CD510" s="357">
        <v>0</v>
      </c>
      <c r="CE510" s="357">
        <v>0</v>
      </c>
      <c r="CF510" s="357">
        <v>0</v>
      </c>
      <c r="CG510" s="357">
        <v>0</v>
      </c>
      <c r="CH510" s="357">
        <v>0</v>
      </c>
      <c r="CI510" s="357">
        <v>0</v>
      </c>
      <c r="CJ510" s="357">
        <v>0</v>
      </c>
      <c r="CK510" s="357">
        <v>0</v>
      </c>
      <c r="CL510" s="357">
        <v>0</v>
      </c>
      <c r="CM510" s="357">
        <v>0</v>
      </c>
      <c r="CN510" s="357">
        <v>0</v>
      </c>
      <c r="CO510" s="357">
        <v>0</v>
      </c>
      <c r="CP510" s="357">
        <v>0</v>
      </c>
      <c r="CQ510" s="357">
        <v>0</v>
      </c>
      <c r="CR510" s="357">
        <v>0</v>
      </c>
      <c r="CS510" s="357">
        <v>0</v>
      </c>
      <c r="CT510" s="357">
        <v>0</v>
      </c>
      <c r="CU510" s="357">
        <v>0</v>
      </c>
      <c r="CV510" s="357">
        <v>0</v>
      </c>
      <c r="CW510" s="357">
        <v>0</v>
      </c>
      <c r="CX510" s="357">
        <v>0</v>
      </c>
      <c r="CY510" s="357">
        <v>0</v>
      </c>
      <c r="CZ510" s="357">
        <v>0</v>
      </c>
      <c r="DA510" s="357">
        <v>0</v>
      </c>
      <c r="DB510" s="357">
        <v>0</v>
      </c>
      <c r="DC510" s="358">
        <v>0</v>
      </c>
      <c r="DD510" s="358">
        <v>0</v>
      </c>
      <c r="DE510" s="358">
        <v>0</v>
      </c>
      <c r="DF510" s="359">
        <v>0</v>
      </c>
      <c r="DH510" s="340"/>
      <c r="DI510" s="331"/>
      <c r="DJ510" s="339"/>
      <c r="DK510" s="331"/>
      <c r="DL510" s="340"/>
      <c r="DM510" s="331"/>
      <c r="DN510" s="339"/>
      <c r="DO510" s="331"/>
      <c r="DP510" s="340"/>
    </row>
    <row r="511" spans="2:120">
      <c r="B511" s="315" t="str">
        <v>057</v>
      </c>
      <c r="C511" s="301" t="str">
        <v>その他の自動車</v>
      </c>
      <c r="D511" s="360">
        <v>2.3840937813991478E-5</v>
      </c>
      <c r="E511" s="356">
        <v>1.5254144750472596E-5</v>
      </c>
      <c r="F511" s="356">
        <v>3.1301914532231469E-5</v>
      </c>
      <c r="G511" s="356">
        <v>3.354389215553917E-5</v>
      </c>
      <c r="H511" s="356">
        <v>9.3103969882041785E-6</v>
      </c>
      <c r="I511" s="356">
        <v>0</v>
      </c>
      <c r="J511" s="356">
        <v>0</v>
      </c>
      <c r="K511" s="356">
        <v>1.022893213242611E-4</v>
      </c>
      <c r="L511" s="356">
        <v>1.1485328319581773E-5</v>
      </c>
      <c r="M511" s="356">
        <v>7.2044853808326606E-6</v>
      </c>
      <c r="N511" s="356">
        <v>8.573716400601672E-6</v>
      </c>
      <c r="O511" s="356">
        <v>0</v>
      </c>
      <c r="P511" s="356">
        <v>1.4778471015838742E-5</v>
      </c>
      <c r="Q511" s="357">
        <v>9.6369780608294314E-6</v>
      </c>
      <c r="R511" s="357">
        <v>2.7268212611965543E-5</v>
      </c>
      <c r="S511" s="357">
        <v>8.9542140751412649E-6</v>
      </c>
      <c r="T511" s="357">
        <v>1.748538342528759E-5</v>
      </c>
      <c r="U511" s="357">
        <v>7.6140323085562035E-6</v>
      </c>
      <c r="V511" s="357">
        <v>9.1819166139352346E-6</v>
      </c>
      <c r="W511" s="357">
        <v>1.6644487295505232E-5</v>
      </c>
      <c r="X511" s="357">
        <v>3.1065174912637124E-5</v>
      </c>
      <c r="Y511" s="357">
        <v>6.4148980789648614E-6</v>
      </c>
      <c r="Z511" s="357">
        <v>2.4294757072301752E-5</v>
      </c>
      <c r="AA511" s="357">
        <v>1.2278857524285255E-5</v>
      </c>
      <c r="AB511" s="357">
        <v>1.7820544221392183E-5</v>
      </c>
      <c r="AC511" s="357">
        <v>1.0928623427179498E-5</v>
      </c>
      <c r="AD511" s="357">
        <v>1.1423045917970114E-5</v>
      </c>
      <c r="AE511" s="357">
        <v>2.318934432553702E-6</v>
      </c>
      <c r="AF511" s="357">
        <v>2.227499033088252E-5</v>
      </c>
      <c r="AG511" s="357">
        <v>1.3935042963671355E-5</v>
      </c>
      <c r="AH511" s="357">
        <v>1.6933717753518945E-5</v>
      </c>
      <c r="AI511" s="357">
        <v>6.7187114788887977E-6</v>
      </c>
      <c r="AJ511" s="357">
        <v>1.5635231878144769E-5</v>
      </c>
      <c r="AK511" s="357">
        <v>3.2381372373600068E-5</v>
      </c>
      <c r="AL511" s="357">
        <v>1.8788097160904306E-5</v>
      </c>
      <c r="AM511" s="357">
        <v>2.9115129611473248E-5</v>
      </c>
      <c r="AN511" s="357">
        <v>0</v>
      </c>
      <c r="AO511" s="357">
        <v>6.3611574152894366E-6</v>
      </c>
      <c r="AP511" s="357">
        <v>1.7160948559183923E-5</v>
      </c>
      <c r="AQ511" s="357">
        <v>4.7896469279233315E-6</v>
      </c>
      <c r="AR511" s="357">
        <v>8.5687787021581614E-6</v>
      </c>
      <c r="AS511" s="357">
        <v>9.9758287784158096E-6</v>
      </c>
      <c r="AT511" s="357">
        <v>1.5705006552973163E-5</v>
      </c>
      <c r="AU511" s="357">
        <v>1.4662862506576437E-5</v>
      </c>
      <c r="AV511" s="357">
        <v>1.3958442613540531E-5</v>
      </c>
      <c r="AW511" s="357">
        <v>1.0858823785747745E-5</v>
      </c>
      <c r="AX511" s="357">
        <v>1.8773793175999237E-5</v>
      </c>
      <c r="AY511" s="357">
        <v>2.2052951395873435E-5</v>
      </c>
      <c r="AZ511" s="357">
        <v>1.4761197126891812E-5</v>
      </c>
      <c r="BA511" s="357">
        <v>1.0990379240576859E-5</v>
      </c>
      <c r="BB511" s="357">
        <v>7.1719272780218127E-6</v>
      </c>
      <c r="BC511" s="357">
        <v>1.3740199183226698E-5</v>
      </c>
      <c r="BD511" s="357">
        <v>1.0219035446931699E-5</v>
      </c>
      <c r="BE511" s="357">
        <v>5.2407537468695255E-6</v>
      </c>
      <c r="BF511" s="357">
        <v>9.7846537945006663E-6</v>
      </c>
      <c r="BG511" s="357">
        <v>6.9561718543119666E-6</v>
      </c>
      <c r="BH511" s="357">
        <v>1.0202496220529098</v>
      </c>
      <c r="BI511" s="357">
        <v>8.8836886921790562E-6</v>
      </c>
      <c r="BJ511" s="357">
        <v>4.5874402463938729E-6</v>
      </c>
      <c r="BK511" s="357">
        <v>8.1412889245919273E-6</v>
      </c>
      <c r="BL511" s="357">
        <v>1.5115501432625646E-5</v>
      </c>
      <c r="BM511" s="357">
        <v>1.8250922025539301E-6</v>
      </c>
      <c r="BN511" s="357">
        <v>9.4296590284143013E-6</v>
      </c>
      <c r="BO511" s="357">
        <v>1.9307921263175786E-5</v>
      </c>
      <c r="BP511" s="357">
        <v>1.7085291650264015E-5</v>
      </c>
      <c r="BQ511" s="357">
        <v>1.894435270795051E-5</v>
      </c>
      <c r="BR511" s="357">
        <v>5.685304334792456E-5</v>
      </c>
      <c r="BS511" s="357">
        <v>6.0703207333905379E-6</v>
      </c>
      <c r="BT511" s="357">
        <v>2.759611442244785E-5</v>
      </c>
      <c r="BU511" s="357">
        <v>1.6765628114792637E-5</v>
      </c>
      <c r="BV511" s="357">
        <v>7.9474913478065479E-6</v>
      </c>
      <c r="BW511" s="357">
        <v>6.3354165132972065E-6</v>
      </c>
      <c r="BX511" s="357">
        <v>1.3932238021948862E-6</v>
      </c>
      <c r="BY511" s="357">
        <v>8.2204052675654238E-7</v>
      </c>
      <c r="BZ511" s="357">
        <v>1.1951953593432423E-6</v>
      </c>
      <c r="CA511" s="357">
        <v>7.1848220094055974E-6</v>
      </c>
      <c r="CB511" s="357">
        <v>2.8468833750483847E-5</v>
      </c>
      <c r="CC511" s="357">
        <v>3.5853967653487548E-6</v>
      </c>
      <c r="CD511" s="357">
        <v>2.0097284094344028E-5</v>
      </c>
      <c r="CE511" s="357">
        <v>1.4842043109652332E-5</v>
      </c>
      <c r="CF511" s="357">
        <v>1.321992505094136E-5</v>
      </c>
      <c r="CG511" s="357">
        <v>4.1034037438728972E-6</v>
      </c>
      <c r="CH511" s="357">
        <v>4.7562037056714283E-6</v>
      </c>
      <c r="CI511" s="357">
        <v>8.4413411845542258E-6</v>
      </c>
      <c r="CJ511" s="357">
        <v>2.2389181693377654E-5</v>
      </c>
      <c r="CK511" s="357">
        <v>2.1232983441291607E-5</v>
      </c>
      <c r="CL511" s="357">
        <v>1.2133811050221572E-5</v>
      </c>
      <c r="CM511" s="357">
        <v>6.9668516468436985E-6</v>
      </c>
      <c r="CN511" s="357">
        <v>8.6535429512710958E-5</v>
      </c>
      <c r="CO511" s="357">
        <v>7.0306772121501148E-6</v>
      </c>
      <c r="CP511" s="357">
        <v>2.1976667438695828E-5</v>
      </c>
      <c r="CQ511" s="357">
        <v>5.9618061800267927E-6</v>
      </c>
      <c r="CR511" s="357">
        <v>1.260341573094452E-5</v>
      </c>
      <c r="CS511" s="357">
        <v>8.6801162769739484E-6</v>
      </c>
      <c r="CT511" s="357">
        <v>6.124647752576927E-6</v>
      </c>
      <c r="CU511" s="357">
        <v>9.4568805705062119E-6</v>
      </c>
      <c r="CV511" s="357">
        <v>1.3078676158228544E-4</v>
      </c>
      <c r="CW511" s="357">
        <v>1.0696505564440061E-5</v>
      </c>
      <c r="CX511" s="357">
        <v>1.2135144996528878E-3</v>
      </c>
      <c r="CY511" s="357">
        <v>6.2888890930184215E-6</v>
      </c>
      <c r="CZ511" s="357">
        <v>1.1677917897390662E-5</v>
      </c>
      <c r="DA511" s="357">
        <v>7.7200088873009402E-6</v>
      </c>
      <c r="DB511" s="357">
        <v>8.8784938482090938E-6</v>
      </c>
      <c r="DC511" s="358">
        <v>1.0880808687828469E-5</v>
      </c>
      <c r="DD511" s="358">
        <v>8.0135928176092457E-6</v>
      </c>
      <c r="DE511" s="358">
        <v>3.1501750355413266E-6</v>
      </c>
      <c r="DF511" s="359">
        <v>4.4545707927092023E-5</v>
      </c>
      <c r="DH511" s="340"/>
      <c r="DI511" s="331"/>
      <c r="DJ511" s="339"/>
      <c r="DK511" s="331"/>
      <c r="DL511" s="340"/>
      <c r="DM511" s="331"/>
      <c r="DN511" s="339"/>
      <c r="DO511" s="331"/>
      <c r="DP511" s="340"/>
    </row>
    <row r="512" spans="2:120">
      <c r="B512" s="315" t="str">
        <v>058</v>
      </c>
      <c r="C512" s="301" t="str">
        <v>自動車部品・同附属品</v>
      </c>
      <c r="D512" s="360">
        <v>1.173400772344423E-3</v>
      </c>
      <c r="E512" s="356">
        <v>7.4546537531308145E-4</v>
      </c>
      <c r="F512" s="356">
        <v>1.5369404555169279E-3</v>
      </c>
      <c r="G512" s="356">
        <v>1.653917949165697E-3</v>
      </c>
      <c r="H512" s="356">
        <v>4.5099985325596273E-4</v>
      </c>
      <c r="I512" s="356">
        <v>0</v>
      </c>
      <c r="J512" s="356">
        <v>0</v>
      </c>
      <c r="K512" s="356">
        <v>5.1018690918762464E-3</v>
      </c>
      <c r="L512" s="356">
        <v>5.6656344867526129E-4</v>
      </c>
      <c r="M512" s="356">
        <v>3.5401211731487012E-4</v>
      </c>
      <c r="N512" s="356">
        <v>4.2303650495885712E-4</v>
      </c>
      <c r="O512" s="356">
        <v>0</v>
      </c>
      <c r="P512" s="356">
        <v>7.3011374105105397E-4</v>
      </c>
      <c r="Q512" s="357">
        <v>4.7501338952506302E-4</v>
      </c>
      <c r="R512" s="357">
        <v>1.3449348470986333E-3</v>
      </c>
      <c r="S512" s="357">
        <v>4.4247297359477605E-4</v>
      </c>
      <c r="T512" s="357">
        <v>8.6476232718176317E-4</v>
      </c>
      <c r="U512" s="357">
        <v>3.7522131323367171E-4</v>
      </c>
      <c r="V512" s="357">
        <v>4.5371790457431928E-4</v>
      </c>
      <c r="W512" s="357">
        <v>8.2444807278942052E-4</v>
      </c>
      <c r="X512" s="357">
        <v>1.5371990761811442E-3</v>
      </c>
      <c r="Y512" s="357">
        <v>3.1768356735056245E-4</v>
      </c>
      <c r="Z512" s="357">
        <v>1.2034647579618495E-3</v>
      </c>
      <c r="AA512" s="357">
        <v>6.0755935221962849E-4</v>
      </c>
      <c r="AB512" s="357">
        <v>8.811964763914069E-4</v>
      </c>
      <c r="AC512" s="357">
        <v>5.3989241150648344E-4</v>
      </c>
      <c r="AD512" s="357">
        <v>5.6448812169258855E-4</v>
      </c>
      <c r="AE512" s="357">
        <v>1.1467639156289429E-4</v>
      </c>
      <c r="AF512" s="357">
        <v>1.0915240929806141E-3</v>
      </c>
      <c r="AG512" s="357">
        <v>6.89518857068599E-4</v>
      </c>
      <c r="AH512" s="357">
        <v>8.3501219326728173E-4</v>
      </c>
      <c r="AI512" s="357">
        <v>3.2245045789674727E-4</v>
      </c>
      <c r="AJ512" s="357">
        <v>7.6622569988256623E-4</v>
      </c>
      <c r="AK512" s="357">
        <v>1.6003542684111147E-3</v>
      </c>
      <c r="AL512" s="357">
        <v>9.2250328230572196E-4</v>
      </c>
      <c r="AM512" s="357">
        <v>1.4339961144990273E-3</v>
      </c>
      <c r="AN512" s="357">
        <v>0</v>
      </c>
      <c r="AO512" s="357">
        <v>3.140366573914379E-4</v>
      </c>
      <c r="AP512" s="357">
        <v>8.4462275253166009E-4</v>
      </c>
      <c r="AQ512" s="357">
        <v>2.3383577346823897E-4</v>
      </c>
      <c r="AR512" s="357">
        <v>4.2248766532595962E-4</v>
      </c>
      <c r="AS512" s="357">
        <v>4.857641283975398E-4</v>
      </c>
      <c r="AT512" s="357">
        <v>7.7668997036364794E-4</v>
      </c>
      <c r="AU512" s="357">
        <v>7.2304261715147458E-4</v>
      </c>
      <c r="AV512" s="357">
        <v>6.8458852302421907E-4</v>
      </c>
      <c r="AW512" s="357">
        <v>6.617915729307906E-4</v>
      </c>
      <c r="AX512" s="357">
        <v>9.2512767212206361E-4</v>
      </c>
      <c r="AY512" s="357">
        <v>1.0921347720826812E-3</v>
      </c>
      <c r="AZ512" s="357">
        <v>7.3050510481838206E-4</v>
      </c>
      <c r="BA512" s="357">
        <v>5.3784160976524345E-4</v>
      </c>
      <c r="BB512" s="357">
        <v>3.5249419894320844E-4</v>
      </c>
      <c r="BC512" s="357">
        <v>6.7901399463876156E-4</v>
      </c>
      <c r="BD512" s="357">
        <v>4.9950988168478386E-4</v>
      </c>
      <c r="BE512" s="357">
        <v>2.5765176779352799E-4</v>
      </c>
      <c r="BF512" s="357">
        <v>4.8382512587390354E-4</v>
      </c>
      <c r="BG512" s="357">
        <v>0.23348705421715216</v>
      </c>
      <c r="BH512" s="357">
        <v>0.27269988631944025</v>
      </c>
      <c r="BI512" s="357">
        <v>1.1964182137611625</v>
      </c>
      <c r="BJ512" s="357">
        <v>2.2116030171556183E-4</v>
      </c>
      <c r="BK512" s="357">
        <v>2.5700578453495604E-2</v>
      </c>
      <c r="BL512" s="357">
        <v>7.4752175529391022E-4</v>
      </c>
      <c r="BM512" s="357">
        <v>9.0746209480890332E-5</v>
      </c>
      <c r="BN512" s="357">
        <v>4.5557941360077365E-4</v>
      </c>
      <c r="BO512" s="357">
        <v>9.4390201343809953E-4</v>
      </c>
      <c r="BP512" s="357">
        <v>8.3802956152952666E-4</v>
      </c>
      <c r="BQ512" s="357">
        <v>9.2631948328370027E-4</v>
      </c>
      <c r="BR512" s="357">
        <v>2.8148593512001296E-3</v>
      </c>
      <c r="BS512" s="357">
        <v>2.9925529055727969E-4</v>
      </c>
      <c r="BT512" s="357">
        <v>1.3615921028300596E-3</v>
      </c>
      <c r="BU512" s="357">
        <v>8.3085627646768819E-4</v>
      </c>
      <c r="BV512" s="357">
        <v>3.9134421357234586E-4</v>
      </c>
      <c r="BW512" s="357">
        <v>3.1141442245035105E-4</v>
      </c>
      <c r="BX512" s="357">
        <v>6.6980538687694019E-5</v>
      </c>
      <c r="BY512" s="357">
        <v>3.7889510057129334E-5</v>
      </c>
      <c r="BZ512" s="357">
        <v>5.8652365700537961E-5</v>
      </c>
      <c r="CA512" s="357">
        <v>6.5603191460557352E-4</v>
      </c>
      <c r="CB512" s="357">
        <v>1.407173752597667E-3</v>
      </c>
      <c r="CC512" s="357">
        <v>1.7398804930215624E-4</v>
      </c>
      <c r="CD512" s="357">
        <v>1.4828022489024836E-3</v>
      </c>
      <c r="CE512" s="357">
        <v>7.3210970295430934E-4</v>
      </c>
      <c r="CF512" s="357">
        <v>6.453012387195845E-4</v>
      </c>
      <c r="CG512" s="357">
        <v>2.013584698033537E-4</v>
      </c>
      <c r="CH512" s="357">
        <v>2.3531107175195828E-4</v>
      </c>
      <c r="CI512" s="357">
        <v>4.1106684822791496E-4</v>
      </c>
      <c r="CJ512" s="357">
        <v>1.1079800992340836E-3</v>
      </c>
      <c r="CK512" s="357">
        <v>1.0494768746623954E-3</v>
      </c>
      <c r="CL512" s="357">
        <v>5.9416576967767577E-4</v>
      </c>
      <c r="CM512" s="357">
        <v>3.4321587935511613E-4</v>
      </c>
      <c r="CN512" s="357">
        <v>9.8598780456208559E-4</v>
      </c>
      <c r="CO512" s="357">
        <v>3.3774500875988802E-4</v>
      </c>
      <c r="CP512" s="357">
        <v>1.085166023565875E-3</v>
      </c>
      <c r="CQ512" s="357">
        <v>2.9376622674274973E-4</v>
      </c>
      <c r="CR512" s="357">
        <v>6.1460163999804392E-4</v>
      </c>
      <c r="CS512" s="357">
        <v>4.2346639622663972E-4</v>
      </c>
      <c r="CT512" s="357">
        <v>2.9977623115106376E-4</v>
      </c>
      <c r="CU512" s="357">
        <v>4.6637869254430141E-4</v>
      </c>
      <c r="CV512" s="357">
        <v>6.4776715151272698E-3</v>
      </c>
      <c r="CW512" s="357">
        <v>5.2852953684651074E-4</v>
      </c>
      <c r="CX512" s="357">
        <v>6.0143812009326413E-2</v>
      </c>
      <c r="CY512" s="357">
        <v>3.0702693274001902E-4</v>
      </c>
      <c r="CZ512" s="357">
        <v>5.8184135086634383E-4</v>
      </c>
      <c r="DA512" s="357">
        <v>3.8077309372050807E-4</v>
      </c>
      <c r="DB512" s="357">
        <v>4.3753177923132769E-4</v>
      </c>
      <c r="DC512" s="358">
        <v>5.3853577156245816E-4</v>
      </c>
      <c r="DD512" s="358">
        <v>3.9850939221896251E-4</v>
      </c>
      <c r="DE512" s="358">
        <v>1.5523835047969074E-4</v>
      </c>
      <c r="DF512" s="359">
        <v>1.4443714258219145E-3</v>
      </c>
      <c r="DH512" s="340"/>
      <c r="DI512" s="331"/>
      <c r="DJ512" s="339"/>
      <c r="DK512" s="331"/>
      <c r="DL512" s="340"/>
      <c r="DM512" s="331"/>
      <c r="DN512" s="339"/>
      <c r="DO512" s="331"/>
      <c r="DP512" s="340"/>
    </row>
    <row r="513" spans="2:120">
      <c r="B513" s="315" t="str">
        <v>059</v>
      </c>
      <c r="C513" s="301" t="str">
        <v>船舶・同修理</v>
      </c>
      <c r="D513" s="360">
        <v>1.5968374892966778E-8</v>
      </c>
      <c r="E513" s="356">
        <v>4.0979337582673743E-8</v>
      </c>
      <c r="F513" s="356">
        <v>1.686487164175719E-8</v>
      </c>
      <c r="G513" s="356">
        <v>1.3838179908238882E-8</v>
      </c>
      <c r="H513" s="356">
        <v>5.9674420269945748E-5</v>
      </c>
      <c r="I513" s="356">
        <v>0</v>
      </c>
      <c r="J513" s="356">
        <v>0</v>
      </c>
      <c r="K513" s="356">
        <v>1.1925882310830662E-7</v>
      </c>
      <c r="L513" s="356">
        <v>1.8289079786660846E-6</v>
      </c>
      <c r="M513" s="356">
        <v>2.4966983867680466E-8</v>
      </c>
      <c r="N513" s="356">
        <v>1.5596291305643689E-7</v>
      </c>
      <c r="O513" s="356">
        <v>0</v>
      </c>
      <c r="P513" s="356">
        <v>9.7725397896626707E-9</v>
      </c>
      <c r="Q513" s="357">
        <v>1.401651044515534E-8</v>
      </c>
      <c r="R513" s="357">
        <v>3.171725789720624E-8</v>
      </c>
      <c r="S513" s="357">
        <v>1.8275852275837798E-8</v>
      </c>
      <c r="T513" s="357">
        <v>2.650766697207715E-8</v>
      </c>
      <c r="U513" s="357">
        <v>1.3980957367881489E-8</v>
      </c>
      <c r="V513" s="357">
        <v>9.5941110981627132E-9</v>
      </c>
      <c r="W513" s="357">
        <v>2.1304870669251984E-8</v>
      </c>
      <c r="X513" s="357">
        <v>4.00207804082737E-8</v>
      </c>
      <c r="Y513" s="357">
        <v>2.3341272475688202E-8</v>
      </c>
      <c r="Z513" s="357">
        <v>2.2035832005826001E-8</v>
      </c>
      <c r="AA513" s="357">
        <v>1.888293644046474E-8</v>
      </c>
      <c r="AB513" s="357">
        <v>2.6630884335195807E-8</v>
      </c>
      <c r="AC513" s="357">
        <v>1.6314046650194132E-8</v>
      </c>
      <c r="AD513" s="357">
        <v>2.2095853093755613E-8</v>
      </c>
      <c r="AE513" s="357">
        <v>3.3631137004210203E-8</v>
      </c>
      <c r="AF513" s="357">
        <v>3.8700235725419551E-8</v>
      </c>
      <c r="AG513" s="357">
        <v>8.9481852371272172E-9</v>
      </c>
      <c r="AH513" s="357">
        <v>1.3993140203551649E-8</v>
      </c>
      <c r="AI513" s="357">
        <v>1.0620668763118718E-8</v>
      </c>
      <c r="AJ513" s="357">
        <v>2.7056152291137264E-8</v>
      </c>
      <c r="AK513" s="357">
        <v>5.6723815472904254E-8</v>
      </c>
      <c r="AL513" s="357">
        <v>2.6153576161415721E-8</v>
      </c>
      <c r="AM513" s="357">
        <v>3.575481552534223E-8</v>
      </c>
      <c r="AN513" s="357">
        <v>0</v>
      </c>
      <c r="AO513" s="357">
        <v>1.9013084555644898E-8</v>
      </c>
      <c r="AP513" s="357">
        <v>5.2506908595978866E-8</v>
      </c>
      <c r="AQ513" s="357">
        <v>3.5039932572037573E-8</v>
      </c>
      <c r="AR513" s="357">
        <v>6.0105935620030935E-8</v>
      </c>
      <c r="AS513" s="357">
        <v>1.5957061520227673E-8</v>
      </c>
      <c r="AT513" s="357">
        <v>2.1518015109186398E-8</v>
      </c>
      <c r="AU513" s="357">
        <v>1.9599103364297133E-8</v>
      </c>
      <c r="AV513" s="357">
        <v>1.8468071036642314E-8</v>
      </c>
      <c r="AW513" s="357">
        <v>1.4763907277585168E-8</v>
      </c>
      <c r="AX513" s="357">
        <v>1.2571873216007377E-8</v>
      </c>
      <c r="AY513" s="357">
        <v>9.4674765255916722E-9</v>
      </c>
      <c r="AZ513" s="357">
        <v>9.3836099337444671E-9</v>
      </c>
      <c r="BA513" s="357">
        <v>1.793810164190509E-8</v>
      </c>
      <c r="BB513" s="357">
        <v>1.0952764090069692E-8</v>
      </c>
      <c r="BC513" s="357">
        <v>7.8675415071996568E-9</v>
      </c>
      <c r="BD513" s="357">
        <v>1.49172909930073E-8</v>
      </c>
      <c r="BE513" s="357">
        <v>6.6570089554395662E-9</v>
      </c>
      <c r="BF513" s="357">
        <v>7.9059141213702414E-9</v>
      </c>
      <c r="BG513" s="357">
        <v>1.7757586766658421E-8</v>
      </c>
      <c r="BH513" s="357">
        <v>2.2232529339640489E-8</v>
      </c>
      <c r="BI513" s="357">
        <v>1.3210536275407172E-8</v>
      </c>
      <c r="BJ513" s="357">
        <v>1.0001545913356409</v>
      </c>
      <c r="BK513" s="357">
        <v>1.2340976579258536E-8</v>
      </c>
      <c r="BL513" s="357">
        <v>7.4567832598692494E-7</v>
      </c>
      <c r="BM513" s="357">
        <v>3.2411083135541195E-9</v>
      </c>
      <c r="BN513" s="357">
        <v>1.697536936700892E-8</v>
      </c>
      <c r="BO513" s="357">
        <v>1.8200982636694496E-8</v>
      </c>
      <c r="BP513" s="357">
        <v>2.1280649302214792E-8</v>
      </c>
      <c r="BQ513" s="357">
        <v>2.609648686989434E-8</v>
      </c>
      <c r="BR513" s="357">
        <v>5.4450442842635003E-8</v>
      </c>
      <c r="BS513" s="357">
        <v>2.7028908938779765E-8</v>
      </c>
      <c r="BT513" s="357">
        <v>8.9831169097219656E-9</v>
      </c>
      <c r="BU513" s="357">
        <v>4.9223573955385955E-9</v>
      </c>
      <c r="BV513" s="357">
        <v>8.8104371493177286E-9</v>
      </c>
      <c r="BW513" s="357">
        <v>5.5493085346276826E-9</v>
      </c>
      <c r="BX513" s="357">
        <v>2.1662395729126375E-9</v>
      </c>
      <c r="BY513" s="357">
        <v>2.2766153423885794E-9</v>
      </c>
      <c r="BZ513" s="357">
        <v>1.1145493764838229E-9</v>
      </c>
      <c r="CA513" s="357">
        <v>2.7834296454787836E-8</v>
      </c>
      <c r="CB513" s="357">
        <v>2.7307696388980043E-8</v>
      </c>
      <c r="CC513" s="357">
        <v>1.8890213284662508E-5</v>
      </c>
      <c r="CD513" s="357">
        <v>1.8098506343893217E-7</v>
      </c>
      <c r="CE513" s="357">
        <v>2.0809193563362758E-8</v>
      </c>
      <c r="CF513" s="357">
        <v>1.6235544981861075E-8</v>
      </c>
      <c r="CG513" s="357">
        <v>9.2007573378629629E-7</v>
      </c>
      <c r="CH513" s="357">
        <v>9.6824572730235231E-9</v>
      </c>
      <c r="CI513" s="357">
        <v>8.3989806335023998E-9</v>
      </c>
      <c r="CJ513" s="357">
        <v>5.250634406688993E-9</v>
      </c>
      <c r="CK513" s="357">
        <v>6.1871844482552423E-9</v>
      </c>
      <c r="CL513" s="357">
        <v>8.0932731889559505E-9</v>
      </c>
      <c r="CM513" s="357">
        <v>9.980416344195611E-9</v>
      </c>
      <c r="CN513" s="357">
        <v>2.1155692542677367E-6</v>
      </c>
      <c r="CO513" s="357">
        <v>9.7304994962228186E-8</v>
      </c>
      <c r="CP513" s="357">
        <v>5.5470348636448683E-8</v>
      </c>
      <c r="CQ513" s="357">
        <v>9.3629709798725995E-9</v>
      </c>
      <c r="CR513" s="357">
        <v>1.0476376049749601E-8</v>
      </c>
      <c r="CS513" s="357">
        <v>5.1143179534547952E-8</v>
      </c>
      <c r="CT513" s="357">
        <v>4.9880641562616055E-8</v>
      </c>
      <c r="CU513" s="357">
        <v>5.8146159625933735E-9</v>
      </c>
      <c r="CV513" s="357">
        <v>9.6531519370059026E-9</v>
      </c>
      <c r="CW513" s="357">
        <v>5.7443868826564215E-9</v>
      </c>
      <c r="CX513" s="357">
        <v>1.1317449687633229E-8</v>
      </c>
      <c r="CY513" s="357">
        <v>6.6119124609263736E-9</v>
      </c>
      <c r="CZ513" s="357">
        <v>2.1923059132791799E-7</v>
      </c>
      <c r="DA513" s="357">
        <v>3.227842185350303E-7</v>
      </c>
      <c r="DB513" s="357">
        <v>5.4092693726582203E-9</v>
      </c>
      <c r="DC513" s="358">
        <v>8.7043956963084254E-9</v>
      </c>
      <c r="DD513" s="358">
        <v>2.6532290254166115E-8</v>
      </c>
      <c r="DE513" s="358">
        <v>5.1804180477439878E-8</v>
      </c>
      <c r="DF513" s="359">
        <v>5.0252682419210173E-7</v>
      </c>
      <c r="DH513" s="340"/>
      <c r="DI513" s="331"/>
      <c r="DJ513" s="339"/>
      <c r="DK513" s="331"/>
      <c r="DL513" s="340"/>
      <c r="DM513" s="331"/>
      <c r="DN513" s="339"/>
      <c r="DO513" s="331"/>
      <c r="DP513" s="340"/>
    </row>
    <row r="514" spans="2:120">
      <c r="B514" s="315" t="str">
        <v>060</v>
      </c>
      <c r="C514" s="301" t="str">
        <v>その他の輸送機械・同修理</v>
      </c>
      <c r="D514" s="360">
        <v>2.4443819664245782E-5</v>
      </c>
      <c r="E514" s="356">
        <v>1.8528969290801915E-5</v>
      </c>
      <c r="F514" s="356">
        <v>3.5555232776399848E-5</v>
      </c>
      <c r="G514" s="356">
        <v>3.3436635642426515E-5</v>
      </c>
      <c r="H514" s="356">
        <v>1.7662308217889804E-5</v>
      </c>
      <c r="I514" s="356">
        <v>0</v>
      </c>
      <c r="J514" s="356">
        <v>0</v>
      </c>
      <c r="K514" s="356">
        <v>1.1025736289235187E-4</v>
      </c>
      <c r="L514" s="356">
        <v>1.606867136286031E-5</v>
      </c>
      <c r="M514" s="356">
        <v>1.0594839432795907E-5</v>
      </c>
      <c r="N514" s="356">
        <v>9.2850129428998969E-6</v>
      </c>
      <c r="O514" s="356">
        <v>0</v>
      </c>
      <c r="P514" s="356">
        <v>2.8046180312903411E-5</v>
      </c>
      <c r="Q514" s="357">
        <v>1.9515420037007551E-5</v>
      </c>
      <c r="R514" s="357">
        <v>3.2028473147575514E-5</v>
      </c>
      <c r="S514" s="357">
        <v>1.7633164844246125E-5</v>
      </c>
      <c r="T514" s="357">
        <v>2.275990500102335E-5</v>
      </c>
      <c r="U514" s="357">
        <v>1.8773393094139516E-5</v>
      </c>
      <c r="V514" s="357">
        <v>2.8049414123736824E-5</v>
      </c>
      <c r="W514" s="357">
        <v>2.0197961060729771E-5</v>
      </c>
      <c r="X514" s="357">
        <v>3.6731380726199629E-5</v>
      </c>
      <c r="Y514" s="357">
        <v>9.9945627959071179E-6</v>
      </c>
      <c r="Z514" s="357">
        <v>3.0545053713871336E-5</v>
      </c>
      <c r="AA514" s="357">
        <v>2.0552356126330305E-5</v>
      </c>
      <c r="AB514" s="357">
        <v>2.6126125025066021E-5</v>
      </c>
      <c r="AC514" s="357">
        <v>3.1379899762494036E-5</v>
      </c>
      <c r="AD514" s="357">
        <v>2.3109722333807645E-5</v>
      </c>
      <c r="AE514" s="357">
        <v>3.3012853605912479E-6</v>
      </c>
      <c r="AF514" s="357">
        <v>3.0401492778094181E-5</v>
      </c>
      <c r="AG514" s="357">
        <v>2.8265894429950848E-5</v>
      </c>
      <c r="AH514" s="357">
        <v>2.4971279653293383E-5</v>
      </c>
      <c r="AI514" s="357">
        <v>1.0669301155650082E-5</v>
      </c>
      <c r="AJ514" s="357">
        <v>2.5971367260526311E-5</v>
      </c>
      <c r="AK514" s="357">
        <v>3.906195794239038E-5</v>
      </c>
      <c r="AL514" s="357">
        <v>3.0829171121073907E-5</v>
      </c>
      <c r="AM514" s="357">
        <v>5.7934468973347039E-5</v>
      </c>
      <c r="AN514" s="357">
        <v>0</v>
      </c>
      <c r="AO514" s="357">
        <v>9.0700932280219409E-6</v>
      </c>
      <c r="AP514" s="357">
        <v>2.2412636055493555E-5</v>
      </c>
      <c r="AQ514" s="357">
        <v>8.0015545726534145E-6</v>
      </c>
      <c r="AR514" s="357">
        <v>1.1875929156639735E-5</v>
      </c>
      <c r="AS514" s="357">
        <v>1.915359822647144E-5</v>
      </c>
      <c r="AT514" s="357">
        <v>2.961496997740308E-5</v>
      </c>
      <c r="AU514" s="357">
        <v>1.9847892564554911E-5</v>
      </c>
      <c r="AV514" s="357">
        <v>2.1934214133029173E-5</v>
      </c>
      <c r="AW514" s="357">
        <v>2.1309338021753561E-5</v>
      </c>
      <c r="AX514" s="357">
        <v>3.7448476794997965E-5</v>
      </c>
      <c r="AY514" s="357">
        <v>5.457090936349963E-5</v>
      </c>
      <c r="AZ514" s="357">
        <v>2.8939889236916112E-5</v>
      </c>
      <c r="BA514" s="357">
        <v>1.8251965069152907E-5</v>
      </c>
      <c r="BB514" s="357">
        <v>1.9393297935397252E-5</v>
      </c>
      <c r="BC514" s="357">
        <v>3.402596667706185E-5</v>
      </c>
      <c r="BD514" s="357">
        <v>1.9066865404292559E-5</v>
      </c>
      <c r="BE514" s="357">
        <v>3.1621981521040857E-5</v>
      </c>
      <c r="BF514" s="357">
        <v>2.9936123520959234E-5</v>
      </c>
      <c r="BG514" s="357">
        <v>1.0146866038253588E-5</v>
      </c>
      <c r="BH514" s="357">
        <v>1.1100277300164693E-5</v>
      </c>
      <c r="BI514" s="357">
        <v>1.1460350002864629E-5</v>
      </c>
      <c r="BJ514" s="357">
        <v>1.4153928028709204E-5</v>
      </c>
      <c r="BK514" s="357">
        <v>1.0427607208244181</v>
      </c>
      <c r="BL514" s="357">
        <v>2.6340282017836688E-5</v>
      </c>
      <c r="BM514" s="357">
        <v>2.1104586389263708E-6</v>
      </c>
      <c r="BN514" s="357">
        <v>1.9255977879312326E-5</v>
      </c>
      <c r="BO514" s="357">
        <v>2.9808748239740115E-5</v>
      </c>
      <c r="BP514" s="357">
        <v>2.7603060095453018E-5</v>
      </c>
      <c r="BQ514" s="357">
        <v>2.7011946841435581E-5</v>
      </c>
      <c r="BR514" s="357">
        <v>5.6160339375598083E-5</v>
      </c>
      <c r="BS514" s="357">
        <v>9.5741805540779229E-6</v>
      </c>
      <c r="BT514" s="357">
        <v>3.061284589862576E-5</v>
      </c>
      <c r="BU514" s="357">
        <v>4.6513678969928471E-5</v>
      </c>
      <c r="BV514" s="357">
        <v>2.2673017813397107E-5</v>
      </c>
      <c r="BW514" s="357">
        <v>5.4312376117260009E-5</v>
      </c>
      <c r="BX514" s="357">
        <v>4.0478392107902582E-6</v>
      </c>
      <c r="BY514" s="357">
        <v>2.4636450161629486E-6</v>
      </c>
      <c r="BZ514" s="357">
        <v>5.2945554373991763E-6</v>
      </c>
      <c r="CA514" s="357">
        <v>1.2981909448618439E-2</v>
      </c>
      <c r="CB514" s="357">
        <v>3.2979361331656616E-5</v>
      </c>
      <c r="CC514" s="357">
        <v>1.4692619709797168E-5</v>
      </c>
      <c r="CD514" s="357">
        <v>2.0828210107596827E-2</v>
      </c>
      <c r="CE514" s="357">
        <v>3.7364407171492286E-5</v>
      </c>
      <c r="CF514" s="357">
        <v>2.2721000654383115E-5</v>
      </c>
      <c r="CG514" s="357">
        <v>1.5967837912593251E-5</v>
      </c>
      <c r="CH514" s="357">
        <v>1.5610475222105175E-5</v>
      </c>
      <c r="CI514" s="357">
        <v>1.9773377528311529E-5</v>
      </c>
      <c r="CJ514" s="357">
        <v>4.4453638779770028E-5</v>
      </c>
      <c r="CK514" s="357">
        <v>2.3217638681122236E-5</v>
      </c>
      <c r="CL514" s="357">
        <v>2.7938800191702358E-5</v>
      </c>
      <c r="CM514" s="357">
        <v>2.0283729732813878E-5</v>
      </c>
      <c r="CN514" s="357">
        <v>1.1140438181089871E-3</v>
      </c>
      <c r="CO514" s="357">
        <v>3.0119555693419205E-5</v>
      </c>
      <c r="CP514" s="357">
        <v>5.7970889804821427E-5</v>
      </c>
      <c r="CQ514" s="357">
        <v>1.6155596694614089E-5</v>
      </c>
      <c r="CR514" s="357">
        <v>2.603092606098669E-5</v>
      </c>
      <c r="CS514" s="357">
        <v>1.4170382116889281E-5</v>
      </c>
      <c r="CT514" s="357">
        <v>1.2589816760168781E-5</v>
      </c>
      <c r="CU514" s="357">
        <v>2.6423223723022141E-5</v>
      </c>
      <c r="CV514" s="357">
        <v>1.2474660765215593E-4</v>
      </c>
      <c r="CW514" s="357">
        <v>2.2644678952115787E-5</v>
      </c>
      <c r="CX514" s="357">
        <v>1.0346243450330369E-3</v>
      </c>
      <c r="CY514" s="357">
        <v>1.4811775040283072E-5</v>
      </c>
      <c r="CZ514" s="357">
        <v>1.8535248576776707E-5</v>
      </c>
      <c r="DA514" s="357">
        <v>1.6660539309410284E-5</v>
      </c>
      <c r="DB514" s="357">
        <v>1.3637541545052105E-5</v>
      </c>
      <c r="DC514" s="358">
        <v>1.9236843906964983E-5</v>
      </c>
      <c r="DD514" s="358">
        <v>1.4021569858207284E-4</v>
      </c>
      <c r="DE514" s="358">
        <v>8.5186436875295818E-6</v>
      </c>
      <c r="DF514" s="359">
        <v>2.9981468862491211E-4</v>
      </c>
      <c r="DH514" s="340"/>
      <c r="DI514" s="331"/>
      <c r="DJ514" s="339"/>
      <c r="DK514" s="331"/>
      <c r="DL514" s="340"/>
      <c r="DM514" s="331"/>
      <c r="DN514" s="339"/>
      <c r="DO514" s="331"/>
      <c r="DP514" s="340"/>
    </row>
    <row r="515" spans="2:120">
      <c r="B515" s="315" t="str">
        <v>061</v>
      </c>
      <c r="C515" s="301" t="str">
        <v>その他の製造工業製品</v>
      </c>
      <c r="D515" s="360">
        <v>1.1021861771608974E-4</v>
      </c>
      <c r="E515" s="356">
        <v>1.1424488342101955E-4</v>
      </c>
      <c r="F515" s="356">
        <v>2.1122881599184673E-4</v>
      </c>
      <c r="G515" s="356">
        <v>2.0056630191509183E-4</v>
      </c>
      <c r="H515" s="356">
        <v>1.5151900000681276E-3</v>
      </c>
      <c r="I515" s="356">
        <v>0</v>
      </c>
      <c r="J515" s="356">
        <v>0</v>
      </c>
      <c r="K515" s="356">
        <v>1.0595201090302939E-3</v>
      </c>
      <c r="L515" s="356">
        <v>3.003248195766588E-4</v>
      </c>
      <c r="M515" s="356">
        <v>2.543053512072301E-4</v>
      </c>
      <c r="N515" s="356">
        <v>6.0965114154085263E-5</v>
      </c>
      <c r="O515" s="356">
        <v>0</v>
      </c>
      <c r="P515" s="356">
        <v>3.3237293977025304E-4</v>
      </c>
      <c r="Q515" s="357">
        <v>6.7158985620284209E-3</v>
      </c>
      <c r="R515" s="357">
        <v>5.8629211418641876E-4</v>
      </c>
      <c r="S515" s="357">
        <v>3.9374094125151386E-3</v>
      </c>
      <c r="T515" s="357">
        <v>1.9024535897778534E-4</v>
      </c>
      <c r="U515" s="357">
        <v>1.8917495056856469E-4</v>
      </c>
      <c r="V515" s="357">
        <v>1.8861219953012618E-4</v>
      </c>
      <c r="W515" s="357">
        <v>1.2600150674505864E-4</v>
      </c>
      <c r="X515" s="357">
        <v>2.5839198525799684E-4</v>
      </c>
      <c r="Y515" s="357">
        <v>3.6860924181389758E-5</v>
      </c>
      <c r="Z515" s="357">
        <v>4.0191496714461528E-4</v>
      </c>
      <c r="AA515" s="357">
        <v>1.83882904091163E-4</v>
      </c>
      <c r="AB515" s="357">
        <v>2.025365939562011E-4</v>
      </c>
      <c r="AC515" s="357">
        <v>2.5678360753721618E-4</v>
      </c>
      <c r="AD515" s="357">
        <v>2.8630919963477296E-4</v>
      </c>
      <c r="AE515" s="357">
        <v>9.9482866164975529E-6</v>
      </c>
      <c r="AF515" s="357">
        <v>3.6102410808851979E-4</v>
      </c>
      <c r="AG515" s="357">
        <v>1.9324454787473391E-4</v>
      </c>
      <c r="AH515" s="357">
        <v>4.0526831230757083E-4</v>
      </c>
      <c r="AI515" s="357">
        <v>3.3108676554454643E-3</v>
      </c>
      <c r="AJ515" s="357">
        <v>1.420795713948809E-3</v>
      </c>
      <c r="AK515" s="357">
        <v>4.111306419959184E-4</v>
      </c>
      <c r="AL515" s="357">
        <v>1.6778309176965157E-3</v>
      </c>
      <c r="AM515" s="357">
        <v>1.3482095724717852E-3</v>
      </c>
      <c r="AN515" s="357">
        <v>0</v>
      </c>
      <c r="AO515" s="357">
        <v>6.1316386911294135E-4</v>
      </c>
      <c r="AP515" s="357">
        <v>1.3782303184013715E-3</v>
      </c>
      <c r="AQ515" s="357">
        <v>1.1535284328399651E-4</v>
      </c>
      <c r="AR515" s="357">
        <v>5.9348668713367627E-5</v>
      </c>
      <c r="AS515" s="357">
        <v>5.5089302414882053E-4</v>
      </c>
      <c r="AT515" s="357">
        <v>1.5691003065782799E-4</v>
      </c>
      <c r="AU515" s="357">
        <v>2.0885087473296115E-4</v>
      </c>
      <c r="AV515" s="357">
        <v>1.8177553408595229E-4</v>
      </c>
      <c r="AW515" s="357">
        <v>8.2033013491756613E-4</v>
      </c>
      <c r="AX515" s="357">
        <v>3.6328860363994507E-4</v>
      </c>
      <c r="AY515" s="357">
        <v>5.7036023492882564E-4</v>
      </c>
      <c r="AZ515" s="357">
        <v>6.3005266502097295E-4</v>
      </c>
      <c r="BA515" s="357">
        <v>5.3246845339212259E-4</v>
      </c>
      <c r="BB515" s="357">
        <v>3.0687675925318634E-4</v>
      </c>
      <c r="BC515" s="357">
        <v>1.6266866223592525E-3</v>
      </c>
      <c r="BD515" s="357">
        <v>4.5923621091515157E-4</v>
      </c>
      <c r="BE515" s="357">
        <v>1.2259411925747599E-3</v>
      </c>
      <c r="BF515" s="357">
        <v>5.5813530108772688E-4</v>
      </c>
      <c r="BG515" s="357">
        <v>3.3745406868255183E-4</v>
      </c>
      <c r="BH515" s="357">
        <v>4.5295402438983161E-4</v>
      </c>
      <c r="BI515" s="357">
        <v>3.2791218746718801E-4</v>
      </c>
      <c r="BJ515" s="357">
        <v>3.0619182579253178E-4</v>
      </c>
      <c r="BK515" s="357">
        <v>2.8387666107293437E-4</v>
      </c>
      <c r="BL515" s="357">
        <v>1.0138956246636417</v>
      </c>
      <c r="BM515" s="357">
        <v>1.8419849514579119E-5</v>
      </c>
      <c r="BN515" s="357">
        <v>6.9946152788543953E-4</v>
      </c>
      <c r="BO515" s="357">
        <v>2.2294358017539836E-3</v>
      </c>
      <c r="BP515" s="357">
        <v>1.1621368869970076E-3</v>
      </c>
      <c r="BQ515" s="357">
        <v>1.1180690488097585E-3</v>
      </c>
      <c r="BR515" s="357">
        <v>1.5831150965401526E-4</v>
      </c>
      <c r="BS515" s="357">
        <v>1.2213343245272249E-4</v>
      </c>
      <c r="BT515" s="357">
        <v>3.4587709644777118E-4</v>
      </c>
      <c r="BU515" s="357">
        <v>3.4753733806360519E-4</v>
      </c>
      <c r="BV515" s="357">
        <v>3.4454741495764627E-4</v>
      </c>
      <c r="BW515" s="357">
        <v>4.3848872157957339E-4</v>
      </c>
      <c r="BX515" s="357">
        <v>8.8708744697681049E-5</v>
      </c>
      <c r="BY515" s="357">
        <v>3.5099027411801071E-5</v>
      </c>
      <c r="BZ515" s="357">
        <v>9.1793567158066856E-5</v>
      </c>
      <c r="CA515" s="357">
        <v>2.5056733661636243E-4</v>
      </c>
      <c r="CB515" s="357">
        <v>1.8827397158451974E-4</v>
      </c>
      <c r="CC515" s="357">
        <v>3.3058871473491772E-4</v>
      </c>
      <c r="CD515" s="357">
        <v>1.9226427990914202E-4</v>
      </c>
      <c r="CE515" s="357">
        <v>3.9998163209609708E-4</v>
      </c>
      <c r="CF515" s="357">
        <v>3.4418740939627597E-4</v>
      </c>
      <c r="CG515" s="357">
        <v>1.5201152907406564E-4</v>
      </c>
      <c r="CH515" s="357">
        <v>3.1709491280094732E-4</v>
      </c>
      <c r="CI515" s="357">
        <v>7.0903074384430194E-4</v>
      </c>
      <c r="CJ515" s="357">
        <v>1.2911736857240631E-3</v>
      </c>
      <c r="CK515" s="357">
        <v>1.3134824352586259E-3</v>
      </c>
      <c r="CL515" s="357">
        <v>6.4953438762251786E-4</v>
      </c>
      <c r="CM515" s="357">
        <v>1.0874031951269363E-3</v>
      </c>
      <c r="CN515" s="357">
        <v>8.2066308587350179E-4</v>
      </c>
      <c r="CO515" s="357">
        <v>1.0687020406622465E-3</v>
      </c>
      <c r="CP515" s="357">
        <v>3.2727446932847822E-3</v>
      </c>
      <c r="CQ515" s="357">
        <v>2.6987800072723108E-4</v>
      </c>
      <c r="CR515" s="357">
        <v>3.7805645181122839E-4</v>
      </c>
      <c r="CS515" s="357">
        <v>1.1491855166870749E-3</v>
      </c>
      <c r="CT515" s="357">
        <v>1.214226752462073E-3</v>
      </c>
      <c r="CU515" s="357">
        <v>1.348266757649071E-3</v>
      </c>
      <c r="CV515" s="357">
        <v>2.5426204075269391E-3</v>
      </c>
      <c r="CW515" s="357">
        <v>1.1075873329638199E-3</v>
      </c>
      <c r="CX515" s="357">
        <v>5.5002803022818588E-4</v>
      </c>
      <c r="CY515" s="357">
        <v>2.0803713379324565E-3</v>
      </c>
      <c r="CZ515" s="357">
        <v>8.0241563711906801E-4</v>
      </c>
      <c r="DA515" s="357">
        <v>7.1385199736626699E-4</v>
      </c>
      <c r="DB515" s="357">
        <v>1.1428419638385562E-3</v>
      </c>
      <c r="DC515" s="358">
        <v>1.3686819394108098E-3</v>
      </c>
      <c r="DD515" s="358">
        <v>2.4474091635423609E-3</v>
      </c>
      <c r="DE515" s="358">
        <v>4.8695222007287882E-2</v>
      </c>
      <c r="DF515" s="359">
        <v>4.6995889953404331E-4</v>
      </c>
      <c r="DH515" s="340"/>
      <c r="DI515" s="331"/>
      <c r="DJ515" s="339"/>
      <c r="DK515" s="331"/>
      <c r="DL515" s="340"/>
      <c r="DM515" s="331"/>
      <c r="DN515" s="339"/>
      <c r="DO515" s="331"/>
      <c r="DP515" s="340"/>
    </row>
    <row r="516" spans="2:120">
      <c r="B516" s="315" t="str">
        <v>062</v>
      </c>
      <c r="C516" s="301" t="str">
        <v>再生資源回収・加工処理</v>
      </c>
      <c r="D516" s="360">
        <v>1.157741326861253E-3</v>
      </c>
      <c r="E516" s="356">
        <v>2.2837036750033347E-3</v>
      </c>
      <c r="F516" s="356">
        <v>1.079239281763924E-4</v>
      </c>
      <c r="G516" s="356">
        <v>3.1804312138031909E-3</v>
      </c>
      <c r="H516" s="356">
        <v>8.0079296445819989E-5</v>
      </c>
      <c r="I516" s="356">
        <v>0</v>
      </c>
      <c r="J516" s="356">
        <v>0</v>
      </c>
      <c r="K516" s="356">
        <v>5.4655868893506832E-5</v>
      </c>
      <c r="L516" s="356">
        <v>2.6391072502136951E-4</v>
      </c>
      <c r="M516" s="356">
        <v>7.3257823639711055E-4</v>
      </c>
      <c r="N516" s="356">
        <v>2.8431505917152565E-2</v>
      </c>
      <c r="O516" s="356">
        <v>0</v>
      </c>
      <c r="P516" s="356">
        <v>1.2504600555484518E-3</v>
      </c>
      <c r="Q516" s="357">
        <v>9.6679233679537093E-5</v>
      </c>
      <c r="R516" s="357">
        <v>6.2050514315952739E-3</v>
      </c>
      <c r="S516" s="357">
        <v>5.2871659541286564E-4</v>
      </c>
      <c r="T516" s="357">
        <v>1.8131825488759587E-4</v>
      </c>
      <c r="U516" s="357">
        <v>1.9859563869604961E-4</v>
      </c>
      <c r="V516" s="357">
        <v>2.2412450445916904E-4</v>
      </c>
      <c r="W516" s="357">
        <v>6.8816303546558696E-2</v>
      </c>
      <c r="X516" s="357">
        <v>1.9357673609870691E-3</v>
      </c>
      <c r="Y516" s="357">
        <v>2.5669086120373484E-3</v>
      </c>
      <c r="Z516" s="357">
        <v>4.9378761969402351E-4</v>
      </c>
      <c r="AA516" s="357">
        <v>3.7923560599576638E-4</v>
      </c>
      <c r="AB516" s="357">
        <v>7.2774076590253175E-3</v>
      </c>
      <c r="AC516" s="357">
        <v>2.0578086989496986E-4</v>
      </c>
      <c r="AD516" s="357">
        <v>3.2752304107634933E-4</v>
      </c>
      <c r="AE516" s="357">
        <v>4.1024109039377556E-5</v>
      </c>
      <c r="AF516" s="357">
        <v>5.4843637480990071E-5</v>
      </c>
      <c r="AG516" s="357">
        <v>1.3493505788118169E-2</v>
      </c>
      <c r="AH516" s="357">
        <v>4.1520165160073444E-4</v>
      </c>
      <c r="AI516" s="357">
        <v>3.8340766052810335E-4</v>
      </c>
      <c r="AJ516" s="357">
        <v>4.0605624874515437E-3</v>
      </c>
      <c r="AK516" s="357">
        <v>5.2607416100807968E-3</v>
      </c>
      <c r="AL516" s="357">
        <v>3.3690699448933707E-2</v>
      </c>
      <c r="AM516" s="357">
        <v>3.8345061420264315E-3</v>
      </c>
      <c r="AN516" s="357">
        <v>0</v>
      </c>
      <c r="AO516" s="357">
        <v>1.8719617502246946E-2</v>
      </c>
      <c r="AP516" s="357">
        <v>1.9731242846142635E-2</v>
      </c>
      <c r="AQ516" s="357">
        <v>6.595235094288567E-3</v>
      </c>
      <c r="AR516" s="357">
        <v>2.0100412105408562E-2</v>
      </c>
      <c r="AS516" s="357">
        <v>8.8641446135727352E-3</v>
      </c>
      <c r="AT516" s="357">
        <v>7.8108970328793082E-4</v>
      </c>
      <c r="AU516" s="357">
        <v>6.2710792720730617E-4</v>
      </c>
      <c r="AV516" s="357">
        <v>3.4392832555148856E-4</v>
      </c>
      <c r="AW516" s="357">
        <v>3.9520241926570125E-4</v>
      </c>
      <c r="AX516" s="357">
        <v>3.0251508080942426E-4</v>
      </c>
      <c r="AY516" s="357">
        <v>2.6437285435872035E-4</v>
      </c>
      <c r="AZ516" s="357">
        <v>7.691521145453135E-4</v>
      </c>
      <c r="BA516" s="357">
        <v>4.5278334436594473E-4</v>
      </c>
      <c r="BB516" s="357">
        <v>3.8321016231816009E-4</v>
      </c>
      <c r="BC516" s="357">
        <v>2.0079574427189816E-4</v>
      </c>
      <c r="BD516" s="357">
        <v>7.9570742720911887E-4</v>
      </c>
      <c r="BE516" s="357">
        <v>1.9127473478509666E-4</v>
      </c>
      <c r="BF516" s="357">
        <v>2.5972036925231662E-4</v>
      </c>
      <c r="BG516" s="357">
        <v>3.6620049971356291E-4</v>
      </c>
      <c r="BH516" s="357">
        <v>3.7205986920568686E-4</v>
      </c>
      <c r="BI516" s="357">
        <v>9.2720132621016403E-4</v>
      </c>
      <c r="BJ516" s="357">
        <v>3.6280187847358131E-4</v>
      </c>
      <c r="BK516" s="357">
        <v>3.944946206619318E-4</v>
      </c>
      <c r="BL516" s="357">
        <v>4.987023162225146E-4</v>
      </c>
      <c r="BM516" s="357">
        <v>1.0009937939975759</v>
      </c>
      <c r="BN516" s="357">
        <v>2.7985521860108333E-4</v>
      </c>
      <c r="BO516" s="357">
        <v>2.6143742553361588E-4</v>
      </c>
      <c r="BP516" s="357">
        <v>2.6008457844666692E-4</v>
      </c>
      <c r="BQ516" s="357">
        <v>3.590480217312109E-4</v>
      </c>
      <c r="BR516" s="357">
        <v>8.4112391050413069E-4</v>
      </c>
      <c r="BS516" s="357">
        <v>2.2865469999206564E-2</v>
      </c>
      <c r="BT516" s="357">
        <v>1.5125030901675217E-4</v>
      </c>
      <c r="BU516" s="357">
        <v>6.8847205876665203E-5</v>
      </c>
      <c r="BV516" s="357">
        <v>1.4499207635417852E-4</v>
      </c>
      <c r="BW516" s="357">
        <v>3.444569098889406E-5</v>
      </c>
      <c r="BX516" s="357">
        <v>1.5240980104505747E-5</v>
      </c>
      <c r="BY516" s="357">
        <v>3.7192356233943206E-6</v>
      </c>
      <c r="BZ516" s="357">
        <v>1.1308314397400376E-5</v>
      </c>
      <c r="CA516" s="357">
        <v>5.2775051827758192E-5</v>
      </c>
      <c r="CB516" s="357">
        <v>2.5619303620112694E-5</v>
      </c>
      <c r="CC516" s="357">
        <v>2.1626155237351175E-5</v>
      </c>
      <c r="CD516" s="357">
        <v>2.7779457097366003E-5</v>
      </c>
      <c r="CE516" s="357">
        <v>1.6387362384906521E-5</v>
      </c>
      <c r="CF516" s="357">
        <v>5.9276633146787691E-5</v>
      </c>
      <c r="CG516" s="357">
        <v>4.479480011487057E-5</v>
      </c>
      <c r="CH516" s="357">
        <v>2.9583020581952346E-5</v>
      </c>
      <c r="CI516" s="357">
        <v>3.6621728341165774E-5</v>
      </c>
      <c r="CJ516" s="357">
        <v>5.2590576345343503E-5</v>
      </c>
      <c r="CK516" s="357">
        <v>3.4434916666932467E-5</v>
      </c>
      <c r="CL516" s="357">
        <v>3.6053907239917437E-5</v>
      </c>
      <c r="CM516" s="357">
        <v>2.9039367847570899E-5</v>
      </c>
      <c r="CN516" s="357">
        <v>7.4430380696392884E-5</v>
      </c>
      <c r="CO516" s="357">
        <v>7.5149943740790019E-5</v>
      </c>
      <c r="CP516" s="357">
        <v>1.5707757719431894E-4</v>
      </c>
      <c r="CQ516" s="357">
        <v>6.8560955053711023E-5</v>
      </c>
      <c r="CR516" s="357">
        <v>6.3907906036569321E-5</v>
      </c>
      <c r="CS516" s="357">
        <v>1.132198674416382E-4</v>
      </c>
      <c r="CT516" s="357">
        <v>1.1318062872394195E-4</v>
      </c>
      <c r="CU516" s="357">
        <v>3.5643285904917062E-5</v>
      </c>
      <c r="CV516" s="357">
        <v>3.0604783351820978E-5</v>
      </c>
      <c r="CW516" s="357">
        <v>3.9439875799026881E-5</v>
      </c>
      <c r="CX516" s="357">
        <v>1.5514752900782632E-4</v>
      </c>
      <c r="CY516" s="357">
        <v>2.7134959150860635E-5</v>
      </c>
      <c r="CZ516" s="357">
        <v>3.8983631651830518E-4</v>
      </c>
      <c r="DA516" s="357">
        <v>6.2290452940798042E-4</v>
      </c>
      <c r="DB516" s="357">
        <v>1.1820524251280534E-4</v>
      </c>
      <c r="DC516" s="358">
        <v>7.5729655946844834E-5</v>
      </c>
      <c r="DD516" s="358">
        <v>1.2519208167311986E-4</v>
      </c>
      <c r="DE516" s="358">
        <v>1.9389922248676272E-4</v>
      </c>
      <c r="DF516" s="359">
        <v>1.3581076956284033E-4</v>
      </c>
      <c r="DH516" s="340"/>
      <c r="DI516" s="331"/>
      <c r="DJ516" s="339"/>
      <c r="DK516" s="331"/>
      <c r="DL516" s="340"/>
      <c r="DM516" s="331"/>
      <c r="DN516" s="339"/>
      <c r="DO516" s="331"/>
      <c r="DP516" s="340"/>
    </row>
    <row r="517" spans="2:120">
      <c r="B517" s="315" t="str">
        <v>063</v>
      </c>
      <c r="C517" s="301" t="str">
        <v>建築</v>
      </c>
      <c r="D517" s="360">
        <v>0</v>
      </c>
      <c r="E517" s="356">
        <v>0</v>
      </c>
      <c r="F517" s="356">
        <v>0</v>
      </c>
      <c r="G517" s="356">
        <v>0</v>
      </c>
      <c r="H517" s="356">
        <v>0</v>
      </c>
      <c r="I517" s="356">
        <v>0</v>
      </c>
      <c r="J517" s="356">
        <v>0</v>
      </c>
      <c r="K517" s="356">
        <v>0</v>
      </c>
      <c r="L517" s="356">
        <v>0</v>
      </c>
      <c r="M517" s="356">
        <v>0</v>
      </c>
      <c r="N517" s="356">
        <v>0</v>
      </c>
      <c r="O517" s="356">
        <v>0</v>
      </c>
      <c r="P517" s="356">
        <v>0</v>
      </c>
      <c r="Q517" s="357">
        <v>0</v>
      </c>
      <c r="R517" s="357">
        <v>0</v>
      </c>
      <c r="S517" s="357">
        <v>0</v>
      </c>
      <c r="T517" s="357">
        <v>0</v>
      </c>
      <c r="U517" s="357">
        <v>0</v>
      </c>
      <c r="V517" s="357">
        <v>0</v>
      </c>
      <c r="W517" s="357">
        <v>0</v>
      </c>
      <c r="X517" s="357">
        <v>0</v>
      </c>
      <c r="Y517" s="357">
        <v>0</v>
      </c>
      <c r="Z517" s="357">
        <v>0</v>
      </c>
      <c r="AA517" s="357">
        <v>0</v>
      </c>
      <c r="AB517" s="357">
        <v>0</v>
      </c>
      <c r="AC517" s="357">
        <v>0</v>
      </c>
      <c r="AD517" s="357">
        <v>0</v>
      </c>
      <c r="AE517" s="357">
        <v>0</v>
      </c>
      <c r="AF517" s="357">
        <v>0</v>
      </c>
      <c r="AG517" s="357">
        <v>0</v>
      </c>
      <c r="AH517" s="357">
        <v>0</v>
      </c>
      <c r="AI517" s="357">
        <v>0</v>
      </c>
      <c r="AJ517" s="357">
        <v>0</v>
      </c>
      <c r="AK517" s="357">
        <v>0</v>
      </c>
      <c r="AL517" s="357">
        <v>0</v>
      </c>
      <c r="AM517" s="357">
        <v>0</v>
      </c>
      <c r="AN517" s="357">
        <v>0</v>
      </c>
      <c r="AO517" s="357">
        <v>0</v>
      </c>
      <c r="AP517" s="357">
        <v>0</v>
      </c>
      <c r="AQ517" s="357">
        <v>0</v>
      </c>
      <c r="AR517" s="357">
        <v>0</v>
      </c>
      <c r="AS517" s="357">
        <v>0</v>
      </c>
      <c r="AT517" s="357">
        <v>0</v>
      </c>
      <c r="AU517" s="357">
        <v>0</v>
      </c>
      <c r="AV517" s="357">
        <v>0</v>
      </c>
      <c r="AW517" s="357">
        <v>0</v>
      </c>
      <c r="AX517" s="357">
        <v>0</v>
      </c>
      <c r="AY517" s="357">
        <v>0</v>
      </c>
      <c r="AZ517" s="357">
        <v>0</v>
      </c>
      <c r="BA517" s="357">
        <v>0</v>
      </c>
      <c r="BB517" s="357">
        <v>0</v>
      </c>
      <c r="BC517" s="357">
        <v>0</v>
      </c>
      <c r="BD517" s="357">
        <v>0</v>
      </c>
      <c r="BE517" s="357">
        <v>0</v>
      </c>
      <c r="BF517" s="357">
        <v>0</v>
      </c>
      <c r="BG517" s="357">
        <v>0</v>
      </c>
      <c r="BH517" s="357">
        <v>0</v>
      </c>
      <c r="BI517" s="357">
        <v>0</v>
      </c>
      <c r="BJ517" s="357">
        <v>0</v>
      </c>
      <c r="BK517" s="357">
        <v>0</v>
      </c>
      <c r="BL517" s="357">
        <v>0</v>
      </c>
      <c r="BM517" s="357">
        <v>0</v>
      </c>
      <c r="BN517" s="357">
        <v>1</v>
      </c>
      <c r="BO517" s="357">
        <v>0</v>
      </c>
      <c r="BP517" s="357">
        <v>0</v>
      </c>
      <c r="BQ517" s="357">
        <v>0</v>
      </c>
      <c r="BR517" s="357">
        <v>0</v>
      </c>
      <c r="BS517" s="357">
        <v>0</v>
      </c>
      <c r="BT517" s="357">
        <v>0</v>
      </c>
      <c r="BU517" s="357">
        <v>0</v>
      </c>
      <c r="BV517" s="357">
        <v>0</v>
      </c>
      <c r="BW517" s="357">
        <v>0</v>
      </c>
      <c r="BX517" s="357">
        <v>0</v>
      </c>
      <c r="BY517" s="357">
        <v>0</v>
      </c>
      <c r="BZ517" s="357">
        <v>0</v>
      </c>
      <c r="CA517" s="357">
        <v>0</v>
      </c>
      <c r="CB517" s="357">
        <v>0</v>
      </c>
      <c r="CC517" s="357">
        <v>0</v>
      </c>
      <c r="CD517" s="357">
        <v>0</v>
      </c>
      <c r="CE517" s="357">
        <v>0</v>
      </c>
      <c r="CF517" s="357">
        <v>0</v>
      </c>
      <c r="CG517" s="357">
        <v>0</v>
      </c>
      <c r="CH517" s="357">
        <v>0</v>
      </c>
      <c r="CI517" s="357">
        <v>0</v>
      </c>
      <c r="CJ517" s="357">
        <v>0</v>
      </c>
      <c r="CK517" s="357">
        <v>0</v>
      </c>
      <c r="CL517" s="357">
        <v>0</v>
      </c>
      <c r="CM517" s="357">
        <v>0</v>
      </c>
      <c r="CN517" s="357">
        <v>0</v>
      </c>
      <c r="CO517" s="357">
        <v>0</v>
      </c>
      <c r="CP517" s="357">
        <v>0</v>
      </c>
      <c r="CQ517" s="357">
        <v>0</v>
      </c>
      <c r="CR517" s="357">
        <v>0</v>
      </c>
      <c r="CS517" s="357">
        <v>0</v>
      </c>
      <c r="CT517" s="357">
        <v>0</v>
      </c>
      <c r="CU517" s="357">
        <v>0</v>
      </c>
      <c r="CV517" s="357">
        <v>0</v>
      </c>
      <c r="CW517" s="357">
        <v>0</v>
      </c>
      <c r="CX517" s="357">
        <v>0</v>
      </c>
      <c r="CY517" s="357">
        <v>0</v>
      </c>
      <c r="CZ517" s="357">
        <v>0</v>
      </c>
      <c r="DA517" s="357">
        <v>0</v>
      </c>
      <c r="DB517" s="357">
        <v>0</v>
      </c>
      <c r="DC517" s="358">
        <v>0</v>
      </c>
      <c r="DD517" s="358">
        <v>0</v>
      </c>
      <c r="DE517" s="358">
        <v>0</v>
      </c>
      <c r="DF517" s="359">
        <v>0</v>
      </c>
      <c r="DH517" s="340"/>
      <c r="DI517" s="331"/>
      <c r="DJ517" s="339"/>
      <c r="DK517" s="331"/>
      <c r="DL517" s="340"/>
      <c r="DM517" s="331"/>
      <c r="DN517" s="339"/>
      <c r="DO517" s="331"/>
      <c r="DP517" s="340"/>
    </row>
    <row r="518" spans="2:120">
      <c r="B518" s="315" t="str">
        <v>064</v>
      </c>
      <c r="C518" s="301" t="str">
        <v>建設補修</v>
      </c>
      <c r="D518" s="360">
        <v>2.8070403778421818E-3</v>
      </c>
      <c r="E518" s="356">
        <v>2.5424114240877706E-3</v>
      </c>
      <c r="F518" s="356">
        <v>2.7490243216951736E-3</v>
      </c>
      <c r="G518" s="356">
        <v>1.6251204816733317E-3</v>
      </c>
      <c r="H518" s="356">
        <v>1.28300935869919E-3</v>
      </c>
      <c r="I518" s="356">
        <v>0</v>
      </c>
      <c r="J518" s="356">
        <v>0</v>
      </c>
      <c r="K518" s="356">
        <v>8.2071889274944812E-3</v>
      </c>
      <c r="L518" s="356">
        <v>1.3188914787428635E-3</v>
      </c>
      <c r="M518" s="356">
        <v>9.4658359290920987E-4</v>
      </c>
      <c r="N518" s="356">
        <v>7.6969708862552582E-4</v>
      </c>
      <c r="O518" s="356">
        <v>0</v>
      </c>
      <c r="P518" s="356">
        <v>3.5825530099951254E-3</v>
      </c>
      <c r="Q518" s="357">
        <v>2.7526155014831384E-3</v>
      </c>
      <c r="R518" s="357">
        <v>1.6594269647651635E-3</v>
      </c>
      <c r="S518" s="357">
        <v>2.4242501711776981E-3</v>
      </c>
      <c r="T518" s="357">
        <v>9.8495217393479335E-3</v>
      </c>
      <c r="U518" s="357">
        <v>3.864622171347391E-3</v>
      </c>
      <c r="V518" s="357">
        <v>2.2433781585365921E-3</v>
      </c>
      <c r="W518" s="357">
        <v>3.9414630881602205E-3</v>
      </c>
      <c r="X518" s="357">
        <v>9.256973467279099E-3</v>
      </c>
      <c r="Y518" s="357">
        <v>2.5437351291275564E-3</v>
      </c>
      <c r="Z518" s="357">
        <v>7.9376553232695449E-3</v>
      </c>
      <c r="AA518" s="357">
        <v>6.7096648621178404E-3</v>
      </c>
      <c r="AB518" s="357">
        <v>1.4018511399916911E-2</v>
      </c>
      <c r="AC518" s="357">
        <v>1.9820083128485422E-3</v>
      </c>
      <c r="AD518" s="357">
        <v>4.0972758101821263E-3</v>
      </c>
      <c r="AE518" s="357">
        <v>3.2454285675965561E-4</v>
      </c>
      <c r="AF518" s="357">
        <v>5.1676532233698846E-3</v>
      </c>
      <c r="AG518" s="357">
        <v>4.6284717693272507E-3</v>
      </c>
      <c r="AH518" s="357">
        <v>2.6605527919194719E-3</v>
      </c>
      <c r="AI518" s="357">
        <v>4.5678825907813716E-4</v>
      </c>
      <c r="AJ518" s="357">
        <v>3.9803959168238402E-3</v>
      </c>
      <c r="AK518" s="357">
        <v>1.0553767795409444E-2</v>
      </c>
      <c r="AL518" s="357">
        <v>5.0804354033957963E-3</v>
      </c>
      <c r="AM518" s="357">
        <v>7.9078584268356573E-3</v>
      </c>
      <c r="AN518" s="357">
        <v>0</v>
      </c>
      <c r="AO518" s="357">
        <v>3.4286244460485574E-3</v>
      </c>
      <c r="AP518" s="357">
        <v>6.7259919754103026E-3</v>
      </c>
      <c r="AQ518" s="357">
        <v>2.3045780052144043E-3</v>
      </c>
      <c r="AR518" s="357">
        <v>3.6997329409085228E-3</v>
      </c>
      <c r="AS518" s="357">
        <v>3.2052490963402859E-3</v>
      </c>
      <c r="AT518" s="357">
        <v>7.0489695470180849E-3</v>
      </c>
      <c r="AU518" s="357">
        <v>4.2760772683641916E-3</v>
      </c>
      <c r="AV518" s="357">
        <v>2.9187477427096093E-3</v>
      </c>
      <c r="AW518" s="357">
        <v>1.9965202702775932E-3</v>
      </c>
      <c r="AX518" s="357">
        <v>1.3378552634589539E-3</v>
      </c>
      <c r="AY518" s="357">
        <v>3.5223971888043307E-3</v>
      </c>
      <c r="AZ518" s="357">
        <v>4.8557311412551199E-3</v>
      </c>
      <c r="BA518" s="357">
        <v>2.6993640629238555E-3</v>
      </c>
      <c r="BB518" s="357">
        <v>1.7867686259951303E-3</v>
      </c>
      <c r="BC518" s="357">
        <v>1.820318510430719E-3</v>
      </c>
      <c r="BD518" s="357">
        <v>3.1090546491293774E-3</v>
      </c>
      <c r="BE518" s="357">
        <v>1.9120745474647287E-3</v>
      </c>
      <c r="BF518" s="357">
        <v>1.7266867436026747E-3</v>
      </c>
      <c r="BG518" s="357">
        <v>7.9138320402759299E-4</v>
      </c>
      <c r="BH518" s="357">
        <v>8.8521872474690085E-4</v>
      </c>
      <c r="BI518" s="357">
        <v>1.1578007571881712E-3</v>
      </c>
      <c r="BJ518" s="357">
        <v>1.2525941562918337E-3</v>
      </c>
      <c r="BK518" s="357">
        <v>2.3499799180299813E-3</v>
      </c>
      <c r="BL518" s="357">
        <v>2.3748386904169391E-3</v>
      </c>
      <c r="BM518" s="357">
        <v>3.6806980470706932E-4</v>
      </c>
      <c r="BN518" s="357">
        <v>1.2234198468526194E-3</v>
      </c>
      <c r="BO518" s="357">
        <v>1.0018941935143737</v>
      </c>
      <c r="BP518" s="357">
        <v>1.3251126392364442E-3</v>
      </c>
      <c r="BQ518" s="357">
        <v>1.196505586259013E-3</v>
      </c>
      <c r="BR518" s="357">
        <v>1.771552279997498E-2</v>
      </c>
      <c r="BS518" s="357">
        <v>2.3033806298220303E-2</v>
      </c>
      <c r="BT518" s="357">
        <v>2.1610511663027611E-2</v>
      </c>
      <c r="BU518" s="357">
        <v>2.2693336663289925E-3</v>
      </c>
      <c r="BV518" s="357">
        <v>3.2338971078492832E-3</v>
      </c>
      <c r="BW518" s="357">
        <v>2.6720626925483379E-3</v>
      </c>
      <c r="BX518" s="357">
        <v>1.9496285494217302E-3</v>
      </c>
      <c r="BY518" s="357">
        <v>2.3566196017946349E-3</v>
      </c>
      <c r="BZ518" s="357">
        <v>2.4204550439799525E-2</v>
      </c>
      <c r="CA518" s="357">
        <v>1.4050897656470654E-2</v>
      </c>
      <c r="CB518" s="357">
        <v>9.4396415749351166E-4</v>
      </c>
      <c r="CC518" s="357">
        <v>2.2361485231009318E-3</v>
      </c>
      <c r="CD518" s="357">
        <v>8.9441216762649279E-4</v>
      </c>
      <c r="CE518" s="357">
        <v>3.5876836511281791E-3</v>
      </c>
      <c r="CF518" s="357">
        <v>1.1188340566727524E-2</v>
      </c>
      <c r="CG518" s="357">
        <v>3.2171030244241708E-3</v>
      </c>
      <c r="CH518" s="357">
        <v>1.5311154497060673E-3</v>
      </c>
      <c r="CI518" s="357">
        <v>4.2091113307864848E-3</v>
      </c>
      <c r="CJ518" s="357">
        <v>1.072936433739991E-2</v>
      </c>
      <c r="CK518" s="357">
        <v>7.6733955990073571E-4</v>
      </c>
      <c r="CL518" s="357">
        <v>6.1984084665888664E-3</v>
      </c>
      <c r="CM518" s="357">
        <v>1.6320183322305044E-3</v>
      </c>
      <c r="CN518" s="357">
        <v>9.3762462124506486E-3</v>
      </c>
      <c r="CO518" s="357">
        <v>5.117900113397968E-3</v>
      </c>
      <c r="CP518" s="357">
        <v>4.1884678477471359E-3</v>
      </c>
      <c r="CQ518" s="357">
        <v>2.4550570755754726E-3</v>
      </c>
      <c r="CR518" s="357">
        <v>1.7929772424213682E-3</v>
      </c>
      <c r="CS518" s="357">
        <v>3.4190077214418177E-3</v>
      </c>
      <c r="CT518" s="357">
        <v>2.5023511388135335E-3</v>
      </c>
      <c r="CU518" s="357">
        <v>1.5261374363047613E-3</v>
      </c>
      <c r="CV518" s="357">
        <v>2.1244646725235342E-3</v>
      </c>
      <c r="CW518" s="357">
        <v>2.8586375249961553E-3</v>
      </c>
      <c r="CX518" s="357">
        <v>1.1629477097666353E-3</v>
      </c>
      <c r="CY518" s="357">
        <v>1.8830560092182136E-3</v>
      </c>
      <c r="CZ518" s="357">
        <v>3.0226389332921166E-3</v>
      </c>
      <c r="DA518" s="357">
        <v>2.0070838205357741E-3</v>
      </c>
      <c r="DB518" s="357">
        <v>2.2261930630094054E-3</v>
      </c>
      <c r="DC518" s="358">
        <v>3.9414650786911663E-3</v>
      </c>
      <c r="DD518" s="358">
        <v>3.2391428004254958E-3</v>
      </c>
      <c r="DE518" s="358">
        <v>7.0691728544437652E-4</v>
      </c>
      <c r="DF518" s="359">
        <v>2.953322426108847E-3</v>
      </c>
      <c r="DH518" s="340"/>
      <c r="DI518" s="331"/>
      <c r="DJ518" s="339"/>
      <c r="DK518" s="331"/>
      <c r="DL518" s="340"/>
      <c r="DM518" s="331"/>
      <c r="DN518" s="339"/>
      <c r="DO518" s="331"/>
      <c r="DP518" s="340"/>
    </row>
    <row r="519" spans="2:120">
      <c r="B519" s="315" t="str">
        <v>065</v>
      </c>
      <c r="C519" s="301" t="str">
        <v>公共事業</v>
      </c>
      <c r="D519" s="360">
        <v>0</v>
      </c>
      <c r="E519" s="356">
        <v>0</v>
      </c>
      <c r="F519" s="356">
        <v>0</v>
      </c>
      <c r="G519" s="356">
        <v>0</v>
      </c>
      <c r="H519" s="356">
        <v>0</v>
      </c>
      <c r="I519" s="356">
        <v>0</v>
      </c>
      <c r="J519" s="356">
        <v>0</v>
      </c>
      <c r="K519" s="356">
        <v>0</v>
      </c>
      <c r="L519" s="356">
        <v>0</v>
      </c>
      <c r="M519" s="356">
        <v>0</v>
      </c>
      <c r="N519" s="356">
        <v>0</v>
      </c>
      <c r="O519" s="356">
        <v>0</v>
      </c>
      <c r="P519" s="356">
        <v>0</v>
      </c>
      <c r="Q519" s="357">
        <v>0</v>
      </c>
      <c r="R519" s="357">
        <v>0</v>
      </c>
      <c r="S519" s="357">
        <v>0</v>
      </c>
      <c r="T519" s="357">
        <v>0</v>
      </c>
      <c r="U519" s="357">
        <v>0</v>
      </c>
      <c r="V519" s="357">
        <v>0</v>
      </c>
      <c r="W519" s="357">
        <v>0</v>
      </c>
      <c r="X519" s="357">
        <v>0</v>
      </c>
      <c r="Y519" s="357">
        <v>0</v>
      </c>
      <c r="Z519" s="357">
        <v>0</v>
      </c>
      <c r="AA519" s="357">
        <v>0</v>
      </c>
      <c r="AB519" s="357">
        <v>0</v>
      </c>
      <c r="AC519" s="357">
        <v>0</v>
      </c>
      <c r="AD519" s="357">
        <v>0</v>
      </c>
      <c r="AE519" s="357">
        <v>0</v>
      </c>
      <c r="AF519" s="357">
        <v>0</v>
      </c>
      <c r="AG519" s="357">
        <v>0</v>
      </c>
      <c r="AH519" s="357">
        <v>0</v>
      </c>
      <c r="AI519" s="357">
        <v>0</v>
      </c>
      <c r="AJ519" s="357">
        <v>0</v>
      </c>
      <c r="AK519" s="357">
        <v>0</v>
      </c>
      <c r="AL519" s="357">
        <v>0</v>
      </c>
      <c r="AM519" s="357">
        <v>0</v>
      </c>
      <c r="AN519" s="357">
        <v>0</v>
      </c>
      <c r="AO519" s="357">
        <v>0</v>
      </c>
      <c r="AP519" s="357">
        <v>0</v>
      </c>
      <c r="AQ519" s="357">
        <v>0</v>
      </c>
      <c r="AR519" s="357">
        <v>0</v>
      </c>
      <c r="AS519" s="357">
        <v>0</v>
      </c>
      <c r="AT519" s="357">
        <v>0</v>
      </c>
      <c r="AU519" s="357">
        <v>0</v>
      </c>
      <c r="AV519" s="357">
        <v>0</v>
      </c>
      <c r="AW519" s="357">
        <v>0</v>
      </c>
      <c r="AX519" s="357">
        <v>0</v>
      </c>
      <c r="AY519" s="357">
        <v>0</v>
      </c>
      <c r="AZ519" s="357">
        <v>0</v>
      </c>
      <c r="BA519" s="357">
        <v>0</v>
      </c>
      <c r="BB519" s="357">
        <v>0</v>
      </c>
      <c r="BC519" s="357">
        <v>0</v>
      </c>
      <c r="BD519" s="357">
        <v>0</v>
      </c>
      <c r="BE519" s="357">
        <v>0</v>
      </c>
      <c r="BF519" s="357">
        <v>0</v>
      </c>
      <c r="BG519" s="357">
        <v>0</v>
      </c>
      <c r="BH519" s="357">
        <v>0</v>
      </c>
      <c r="BI519" s="357">
        <v>0</v>
      </c>
      <c r="BJ519" s="357">
        <v>0</v>
      </c>
      <c r="BK519" s="357">
        <v>0</v>
      </c>
      <c r="BL519" s="357">
        <v>0</v>
      </c>
      <c r="BM519" s="357">
        <v>0</v>
      </c>
      <c r="BN519" s="357">
        <v>0</v>
      </c>
      <c r="BO519" s="357">
        <v>0</v>
      </c>
      <c r="BP519" s="357">
        <v>1</v>
      </c>
      <c r="BQ519" s="357">
        <v>0</v>
      </c>
      <c r="BR519" s="357">
        <v>0</v>
      </c>
      <c r="BS519" s="357">
        <v>0</v>
      </c>
      <c r="BT519" s="357">
        <v>0</v>
      </c>
      <c r="BU519" s="357">
        <v>0</v>
      </c>
      <c r="BV519" s="357">
        <v>0</v>
      </c>
      <c r="BW519" s="357">
        <v>0</v>
      </c>
      <c r="BX519" s="357">
        <v>0</v>
      </c>
      <c r="BY519" s="357">
        <v>0</v>
      </c>
      <c r="BZ519" s="357">
        <v>0</v>
      </c>
      <c r="CA519" s="357">
        <v>0</v>
      </c>
      <c r="CB519" s="357">
        <v>0</v>
      </c>
      <c r="CC519" s="357">
        <v>0</v>
      </c>
      <c r="CD519" s="357">
        <v>0</v>
      </c>
      <c r="CE519" s="357">
        <v>0</v>
      </c>
      <c r="CF519" s="357">
        <v>0</v>
      </c>
      <c r="CG519" s="357">
        <v>0</v>
      </c>
      <c r="CH519" s="357">
        <v>0</v>
      </c>
      <c r="CI519" s="357">
        <v>0</v>
      </c>
      <c r="CJ519" s="357">
        <v>0</v>
      </c>
      <c r="CK519" s="357">
        <v>0</v>
      </c>
      <c r="CL519" s="357">
        <v>0</v>
      </c>
      <c r="CM519" s="357">
        <v>0</v>
      </c>
      <c r="CN519" s="357">
        <v>0</v>
      </c>
      <c r="CO519" s="357">
        <v>0</v>
      </c>
      <c r="CP519" s="357">
        <v>0</v>
      </c>
      <c r="CQ519" s="357">
        <v>0</v>
      </c>
      <c r="CR519" s="357">
        <v>0</v>
      </c>
      <c r="CS519" s="357">
        <v>0</v>
      </c>
      <c r="CT519" s="357">
        <v>0</v>
      </c>
      <c r="CU519" s="357">
        <v>0</v>
      </c>
      <c r="CV519" s="357">
        <v>0</v>
      </c>
      <c r="CW519" s="357">
        <v>0</v>
      </c>
      <c r="CX519" s="357">
        <v>0</v>
      </c>
      <c r="CY519" s="357">
        <v>0</v>
      </c>
      <c r="CZ519" s="357">
        <v>0</v>
      </c>
      <c r="DA519" s="357">
        <v>0</v>
      </c>
      <c r="DB519" s="357">
        <v>0</v>
      </c>
      <c r="DC519" s="358">
        <v>0</v>
      </c>
      <c r="DD519" s="358">
        <v>0</v>
      </c>
      <c r="DE519" s="358">
        <v>0</v>
      </c>
      <c r="DF519" s="359">
        <v>0</v>
      </c>
      <c r="DH519" s="340"/>
      <c r="DI519" s="331"/>
      <c r="DJ519" s="339"/>
      <c r="DK519" s="331"/>
      <c r="DL519" s="340"/>
      <c r="DM519" s="331"/>
      <c r="DN519" s="339"/>
      <c r="DO519" s="331"/>
      <c r="DP519" s="340"/>
    </row>
    <row r="520" spans="2:120">
      <c r="B520" s="315" t="str">
        <v>066</v>
      </c>
      <c r="C520" s="301" t="str">
        <v>その他の土木建設</v>
      </c>
      <c r="D520" s="360">
        <v>0</v>
      </c>
      <c r="E520" s="356">
        <v>0</v>
      </c>
      <c r="F520" s="356">
        <v>0</v>
      </c>
      <c r="G520" s="356">
        <v>0</v>
      </c>
      <c r="H520" s="356">
        <v>0</v>
      </c>
      <c r="I520" s="356">
        <v>0</v>
      </c>
      <c r="J520" s="356">
        <v>0</v>
      </c>
      <c r="K520" s="356">
        <v>0</v>
      </c>
      <c r="L520" s="356">
        <v>0</v>
      </c>
      <c r="M520" s="356">
        <v>0</v>
      </c>
      <c r="N520" s="356">
        <v>0</v>
      </c>
      <c r="O520" s="356">
        <v>0</v>
      </c>
      <c r="P520" s="356">
        <v>0</v>
      </c>
      <c r="Q520" s="357">
        <v>0</v>
      </c>
      <c r="R520" s="357">
        <v>0</v>
      </c>
      <c r="S520" s="357">
        <v>0</v>
      </c>
      <c r="T520" s="357">
        <v>0</v>
      </c>
      <c r="U520" s="357">
        <v>0</v>
      </c>
      <c r="V520" s="357">
        <v>0</v>
      </c>
      <c r="W520" s="357">
        <v>0</v>
      </c>
      <c r="X520" s="357">
        <v>0</v>
      </c>
      <c r="Y520" s="357">
        <v>0</v>
      </c>
      <c r="Z520" s="357">
        <v>0</v>
      </c>
      <c r="AA520" s="357">
        <v>0</v>
      </c>
      <c r="AB520" s="357">
        <v>0</v>
      </c>
      <c r="AC520" s="357">
        <v>0</v>
      </c>
      <c r="AD520" s="357">
        <v>0</v>
      </c>
      <c r="AE520" s="357">
        <v>0</v>
      </c>
      <c r="AF520" s="357">
        <v>0</v>
      </c>
      <c r="AG520" s="357">
        <v>0</v>
      </c>
      <c r="AH520" s="357">
        <v>0</v>
      </c>
      <c r="AI520" s="357">
        <v>0</v>
      </c>
      <c r="AJ520" s="357">
        <v>0</v>
      </c>
      <c r="AK520" s="357">
        <v>0</v>
      </c>
      <c r="AL520" s="357">
        <v>0</v>
      </c>
      <c r="AM520" s="357">
        <v>0</v>
      </c>
      <c r="AN520" s="357">
        <v>0</v>
      </c>
      <c r="AO520" s="357">
        <v>0</v>
      </c>
      <c r="AP520" s="357">
        <v>0</v>
      </c>
      <c r="AQ520" s="357">
        <v>0</v>
      </c>
      <c r="AR520" s="357">
        <v>0</v>
      </c>
      <c r="AS520" s="357">
        <v>0</v>
      </c>
      <c r="AT520" s="357">
        <v>0</v>
      </c>
      <c r="AU520" s="357">
        <v>0</v>
      </c>
      <c r="AV520" s="357">
        <v>0</v>
      </c>
      <c r="AW520" s="357">
        <v>0</v>
      </c>
      <c r="AX520" s="357">
        <v>0</v>
      </c>
      <c r="AY520" s="357">
        <v>0</v>
      </c>
      <c r="AZ520" s="357">
        <v>0</v>
      </c>
      <c r="BA520" s="357">
        <v>0</v>
      </c>
      <c r="BB520" s="357">
        <v>0</v>
      </c>
      <c r="BC520" s="357">
        <v>0</v>
      </c>
      <c r="BD520" s="357">
        <v>0</v>
      </c>
      <c r="BE520" s="357">
        <v>0</v>
      </c>
      <c r="BF520" s="357">
        <v>0</v>
      </c>
      <c r="BG520" s="357">
        <v>0</v>
      </c>
      <c r="BH520" s="357">
        <v>0</v>
      </c>
      <c r="BI520" s="357">
        <v>0</v>
      </c>
      <c r="BJ520" s="357">
        <v>0</v>
      </c>
      <c r="BK520" s="357">
        <v>0</v>
      </c>
      <c r="BL520" s="357">
        <v>0</v>
      </c>
      <c r="BM520" s="357">
        <v>0</v>
      </c>
      <c r="BN520" s="357">
        <v>0</v>
      </c>
      <c r="BO520" s="357">
        <v>0</v>
      </c>
      <c r="BP520" s="357">
        <v>0</v>
      </c>
      <c r="BQ520" s="357">
        <v>1</v>
      </c>
      <c r="BR520" s="357">
        <v>0</v>
      </c>
      <c r="BS520" s="357">
        <v>0</v>
      </c>
      <c r="BT520" s="357">
        <v>0</v>
      </c>
      <c r="BU520" s="357">
        <v>0</v>
      </c>
      <c r="BV520" s="357">
        <v>0</v>
      </c>
      <c r="BW520" s="357">
        <v>0</v>
      </c>
      <c r="BX520" s="357">
        <v>0</v>
      </c>
      <c r="BY520" s="357">
        <v>0</v>
      </c>
      <c r="BZ520" s="357">
        <v>0</v>
      </c>
      <c r="CA520" s="357">
        <v>0</v>
      </c>
      <c r="CB520" s="357">
        <v>0</v>
      </c>
      <c r="CC520" s="357">
        <v>0</v>
      </c>
      <c r="CD520" s="357">
        <v>0</v>
      </c>
      <c r="CE520" s="357">
        <v>0</v>
      </c>
      <c r="CF520" s="357">
        <v>0</v>
      </c>
      <c r="CG520" s="357">
        <v>0</v>
      </c>
      <c r="CH520" s="357">
        <v>0</v>
      </c>
      <c r="CI520" s="357">
        <v>0</v>
      </c>
      <c r="CJ520" s="357">
        <v>0</v>
      </c>
      <c r="CK520" s="357">
        <v>0</v>
      </c>
      <c r="CL520" s="357">
        <v>0</v>
      </c>
      <c r="CM520" s="357">
        <v>0</v>
      </c>
      <c r="CN520" s="357">
        <v>0</v>
      </c>
      <c r="CO520" s="357">
        <v>0</v>
      </c>
      <c r="CP520" s="357">
        <v>0</v>
      </c>
      <c r="CQ520" s="357">
        <v>0</v>
      </c>
      <c r="CR520" s="357">
        <v>0</v>
      </c>
      <c r="CS520" s="357">
        <v>0</v>
      </c>
      <c r="CT520" s="357">
        <v>0</v>
      </c>
      <c r="CU520" s="357">
        <v>0</v>
      </c>
      <c r="CV520" s="357">
        <v>0</v>
      </c>
      <c r="CW520" s="357">
        <v>0</v>
      </c>
      <c r="CX520" s="357">
        <v>0</v>
      </c>
      <c r="CY520" s="357">
        <v>0</v>
      </c>
      <c r="CZ520" s="357">
        <v>0</v>
      </c>
      <c r="DA520" s="357">
        <v>0</v>
      </c>
      <c r="DB520" s="357">
        <v>0</v>
      </c>
      <c r="DC520" s="358">
        <v>0</v>
      </c>
      <c r="DD520" s="358">
        <v>0</v>
      </c>
      <c r="DE520" s="358">
        <v>0</v>
      </c>
      <c r="DF520" s="359">
        <v>0</v>
      </c>
      <c r="DH520" s="340"/>
      <c r="DI520" s="331"/>
      <c r="DJ520" s="339"/>
      <c r="DK520" s="331"/>
      <c r="DL520" s="340"/>
      <c r="DM520" s="331"/>
      <c r="DN520" s="339"/>
      <c r="DO520" s="331"/>
      <c r="DP520" s="340"/>
    </row>
    <row r="521" spans="2:120">
      <c r="B521" s="315" t="str">
        <v>067</v>
      </c>
      <c r="C521" s="301" t="str">
        <v>電力</v>
      </c>
      <c r="D521" s="360">
        <v>1.043517471172453E-2</v>
      </c>
      <c r="E521" s="356">
        <v>1.2041968464912024E-2</v>
      </c>
      <c r="F521" s="356">
        <v>3.211547549810579E-2</v>
      </c>
      <c r="G521" s="356">
        <v>5.9550589717770556E-3</v>
      </c>
      <c r="H521" s="356">
        <v>5.4300298352217202E-3</v>
      </c>
      <c r="I521" s="356">
        <v>0</v>
      </c>
      <c r="J521" s="356">
        <v>0</v>
      </c>
      <c r="K521" s="356">
        <v>2.7319032384981762E-2</v>
      </c>
      <c r="L521" s="356">
        <v>1.2900734614395929E-2</v>
      </c>
      <c r="M521" s="356">
        <v>1.1734419084379619E-2</v>
      </c>
      <c r="N521" s="356">
        <v>1.0333452416605757E-2</v>
      </c>
      <c r="O521" s="356">
        <v>0</v>
      </c>
      <c r="P521" s="356">
        <v>2.2951765862161799E-2</v>
      </c>
      <c r="Q521" s="357">
        <v>1.8333671231120445E-2</v>
      </c>
      <c r="R521" s="357">
        <v>1.8154058156951397E-2</v>
      </c>
      <c r="S521" s="357">
        <v>1.1282620187882715E-2</v>
      </c>
      <c r="T521" s="357">
        <v>0.11266606994401508</v>
      </c>
      <c r="U521" s="357">
        <v>1.4547942228798004E-2</v>
      </c>
      <c r="V521" s="357">
        <v>1.5815290072714188E-2</v>
      </c>
      <c r="W521" s="357">
        <v>4.1837387965495541E-2</v>
      </c>
      <c r="X521" s="357">
        <v>0.12455090451034954</v>
      </c>
      <c r="Y521" s="357">
        <v>1.4181221174373157E-2</v>
      </c>
      <c r="Z521" s="357">
        <v>4.471902890764605E-2</v>
      </c>
      <c r="AA521" s="357">
        <v>2.230841752302213E-2</v>
      </c>
      <c r="AB521" s="357">
        <v>7.3401711809526843E-2</v>
      </c>
      <c r="AC521" s="357">
        <v>7.8398087609817101E-3</v>
      </c>
      <c r="AD521" s="357">
        <v>1.9059733312224797E-2</v>
      </c>
      <c r="AE521" s="357">
        <v>5.4856910376820511E-3</v>
      </c>
      <c r="AF521" s="357">
        <v>2.3897544754314558E-2</v>
      </c>
      <c r="AG521" s="357">
        <v>2.140975582488092E-2</v>
      </c>
      <c r="AH521" s="357">
        <v>2.101102353175709E-2</v>
      </c>
      <c r="AI521" s="357">
        <v>6.1529572806077069E-3</v>
      </c>
      <c r="AJ521" s="357">
        <v>2.9467485132991945E-2</v>
      </c>
      <c r="AK521" s="357">
        <v>7.400588669340992E-2</v>
      </c>
      <c r="AL521" s="357">
        <v>3.6058085614398869E-2</v>
      </c>
      <c r="AM521" s="357">
        <v>4.3822266286338986E-2</v>
      </c>
      <c r="AN521" s="357">
        <v>0</v>
      </c>
      <c r="AO521" s="357">
        <v>2.4791184341827907E-2</v>
      </c>
      <c r="AP521" s="357">
        <v>7.7430748666694305E-2</v>
      </c>
      <c r="AQ521" s="357">
        <v>9.9049403655665242E-3</v>
      </c>
      <c r="AR521" s="357">
        <v>2.5802235796661289E-2</v>
      </c>
      <c r="AS521" s="357">
        <v>2.1200039294137666E-2</v>
      </c>
      <c r="AT521" s="357">
        <v>1.3920529926047117E-2</v>
      </c>
      <c r="AU521" s="357">
        <v>2.2881557682073429E-2</v>
      </c>
      <c r="AV521" s="357">
        <v>2.273197417153873E-2</v>
      </c>
      <c r="AW521" s="357">
        <v>1.1241182238410327E-2</v>
      </c>
      <c r="AX521" s="357">
        <v>1.0276826707014899E-2</v>
      </c>
      <c r="AY521" s="357">
        <v>3.2708043691913768E-2</v>
      </c>
      <c r="AZ521" s="357">
        <v>2.4016286801112289E-2</v>
      </c>
      <c r="BA521" s="357">
        <v>1.0130716486391897E-2</v>
      </c>
      <c r="BB521" s="357">
        <v>9.8406779118709251E-3</v>
      </c>
      <c r="BC521" s="357">
        <v>8.9281666812121747E-3</v>
      </c>
      <c r="BD521" s="357">
        <v>1.5172052054531914E-2</v>
      </c>
      <c r="BE521" s="357">
        <v>7.6626091071026643E-3</v>
      </c>
      <c r="BF521" s="357">
        <v>9.2604705975429316E-3</v>
      </c>
      <c r="BG521" s="357">
        <v>7.459428987963649E-3</v>
      </c>
      <c r="BH521" s="357">
        <v>6.334819260418934E-3</v>
      </c>
      <c r="BI521" s="357">
        <v>1.1750966962881646E-2</v>
      </c>
      <c r="BJ521" s="357">
        <v>1.2424043049479671E-2</v>
      </c>
      <c r="BK521" s="357">
        <v>1.3560536730840064E-2</v>
      </c>
      <c r="BL521" s="357">
        <v>9.8735679110422605E-3</v>
      </c>
      <c r="BM521" s="357">
        <v>2.4103929806081658E-3</v>
      </c>
      <c r="BN521" s="357">
        <v>6.4893731779669213E-3</v>
      </c>
      <c r="BO521" s="357">
        <v>5.3094158707042019E-3</v>
      </c>
      <c r="BP521" s="357">
        <v>6.1619942875575321E-3</v>
      </c>
      <c r="BQ521" s="357">
        <v>8.5140274776634578E-3</v>
      </c>
      <c r="BR521" s="357">
        <v>1.1298066276547958</v>
      </c>
      <c r="BS521" s="357">
        <v>1.1276121772209456E-2</v>
      </c>
      <c r="BT521" s="357">
        <v>2.8272363849768122E-2</v>
      </c>
      <c r="BU521" s="357">
        <v>2.2155661199785712E-2</v>
      </c>
      <c r="BV521" s="357">
        <v>2.0276016587690796E-2</v>
      </c>
      <c r="BW521" s="357">
        <v>3.8056942724271677E-3</v>
      </c>
      <c r="BX521" s="357">
        <v>4.3556764824046702E-3</v>
      </c>
      <c r="BY521" s="357">
        <v>1.0410001295621844E-3</v>
      </c>
      <c r="BZ521" s="357">
        <v>4.6446315201740705E-4</v>
      </c>
      <c r="CA521" s="357">
        <v>3.3306946435218823E-2</v>
      </c>
      <c r="CB521" s="357">
        <v>4.0111504372546802E-3</v>
      </c>
      <c r="CC521" s="357">
        <v>1.7867075658984754E-3</v>
      </c>
      <c r="CD521" s="357">
        <v>2.0972687729580958E-3</v>
      </c>
      <c r="CE521" s="357">
        <v>3.9777749616252377E-3</v>
      </c>
      <c r="CF521" s="357">
        <v>4.4283544727331953E-2</v>
      </c>
      <c r="CG521" s="357">
        <v>2.6023129166478014E-3</v>
      </c>
      <c r="CH521" s="357">
        <v>6.5920890220431093E-3</v>
      </c>
      <c r="CI521" s="357">
        <v>1.0399865533673355E-2</v>
      </c>
      <c r="CJ521" s="357">
        <v>8.847492270640283E-3</v>
      </c>
      <c r="CK521" s="357">
        <v>2.5733038157381917E-3</v>
      </c>
      <c r="CL521" s="357">
        <v>5.8555981691919183E-3</v>
      </c>
      <c r="CM521" s="357">
        <v>4.1159103484056147E-3</v>
      </c>
      <c r="CN521" s="357">
        <v>8.2228583049767465E-3</v>
      </c>
      <c r="CO521" s="357">
        <v>1.8401822331932927E-2</v>
      </c>
      <c r="CP521" s="357">
        <v>9.2563750654913665E-3</v>
      </c>
      <c r="CQ521" s="357">
        <v>7.1772182304948766E-3</v>
      </c>
      <c r="CR521" s="357">
        <v>8.6918702889788192E-3</v>
      </c>
      <c r="CS521" s="357">
        <v>1.3504543532414577E-2</v>
      </c>
      <c r="CT521" s="357">
        <v>9.5548928348804484E-3</v>
      </c>
      <c r="CU521" s="357">
        <v>2.4662164003915101E-3</v>
      </c>
      <c r="CV521" s="357">
        <v>5.0574065160341524E-3</v>
      </c>
      <c r="CW521" s="357">
        <v>6.444356680677236E-3</v>
      </c>
      <c r="CX521" s="357">
        <v>5.3960103605707934E-3</v>
      </c>
      <c r="CY521" s="357">
        <v>3.6375490766514052E-3</v>
      </c>
      <c r="CZ521" s="357">
        <v>2.5521645364598011E-2</v>
      </c>
      <c r="DA521" s="357">
        <v>1.4402012674934062E-2</v>
      </c>
      <c r="DB521" s="357">
        <v>1.541260346070591E-2</v>
      </c>
      <c r="DC521" s="358">
        <v>2.1623715267917312E-2</v>
      </c>
      <c r="DD521" s="358">
        <v>2.178762956630961E-2</v>
      </c>
      <c r="DE521" s="358">
        <v>4.0309158141956288E-3</v>
      </c>
      <c r="DF521" s="359">
        <v>1.3013410166875216E-2</v>
      </c>
      <c r="DH521" s="340"/>
      <c r="DI521" s="331"/>
      <c r="DJ521" s="339"/>
      <c r="DK521" s="331"/>
      <c r="DL521" s="340"/>
      <c r="DM521" s="331"/>
      <c r="DN521" s="339"/>
      <c r="DO521" s="331"/>
      <c r="DP521" s="340"/>
    </row>
    <row r="522" spans="2:120">
      <c r="B522" s="315" t="str">
        <v>068</v>
      </c>
      <c r="C522" s="301" t="str">
        <v>ガス・熱供給</v>
      </c>
      <c r="D522" s="360">
        <v>2.3659998318369412E-4</v>
      </c>
      <c r="E522" s="356">
        <v>1.9803911353332505E-4</v>
      </c>
      <c r="F522" s="356">
        <v>9.1129195216890194E-4</v>
      </c>
      <c r="G522" s="356">
        <v>1.507904125023101E-4</v>
      </c>
      <c r="H522" s="356">
        <v>2.0559625899980964E-4</v>
      </c>
      <c r="I522" s="356">
        <v>0</v>
      </c>
      <c r="J522" s="356">
        <v>0</v>
      </c>
      <c r="K522" s="356">
        <v>4.9009776115876915E-4</v>
      </c>
      <c r="L522" s="356">
        <v>1.7788890252899237E-3</v>
      </c>
      <c r="M522" s="356">
        <v>1.7950061302811542E-3</v>
      </c>
      <c r="N522" s="356">
        <v>1.9778684038892691E-3</v>
      </c>
      <c r="O522" s="356">
        <v>0</v>
      </c>
      <c r="P522" s="356">
        <v>4.0127847631339459E-3</v>
      </c>
      <c r="Q522" s="357">
        <v>1.3192443704652028E-3</v>
      </c>
      <c r="R522" s="357">
        <v>3.7920337415011253E-4</v>
      </c>
      <c r="S522" s="357">
        <v>1.3412938503330916E-3</v>
      </c>
      <c r="T522" s="357">
        <v>2.5196426220973601E-3</v>
      </c>
      <c r="U522" s="357">
        <v>1.2547640516986341E-3</v>
      </c>
      <c r="V522" s="357">
        <v>1.0037014931074022E-3</v>
      </c>
      <c r="W522" s="357">
        <v>1.2531393042377523E-2</v>
      </c>
      <c r="X522" s="357">
        <v>2.0061418385034181E-3</v>
      </c>
      <c r="Y522" s="357">
        <v>1.6920941603941055E-4</v>
      </c>
      <c r="Z522" s="357">
        <v>1.8190640532979633E-3</v>
      </c>
      <c r="AA522" s="357">
        <v>1.0898852642850035E-3</v>
      </c>
      <c r="AB522" s="357">
        <v>2.2121480576783492E-3</v>
      </c>
      <c r="AC522" s="357">
        <v>2.0250685239268829E-3</v>
      </c>
      <c r="AD522" s="357">
        <v>3.1297891140571843E-3</v>
      </c>
      <c r="AE522" s="357">
        <v>2.9830836747775222E-5</v>
      </c>
      <c r="AF522" s="357">
        <v>3.89784979692354E-4</v>
      </c>
      <c r="AG522" s="357">
        <v>5.3394887041018791E-3</v>
      </c>
      <c r="AH522" s="357">
        <v>5.3054620721037981E-3</v>
      </c>
      <c r="AI522" s="357">
        <v>3.6407041252920294E-4</v>
      </c>
      <c r="AJ522" s="357">
        <v>5.3139034283399573E-3</v>
      </c>
      <c r="AK522" s="357">
        <v>5.5449047652113867E-4</v>
      </c>
      <c r="AL522" s="357">
        <v>2.1031285496512318E-2</v>
      </c>
      <c r="AM522" s="357">
        <v>4.1921994070096133E-3</v>
      </c>
      <c r="AN522" s="357">
        <v>0</v>
      </c>
      <c r="AO522" s="357">
        <v>5.613978249274309E-3</v>
      </c>
      <c r="AP522" s="357">
        <v>1.1229653743473593E-2</v>
      </c>
      <c r="AQ522" s="357">
        <v>5.3770513978436798E-4</v>
      </c>
      <c r="AR522" s="357">
        <v>7.1305349957961678E-4</v>
      </c>
      <c r="AS522" s="357">
        <v>2.5446409823223657E-3</v>
      </c>
      <c r="AT522" s="357">
        <v>2.3768890603662338E-3</v>
      </c>
      <c r="AU522" s="357">
        <v>3.9672160765501542E-3</v>
      </c>
      <c r="AV522" s="357">
        <v>1.3380175186739254E-3</v>
      </c>
      <c r="AW522" s="357">
        <v>1.2487059934788831E-3</v>
      </c>
      <c r="AX522" s="357">
        <v>1.5451518688581745E-3</v>
      </c>
      <c r="AY522" s="357">
        <v>3.1606304864224589E-3</v>
      </c>
      <c r="AZ522" s="357">
        <v>2.7692385254478101E-3</v>
      </c>
      <c r="BA522" s="357">
        <v>1.7369334491066893E-3</v>
      </c>
      <c r="BB522" s="357">
        <v>5.9575178396940702E-4</v>
      </c>
      <c r="BC522" s="357">
        <v>1.3507736579618551E-3</v>
      </c>
      <c r="BD522" s="357">
        <v>2.9345065766179599E-3</v>
      </c>
      <c r="BE522" s="357">
        <v>1.1384659711227278E-3</v>
      </c>
      <c r="BF522" s="357">
        <v>1.2772272228201169E-3</v>
      </c>
      <c r="BG522" s="357">
        <v>2.1413477619161973E-3</v>
      </c>
      <c r="BH522" s="357">
        <v>4.5471747762893776E-3</v>
      </c>
      <c r="BI522" s="357">
        <v>3.3700747174505523E-3</v>
      </c>
      <c r="BJ522" s="357">
        <v>1.3620704419118846E-3</v>
      </c>
      <c r="BK522" s="357">
        <v>3.6713291948046144E-3</v>
      </c>
      <c r="BL522" s="357">
        <v>1.3079847683722912E-3</v>
      </c>
      <c r="BM522" s="357">
        <v>6.624537551357843E-5</v>
      </c>
      <c r="BN522" s="357">
        <v>1.000530516097042E-3</v>
      </c>
      <c r="BO522" s="357">
        <v>1.273763693250212E-3</v>
      </c>
      <c r="BP522" s="357">
        <v>7.4598445196938476E-4</v>
      </c>
      <c r="BQ522" s="357">
        <v>1.0253056483850152E-3</v>
      </c>
      <c r="BR522" s="357">
        <v>4.8328480010594737E-4</v>
      </c>
      <c r="BS522" s="357">
        <v>1.005299286018871</v>
      </c>
      <c r="BT522" s="357">
        <v>1.1634459902451653E-3</v>
      </c>
      <c r="BU522" s="357">
        <v>1.8089172881077524E-3</v>
      </c>
      <c r="BV522" s="357">
        <v>4.6611167694906638E-3</v>
      </c>
      <c r="BW522" s="357">
        <v>8.0083770360832947E-4</v>
      </c>
      <c r="BX522" s="357">
        <v>4.4492695762219525E-4</v>
      </c>
      <c r="BY522" s="357">
        <v>4.6035215340569915E-5</v>
      </c>
      <c r="BZ522" s="357">
        <v>9.9451722636704484E-5</v>
      </c>
      <c r="CA522" s="357">
        <v>7.2674680262508208E-4</v>
      </c>
      <c r="CB522" s="357">
        <v>5.6266822786928692E-4</v>
      </c>
      <c r="CC522" s="357">
        <v>5.6415310301960822E-4</v>
      </c>
      <c r="CD522" s="357">
        <v>2.2610951801776974E-4</v>
      </c>
      <c r="CE522" s="357">
        <v>1.2232556926847243E-4</v>
      </c>
      <c r="CF522" s="357">
        <v>3.4227630212518731E-4</v>
      </c>
      <c r="CG522" s="357">
        <v>2.8107571247952209E-4</v>
      </c>
      <c r="CH522" s="357">
        <v>9.6132900598115765E-4</v>
      </c>
      <c r="CI522" s="357">
        <v>1.0460125295203451E-3</v>
      </c>
      <c r="CJ522" s="357">
        <v>1.5027860689423788E-3</v>
      </c>
      <c r="CK522" s="357">
        <v>3.0329139317896722E-4</v>
      </c>
      <c r="CL522" s="357">
        <v>1.1331648454439131E-3</v>
      </c>
      <c r="CM522" s="357">
        <v>7.073708085607441E-4</v>
      </c>
      <c r="CN522" s="357">
        <v>2.4758940174538537E-3</v>
      </c>
      <c r="CO522" s="357">
        <v>2.3664335472122254E-3</v>
      </c>
      <c r="CP522" s="357">
        <v>4.5095967496691664E-3</v>
      </c>
      <c r="CQ522" s="357">
        <v>1.7945336895189704E-3</v>
      </c>
      <c r="CR522" s="357">
        <v>1.9567198898751323E-3</v>
      </c>
      <c r="CS522" s="357">
        <v>3.6701573340012497E-3</v>
      </c>
      <c r="CT522" s="357">
        <v>3.6331515279781224E-3</v>
      </c>
      <c r="CU522" s="357">
        <v>9.3197771664048508E-4</v>
      </c>
      <c r="CV522" s="357">
        <v>4.8788397109124555E-4</v>
      </c>
      <c r="CW522" s="357">
        <v>7.4922856863135099E-4</v>
      </c>
      <c r="CX522" s="357">
        <v>2.513426684158649E-3</v>
      </c>
      <c r="CY522" s="357">
        <v>7.7181179018679616E-4</v>
      </c>
      <c r="CZ522" s="357">
        <v>1.4282715348073851E-2</v>
      </c>
      <c r="DA522" s="357">
        <v>1.0154046544482752E-2</v>
      </c>
      <c r="DB522" s="357">
        <v>4.0699181268509061E-3</v>
      </c>
      <c r="DC522" s="358">
        <v>1.6514710824390077E-3</v>
      </c>
      <c r="DD522" s="358">
        <v>3.9833459546221471E-3</v>
      </c>
      <c r="DE522" s="358">
        <v>5.4854743154355992E-4</v>
      </c>
      <c r="DF522" s="359">
        <v>9.6968562386547108E-4</v>
      </c>
      <c r="DH522" s="340"/>
      <c r="DI522" s="331"/>
      <c r="DJ522" s="339"/>
      <c r="DK522" s="331"/>
      <c r="DL522" s="340"/>
      <c r="DM522" s="331"/>
      <c r="DN522" s="339"/>
      <c r="DO522" s="331"/>
      <c r="DP522" s="340"/>
    </row>
    <row r="523" spans="2:120">
      <c r="B523" s="315" t="str">
        <v>069</v>
      </c>
      <c r="C523" s="301" t="str">
        <v>水道</v>
      </c>
      <c r="D523" s="360">
        <v>8.733032213790121E-4</v>
      </c>
      <c r="E523" s="356">
        <v>3.277865596799448E-3</v>
      </c>
      <c r="F523" s="356">
        <v>3.2060333490028332E-3</v>
      </c>
      <c r="G523" s="356">
        <v>5.7949985070862456E-4</v>
      </c>
      <c r="H523" s="356">
        <v>6.7118558592240893E-4</v>
      </c>
      <c r="I523" s="356">
        <v>0</v>
      </c>
      <c r="J523" s="356">
        <v>0</v>
      </c>
      <c r="K523" s="356">
        <v>7.0627673840015946E-3</v>
      </c>
      <c r="L523" s="356">
        <v>3.0645384574607137E-3</v>
      </c>
      <c r="M523" s="356">
        <v>1.9720343142644089E-3</v>
      </c>
      <c r="N523" s="356">
        <v>4.4721267937835094E-4</v>
      </c>
      <c r="O523" s="356">
        <v>0</v>
      </c>
      <c r="P523" s="356">
        <v>1.8382911203075412E-3</v>
      </c>
      <c r="Q523" s="357">
        <v>1.2966426518660839E-3</v>
      </c>
      <c r="R523" s="357">
        <v>1.2205122448529766E-3</v>
      </c>
      <c r="S523" s="357">
        <v>1.1866234708589731E-3</v>
      </c>
      <c r="T523" s="357">
        <v>5.1751136091264475E-3</v>
      </c>
      <c r="U523" s="357">
        <v>1.6038893033039417E-3</v>
      </c>
      <c r="V523" s="357">
        <v>1.1014134871885459E-3</v>
      </c>
      <c r="W523" s="357">
        <v>5.1983235761898219E-3</v>
      </c>
      <c r="X523" s="357">
        <v>5.3817075857430004E-3</v>
      </c>
      <c r="Y523" s="357">
        <v>1.2624438845144925E-3</v>
      </c>
      <c r="Z523" s="357">
        <v>4.4738779963576641E-3</v>
      </c>
      <c r="AA523" s="357">
        <v>3.1257067726718226E-3</v>
      </c>
      <c r="AB523" s="357">
        <v>7.4559588579517447E-3</v>
      </c>
      <c r="AC523" s="357">
        <v>4.2277886796675641E-3</v>
      </c>
      <c r="AD523" s="357">
        <v>2.1334340056298308E-3</v>
      </c>
      <c r="AE523" s="357">
        <v>2.9859189093854518E-4</v>
      </c>
      <c r="AF523" s="357">
        <v>1.607046330026062E-3</v>
      </c>
      <c r="AG523" s="357">
        <v>2.1763344077007228E-3</v>
      </c>
      <c r="AH523" s="357">
        <v>1.2500480985572133E-3</v>
      </c>
      <c r="AI523" s="357">
        <v>3.3259459787680071E-4</v>
      </c>
      <c r="AJ523" s="357">
        <v>2.067586148760848E-3</v>
      </c>
      <c r="AK523" s="357">
        <v>2.6911216968739287E-3</v>
      </c>
      <c r="AL523" s="357">
        <v>1.1552707234278356E-3</v>
      </c>
      <c r="AM523" s="357">
        <v>1.9803489239182252E-3</v>
      </c>
      <c r="AN523" s="357">
        <v>0</v>
      </c>
      <c r="AO523" s="357">
        <v>1.2340830036498573E-3</v>
      </c>
      <c r="AP523" s="357">
        <v>1.0643771224693585E-3</v>
      </c>
      <c r="AQ523" s="357">
        <v>4.3684745405447899E-4</v>
      </c>
      <c r="AR523" s="357">
        <v>1.7009016392498274E-3</v>
      </c>
      <c r="AS523" s="357">
        <v>8.1562078998138996E-4</v>
      </c>
      <c r="AT523" s="357">
        <v>1.0633237745084369E-3</v>
      </c>
      <c r="AU523" s="357">
        <v>1.372526299173068E-3</v>
      </c>
      <c r="AV523" s="357">
        <v>1.2264326329503301E-3</v>
      </c>
      <c r="AW523" s="357">
        <v>1.0931786337237466E-3</v>
      </c>
      <c r="AX523" s="357">
        <v>1.1757974882861898E-3</v>
      </c>
      <c r="AY523" s="357">
        <v>5.835898337171604E-3</v>
      </c>
      <c r="AZ523" s="357">
        <v>1.9421911842737963E-3</v>
      </c>
      <c r="BA523" s="357">
        <v>7.9880440837999276E-4</v>
      </c>
      <c r="BB523" s="357">
        <v>1.4529567350945994E-3</v>
      </c>
      <c r="BC523" s="357">
        <v>7.6035003132006278E-4</v>
      </c>
      <c r="BD523" s="357">
        <v>2.0488200712606374E-3</v>
      </c>
      <c r="BE523" s="357">
        <v>8.8448366699885234E-4</v>
      </c>
      <c r="BF523" s="357">
        <v>1.0087439281885795E-3</v>
      </c>
      <c r="BG523" s="357">
        <v>7.0441689620861733E-4</v>
      </c>
      <c r="BH523" s="357">
        <v>5.3051325631505851E-4</v>
      </c>
      <c r="BI523" s="357">
        <v>5.8686146536129848E-4</v>
      </c>
      <c r="BJ523" s="357">
        <v>1.1670116042252704E-3</v>
      </c>
      <c r="BK523" s="357">
        <v>7.9445382987725478E-4</v>
      </c>
      <c r="BL523" s="357">
        <v>1.5683698172840065E-3</v>
      </c>
      <c r="BM523" s="357">
        <v>2.1068615107541893E-4</v>
      </c>
      <c r="BN523" s="357">
        <v>1.2848604883217989E-3</v>
      </c>
      <c r="BO523" s="357">
        <v>1.9063200065057039E-3</v>
      </c>
      <c r="BP523" s="357">
        <v>1.1531723380855524E-3</v>
      </c>
      <c r="BQ523" s="357">
        <v>1.4216975604246277E-3</v>
      </c>
      <c r="BR523" s="357">
        <v>8.5897058262971099E-4</v>
      </c>
      <c r="BS523" s="357">
        <v>1.9652398433236827E-3</v>
      </c>
      <c r="BT523" s="357">
        <v>1.0801378234652041</v>
      </c>
      <c r="BU523" s="357">
        <v>6.6471242755911427E-3</v>
      </c>
      <c r="BV523" s="357">
        <v>3.7672412181267759E-3</v>
      </c>
      <c r="BW523" s="357">
        <v>1.8933589216783766E-3</v>
      </c>
      <c r="BX523" s="357">
        <v>6.8220898808646758E-4</v>
      </c>
      <c r="BY523" s="357">
        <v>1.3126770968596499E-4</v>
      </c>
      <c r="BZ523" s="357">
        <v>2.076550150899623E-4</v>
      </c>
      <c r="CA523" s="357">
        <v>6.3317590810092889E-3</v>
      </c>
      <c r="CB523" s="357">
        <v>1.3448728832904664E-3</v>
      </c>
      <c r="CC523" s="357">
        <v>8.9916828693454112E-4</v>
      </c>
      <c r="CD523" s="357">
        <v>6.5804024709117709E-4</v>
      </c>
      <c r="CE523" s="357">
        <v>1.9040379376122998E-3</v>
      </c>
      <c r="CF523" s="357">
        <v>2.3366725998503401E-3</v>
      </c>
      <c r="CG523" s="357">
        <v>2.2009384129911599E-3</v>
      </c>
      <c r="CH523" s="357">
        <v>1.1124555374807657E-3</v>
      </c>
      <c r="CI523" s="357">
        <v>5.4084959119338255E-3</v>
      </c>
      <c r="CJ523" s="357">
        <v>1.6203078572090933E-3</v>
      </c>
      <c r="CK523" s="357">
        <v>6.0173505488671187E-4</v>
      </c>
      <c r="CL523" s="357">
        <v>2.5867067274644678E-3</v>
      </c>
      <c r="CM523" s="357">
        <v>1.1231206132657056E-3</v>
      </c>
      <c r="CN523" s="357">
        <v>4.3895027913639015E-3</v>
      </c>
      <c r="CO523" s="357">
        <v>1.0328294139461774E-2</v>
      </c>
      <c r="CP523" s="357">
        <v>8.756613500783085E-3</v>
      </c>
      <c r="CQ523" s="357">
        <v>5.3466953885196768E-3</v>
      </c>
      <c r="CR523" s="357">
        <v>3.9348791517424559E-3</v>
      </c>
      <c r="CS523" s="357">
        <v>6.5316138987041505E-3</v>
      </c>
      <c r="CT523" s="357">
        <v>9.0379996152021181E-3</v>
      </c>
      <c r="CU523" s="357">
        <v>2.0126987662011423E-3</v>
      </c>
      <c r="CV523" s="357">
        <v>8.095543558096454E-4</v>
      </c>
      <c r="CW523" s="357">
        <v>9.0657415641669117E-4</v>
      </c>
      <c r="CX523" s="357">
        <v>1.3206472942463479E-3</v>
      </c>
      <c r="CY523" s="357">
        <v>1.7012653402466119E-3</v>
      </c>
      <c r="CZ523" s="357">
        <v>1.3118346828203899E-2</v>
      </c>
      <c r="DA523" s="357">
        <v>1.1141573787811412E-2</v>
      </c>
      <c r="DB523" s="357">
        <v>1.3722566150632795E-2</v>
      </c>
      <c r="DC523" s="358">
        <v>4.5549925259659504E-3</v>
      </c>
      <c r="DD523" s="358">
        <v>4.7317178057715691E-3</v>
      </c>
      <c r="DE523" s="358">
        <v>5.22007470550381E-4</v>
      </c>
      <c r="DF523" s="359">
        <v>5.1567779406130436E-3</v>
      </c>
      <c r="DH523" s="340"/>
      <c r="DI523" s="331"/>
      <c r="DJ523" s="339"/>
      <c r="DK523" s="331"/>
      <c r="DL523" s="340"/>
      <c r="DM523" s="331"/>
      <c r="DN523" s="339"/>
      <c r="DO523" s="331"/>
      <c r="DP523" s="340"/>
    </row>
    <row r="524" spans="2:120">
      <c r="B524" s="315" t="str">
        <v>070</v>
      </c>
      <c r="C524" s="301" t="str">
        <v>廃棄物処理</v>
      </c>
      <c r="D524" s="360">
        <v>3.4185870172774791E-4</v>
      </c>
      <c r="E524" s="356">
        <v>7.3753992378735157E-4</v>
      </c>
      <c r="F524" s="356">
        <v>2.1080761050991719E-3</v>
      </c>
      <c r="G524" s="356">
        <v>2.3911327227236186E-4</v>
      </c>
      <c r="H524" s="356">
        <v>2.9274180021640286E-4</v>
      </c>
      <c r="I524" s="356">
        <v>0</v>
      </c>
      <c r="J524" s="356">
        <v>0</v>
      </c>
      <c r="K524" s="356">
        <v>1.848022416555857E-3</v>
      </c>
      <c r="L524" s="356">
        <v>1.1795605557524066E-3</v>
      </c>
      <c r="M524" s="356">
        <v>4.0482618130591874E-4</v>
      </c>
      <c r="N524" s="356">
        <v>1.7288662514223908E-3</v>
      </c>
      <c r="O524" s="356">
        <v>0</v>
      </c>
      <c r="P524" s="356">
        <v>4.128477411651395E-4</v>
      </c>
      <c r="Q524" s="357">
        <v>5.0406943264631689E-4</v>
      </c>
      <c r="R524" s="357">
        <v>7.2057730046605495E-4</v>
      </c>
      <c r="S524" s="357">
        <v>4.3999654021714116E-4</v>
      </c>
      <c r="T524" s="357">
        <v>1.4147942682238824E-3</v>
      </c>
      <c r="U524" s="357">
        <v>7.3194548299739513E-4</v>
      </c>
      <c r="V524" s="357">
        <v>8.4906654127052069E-4</v>
      </c>
      <c r="W524" s="357">
        <v>5.2362433830188638E-3</v>
      </c>
      <c r="X524" s="357">
        <v>5.9810487678683784E-3</v>
      </c>
      <c r="Y524" s="357">
        <v>9.1288083720251188E-4</v>
      </c>
      <c r="Z524" s="357">
        <v>1.6779232573733917E-3</v>
      </c>
      <c r="AA524" s="357">
        <v>7.8384310858540596E-4</v>
      </c>
      <c r="AB524" s="357">
        <v>3.9288521453528175E-3</v>
      </c>
      <c r="AC524" s="357">
        <v>2.9018928243959791E-3</v>
      </c>
      <c r="AD524" s="357">
        <v>1.4988337226821168E-3</v>
      </c>
      <c r="AE524" s="357">
        <v>8.2107807178620091E-5</v>
      </c>
      <c r="AF524" s="357">
        <v>6.1224911954100105E-4</v>
      </c>
      <c r="AG524" s="357">
        <v>4.4594220157933965E-4</v>
      </c>
      <c r="AH524" s="357">
        <v>7.2667231346050922E-4</v>
      </c>
      <c r="AI524" s="357">
        <v>2.5363644030772616E-4</v>
      </c>
      <c r="AJ524" s="357">
        <v>1.7048947252404213E-3</v>
      </c>
      <c r="AK524" s="357">
        <v>2.8641109632709955E-3</v>
      </c>
      <c r="AL524" s="357">
        <v>9.2622436553137764E-4</v>
      </c>
      <c r="AM524" s="357">
        <v>3.9710518725710802E-3</v>
      </c>
      <c r="AN524" s="357">
        <v>0</v>
      </c>
      <c r="AO524" s="357">
        <v>3.3899924752468818E-4</v>
      </c>
      <c r="AP524" s="357">
        <v>1.038428413094705E-3</v>
      </c>
      <c r="AQ524" s="357">
        <v>2.3822066982701493E-4</v>
      </c>
      <c r="AR524" s="357">
        <v>3.7296199611752191E-4</v>
      </c>
      <c r="AS524" s="357">
        <v>1.1434738730306889E-3</v>
      </c>
      <c r="AT524" s="357">
        <v>4.3327316339732055E-4</v>
      </c>
      <c r="AU524" s="357">
        <v>4.7731936328611303E-4</v>
      </c>
      <c r="AV524" s="357">
        <v>6.8863496257990633E-4</v>
      </c>
      <c r="AW524" s="357">
        <v>3.186246230711551E-4</v>
      </c>
      <c r="AX524" s="357">
        <v>4.4110963166337739E-4</v>
      </c>
      <c r="AY524" s="357">
        <v>1.2491724232605327E-3</v>
      </c>
      <c r="AZ524" s="357">
        <v>9.6524875984850252E-4</v>
      </c>
      <c r="BA524" s="357">
        <v>4.5976599227524315E-4</v>
      </c>
      <c r="BB524" s="357">
        <v>3.1516797442038676E-4</v>
      </c>
      <c r="BC524" s="357">
        <v>3.0288998602231055E-4</v>
      </c>
      <c r="BD524" s="357">
        <v>1.1850926404890299E-3</v>
      </c>
      <c r="BE524" s="357">
        <v>4.6709265388273974E-4</v>
      </c>
      <c r="BF524" s="357">
        <v>4.9541256831875629E-4</v>
      </c>
      <c r="BG524" s="357">
        <v>2.1586369230324769E-4</v>
      </c>
      <c r="BH524" s="357">
        <v>2.5963259359198084E-4</v>
      </c>
      <c r="BI524" s="357">
        <v>2.6598886083679436E-4</v>
      </c>
      <c r="BJ524" s="357">
        <v>1.0402209914172477E-3</v>
      </c>
      <c r="BK524" s="357">
        <v>1.0354062791182866E-3</v>
      </c>
      <c r="BL524" s="357">
        <v>3.9567422120747914E-4</v>
      </c>
      <c r="BM524" s="357">
        <v>5.1234242432515141E-5</v>
      </c>
      <c r="BN524" s="357">
        <v>6.2551551326170038E-4</v>
      </c>
      <c r="BO524" s="357">
        <v>4.3356407389119454E-4</v>
      </c>
      <c r="BP524" s="357">
        <v>3.1650456415375939E-3</v>
      </c>
      <c r="BQ524" s="357">
        <v>4.5056070456287048E-3</v>
      </c>
      <c r="BR524" s="357">
        <v>1.1713398135864245E-2</v>
      </c>
      <c r="BS524" s="357">
        <v>1.3340651608985572E-3</v>
      </c>
      <c r="BT524" s="357">
        <v>1.7610206031647927E-3</v>
      </c>
      <c r="BU524" s="357">
        <v>1.0003488793443791</v>
      </c>
      <c r="BV524" s="357">
        <v>1.4683863779178315E-3</v>
      </c>
      <c r="BW524" s="357">
        <v>2.3413918725819758E-3</v>
      </c>
      <c r="BX524" s="357">
        <v>1.6247966501457286E-4</v>
      </c>
      <c r="BY524" s="357">
        <v>7.6772206974446306E-5</v>
      </c>
      <c r="BZ524" s="357">
        <v>2.0097984843188901E-4</v>
      </c>
      <c r="CA524" s="357">
        <v>1.4337640904273256E-2</v>
      </c>
      <c r="CB524" s="357">
        <v>1.4379674108505938E-3</v>
      </c>
      <c r="CC524" s="357">
        <v>1.3217994430612398E-3</v>
      </c>
      <c r="CD524" s="357">
        <v>6.090117721649559E-4</v>
      </c>
      <c r="CE524" s="357">
        <v>3.3961736943742128E-3</v>
      </c>
      <c r="CF524" s="357">
        <v>1.6889844235139925E-3</v>
      </c>
      <c r="CG524" s="357">
        <v>1.7220076151340232E-3</v>
      </c>
      <c r="CH524" s="357">
        <v>1.3174792476459156E-3</v>
      </c>
      <c r="CI524" s="357">
        <v>5.2844222129674817E-3</v>
      </c>
      <c r="CJ524" s="357">
        <v>1.2952818135702034E-2</v>
      </c>
      <c r="CK524" s="357">
        <v>3.3605560040881574E-4</v>
      </c>
      <c r="CL524" s="357">
        <v>2.8539114551214646E-3</v>
      </c>
      <c r="CM524" s="357">
        <v>5.871613894109437E-4</v>
      </c>
      <c r="CN524" s="357">
        <v>2.3671488682164312E-2</v>
      </c>
      <c r="CO524" s="357">
        <v>4.6790078757864631E-3</v>
      </c>
      <c r="CP524" s="357">
        <v>2.2708151328397915E-3</v>
      </c>
      <c r="CQ524" s="357">
        <v>2.9085620821819435E-3</v>
      </c>
      <c r="CR524" s="357">
        <v>6.0374115404665217E-3</v>
      </c>
      <c r="CS524" s="357">
        <v>2.9355160175304797E-3</v>
      </c>
      <c r="CT524" s="357">
        <v>3.3889004644950013E-3</v>
      </c>
      <c r="CU524" s="357">
        <v>2.8193366302592035E-4</v>
      </c>
      <c r="CV524" s="357">
        <v>6.0624507089823492E-4</v>
      </c>
      <c r="CW524" s="357">
        <v>2.9912450316439041E-3</v>
      </c>
      <c r="CX524" s="357">
        <v>8.3018922901396367E-4</v>
      </c>
      <c r="CY524" s="357">
        <v>3.5584724499833023E-4</v>
      </c>
      <c r="CZ524" s="357">
        <v>3.20097291980296E-2</v>
      </c>
      <c r="DA524" s="357">
        <v>1.095994812486263E-2</v>
      </c>
      <c r="DB524" s="357">
        <v>5.7745280685116583E-3</v>
      </c>
      <c r="DC524" s="358">
        <v>7.3178048019900835E-3</v>
      </c>
      <c r="DD524" s="358">
        <v>9.8502800761145325E-3</v>
      </c>
      <c r="DE524" s="358">
        <v>2.3678839018357678E-4</v>
      </c>
      <c r="DF524" s="359">
        <v>8.7310908974343477E-3</v>
      </c>
      <c r="DH524" s="340"/>
      <c r="DI524" s="331"/>
      <c r="DJ524" s="339"/>
      <c r="DK524" s="331"/>
      <c r="DL524" s="340"/>
      <c r="DM524" s="331"/>
      <c r="DN524" s="339"/>
      <c r="DO524" s="331"/>
      <c r="DP524" s="340"/>
    </row>
    <row r="525" spans="2:120">
      <c r="B525" s="315" t="str">
        <v>071</v>
      </c>
      <c r="C525" s="301" t="str">
        <v>商業</v>
      </c>
      <c r="D525" s="360">
        <v>1.4531095683686421E-2</v>
      </c>
      <c r="E525" s="356">
        <v>1.3375110900401849E-2</v>
      </c>
      <c r="F525" s="356">
        <v>1.354514100547052E-2</v>
      </c>
      <c r="G525" s="356">
        <v>6.4300972094498638E-3</v>
      </c>
      <c r="H525" s="356">
        <v>1.562004138466121E-2</v>
      </c>
      <c r="I525" s="356">
        <v>0</v>
      </c>
      <c r="J525" s="356">
        <v>0</v>
      </c>
      <c r="K525" s="356">
        <v>1.7257942121242958E-2</v>
      </c>
      <c r="L525" s="356">
        <v>2.8432404660823009E-2</v>
      </c>
      <c r="M525" s="356">
        <v>2.181813473943351E-2</v>
      </c>
      <c r="N525" s="356">
        <v>2.3072585742325458E-2</v>
      </c>
      <c r="O525" s="356">
        <v>0</v>
      </c>
      <c r="P525" s="356">
        <v>3.1444587649632233E-2</v>
      </c>
      <c r="Q525" s="357">
        <v>3.5202654927330705E-2</v>
      </c>
      <c r="R525" s="357">
        <v>2.9664492655896876E-2</v>
      </c>
      <c r="S525" s="357">
        <v>3.0482535337741215E-2</v>
      </c>
      <c r="T525" s="357">
        <v>2.1264716643861845E-2</v>
      </c>
      <c r="U525" s="357">
        <v>3.5729670400963927E-2</v>
      </c>
      <c r="V525" s="357">
        <v>2.7854099372300253E-2</v>
      </c>
      <c r="W525" s="357">
        <v>1.4133848915541945E-2</v>
      </c>
      <c r="X525" s="357">
        <v>1.8544184386179909E-2</v>
      </c>
      <c r="Y525" s="357">
        <v>3.3941225613076764E-3</v>
      </c>
      <c r="Z525" s="357">
        <v>1.8313023087417571E-2</v>
      </c>
      <c r="AA525" s="357">
        <v>1.3457686566813369E-2</v>
      </c>
      <c r="AB525" s="357">
        <v>1.6648614769141191E-2</v>
      </c>
      <c r="AC525" s="357">
        <v>1.5247544802619703E-2</v>
      </c>
      <c r="AD525" s="357">
        <v>2.5019095371521315E-2</v>
      </c>
      <c r="AE525" s="357">
        <v>1.8588703924650473E-3</v>
      </c>
      <c r="AF525" s="357">
        <v>1.7519225664247552E-2</v>
      </c>
      <c r="AG525" s="357">
        <v>2.7484617426982706E-2</v>
      </c>
      <c r="AH525" s="357">
        <v>2.7742340071765514E-2</v>
      </c>
      <c r="AI525" s="357">
        <v>2.9804527404106135E-2</v>
      </c>
      <c r="AJ525" s="357">
        <v>1.5189480568608481E-2</v>
      </c>
      <c r="AK525" s="357">
        <v>1.3436709600091449E-2</v>
      </c>
      <c r="AL525" s="357">
        <v>1.6337877693182342E-2</v>
      </c>
      <c r="AM525" s="357">
        <v>1.9284256611034178E-2</v>
      </c>
      <c r="AN525" s="357">
        <v>0</v>
      </c>
      <c r="AO525" s="357">
        <v>1.1798130608386559E-2</v>
      </c>
      <c r="AP525" s="357">
        <v>1.9457039753612886E-2</v>
      </c>
      <c r="AQ525" s="357">
        <v>3.2108630787985384E-2</v>
      </c>
      <c r="AR525" s="357">
        <v>7.0908863890683845E-3</v>
      </c>
      <c r="AS525" s="357">
        <v>1.9620866043659601E-2</v>
      </c>
      <c r="AT525" s="357">
        <v>2.6247577087908893E-2</v>
      </c>
      <c r="AU525" s="357">
        <v>2.226845085983788E-2</v>
      </c>
      <c r="AV525" s="357">
        <v>2.1223866872034019E-2</v>
      </c>
      <c r="AW525" s="357">
        <v>1.6056062652811079E-2</v>
      </c>
      <c r="AX525" s="357">
        <v>2.3122373200948832E-2</v>
      </c>
      <c r="AY525" s="357">
        <v>1.8355483832825429E-2</v>
      </c>
      <c r="AZ525" s="357">
        <v>1.560847885265115E-2</v>
      </c>
      <c r="BA525" s="357">
        <v>2.1721372857456813E-2</v>
      </c>
      <c r="BB525" s="357">
        <v>2.3724608359158812E-2</v>
      </c>
      <c r="BC525" s="357">
        <v>1.5013972360578975E-2</v>
      </c>
      <c r="BD525" s="357">
        <v>2.579140933293762E-2</v>
      </c>
      <c r="BE525" s="357">
        <v>1.4278109118929166E-2</v>
      </c>
      <c r="BF525" s="357">
        <v>1.4346676586656943E-2</v>
      </c>
      <c r="BG525" s="357">
        <v>1.2114953998967941E-2</v>
      </c>
      <c r="BH525" s="357">
        <v>8.5993668819565935E-3</v>
      </c>
      <c r="BI525" s="357">
        <v>1.8730460084839539E-2</v>
      </c>
      <c r="BJ525" s="357">
        <v>2.376064326622206E-2</v>
      </c>
      <c r="BK525" s="357">
        <v>1.2021242392935024E-2</v>
      </c>
      <c r="BL525" s="357">
        <v>3.7911524797144144E-2</v>
      </c>
      <c r="BM525" s="357">
        <v>7.215159787143866E-4</v>
      </c>
      <c r="BN525" s="357">
        <v>2.1027116737266736E-2</v>
      </c>
      <c r="BO525" s="357">
        <v>2.6195915531834896E-2</v>
      </c>
      <c r="BP525" s="357">
        <v>1.5639313166520636E-2</v>
      </c>
      <c r="BQ525" s="357">
        <v>1.653868883510521E-2</v>
      </c>
      <c r="BR525" s="357">
        <v>6.7058809449852116E-3</v>
      </c>
      <c r="BS525" s="357">
        <v>5.8740923109318229E-3</v>
      </c>
      <c r="BT525" s="357">
        <v>6.3392025584753514E-3</v>
      </c>
      <c r="BU525" s="357">
        <v>3.6090625384187255E-3</v>
      </c>
      <c r="BV525" s="357">
        <v>1.0046839952954876</v>
      </c>
      <c r="BW525" s="357">
        <v>2.8631406560056943E-3</v>
      </c>
      <c r="BX525" s="357">
        <v>5.1507480939059743E-4</v>
      </c>
      <c r="BY525" s="357">
        <v>3.6642452767134121E-4</v>
      </c>
      <c r="BZ525" s="357">
        <v>1.1050814512432545E-3</v>
      </c>
      <c r="CA525" s="357">
        <v>2.4922941518274577E-3</v>
      </c>
      <c r="CB525" s="357">
        <v>3.6875515544897192E-3</v>
      </c>
      <c r="CC525" s="357">
        <v>4.4572033161898103E-3</v>
      </c>
      <c r="CD525" s="357">
        <v>5.0010686767510146E-3</v>
      </c>
      <c r="CE525" s="357">
        <v>2.8762009593001391E-3</v>
      </c>
      <c r="CF525" s="357">
        <v>4.1082385119327602E-3</v>
      </c>
      <c r="CG525" s="357">
        <v>4.179138046902532E-3</v>
      </c>
      <c r="CH525" s="357">
        <v>3.3271111878792202E-3</v>
      </c>
      <c r="CI525" s="357">
        <v>2.6694155322727793E-3</v>
      </c>
      <c r="CJ525" s="357">
        <v>4.0865429847764326E-3</v>
      </c>
      <c r="CK525" s="357">
        <v>4.5197545451006391E-3</v>
      </c>
      <c r="CL525" s="357">
        <v>3.1712904142292739E-3</v>
      </c>
      <c r="CM525" s="357">
        <v>1.6001506492092768E-2</v>
      </c>
      <c r="CN525" s="357">
        <v>5.0933495000731552E-3</v>
      </c>
      <c r="CO525" s="357">
        <v>3.2495016381840825E-3</v>
      </c>
      <c r="CP525" s="357">
        <v>1.0939432988153058E-2</v>
      </c>
      <c r="CQ525" s="357">
        <v>1.7239626350984846E-2</v>
      </c>
      <c r="CR525" s="357">
        <v>7.7889038703693268E-3</v>
      </c>
      <c r="CS525" s="357">
        <v>9.7521218122779904E-3</v>
      </c>
      <c r="CT525" s="357">
        <v>7.8522120974818775E-3</v>
      </c>
      <c r="CU525" s="357">
        <v>9.2459401346173566E-3</v>
      </c>
      <c r="CV525" s="357">
        <v>6.6661696206755851E-3</v>
      </c>
      <c r="CW525" s="357">
        <v>5.615180509840622E-3</v>
      </c>
      <c r="CX525" s="357">
        <v>1.9602232001858309E-2</v>
      </c>
      <c r="CY525" s="357">
        <v>3.6584116538245699E-3</v>
      </c>
      <c r="CZ525" s="357">
        <v>2.033178555591977E-2</v>
      </c>
      <c r="DA525" s="357">
        <v>3.2252993837558891E-2</v>
      </c>
      <c r="DB525" s="357">
        <v>7.2805588005533739E-3</v>
      </c>
      <c r="DC525" s="358">
        <v>6.0064052322822874E-3</v>
      </c>
      <c r="DD525" s="358">
        <v>9.4862727019521184E-3</v>
      </c>
      <c r="DE525" s="358">
        <v>6.7910443920354752E-2</v>
      </c>
      <c r="DF525" s="359">
        <v>6.8746929159133616E-3</v>
      </c>
      <c r="DH525" s="340"/>
      <c r="DI525" s="331"/>
      <c r="DJ525" s="339"/>
      <c r="DK525" s="331"/>
      <c r="DL525" s="340"/>
      <c r="DM525" s="331"/>
      <c r="DN525" s="339"/>
      <c r="DO525" s="331"/>
      <c r="DP525" s="340"/>
    </row>
    <row r="526" spans="2:120">
      <c r="B526" s="315" t="str">
        <v>072</v>
      </c>
      <c r="C526" s="301" t="str">
        <v>金融・保険</v>
      </c>
      <c r="D526" s="360">
        <v>5.1556669937934934E-3</v>
      </c>
      <c r="E526" s="356">
        <v>6.2959530098053822E-3</v>
      </c>
      <c r="F526" s="356">
        <v>1.1087511854794712E-2</v>
      </c>
      <c r="G526" s="356">
        <v>5.8454418796102985E-3</v>
      </c>
      <c r="H526" s="356">
        <v>1.1085461754018623E-2</v>
      </c>
      <c r="I526" s="356">
        <v>0</v>
      </c>
      <c r="J526" s="356">
        <v>0</v>
      </c>
      <c r="K526" s="356">
        <v>5.5164367941458368E-2</v>
      </c>
      <c r="L526" s="356">
        <v>6.3036874603061496E-3</v>
      </c>
      <c r="M526" s="356">
        <v>9.0875664299348673E-3</v>
      </c>
      <c r="N526" s="356">
        <v>4.55210057742812E-3</v>
      </c>
      <c r="O526" s="356">
        <v>0</v>
      </c>
      <c r="P526" s="356">
        <v>1.5425148660737508E-2</v>
      </c>
      <c r="Q526" s="357">
        <v>2.2166878699674958E-2</v>
      </c>
      <c r="R526" s="357">
        <v>1.1878665006803076E-2</v>
      </c>
      <c r="S526" s="357">
        <v>1.3129419324178437E-2</v>
      </c>
      <c r="T526" s="357">
        <v>1.1039935598929797E-2</v>
      </c>
      <c r="U526" s="357">
        <v>1.0301173361237667E-2</v>
      </c>
      <c r="V526" s="357">
        <v>1.0319875999105567E-2</v>
      </c>
      <c r="W526" s="357">
        <v>1.1148651455468875E-2</v>
      </c>
      <c r="X526" s="357">
        <v>1.0887596543580095E-2</v>
      </c>
      <c r="Y526" s="357">
        <v>5.6772516190155492E-3</v>
      </c>
      <c r="Z526" s="357">
        <v>1.0011709677468091E-2</v>
      </c>
      <c r="AA526" s="357">
        <v>7.0721601057624059E-3</v>
      </c>
      <c r="AB526" s="357">
        <v>9.274403370859996E-3</v>
      </c>
      <c r="AC526" s="357">
        <v>7.7675588756969593E-3</v>
      </c>
      <c r="AD526" s="357">
        <v>1.0343193799981734E-2</v>
      </c>
      <c r="AE526" s="357">
        <v>2.8764429236591681E-3</v>
      </c>
      <c r="AF526" s="357">
        <v>7.1566186170089049E-3</v>
      </c>
      <c r="AG526" s="357">
        <v>4.8371172770812574E-3</v>
      </c>
      <c r="AH526" s="357">
        <v>6.7436790007388593E-3</v>
      </c>
      <c r="AI526" s="357">
        <v>1.2597490542027427E-3</v>
      </c>
      <c r="AJ526" s="357">
        <v>1.0515586196492791E-2</v>
      </c>
      <c r="AK526" s="357">
        <v>1.5892872819489281E-2</v>
      </c>
      <c r="AL526" s="357">
        <v>1.7212185740126024E-2</v>
      </c>
      <c r="AM526" s="357">
        <v>1.1898613909647282E-2</v>
      </c>
      <c r="AN526" s="357">
        <v>0</v>
      </c>
      <c r="AO526" s="357">
        <v>4.854462078834566E-3</v>
      </c>
      <c r="AP526" s="357">
        <v>9.5432939837970191E-3</v>
      </c>
      <c r="AQ526" s="357">
        <v>6.3932987608971469E-3</v>
      </c>
      <c r="AR526" s="357">
        <v>1.0254889609448859E-2</v>
      </c>
      <c r="AS526" s="357">
        <v>7.6830597259430079E-3</v>
      </c>
      <c r="AT526" s="357">
        <v>1.6662568470720212E-2</v>
      </c>
      <c r="AU526" s="357">
        <v>1.0614703373528189E-2</v>
      </c>
      <c r="AV526" s="357">
        <v>9.3295240149651407E-3</v>
      </c>
      <c r="AW526" s="357">
        <v>7.5831492797173768E-3</v>
      </c>
      <c r="AX526" s="357">
        <v>8.4687977755419832E-3</v>
      </c>
      <c r="AY526" s="357">
        <v>8.032470755371942E-3</v>
      </c>
      <c r="AZ526" s="357">
        <v>6.9374714758648759E-3</v>
      </c>
      <c r="BA526" s="357">
        <v>5.4135057259029166E-3</v>
      </c>
      <c r="BB526" s="357">
        <v>6.9965301211095381E-3</v>
      </c>
      <c r="BC526" s="357">
        <v>5.1880230000441452E-3</v>
      </c>
      <c r="BD526" s="357">
        <v>8.5834091766650317E-3</v>
      </c>
      <c r="BE526" s="357">
        <v>5.2548426015816508E-3</v>
      </c>
      <c r="BF526" s="357">
        <v>8.7558460210751428E-3</v>
      </c>
      <c r="BG526" s="357">
        <v>5.5754235205592011E-3</v>
      </c>
      <c r="BH526" s="357">
        <v>5.3008558799994675E-3</v>
      </c>
      <c r="BI526" s="357">
        <v>4.7349081532003451E-3</v>
      </c>
      <c r="BJ526" s="357">
        <v>1.2533182500492004E-2</v>
      </c>
      <c r="BK526" s="357">
        <v>1.1198819982603969E-2</v>
      </c>
      <c r="BL526" s="357">
        <v>2.8980298348279081E-2</v>
      </c>
      <c r="BM526" s="357">
        <v>1.1952145220612974E-3</v>
      </c>
      <c r="BN526" s="357">
        <v>1.2957570510128771E-2</v>
      </c>
      <c r="BO526" s="357">
        <v>9.4226422877696694E-3</v>
      </c>
      <c r="BP526" s="357">
        <v>1.9779468309753259E-2</v>
      </c>
      <c r="BQ526" s="357">
        <v>2.037014803773006E-2</v>
      </c>
      <c r="BR526" s="357">
        <v>2.591866674240351E-2</v>
      </c>
      <c r="BS526" s="357">
        <v>6.1092584260490747E-3</v>
      </c>
      <c r="BT526" s="357">
        <v>4.07450104487634E-3</v>
      </c>
      <c r="BU526" s="357">
        <v>5.9916401102924248E-3</v>
      </c>
      <c r="BV526" s="357">
        <v>1.3113841039116872E-2</v>
      </c>
      <c r="BW526" s="357">
        <v>1.0418149788406545</v>
      </c>
      <c r="BX526" s="357">
        <v>2.1141743178721174E-2</v>
      </c>
      <c r="BY526" s="357">
        <v>1.1430074868035225E-2</v>
      </c>
      <c r="BZ526" s="357">
        <v>8.2398191880766969E-2</v>
      </c>
      <c r="CA526" s="357">
        <v>4.5801446601059163E-2</v>
      </c>
      <c r="CB526" s="357">
        <v>8.6345438096230957E-3</v>
      </c>
      <c r="CC526" s="357">
        <v>1.9565838150172103E-2</v>
      </c>
      <c r="CD526" s="357">
        <v>1.4909359526876271E-2</v>
      </c>
      <c r="CE526" s="357">
        <v>1.5287003840594723E-2</v>
      </c>
      <c r="CF526" s="357">
        <v>7.6381307948119341E-3</v>
      </c>
      <c r="CG526" s="357">
        <v>5.0062189225660485E-3</v>
      </c>
      <c r="CH526" s="357">
        <v>2.7068167808608165E-3</v>
      </c>
      <c r="CI526" s="357">
        <v>8.5974594712191887E-3</v>
      </c>
      <c r="CJ526" s="357">
        <v>6.0274908149139279E-3</v>
      </c>
      <c r="CK526" s="357">
        <v>3.8317630187165502E-3</v>
      </c>
      <c r="CL526" s="357">
        <v>7.0665425528063236E-3</v>
      </c>
      <c r="CM526" s="357">
        <v>3.9621223007631195E-3</v>
      </c>
      <c r="CN526" s="357">
        <v>3.8602037391326297E-2</v>
      </c>
      <c r="CO526" s="357">
        <v>1.9324933768665278E-3</v>
      </c>
      <c r="CP526" s="357">
        <v>5.9644115038597579E-3</v>
      </c>
      <c r="CQ526" s="357">
        <v>6.9791094712859745E-3</v>
      </c>
      <c r="CR526" s="357">
        <v>1.3166994730428058E-2</v>
      </c>
      <c r="CS526" s="357">
        <v>5.2644897506179955E-3</v>
      </c>
      <c r="CT526" s="357">
        <v>7.2099847233576021E-3</v>
      </c>
      <c r="CU526" s="357">
        <v>3.6605346739208483E-2</v>
      </c>
      <c r="CV526" s="357">
        <v>4.9466385235368469E-2</v>
      </c>
      <c r="CW526" s="357">
        <v>5.4581892449361968E-3</v>
      </c>
      <c r="CX526" s="357">
        <v>8.1510073882055337E-3</v>
      </c>
      <c r="CY526" s="357">
        <v>3.2043305661838975E-3</v>
      </c>
      <c r="CZ526" s="357">
        <v>1.7445596055903997E-2</v>
      </c>
      <c r="DA526" s="357">
        <v>5.9549632477967664E-3</v>
      </c>
      <c r="DB526" s="357">
        <v>2.8213159476674745E-3</v>
      </c>
      <c r="DC526" s="358">
        <v>8.3132693359092933E-3</v>
      </c>
      <c r="DD526" s="358">
        <v>4.9950622075405774E-3</v>
      </c>
      <c r="DE526" s="358">
        <v>3.2279658793612207E-3</v>
      </c>
      <c r="DF526" s="359">
        <v>1.5936724466460547E-2</v>
      </c>
      <c r="DH526" s="340"/>
      <c r="DI526" s="331"/>
      <c r="DJ526" s="339"/>
      <c r="DK526" s="331"/>
      <c r="DL526" s="340"/>
      <c r="DM526" s="331"/>
      <c r="DN526" s="339"/>
      <c r="DO526" s="331"/>
      <c r="DP526" s="340"/>
    </row>
    <row r="527" spans="2:120">
      <c r="B527" s="315" t="str">
        <v>073</v>
      </c>
      <c r="C527" s="301" t="str">
        <v>不動産仲介及び賃貸</v>
      </c>
      <c r="D527" s="360">
        <v>1.6402770525763282E-3</v>
      </c>
      <c r="E527" s="356">
        <v>1.8157508699155396E-3</v>
      </c>
      <c r="F527" s="356">
        <v>1.3754481577883613E-2</v>
      </c>
      <c r="G527" s="356">
        <v>1.133724585448832E-3</v>
      </c>
      <c r="H527" s="356">
        <v>1.7978296043578855E-3</v>
      </c>
      <c r="I527" s="356">
        <v>0</v>
      </c>
      <c r="J527" s="356">
        <v>0</v>
      </c>
      <c r="K527" s="356">
        <v>5.9624358927289102E-3</v>
      </c>
      <c r="L527" s="356">
        <v>2.5514734614657578E-3</v>
      </c>
      <c r="M527" s="356">
        <v>1.6585985463278871E-3</v>
      </c>
      <c r="N527" s="356">
        <v>1.4788858806316623E-3</v>
      </c>
      <c r="O527" s="356">
        <v>0</v>
      </c>
      <c r="P527" s="356">
        <v>2.5782873659192019E-3</v>
      </c>
      <c r="Q527" s="357">
        <v>4.1182786254016944E-3</v>
      </c>
      <c r="R527" s="357">
        <v>2.5436781005078188E-3</v>
      </c>
      <c r="S527" s="357">
        <v>3.9181942724118976E-3</v>
      </c>
      <c r="T527" s="357">
        <v>2.917949251805876E-3</v>
      </c>
      <c r="U527" s="357">
        <v>2.6423235665065199E-3</v>
      </c>
      <c r="V527" s="357">
        <v>3.9719275643786628E-3</v>
      </c>
      <c r="W527" s="357">
        <v>1.7624467094333001E-3</v>
      </c>
      <c r="X527" s="357">
        <v>3.222337682464594E-3</v>
      </c>
      <c r="Y527" s="357">
        <v>1.3092058105949086E-3</v>
      </c>
      <c r="Z527" s="357">
        <v>2.7641575013537412E-3</v>
      </c>
      <c r="AA527" s="357">
        <v>2.4155414213324331E-3</v>
      </c>
      <c r="AB527" s="357">
        <v>2.8547285077445577E-3</v>
      </c>
      <c r="AC527" s="357">
        <v>3.8317866688290791E-3</v>
      </c>
      <c r="AD527" s="357">
        <v>2.7396653264122298E-3</v>
      </c>
      <c r="AE527" s="357">
        <v>4.8209701685492567E-4</v>
      </c>
      <c r="AF527" s="357">
        <v>2.9287166477009103E-3</v>
      </c>
      <c r="AG527" s="357">
        <v>3.5709597034911489E-3</v>
      </c>
      <c r="AH527" s="357">
        <v>2.3209385223687956E-3</v>
      </c>
      <c r="AI527" s="357">
        <v>3.6338000267987273E-3</v>
      </c>
      <c r="AJ527" s="357">
        <v>2.6248737140401658E-3</v>
      </c>
      <c r="AK527" s="357">
        <v>3.9644183926225846E-3</v>
      </c>
      <c r="AL527" s="357">
        <v>3.2414774559376643E-3</v>
      </c>
      <c r="AM527" s="357">
        <v>3.303375012919307E-3</v>
      </c>
      <c r="AN527" s="357">
        <v>0</v>
      </c>
      <c r="AO527" s="357">
        <v>1.1841860290956658E-3</v>
      </c>
      <c r="AP527" s="357">
        <v>3.5489347395236824E-3</v>
      </c>
      <c r="AQ527" s="357">
        <v>1.670744904035931E-3</v>
      </c>
      <c r="AR527" s="357">
        <v>1.2441883126084216E-3</v>
      </c>
      <c r="AS527" s="357">
        <v>1.9429752135896011E-3</v>
      </c>
      <c r="AT527" s="357">
        <v>4.4562618006589805E-3</v>
      </c>
      <c r="AU527" s="357">
        <v>2.7657116919127369E-3</v>
      </c>
      <c r="AV527" s="357">
        <v>2.6196207468025903E-3</v>
      </c>
      <c r="AW527" s="357">
        <v>2.5148742067324305E-3</v>
      </c>
      <c r="AX527" s="357">
        <v>2.2403660949909358E-3</v>
      </c>
      <c r="AY527" s="357">
        <v>2.2913797410524456E-3</v>
      </c>
      <c r="AZ527" s="357">
        <v>2.0680230301244897E-3</v>
      </c>
      <c r="BA527" s="357">
        <v>2.4898391991056827E-3</v>
      </c>
      <c r="BB527" s="357">
        <v>4.1730193293337018E-3</v>
      </c>
      <c r="BC527" s="357">
        <v>2.176979222817373E-3</v>
      </c>
      <c r="BD527" s="357">
        <v>3.8499563365534564E-3</v>
      </c>
      <c r="BE527" s="357">
        <v>1.5596671239221517E-3</v>
      </c>
      <c r="BF527" s="357">
        <v>2.3108122507305116E-3</v>
      </c>
      <c r="BG527" s="357">
        <v>1.5362881153671152E-3</v>
      </c>
      <c r="BH527" s="357">
        <v>1.1487007030832274E-3</v>
      </c>
      <c r="BI527" s="357">
        <v>1.0696824843442064E-3</v>
      </c>
      <c r="BJ527" s="357">
        <v>2.2099330705719453E-3</v>
      </c>
      <c r="BK527" s="357">
        <v>1.9597840863957217E-3</v>
      </c>
      <c r="BL527" s="357">
        <v>2.8001966157577985E-3</v>
      </c>
      <c r="BM527" s="357">
        <v>1.4769372507971975E-4</v>
      </c>
      <c r="BN527" s="357">
        <v>5.2618143607433745E-3</v>
      </c>
      <c r="BO527" s="357">
        <v>3.1314188733383235E-3</v>
      </c>
      <c r="BP527" s="357">
        <v>2.4977489594489722E-3</v>
      </c>
      <c r="BQ527" s="357">
        <v>3.140054588671354E-3</v>
      </c>
      <c r="BR527" s="357">
        <v>5.5825724874435717E-3</v>
      </c>
      <c r="BS527" s="357">
        <v>6.4898615171495137E-3</v>
      </c>
      <c r="BT527" s="357">
        <v>1.8330470497373529E-3</v>
      </c>
      <c r="BU527" s="357">
        <v>1.3937332008571548E-3</v>
      </c>
      <c r="BV527" s="357">
        <v>1.2962946564326399E-2</v>
      </c>
      <c r="BW527" s="357">
        <v>1.1122900950044555E-2</v>
      </c>
      <c r="BX527" s="357">
        <v>1.0090379064553023</v>
      </c>
      <c r="BY527" s="357">
        <v>8.0186390554737638E-3</v>
      </c>
      <c r="BZ527" s="357">
        <v>2.46776997225086E-3</v>
      </c>
      <c r="CA527" s="357">
        <v>2.9990489795769827E-3</v>
      </c>
      <c r="CB527" s="357">
        <v>5.510608648877432E-3</v>
      </c>
      <c r="CC527" s="357">
        <v>3.5335221834929265E-2</v>
      </c>
      <c r="CD527" s="357">
        <v>2.7404663565151533E-3</v>
      </c>
      <c r="CE527" s="357">
        <v>4.3439753315102317E-2</v>
      </c>
      <c r="CF527" s="357">
        <v>4.2009697930698531E-2</v>
      </c>
      <c r="CG527" s="357">
        <v>8.2195716650401637E-3</v>
      </c>
      <c r="CH527" s="357">
        <v>1.0176399506895037E-2</v>
      </c>
      <c r="CI527" s="357">
        <v>6.4633103146538818E-3</v>
      </c>
      <c r="CJ527" s="357">
        <v>4.6592345157470266E-3</v>
      </c>
      <c r="CK527" s="357">
        <v>1.8108604274181171E-2</v>
      </c>
      <c r="CL527" s="357">
        <v>5.7235130370163617E-2</v>
      </c>
      <c r="CM527" s="357">
        <v>7.1775750322905212E-3</v>
      </c>
      <c r="CN527" s="357">
        <v>1.9464877599080373E-3</v>
      </c>
      <c r="CO527" s="357">
        <v>1.4648774365934409E-3</v>
      </c>
      <c r="CP527" s="357">
        <v>1.2561319672816327E-2</v>
      </c>
      <c r="CQ527" s="357">
        <v>1.5056910321034329E-2</v>
      </c>
      <c r="CR527" s="357">
        <v>7.7270972960590961E-3</v>
      </c>
      <c r="CS527" s="357">
        <v>5.238334546869481E-3</v>
      </c>
      <c r="CT527" s="357">
        <v>7.2304896954564117E-3</v>
      </c>
      <c r="CU527" s="357">
        <v>9.1472995599539489E-3</v>
      </c>
      <c r="CV527" s="357">
        <v>8.0475875573561249E-3</v>
      </c>
      <c r="CW527" s="357">
        <v>3.035121538333792E-3</v>
      </c>
      <c r="CX527" s="357">
        <v>2.714120229152205E-3</v>
      </c>
      <c r="CY527" s="357">
        <v>3.5753932413253322E-3</v>
      </c>
      <c r="CZ527" s="357">
        <v>8.9382365755048716E-3</v>
      </c>
      <c r="DA527" s="357">
        <v>7.2749225231022912E-3</v>
      </c>
      <c r="DB527" s="357">
        <v>1.3368380231471758E-2</v>
      </c>
      <c r="DC527" s="358">
        <v>4.875642640839159E-3</v>
      </c>
      <c r="DD527" s="358">
        <v>1.9409535891615811E-2</v>
      </c>
      <c r="DE527" s="358">
        <v>1.474920543528137E-3</v>
      </c>
      <c r="DF527" s="359">
        <v>2.4624114970695492E-2</v>
      </c>
      <c r="DH527" s="340"/>
      <c r="DI527" s="331"/>
      <c r="DJ527" s="339"/>
      <c r="DK527" s="331"/>
      <c r="DL527" s="340"/>
      <c r="DM527" s="331"/>
      <c r="DN527" s="339"/>
      <c r="DO527" s="331"/>
      <c r="DP527" s="340"/>
    </row>
    <row r="528" spans="2:120">
      <c r="B528" s="315" t="str">
        <v>074</v>
      </c>
      <c r="C528" s="301" t="str">
        <v>住宅賃貸料</v>
      </c>
      <c r="D528" s="360">
        <v>0</v>
      </c>
      <c r="E528" s="356">
        <v>0</v>
      </c>
      <c r="F528" s="356">
        <v>0</v>
      </c>
      <c r="G528" s="356">
        <v>0</v>
      </c>
      <c r="H528" s="356">
        <v>0</v>
      </c>
      <c r="I528" s="356">
        <v>0</v>
      </c>
      <c r="J528" s="356">
        <v>0</v>
      </c>
      <c r="K528" s="356">
        <v>0</v>
      </c>
      <c r="L528" s="356">
        <v>0</v>
      </c>
      <c r="M528" s="356">
        <v>0</v>
      </c>
      <c r="N528" s="356">
        <v>0</v>
      </c>
      <c r="O528" s="356">
        <v>0</v>
      </c>
      <c r="P528" s="356">
        <v>0</v>
      </c>
      <c r="Q528" s="357">
        <v>0</v>
      </c>
      <c r="R528" s="357">
        <v>0</v>
      </c>
      <c r="S528" s="357">
        <v>0</v>
      </c>
      <c r="T528" s="357">
        <v>0</v>
      </c>
      <c r="U528" s="357">
        <v>0</v>
      </c>
      <c r="V528" s="357">
        <v>0</v>
      </c>
      <c r="W528" s="357">
        <v>0</v>
      </c>
      <c r="X528" s="357">
        <v>0</v>
      </c>
      <c r="Y528" s="357">
        <v>0</v>
      </c>
      <c r="Z528" s="357">
        <v>0</v>
      </c>
      <c r="AA528" s="357">
        <v>0</v>
      </c>
      <c r="AB528" s="357">
        <v>0</v>
      </c>
      <c r="AC528" s="357">
        <v>0</v>
      </c>
      <c r="AD528" s="357">
        <v>0</v>
      </c>
      <c r="AE528" s="357">
        <v>0</v>
      </c>
      <c r="AF528" s="357">
        <v>0</v>
      </c>
      <c r="AG528" s="357">
        <v>0</v>
      </c>
      <c r="AH528" s="357">
        <v>0</v>
      </c>
      <c r="AI528" s="357">
        <v>0</v>
      </c>
      <c r="AJ528" s="357">
        <v>0</v>
      </c>
      <c r="AK528" s="357">
        <v>0</v>
      </c>
      <c r="AL528" s="357">
        <v>0</v>
      </c>
      <c r="AM528" s="357">
        <v>0</v>
      </c>
      <c r="AN528" s="357">
        <v>0</v>
      </c>
      <c r="AO528" s="357">
        <v>0</v>
      </c>
      <c r="AP528" s="357">
        <v>0</v>
      </c>
      <c r="AQ528" s="357">
        <v>0</v>
      </c>
      <c r="AR528" s="357">
        <v>0</v>
      </c>
      <c r="AS528" s="357">
        <v>0</v>
      </c>
      <c r="AT528" s="357">
        <v>0</v>
      </c>
      <c r="AU528" s="357">
        <v>0</v>
      </c>
      <c r="AV528" s="357">
        <v>0</v>
      </c>
      <c r="AW528" s="357">
        <v>0</v>
      </c>
      <c r="AX528" s="357">
        <v>0</v>
      </c>
      <c r="AY528" s="357">
        <v>0</v>
      </c>
      <c r="AZ528" s="357">
        <v>0</v>
      </c>
      <c r="BA528" s="357">
        <v>0</v>
      </c>
      <c r="BB528" s="357">
        <v>0</v>
      </c>
      <c r="BC528" s="357">
        <v>0</v>
      </c>
      <c r="BD528" s="357">
        <v>0</v>
      </c>
      <c r="BE528" s="357">
        <v>0</v>
      </c>
      <c r="BF528" s="357">
        <v>0</v>
      </c>
      <c r="BG528" s="357">
        <v>0</v>
      </c>
      <c r="BH528" s="357">
        <v>0</v>
      </c>
      <c r="BI528" s="357">
        <v>0</v>
      </c>
      <c r="BJ528" s="357">
        <v>0</v>
      </c>
      <c r="BK528" s="357">
        <v>0</v>
      </c>
      <c r="BL528" s="357">
        <v>0</v>
      </c>
      <c r="BM528" s="357">
        <v>0</v>
      </c>
      <c r="BN528" s="357">
        <v>0</v>
      </c>
      <c r="BO528" s="357">
        <v>0</v>
      </c>
      <c r="BP528" s="357">
        <v>0</v>
      </c>
      <c r="BQ528" s="357">
        <v>0</v>
      </c>
      <c r="BR528" s="357">
        <v>0</v>
      </c>
      <c r="BS528" s="357">
        <v>0</v>
      </c>
      <c r="BT528" s="357">
        <v>0</v>
      </c>
      <c r="BU528" s="357">
        <v>0</v>
      </c>
      <c r="BV528" s="357">
        <v>0</v>
      </c>
      <c r="BW528" s="357">
        <v>0</v>
      </c>
      <c r="BX528" s="357">
        <v>0</v>
      </c>
      <c r="BY528" s="357">
        <v>1</v>
      </c>
      <c r="BZ528" s="357">
        <v>0</v>
      </c>
      <c r="CA528" s="357">
        <v>0</v>
      </c>
      <c r="CB528" s="357">
        <v>0</v>
      </c>
      <c r="CC528" s="357">
        <v>0</v>
      </c>
      <c r="CD528" s="357">
        <v>0</v>
      </c>
      <c r="CE528" s="357">
        <v>0</v>
      </c>
      <c r="CF528" s="357">
        <v>0</v>
      </c>
      <c r="CG528" s="357">
        <v>0</v>
      </c>
      <c r="CH528" s="357">
        <v>0</v>
      </c>
      <c r="CI528" s="357">
        <v>0</v>
      </c>
      <c r="CJ528" s="357">
        <v>0</v>
      </c>
      <c r="CK528" s="357">
        <v>0</v>
      </c>
      <c r="CL528" s="357">
        <v>0</v>
      </c>
      <c r="CM528" s="357">
        <v>0</v>
      </c>
      <c r="CN528" s="357">
        <v>0</v>
      </c>
      <c r="CO528" s="357">
        <v>0</v>
      </c>
      <c r="CP528" s="357">
        <v>0</v>
      </c>
      <c r="CQ528" s="357">
        <v>0</v>
      </c>
      <c r="CR528" s="357">
        <v>0</v>
      </c>
      <c r="CS528" s="357">
        <v>0</v>
      </c>
      <c r="CT528" s="357">
        <v>0</v>
      </c>
      <c r="CU528" s="357">
        <v>0</v>
      </c>
      <c r="CV528" s="357">
        <v>0</v>
      </c>
      <c r="CW528" s="357">
        <v>0</v>
      </c>
      <c r="CX528" s="357">
        <v>0</v>
      </c>
      <c r="CY528" s="357">
        <v>0</v>
      </c>
      <c r="CZ528" s="357">
        <v>0</v>
      </c>
      <c r="DA528" s="357">
        <v>0</v>
      </c>
      <c r="DB528" s="357">
        <v>0</v>
      </c>
      <c r="DC528" s="358">
        <v>0</v>
      </c>
      <c r="DD528" s="358">
        <v>0</v>
      </c>
      <c r="DE528" s="358">
        <v>0</v>
      </c>
      <c r="DF528" s="359">
        <v>0</v>
      </c>
      <c r="DH528" s="340"/>
      <c r="DI528" s="331"/>
      <c r="DJ528" s="339"/>
      <c r="DK528" s="331"/>
      <c r="DL528" s="340"/>
      <c r="DM528" s="331"/>
      <c r="DN528" s="339"/>
      <c r="DO528" s="331"/>
      <c r="DP528" s="340"/>
    </row>
    <row r="529" spans="2:120">
      <c r="B529" s="315" t="str">
        <v>075</v>
      </c>
      <c r="C529" s="301" t="str">
        <v>住宅賃貸料（帰属家賃）</v>
      </c>
      <c r="D529" s="360">
        <v>0</v>
      </c>
      <c r="E529" s="356">
        <v>0</v>
      </c>
      <c r="F529" s="356">
        <v>0</v>
      </c>
      <c r="G529" s="356">
        <v>0</v>
      </c>
      <c r="H529" s="356">
        <v>0</v>
      </c>
      <c r="I529" s="356">
        <v>0</v>
      </c>
      <c r="J529" s="356">
        <v>0</v>
      </c>
      <c r="K529" s="356">
        <v>0</v>
      </c>
      <c r="L529" s="356">
        <v>0</v>
      </c>
      <c r="M529" s="356">
        <v>0</v>
      </c>
      <c r="N529" s="356">
        <v>0</v>
      </c>
      <c r="O529" s="356">
        <v>0</v>
      </c>
      <c r="P529" s="356">
        <v>0</v>
      </c>
      <c r="Q529" s="357">
        <v>0</v>
      </c>
      <c r="R529" s="357">
        <v>0</v>
      </c>
      <c r="S529" s="357">
        <v>0</v>
      </c>
      <c r="T529" s="357">
        <v>0</v>
      </c>
      <c r="U529" s="357">
        <v>0</v>
      </c>
      <c r="V529" s="357">
        <v>0</v>
      </c>
      <c r="W529" s="357">
        <v>0</v>
      </c>
      <c r="X529" s="357">
        <v>0</v>
      </c>
      <c r="Y529" s="357">
        <v>0</v>
      </c>
      <c r="Z529" s="357">
        <v>0</v>
      </c>
      <c r="AA529" s="357">
        <v>0</v>
      </c>
      <c r="AB529" s="357">
        <v>0</v>
      </c>
      <c r="AC529" s="357">
        <v>0</v>
      </c>
      <c r="AD529" s="357">
        <v>0</v>
      </c>
      <c r="AE529" s="357">
        <v>0</v>
      </c>
      <c r="AF529" s="357">
        <v>0</v>
      </c>
      <c r="AG529" s="357">
        <v>0</v>
      </c>
      <c r="AH529" s="357">
        <v>0</v>
      </c>
      <c r="AI529" s="357">
        <v>0</v>
      </c>
      <c r="AJ529" s="357">
        <v>0</v>
      </c>
      <c r="AK529" s="357">
        <v>0</v>
      </c>
      <c r="AL529" s="357">
        <v>0</v>
      </c>
      <c r="AM529" s="357">
        <v>0</v>
      </c>
      <c r="AN529" s="357">
        <v>0</v>
      </c>
      <c r="AO529" s="357">
        <v>0</v>
      </c>
      <c r="AP529" s="357">
        <v>0</v>
      </c>
      <c r="AQ529" s="357">
        <v>0</v>
      </c>
      <c r="AR529" s="357">
        <v>0</v>
      </c>
      <c r="AS529" s="357">
        <v>0</v>
      </c>
      <c r="AT529" s="357">
        <v>0</v>
      </c>
      <c r="AU529" s="357">
        <v>0</v>
      </c>
      <c r="AV529" s="357">
        <v>0</v>
      </c>
      <c r="AW529" s="357">
        <v>0</v>
      </c>
      <c r="AX529" s="357">
        <v>0</v>
      </c>
      <c r="AY529" s="357">
        <v>0</v>
      </c>
      <c r="AZ529" s="357">
        <v>0</v>
      </c>
      <c r="BA529" s="357">
        <v>0</v>
      </c>
      <c r="BB529" s="357">
        <v>0</v>
      </c>
      <c r="BC529" s="357">
        <v>0</v>
      </c>
      <c r="BD529" s="357">
        <v>0</v>
      </c>
      <c r="BE529" s="357">
        <v>0</v>
      </c>
      <c r="BF529" s="357">
        <v>0</v>
      </c>
      <c r="BG529" s="357">
        <v>0</v>
      </c>
      <c r="BH529" s="357">
        <v>0</v>
      </c>
      <c r="BI529" s="357">
        <v>0</v>
      </c>
      <c r="BJ529" s="357">
        <v>0</v>
      </c>
      <c r="BK529" s="357">
        <v>0</v>
      </c>
      <c r="BL529" s="357">
        <v>0</v>
      </c>
      <c r="BM529" s="357">
        <v>0</v>
      </c>
      <c r="BN529" s="357">
        <v>0</v>
      </c>
      <c r="BO529" s="357">
        <v>0</v>
      </c>
      <c r="BP529" s="357">
        <v>0</v>
      </c>
      <c r="BQ529" s="357">
        <v>0</v>
      </c>
      <c r="BR529" s="357">
        <v>0</v>
      </c>
      <c r="BS529" s="357">
        <v>0</v>
      </c>
      <c r="BT529" s="357">
        <v>0</v>
      </c>
      <c r="BU529" s="357">
        <v>0</v>
      </c>
      <c r="BV529" s="357">
        <v>0</v>
      </c>
      <c r="BW529" s="357">
        <v>0</v>
      </c>
      <c r="BX529" s="357">
        <v>0</v>
      </c>
      <c r="BY529" s="357">
        <v>0</v>
      </c>
      <c r="BZ529" s="357">
        <v>1</v>
      </c>
      <c r="CA529" s="357">
        <v>0</v>
      </c>
      <c r="CB529" s="357">
        <v>0</v>
      </c>
      <c r="CC529" s="357">
        <v>0</v>
      </c>
      <c r="CD529" s="357">
        <v>0</v>
      </c>
      <c r="CE529" s="357">
        <v>0</v>
      </c>
      <c r="CF529" s="357">
        <v>0</v>
      </c>
      <c r="CG529" s="357">
        <v>0</v>
      </c>
      <c r="CH529" s="357">
        <v>0</v>
      </c>
      <c r="CI529" s="357">
        <v>0</v>
      </c>
      <c r="CJ529" s="357">
        <v>0</v>
      </c>
      <c r="CK529" s="357">
        <v>0</v>
      </c>
      <c r="CL529" s="357">
        <v>0</v>
      </c>
      <c r="CM529" s="357">
        <v>0</v>
      </c>
      <c r="CN529" s="357">
        <v>0</v>
      </c>
      <c r="CO529" s="357">
        <v>0</v>
      </c>
      <c r="CP529" s="357">
        <v>0</v>
      </c>
      <c r="CQ529" s="357">
        <v>0</v>
      </c>
      <c r="CR529" s="357">
        <v>0</v>
      </c>
      <c r="CS529" s="357">
        <v>0</v>
      </c>
      <c r="CT529" s="357">
        <v>0</v>
      </c>
      <c r="CU529" s="357">
        <v>0</v>
      </c>
      <c r="CV529" s="357">
        <v>0</v>
      </c>
      <c r="CW529" s="357">
        <v>0</v>
      </c>
      <c r="CX529" s="357">
        <v>0</v>
      </c>
      <c r="CY529" s="357">
        <v>0</v>
      </c>
      <c r="CZ529" s="357">
        <v>0</v>
      </c>
      <c r="DA529" s="357">
        <v>0</v>
      </c>
      <c r="DB529" s="357">
        <v>0</v>
      </c>
      <c r="DC529" s="358">
        <v>0</v>
      </c>
      <c r="DD529" s="358">
        <v>0</v>
      </c>
      <c r="DE529" s="358">
        <v>0</v>
      </c>
      <c r="DF529" s="359">
        <v>0</v>
      </c>
      <c r="DH529" s="340"/>
      <c r="DI529" s="331"/>
      <c r="DJ529" s="339"/>
      <c r="DK529" s="331"/>
      <c r="DL529" s="340"/>
      <c r="DM529" s="331"/>
      <c r="DN529" s="339"/>
      <c r="DO529" s="331"/>
      <c r="DP529" s="340"/>
    </row>
    <row r="530" spans="2:120">
      <c r="B530" s="315" t="str">
        <v>076</v>
      </c>
      <c r="C530" s="301" t="str">
        <v>鉄道輸送</v>
      </c>
      <c r="D530" s="360">
        <v>1.2691186771763722E-4</v>
      </c>
      <c r="E530" s="356">
        <v>1.7495311214015045E-4</v>
      </c>
      <c r="F530" s="356">
        <v>3.2177684216219823E-4</v>
      </c>
      <c r="G530" s="356">
        <v>1.7231278743400715E-4</v>
      </c>
      <c r="H530" s="356">
        <v>4.8312285631461535E-4</v>
      </c>
      <c r="I530" s="356">
        <v>0</v>
      </c>
      <c r="J530" s="356">
        <v>0</v>
      </c>
      <c r="K530" s="356">
        <v>1.659407166388555E-3</v>
      </c>
      <c r="L530" s="356">
        <v>4.121655076076118E-4</v>
      </c>
      <c r="M530" s="356">
        <v>2.6479317417491742E-4</v>
      </c>
      <c r="N530" s="356">
        <v>1.0463698680328209E-4</v>
      </c>
      <c r="O530" s="356">
        <v>0</v>
      </c>
      <c r="P530" s="356">
        <v>1.1151126869392233E-3</v>
      </c>
      <c r="Q530" s="357">
        <v>7.7266898074311477E-4</v>
      </c>
      <c r="R530" s="357">
        <v>5.1627997979317012E-4</v>
      </c>
      <c r="S530" s="357">
        <v>7.1121427158492951E-4</v>
      </c>
      <c r="T530" s="357">
        <v>5.4921160237069843E-4</v>
      </c>
      <c r="U530" s="357">
        <v>8.777164222725848E-4</v>
      </c>
      <c r="V530" s="357">
        <v>1.4949489064076114E-3</v>
      </c>
      <c r="W530" s="357">
        <v>4.3986845779105089E-4</v>
      </c>
      <c r="X530" s="357">
        <v>7.218257096109304E-4</v>
      </c>
      <c r="Y530" s="357">
        <v>3.4002017126772923E-4</v>
      </c>
      <c r="Z530" s="357">
        <v>7.3354093706550134E-4</v>
      </c>
      <c r="AA530" s="357">
        <v>7.4328098138077105E-4</v>
      </c>
      <c r="AB530" s="357">
        <v>7.79548137163047E-4</v>
      </c>
      <c r="AC530" s="357">
        <v>1.5972784319646569E-3</v>
      </c>
      <c r="AD530" s="357">
        <v>9.7037634374013619E-4</v>
      </c>
      <c r="AE530" s="357">
        <v>9.5255914894037234E-5</v>
      </c>
      <c r="AF530" s="357">
        <v>5.4897350462773371E-4</v>
      </c>
      <c r="AG530" s="357">
        <v>1.2131668073948525E-3</v>
      </c>
      <c r="AH530" s="357">
        <v>6.9275960578964787E-4</v>
      </c>
      <c r="AI530" s="357">
        <v>1.2593692993469535E-4</v>
      </c>
      <c r="AJ530" s="357">
        <v>7.3430686704353462E-4</v>
      </c>
      <c r="AK530" s="357">
        <v>7.2799448609334454E-4</v>
      </c>
      <c r="AL530" s="357">
        <v>9.0461675765274763E-4</v>
      </c>
      <c r="AM530" s="357">
        <v>2.302248287419967E-3</v>
      </c>
      <c r="AN530" s="357">
        <v>0</v>
      </c>
      <c r="AO530" s="357">
        <v>2.4382120209446095E-4</v>
      </c>
      <c r="AP530" s="357">
        <v>4.5028445767486173E-4</v>
      </c>
      <c r="AQ530" s="357">
        <v>2.1002052573107545E-4</v>
      </c>
      <c r="AR530" s="357">
        <v>2.9550126632384919E-4</v>
      </c>
      <c r="AS530" s="357">
        <v>6.056540650374217E-4</v>
      </c>
      <c r="AT530" s="357">
        <v>1.1886679039516215E-3</v>
      </c>
      <c r="AU530" s="357">
        <v>4.6482907849511144E-4</v>
      </c>
      <c r="AV530" s="357">
        <v>5.8596463379024697E-4</v>
      </c>
      <c r="AW530" s="357">
        <v>7.4237207921751258E-4</v>
      </c>
      <c r="AX530" s="357">
        <v>1.5048397784566602E-3</v>
      </c>
      <c r="AY530" s="357">
        <v>2.7095334100881289E-3</v>
      </c>
      <c r="AZ530" s="357">
        <v>1.2147243707394987E-3</v>
      </c>
      <c r="BA530" s="357">
        <v>5.0329946017529112E-4</v>
      </c>
      <c r="BB530" s="357">
        <v>9.2162143852544064E-4</v>
      </c>
      <c r="BC530" s="357">
        <v>1.6356517761436679E-3</v>
      </c>
      <c r="BD530" s="357">
        <v>6.0953834336239881E-4</v>
      </c>
      <c r="BE530" s="357">
        <v>2.0093782590196556E-3</v>
      </c>
      <c r="BF530" s="357">
        <v>1.6127856323700322E-3</v>
      </c>
      <c r="BG530" s="357">
        <v>2.9883553111480937E-4</v>
      </c>
      <c r="BH530" s="357">
        <v>3.0347345019177911E-4</v>
      </c>
      <c r="BI530" s="357">
        <v>2.7352508632970797E-4</v>
      </c>
      <c r="BJ530" s="357">
        <v>6.2981250847450848E-4</v>
      </c>
      <c r="BK530" s="357">
        <v>4.5625418947769743E-4</v>
      </c>
      <c r="BL530" s="357">
        <v>9.7643131923798201E-4</v>
      </c>
      <c r="BM530" s="357">
        <v>3.7959088228158923E-5</v>
      </c>
      <c r="BN530" s="357">
        <v>5.6936784298510662E-4</v>
      </c>
      <c r="BO530" s="357">
        <v>7.077876356657867E-4</v>
      </c>
      <c r="BP530" s="357">
        <v>7.7114864586969338E-4</v>
      </c>
      <c r="BQ530" s="357">
        <v>5.2039903227617257E-4</v>
      </c>
      <c r="BR530" s="357">
        <v>5.1190301276834429E-4</v>
      </c>
      <c r="BS530" s="357">
        <v>2.9400266211659015E-4</v>
      </c>
      <c r="BT530" s="357">
        <v>3.9091903267472939E-4</v>
      </c>
      <c r="BU530" s="357">
        <v>2.4428164566990276E-3</v>
      </c>
      <c r="BV530" s="357">
        <v>1.0728885165713863E-3</v>
      </c>
      <c r="BW530" s="357">
        <v>3.6639056330013452E-3</v>
      </c>
      <c r="BX530" s="357">
        <v>1.6166307726273033E-4</v>
      </c>
      <c r="BY530" s="357">
        <v>6.5421755094343032E-5</v>
      </c>
      <c r="BZ530" s="357">
        <v>3.0806997314115024E-4</v>
      </c>
      <c r="CA530" s="357">
        <v>1.0005642550478264</v>
      </c>
      <c r="CB530" s="357">
        <v>5.7085312745516553E-4</v>
      </c>
      <c r="CC530" s="357">
        <v>7.7924925943172326E-4</v>
      </c>
      <c r="CD530" s="357">
        <v>2.1741883439389576E-4</v>
      </c>
      <c r="CE530" s="357">
        <v>1.7825493505590371E-3</v>
      </c>
      <c r="CF530" s="357">
        <v>6.2507827178905876E-4</v>
      </c>
      <c r="CG530" s="357">
        <v>3.2289709558833341E-4</v>
      </c>
      <c r="CH530" s="357">
        <v>6.7206898047313102E-4</v>
      </c>
      <c r="CI530" s="357">
        <v>7.677319245679347E-4</v>
      </c>
      <c r="CJ530" s="357">
        <v>1.748238227052259E-3</v>
      </c>
      <c r="CK530" s="357">
        <v>2.7402016818332147E-4</v>
      </c>
      <c r="CL530" s="357">
        <v>1.135154417979876E-3</v>
      </c>
      <c r="CM530" s="357">
        <v>8.7983866139038471E-4</v>
      </c>
      <c r="CN530" s="357">
        <v>2.17838720529967E-3</v>
      </c>
      <c r="CO530" s="357">
        <v>1.5576255329808389E-3</v>
      </c>
      <c r="CP530" s="357">
        <v>2.8462258245631716E-3</v>
      </c>
      <c r="CQ530" s="357">
        <v>7.8760416756938026E-4</v>
      </c>
      <c r="CR530" s="357">
        <v>9.269501072143554E-4</v>
      </c>
      <c r="CS530" s="357">
        <v>3.5266179612781834E-4</v>
      </c>
      <c r="CT530" s="357">
        <v>4.6790953602086801E-4</v>
      </c>
      <c r="CU530" s="357">
        <v>1.3059297990738819E-3</v>
      </c>
      <c r="CV530" s="357">
        <v>9.2219240642017883E-4</v>
      </c>
      <c r="CW530" s="357">
        <v>9.0070294108997675E-4</v>
      </c>
      <c r="CX530" s="357">
        <v>4.2669583633540517E-4</v>
      </c>
      <c r="CY530" s="357">
        <v>4.5190020339426566E-4</v>
      </c>
      <c r="CZ530" s="357">
        <v>5.740672899165383E-4</v>
      </c>
      <c r="DA530" s="357">
        <v>7.1506033750666227E-4</v>
      </c>
      <c r="DB530" s="357">
        <v>3.8708382201625469E-4</v>
      </c>
      <c r="DC530" s="358">
        <v>5.7527692842181165E-4</v>
      </c>
      <c r="DD530" s="358">
        <v>6.3825977399817747E-4</v>
      </c>
      <c r="DE530" s="358">
        <v>4.1756147858110719E-4</v>
      </c>
      <c r="DF530" s="359">
        <v>2.0681157911325815E-3</v>
      </c>
      <c r="DH530" s="340"/>
      <c r="DI530" s="331"/>
      <c r="DJ530" s="339"/>
      <c r="DK530" s="331"/>
      <c r="DL530" s="340"/>
      <c r="DM530" s="331"/>
      <c r="DN530" s="339"/>
      <c r="DO530" s="331"/>
      <c r="DP530" s="340"/>
    </row>
    <row r="531" spans="2:120">
      <c r="B531" s="315" t="str">
        <v>077</v>
      </c>
      <c r="C531" s="301" t="str">
        <v>道路輸送（自家輸送を除く。）</v>
      </c>
      <c r="D531" s="360">
        <v>7.1060465445972861E-3</v>
      </c>
      <c r="E531" s="356">
        <v>4.524457914203598E-2</v>
      </c>
      <c r="F531" s="356">
        <v>9.6101084031377983E-3</v>
      </c>
      <c r="G531" s="356">
        <v>2.1179508238397607E-2</v>
      </c>
      <c r="H531" s="356">
        <v>9.9633842126394707E-3</v>
      </c>
      <c r="I531" s="356">
        <v>0</v>
      </c>
      <c r="J531" s="356">
        <v>0</v>
      </c>
      <c r="K531" s="356">
        <v>1.5665558919151425E-2</v>
      </c>
      <c r="L531" s="356">
        <v>2.1308598418684436E-2</v>
      </c>
      <c r="M531" s="356">
        <v>1.3618049437417392E-2</v>
      </c>
      <c r="N531" s="356">
        <v>2.4744205096926292E-2</v>
      </c>
      <c r="O531" s="356">
        <v>0</v>
      </c>
      <c r="P531" s="356">
        <v>1.3269970796162919E-2</v>
      </c>
      <c r="Q531" s="357">
        <v>1.26692604069435E-2</v>
      </c>
      <c r="R531" s="357">
        <v>2.523517696759334E-2</v>
      </c>
      <c r="S531" s="357">
        <v>2.0535380950036927E-2</v>
      </c>
      <c r="T531" s="357">
        <v>1.6481746591249031E-2</v>
      </c>
      <c r="U531" s="357">
        <v>2.8186660062646845E-2</v>
      </c>
      <c r="V531" s="357">
        <v>1.5688011188746742E-2</v>
      </c>
      <c r="W531" s="357">
        <v>1.5743661424032943E-2</v>
      </c>
      <c r="X531" s="357">
        <v>1.8821179063080794E-2</v>
      </c>
      <c r="Y531" s="357">
        <v>5.238507311397838E-3</v>
      </c>
      <c r="Z531" s="357">
        <v>1.6421173772592473E-2</v>
      </c>
      <c r="AA531" s="357">
        <v>1.4679531386927411E-2</v>
      </c>
      <c r="AB531" s="357">
        <v>1.9375130597345178E-2</v>
      </c>
      <c r="AC531" s="357">
        <v>1.0914031311252967E-2</v>
      </c>
      <c r="AD531" s="357">
        <v>1.7462504771277282E-2</v>
      </c>
      <c r="AE531" s="357">
        <v>2.7483307967051118E-3</v>
      </c>
      <c r="AF531" s="357">
        <v>5.6501411831336147E-2</v>
      </c>
      <c r="AG531" s="357">
        <v>1.3020440616938876E-2</v>
      </c>
      <c r="AH531" s="357">
        <v>1.1247092345972891E-2</v>
      </c>
      <c r="AI531" s="357">
        <v>1.021436408417282E-2</v>
      </c>
      <c r="AJ531" s="357">
        <v>1.4481240422971895E-2</v>
      </c>
      <c r="AK531" s="357">
        <v>2.6905625889603074E-2</v>
      </c>
      <c r="AL531" s="357">
        <v>1.943372189804541E-2</v>
      </c>
      <c r="AM531" s="357">
        <v>2.3412467881351182E-2</v>
      </c>
      <c r="AN531" s="357">
        <v>0</v>
      </c>
      <c r="AO531" s="357">
        <v>1.0071598236189711E-2</v>
      </c>
      <c r="AP531" s="357">
        <v>3.5690005242091677E-2</v>
      </c>
      <c r="AQ531" s="357">
        <v>2.1209207371400703E-2</v>
      </c>
      <c r="AR531" s="357">
        <v>7.7581865633161102E-3</v>
      </c>
      <c r="AS531" s="357">
        <v>1.4832634900138636E-2</v>
      </c>
      <c r="AT531" s="357">
        <v>1.7248235771539031E-2</v>
      </c>
      <c r="AU531" s="357">
        <v>1.4297218364597639E-2</v>
      </c>
      <c r="AV531" s="357">
        <v>1.3072366376294308E-2</v>
      </c>
      <c r="AW531" s="357">
        <v>9.9581146726261949E-3</v>
      </c>
      <c r="AX531" s="357">
        <v>1.2047881960400932E-2</v>
      </c>
      <c r="AY531" s="357">
        <v>1.4286252307894638E-2</v>
      </c>
      <c r="AZ531" s="357">
        <v>1.1184547201679065E-2</v>
      </c>
      <c r="BA531" s="357">
        <v>1.1095369215417299E-2</v>
      </c>
      <c r="BB531" s="357">
        <v>1.2088558637071294E-2</v>
      </c>
      <c r="BC531" s="357">
        <v>9.4485191214197031E-3</v>
      </c>
      <c r="BD531" s="357">
        <v>1.4347695510884538E-2</v>
      </c>
      <c r="BE531" s="357">
        <v>7.7860783980952244E-3</v>
      </c>
      <c r="BF531" s="357">
        <v>1.205895093320985E-2</v>
      </c>
      <c r="BG531" s="357">
        <v>1.3604725162494814E-2</v>
      </c>
      <c r="BH531" s="357">
        <v>1.6580545136445166E-2</v>
      </c>
      <c r="BI531" s="357">
        <v>1.0011614075442574E-2</v>
      </c>
      <c r="BJ531" s="357">
        <v>1.4713586206365195E-2</v>
      </c>
      <c r="BK531" s="357">
        <v>8.1218094566933539E-3</v>
      </c>
      <c r="BL531" s="357">
        <v>1.8733209430087404E-2</v>
      </c>
      <c r="BM531" s="357">
        <v>6.4144973574294616E-4</v>
      </c>
      <c r="BN531" s="357">
        <v>1.8391716668309643E-2</v>
      </c>
      <c r="BO531" s="357">
        <v>2.0671823386083126E-2</v>
      </c>
      <c r="BP531" s="357">
        <v>1.9388336105611175E-2</v>
      </c>
      <c r="BQ531" s="357">
        <v>2.4250232987970577E-2</v>
      </c>
      <c r="BR531" s="357">
        <v>1.8799399488451333E-2</v>
      </c>
      <c r="BS531" s="357">
        <v>2.3432509336125812E-2</v>
      </c>
      <c r="BT531" s="357">
        <v>5.8675779376157937E-3</v>
      </c>
      <c r="BU531" s="357">
        <v>1.2332169686565742E-2</v>
      </c>
      <c r="BV531" s="357">
        <v>4.3969972157926118E-3</v>
      </c>
      <c r="BW531" s="357">
        <v>8.4997982459878874E-3</v>
      </c>
      <c r="BX531" s="357">
        <v>8.1053931056304835E-4</v>
      </c>
      <c r="BY531" s="357">
        <v>5.0186407747881674E-4</v>
      </c>
      <c r="BZ531" s="357">
        <v>1.2410993421142068E-3</v>
      </c>
      <c r="CA531" s="357">
        <v>3.5683085835601972E-3</v>
      </c>
      <c r="CB531" s="357">
        <v>1.0033631598706625</v>
      </c>
      <c r="CC531" s="357">
        <v>3.4763791347878865E-3</v>
      </c>
      <c r="CD531" s="357">
        <v>2.8020529097389384E-3</v>
      </c>
      <c r="CE531" s="357">
        <v>2.7529560656749958E-3</v>
      </c>
      <c r="CF531" s="357">
        <v>4.2205574458422674E-3</v>
      </c>
      <c r="CG531" s="357">
        <v>4.5194986580255198E-3</v>
      </c>
      <c r="CH531" s="357">
        <v>6.3933266198941061E-2</v>
      </c>
      <c r="CI531" s="357">
        <v>6.0623828555113352E-3</v>
      </c>
      <c r="CJ531" s="357">
        <v>7.1140164342649312E-3</v>
      </c>
      <c r="CK531" s="357">
        <v>3.2649924799941499E-3</v>
      </c>
      <c r="CL531" s="357">
        <v>8.5099171054247962E-3</v>
      </c>
      <c r="CM531" s="357">
        <v>1.5689826276875232E-2</v>
      </c>
      <c r="CN531" s="357">
        <v>8.6598757196416666E-3</v>
      </c>
      <c r="CO531" s="357">
        <v>4.0696253681757003E-3</v>
      </c>
      <c r="CP531" s="357">
        <v>9.6229954546386189E-3</v>
      </c>
      <c r="CQ531" s="357">
        <v>7.9666690736104051E-3</v>
      </c>
      <c r="CR531" s="357">
        <v>5.3996006294456415E-3</v>
      </c>
      <c r="CS531" s="357">
        <v>5.9349802932155563E-3</v>
      </c>
      <c r="CT531" s="357">
        <v>4.1585176641299989E-3</v>
      </c>
      <c r="CU531" s="357">
        <v>8.017151962972693E-3</v>
      </c>
      <c r="CV531" s="357">
        <v>4.8707764653902665E-3</v>
      </c>
      <c r="CW531" s="357">
        <v>6.1401453511445063E-3</v>
      </c>
      <c r="CX531" s="357">
        <v>9.5723520057206576E-3</v>
      </c>
      <c r="CY531" s="357">
        <v>2.8650902928641603E-3</v>
      </c>
      <c r="CZ531" s="357">
        <v>9.2361011694959989E-3</v>
      </c>
      <c r="DA531" s="357">
        <v>1.3817261409939458E-2</v>
      </c>
      <c r="DB531" s="357">
        <v>3.004016105787208E-3</v>
      </c>
      <c r="DC531" s="358">
        <v>3.9535362646774281E-3</v>
      </c>
      <c r="DD531" s="358">
        <v>1.7830678381121182E-2</v>
      </c>
      <c r="DE531" s="358">
        <v>3.8801927472793526E-2</v>
      </c>
      <c r="DF531" s="359">
        <v>4.6758199729775275E-2</v>
      </c>
      <c r="DH531" s="340"/>
      <c r="DI531" s="331"/>
      <c r="DJ531" s="339"/>
      <c r="DK531" s="331"/>
      <c r="DL531" s="340"/>
      <c r="DM531" s="331"/>
      <c r="DN531" s="339"/>
      <c r="DO531" s="331"/>
      <c r="DP531" s="340"/>
    </row>
    <row r="532" spans="2:120">
      <c r="B532" s="315" t="str">
        <v>078</v>
      </c>
      <c r="C532" s="301" t="str">
        <v>水運</v>
      </c>
      <c r="D532" s="360">
        <v>5.4136701006180323E-4</v>
      </c>
      <c r="E532" s="356">
        <v>1.6280335630485562E-3</v>
      </c>
      <c r="F532" s="356">
        <v>3.3906667750322568E-4</v>
      </c>
      <c r="G532" s="356">
        <v>1.9954097280606181E-4</v>
      </c>
      <c r="H532" s="356">
        <v>7.9247871076712202E-4</v>
      </c>
      <c r="I532" s="356">
        <v>0</v>
      </c>
      <c r="J532" s="356">
        <v>0</v>
      </c>
      <c r="K532" s="356">
        <v>7.8784028538973348E-4</v>
      </c>
      <c r="L532" s="356">
        <v>4.4932983348100388E-4</v>
      </c>
      <c r="M532" s="356">
        <v>3.2913371919860476E-4</v>
      </c>
      <c r="N532" s="356">
        <v>1.1342372710227285E-3</v>
      </c>
      <c r="O532" s="356">
        <v>0</v>
      </c>
      <c r="P532" s="356">
        <v>3.2579443146532497E-4</v>
      </c>
      <c r="Q532" s="357">
        <v>1.8040102941118858E-4</v>
      </c>
      <c r="R532" s="357">
        <v>1.3228525309933029E-3</v>
      </c>
      <c r="S532" s="357">
        <v>6.5772125675700639E-4</v>
      </c>
      <c r="T532" s="357">
        <v>1.0990352992661604E-3</v>
      </c>
      <c r="U532" s="357">
        <v>6.2215784067995254E-4</v>
      </c>
      <c r="V532" s="357">
        <v>3.3539239216926457E-4</v>
      </c>
      <c r="W532" s="357">
        <v>9.3316233753178656E-4</v>
      </c>
      <c r="X532" s="357">
        <v>2.0093284894471108E-3</v>
      </c>
      <c r="Y532" s="357">
        <v>1.2735778255638431E-3</v>
      </c>
      <c r="Z532" s="357">
        <v>9.8914928084247876E-4</v>
      </c>
      <c r="AA532" s="357">
        <v>9.2321803429345616E-4</v>
      </c>
      <c r="AB532" s="357">
        <v>1.2718310420963734E-3</v>
      </c>
      <c r="AC532" s="357">
        <v>3.0307151055136109E-4</v>
      </c>
      <c r="AD532" s="357">
        <v>6.0765538669185076E-4</v>
      </c>
      <c r="AE532" s="357">
        <v>1.8835386091421115E-3</v>
      </c>
      <c r="AF532" s="357">
        <v>1.4129261570303264E-3</v>
      </c>
      <c r="AG532" s="357">
        <v>3.0919020939215784E-4</v>
      </c>
      <c r="AH532" s="357">
        <v>5.2274933800130845E-4</v>
      </c>
      <c r="AI532" s="357">
        <v>5.1867719710058297E-5</v>
      </c>
      <c r="AJ532" s="357">
        <v>6.2546179220471286E-4</v>
      </c>
      <c r="AK532" s="357">
        <v>2.6325731267195611E-3</v>
      </c>
      <c r="AL532" s="357">
        <v>7.5215433672571295E-4</v>
      </c>
      <c r="AM532" s="357">
        <v>1.390360285600996E-3</v>
      </c>
      <c r="AN532" s="357">
        <v>0</v>
      </c>
      <c r="AO532" s="357">
        <v>7.8100085542790734E-4</v>
      </c>
      <c r="AP532" s="357">
        <v>2.5984101150296969E-3</v>
      </c>
      <c r="AQ532" s="357">
        <v>1.7824245970454783E-3</v>
      </c>
      <c r="AR532" s="357">
        <v>3.2497808490409763E-3</v>
      </c>
      <c r="AS532" s="357">
        <v>4.8537079654476943E-4</v>
      </c>
      <c r="AT532" s="357">
        <v>1.0394626929657799E-3</v>
      </c>
      <c r="AU532" s="357">
        <v>8.4959870901413768E-4</v>
      </c>
      <c r="AV532" s="357">
        <v>6.8694777705792217E-4</v>
      </c>
      <c r="AW532" s="357">
        <v>4.5557987241363245E-4</v>
      </c>
      <c r="AX532" s="357">
        <v>3.4802807964947078E-4</v>
      </c>
      <c r="AY532" s="357">
        <v>3.4651078808718494E-4</v>
      </c>
      <c r="AZ532" s="357">
        <v>3.3874296282461979E-4</v>
      </c>
      <c r="BA532" s="357">
        <v>3.7913123243145998E-4</v>
      </c>
      <c r="BB532" s="357">
        <v>3.8706008309111878E-4</v>
      </c>
      <c r="BC532" s="357">
        <v>1.6713904656872865E-4</v>
      </c>
      <c r="BD532" s="357">
        <v>4.2451398174116667E-4</v>
      </c>
      <c r="BE532" s="357">
        <v>1.6462824671233334E-4</v>
      </c>
      <c r="BF532" s="357">
        <v>2.2578205136071023E-4</v>
      </c>
      <c r="BG532" s="357">
        <v>8.9043564802678389E-4</v>
      </c>
      <c r="BH532" s="357">
        <v>1.1067396293184795E-3</v>
      </c>
      <c r="BI532" s="357">
        <v>5.826408716368103E-4</v>
      </c>
      <c r="BJ532" s="357">
        <v>7.4411715301083564E-4</v>
      </c>
      <c r="BK532" s="357">
        <v>3.7104402036895268E-4</v>
      </c>
      <c r="BL532" s="357">
        <v>4.234360030241144E-4</v>
      </c>
      <c r="BM532" s="357">
        <v>9.5681327295260495E-5</v>
      </c>
      <c r="BN532" s="357">
        <v>3.7045861380396691E-4</v>
      </c>
      <c r="BO532" s="357">
        <v>3.4410063010808785E-4</v>
      </c>
      <c r="BP532" s="357">
        <v>6.5046427129865304E-4</v>
      </c>
      <c r="BQ532" s="357">
        <v>8.2228402579650822E-4</v>
      </c>
      <c r="BR532" s="357">
        <v>2.8599022674692534E-3</v>
      </c>
      <c r="BS532" s="357">
        <v>1.4018035982542696E-3</v>
      </c>
      <c r="BT532" s="357">
        <v>2.2570094498975294E-4</v>
      </c>
      <c r="BU532" s="357">
        <v>1.7738387020994255E-4</v>
      </c>
      <c r="BV532" s="357">
        <v>1.4536322709154048E-4</v>
      </c>
      <c r="BW532" s="357">
        <v>1.0968415081810875E-4</v>
      </c>
      <c r="BX532" s="357">
        <v>3.2106433863452313E-5</v>
      </c>
      <c r="BY532" s="357">
        <v>1.6952992410086803E-5</v>
      </c>
      <c r="BZ532" s="357">
        <v>2.3174141594671472E-5</v>
      </c>
      <c r="CA532" s="357">
        <v>1.5632299760911649E-4</v>
      </c>
      <c r="CB532" s="357">
        <v>6.267064625701986E-4</v>
      </c>
      <c r="CC532" s="357">
        <v>1.065978167867967</v>
      </c>
      <c r="CD532" s="357">
        <v>2.6102826051792457E-4</v>
      </c>
      <c r="CE532" s="357">
        <v>5.5061007499832502E-5</v>
      </c>
      <c r="CF532" s="357">
        <v>1.9606701404958172E-4</v>
      </c>
      <c r="CG532" s="357">
        <v>8.9874247538996097E-5</v>
      </c>
      <c r="CH532" s="357">
        <v>4.3164749178022907E-4</v>
      </c>
      <c r="CI532" s="357">
        <v>8.443225078634069E-5</v>
      </c>
      <c r="CJ532" s="357">
        <v>8.6490634411491419E-5</v>
      </c>
      <c r="CK532" s="357">
        <v>1.0865728730698961E-4</v>
      </c>
      <c r="CL532" s="357">
        <v>4.9793217129764657E-5</v>
      </c>
      <c r="CM532" s="357">
        <v>2.441833638560014E-4</v>
      </c>
      <c r="CN532" s="357">
        <v>1.2435364828005746E-4</v>
      </c>
      <c r="CO532" s="357">
        <v>1.4595282703575881E-4</v>
      </c>
      <c r="CP532" s="357">
        <v>2.090542511199018E-4</v>
      </c>
      <c r="CQ532" s="357">
        <v>1.1314537918092817E-4</v>
      </c>
      <c r="CR532" s="357">
        <v>1.5855706396928886E-4</v>
      </c>
      <c r="CS532" s="357">
        <v>1.2318553723996356E-4</v>
      </c>
      <c r="CT532" s="357">
        <v>1.2199149457905503E-4</v>
      </c>
      <c r="CU532" s="357">
        <v>1.0906209339437074E-4</v>
      </c>
      <c r="CV532" s="357">
        <v>9.6698204853603253E-5</v>
      </c>
      <c r="CW532" s="357">
        <v>9.9397937892930092E-5</v>
      </c>
      <c r="CX532" s="357">
        <v>3.6039109415257723E-4</v>
      </c>
      <c r="CY532" s="357">
        <v>7.50188134130173E-5</v>
      </c>
      <c r="CZ532" s="357">
        <v>2.487830721705396E-4</v>
      </c>
      <c r="DA532" s="357">
        <v>2.3267606807909444E-4</v>
      </c>
      <c r="DB532" s="357">
        <v>1.2664661528093377E-4</v>
      </c>
      <c r="DC532" s="358">
        <v>1.6585013897691219E-4</v>
      </c>
      <c r="DD532" s="358">
        <v>1.9574592849631739E-4</v>
      </c>
      <c r="DE532" s="358">
        <v>8.3569777960978975E-4</v>
      </c>
      <c r="DF532" s="359">
        <v>3.6193727628033775E-4</v>
      </c>
      <c r="DH532" s="340"/>
      <c r="DI532" s="331"/>
      <c r="DJ532" s="339"/>
      <c r="DK532" s="331"/>
      <c r="DL532" s="340"/>
      <c r="DM532" s="331"/>
      <c r="DN532" s="339"/>
      <c r="DO532" s="331"/>
      <c r="DP532" s="340"/>
    </row>
    <row r="533" spans="2:120">
      <c r="B533" s="315" t="str">
        <v>079</v>
      </c>
      <c r="C533" s="301" t="str">
        <v>航空輸送</v>
      </c>
      <c r="D533" s="360">
        <v>1.3499431142114615E-6</v>
      </c>
      <c r="E533" s="356">
        <v>1.7294283258055553E-6</v>
      </c>
      <c r="F533" s="356">
        <v>1.0542248760161514E-5</v>
      </c>
      <c r="G533" s="356">
        <v>2.5680739096892719E-6</v>
      </c>
      <c r="H533" s="356">
        <v>3.808237108428767E-6</v>
      </c>
      <c r="I533" s="356">
        <v>0</v>
      </c>
      <c r="J533" s="356">
        <v>0</v>
      </c>
      <c r="K533" s="356">
        <v>1.7927776990080423E-5</v>
      </c>
      <c r="L533" s="356">
        <v>2.4417709499571667E-6</v>
      </c>
      <c r="M533" s="356">
        <v>1.8267305015211804E-6</v>
      </c>
      <c r="N533" s="356">
        <v>9.3470451192580349E-7</v>
      </c>
      <c r="O533" s="356">
        <v>0</v>
      </c>
      <c r="P533" s="356">
        <v>8.2770576329760644E-6</v>
      </c>
      <c r="Q533" s="357">
        <v>1.70749559287037E-5</v>
      </c>
      <c r="R533" s="357">
        <v>4.131534328537025E-6</v>
      </c>
      <c r="S533" s="357">
        <v>1.1881353499157391E-5</v>
      </c>
      <c r="T533" s="357">
        <v>4.1027158289339851E-6</v>
      </c>
      <c r="U533" s="357">
        <v>6.370810500359322E-6</v>
      </c>
      <c r="V533" s="357">
        <v>1.0647252322636568E-5</v>
      </c>
      <c r="W533" s="357">
        <v>3.1761870911756006E-6</v>
      </c>
      <c r="X533" s="357">
        <v>4.2730609639962774E-6</v>
      </c>
      <c r="Y533" s="357">
        <v>1.1426619397245486E-6</v>
      </c>
      <c r="Z533" s="357">
        <v>4.8651822265796349E-6</v>
      </c>
      <c r="AA533" s="357">
        <v>3.6354117111383596E-6</v>
      </c>
      <c r="AB533" s="357">
        <v>6.1392467489783173E-6</v>
      </c>
      <c r="AC533" s="357">
        <v>3.0184230639904586E-5</v>
      </c>
      <c r="AD533" s="357">
        <v>7.3780543112921998E-6</v>
      </c>
      <c r="AE533" s="357">
        <v>5.5696560310268567E-7</v>
      </c>
      <c r="AF533" s="357">
        <v>4.8800171961956036E-6</v>
      </c>
      <c r="AG533" s="357">
        <v>6.9056953203868482E-6</v>
      </c>
      <c r="AH533" s="357">
        <v>8.9871635303458103E-6</v>
      </c>
      <c r="AI533" s="357">
        <v>1.560312827264281E-6</v>
      </c>
      <c r="AJ533" s="357">
        <v>5.9687371643857463E-6</v>
      </c>
      <c r="AK533" s="357">
        <v>8.2618024662938566E-6</v>
      </c>
      <c r="AL533" s="357">
        <v>6.8043986425104504E-6</v>
      </c>
      <c r="AM533" s="357">
        <v>7.3556498787601598E-6</v>
      </c>
      <c r="AN533" s="357">
        <v>0</v>
      </c>
      <c r="AO533" s="357">
        <v>2.7489699641212271E-6</v>
      </c>
      <c r="AP533" s="357">
        <v>3.8981054254194114E-6</v>
      </c>
      <c r="AQ533" s="357">
        <v>2.2024561046025755E-6</v>
      </c>
      <c r="AR533" s="357">
        <v>1.6879677003810332E-6</v>
      </c>
      <c r="AS533" s="357">
        <v>3.3543067582162191E-6</v>
      </c>
      <c r="AT533" s="357">
        <v>8.872243946733923E-6</v>
      </c>
      <c r="AU533" s="357">
        <v>6.2465144300719236E-6</v>
      </c>
      <c r="AV533" s="357">
        <v>6.2937686373055072E-6</v>
      </c>
      <c r="AW533" s="357">
        <v>8.2376781712886888E-6</v>
      </c>
      <c r="AX533" s="357">
        <v>6.628835267188077E-6</v>
      </c>
      <c r="AY533" s="357">
        <v>5.0756917183781869E-6</v>
      </c>
      <c r="AZ533" s="357">
        <v>5.9982643902509162E-6</v>
      </c>
      <c r="BA533" s="357">
        <v>6.2991065004487909E-6</v>
      </c>
      <c r="BB533" s="357">
        <v>1.2934736345067889E-5</v>
      </c>
      <c r="BC533" s="357">
        <v>1.5245922659889021E-5</v>
      </c>
      <c r="BD533" s="357">
        <v>1.0022997128747779E-5</v>
      </c>
      <c r="BE533" s="357">
        <v>1.0464443649029557E-5</v>
      </c>
      <c r="BF533" s="357">
        <v>7.0516371731066436E-6</v>
      </c>
      <c r="BG533" s="357">
        <v>3.293978415865233E-6</v>
      </c>
      <c r="BH533" s="357">
        <v>3.6986824644623921E-6</v>
      </c>
      <c r="BI533" s="357">
        <v>4.0590047691132426E-6</v>
      </c>
      <c r="BJ533" s="357">
        <v>2.3260434656057169E-6</v>
      </c>
      <c r="BK533" s="357">
        <v>3.1061570094198071E-6</v>
      </c>
      <c r="BL533" s="357">
        <v>6.8424198490077963E-6</v>
      </c>
      <c r="BM533" s="357">
        <v>3.3457727141439183E-7</v>
      </c>
      <c r="BN533" s="357">
        <v>2.6961366946698877E-6</v>
      </c>
      <c r="BO533" s="357">
        <v>4.9039000401475302E-6</v>
      </c>
      <c r="BP533" s="357">
        <v>3.8284628201289998E-6</v>
      </c>
      <c r="BQ533" s="357">
        <v>4.1253946169242462E-6</v>
      </c>
      <c r="BR533" s="357">
        <v>3.361596359658711E-6</v>
      </c>
      <c r="BS533" s="357">
        <v>2.0979440134968871E-6</v>
      </c>
      <c r="BT533" s="357">
        <v>3.8022698935424551E-6</v>
      </c>
      <c r="BU533" s="357">
        <v>1.5758069884770558E-5</v>
      </c>
      <c r="BV533" s="357">
        <v>1.2605636572051043E-5</v>
      </c>
      <c r="BW533" s="357">
        <v>8.490723867578173E-6</v>
      </c>
      <c r="BX533" s="357">
        <v>1.2002025193670894E-6</v>
      </c>
      <c r="BY533" s="357">
        <v>5.4422992951305755E-7</v>
      </c>
      <c r="BZ533" s="357">
        <v>8.1411637347428791E-7</v>
      </c>
      <c r="CA533" s="357">
        <v>2.6424099561967734E-6</v>
      </c>
      <c r="CB533" s="357">
        <v>3.2115718938670554E-6</v>
      </c>
      <c r="CC533" s="357">
        <v>3.3271205384583059E-6</v>
      </c>
      <c r="CD533" s="357">
        <v>1.0000024878153915</v>
      </c>
      <c r="CE533" s="357">
        <v>1.1561811133192335E-5</v>
      </c>
      <c r="CF533" s="357">
        <v>4.1545311777554896E-6</v>
      </c>
      <c r="CG533" s="357">
        <v>2.2240544801609647E-6</v>
      </c>
      <c r="CH533" s="357">
        <v>1.2521405870341727E-4</v>
      </c>
      <c r="CI533" s="357">
        <v>9.0591296824065056E-6</v>
      </c>
      <c r="CJ533" s="357">
        <v>5.3903404708223912E-5</v>
      </c>
      <c r="CK533" s="357">
        <v>2.1317892128282509E-5</v>
      </c>
      <c r="CL533" s="357">
        <v>1.7360088521370098E-5</v>
      </c>
      <c r="CM533" s="357">
        <v>8.0843367854311761E-5</v>
      </c>
      <c r="CN533" s="357">
        <v>7.585342922811176E-6</v>
      </c>
      <c r="CO533" s="357">
        <v>2.1464655640889565E-5</v>
      </c>
      <c r="CP533" s="357">
        <v>2.6420202532494561E-5</v>
      </c>
      <c r="CQ533" s="357">
        <v>7.8646244391894866E-6</v>
      </c>
      <c r="CR533" s="357">
        <v>2.6197458230052783E-6</v>
      </c>
      <c r="CS533" s="357">
        <v>2.6919419816392483E-6</v>
      </c>
      <c r="CT533" s="357">
        <v>2.4863362079253801E-6</v>
      </c>
      <c r="CU533" s="357">
        <v>1.7356539984325491E-5</v>
      </c>
      <c r="CV533" s="357">
        <v>1.257206267767775E-5</v>
      </c>
      <c r="CW533" s="357">
        <v>3.6215773616720263E-5</v>
      </c>
      <c r="CX533" s="357">
        <v>4.2951263985775147E-6</v>
      </c>
      <c r="CY533" s="357">
        <v>1.1626627178572205E-5</v>
      </c>
      <c r="CZ533" s="357">
        <v>6.5879954900663479E-6</v>
      </c>
      <c r="DA533" s="357">
        <v>4.2702409321605001E-6</v>
      </c>
      <c r="DB533" s="357">
        <v>5.8005893062987502E-6</v>
      </c>
      <c r="DC533" s="358">
        <v>9.9519464064203108E-6</v>
      </c>
      <c r="DD533" s="358">
        <v>6.6096510164311904E-6</v>
      </c>
      <c r="DE533" s="358">
        <v>2.2392666472972375E-6</v>
      </c>
      <c r="DF533" s="359">
        <v>4.5125215613708636E-5</v>
      </c>
      <c r="DH533" s="340"/>
      <c r="DI533" s="331"/>
      <c r="DJ533" s="339"/>
      <c r="DK533" s="331"/>
      <c r="DL533" s="340"/>
      <c r="DM533" s="331"/>
      <c r="DN533" s="339"/>
      <c r="DO533" s="331"/>
      <c r="DP533" s="340"/>
    </row>
    <row r="534" spans="2:120">
      <c r="B534" s="315" t="str">
        <v>080</v>
      </c>
      <c r="C534" s="301" t="str">
        <v>貨物利用運送</v>
      </c>
      <c r="D534" s="360">
        <v>2.4750504360676618E-5</v>
      </c>
      <c r="E534" s="356">
        <v>1.3724591538862276E-4</v>
      </c>
      <c r="F534" s="356">
        <v>2.8852263664026844E-5</v>
      </c>
      <c r="G534" s="356">
        <v>1.7161968309770586E-5</v>
      </c>
      <c r="H534" s="356">
        <v>5.0002186017858005E-5</v>
      </c>
      <c r="I534" s="356">
        <v>0</v>
      </c>
      <c r="J534" s="356">
        <v>0</v>
      </c>
      <c r="K534" s="356">
        <v>3.167691017288913E-5</v>
      </c>
      <c r="L534" s="356">
        <v>7.7718674576271338E-5</v>
      </c>
      <c r="M534" s="356">
        <v>4.2623932565481497E-5</v>
      </c>
      <c r="N534" s="356">
        <v>6.4584321786784193E-5</v>
      </c>
      <c r="O534" s="356">
        <v>0</v>
      </c>
      <c r="P534" s="356">
        <v>2.9959528857409409E-5</v>
      </c>
      <c r="Q534" s="357">
        <v>3.7952301808062156E-5</v>
      </c>
      <c r="R534" s="357">
        <v>6.7031979920904487E-5</v>
      </c>
      <c r="S534" s="357">
        <v>5.5644945636846569E-5</v>
      </c>
      <c r="T534" s="357">
        <v>6.5024594281376164E-5</v>
      </c>
      <c r="U534" s="357">
        <v>9.8778808493742531E-5</v>
      </c>
      <c r="V534" s="357">
        <v>6.8048271129014771E-5</v>
      </c>
      <c r="W534" s="357">
        <v>6.3474593732829079E-5</v>
      </c>
      <c r="X534" s="357">
        <v>7.070725822115015E-5</v>
      </c>
      <c r="Y534" s="357">
        <v>5.1906542279793885E-5</v>
      </c>
      <c r="Z534" s="357">
        <v>6.4780889824953426E-5</v>
      </c>
      <c r="AA534" s="357">
        <v>6.0323520970536694E-5</v>
      </c>
      <c r="AB534" s="357">
        <v>8.9130663533391882E-5</v>
      </c>
      <c r="AC534" s="357">
        <v>3.0091776235947129E-5</v>
      </c>
      <c r="AD534" s="357">
        <v>6.0391963206593558E-5</v>
      </c>
      <c r="AE534" s="357">
        <v>3.383802830653709E-5</v>
      </c>
      <c r="AF534" s="357">
        <v>1.7786109813007088E-4</v>
      </c>
      <c r="AG534" s="357">
        <v>3.7920049292768573E-5</v>
      </c>
      <c r="AH534" s="357">
        <v>3.3670455965011537E-5</v>
      </c>
      <c r="AI534" s="357">
        <v>5.3285972084459859E-6</v>
      </c>
      <c r="AJ534" s="357">
        <v>4.8491603923444057E-5</v>
      </c>
      <c r="AK534" s="357">
        <v>1.1032897846908232E-4</v>
      </c>
      <c r="AL534" s="357">
        <v>6.6301820187396191E-5</v>
      </c>
      <c r="AM534" s="357">
        <v>8.4072911589853669E-5</v>
      </c>
      <c r="AN534" s="357">
        <v>0</v>
      </c>
      <c r="AO534" s="357">
        <v>2.9761543667362528E-5</v>
      </c>
      <c r="AP534" s="357">
        <v>1.1106415182737499E-4</v>
      </c>
      <c r="AQ534" s="357">
        <v>6.3498017183938376E-5</v>
      </c>
      <c r="AR534" s="357">
        <v>2.6176464183695186E-5</v>
      </c>
      <c r="AS534" s="357">
        <v>4.5378822408447981E-5</v>
      </c>
      <c r="AT534" s="357">
        <v>4.7360308941169136E-5</v>
      </c>
      <c r="AU534" s="357">
        <v>4.0102716357063549E-5</v>
      </c>
      <c r="AV534" s="357">
        <v>3.8542657668696274E-5</v>
      </c>
      <c r="AW534" s="357">
        <v>2.7114792378310896E-5</v>
      </c>
      <c r="AX534" s="357">
        <v>3.7842871351243778E-5</v>
      </c>
      <c r="AY534" s="357">
        <v>3.1420629888149574E-5</v>
      </c>
      <c r="AZ534" s="357">
        <v>3.0161415100107781E-5</v>
      </c>
      <c r="BA534" s="357">
        <v>3.0162174282420662E-5</v>
      </c>
      <c r="BB534" s="357">
        <v>3.0829633280306612E-5</v>
      </c>
      <c r="BC534" s="357">
        <v>3.4544601198677938E-5</v>
      </c>
      <c r="BD534" s="357">
        <v>3.8778633614073569E-5</v>
      </c>
      <c r="BE534" s="357">
        <v>2.4044532385671598E-5</v>
      </c>
      <c r="BF534" s="357">
        <v>2.6160024660768989E-5</v>
      </c>
      <c r="BG534" s="357">
        <v>4.7851436611834482E-5</v>
      </c>
      <c r="BH534" s="357">
        <v>6.0653566650209411E-5</v>
      </c>
      <c r="BI534" s="357">
        <v>3.3248101026553867E-5</v>
      </c>
      <c r="BJ534" s="357">
        <v>4.2405164684150226E-5</v>
      </c>
      <c r="BK534" s="357">
        <v>2.4187680129380072E-5</v>
      </c>
      <c r="BL534" s="357">
        <v>5.506921789398249E-5</v>
      </c>
      <c r="BM534" s="357">
        <v>8.378944488438528E-7</v>
      </c>
      <c r="BN534" s="357">
        <v>4.6833032860146418E-5</v>
      </c>
      <c r="BO534" s="357">
        <v>5.2728999356387751E-5</v>
      </c>
      <c r="BP534" s="357">
        <v>5.0914428937860871E-5</v>
      </c>
      <c r="BQ534" s="357">
        <v>6.6154223987701952E-5</v>
      </c>
      <c r="BR534" s="357">
        <v>7.4663559527945162E-5</v>
      </c>
      <c r="BS534" s="357">
        <v>8.0025395596627647E-5</v>
      </c>
      <c r="BT534" s="357">
        <v>1.447044433277938E-5</v>
      </c>
      <c r="BU534" s="357">
        <v>8.3350843270009491E-6</v>
      </c>
      <c r="BV534" s="357">
        <v>1.0117818280945422E-5</v>
      </c>
      <c r="BW534" s="357">
        <v>9.4154573365411509E-6</v>
      </c>
      <c r="BX534" s="357">
        <v>2.6888277449889887E-6</v>
      </c>
      <c r="BY534" s="357">
        <v>1.7246158635961505E-6</v>
      </c>
      <c r="BZ534" s="357">
        <v>2.2703406499230076E-6</v>
      </c>
      <c r="CA534" s="357">
        <v>1.3943711058987413E-4</v>
      </c>
      <c r="CB534" s="357">
        <v>3.0186600578481947E-5</v>
      </c>
      <c r="CC534" s="357">
        <v>1.9425956161402168E-5</v>
      </c>
      <c r="CD534" s="357">
        <v>1.0386040476920654E-5</v>
      </c>
      <c r="CE534" s="357">
        <v>1.000165139888868</v>
      </c>
      <c r="CF534" s="357">
        <v>1.3028200890740998E-5</v>
      </c>
      <c r="CG534" s="357">
        <v>1.1374763640872996E-5</v>
      </c>
      <c r="CH534" s="357">
        <v>3.6931743377830568E-4</v>
      </c>
      <c r="CI534" s="357">
        <v>8.7172035470156951E-6</v>
      </c>
      <c r="CJ534" s="357">
        <v>1.1253386917812101E-5</v>
      </c>
      <c r="CK534" s="357">
        <v>1.0755132071188734E-5</v>
      </c>
      <c r="CL534" s="357">
        <v>6.0732520829735072E-6</v>
      </c>
      <c r="CM534" s="357">
        <v>5.1410835347787833E-5</v>
      </c>
      <c r="CN534" s="357">
        <v>1.1061982924541977E-5</v>
      </c>
      <c r="CO534" s="357">
        <v>1.0610573410128131E-5</v>
      </c>
      <c r="CP534" s="357">
        <v>2.2007651666106088E-5</v>
      </c>
      <c r="CQ534" s="357">
        <v>2.5607317911098838E-5</v>
      </c>
      <c r="CR534" s="357">
        <v>1.79760609282127E-5</v>
      </c>
      <c r="CS534" s="357">
        <v>1.7654060435237964E-5</v>
      </c>
      <c r="CT534" s="357">
        <v>1.3122951722237549E-5</v>
      </c>
      <c r="CU534" s="357">
        <v>1.4894579512190473E-5</v>
      </c>
      <c r="CV534" s="357">
        <v>9.6161380136070997E-6</v>
      </c>
      <c r="CW534" s="357">
        <v>4.2890876310565932E-5</v>
      </c>
      <c r="CX534" s="357">
        <v>3.040413284588227E-5</v>
      </c>
      <c r="CY534" s="357">
        <v>6.9611998731448242E-6</v>
      </c>
      <c r="CZ534" s="357">
        <v>3.0731246051807944E-5</v>
      </c>
      <c r="DA534" s="357">
        <v>4.5805820366958616E-5</v>
      </c>
      <c r="DB534" s="357">
        <v>1.0575084596129399E-5</v>
      </c>
      <c r="DC534" s="358">
        <v>1.0174067390992791E-5</v>
      </c>
      <c r="DD534" s="358">
        <v>1.380992716827216E-5</v>
      </c>
      <c r="DE534" s="358">
        <v>1.3286260549125639E-4</v>
      </c>
      <c r="DF534" s="359">
        <v>1.2914046214743347E-4</v>
      </c>
      <c r="DH534" s="340"/>
      <c r="DI534" s="331"/>
      <c r="DJ534" s="339"/>
      <c r="DK534" s="331"/>
      <c r="DL534" s="340"/>
      <c r="DM534" s="331"/>
      <c r="DN534" s="339"/>
      <c r="DO534" s="331"/>
      <c r="DP534" s="340"/>
    </row>
    <row r="535" spans="2:120">
      <c r="B535" s="315" t="str">
        <v>081</v>
      </c>
      <c r="C535" s="301" t="str">
        <v>倉庫</v>
      </c>
      <c r="D535" s="360">
        <v>7.4064531840301387E-4</v>
      </c>
      <c r="E535" s="356">
        <v>3.1558896180013596E-3</v>
      </c>
      <c r="F535" s="356">
        <v>8.6332732093371764E-4</v>
      </c>
      <c r="G535" s="356">
        <v>3.5879118046480577E-4</v>
      </c>
      <c r="H535" s="356">
        <v>1.4429370902601956E-3</v>
      </c>
      <c r="I535" s="356">
        <v>0</v>
      </c>
      <c r="J535" s="356">
        <v>0</v>
      </c>
      <c r="K535" s="356">
        <v>9.92766852601652E-4</v>
      </c>
      <c r="L535" s="356">
        <v>2.5129050765965266E-3</v>
      </c>
      <c r="M535" s="356">
        <v>1.2969034178730982E-3</v>
      </c>
      <c r="N535" s="356">
        <v>9.4316054044578813E-3</v>
      </c>
      <c r="O535" s="356">
        <v>0</v>
      </c>
      <c r="P535" s="356">
        <v>1.5414693824872387E-3</v>
      </c>
      <c r="Q535" s="357">
        <v>1.256461069274985E-3</v>
      </c>
      <c r="R535" s="357">
        <v>1.5348808405182791E-3</v>
      </c>
      <c r="S535" s="357">
        <v>1.3438402997183606E-3</v>
      </c>
      <c r="T535" s="357">
        <v>2.8269662153086483E-3</v>
      </c>
      <c r="U535" s="357">
        <v>2.2343714099971749E-3</v>
      </c>
      <c r="V535" s="357">
        <v>1.4170259522588761E-3</v>
      </c>
      <c r="W535" s="357">
        <v>3.5483940353718641E-3</v>
      </c>
      <c r="X535" s="357">
        <v>2.7305036391067424E-3</v>
      </c>
      <c r="Y535" s="357">
        <v>2.4423867868957807E-3</v>
      </c>
      <c r="Z535" s="357">
        <v>1.4542957783435296E-3</v>
      </c>
      <c r="AA535" s="357">
        <v>1.899316296578573E-3</v>
      </c>
      <c r="AB535" s="357">
        <v>1.8283185815082406E-3</v>
      </c>
      <c r="AC535" s="357">
        <v>7.2997218200823797E-4</v>
      </c>
      <c r="AD535" s="357">
        <v>1.6015710357473463E-3</v>
      </c>
      <c r="AE535" s="357">
        <v>4.1918332549007202E-3</v>
      </c>
      <c r="AF535" s="357">
        <v>3.6907249939224073E-3</v>
      </c>
      <c r="AG535" s="357">
        <v>1.4548459355685566E-3</v>
      </c>
      <c r="AH535" s="357">
        <v>1.1252319323639389E-3</v>
      </c>
      <c r="AI535" s="357">
        <v>1.3606243646801017E-4</v>
      </c>
      <c r="AJ535" s="357">
        <v>1.9674886800005809E-3</v>
      </c>
      <c r="AK535" s="357">
        <v>2.5580544400042766E-3</v>
      </c>
      <c r="AL535" s="357">
        <v>2.6390332200610677E-3</v>
      </c>
      <c r="AM535" s="357">
        <v>2.6200844167071848E-3</v>
      </c>
      <c r="AN535" s="357">
        <v>0</v>
      </c>
      <c r="AO535" s="357">
        <v>7.228549800017218E-4</v>
      </c>
      <c r="AP535" s="357">
        <v>2.9457815498762697E-3</v>
      </c>
      <c r="AQ535" s="357">
        <v>1.5171783872291271E-3</v>
      </c>
      <c r="AR535" s="357">
        <v>2.0816736986574466E-3</v>
      </c>
      <c r="AS535" s="357">
        <v>2.7964772597362316E-3</v>
      </c>
      <c r="AT535" s="357">
        <v>1.4437215822556177E-3</v>
      </c>
      <c r="AU535" s="357">
        <v>1.4231144471778174E-3</v>
      </c>
      <c r="AV535" s="357">
        <v>1.0961101056637145E-3</v>
      </c>
      <c r="AW535" s="357">
        <v>7.9515287203265434E-4</v>
      </c>
      <c r="AX535" s="357">
        <v>9.0727729763104715E-4</v>
      </c>
      <c r="AY535" s="357">
        <v>1.0396471972262194E-3</v>
      </c>
      <c r="AZ535" s="357">
        <v>9.7056883738472547E-4</v>
      </c>
      <c r="BA535" s="357">
        <v>1.1286029745299715E-3</v>
      </c>
      <c r="BB535" s="357">
        <v>1.1658589479225786E-3</v>
      </c>
      <c r="BC535" s="357">
        <v>7.139887222976821E-4</v>
      </c>
      <c r="BD535" s="357">
        <v>1.8835831994197545E-3</v>
      </c>
      <c r="BE535" s="357">
        <v>6.1106538254478008E-4</v>
      </c>
      <c r="BF535" s="357">
        <v>8.6253502364772841E-4</v>
      </c>
      <c r="BG535" s="357">
        <v>9.4811153303299791E-4</v>
      </c>
      <c r="BH535" s="357">
        <v>1.0738145808425954E-3</v>
      </c>
      <c r="BI535" s="357">
        <v>8.2904258393600556E-4</v>
      </c>
      <c r="BJ535" s="357">
        <v>1.0133418452353445E-3</v>
      </c>
      <c r="BK535" s="357">
        <v>7.5701690709745076E-4</v>
      </c>
      <c r="BL535" s="357">
        <v>1.5233371581462496E-3</v>
      </c>
      <c r="BM535" s="357">
        <v>-4.7740766727878399E-5</v>
      </c>
      <c r="BN535" s="357">
        <v>7.738911593513074E-4</v>
      </c>
      <c r="BO535" s="357">
        <v>8.4914427175554745E-4</v>
      </c>
      <c r="BP535" s="357">
        <v>8.7475770897364725E-4</v>
      </c>
      <c r="BQ535" s="357">
        <v>1.1411131349886351E-3</v>
      </c>
      <c r="BR535" s="357">
        <v>7.5980538098104232E-3</v>
      </c>
      <c r="BS535" s="357">
        <v>9.175634745046261E-3</v>
      </c>
      <c r="BT535" s="357">
        <v>4.7137015491651758E-4</v>
      </c>
      <c r="BU535" s="357">
        <v>2.6723298075103215E-4</v>
      </c>
      <c r="BV535" s="357">
        <v>3.793336375855173E-4</v>
      </c>
      <c r="BW535" s="357">
        <v>1.9965338111832101E-4</v>
      </c>
      <c r="BX535" s="357">
        <v>7.7380858096373764E-5</v>
      </c>
      <c r="BY535" s="357">
        <v>4.2824833080022042E-5</v>
      </c>
      <c r="BZ535" s="357">
        <v>4.0830114871074343E-5</v>
      </c>
      <c r="CA535" s="357">
        <v>4.2758341563228558E-4</v>
      </c>
      <c r="CB535" s="357">
        <v>2.6631285096808283E-4</v>
      </c>
      <c r="CC535" s="357">
        <v>3.7947603645472879E-4</v>
      </c>
      <c r="CD535" s="357">
        <v>5.9375945911092291E-4</v>
      </c>
      <c r="CE535" s="357">
        <v>1.2665581774085782E-4</v>
      </c>
      <c r="CF535" s="357">
        <v>1.0004836244270308</v>
      </c>
      <c r="CG535" s="357">
        <v>2.7536121324644623E-4</v>
      </c>
      <c r="CH535" s="357">
        <v>1.878140002423791E-4</v>
      </c>
      <c r="CI535" s="357">
        <v>2.6512065202974582E-4</v>
      </c>
      <c r="CJ535" s="357">
        <v>5.2429830695184846E-4</v>
      </c>
      <c r="CK535" s="357">
        <v>3.1302067486134525E-4</v>
      </c>
      <c r="CL535" s="357">
        <v>4.0436417221772076E-4</v>
      </c>
      <c r="CM535" s="357">
        <v>1.1091398614979252E-3</v>
      </c>
      <c r="CN535" s="357">
        <v>2.1455395427231634E-3</v>
      </c>
      <c r="CO535" s="357">
        <v>3.5670217877100194E-4</v>
      </c>
      <c r="CP535" s="357">
        <v>5.9839721180972858E-4</v>
      </c>
      <c r="CQ535" s="357">
        <v>3.9826333066027433E-4</v>
      </c>
      <c r="CR535" s="357">
        <v>4.0636333208776758E-4</v>
      </c>
      <c r="CS535" s="357">
        <v>4.7288993194863799E-4</v>
      </c>
      <c r="CT535" s="357">
        <v>3.5915113780731785E-4</v>
      </c>
      <c r="CU535" s="357">
        <v>3.0519574693208126E-4</v>
      </c>
      <c r="CV535" s="357">
        <v>2.2717622834092749E-4</v>
      </c>
      <c r="CW535" s="357">
        <v>4.7919599520209469E-4</v>
      </c>
      <c r="CX535" s="357">
        <v>6.2998806723519381E-4</v>
      </c>
      <c r="CY535" s="357">
        <v>1.4118929635066409E-4</v>
      </c>
      <c r="CZ535" s="357">
        <v>8.9686546369720991E-4</v>
      </c>
      <c r="DA535" s="357">
        <v>1.2297016440028776E-3</v>
      </c>
      <c r="DB535" s="357">
        <v>2.9762166795435033E-4</v>
      </c>
      <c r="DC535" s="358">
        <v>3.4394787072859702E-4</v>
      </c>
      <c r="DD535" s="358">
        <v>3.6256071892194655E-4</v>
      </c>
      <c r="DE535" s="358">
        <v>2.2100457797571754E-3</v>
      </c>
      <c r="DF535" s="359">
        <v>8.801269144027992E-4</v>
      </c>
      <c r="DH535" s="340"/>
      <c r="DI535" s="331"/>
      <c r="DJ535" s="339"/>
      <c r="DK535" s="331"/>
      <c r="DL535" s="340"/>
      <c r="DM535" s="331"/>
      <c r="DN535" s="339"/>
      <c r="DO535" s="331"/>
      <c r="DP535" s="340"/>
    </row>
    <row r="536" spans="2:120">
      <c r="B536" s="315" t="str">
        <v>082</v>
      </c>
      <c r="C536" s="301" t="str">
        <v>運輸附帯サービス</v>
      </c>
      <c r="D536" s="360">
        <v>9.3059945355632601E-4</v>
      </c>
      <c r="E536" s="356">
        <v>1.3373951861872185E-3</v>
      </c>
      <c r="F536" s="356">
        <v>1.1998768420238453E-3</v>
      </c>
      <c r="G536" s="356">
        <v>1.1735322122967424E-3</v>
      </c>
      <c r="H536" s="356">
        <v>4.4397212786740402E-3</v>
      </c>
      <c r="I536" s="356">
        <v>0</v>
      </c>
      <c r="J536" s="356">
        <v>0</v>
      </c>
      <c r="K536" s="356">
        <v>1.0999869733285475E-2</v>
      </c>
      <c r="L536" s="356">
        <v>1.5828803386814592E-3</v>
      </c>
      <c r="M536" s="356">
        <v>1.1178171678581704E-3</v>
      </c>
      <c r="N536" s="356">
        <v>1.473568457006234E-3</v>
      </c>
      <c r="O536" s="356">
        <v>0</v>
      </c>
      <c r="P536" s="356">
        <v>1.7148759797060403E-3</v>
      </c>
      <c r="Q536" s="357">
        <v>1.5296349833325742E-3</v>
      </c>
      <c r="R536" s="357">
        <v>2.46136798134105E-3</v>
      </c>
      <c r="S536" s="357">
        <v>2.7801960117038687E-3</v>
      </c>
      <c r="T536" s="357">
        <v>3.4254408020610696E-3</v>
      </c>
      <c r="U536" s="357">
        <v>1.0921700411729567E-3</v>
      </c>
      <c r="V536" s="357">
        <v>2.3175974229496118E-3</v>
      </c>
      <c r="W536" s="357">
        <v>3.7479498096102872E-3</v>
      </c>
      <c r="X536" s="357">
        <v>1.6956780638327359E-3</v>
      </c>
      <c r="Y536" s="357">
        <v>4.5796380684932935E-4</v>
      </c>
      <c r="Z536" s="357">
        <v>1.1296349515161519E-3</v>
      </c>
      <c r="AA536" s="357">
        <v>8.7291397658738389E-4</v>
      </c>
      <c r="AB536" s="357">
        <v>1.8754217453690707E-3</v>
      </c>
      <c r="AC536" s="357">
        <v>1.1762019398151159E-3</v>
      </c>
      <c r="AD536" s="357">
        <v>1.9801792254854327E-3</v>
      </c>
      <c r="AE536" s="357">
        <v>1.5843944914648554E-4</v>
      </c>
      <c r="AF536" s="357">
        <v>1.5058058417531728E-3</v>
      </c>
      <c r="AG536" s="357">
        <v>2.0553742688682887E-3</v>
      </c>
      <c r="AH536" s="357">
        <v>1.1230664024744785E-3</v>
      </c>
      <c r="AI536" s="357">
        <v>4.1418243774627946E-4</v>
      </c>
      <c r="AJ536" s="357">
        <v>7.4073977920120033E-3</v>
      </c>
      <c r="AK536" s="357">
        <v>2.4587126852103599E-3</v>
      </c>
      <c r="AL536" s="357">
        <v>3.5771205357551252E-3</v>
      </c>
      <c r="AM536" s="357">
        <v>1.5944202197355436E-3</v>
      </c>
      <c r="AN536" s="357">
        <v>0</v>
      </c>
      <c r="AO536" s="357">
        <v>4.1091942892662733E-3</v>
      </c>
      <c r="AP536" s="357">
        <v>1.3765566817774951E-3</v>
      </c>
      <c r="AQ536" s="357">
        <v>1.0844540855660901E-3</v>
      </c>
      <c r="AR536" s="357">
        <v>9.5626614841037806E-4</v>
      </c>
      <c r="AS536" s="357">
        <v>1.0875231009727158E-3</v>
      </c>
      <c r="AT536" s="357">
        <v>1.5287407456326923E-3</v>
      </c>
      <c r="AU536" s="357">
        <v>1.8722027359252442E-3</v>
      </c>
      <c r="AV536" s="357">
        <v>1.1154321960835849E-3</v>
      </c>
      <c r="AW536" s="357">
        <v>1.1504431183790075E-3</v>
      </c>
      <c r="AX536" s="357">
        <v>1.6008774242741728E-3</v>
      </c>
      <c r="AY536" s="357">
        <v>1.1144409350976709E-3</v>
      </c>
      <c r="AZ536" s="357">
        <v>1.0658903932297583E-3</v>
      </c>
      <c r="BA536" s="357">
        <v>5.9978428058818575E-3</v>
      </c>
      <c r="BB536" s="357">
        <v>9.043767591927856E-4</v>
      </c>
      <c r="BC536" s="357">
        <v>1.3258755566000517E-3</v>
      </c>
      <c r="BD536" s="357">
        <v>2.2080996200144289E-3</v>
      </c>
      <c r="BE536" s="357">
        <v>4.8321866490375396E-4</v>
      </c>
      <c r="BF536" s="357">
        <v>1.8681460113765752E-3</v>
      </c>
      <c r="BG536" s="357">
        <v>7.9650155848456482E-4</v>
      </c>
      <c r="BH536" s="357">
        <v>8.2470697998682598E-4</v>
      </c>
      <c r="BI536" s="357">
        <v>1.761695450880376E-3</v>
      </c>
      <c r="BJ536" s="357">
        <v>5.7165135161763578E-4</v>
      </c>
      <c r="BK536" s="357">
        <v>7.1604293792791596E-4</v>
      </c>
      <c r="BL536" s="357">
        <v>4.4446717192969457E-3</v>
      </c>
      <c r="BM536" s="357">
        <v>2.1604785925950052E-4</v>
      </c>
      <c r="BN536" s="357">
        <v>2.1611923704824986E-3</v>
      </c>
      <c r="BO536" s="357">
        <v>1.9357522820009896E-3</v>
      </c>
      <c r="BP536" s="357">
        <v>2.3323660665841711E-3</v>
      </c>
      <c r="BQ536" s="357">
        <v>1.6271854955723793E-3</v>
      </c>
      <c r="BR536" s="357">
        <v>1.0245743177850256E-3</v>
      </c>
      <c r="BS536" s="357">
        <v>9.1187463318987707E-4</v>
      </c>
      <c r="BT536" s="357">
        <v>6.4549615699938741E-4</v>
      </c>
      <c r="BU536" s="357">
        <v>9.6892269478231988E-4</v>
      </c>
      <c r="BV536" s="357">
        <v>2.77302986809797E-3</v>
      </c>
      <c r="BW536" s="357">
        <v>8.9655511457177161E-4</v>
      </c>
      <c r="BX536" s="357">
        <v>1.6908258361507164E-4</v>
      </c>
      <c r="BY536" s="357">
        <v>1.1516949117220585E-4</v>
      </c>
      <c r="BZ536" s="357">
        <v>1.9783512767145063E-4</v>
      </c>
      <c r="CA536" s="357">
        <v>1.6188580543247427E-2</v>
      </c>
      <c r="CB536" s="357">
        <v>1.4667760980484031E-2</v>
      </c>
      <c r="CC536" s="357">
        <v>2.998719058103998E-2</v>
      </c>
      <c r="CD536" s="357">
        <v>0.17991243926896658</v>
      </c>
      <c r="CE536" s="357">
        <v>1.8451898509284956E-2</v>
      </c>
      <c r="CF536" s="357">
        <v>6.4626844618617387E-3</v>
      </c>
      <c r="CG536" s="357">
        <v>1.0025113895904878</v>
      </c>
      <c r="CH536" s="357">
        <v>1.430684301358873E-3</v>
      </c>
      <c r="CI536" s="357">
        <v>8.2222545401959904E-4</v>
      </c>
      <c r="CJ536" s="357">
        <v>1.0038777353096476E-3</v>
      </c>
      <c r="CK536" s="357">
        <v>1.0495830297881942E-3</v>
      </c>
      <c r="CL536" s="357">
        <v>8.3188932524665647E-4</v>
      </c>
      <c r="CM536" s="357">
        <v>3.3115348120255307E-3</v>
      </c>
      <c r="CN536" s="357">
        <v>1.262909971461361E-3</v>
      </c>
      <c r="CO536" s="357">
        <v>9.6973806001007822E-4</v>
      </c>
      <c r="CP536" s="357">
        <v>1.0948484490615328E-3</v>
      </c>
      <c r="CQ536" s="357">
        <v>6.9105719976012231E-4</v>
      </c>
      <c r="CR536" s="357">
        <v>6.976580619970159E-4</v>
      </c>
      <c r="CS536" s="357">
        <v>7.3317728090084089E-4</v>
      </c>
      <c r="CT536" s="357">
        <v>8.7783187405277832E-4</v>
      </c>
      <c r="CU536" s="357">
        <v>8.4433011733281427E-4</v>
      </c>
      <c r="CV536" s="357">
        <v>2.843587402659345E-3</v>
      </c>
      <c r="CW536" s="357">
        <v>1.5113551378518424E-3</v>
      </c>
      <c r="CX536" s="357">
        <v>7.340232965521782E-4</v>
      </c>
      <c r="CY536" s="357">
        <v>6.4598496149335374E-4</v>
      </c>
      <c r="CZ536" s="357">
        <v>3.2279439777409005E-2</v>
      </c>
      <c r="DA536" s="357">
        <v>2.9298400508633599E-3</v>
      </c>
      <c r="DB536" s="357">
        <v>5.2222042260327594E-4</v>
      </c>
      <c r="DC536" s="358">
        <v>4.3552883067133055E-3</v>
      </c>
      <c r="DD536" s="358">
        <v>1.8104280317163086E-3</v>
      </c>
      <c r="DE536" s="358">
        <v>1.0733086172540233E-3</v>
      </c>
      <c r="DF536" s="359">
        <v>7.5500731946218586E-3</v>
      </c>
      <c r="DH536" s="340"/>
      <c r="DI536" s="331"/>
      <c r="DJ536" s="339"/>
      <c r="DK536" s="331"/>
      <c r="DL536" s="340"/>
      <c r="DM536" s="331"/>
      <c r="DN536" s="339"/>
      <c r="DO536" s="331"/>
      <c r="DP536" s="340"/>
    </row>
    <row r="537" spans="2:120">
      <c r="B537" s="315" t="str">
        <v>083</v>
      </c>
      <c r="C537" s="301" t="str">
        <v>郵便・信書便</v>
      </c>
      <c r="D537" s="360">
        <v>2.1075471901308652E-4</v>
      </c>
      <c r="E537" s="356">
        <v>2.8573064449555191E-4</v>
      </c>
      <c r="F537" s="356">
        <v>4.1116738650083464E-4</v>
      </c>
      <c r="G537" s="356">
        <v>9.9622702772693463E-5</v>
      </c>
      <c r="H537" s="356">
        <v>5.941834329939253E-4</v>
      </c>
      <c r="I537" s="356">
        <v>0</v>
      </c>
      <c r="J537" s="356">
        <v>0</v>
      </c>
      <c r="K537" s="356">
        <v>9.6820037796475813E-4</v>
      </c>
      <c r="L537" s="356">
        <v>3.2670867960403666E-4</v>
      </c>
      <c r="M537" s="356">
        <v>2.4199740029092531E-4</v>
      </c>
      <c r="N537" s="356">
        <v>1.2774956447630576E-4</v>
      </c>
      <c r="O537" s="356">
        <v>0</v>
      </c>
      <c r="P537" s="356">
        <v>4.2085153706344409E-4</v>
      </c>
      <c r="Q537" s="357">
        <v>1.2450070988578319E-3</v>
      </c>
      <c r="R537" s="357">
        <v>2.8582005816544501E-4</v>
      </c>
      <c r="S537" s="357">
        <v>7.5281322741564845E-4</v>
      </c>
      <c r="T537" s="357">
        <v>4.4795316150452613E-4</v>
      </c>
      <c r="U537" s="357">
        <v>4.4311174585279646E-4</v>
      </c>
      <c r="V537" s="357">
        <v>4.0645387660783318E-4</v>
      </c>
      <c r="W537" s="357">
        <v>4.6895767475220061E-4</v>
      </c>
      <c r="X537" s="357">
        <v>4.6339551462798169E-4</v>
      </c>
      <c r="Y537" s="357">
        <v>1.0883958480563395E-4</v>
      </c>
      <c r="Z537" s="357">
        <v>3.7276569738900624E-4</v>
      </c>
      <c r="AA537" s="357">
        <v>3.5752104171824997E-4</v>
      </c>
      <c r="AB537" s="357">
        <v>5.5492704535773252E-4</v>
      </c>
      <c r="AC537" s="357">
        <v>1.2024283938168181E-3</v>
      </c>
      <c r="AD537" s="357">
        <v>4.0888405616039018E-4</v>
      </c>
      <c r="AE537" s="357">
        <v>5.1864938084558136E-5</v>
      </c>
      <c r="AF537" s="357">
        <v>3.6024470900420378E-4</v>
      </c>
      <c r="AG537" s="357">
        <v>5.9224867985795647E-4</v>
      </c>
      <c r="AH537" s="357">
        <v>3.3445982209014228E-4</v>
      </c>
      <c r="AI537" s="357">
        <v>1.0682337141672526E-4</v>
      </c>
      <c r="AJ537" s="357">
        <v>3.1405004663182846E-4</v>
      </c>
      <c r="AK537" s="357">
        <v>4.9700767766958499E-4</v>
      </c>
      <c r="AL537" s="357">
        <v>4.8043889279128325E-4</v>
      </c>
      <c r="AM537" s="357">
        <v>4.2682149116752194E-4</v>
      </c>
      <c r="AN537" s="357">
        <v>0</v>
      </c>
      <c r="AO537" s="357">
        <v>1.0301972811872345E-4</v>
      </c>
      <c r="AP537" s="357">
        <v>3.5240759491145799E-4</v>
      </c>
      <c r="AQ537" s="357">
        <v>1.959189387107863E-4</v>
      </c>
      <c r="AR537" s="357">
        <v>2.0852517506276115E-4</v>
      </c>
      <c r="AS537" s="357">
        <v>2.4927516528983827E-4</v>
      </c>
      <c r="AT537" s="357">
        <v>5.606173264523026E-4</v>
      </c>
      <c r="AU537" s="357">
        <v>5.7438731517006516E-4</v>
      </c>
      <c r="AV537" s="357">
        <v>2.8805035845547931E-4</v>
      </c>
      <c r="AW537" s="357">
        <v>3.5589274623605018E-4</v>
      </c>
      <c r="AX537" s="357">
        <v>3.3927474371488859E-4</v>
      </c>
      <c r="AY537" s="357">
        <v>2.719955504434846E-4</v>
      </c>
      <c r="AZ537" s="357">
        <v>2.9348658251469303E-4</v>
      </c>
      <c r="BA537" s="357">
        <v>3.073468966476182E-4</v>
      </c>
      <c r="BB537" s="357">
        <v>2.8543792996403903E-4</v>
      </c>
      <c r="BC537" s="357">
        <v>5.0902486964227785E-4</v>
      </c>
      <c r="BD537" s="357">
        <v>3.3544068281829935E-4</v>
      </c>
      <c r="BE537" s="357">
        <v>3.4770199890777622E-4</v>
      </c>
      <c r="BF537" s="357">
        <v>3.7199582407875843E-4</v>
      </c>
      <c r="BG537" s="357">
        <v>1.746331346238991E-4</v>
      </c>
      <c r="BH537" s="357">
        <v>2.2305836137389223E-4</v>
      </c>
      <c r="BI537" s="357">
        <v>2.2481060914026032E-4</v>
      </c>
      <c r="BJ537" s="357">
        <v>2.5061023523406277E-4</v>
      </c>
      <c r="BK537" s="357">
        <v>3.3142895571834765E-4</v>
      </c>
      <c r="BL537" s="357">
        <v>5.2037469821112595E-4</v>
      </c>
      <c r="BM537" s="357">
        <v>2.5179277168751902E-5</v>
      </c>
      <c r="BN537" s="357">
        <v>4.5633760771753029E-4</v>
      </c>
      <c r="BO537" s="357">
        <v>9.3539524129272039E-4</v>
      </c>
      <c r="BP537" s="357">
        <v>6.8695078469384796E-4</v>
      </c>
      <c r="BQ537" s="357">
        <v>6.84303575509102E-4</v>
      </c>
      <c r="BR537" s="357">
        <v>1.2745257813752855E-3</v>
      </c>
      <c r="BS537" s="357">
        <v>2.1054448717929548E-3</v>
      </c>
      <c r="BT537" s="357">
        <v>1.4185385169313476E-3</v>
      </c>
      <c r="BU537" s="357">
        <v>5.6548067940798336E-4</v>
      </c>
      <c r="BV537" s="357">
        <v>1.2650427329755647E-3</v>
      </c>
      <c r="BW537" s="357">
        <v>5.5600699106564348E-3</v>
      </c>
      <c r="BX537" s="357">
        <v>2.5448153881346133E-4</v>
      </c>
      <c r="BY537" s="357">
        <v>2.0655854401385371E-4</v>
      </c>
      <c r="BZ537" s="357">
        <v>4.6304639452000141E-4</v>
      </c>
      <c r="CA537" s="357">
        <v>1.1504541061512249E-3</v>
      </c>
      <c r="CB537" s="357">
        <v>3.8061829823040505E-4</v>
      </c>
      <c r="CC537" s="357">
        <v>8.3165549902387338E-4</v>
      </c>
      <c r="CD537" s="357">
        <v>2.4693016164574548E-4</v>
      </c>
      <c r="CE537" s="357">
        <v>1.5203893773758565E-3</v>
      </c>
      <c r="CF537" s="357">
        <v>8.7831662100780407E-4</v>
      </c>
      <c r="CG537" s="357">
        <v>4.2883042717966366E-4</v>
      </c>
      <c r="CH537" s="357">
        <v>1.0001205413995868</v>
      </c>
      <c r="CI537" s="357">
        <v>5.8692795479419746E-3</v>
      </c>
      <c r="CJ537" s="357">
        <v>4.0193241715381191E-3</v>
      </c>
      <c r="CK537" s="357">
        <v>2.4746674230706055E-4</v>
      </c>
      <c r="CL537" s="357">
        <v>4.2586462323941443E-3</v>
      </c>
      <c r="CM537" s="357">
        <v>6.1418487527873655E-3</v>
      </c>
      <c r="CN537" s="357">
        <v>3.6189541120502109E-3</v>
      </c>
      <c r="CO537" s="357">
        <v>1.0370183476953614E-3</v>
      </c>
      <c r="CP537" s="357">
        <v>4.6174777094237967E-3</v>
      </c>
      <c r="CQ537" s="357">
        <v>5.8176451197582179E-4</v>
      </c>
      <c r="CR537" s="357">
        <v>3.2351997882840832E-3</v>
      </c>
      <c r="CS537" s="357">
        <v>3.5597950602367658E-3</v>
      </c>
      <c r="CT537" s="357">
        <v>5.6008591077077541E-4</v>
      </c>
      <c r="CU537" s="357">
        <v>3.4389819037471672E-3</v>
      </c>
      <c r="CV537" s="357">
        <v>1.0841710949152665E-3</v>
      </c>
      <c r="CW537" s="357">
        <v>1.9414639428573003E-3</v>
      </c>
      <c r="CX537" s="357">
        <v>7.146939673816987E-4</v>
      </c>
      <c r="CY537" s="357">
        <v>5.0005822262287375E-4</v>
      </c>
      <c r="CZ537" s="357">
        <v>1.126821765137623E-3</v>
      </c>
      <c r="DA537" s="357">
        <v>1.1944684633058103E-3</v>
      </c>
      <c r="DB537" s="357">
        <v>5.8373928680346531E-4</v>
      </c>
      <c r="DC537" s="358">
        <v>1.1126725192989999E-3</v>
      </c>
      <c r="DD537" s="358">
        <v>1.6583168679182398E-3</v>
      </c>
      <c r="DE537" s="358">
        <v>1.5357190500985335E-4</v>
      </c>
      <c r="DF537" s="359">
        <v>1.427955949652622E-3</v>
      </c>
      <c r="DH537" s="340"/>
      <c r="DI537" s="331"/>
      <c r="DJ537" s="339"/>
      <c r="DK537" s="331"/>
      <c r="DL537" s="340"/>
      <c r="DM537" s="331"/>
      <c r="DN537" s="339"/>
      <c r="DO537" s="331"/>
      <c r="DP537" s="340"/>
    </row>
    <row r="538" spans="2:120">
      <c r="B538" s="315" t="str">
        <v>084</v>
      </c>
      <c r="C538" s="301" t="str">
        <v>通信</v>
      </c>
      <c r="D538" s="360">
        <v>1.152036696844593E-3</v>
      </c>
      <c r="E538" s="356">
        <v>1.3233858817892122E-3</v>
      </c>
      <c r="F538" s="356">
        <v>3.6827848714913098E-3</v>
      </c>
      <c r="G538" s="356">
        <v>1.2725599349918181E-3</v>
      </c>
      <c r="H538" s="356">
        <v>4.5203617948217315E-3</v>
      </c>
      <c r="I538" s="356">
        <v>0</v>
      </c>
      <c r="J538" s="356">
        <v>0</v>
      </c>
      <c r="K538" s="356">
        <v>4.0365550958114923E-3</v>
      </c>
      <c r="L538" s="356">
        <v>2.0468617072859799E-3</v>
      </c>
      <c r="M538" s="356">
        <v>1.0295401903290919E-3</v>
      </c>
      <c r="N538" s="356">
        <v>1.0050279233885734E-3</v>
      </c>
      <c r="O538" s="356">
        <v>0</v>
      </c>
      <c r="P538" s="356">
        <v>2.2116331970899405E-3</v>
      </c>
      <c r="Q538" s="357">
        <v>2.8480360086673025E-3</v>
      </c>
      <c r="R538" s="357">
        <v>2.124028016786547E-3</v>
      </c>
      <c r="S538" s="357">
        <v>2.7853714118866702E-3</v>
      </c>
      <c r="T538" s="357">
        <v>1.6209823694777496E-3</v>
      </c>
      <c r="U538" s="357">
        <v>2.0812982847361813E-3</v>
      </c>
      <c r="V538" s="357">
        <v>2.3846600536257239E-3</v>
      </c>
      <c r="W538" s="357">
        <v>3.1200346891156771E-3</v>
      </c>
      <c r="X538" s="357">
        <v>1.801197330237452E-3</v>
      </c>
      <c r="Y538" s="357">
        <v>3.9348784631095224E-4</v>
      </c>
      <c r="Z538" s="357">
        <v>1.4129149453711968E-3</v>
      </c>
      <c r="AA538" s="357">
        <v>1.2891690420136442E-3</v>
      </c>
      <c r="AB538" s="357">
        <v>2.2528198416310332E-3</v>
      </c>
      <c r="AC538" s="357">
        <v>1.517007011328062E-2</v>
      </c>
      <c r="AD538" s="357">
        <v>2.1238693575758557E-3</v>
      </c>
      <c r="AE538" s="357">
        <v>2.3327916184276586E-4</v>
      </c>
      <c r="AF538" s="357">
        <v>3.233435681543767E-3</v>
      </c>
      <c r="AG538" s="357">
        <v>2.1160886430750068E-3</v>
      </c>
      <c r="AH538" s="357">
        <v>2.7690042416199027E-3</v>
      </c>
      <c r="AI538" s="357">
        <v>9.9444526777820157E-4</v>
      </c>
      <c r="AJ538" s="357">
        <v>1.6916063569131418E-3</v>
      </c>
      <c r="AK538" s="357">
        <v>2.2240058961677332E-3</v>
      </c>
      <c r="AL538" s="357">
        <v>2.5451807930827711E-3</v>
      </c>
      <c r="AM538" s="357">
        <v>2.4681022480359787E-3</v>
      </c>
      <c r="AN538" s="357">
        <v>0</v>
      </c>
      <c r="AO538" s="357">
        <v>7.2066136934314682E-4</v>
      </c>
      <c r="AP538" s="357">
        <v>1.6821367468330352E-3</v>
      </c>
      <c r="AQ538" s="357">
        <v>1.1718943356244305E-3</v>
      </c>
      <c r="AR538" s="357">
        <v>8.6850913127116294E-4</v>
      </c>
      <c r="AS538" s="357">
        <v>1.4994726655243663E-3</v>
      </c>
      <c r="AT538" s="357">
        <v>2.9928597481585313E-3</v>
      </c>
      <c r="AU538" s="357">
        <v>2.0071812875861804E-3</v>
      </c>
      <c r="AV538" s="357">
        <v>1.9353994709236074E-3</v>
      </c>
      <c r="AW538" s="357">
        <v>2.4235875710542543E-3</v>
      </c>
      <c r="AX538" s="357">
        <v>1.8460137801953012E-3</v>
      </c>
      <c r="AY538" s="357">
        <v>1.2759890252506297E-3</v>
      </c>
      <c r="AZ538" s="357">
        <v>1.5937230126908892E-3</v>
      </c>
      <c r="BA538" s="357">
        <v>1.9626659028534237E-3</v>
      </c>
      <c r="BB538" s="357">
        <v>1.8899472349764971E-3</v>
      </c>
      <c r="BC538" s="357">
        <v>3.2265709741854083E-3</v>
      </c>
      <c r="BD538" s="357">
        <v>2.1690503726319718E-3</v>
      </c>
      <c r="BE538" s="357">
        <v>2.3132001308941242E-3</v>
      </c>
      <c r="BF538" s="357">
        <v>1.7354063920905259E-3</v>
      </c>
      <c r="BG538" s="357">
        <v>8.6691001032215798E-4</v>
      </c>
      <c r="BH538" s="357">
        <v>1.0500588005252524E-3</v>
      </c>
      <c r="BI538" s="357">
        <v>1.2239113080626655E-3</v>
      </c>
      <c r="BJ538" s="357">
        <v>1.5862216475741313E-3</v>
      </c>
      <c r="BK538" s="357">
        <v>1.5425399582528971E-3</v>
      </c>
      <c r="BL538" s="357">
        <v>2.6597809963712828E-3</v>
      </c>
      <c r="BM538" s="357">
        <v>1.0171695545694625E-4</v>
      </c>
      <c r="BN538" s="357">
        <v>1.9412494541898968E-3</v>
      </c>
      <c r="BO538" s="357">
        <v>1.4877987242669446E-2</v>
      </c>
      <c r="BP538" s="357">
        <v>5.8285283374688007E-3</v>
      </c>
      <c r="BQ538" s="357">
        <v>5.8036709359312894E-3</v>
      </c>
      <c r="BR538" s="357">
        <v>1.5826614850744604E-3</v>
      </c>
      <c r="BS538" s="357">
        <v>1.4904820474799009E-3</v>
      </c>
      <c r="BT538" s="357">
        <v>5.6360189356261109E-3</v>
      </c>
      <c r="BU538" s="357">
        <v>2.6757449327630043E-3</v>
      </c>
      <c r="BV538" s="357">
        <v>1.114879332865122E-2</v>
      </c>
      <c r="BW538" s="357">
        <v>1.1526731318787835E-2</v>
      </c>
      <c r="BX538" s="357">
        <v>1.6464189558505022E-3</v>
      </c>
      <c r="BY538" s="357">
        <v>1.1002490673869176E-3</v>
      </c>
      <c r="BZ538" s="357">
        <v>1.2795753651995946E-3</v>
      </c>
      <c r="CA538" s="357">
        <v>5.3609094264157704E-3</v>
      </c>
      <c r="CB538" s="357">
        <v>2.3587983133205562E-3</v>
      </c>
      <c r="CC538" s="357">
        <v>1.108798247487619E-2</v>
      </c>
      <c r="CD538" s="357">
        <v>1.6662931354662108E-3</v>
      </c>
      <c r="CE538" s="357">
        <v>3.6113176513043982E-3</v>
      </c>
      <c r="CF538" s="357">
        <v>3.7617318872138973E-3</v>
      </c>
      <c r="CG538" s="357">
        <v>2.369560654535155E-3</v>
      </c>
      <c r="CH538" s="357">
        <v>5.3473640288066171E-3</v>
      </c>
      <c r="CI538" s="357">
        <v>1.133035899312947</v>
      </c>
      <c r="CJ538" s="357">
        <v>4.6491015784665787E-2</v>
      </c>
      <c r="CK538" s="357">
        <v>6.2029809676716931E-3</v>
      </c>
      <c r="CL538" s="357">
        <v>0.10499520137777064</v>
      </c>
      <c r="CM538" s="357">
        <v>7.5012350248283132E-3</v>
      </c>
      <c r="CN538" s="357">
        <v>6.8571800225905415E-3</v>
      </c>
      <c r="CO538" s="357">
        <v>1.5509239585544867E-3</v>
      </c>
      <c r="CP538" s="357">
        <v>1.4483647118649723E-2</v>
      </c>
      <c r="CQ538" s="357">
        <v>3.5897935918951353E-3</v>
      </c>
      <c r="CR538" s="357">
        <v>4.6527192428704777E-3</v>
      </c>
      <c r="CS538" s="357">
        <v>8.9128484774190931E-3</v>
      </c>
      <c r="CT538" s="357">
        <v>1.5770533246520426E-3</v>
      </c>
      <c r="CU538" s="357">
        <v>1.050803979932154E-2</v>
      </c>
      <c r="CV538" s="357">
        <v>3.6683948042975129E-3</v>
      </c>
      <c r="CW538" s="357">
        <v>1.5569829926413434E-2</v>
      </c>
      <c r="CX538" s="357">
        <v>3.8329562376693727E-3</v>
      </c>
      <c r="CY538" s="357">
        <v>3.7895480099931871E-3</v>
      </c>
      <c r="CZ538" s="357">
        <v>5.6042005456940899E-3</v>
      </c>
      <c r="DA538" s="357">
        <v>7.6436452463077573E-3</v>
      </c>
      <c r="DB538" s="357">
        <v>3.5163042706192892E-3</v>
      </c>
      <c r="DC538" s="358">
        <v>3.0901436548162638E-3</v>
      </c>
      <c r="DD538" s="358">
        <v>3.0239817328138198E-3</v>
      </c>
      <c r="DE538" s="358">
        <v>1.0950454593998641E-3</v>
      </c>
      <c r="DF538" s="359">
        <v>3.3455165200747095E-2</v>
      </c>
      <c r="DH538" s="340"/>
      <c r="DI538" s="331"/>
      <c r="DJ538" s="339"/>
      <c r="DK538" s="331"/>
      <c r="DL538" s="340"/>
      <c r="DM538" s="331"/>
      <c r="DN538" s="339"/>
      <c r="DO538" s="331"/>
      <c r="DP538" s="340"/>
    </row>
    <row r="539" spans="2:120">
      <c r="B539" s="315" t="str">
        <v>085</v>
      </c>
      <c r="C539" s="301" t="str">
        <v>放送</v>
      </c>
      <c r="D539" s="360">
        <v>1.2956496322529692E-4</v>
      </c>
      <c r="E539" s="356">
        <v>2.7355481103878983E-5</v>
      </c>
      <c r="F539" s="356">
        <v>6.8082582092211823E-5</v>
      </c>
      <c r="G539" s="356">
        <v>2.7947797341846565E-5</v>
      </c>
      <c r="H539" s="356">
        <v>4.786565326822378E-5</v>
      </c>
      <c r="I539" s="356">
        <v>0</v>
      </c>
      <c r="J539" s="356">
        <v>0</v>
      </c>
      <c r="K539" s="356">
        <v>1.2667045821419215E-4</v>
      </c>
      <c r="L539" s="356">
        <v>2.5535668179146528E-4</v>
      </c>
      <c r="M539" s="356">
        <v>3.4674202956565145E-4</v>
      </c>
      <c r="N539" s="356">
        <v>4.3225213427854891E-5</v>
      </c>
      <c r="O539" s="356">
        <v>0</v>
      </c>
      <c r="P539" s="356">
        <v>5.9613247080115001E-5</v>
      </c>
      <c r="Q539" s="357">
        <v>1.0973181068044977E-4</v>
      </c>
      <c r="R539" s="357">
        <v>5.6748146215784407E-5</v>
      </c>
      <c r="S539" s="357">
        <v>1.9935298634587642E-4</v>
      </c>
      <c r="T539" s="357">
        <v>1.4955427139392051E-4</v>
      </c>
      <c r="U539" s="357">
        <v>1.2425144634998865E-4</v>
      </c>
      <c r="V539" s="357">
        <v>7.3091141117435942E-5</v>
      </c>
      <c r="W539" s="357">
        <v>8.294423959581416E-5</v>
      </c>
      <c r="X539" s="357">
        <v>8.5803360479776215E-5</v>
      </c>
      <c r="Y539" s="357">
        <v>3.0864096748534959E-5</v>
      </c>
      <c r="Z539" s="357">
        <v>5.3021956016921341E-5</v>
      </c>
      <c r="AA539" s="357">
        <v>4.1041365222433123E-5</v>
      </c>
      <c r="AB539" s="357">
        <v>1.2523854162123626E-4</v>
      </c>
      <c r="AC539" s="357">
        <v>7.5121888757313305E-4</v>
      </c>
      <c r="AD539" s="357">
        <v>8.1004627449388631E-4</v>
      </c>
      <c r="AE539" s="357">
        <v>2.0580214353941507E-5</v>
      </c>
      <c r="AF539" s="357">
        <v>4.4149610193655214E-5</v>
      </c>
      <c r="AG539" s="357">
        <v>1.0851976308404595E-4</v>
      </c>
      <c r="AH539" s="357">
        <v>1.3174224931736893E-4</v>
      </c>
      <c r="AI539" s="357">
        <v>1.8008955410207518E-4</v>
      </c>
      <c r="AJ539" s="357">
        <v>9.0155460498967117E-5</v>
      </c>
      <c r="AK539" s="357">
        <v>7.9816248923468477E-5</v>
      </c>
      <c r="AL539" s="357">
        <v>1.4763263737204617E-4</v>
      </c>
      <c r="AM539" s="357">
        <v>8.4215384319432811E-5</v>
      </c>
      <c r="AN539" s="357">
        <v>0</v>
      </c>
      <c r="AO539" s="357">
        <v>2.3437721993881608E-5</v>
      </c>
      <c r="AP539" s="357">
        <v>4.1396912897127305E-5</v>
      </c>
      <c r="AQ539" s="357">
        <v>3.562453113122568E-5</v>
      </c>
      <c r="AR539" s="357">
        <v>4.1207093241126863E-5</v>
      </c>
      <c r="AS539" s="357">
        <v>6.3708466918531597E-5</v>
      </c>
      <c r="AT539" s="357">
        <v>7.4838015233686468E-5</v>
      </c>
      <c r="AU539" s="357">
        <v>5.281492625109799E-5</v>
      </c>
      <c r="AV539" s="357">
        <v>1.358099238686968E-4</v>
      </c>
      <c r="AW539" s="357">
        <v>8.2352050078115903E-5</v>
      </c>
      <c r="AX539" s="357">
        <v>1.2111194103926089E-4</v>
      </c>
      <c r="AY539" s="357">
        <v>1.7623112554348918E-4</v>
      </c>
      <c r="AZ539" s="357">
        <v>7.1243523793092933E-5</v>
      </c>
      <c r="BA539" s="357">
        <v>1.149592175823596E-4</v>
      </c>
      <c r="BB539" s="357">
        <v>2.4228784789702198E-4</v>
      </c>
      <c r="BC539" s="357">
        <v>1.1862296423663718E-4</v>
      </c>
      <c r="BD539" s="357">
        <v>1.4893794380450111E-4</v>
      </c>
      <c r="BE539" s="357">
        <v>1.2638031452752798E-4</v>
      </c>
      <c r="BF539" s="357">
        <v>1.3127331524995768E-4</v>
      </c>
      <c r="BG539" s="357">
        <v>1.6893044287321669E-4</v>
      </c>
      <c r="BH539" s="357">
        <v>1.5678351050037756E-4</v>
      </c>
      <c r="BI539" s="357">
        <v>7.5620411206545076E-5</v>
      </c>
      <c r="BJ539" s="357">
        <v>7.204813807728394E-5</v>
      </c>
      <c r="BK539" s="357">
        <v>8.1354398686598201E-5</v>
      </c>
      <c r="BL539" s="357">
        <v>2.25985619986136E-4</v>
      </c>
      <c r="BM539" s="357">
        <v>4.24211302232009E-6</v>
      </c>
      <c r="BN539" s="357">
        <v>1.1972606669705981E-4</v>
      </c>
      <c r="BO539" s="357">
        <v>1.0090274105205403E-4</v>
      </c>
      <c r="BP539" s="357">
        <v>1.0852127450474417E-4</v>
      </c>
      <c r="BQ539" s="357">
        <v>1.1441544849959573E-4</v>
      </c>
      <c r="BR539" s="357">
        <v>1.1041361158315038E-4</v>
      </c>
      <c r="BS539" s="357">
        <v>1.6287082437865981E-4</v>
      </c>
      <c r="BT539" s="357">
        <v>9.880990471475676E-5</v>
      </c>
      <c r="BU539" s="357">
        <v>1.1255757899106088E-4</v>
      </c>
      <c r="BV539" s="357">
        <v>4.1898071982867947E-4</v>
      </c>
      <c r="BW539" s="357">
        <v>5.9210913998825943E-4</v>
      </c>
      <c r="BX539" s="357">
        <v>9.8787429878059068E-5</v>
      </c>
      <c r="BY539" s="357">
        <v>5.9062482968299696E-5</v>
      </c>
      <c r="BZ539" s="357">
        <v>4.9715277148130056E-5</v>
      </c>
      <c r="CA539" s="357">
        <v>2.0365851983698114E-4</v>
      </c>
      <c r="CB539" s="357">
        <v>8.0085429842494812E-5</v>
      </c>
      <c r="CC539" s="357">
        <v>1.1896591949848852E-4</v>
      </c>
      <c r="CD539" s="357">
        <v>4.5084207456637268E-4</v>
      </c>
      <c r="CE539" s="357">
        <v>8.3503314156601276E-5</v>
      </c>
      <c r="CF539" s="357">
        <v>7.1872516925696982E-5</v>
      </c>
      <c r="CG539" s="357">
        <v>1.3669305418452095E-4</v>
      </c>
      <c r="CH539" s="357">
        <v>8.1826865314219203E-5</v>
      </c>
      <c r="CI539" s="357">
        <v>3.5954612829008025E-4</v>
      </c>
      <c r="CJ539" s="357">
        <v>1.0054803603596045</v>
      </c>
      <c r="CK539" s="357">
        <v>2.4988505051755177E-4</v>
      </c>
      <c r="CL539" s="357">
        <v>4.747034395976315E-4</v>
      </c>
      <c r="CM539" s="357">
        <v>8.4241721713764655E-4</v>
      </c>
      <c r="CN539" s="357">
        <v>7.8260653918766981E-5</v>
      </c>
      <c r="CO539" s="357">
        <v>1.2521915026008951E-4</v>
      </c>
      <c r="CP539" s="357">
        <v>9.2336972513939704E-5</v>
      </c>
      <c r="CQ539" s="357">
        <v>2.048731922751157E-4</v>
      </c>
      <c r="CR539" s="357">
        <v>1.8529407164376237E-4</v>
      </c>
      <c r="CS539" s="357">
        <v>2.1773055672372543E-4</v>
      </c>
      <c r="CT539" s="357">
        <v>3.0195761371136167E-4</v>
      </c>
      <c r="CU539" s="357">
        <v>2.6050350093883575E-4</v>
      </c>
      <c r="CV539" s="357">
        <v>3.0503114260192543E-4</v>
      </c>
      <c r="CW539" s="357">
        <v>0.20403393655084587</v>
      </c>
      <c r="CX539" s="357">
        <v>1.8360540029482871E-4</v>
      </c>
      <c r="CY539" s="357">
        <v>1.835531155923952E-4</v>
      </c>
      <c r="CZ539" s="357">
        <v>8.398684982726276E-4</v>
      </c>
      <c r="DA539" s="357">
        <v>4.1433161160785064E-3</v>
      </c>
      <c r="DB539" s="357">
        <v>2.8960151068091813E-3</v>
      </c>
      <c r="DC539" s="358">
        <v>8.9219270564481166E-4</v>
      </c>
      <c r="DD539" s="358">
        <v>1.9044102461134192E-4</v>
      </c>
      <c r="DE539" s="358">
        <v>5.1143053029495205E-5</v>
      </c>
      <c r="DF539" s="359">
        <v>1.6861843132532836E-4</v>
      </c>
      <c r="DH539" s="340"/>
      <c r="DI539" s="331"/>
      <c r="DJ539" s="339"/>
      <c r="DK539" s="331"/>
      <c r="DL539" s="340"/>
      <c r="DM539" s="331"/>
      <c r="DN539" s="339"/>
      <c r="DO539" s="331"/>
      <c r="DP539" s="340"/>
    </row>
    <row r="540" spans="2:120">
      <c r="B540" s="315" t="str">
        <v>086</v>
      </c>
      <c r="C540" s="301" t="str">
        <v>情報サービス</v>
      </c>
      <c r="D540" s="360">
        <v>3.5721256870164283E-4</v>
      </c>
      <c r="E540" s="356">
        <v>6.6024432803633393E-4</v>
      </c>
      <c r="F540" s="356">
        <v>7.8574585301460157E-4</v>
      </c>
      <c r="G540" s="356">
        <v>1.6472470378546441E-4</v>
      </c>
      <c r="H540" s="356">
        <v>4.8265809890796159E-4</v>
      </c>
      <c r="I540" s="356">
        <v>0</v>
      </c>
      <c r="J540" s="356">
        <v>0</v>
      </c>
      <c r="K540" s="356">
        <v>9.7011968434141858E-4</v>
      </c>
      <c r="L540" s="356">
        <v>6.9190403856824638E-4</v>
      </c>
      <c r="M540" s="356">
        <v>7.7021470066530927E-4</v>
      </c>
      <c r="N540" s="356">
        <v>6.4057405766975426E-4</v>
      </c>
      <c r="O540" s="356">
        <v>0</v>
      </c>
      <c r="P540" s="356">
        <v>8.1958423567365642E-4</v>
      </c>
      <c r="Q540" s="357">
        <v>9.5810594107671146E-4</v>
      </c>
      <c r="R540" s="357">
        <v>6.6941552716824268E-4</v>
      </c>
      <c r="S540" s="357">
        <v>1.6271618401614292E-3</v>
      </c>
      <c r="T540" s="357">
        <v>1.4631796815120274E-3</v>
      </c>
      <c r="U540" s="357">
        <v>7.9700963374828237E-4</v>
      </c>
      <c r="V540" s="357">
        <v>1.0008839030330328E-3</v>
      </c>
      <c r="W540" s="357">
        <v>1.6135038690628686E-3</v>
      </c>
      <c r="X540" s="357">
        <v>1.2447769052770575E-3</v>
      </c>
      <c r="Y540" s="357">
        <v>2.5002342143664306E-4</v>
      </c>
      <c r="Z540" s="357">
        <v>1.1098286007330974E-3</v>
      </c>
      <c r="AA540" s="357">
        <v>9.8117069638115517E-4</v>
      </c>
      <c r="AB540" s="357">
        <v>1.2458897535295051E-3</v>
      </c>
      <c r="AC540" s="357">
        <v>2.9795325187882684E-3</v>
      </c>
      <c r="AD540" s="357">
        <v>1.1763730254564847E-3</v>
      </c>
      <c r="AE540" s="357">
        <v>9.9379330717051629E-5</v>
      </c>
      <c r="AF540" s="357">
        <v>5.7842731022564927E-4</v>
      </c>
      <c r="AG540" s="357">
        <v>9.9966137637985111E-4</v>
      </c>
      <c r="AH540" s="357">
        <v>1.3428607610040803E-3</v>
      </c>
      <c r="AI540" s="357">
        <v>2.1275438539120306E-4</v>
      </c>
      <c r="AJ540" s="357">
        <v>1.1230945821221483E-3</v>
      </c>
      <c r="AK540" s="357">
        <v>1.1733439285315553E-3</v>
      </c>
      <c r="AL540" s="357">
        <v>1.9880187087285141E-3</v>
      </c>
      <c r="AM540" s="357">
        <v>1.3152350519774988E-3</v>
      </c>
      <c r="AN540" s="357">
        <v>0</v>
      </c>
      <c r="AO540" s="357">
        <v>4.6687778815719102E-4</v>
      </c>
      <c r="AP540" s="357">
        <v>1.2344238203425776E-3</v>
      </c>
      <c r="AQ540" s="357">
        <v>8.2038476550753633E-4</v>
      </c>
      <c r="AR540" s="357">
        <v>5.0042488348311747E-4</v>
      </c>
      <c r="AS540" s="357">
        <v>7.9974955183794252E-4</v>
      </c>
      <c r="AT540" s="357">
        <v>1.0574726546985697E-3</v>
      </c>
      <c r="AU540" s="357">
        <v>1.0507334408681108E-3</v>
      </c>
      <c r="AV540" s="357">
        <v>1.1269124587150589E-3</v>
      </c>
      <c r="AW540" s="357">
        <v>1.5636005975213222E-3</v>
      </c>
      <c r="AX540" s="357">
        <v>1.2051934575248414E-3</v>
      </c>
      <c r="AY540" s="357">
        <v>1.54068055025644E-3</v>
      </c>
      <c r="AZ540" s="357">
        <v>1.7662429707830357E-3</v>
      </c>
      <c r="BA540" s="357">
        <v>2.5525990701023163E-3</v>
      </c>
      <c r="BB540" s="357">
        <v>3.9897344070810223E-4</v>
      </c>
      <c r="BC540" s="357">
        <v>4.0842468920823036E-3</v>
      </c>
      <c r="BD540" s="357">
        <v>1.7366744587269773E-3</v>
      </c>
      <c r="BE540" s="357">
        <v>3.4371319893504895E-3</v>
      </c>
      <c r="BF540" s="357">
        <v>5.5789475704669279E-3</v>
      </c>
      <c r="BG540" s="357">
        <v>5.7571173170665535E-4</v>
      </c>
      <c r="BH540" s="357">
        <v>5.5857180207639001E-4</v>
      </c>
      <c r="BI540" s="357">
        <v>6.3704370771673114E-4</v>
      </c>
      <c r="BJ540" s="357">
        <v>6.69833323943574E-4</v>
      </c>
      <c r="BK540" s="357">
        <v>7.9993639818809004E-4</v>
      </c>
      <c r="BL540" s="357">
        <v>1.095060696550238E-3</v>
      </c>
      <c r="BM540" s="357">
        <v>4.7071401553356061E-5</v>
      </c>
      <c r="BN540" s="357">
        <v>5.9176744694987705E-4</v>
      </c>
      <c r="BO540" s="357">
        <v>5.9944773144306825E-4</v>
      </c>
      <c r="BP540" s="357">
        <v>8.1884651571749803E-4</v>
      </c>
      <c r="BQ540" s="357">
        <v>1.0835299266005688E-3</v>
      </c>
      <c r="BR540" s="357">
        <v>3.1151994194709392E-3</v>
      </c>
      <c r="BS540" s="357">
        <v>1.2445599449699598E-3</v>
      </c>
      <c r="BT540" s="357">
        <v>5.0848558583871462E-3</v>
      </c>
      <c r="BU540" s="357">
        <v>5.0266846332268052E-4</v>
      </c>
      <c r="BV540" s="357">
        <v>3.1095378521639682E-3</v>
      </c>
      <c r="BW540" s="357">
        <v>6.9942246230517277E-3</v>
      </c>
      <c r="BX540" s="357">
        <v>8.1631095999706936E-4</v>
      </c>
      <c r="BY540" s="357">
        <v>2.3012076852199029E-4</v>
      </c>
      <c r="BZ540" s="357">
        <v>5.7077478025320885E-4</v>
      </c>
      <c r="CA540" s="357">
        <v>7.2773277005845031E-4</v>
      </c>
      <c r="CB540" s="357">
        <v>7.2481691297432253E-4</v>
      </c>
      <c r="CC540" s="357">
        <v>9.1233318248197894E-4</v>
      </c>
      <c r="CD540" s="357">
        <v>2.5877779963072302E-3</v>
      </c>
      <c r="CE540" s="357">
        <v>8.5785891754289959E-4</v>
      </c>
      <c r="CF540" s="357">
        <v>2.0934222687307054E-3</v>
      </c>
      <c r="CG540" s="357">
        <v>1.0467295767029744E-3</v>
      </c>
      <c r="CH540" s="357">
        <v>7.8180687084570307E-4</v>
      </c>
      <c r="CI540" s="357">
        <v>5.1521467767896185E-3</v>
      </c>
      <c r="CJ540" s="357">
        <v>1.0568388338900545E-3</v>
      </c>
      <c r="CK540" s="357">
        <v>1.0035524314595126</v>
      </c>
      <c r="CL540" s="357">
        <v>1.1307984124764454E-2</v>
      </c>
      <c r="CM540" s="357">
        <v>3.2044195398808237E-3</v>
      </c>
      <c r="CN540" s="357">
        <v>2.5834374299744311E-3</v>
      </c>
      <c r="CO540" s="357">
        <v>4.8731697086445617E-4</v>
      </c>
      <c r="CP540" s="357">
        <v>4.1643959955934258E-3</v>
      </c>
      <c r="CQ540" s="357">
        <v>1.6230605754709879E-3</v>
      </c>
      <c r="CR540" s="357">
        <v>2.1889167200746743E-3</v>
      </c>
      <c r="CS540" s="357">
        <v>1.9766987387130823E-3</v>
      </c>
      <c r="CT540" s="357">
        <v>3.8725522054801245E-4</v>
      </c>
      <c r="CU540" s="357">
        <v>3.5769653792966354E-3</v>
      </c>
      <c r="CV540" s="357">
        <v>2.5601038878908427E-3</v>
      </c>
      <c r="CW540" s="357">
        <v>2.1004779248847438E-3</v>
      </c>
      <c r="CX540" s="357">
        <v>7.310094272417986E-4</v>
      </c>
      <c r="CY540" s="357">
        <v>1.7551395009174108E-3</v>
      </c>
      <c r="CZ540" s="357">
        <v>1.9325690806749082E-3</v>
      </c>
      <c r="DA540" s="357">
        <v>6.7477691605722701E-4</v>
      </c>
      <c r="DB540" s="357">
        <v>2.6608997274670595E-4</v>
      </c>
      <c r="DC540" s="358">
        <v>1.5885579749320838E-3</v>
      </c>
      <c r="DD540" s="358">
        <v>9.8081414729382405E-4</v>
      </c>
      <c r="DE540" s="358">
        <v>3.5634706487719918E-4</v>
      </c>
      <c r="DF540" s="359">
        <v>1.6544998202620675E-3</v>
      </c>
      <c r="DH540" s="340"/>
      <c r="DI540" s="331"/>
      <c r="DJ540" s="339"/>
      <c r="DK540" s="331"/>
      <c r="DL540" s="340"/>
      <c r="DM540" s="331"/>
      <c r="DN540" s="339"/>
      <c r="DO540" s="331"/>
      <c r="DP540" s="340"/>
    </row>
    <row r="541" spans="2:120">
      <c r="B541" s="315" t="str">
        <v>087</v>
      </c>
      <c r="C541" s="301" t="str">
        <v>インターネット附随サービス</v>
      </c>
      <c r="D541" s="360">
        <v>2.5391833460822461E-5</v>
      </c>
      <c r="E541" s="356">
        <v>2.9237107353270989E-5</v>
      </c>
      <c r="F541" s="356">
        <v>5.4251659441113883E-5</v>
      </c>
      <c r="G541" s="356">
        <v>1.9970379865469148E-5</v>
      </c>
      <c r="H541" s="356">
        <v>3.9428803138675861E-5</v>
      </c>
      <c r="I541" s="356">
        <v>0</v>
      </c>
      <c r="J541" s="356">
        <v>0</v>
      </c>
      <c r="K541" s="356">
        <v>7.2440032262346187E-5</v>
      </c>
      <c r="L541" s="356">
        <v>7.6259042089416563E-5</v>
      </c>
      <c r="M541" s="356">
        <v>4.6505580968791639E-5</v>
      </c>
      <c r="N541" s="356">
        <v>2.5367297044573407E-5</v>
      </c>
      <c r="O541" s="356">
        <v>0</v>
      </c>
      <c r="P541" s="356">
        <v>4.8366173214774695E-5</v>
      </c>
      <c r="Q541" s="357">
        <v>1.0049210625421055E-4</v>
      </c>
      <c r="R541" s="357">
        <v>5.1156979543277887E-5</v>
      </c>
      <c r="S541" s="357">
        <v>8.2883187769782103E-5</v>
      </c>
      <c r="T541" s="357">
        <v>7.0461970472032476E-5</v>
      </c>
      <c r="U541" s="357">
        <v>4.8144213624461435E-5</v>
      </c>
      <c r="V541" s="357">
        <v>4.3870394863587647E-5</v>
      </c>
      <c r="W541" s="357">
        <v>2.8386152921547796E-5</v>
      </c>
      <c r="X541" s="357">
        <v>5.9830649547351379E-5</v>
      </c>
      <c r="Y541" s="357">
        <v>5.1227515410818574E-5</v>
      </c>
      <c r="Z541" s="357">
        <v>6.2952922485352716E-5</v>
      </c>
      <c r="AA541" s="357">
        <v>5.0355295173752975E-5</v>
      </c>
      <c r="AB541" s="357">
        <v>6.11527206082781E-5</v>
      </c>
      <c r="AC541" s="357">
        <v>2.964936967594887E-4</v>
      </c>
      <c r="AD541" s="357">
        <v>1.2750696837902044E-4</v>
      </c>
      <c r="AE541" s="357">
        <v>2.5330644934999611E-5</v>
      </c>
      <c r="AF541" s="357">
        <v>3.9484306492586583E-5</v>
      </c>
      <c r="AG541" s="357">
        <v>6.9358543872713286E-5</v>
      </c>
      <c r="AH541" s="357">
        <v>7.9370481538024984E-5</v>
      </c>
      <c r="AI541" s="357">
        <v>3.3203721808480757E-5</v>
      </c>
      <c r="AJ541" s="357">
        <v>2.1460541876447932E-4</v>
      </c>
      <c r="AK541" s="357">
        <v>1.0080160262459031E-4</v>
      </c>
      <c r="AL541" s="357">
        <v>6.255796946093234E-5</v>
      </c>
      <c r="AM541" s="357">
        <v>5.51535122055162E-5</v>
      </c>
      <c r="AN541" s="357">
        <v>0</v>
      </c>
      <c r="AO541" s="357">
        <v>1.3174183872804894E-5</v>
      </c>
      <c r="AP541" s="357">
        <v>6.5963815720601531E-5</v>
      </c>
      <c r="AQ541" s="357">
        <v>4.4629911386751098E-5</v>
      </c>
      <c r="AR541" s="357">
        <v>2.7910500930157471E-5</v>
      </c>
      <c r="AS541" s="357">
        <v>3.4575493200833411E-5</v>
      </c>
      <c r="AT541" s="357">
        <v>8.6385403467880369E-5</v>
      </c>
      <c r="AU541" s="357">
        <v>5.6836727873156431E-5</v>
      </c>
      <c r="AV541" s="357">
        <v>7.2569517628897511E-5</v>
      </c>
      <c r="AW541" s="357">
        <v>4.9150427443467396E-5</v>
      </c>
      <c r="AX541" s="357">
        <v>1.4356998219048321E-4</v>
      </c>
      <c r="AY541" s="357">
        <v>1.8234278042449198E-4</v>
      </c>
      <c r="AZ541" s="357">
        <v>1.8746233472764334E-4</v>
      </c>
      <c r="BA541" s="357">
        <v>7.45766109676018E-5</v>
      </c>
      <c r="BB541" s="357">
        <v>3.7339401532414302E-5</v>
      </c>
      <c r="BC541" s="357">
        <v>2.5113888681467408E-4</v>
      </c>
      <c r="BD541" s="357">
        <v>8.9752987352498172E-5</v>
      </c>
      <c r="BE541" s="357">
        <v>4.2003576753811111E-4</v>
      </c>
      <c r="BF541" s="357">
        <v>6.5513787454382944E-5</v>
      </c>
      <c r="BG541" s="357">
        <v>6.0477798545081436E-5</v>
      </c>
      <c r="BH541" s="357">
        <v>4.1766720046108322E-5</v>
      </c>
      <c r="BI541" s="357">
        <v>5.20490987735473E-5</v>
      </c>
      <c r="BJ541" s="357">
        <v>1.0329687742876071E-4</v>
      </c>
      <c r="BK541" s="357">
        <v>2.6650695635454039E-5</v>
      </c>
      <c r="BL541" s="357">
        <v>1.8755531173447892E-4</v>
      </c>
      <c r="BM541" s="357">
        <v>1.9117001635801533E-6</v>
      </c>
      <c r="BN541" s="357">
        <v>5.1791822518585447E-5</v>
      </c>
      <c r="BO541" s="357">
        <v>9.5134343201122619E-5</v>
      </c>
      <c r="BP541" s="357">
        <v>5.324595848159878E-5</v>
      </c>
      <c r="BQ541" s="357">
        <v>4.3975558009064938E-5</v>
      </c>
      <c r="BR541" s="357">
        <v>4.166203642885867E-5</v>
      </c>
      <c r="BS541" s="357">
        <v>2.5236557371226979E-5</v>
      </c>
      <c r="BT541" s="357">
        <v>5.449883771491212E-5</v>
      </c>
      <c r="BU541" s="357">
        <v>3.4513472373067541E-5</v>
      </c>
      <c r="BV541" s="357">
        <v>5.3822527439579637E-4</v>
      </c>
      <c r="BW541" s="357">
        <v>3.0199884235415387E-4</v>
      </c>
      <c r="BX541" s="357">
        <v>2.7115794325462055E-5</v>
      </c>
      <c r="BY541" s="357">
        <v>1.1809845629282557E-4</v>
      </c>
      <c r="BZ541" s="357">
        <v>2.6677435218369382E-5</v>
      </c>
      <c r="CA541" s="357">
        <v>9.0816166764905981E-5</v>
      </c>
      <c r="CB541" s="357">
        <v>1.0658098991260431E-4</v>
      </c>
      <c r="CC541" s="357">
        <v>8.1793848136404228E-5</v>
      </c>
      <c r="CD541" s="357">
        <v>4.4333426281681561E-5</v>
      </c>
      <c r="CE541" s="357">
        <v>2.2187434800884711E-4</v>
      </c>
      <c r="CF541" s="357">
        <v>1.242899123386117E-4</v>
      </c>
      <c r="CG541" s="357">
        <v>5.478532889089567E-5</v>
      </c>
      <c r="CH541" s="357">
        <v>1.315964172380412E-4</v>
      </c>
      <c r="CI541" s="357">
        <v>1.4049541747577694E-3</v>
      </c>
      <c r="CJ541" s="357">
        <v>3.1959758037804355E-4</v>
      </c>
      <c r="CK541" s="357">
        <v>7.1760053766196626E-4</v>
      </c>
      <c r="CL541" s="357">
        <v>1.0104112595451293</v>
      </c>
      <c r="CM541" s="357">
        <v>3.4103720425816993E-4</v>
      </c>
      <c r="CN541" s="357">
        <v>1.0047240334862979E-4</v>
      </c>
      <c r="CO541" s="357">
        <v>2.5889128981344647E-5</v>
      </c>
      <c r="CP541" s="357">
        <v>1.4868436985559832E-4</v>
      </c>
      <c r="CQ541" s="357">
        <v>4.3403633382615281E-5</v>
      </c>
      <c r="CR541" s="357">
        <v>7.2138048383209148E-5</v>
      </c>
      <c r="CS541" s="357">
        <v>9.6267375472758399E-5</v>
      </c>
      <c r="CT541" s="357">
        <v>2.4217693550519694E-5</v>
      </c>
      <c r="CU541" s="357">
        <v>8.3146428785746174E-5</v>
      </c>
      <c r="CV541" s="357">
        <v>8.4162220519711932E-5</v>
      </c>
      <c r="CW541" s="357">
        <v>4.158012475440372E-3</v>
      </c>
      <c r="CX541" s="357">
        <v>2.5713473284491291E-4</v>
      </c>
      <c r="CY541" s="357">
        <v>2.7503782074487338E-4</v>
      </c>
      <c r="CZ541" s="357">
        <v>6.5195415254152341E-5</v>
      </c>
      <c r="DA541" s="357">
        <v>5.9304496605081771E-5</v>
      </c>
      <c r="DB541" s="357">
        <v>4.2297352886275599E-5</v>
      </c>
      <c r="DC541" s="358">
        <v>6.7679609438718472E-5</v>
      </c>
      <c r="DD541" s="358">
        <v>3.6955304778960419E-5</v>
      </c>
      <c r="DE541" s="358">
        <v>5.3034776533774044E-5</v>
      </c>
      <c r="DF541" s="359">
        <v>3.6715362190911877E-4</v>
      </c>
      <c r="DH541" s="340"/>
      <c r="DI541" s="331"/>
      <c r="DJ541" s="339"/>
      <c r="DK541" s="331"/>
      <c r="DL541" s="340"/>
      <c r="DM541" s="331"/>
      <c r="DN541" s="339"/>
      <c r="DO541" s="331"/>
      <c r="DP541" s="340"/>
    </row>
    <row r="542" spans="2:120">
      <c r="B542" s="315" t="str">
        <v>088</v>
      </c>
      <c r="C542" s="301" t="str">
        <v>映像・音声・文字情報制作</v>
      </c>
      <c r="D542" s="360">
        <v>5.2342983153463212E-4</v>
      </c>
      <c r="E542" s="356">
        <v>5.8689848322982527E-4</v>
      </c>
      <c r="F542" s="356">
        <v>2.4096564522661625E-3</v>
      </c>
      <c r="G542" s="356">
        <v>6.7703521956084551E-4</v>
      </c>
      <c r="H542" s="356">
        <v>1.467517837575664E-3</v>
      </c>
      <c r="I542" s="356">
        <v>0</v>
      </c>
      <c r="J542" s="356">
        <v>0</v>
      </c>
      <c r="K542" s="356">
        <v>1.9493129671047283E-3</v>
      </c>
      <c r="L542" s="356">
        <v>1.656955858081968E-3</v>
      </c>
      <c r="M542" s="356">
        <v>1.5428380048757809E-3</v>
      </c>
      <c r="N542" s="356">
        <v>1.286651642819331E-3</v>
      </c>
      <c r="O542" s="356">
        <v>0</v>
      </c>
      <c r="P542" s="356">
        <v>1.6210770997565978E-3</v>
      </c>
      <c r="Q542" s="357">
        <v>2.7563019859132539E-3</v>
      </c>
      <c r="R542" s="357">
        <v>1.6076230287783164E-3</v>
      </c>
      <c r="S542" s="357">
        <v>1.9706691711103811E-3</v>
      </c>
      <c r="T542" s="357">
        <v>8.1541641630819247E-4</v>
      </c>
      <c r="U542" s="357">
        <v>1.2862422240100314E-3</v>
      </c>
      <c r="V542" s="357">
        <v>1.5244265985736322E-3</v>
      </c>
      <c r="W542" s="357">
        <v>4.1896848517733567E-3</v>
      </c>
      <c r="X542" s="357">
        <v>1.5615715673600293E-3</v>
      </c>
      <c r="Y542" s="357">
        <v>3.0781380704721621E-4</v>
      </c>
      <c r="Z542" s="357">
        <v>8.7765915429028534E-4</v>
      </c>
      <c r="AA542" s="357">
        <v>4.8648968560153995E-4</v>
      </c>
      <c r="AB542" s="357">
        <v>1.0829419670307697E-3</v>
      </c>
      <c r="AC542" s="357">
        <v>3.0202708463367665E-3</v>
      </c>
      <c r="AD542" s="357">
        <v>1.598911035139021E-3</v>
      </c>
      <c r="AE542" s="357">
        <v>1.0213282122606701E-4</v>
      </c>
      <c r="AF542" s="357">
        <v>1.1935067674130957E-3</v>
      </c>
      <c r="AG542" s="357">
        <v>9.1784798361411394E-4</v>
      </c>
      <c r="AH542" s="357">
        <v>1.7689635714741964E-3</v>
      </c>
      <c r="AI542" s="357">
        <v>3.3683995016256751E-4</v>
      </c>
      <c r="AJ542" s="357">
        <v>8.3593307341143553E-4</v>
      </c>
      <c r="AK542" s="357">
        <v>1.1387921321213766E-3</v>
      </c>
      <c r="AL542" s="357">
        <v>2.1727238409930743E-3</v>
      </c>
      <c r="AM542" s="357">
        <v>1.5925092275250921E-3</v>
      </c>
      <c r="AN542" s="357">
        <v>0</v>
      </c>
      <c r="AO542" s="357">
        <v>2.5020588943460537E-4</v>
      </c>
      <c r="AP542" s="357">
        <v>6.7159705898949798E-4</v>
      </c>
      <c r="AQ542" s="357">
        <v>5.8884643889909878E-4</v>
      </c>
      <c r="AR542" s="357">
        <v>4.0242241908516082E-4</v>
      </c>
      <c r="AS542" s="357">
        <v>8.7931282535193983E-4</v>
      </c>
      <c r="AT542" s="357">
        <v>1.1652787366029148E-3</v>
      </c>
      <c r="AU542" s="357">
        <v>1.4614424522996819E-3</v>
      </c>
      <c r="AV542" s="357">
        <v>1.435385406937485E-3</v>
      </c>
      <c r="AW542" s="357">
        <v>1.3301856931827135E-3</v>
      </c>
      <c r="AX542" s="357">
        <v>1.3881859358355218E-3</v>
      </c>
      <c r="AY542" s="357">
        <v>1.3507088421094481E-3</v>
      </c>
      <c r="AZ542" s="357">
        <v>1.8321880064491578E-3</v>
      </c>
      <c r="BA542" s="357">
        <v>1.6827095228983302E-3</v>
      </c>
      <c r="BB542" s="357">
        <v>1.6010142731101606E-3</v>
      </c>
      <c r="BC542" s="357">
        <v>2.1968402136924837E-3</v>
      </c>
      <c r="BD542" s="357">
        <v>1.4922325367446991E-3</v>
      </c>
      <c r="BE542" s="357">
        <v>1.8971240323988621E-3</v>
      </c>
      <c r="BF542" s="357">
        <v>2.7564721856556018E-3</v>
      </c>
      <c r="BG542" s="357">
        <v>7.6320593878881425E-4</v>
      </c>
      <c r="BH542" s="357">
        <v>9.1046220600935564E-4</v>
      </c>
      <c r="BI542" s="357">
        <v>7.2711372076774284E-4</v>
      </c>
      <c r="BJ542" s="357">
        <v>8.2396361653069275E-4</v>
      </c>
      <c r="BK542" s="357">
        <v>8.8932987648726244E-4</v>
      </c>
      <c r="BL542" s="357">
        <v>2.5840158046550321E-3</v>
      </c>
      <c r="BM542" s="357">
        <v>4.850397991644123E-5</v>
      </c>
      <c r="BN542" s="357">
        <v>1.5213480150484465E-3</v>
      </c>
      <c r="BO542" s="357">
        <v>1.7401570334917441E-3</v>
      </c>
      <c r="BP542" s="357">
        <v>1.6538174212936537E-3</v>
      </c>
      <c r="BQ542" s="357">
        <v>1.8729954092624622E-3</v>
      </c>
      <c r="BR542" s="357">
        <v>7.0056726491649079E-4</v>
      </c>
      <c r="BS542" s="357">
        <v>5.5801163912629352E-4</v>
      </c>
      <c r="BT542" s="357">
        <v>1.4914204996557294E-3</v>
      </c>
      <c r="BU542" s="357">
        <v>9.7126943143729591E-4</v>
      </c>
      <c r="BV542" s="357">
        <v>1.7650317228678166E-3</v>
      </c>
      <c r="BW542" s="357">
        <v>3.2782883634875793E-3</v>
      </c>
      <c r="BX542" s="357">
        <v>6.3780868129251981E-4</v>
      </c>
      <c r="BY542" s="357">
        <v>2.0060196378833699E-4</v>
      </c>
      <c r="BZ542" s="357">
        <v>3.0762539366736179E-4</v>
      </c>
      <c r="CA542" s="357">
        <v>1.8335249514234468E-3</v>
      </c>
      <c r="CB542" s="357">
        <v>1.7140577233408943E-3</v>
      </c>
      <c r="CC542" s="357">
        <v>1.0287764890506007E-3</v>
      </c>
      <c r="CD542" s="357">
        <v>7.4222610590665478E-4</v>
      </c>
      <c r="CE542" s="357">
        <v>2.5030628069806467E-3</v>
      </c>
      <c r="CF542" s="357">
        <v>2.4719920039718447E-3</v>
      </c>
      <c r="CG542" s="357">
        <v>1.0577738201725435E-3</v>
      </c>
      <c r="CH542" s="357">
        <v>6.0597358065031569E-3</v>
      </c>
      <c r="CI542" s="357">
        <v>1.0299592865449667E-2</v>
      </c>
      <c r="CJ542" s="357">
        <v>4.0650495108334649E-2</v>
      </c>
      <c r="CK542" s="357">
        <v>5.568457820590342E-3</v>
      </c>
      <c r="CL542" s="357">
        <v>3.6298989688725155E-3</v>
      </c>
      <c r="CM542" s="357">
        <v>1.0167749875770886</v>
      </c>
      <c r="CN542" s="357">
        <v>5.4204141481989264E-3</v>
      </c>
      <c r="CO542" s="357">
        <v>3.9833084435904713E-3</v>
      </c>
      <c r="CP542" s="357">
        <v>9.6595196493325271E-3</v>
      </c>
      <c r="CQ542" s="357">
        <v>2.4182919712725905E-3</v>
      </c>
      <c r="CR542" s="357">
        <v>1.7649598959217467E-3</v>
      </c>
      <c r="CS542" s="357">
        <v>4.3258475953726902E-3</v>
      </c>
      <c r="CT542" s="357">
        <v>1.6631475401095031E-3</v>
      </c>
      <c r="CU542" s="357">
        <v>1.0864046429780679E-2</v>
      </c>
      <c r="CV542" s="357">
        <v>2.3538309710641175E-3</v>
      </c>
      <c r="CW542" s="357">
        <v>0.13125991439287182</v>
      </c>
      <c r="CX542" s="357">
        <v>7.0695302694927893E-4</v>
      </c>
      <c r="CY542" s="357">
        <v>3.5329332973528496E-3</v>
      </c>
      <c r="CZ542" s="357">
        <v>3.2615708872675941E-3</v>
      </c>
      <c r="DA542" s="357">
        <v>1.9640840056038473E-3</v>
      </c>
      <c r="DB542" s="357">
        <v>2.6960885916310234E-3</v>
      </c>
      <c r="DC542" s="358">
        <v>2.164303046071929E-2</v>
      </c>
      <c r="DD542" s="358">
        <v>3.3182407759913147E-3</v>
      </c>
      <c r="DE542" s="358">
        <v>3.9457510593792264E-4</v>
      </c>
      <c r="DF542" s="359">
        <v>3.4409915673287716E-3</v>
      </c>
      <c r="DH542" s="340"/>
      <c r="DI542" s="331"/>
      <c r="DJ542" s="339"/>
      <c r="DK542" s="331"/>
      <c r="DL542" s="340"/>
      <c r="DM542" s="331"/>
      <c r="DN542" s="339"/>
      <c r="DO542" s="331"/>
      <c r="DP542" s="340"/>
    </row>
    <row r="543" spans="2:120">
      <c r="B543" s="315" t="str">
        <v>089</v>
      </c>
      <c r="C543" s="301" t="str">
        <v>公務</v>
      </c>
      <c r="D543" s="360">
        <v>2.5411501731541675E-3</v>
      </c>
      <c r="E543" s="356">
        <v>3.2475476239834586E-3</v>
      </c>
      <c r="F543" s="356">
        <v>4.465709430603081E-3</v>
      </c>
      <c r="G543" s="356">
        <v>2.6680939350887246E-3</v>
      </c>
      <c r="H543" s="356">
        <v>3.2339917243621461E-3</v>
      </c>
      <c r="I543" s="356">
        <v>0</v>
      </c>
      <c r="J543" s="356">
        <v>0</v>
      </c>
      <c r="K543" s="356">
        <v>1.6390976709085166E-3</v>
      </c>
      <c r="L543" s="356">
        <v>8.8766475765996106E-4</v>
      </c>
      <c r="M543" s="356">
        <v>9.7927616601112375E-4</v>
      </c>
      <c r="N543" s="356">
        <v>6.1794156977990902E-4</v>
      </c>
      <c r="O543" s="356">
        <v>0</v>
      </c>
      <c r="P543" s="356">
        <v>8.6247959786093728E-4</v>
      </c>
      <c r="Q543" s="357">
        <v>9.1029298063439047E-4</v>
      </c>
      <c r="R543" s="357">
        <v>2.0905517970559303E-3</v>
      </c>
      <c r="S543" s="357">
        <v>5.1129547887198139E-4</v>
      </c>
      <c r="T543" s="357">
        <v>6.955738293474927E-4</v>
      </c>
      <c r="U543" s="357">
        <v>7.7380985048091863E-4</v>
      </c>
      <c r="V543" s="357">
        <v>5.9124429358429207E-4</v>
      </c>
      <c r="W543" s="357">
        <v>2.8609136367642235E-4</v>
      </c>
      <c r="X543" s="357">
        <v>9.2338363864330269E-4</v>
      </c>
      <c r="Y543" s="357">
        <v>1.207973560816164E-4</v>
      </c>
      <c r="Z543" s="357">
        <v>3.2127946055140967E-4</v>
      </c>
      <c r="AA543" s="357">
        <v>4.0717709711113196E-4</v>
      </c>
      <c r="AB543" s="357">
        <v>7.4220695938784827E-4</v>
      </c>
      <c r="AC543" s="357">
        <v>7.1612320994782945E-4</v>
      </c>
      <c r="AD543" s="357">
        <v>6.3631033863740063E-4</v>
      </c>
      <c r="AE543" s="357">
        <v>8.5877195986020115E-5</v>
      </c>
      <c r="AF543" s="357">
        <v>4.2424806923387522E-3</v>
      </c>
      <c r="AG543" s="357">
        <v>5.303483627374921E-4</v>
      </c>
      <c r="AH543" s="357">
        <v>1.4061911085661238E-3</v>
      </c>
      <c r="AI543" s="357">
        <v>3.2368089960161128E-3</v>
      </c>
      <c r="AJ543" s="357">
        <v>2.9345990614219721E-3</v>
      </c>
      <c r="AK543" s="357">
        <v>1.9212259775914905E-3</v>
      </c>
      <c r="AL543" s="357">
        <v>2.9506056447017501E-3</v>
      </c>
      <c r="AM543" s="357">
        <v>3.1879422015805565E-3</v>
      </c>
      <c r="AN543" s="357">
        <v>0</v>
      </c>
      <c r="AO543" s="357">
        <v>4.2329773344118886E-4</v>
      </c>
      <c r="AP543" s="357">
        <v>1.9058175569095415E-3</v>
      </c>
      <c r="AQ543" s="357">
        <v>1.1294112206915784E-3</v>
      </c>
      <c r="AR543" s="357">
        <v>7.2317386604046538E-4</v>
      </c>
      <c r="AS543" s="357">
        <v>2.7142592652373522E-3</v>
      </c>
      <c r="AT543" s="357">
        <v>6.6797603942469997E-4</v>
      </c>
      <c r="AU543" s="357">
        <v>1.2072069632537595E-3</v>
      </c>
      <c r="AV543" s="357">
        <v>2.3138419134644461E-3</v>
      </c>
      <c r="AW543" s="357">
        <v>2.2446619650318602E-3</v>
      </c>
      <c r="AX543" s="357">
        <v>1.8221920200895973E-3</v>
      </c>
      <c r="AY543" s="357">
        <v>5.9573730720536612E-4</v>
      </c>
      <c r="AZ543" s="357">
        <v>5.0293745233561445E-4</v>
      </c>
      <c r="BA543" s="357">
        <v>2.1704011652816757E-3</v>
      </c>
      <c r="BB543" s="357">
        <v>1.0286398448062783E-3</v>
      </c>
      <c r="BC543" s="357">
        <v>8.1668191579162101E-4</v>
      </c>
      <c r="BD543" s="357">
        <v>2.2081992017643172E-3</v>
      </c>
      <c r="BE543" s="357">
        <v>8.5321587755849315E-4</v>
      </c>
      <c r="BF543" s="357">
        <v>5.2660534564235792E-4</v>
      </c>
      <c r="BG543" s="357">
        <v>2.7055475357095287E-4</v>
      </c>
      <c r="BH543" s="357">
        <v>4.3905428474135547E-4</v>
      </c>
      <c r="BI543" s="357">
        <v>2.5902716347499049E-4</v>
      </c>
      <c r="BJ543" s="357">
        <v>2.0070209670360771E-3</v>
      </c>
      <c r="BK543" s="357">
        <v>2.1789037406765438E-3</v>
      </c>
      <c r="BL543" s="357">
        <v>6.5939850901854395E-4</v>
      </c>
      <c r="BM543" s="357">
        <v>6.2565357541332365E-5</v>
      </c>
      <c r="BN543" s="357">
        <v>3.6640029657648877E-3</v>
      </c>
      <c r="BO543" s="357">
        <v>4.0716723359399019E-3</v>
      </c>
      <c r="BP543" s="357">
        <v>2.8485759293680915E-3</v>
      </c>
      <c r="BQ543" s="357">
        <v>3.994866477786632E-3</v>
      </c>
      <c r="BR543" s="357">
        <v>1.2553445818195791E-3</v>
      </c>
      <c r="BS543" s="357">
        <v>5.3205472704856568E-4</v>
      </c>
      <c r="BT543" s="357">
        <v>1.9428291559489715E-3</v>
      </c>
      <c r="BU543" s="357">
        <v>2.8995055354931785E-4</v>
      </c>
      <c r="BV543" s="357">
        <v>1.6010570253602529E-3</v>
      </c>
      <c r="BW543" s="357">
        <v>1.1441575847443834E-3</v>
      </c>
      <c r="BX543" s="357">
        <v>6.4636945175838758E-4</v>
      </c>
      <c r="BY543" s="357">
        <v>8.7180237619718839E-4</v>
      </c>
      <c r="BZ543" s="357">
        <v>2.0946136083169366E-4</v>
      </c>
      <c r="CA543" s="357">
        <v>4.5101756755561795E-3</v>
      </c>
      <c r="CB543" s="357">
        <v>1.2474393494301239E-3</v>
      </c>
      <c r="CC543" s="357">
        <v>1.2093573724458288E-3</v>
      </c>
      <c r="CD543" s="357">
        <v>5.5239177271126068E-3</v>
      </c>
      <c r="CE543" s="357">
        <v>1.2527953740680844E-3</v>
      </c>
      <c r="CF543" s="357">
        <v>3.0917472896618611E-3</v>
      </c>
      <c r="CG543" s="357">
        <v>7.0603930316917194E-4</v>
      </c>
      <c r="CH543" s="357">
        <v>2.2005108260035467E-4</v>
      </c>
      <c r="CI543" s="357">
        <v>2.302373693862578E-3</v>
      </c>
      <c r="CJ543" s="357">
        <v>7.2322872537353004E-4</v>
      </c>
      <c r="CK543" s="357">
        <v>9.3337683658696656E-4</v>
      </c>
      <c r="CL543" s="357">
        <v>2.315525171000555E-3</v>
      </c>
      <c r="CM543" s="357">
        <v>7.501497009304429E-4</v>
      </c>
      <c r="CN543" s="357">
        <v>1.0003906302362306</v>
      </c>
      <c r="CO543" s="357">
        <v>3.4107263642763628E-3</v>
      </c>
      <c r="CP543" s="357">
        <v>1.5408144534858727E-3</v>
      </c>
      <c r="CQ543" s="357">
        <v>6.1748644599799211E-4</v>
      </c>
      <c r="CR543" s="357">
        <v>3.1564017134378154E-3</v>
      </c>
      <c r="CS543" s="357">
        <v>2.0961348381491485E-3</v>
      </c>
      <c r="CT543" s="357">
        <v>1.2039702710965495E-3</v>
      </c>
      <c r="CU543" s="357">
        <v>8.5217839263151387E-4</v>
      </c>
      <c r="CV543" s="357">
        <v>1.5985122201648101E-3</v>
      </c>
      <c r="CW543" s="357">
        <v>6.0278763417988344E-4</v>
      </c>
      <c r="CX543" s="357">
        <v>1.7902659526595681E-3</v>
      </c>
      <c r="CY543" s="357">
        <v>1.4824346120884417E-3</v>
      </c>
      <c r="CZ543" s="357">
        <v>5.5359921905994921E-4</v>
      </c>
      <c r="DA543" s="357">
        <v>6.6471306084489199E-4</v>
      </c>
      <c r="DB543" s="357">
        <v>8.1756540610579593E-4</v>
      </c>
      <c r="DC543" s="358">
        <v>3.1864458616818775E-4</v>
      </c>
      <c r="DD543" s="358">
        <v>5.9350571506432831E-4</v>
      </c>
      <c r="DE543" s="358">
        <v>3.649156856372662E-4</v>
      </c>
      <c r="DF543" s="359">
        <v>0.23141968566619656</v>
      </c>
      <c r="DH543" s="340"/>
      <c r="DI543" s="331"/>
      <c r="DJ543" s="339"/>
      <c r="DK543" s="331"/>
      <c r="DL543" s="340"/>
      <c r="DM543" s="331"/>
      <c r="DN543" s="339"/>
      <c r="DO543" s="331"/>
      <c r="DP543" s="340"/>
    </row>
    <row r="544" spans="2:120">
      <c r="B544" s="315" t="str">
        <v>090</v>
      </c>
      <c r="C544" s="301" t="str">
        <v>教育</v>
      </c>
      <c r="D544" s="360">
        <v>8.1153084596594446E-5</v>
      </c>
      <c r="E544" s="356">
        <v>7.080925162592808E-5</v>
      </c>
      <c r="F544" s="356">
        <v>4.6400819639127571E-4</v>
      </c>
      <c r="G544" s="356">
        <v>3.4945745450766082E-5</v>
      </c>
      <c r="H544" s="356">
        <v>7.0452727237449537E-5</v>
      </c>
      <c r="I544" s="356">
        <v>0</v>
      </c>
      <c r="J544" s="356">
        <v>0</v>
      </c>
      <c r="K544" s="356">
        <v>4.39330980246424E-4</v>
      </c>
      <c r="L544" s="356">
        <v>4.0263051098579948E-4</v>
      </c>
      <c r="M544" s="356">
        <v>1.6177051326160831E-4</v>
      </c>
      <c r="N544" s="356">
        <v>6.3781518699787676E-5</v>
      </c>
      <c r="O544" s="356">
        <v>0</v>
      </c>
      <c r="P544" s="356">
        <v>7.7220920301741724E-5</v>
      </c>
      <c r="Q544" s="357">
        <v>8.3767987757695745E-5</v>
      </c>
      <c r="R544" s="357">
        <v>1.8911415733123793E-4</v>
      </c>
      <c r="S544" s="357">
        <v>9.4792076753131259E-5</v>
      </c>
      <c r="T544" s="357">
        <v>7.4484191149392211E-4</v>
      </c>
      <c r="U544" s="357">
        <v>2.331466565424644E-4</v>
      </c>
      <c r="V544" s="357">
        <v>1.1038673029797808E-4</v>
      </c>
      <c r="W544" s="357">
        <v>1.1081870586242859E-4</v>
      </c>
      <c r="X544" s="357">
        <v>5.15080593640981E-4</v>
      </c>
      <c r="Y544" s="357">
        <v>2.5867165195809003E-4</v>
      </c>
      <c r="Z544" s="357">
        <v>4.5279451924127987E-4</v>
      </c>
      <c r="AA544" s="357">
        <v>8.1601623793799019E-4</v>
      </c>
      <c r="AB544" s="357">
        <v>1.7410720124102629E-4</v>
      </c>
      <c r="AC544" s="357">
        <v>6.0702967774790785E-4</v>
      </c>
      <c r="AD544" s="357">
        <v>8.0472890511291929E-4</v>
      </c>
      <c r="AE544" s="357">
        <v>2.2379018779166224E-5</v>
      </c>
      <c r="AF544" s="357">
        <v>1.0383552645305195E-4</v>
      </c>
      <c r="AG544" s="357">
        <v>1.5057597192724795E-4</v>
      </c>
      <c r="AH544" s="357">
        <v>4.8858473063407161E-4</v>
      </c>
      <c r="AI544" s="357">
        <v>5.2068206366166123E-5</v>
      </c>
      <c r="AJ544" s="357">
        <v>5.7990461626326829E-4</v>
      </c>
      <c r="AK544" s="357">
        <v>9.9631985972882748E-4</v>
      </c>
      <c r="AL544" s="357">
        <v>2.2845699108676306E-3</v>
      </c>
      <c r="AM544" s="357">
        <v>3.7989614627873973E-4</v>
      </c>
      <c r="AN544" s="357">
        <v>0</v>
      </c>
      <c r="AO544" s="357">
        <v>4.3416691621046721E-5</v>
      </c>
      <c r="AP544" s="357">
        <v>9.9242001692290463E-4</v>
      </c>
      <c r="AQ544" s="357">
        <v>4.2947353460073487E-5</v>
      </c>
      <c r="AR544" s="357">
        <v>4.4896647523687703E-5</v>
      </c>
      <c r="AS544" s="357">
        <v>1.7153681906666808E-4</v>
      </c>
      <c r="AT544" s="357">
        <v>8.4001562824184521E-4</v>
      </c>
      <c r="AU544" s="357">
        <v>6.7120510708572215E-4</v>
      </c>
      <c r="AV544" s="357">
        <v>1.4673653619026248E-3</v>
      </c>
      <c r="AW544" s="357">
        <v>9.3620633296917033E-4</v>
      </c>
      <c r="AX544" s="357">
        <v>6.7658499784835357E-4</v>
      </c>
      <c r="AY544" s="357">
        <v>1.2277029104001606E-3</v>
      </c>
      <c r="AZ544" s="357">
        <v>2.7757361989660129E-3</v>
      </c>
      <c r="BA544" s="357">
        <v>1.5581198105642322E-3</v>
      </c>
      <c r="BB544" s="357">
        <v>3.276215299574131E-3</v>
      </c>
      <c r="BC544" s="357">
        <v>1.8373645000184476E-3</v>
      </c>
      <c r="BD544" s="357">
        <v>1.4474238736421512E-3</v>
      </c>
      <c r="BE544" s="357">
        <v>1.5762569730917789E-3</v>
      </c>
      <c r="BF544" s="357">
        <v>7.710530681121836E-4</v>
      </c>
      <c r="BG544" s="357">
        <v>3.1961173837313637E-4</v>
      </c>
      <c r="BH544" s="357">
        <v>2.9650328861374189E-4</v>
      </c>
      <c r="BI544" s="357">
        <v>3.5445056649878345E-4</v>
      </c>
      <c r="BJ544" s="357">
        <v>6.2421825555013504E-4</v>
      </c>
      <c r="BK544" s="357">
        <v>1.9214576825819199E-4</v>
      </c>
      <c r="BL544" s="357">
        <v>4.8852573485750228E-4</v>
      </c>
      <c r="BM544" s="357">
        <v>1.3827000021196471E-5</v>
      </c>
      <c r="BN544" s="357">
        <v>4.0768152428631902E-4</v>
      </c>
      <c r="BO544" s="357">
        <v>2.0813616618624468E-4</v>
      </c>
      <c r="BP544" s="357">
        <v>3.3098063201965577E-4</v>
      </c>
      <c r="BQ544" s="357">
        <v>3.7112259231067565E-4</v>
      </c>
      <c r="BR544" s="357">
        <v>9.5684115423864816E-4</v>
      </c>
      <c r="BS544" s="357">
        <v>6.8135578471217016E-4</v>
      </c>
      <c r="BT544" s="357">
        <v>2.7583162994652575E-4</v>
      </c>
      <c r="BU544" s="357">
        <v>2.1912775511244464E-4</v>
      </c>
      <c r="BV544" s="357">
        <v>4.3254534639145718E-4</v>
      </c>
      <c r="BW544" s="357">
        <v>4.9581400711437812E-4</v>
      </c>
      <c r="BX544" s="357">
        <v>4.4301022724604616E-5</v>
      </c>
      <c r="BY544" s="357">
        <v>1.9733615140596117E-5</v>
      </c>
      <c r="BZ544" s="357">
        <v>4.5105311245402711E-5</v>
      </c>
      <c r="CA544" s="357">
        <v>6.0021789080111033E-3</v>
      </c>
      <c r="CB544" s="357">
        <v>2.0977289375998941E-4</v>
      </c>
      <c r="CC544" s="357">
        <v>2.0349893920601741E-4</v>
      </c>
      <c r="CD544" s="357">
        <v>1.0858583537458222E-4</v>
      </c>
      <c r="CE544" s="357">
        <v>7.0655869188934918E-5</v>
      </c>
      <c r="CF544" s="357">
        <v>4.0813017982913166E-4</v>
      </c>
      <c r="CG544" s="357">
        <v>2.1800364024706078E-4</v>
      </c>
      <c r="CH544" s="357">
        <v>4.016648715822013E-4</v>
      </c>
      <c r="CI544" s="357">
        <v>7.7344030419338053E-3</v>
      </c>
      <c r="CJ544" s="357">
        <v>1.7027462078191013E-3</v>
      </c>
      <c r="CK544" s="357">
        <v>3.0414557739654349E-3</v>
      </c>
      <c r="CL544" s="357">
        <v>1.0301264906744914E-2</v>
      </c>
      <c r="CM544" s="357">
        <v>1.0095251617076354E-3</v>
      </c>
      <c r="CN544" s="357">
        <v>1.7890400582033406E-4</v>
      </c>
      <c r="CO544" s="357">
        <v>1.0000621610501037</v>
      </c>
      <c r="CP544" s="357">
        <v>1.8998700201245598E-4</v>
      </c>
      <c r="CQ544" s="357">
        <v>2.9134004347893005E-4</v>
      </c>
      <c r="CR544" s="357">
        <v>9.2846214747449558E-5</v>
      </c>
      <c r="CS544" s="357">
        <v>2.7376371863443701E-4</v>
      </c>
      <c r="CT544" s="357">
        <v>9.5072577234009588E-5</v>
      </c>
      <c r="CU544" s="357">
        <v>1.3649451537348756E-4</v>
      </c>
      <c r="CV544" s="357">
        <v>4.3453304477245351E-4</v>
      </c>
      <c r="CW544" s="357">
        <v>4.7973318409715304E-3</v>
      </c>
      <c r="CX544" s="357">
        <v>1.4855501171501281E-4</v>
      </c>
      <c r="CY544" s="357">
        <v>3.6564943517565561E-4</v>
      </c>
      <c r="CZ544" s="357">
        <v>4.6556759934161606E-4</v>
      </c>
      <c r="DA544" s="357">
        <v>4.5036694029780089E-4</v>
      </c>
      <c r="DB544" s="357">
        <v>1.0428233018834482E-3</v>
      </c>
      <c r="DC544" s="358">
        <v>5.1063044420578607E-4</v>
      </c>
      <c r="DD544" s="358">
        <v>4.9656071700762358E-4</v>
      </c>
      <c r="DE544" s="358">
        <v>1.0085652282419229E-4</v>
      </c>
      <c r="DF544" s="359">
        <v>7.529460924976867E-4</v>
      </c>
      <c r="DH544" s="340"/>
      <c r="DI544" s="331"/>
      <c r="DJ544" s="339"/>
      <c r="DK544" s="331"/>
      <c r="DL544" s="340"/>
      <c r="DM544" s="331"/>
      <c r="DN544" s="339"/>
      <c r="DO544" s="331"/>
      <c r="DP544" s="340"/>
    </row>
    <row r="545" spans="2:120">
      <c r="B545" s="315" t="str">
        <v>091</v>
      </c>
      <c r="C545" s="301" t="str">
        <v>研究</v>
      </c>
      <c r="D545" s="360">
        <v>3.9754037798582725E-4</v>
      </c>
      <c r="E545" s="356">
        <v>2.4691119107382489E-4</v>
      </c>
      <c r="F545" s="356">
        <v>4.8745679170009257E-4</v>
      </c>
      <c r="G545" s="356">
        <v>7.0254607320128506E-4</v>
      </c>
      <c r="H545" s="356">
        <v>6.246642603960136E-4</v>
      </c>
      <c r="I545" s="356">
        <v>0</v>
      </c>
      <c r="J545" s="356">
        <v>0</v>
      </c>
      <c r="K545" s="356">
        <v>6.1369976783434222E-4</v>
      </c>
      <c r="L545" s="356">
        <v>1.2468729596381402E-3</v>
      </c>
      <c r="M545" s="356">
        <v>1.249136126528637E-3</v>
      </c>
      <c r="N545" s="356">
        <v>3.7491260993322841E-4</v>
      </c>
      <c r="O545" s="356">
        <v>0</v>
      </c>
      <c r="P545" s="356">
        <v>3.7383383651050147E-3</v>
      </c>
      <c r="Q545" s="357">
        <v>2.6509703251719717E-3</v>
      </c>
      <c r="R545" s="357">
        <v>6.8491701393222143E-4</v>
      </c>
      <c r="S545" s="357">
        <v>2.2671406068039898E-3</v>
      </c>
      <c r="T545" s="357">
        <v>2.7256081752715304E-3</v>
      </c>
      <c r="U545" s="357">
        <v>2.0777572288375101E-3</v>
      </c>
      <c r="V545" s="357">
        <v>1.4309154180363922E-3</v>
      </c>
      <c r="W545" s="357">
        <v>4.2418509109942402E-3</v>
      </c>
      <c r="X545" s="357">
        <v>8.8336722056603437E-3</v>
      </c>
      <c r="Y545" s="357">
        <v>1.4813482552870948E-3</v>
      </c>
      <c r="Z545" s="357">
        <v>1.0941462461976071E-2</v>
      </c>
      <c r="AA545" s="357">
        <v>1.0007149436246329E-2</v>
      </c>
      <c r="AB545" s="357">
        <v>9.2967395861023351E-3</v>
      </c>
      <c r="AC545" s="357">
        <v>3.6111799145249604E-2</v>
      </c>
      <c r="AD545" s="357">
        <v>1.0604621524438033E-2</v>
      </c>
      <c r="AE545" s="357">
        <v>4.003255897280543E-4</v>
      </c>
      <c r="AF545" s="357">
        <v>6.3979577998794052E-4</v>
      </c>
      <c r="AG545" s="357">
        <v>5.5223330154212588E-3</v>
      </c>
      <c r="AH545" s="357">
        <v>6.3735467402927879E-3</v>
      </c>
      <c r="AI545" s="357">
        <v>1.9745926060037045E-3</v>
      </c>
      <c r="AJ545" s="357">
        <v>6.8188550577183505E-3</v>
      </c>
      <c r="AK545" s="357">
        <v>3.6611681493250413E-3</v>
      </c>
      <c r="AL545" s="357">
        <v>4.8842977494395401E-3</v>
      </c>
      <c r="AM545" s="357">
        <v>3.1273478568395103E-3</v>
      </c>
      <c r="AN545" s="357">
        <v>0</v>
      </c>
      <c r="AO545" s="357">
        <v>1.5203321347799234E-3</v>
      </c>
      <c r="AP545" s="357">
        <v>2.1282667080304396E-3</v>
      </c>
      <c r="AQ545" s="357">
        <v>6.5044188423443651E-4</v>
      </c>
      <c r="AR545" s="357">
        <v>2.2862565491987494E-3</v>
      </c>
      <c r="AS545" s="357">
        <v>4.4307534335781395E-3</v>
      </c>
      <c r="AT545" s="357">
        <v>2.5067976421561567E-3</v>
      </c>
      <c r="AU545" s="357">
        <v>1.7530158545415136E-3</v>
      </c>
      <c r="AV545" s="357">
        <v>3.0160468243753003E-3</v>
      </c>
      <c r="AW545" s="357">
        <v>4.9843645185058726E-3</v>
      </c>
      <c r="AX545" s="357">
        <v>1.6488896773098866E-2</v>
      </c>
      <c r="AY545" s="357">
        <v>1.147306630472285E-2</v>
      </c>
      <c r="AZ545" s="357">
        <v>1.3759379158803892E-2</v>
      </c>
      <c r="BA545" s="357">
        <v>1.3989844978132365E-2</v>
      </c>
      <c r="BB545" s="357">
        <v>1.2963491001168779E-2</v>
      </c>
      <c r="BC545" s="357">
        <v>1.3953876886223619E-2</v>
      </c>
      <c r="BD545" s="357">
        <v>5.3930440118872191E-3</v>
      </c>
      <c r="BE545" s="357">
        <v>1.0447140208377238E-2</v>
      </c>
      <c r="BF545" s="357">
        <v>1.3538347099827494E-2</v>
      </c>
      <c r="BG545" s="357">
        <v>9.1857497413007083E-3</v>
      </c>
      <c r="BH545" s="357">
        <v>1.3338242121279386E-2</v>
      </c>
      <c r="BI545" s="357">
        <v>9.9980594277197573E-3</v>
      </c>
      <c r="BJ545" s="357">
        <v>1.937683714885988E-3</v>
      </c>
      <c r="BK545" s="357">
        <v>6.3807449937365425E-3</v>
      </c>
      <c r="BL545" s="357">
        <v>6.6789968643576891E-3</v>
      </c>
      <c r="BM545" s="357">
        <v>1.3274182187490908E-4</v>
      </c>
      <c r="BN545" s="357">
        <v>4.5241468228012264E-4</v>
      </c>
      <c r="BO545" s="357">
        <v>4.6842242317268957E-4</v>
      </c>
      <c r="BP545" s="357">
        <v>6.921481283156442E-4</v>
      </c>
      <c r="BQ545" s="357">
        <v>8.2039591681164908E-4</v>
      </c>
      <c r="BR545" s="357">
        <v>1.1113175336074277E-3</v>
      </c>
      <c r="BS545" s="357">
        <v>1.9408453148026569E-3</v>
      </c>
      <c r="BT545" s="357">
        <v>2.0829563724466957E-4</v>
      </c>
      <c r="BU545" s="357">
        <v>1.1915589715935333E-4</v>
      </c>
      <c r="BV545" s="357">
        <v>5.1081163156479104E-4</v>
      </c>
      <c r="BW545" s="357">
        <v>1.5858398165193599E-4</v>
      </c>
      <c r="BX545" s="357">
        <v>3.1231401577357277E-5</v>
      </c>
      <c r="BY545" s="357">
        <v>2.6304278911331884E-5</v>
      </c>
      <c r="BZ545" s="357">
        <v>2.6088789745067877E-5</v>
      </c>
      <c r="CA545" s="357">
        <v>8.5136186366994006E-4</v>
      </c>
      <c r="CB545" s="357">
        <v>2.8405335273375625E-4</v>
      </c>
      <c r="CC545" s="357">
        <v>3.5515177729334276E-4</v>
      </c>
      <c r="CD545" s="357">
        <v>3.9208865321446463E-4</v>
      </c>
      <c r="CE545" s="357">
        <v>3.732265866939122E-4</v>
      </c>
      <c r="CF545" s="357">
        <v>7.4302289611986481E-4</v>
      </c>
      <c r="CG545" s="357">
        <v>1.0889199764627748E-4</v>
      </c>
      <c r="CH545" s="357">
        <v>7.1563955270496324E-5</v>
      </c>
      <c r="CI545" s="357">
        <v>2.3831824683297797E-3</v>
      </c>
      <c r="CJ545" s="357">
        <v>1.6549251106467812E-3</v>
      </c>
      <c r="CK545" s="357">
        <v>2.1398648758544883E-3</v>
      </c>
      <c r="CL545" s="357">
        <v>4.3190978124845692E-3</v>
      </c>
      <c r="CM545" s="357">
        <v>1.7467043194061181E-3</v>
      </c>
      <c r="CN545" s="357">
        <v>1.7101406734666247E-4</v>
      </c>
      <c r="CO545" s="357">
        <v>1.2990552043349446E-4</v>
      </c>
      <c r="CP545" s="357">
        <v>1.0021362864753351</v>
      </c>
      <c r="CQ545" s="357">
        <v>2.2936643829049321E-3</v>
      </c>
      <c r="CR545" s="357">
        <v>6.4388598222606401E-4</v>
      </c>
      <c r="CS545" s="357">
        <v>2.2037273730943937E-4</v>
      </c>
      <c r="CT545" s="357">
        <v>1.4890356612849939E-4</v>
      </c>
      <c r="CU545" s="357">
        <v>1.2354877784963972E-4</v>
      </c>
      <c r="CV545" s="357">
        <v>1.4861286896046975E-3</v>
      </c>
      <c r="CW545" s="357">
        <v>9.5461423006811073E-4</v>
      </c>
      <c r="CX545" s="357">
        <v>1.2809351107170852E-3</v>
      </c>
      <c r="CY545" s="357">
        <v>1.6178207766553537E-4</v>
      </c>
      <c r="CZ545" s="357">
        <v>1.6826979759961691E-4</v>
      </c>
      <c r="DA545" s="357">
        <v>1.6798858370017833E-4</v>
      </c>
      <c r="DB545" s="357">
        <v>1.2405065064490737E-4</v>
      </c>
      <c r="DC545" s="358">
        <v>1.6981924683678819E-4</v>
      </c>
      <c r="DD545" s="358">
        <v>1.3570387123047393E-4</v>
      </c>
      <c r="DE545" s="358">
        <v>7.3432850656248274E-4</v>
      </c>
      <c r="DF545" s="359">
        <v>4.7885638925918564E-3</v>
      </c>
      <c r="DH545" s="340"/>
      <c r="DI545" s="331"/>
      <c r="DJ545" s="339"/>
      <c r="DK545" s="331"/>
      <c r="DL545" s="340"/>
      <c r="DM545" s="331"/>
      <c r="DN545" s="339"/>
      <c r="DO545" s="331"/>
      <c r="DP545" s="340"/>
    </row>
    <row r="546" spans="2:120">
      <c r="B546" s="315" t="str">
        <v>092</v>
      </c>
      <c r="C546" s="301" t="str">
        <v>医療</v>
      </c>
      <c r="D546" s="360">
        <v>0</v>
      </c>
      <c r="E546" s="356">
        <v>0</v>
      </c>
      <c r="F546" s="356">
        <v>0</v>
      </c>
      <c r="G546" s="356">
        <v>0</v>
      </c>
      <c r="H546" s="356">
        <v>0</v>
      </c>
      <c r="I546" s="356">
        <v>0</v>
      </c>
      <c r="J546" s="356">
        <v>0</v>
      </c>
      <c r="K546" s="356">
        <v>0</v>
      </c>
      <c r="L546" s="356">
        <v>0</v>
      </c>
      <c r="M546" s="356">
        <v>0</v>
      </c>
      <c r="N546" s="356">
        <v>0</v>
      </c>
      <c r="O546" s="356">
        <v>0</v>
      </c>
      <c r="P546" s="356">
        <v>0</v>
      </c>
      <c r="Q546" s="357">
        <v>0</v>
      </c>
      <c r="R546" s="357">
        <v>0</v>
      </c>
      <c r="S546" s="357">
        <v>0</v>
      </c>
      <c r="T546" s="357">
        <v>0</v>
      </c>
      <c r="U546" s="357">
        <v>0</v>
      </c>
      <c r="V546" s="357">
        <v>0</v>
      </c>
      <c r="W546" s="357">
        <v>0</v>
      </c>
      <c r="X546" s="357">
        <v>0</v>
      </c>
      <c r="Y546" s="357">
        <v>0</v>
      </c>
      <c r="Z546" s="357">
        <v>0</v>
      </c>
      <c r="AA546" s="357">
        <v>0</v>
      </c>
      <c r="AB546" s="357">
        <v>0</v>
      </c>
      <c r="AC546" s="357">
        <v>0</v>
      </c>
      <c r="AD546" s="357">
        <v>0</v>
      </c>
      <c r="AE546" s="357">
        <v>0</v>
      </c>
      <c r="AF546" s="357">
        <v>0</v>
      </c>
      <c r="AG546" s="357">
        <v>0</v>
      </c>
      <c r="AH546" s="357">
        <v>0</v>
      </c>
      <c r="AI546" s="357">
        <v>0</v>
      </c>
      <c r="AJ546" s="357">
        <v>0</v>
      </c>
      <c r="AK546" s="357">
        <v>0</v>
      </c>
      <c r="AL546" s="357">
        <v>0</v>
      </c>
      <c r="AM546" s="357">
        <v>0</v>
      </c>
      <c r="AN546" s="357">
        <v>0</v>
      </c>
      <c r="AO546" s="357">
        <v>0</v>
      </c>
      <c r="AP546" s="357">
        <v>0</v>
      </c>
      <c r="AQ546" s="357">
        <v>0</v>
      </c>
      <c r="AR546" s="357">
        <v>0</v>
      </c>
      <c r="AS546" s="357">
        <v>0</v>
      </c>
      <c r="AT546" s="357">
        <v>0</v>
      </c>
      <c r="AU546" s="357">
        <v>0</v>
      </c>
      <c r="AV546" s="357">
        <v>0</v>
      </c>
      <c r="AW546" s="357">
        <v>0</v>
      </c>
      <c r="AX546" s="357">
        <v>0</v>
      </c>
      <c r="AY546" s="357">
        <v>0</v>
      </c>
      <c r="AZ546" s="357">
        <v>0</v>
      </c>
      <c r="BA546" s="357">
        <v>0</v>
      </c>
      <c r="BB546" s="357">
        <v>0</v>
      </c>
      <c r="BC546" s="357">
        <v>0</v>
      </c>
      <c r="BD546" s="357">
        <v>0</v>
      </c>
      <c r="BE546" s="357">
        <v>0</v>
      </c>
      <c r="BF546" s="357">
        <v>0</v>
      </c>
      <c r="BG546" s="357">
        <v>0</v>
      </c>
      <c r="BH546" s="357">
        <v>0</v>
      </c>
      <c r="BI546" s="357">
        <v>0</v>
      </c>
      <c r="BJ546" s="357">
        <v>0</v>
      </c>
      <c r="BK546" s="357">
        <v>0</v>
      </c>
      <c r="BL546" s="357">
        <v>0</v>
      </c>
      <c r="BM546" s="357">
        <v>0</v>
      </c>
      <c r="BN546" s="357">
        <v>0</v>
      </c>
      <c r="BO546" s="357">
        <v>0</v>
      </c>
      <c r="BP546" s="357">
        <v>0</v>
      </c>
      <c r="BQ546" s="357">
        <v>0</v>
      </c>
      <c r="BR546" s="357">
        <v>0</v>
      </c>
      <c r="BS546" s="357">
        <v>0</v>
      </c>
      <c r="BT546" s="357">
        <v>0</v>
      </c>
      <c r="BU546" s="357">
        <v>0</v>
      </c>
      <c r="BV546" s="357">
        <v>0</v>
      </c>
      <c r="BW546" s="357">
        <v>0</v>
      </c>
      <c r="BX546" s="357">
        <v>0</v>
      </c>
      <c r="BY546" s="357">
        <v>0</v>
      </c>
      <c r="BZ546" s="357">
        <v>0</v>
      </c>
      <c r="CA546" s="357">
        <v>0</v>
      </c>
      <c r="CB546" s="357">
        <v>0</v>
      </c>
      <c r="CC546" s="357">
        <v>0</v>
      </c>
      <c r="CD546" s="357">
        <v>0</v>
      </c>
      <c r="CE546" s="357">
        <v>0</v>
      </c>
      <c r="CF546" s="357">
        <v>0</v>
      </c>
      <c r="CG546" s="357">
        <v>0</v>
      </c>
      <c r="CH546" s="357">
        <v>0</v>
      </c>
      <c r="CI546" s="357">
        <v>0</v>
      </c>
      <c r="CJ546" s="357">
        <v>0</v>
      </c>
      <c r="CK546" s="357">
        <v>0</v>
      </c>
      <c r="CL546" s="357">
        <v>0</v>
      </c>
      <c r="CM546" s="357">
        <v>0</v>
      </c>
      <c r="CN546" s="357">
        <v>0</v>
      </c>
      <c r="CO546" s="357">
        <v>0</v>
      </c>
      <c r="CP546" s="357">
        <v>0</v>
      </c>
      <c r="CQ546" s="357">
        <v>1.0313326688658107</v>
      </c>
      <c r="CR546" s="357">
        <v>0</v>
      </c>
      <c r="CS546" s="357">
        <v>0</v>
      </c>
      <c r="CT546" s="357">
        <v>7.1557740536791427E-4</v>
      </c>
      <c r="CU546" s="357">
        <v>0</v>
      </c>
      <c r="CV546" s="357">
        <v>0</v>
      </c>
      <c r="CW546" s="357">
        <v>0</v>
      </c>
      <c r="CX546" s="357">
        <v>0</v>
      </c>
      <c r="CY546" s="357">
        <v>0</v>
      </c>
      <c r="CZ546" s="357">
        <v>0</v>
      </c>
      <c r="DA546" s="357">
        <v>0</v>
      </c>
      <c r="DB546" s="357">
        <v>0</v>
      </c>
      <c r="DC546" s="358">
        <v>0</v>
      </c>
      <c r="DD546" s="358">
        <v>0</v>
      </c>
      <c r="DE546" s="358">
        <v>0</v>
      </c>
      <c r="DF546" s="359">
        <v>0</v>
      </c>
      <c r="DH546" s="340"/>
      <c r="DI546" s="331"/>
      <c r="DJ546" s="339"/>
      <c r="DK546" s="331"/>
      <c r="DL546" s="340"/>
      <c r="DM546" s="331"/>
      <c r="DN546" s="339"/>
      <c r="DO546" s="331"/>
      <c r="DP546" s="340"/>
    </row>
    <row r="547" spans="2:120">
      <c r="B547" s="315" t="str">
        <v>093</v>
      </c>
      <c r="C547" s="301" t="str">
        <v>保健衛生</v>
      </c>
      <c r="D547" s="360">
        <v>4.8784528501210357E-5</v>
      </c>
      <c r="E547" s="356">
        <v>7.4620331868874707E-5</v>
      </c>
      <c r="F547" s="356">
        <v>9.5950606804722849E-4</v>
      </c>
      <c r="G547" s="356">
        <v>1.2133336403662963E-5</v>
      </c>
      <c r="H547" s="356">
        <v>2.0934332960083383E-5</v>
      </c>
      <c r="I547" s="356">
        <v>0</v>
      </c>
      <c r="J547" s="356">
        <v>0</v>
      </c>
      <c r="K547" s="356">
        <v>1.5835860798294972E-5</v>
      </c>
      <c r="L547" s="356">
        <v>1.9275812521234588E-5</v>
      </c>
      <c r="M547" s="356">
        <v>1.2241517821426256E-5</v>
      </c>
      <c r="N547" s="356">
        <v>5.1533370641201191E-5</v>
      </c>
      <c r="O547" s="356">
        <v>0</v>
      </c>
      <c r="P547" s="356">
        <v>1.2675837668036967E-5</v>
      </c>
      <c r="Q547" s="357">
        <v>1.1284636897375699E-5</v>
      </c>
      <c r="R547" s="357">
        <v>1.6441384700575521E-5</v>
      </c>
      <c r="S547" s="357">
        <v>1.0107999486360678E-5</v>
      </c>
      <c r="T547" s="357">
        <v>1.7696560782867138E-5</v>
      </c>
      <c r="U547" s="357">
        <v>1.4679208423587394E-5</v>
      </c>
      <c r="V547" s="357">
        <v>1.0475716147231854E-5</v>
      </c>
      <c r="W547" s="357">
        <v>2.006200071057546E-5</v>
      </c>
      <c r="X547" s="357">
        <v>1.7907508372435287E-5</v>
      </c>
      <c r="Y547" s="357">
        <v>1.2475229399461586E-5</v>
      </c>
      <c r="Z547" s="357">
        <v>9.355070835431026E-6</v>
      </c>
      <c r="AA547" s="357">
        <v>1.1455225248175463E-5</v>
      </c>
      <c r="AB547" s="357">
        <v>1.3127785323546857E-5</v>
      </c>
      <c r="AC547" s="357">
        <v>2.1383322151232992E-5</v>
      </c>
      <c r="AD547" s="357">
        <v>1.1538186394885495E-5</v>
      </c>
      <c r="AE547" s="357">
        <v>2.0369097195534787E-5</v>
      </c>
      <c r="AF547" s="357">
        <v>3.4258248439597287E-5</v>
      </c>
      <c r="AG547" s="357">
        <v>1.0194071164057721E-5</v>
      </c>
      <c r="AH547" s="357">
        <v>1.3534038958480997E-5</v>
      </c>
      <c r="AI547" s="357">
        <v>1.2957847654307565E-5</v>
      </c>
      <c r="AJ547" s="357">
        <v>2.2366527515437987E-5</v>
      </c>
      <c r="AK547" s="357">
        <v>2.1060173698504404E-5</v>
      </c>
      <c r="AL547" s="357">
        <v>2.5152428041817342E-5</v>
      </c>
      <c r="AM547" s="357">
        <v>2.5594660629027207E-5</v>
      </c>
      <c r="AN547" s="357">
        <v>0</v>
      </c>
      <c r="AO547" s="357">
        <v>6.2008343642388791E-6</v>
      </c>
      <c r="AP547" s="357">
        <v>2.2076499936260003E-5</v>
      </c>
      <c r="AQ547" s="357">
        <v>1.2213152256715826E-5</v>
      </c>
      <c r="AR547" s="357">
        <v>1.3481985787834975E-5</v>
      </c>
      <c r="AS547" s="357">
        <v>2.3976625308748011E-5</v>
      </c>
      <c r="AT547" s="357">
        <v>1.1034867628974745E-5</v>
      </c>
      <c r="AU547" s="357">
        <v>1.2553185157088002E-5</v>
      </c>
      <c r="AV547" s="357">
        <v>1.4790493394489923E-5</v>
      </c>
      <c r="AW547" s="357">
        <v>1.3135826432572796E-5</v>
      </c>
      <c r="AX547" s="357">
        <v>1.2176348254334213E-5</v>
      </c>
      <c r="AY547" s="357">
        <v>8.4420147462956235E-6</v>
      </c>
      <c r="AZ547" s="357">
        <v>7.5482593512154672E-6</v>
      </c>
      <c r="BA547" s="357">
        <v>1.5203815911245401E-5</v>
      </c>
      <c r="BB547" s="357">
        <v>1.0439336059240775E-5</v>
      </c>
      <c r="BC547" s="357">
        <v>7.7552612306963605E-6</v>
      </c>
      <c r="BD547" s="357">
        <v>1.8430337939674807E-5</v>
      </c>
      <c r="BE547" s="357">
        <v>7.0645672831586477E-6</v>
      </c>
      <c r="BF547" s="357">
        <v>7.3376242676025215E-6</v>
      </c>
      <c r="BG547" s="357">
        <v>6.228636984116109E-6</v>
      </c>
      <c r="BH547" s="357">
        <v>7.4719833907664563E-6</v>
      </c>
      <c r="BI547" s="357">
        <v>5.8446338752973798E-6</v>
      </c>
      <c r="BJ547" s="357">
        <v>1.3141187088873094E-5</v>
      </c>
      <c r="BK547" s="357">
        <v>1.2528663852624665E-5</v>
      </c>
      <c r="BL547" s="357">
        <v>1.230815723531594E-5</v>
      </c>
      <c r="BM547" s="357">
        <v>1.5793304252404442E-7</v>
      </c>
      <c r="BN547" s="357">
        <v>1.8630069559532663E-5</v>
      </c>
      <c r="BO547" s="357">
        <v>2.3135493578071557E-5</v>
      </c>
      <c r="BP547" s="357">
        <v>1.7436174830236365E-5</v>
      </c>
      <c r="BQ547" s="357">
        <v>2.24380002824157E-5</v>
      </c>
      <c r="BR547" s="357">
        <v>4.2039838427733486E-5</v>
      </c>
      <c r="BS547" s="357">
        <v>4.6143478500238539E-5</v>
      </c>
      <c r="BT547" s="357">
        <v>7.2777834654907876E-5</v>
      </c>
      <c r="BU547" s="357">
        <v>3.8350615793485045E-6</v>
      </c>
      <c r="BV547" s="357">
        <v>1.5513970198573253E-5</v>
      </c>
      <c r="BW547" s="357">
        <v>3.7768536071022555E-5</v>
      </c>
      <c r="BX547" s="357">
        <v>3.8929090068995501E-6</v>
      </c>
      <c r="BY547" s="357">
        <v>4.0082787826608684E-6</v>
      </c>
      <c r="BZ547" s="357">
        <v>3.6671041007584588E-6</v>
      </c>
      <c r="CA547" s="357">
        <v>3.7725651913168659E-5</v>
      </c>
      <c r="CB547" s="357">
        <v>9.51562051090033E-6</v>
      </c>
      <c r="CC547" s="357">
        <v>9.4900500966909736E-5</v>
      </c>
      <c r="CD547" s="357">
        <v>5.7115381125277772E-5</v>
      </c>
      <c r="CE547" s="357">
        <v>1.01484502872438E-5</v>
      </c>
      <c r="CF547" s="357">
        <v>4.7193976309361386E-3</v>
      </c>
      <c r="CG547" s="357">
        <v>1.9053790297058758E-4</v>
      </c>
      <c r="CH547" s="357">
        <v>3.5545370599948871E-6</v>
      </c>
      <c r="CI547" s="357">
        <v>2.7085152847951895E-4</v>
      </c>
      <c r="CJ547" s="357">
        <v>1.5847458119931369E-4</v>
      </c>
      <c r="CK547" s="357">
        <v>7.2996387365643919E-6</v>
      </c>
      <c r="CL547" s="357">
        <v>3.5678999131102329E-5</v>
      </c>
      <c r="CM547" s="357">
        <v>3.2249223236773145E-5</v>
      </c>
      <c r="CN547" s="357">
        <v>2.1513925684626796E-5</v>
      </c>
      <c r="CO547" s="357">
        <v>2.2529060316295379E-5</v>
      </c>
      <c r="CP547" s="357">
        <v>1.3352797315194389E-5</v>
      </c>
      <c r="CQ547" s="357">
        <v>2.746599552634359E-3</v>
      </c>
      <c r="CR547" s="357">
        <v>1.009215417592954</v>
      </c>
      <c r="CS547" s="357">
        <v>4.249272959017885E-4</v>
      </c>
      <c r="CT547" s="357">
        <v>3.3917007451046081E-4</v>
      </c>
      <c r="CU547" s="357">
        <v>8.7852910412378862E-6</v>
      </c>
      <c r="CV547" s="357">
        <v>1.0084877487889811E-5</v>
      </c>
      <c r="CW547" s="357">
        <v>4.0321845194612752E-5</v>
      </c>
      <c r="CX547" s="357">
        <v>1.1064213973073307E-5</v>
      </c>
      <c r="CY547" s="357">
        <v>1.3858808402337259E-5</v>
      </c>
      <c r="CZ547" s="357">
        <v>1.5647843797387883E-5</v>
      </c>
      <c r="DA547" s="357">
        <v>3.0426607753196374E-5</v>
      </c>
      <c r="DB547" s="357">
        <v>6.7224642925296981E-6</v>
      </c>
      <c r="DC547" s="358">
        <v>1.5500499167708254E-5</v>
      </c>
      <c r="DD547" s="358">
        <v>1.9115140923725362E-5</v>
      </c>
      <c r="DE547" s="358">
        <v>1.2666502946648733E-5</v>
      </c>
      <c r="DF547" s="359">
        <v>8.4949978578732267E-4</v>
      </c>
      <c r="DH547" s="340"/>
      <c r="DI547" s="331"/>
      <c r="DJ547" s="339"/>
      <c r="DK547" s="331"/>
      <c r="DL547" s="340"/>
      <c r="DM547" s="331"/>
      <c r="DN547" s="339"/>
      <c r="DO547" s="331"/>
      <c r="DP547" s="340"/>
    </row>
    <row r="548" spans="2:120">
      <c r="B548" s="315" t="str">
        <v>094</v>
      </c>
      <c r="C548" s="301" t="str">
        <v>社会保険・社会福祉</v>
      </c>
      <c r="D548" s="360">
        <v>0</v>
      </c>
      <c r="E548" s="356">
        <v>0</v>
      </c>
      <c r="F548" s="356">
        <v>0</v>
      </c>
      <c r="G548" s="356">
        <v>0</v>
      </c>
      <c r="H548" s="356">
        <v>0</v>
      </c>
      <c r="I548" s="356">
        <v>0</v>
      </c>
      <c r="J548" s="356">
        <v>0</v>
      </c>
      <c r="K548" s="356">
        <v>0</v>
      </c>
      <c r="L548" s="356">
        <v>0</v>
      </c>
      <c r="M548" s="356">
        <v>0</v>
      </c>
      <c r="N548" s="356">
        <v>0</v>
      </c>
      <c r="O548" s="356">
        <v>0</v>
      </c>
      <c r="P548" s="356">
        <v>0</v>
      </c>
      <c r="Q548" s="357">
        <v>0</v>
      </c>
      <c r="R548" s="357">
        <v>0</v>
      </c>
      <c r="S548" s="357">
        <v>0</v>
      </c>
      <c r="T548" s="357">
        <v>0</v>
      </c>
      <c r="U548" s="357">
        <v>0</v>
      </c>
      <c r="V548" s="357">
        <v>0</v>
      </c>
      <c r="W548" s="357">
        <v>0</v>
      </c>
      <c r="X548" s="357">
        <v>0</v>
      </c>
      <c r="Y548" s="357">
        <v>0</v>
      </c>
      <c r="Z548" s="357">
        <v>0</v>
      </c>
      <c r="AA548" s="357">
        <v>0</v>
      </c>
      <c r="AB548" s="357">
        <v>0</v>
      </c>
      <c r="AC548" s="357">
        <v>0</v>
      </c>
      <c r="AD548" s="357">
        <v>0</v>
      </c>
      <c r="AE548" s="357">
        <v>0</v>
      </c>
      <c r="AF548" s="357">
        <v>0</v>
      </c>
      <c r="AG548" s="357">
        <v>0</v>
      </c>
      <c r="AH548" s="357">
        <v>0</v>
      </c>
      <c r="AI548" s="357">
        <v>0</v>
      </c>
      <c r="AJ548" s="357">
        <v>0</v>
      </c>
      <c r="AK548" s="357">
        <v>0</v>
      </c>
      <c r="AL548" s="357">
        <v>0</v>
      </c>
      <c r="AM548" s="357">
        <v>0</v>
      </c>
      <c r="AN548" s="357">
        <v>0</v>
      </c>
      <c r="AO548" s="357">
        <v>0</v>
      </c>
      <c r="AP548" s="357">
        <v>0</v>
      </c>
      <c r="AQ548" s="357">
        <v>0</v>
      </c>
      <c r="AR548" s="357">
        <v>0</v>
      </c>
      <c r="AS548" s="357">
        <v>0</v>
      </c>
      <c r="AT548" s="357">
        <v>0</v>
      </c>
      <c r="AU548" s="357">
        <v>0</v>
      </c>
      <c r="AV548" s="357">
        <v>0</v>
      </c>
      <c r="AW548" s="357">
        <v>0</v>
      </c>
      <c r="AX548" s="357">
        <v>0</v>
      </c>
      <c r="AY548" s="357">
        <v>0</v>
      </c>
      <c r="AZ548" s="357">
        <v>0</v>
      </c>
      <c r="BA548" s="357">
        <v>0</v>
      </c>
      <c r="BB548" s="357">
        <v>0</v>
      </c>
      <c r="BC548" s="357">
        <v>0</v>
      </c>
      <c r="BD548" s="357">
        <v>0</v>
      </c>
      <c r="BE548" s="357">
        <v>0</v>
      </c>
      <c r="BF548" s="357">
        <v>0</v>
      </c>
      <c r="BG548" s="357">
        <v>0</v>
      </c>
      <c r="BH548" s="357">
        <v>0</v>
      </c>
      <c r="BI548" s="357">
        <v>0</v>
      </c>
      <c r="BJ548" s="357">
        <v>0</v>
      </c>
      <c r="BK548" s="357">
        <v>0</v>
      </c>
      <c r="BL548" s="357">
        <v>0</v>
      </c>
      <c r="BM548" s="357">
        <v>0</v>
      </c>
      <c r="BN548" s="357">
        <v>0</v>
      </c>
      <c r="BO548" s="357">
        <v>0</v>
      </c>
      <c r="BP548" s="357">
        <v>0</v>
      </c>
      <c r="BQ548" s="357">
        <v>0</v>
      </c>
      <c r="BR548" s="357">
        <v>0</v>
      </c>
      <c r="BS548" s="357">
        <v>0</v>
      </c>
      <c r="BT548" s="357">
        <v>0</v>
      </c>
      <c r="BU548" s="357">
        <v>0</v>
      </c>
      <c r="BV548" s="357">
        <v>0</v>
      </c>
      <c r="BW548" s="357">
        <v>0</v>
      </c>
      <c r="BX548" s="357">
        <v>0</v>
      </c>
      <c r="BY548" s="357">
        <v>0</v>
      </c>
      <c r="BZ548" s="357">
        <v>0</v>
      </c>
      <c r="CA548" s="357">
        <v>0</v>
      </c>
      <c r="CB548" s="357">
        <v>0</v>
      </c>
      <c r="CC548" s="357">
        <v>0</v>
      </c>
      <c r="CD548" s="357">
        <v>0</v>
      </c>
      <c r="CE548" s="357">
        <v>0</v>
      </c>
      <c r="CF548" s="357">
        <v>0</v>
      </c>
      <c r="CG548" s="357">
        <v>0</v>
      </c>
      <c r="CH548" s="357">
        <v>0</v>
      </c>
      <c r="CI548" s="357">
        <v>0</v>
      </c>
      <c r="CJ548" s="357">
        <v>0</v>
      </c>
      <c r="CK548" s="357">
        <v>0</v>
      </c>
      <c r="CL548" s="357">
        <v>0</v>
      </c>
      <c r="CM548" s="357">
        <v>0</v>
      </c>
      <c r="CN548" s="357">
        <v>0</v>
      </c>
      <c r="CO548" s="357">
        <v>0</v>
      </c>
      <c r="CP548" s="357">
        <v>0</v>
      </c>
      <c r="CQ548" s="357">
        <v>0</v>
      </c>
      <c r="CR548" s="357">
        <v>0</v>
      </c>
      <c r="CS548" s="357">
        <v>1</v>
      </c>
      <c r="CT548" s="357">
        <v>0</v>
      </c>
      <c r="CU548" s="357">
        <v>0</v>
      </c>
      <c r="CV548" s="357">
        <v>0</v>
      </c>
      <c r="CW548" s="357">
        <v>0</v>
      </c>
      <c r="CX548" s="357">
        <v>0</v>
      </c>
      <c r="CY548" s="357">
        <v>0</v>
      </c>
      <c r="CZ548" s="357">
        <v>0</v>
      </c>
      <c r="DA548" s="357">
        <v>0</v>
      </c>
      <c r="DB548" s="357">
        <v>0</v>
      </c>
      <c r="DC548" s="358">
        <v>0</v>
      </c>
      <c r="DD548" s="358">
        <v>0</v>
      </c>
      <c r="DE548" s="358">
        <v>0</v>
      </c>
      <c r="DF548" s="359">
        <v>0</v>
      </c>
      <c r="DH548" s="340"/>
      <c r="DI548" s="331"/>
      <c r="DJ548" s="339"/>
      <c r="DK548" s="331"/>
      <c r="DL548" s="340"/>
      <c r="DM548" s="331"/>
      <c r="DN548" s="339"/>
      <c r="DO548" s="331"/>
      <c r="DP548" s="340"/>
    </row>
    <row r="549" spans="2:120">
      <c r="B549" s="315" t="str">
        <v>095</v>
      </c>
      <c r="C549" s="301" t="str">
        <v>介護</v>
      </c>
      <c r="D549" s="360">
        <v>0</v>
      </c>
      <c r="E549" s="356">
        <v>0</v>
      </c>
      <c r="F549" s="356">
        <v>0</v>
      </c>
      <c r="G549" s="356">
        <v>0</v>
      </c>
      <c r="H549" s="356">
        <v>0</v>
      </c>
      <c r="I549" s="356">
        <v>0</v>
      </c>
      <c r="J549" s="356">
        <v>0</v>
      </c>
      <c r="K549" s="356">
        <v>0</v>
      </c>
      <c r="L549" s="356">
        <v>0</v>
      </c>
      <c r="M549" s="356">
        <v>0</v>
      </c>
      <c r="N549" s="356">
        <v>0</v>
      </c>
      <c r="O549" s="356">
        <v>0</v>
      </c>
      <c r="P549" s="356">
        <v>0</v>
      </c>
      <c r="Q549" s="357">
        <v>0</v>
      </c>
      <c r="R549" s="357">
        <v>0</v>
      </c>
      <c r="S549" s="357">
        <v>0</v>
      </c>
      <c r="T549" s="357">
        <v>0</v>
      </c>
      <c r="U549" s="357">
        <v>0</v>
      </c>
      <c r="V549" s="357">
        <v>0</v>
      </c>
      <c r="W549" s="357">
        <v>0</v>
      </c>
      <c r="X549" s="357">
        <v>0</v>
      </c>
      <c r="Y549" s="357">
        <v>0</v>
      </c>
      <c r="Z549" s="357">
        <v>0</v>
      </c>
      <c r="AA549" s="357">
        <v>0</v>
      </c>
      <c r="AB549" s="357">
        <v>0</v>
      </c>
      <c r="AC549" s="357">
        <v>0</v>
      </c>
      <c r="AD549" s="357">
        <v>0</v>
      </c>
      <c r="AE549" s="357">
        <v>0</v>
      </c>
      <c r="AF549" s="357">
        <v>0</v>
      </c>
      <c r="AG549" s="357">
        <v>0</v>
      </c>
      <c r="AH549" s="357">
        <v>0</v>
      </c>
      <c r="AI549" s="357">
        <v>0</v>
      </c>
      <c r="AJ549" s="357">
        <v>0</v>
      </c>
      <c r="AK549" s="357">
        <v>0</v>
      </c>
      <c r="AL549" s="357">
        <v>0</v>
      </c>
      <c r="AM549" s="357">
        <v>0</v>
      </c>
      <c r="AN549" s="357">
        <v>0</v>
      </c>
      <c r="AO549" s="357">
        <v>0</v>
      </c>
      <c r="AP549" s="357">
        <v>0</v>
      </c>
      <c r="AQ549" s="357">
        <v>0</v>
      </c>
      <c r="AR549" s="357">
        <v>0</v>
      </c>
      <c r="AS549" s="357">
        <v>0</v>
      </c>
      <c r="AT549" s="357">
        <v>0</v>
      </c>
      <c r="AU549" s="357">
        <v>0</v>
      </c>
      <c r="AV549" s="357">
        <v>0</v>
      </c>
      <c r="AW549" s="357">
        <v>0</v>
      </c>
      <c r="AX549" s="357">
        <v>0</v>
      </c>
      <c r="AY549" s="357">
        <v>0</v>
      </c>
      <c r="AZ549" s="357">
        <v>0</v>
      </c>
      <c r="BA549" s="357">
        <v>0</v>
      </c>
      <c r="BB549" s="357">
        <v>0</v>
      </c>
      <c r="BC549" s="357">
        <v>0</v>
      </c>
      <c r="BD549" s="357">
        <v>0</v>
      </c>
      <c r="BE549" s="357">
        <v>0</v>
      </c>
      <c r="BF549" s="357">
        <v>0</v>
      </c>
      <c r="BG549" s="357">
        <v>0</v>
      </c>
      <c r="BH549" s="357">
        <v>0</v>
      </c>
      <c r="BI549" s="357">
        <v>0</v>
      </c>
      <c r="BJ549" s="357">
        <v>0</v>
      </c>
      <c r="BK549" s="357">
        <v>0</v>
      </c>
      <c r="BL549" s="357">
        <v>0</v>
      </c>
      <c r="BM549" s="357">
        <v>0</v>
      </c>
      <c r="BN549" s="357">
        <v>0</v>
      </c>
      <c r="BO549" s="357">
        <v>0</v>
      </c>
      <c r="BP549" s="357">
        <v>0</v>
      </c>
      <c r="BQ549" s="357">
        <v>0</v>
      </c>
      <c r="BR549" s="357">
        <v>0</v>
      </c>
      <c r="BS549" s="357">
        <v>0</v>
      </c>
      <c r="BT549" s="357">
        <v>0</v>
      </c>
      <c r="BU549" s="357">
        <v>0</v>
      </c>
      <c r="BV549" s="357">
        <v>0</v>
      </c>
      <c r="BW549" s="357">
        <v>0</v>
      </c>
      <c r="BX549" s="357">
        <v>0</v>
      </c>
      <c r="BY549" s="357">
        <v>0</v>
      </c>
      <c r="BZ549" s="357">
        <v>0</v>
      </c>
      <c r="CA549" s="357">
        <v>0</v>
      </c>
      <c r="CB549" s="357">
        <v>0</v>
      </c>
      <c r="CC549" s="357">
        <v>0</v>
      </c>
      <c r="CD549" s="357">
        <v>0</v>
      </c>
      <c r="CE549" s="357">
        <v>0</v>
      </c>
      <c r="CF549" s="357">
        <v>0</v>
      </c>
      <c r="CG549" s="357">
        <v>0</v>
      </c>
      <c r="CH549" s="357">
        <v>0</v>
      </c>
      <c r="CI549" s="357">
        <v>0</v>
      </c>
      <c r="CJ549" s="357">
        <v>0</v>
      </c>
      <c r="CK549" s="357">
        <v>0</v>
      </c>
      <c r="CL549" s="357">
        <v>0</v>
      </c>
      <c r="CM549" s="357">
        <v>0</v>
      </c>
      <c r="CN549" s="357">
        <v>0</v>
      </c>
      <c r="CO549" s="357">
        <v>0</v>
      </c>
      <c r="CP549" s="357">
        <v>0</v>
      </c>
      <c r="CQ549" s="357">
        <v>0</v>
      </c>
      <c r="CR549" s="357">
        <v>0</v>
      </c>
      <c r="CS549" s="357">
        <v>0</v>
      </c>
      <c r="CT549" s="357">
        <v>1</v>
      </c>
      <c r="CU549" s="357">
        <v>0</v>
      </c>
      <c r="CV549" s="357">
        <v>0</v>
      </c>
      <c r="CW549" s="357">
        <v>0</v>
      </c>
      <c r="CX549" s="357">
        <v>0</v>
      </c>
      <c r="CY549" s="357">
        <v>0</v>
      </c>
      <c r="CZ549" s="357">
        <v>0</v>
      </c>
      <c r="DA549" s="357">
        <v>0</v>
      </c>
      <c r="DB549" s="357">
        <v>0</v>
      </c>
      <c r="DC549" s="358">
        <v>0</v>
      </c>
      <c r="DD549" s="358">
        <v>0</v>
      </c>
      <c r="DE549" s="358">
        <v>0</v>
      </c>
      <c r="DF549" s="359">
        <v>0</v>
      </c>
      <c r="DH549" s="340"/>
      <c r="DI549" s="331"/>
      <c r="DJ549" s="339"/>
      <c r="DK549" s="331"/>
      <c r="DL549" s="340"/>
      <c r="DM549" s="331"/>
      <c r="DN549" s="339"/>
      <c r="DO549" s="331"/>
      <c r="DP549" s="340"/>
    </row>
    <row r="550" spans="2:120">
      <c r="B550" s="315" t="str">
        <v>096</v>
      </c>
      <c r="C550" s="301" t="str">
        <v>その他の非営利団体サービス</v>
      </c>
      <c r="D550" s="360">
        <v>2.2363570265151287E-4</v>
      </c>
      <c r="E550" s="356">
        <v>2.8069169944369281E-4</v>
      </c>
      <c r="F550" s="356">
        <v>1.3269566278141201E-3</v>
      </c>
      <c r="G550" s="356">
        <v>2.7298745236774421E-4</v>
      </c>
      <c r="H550" s="356">
        <v>5.5932143866780568E-3</v>
      </c>
      <c r="I550" s="356">
        <v>0</v>
      </c>
      <c r="J550" s="356">
        <v>0</v>
      </c>
      <c r="K550" s="356">
        <v>2.9678615604666649E-3</v>
      </c>
      <c r="L550" s="356">
        <v>1.2343146369489324E-3</v>
      </c>
      <c r="M550" s="356">
        <v>9.9359447611808939E-4</v>
      </c>
      <c r="N550" s="356">
        <v>5.8076008291324196E-4</v>
      </c>
      <c r="O550" s="356">
        <v>0</v>
      </c>
      <c r="P550" s="356">
        <v>1.1498507674553408E-3</v>
      </c>
      <c r="Q550" s="357">
        <v>1.6543635613432985E-3</v>
      </c>
      <c r="R550" s="357">
        <v>8.9121644445863332E-4</v>
      </c>
      <c r="S550" s="357">
        <v>8.3309620801831109E-4</v>
      </c>
      <c r="T550" s="357">
        <v>1.5049935368989722E-3</v>
      </c>
      <c r="U550" s="357">
        <v>1.2454424241822451E-3</v>
      </c>
      <c r="V550" s="357">
        <v>9.5831088605340781E-4</v>
      </c>
      <c r="W550" s="357">
        <v>1.2148370644660435E-3</v>
      </c>
      <c r="X550" s="357">
        <v>4.8758656853619114E-3</v>
      </c>
      <c r="Y550" s="357">
        <v>8.375666726075109E-4</v>
      </c>
      <c r="Z550" s="357">
        <v>1.2099174059681814E-3</v>
      </c>
      <c r="AA550" s="357">
        <v>1.0914067051364454E-3</v>
      </c>
      <c r="AB550" s="357">
        <v>1.8577547635264674E-3</v>
      </c>
      <c r="AC550" s="357">
        <v>3.6111245535191887E-3</v>
      </c>
      <c r="AD550" s="357">
        <v>1.2829778998746247E-3</v>
      </c>
      <c r="AE550" s="357">
        <v>1.6255201005164753E-4</v>
      </c>
      <c r="AF550" s="357">
        <v>1.6650225334137658E-3</v>
      </c>
      <c r="AG550" s="357">
        <v>7.8737560851166097E-4</v>
      </c>
      <c r="AH550" s="357">
        <v>1.6324684723021531E-3</v>
      </c>
      <c r="AI550" s="357">
        <v>1.5781034543040957E-4</v>
      </c>
      <c r="AJ550" s="357">
        <v>1.9164749628666057E-3</v>
      </c>
      <c r="AK550" s="357">
        <v>2.2115243248786907E-3</v>
      </c>
      <c r="AL550" s="357">
        <v>1.5330323554598603E-3</v>
      </c>
      <c r="AM550" s="357">
        <v>8.2233400172347605E-4</v>
      </c>
      <c r="AN550" s="357">
        <v>0</v>
      </c>
      <c r="AO550" s="357">
        <v>8.0047139395807599E-4</v>
      </c>
      <c r="AP550" s="357">
        <v>1.0020134478631059E-3</v>
      </c>
      <c r="AQ550" s="357">
        <v>8.6931156279482832E-4</v>
      </c>
      <c r="AR550" s="357">
        <v>4.428285693990735E-4</v>
      </c>
      <c r="AS550" s="357">
        <v>5.9113074960557416E-4</v>
      </c>
      <c r="AT550" s="357">
        <v>9.1261012847696193E-4</v>
      </c>
      <c r="AU550" s="357">
        <v>1.4190590046975569E-3</v>
      </c>
      <c r="AV550" s="357">
        <v>3.1633097115262251E-3</v>
      </c>
      <c r="AW550" s="357">
        <v>2.0281035973423057E-3</v>
      </c>
      <c r="AX550" s="357">
        <v>3.0263733646404395E-3</v>
      </c>
      <c r="AY550" s="357">
        <v>1.2996391159576315E-3</v>
      </c>
      <c r="AZ550" s="357">
        <v>9.2770100132190489E-4</v>
      </c>
      <c r="BA550" s="357">
        <v>9.0080017753012731E-4</v>
      </c>
      <c r="BB550" s="357">
        <v>3.7367637042608003E-4</v>
      </c>
      <c r="BC550" s="357">
        <v>9.7664211437898589E-4</v>
      </c>
      <c r="BD550" s="357">
        <v>1.0931452602313658E-3</v>
      </c>
      <c r="BE550" s="357">
        <v>5.2390015297947511E-4</v>
      </c>
      <c r="BF550" s="357">
        <v>6.6063821024312192E-4</v>
      </c>
      <c r="BG550" s="357">
        <v>4.4654687858732277E-4</v>
      </c>
      <c r="BH550" s="357">
        <v>6.0926371656650575E-4</v>
      </c>
      <c r="BI550" s="357">
        <v>3.3566494342696199E-4</v>
      </c>
      <c r="BJ550" s="357">
        <v>1.016454773486226E-3</v>
      </c>
      <c r="BK550" s="357">
        <v>8.6462700011180171E-4</v>
      </c>
      <c r="BL550" s="357">
        <v>1.404289783034147E-3</v>
      </c>
      <c r="BM550" s="357">
        <v>6.7263764155865737E-5</v>
      </c>
      <c r="BN550" s="357">
        <v>7.9488130156528804E-4</v>
      </c>
      <c r="BO550" s="357">
        <v>2.3807720032863562E-3</v>
      </c>
      <c r="BP550" s="357">
        <v>1.2054358007332904E-3</v>
      </c>
      <c r="BQ550" s="357">
        <v>1.5726299324708283E-3</v>
      </c>
      <c r="BR550" s="357">
        <v>1.6861680132401213E-3</v>
      </c>
      <c r="BS550" s="357">
        <v>3.7879115807591089E-3</v>
      </c>
      <c r="BT550" s="357">
        <v>8.6772013746117226E-3</v>
      </c>
      <c r="BU550" s="357">
        <v>1.3420064454003839E-3</v>
      </c>
      <c r="BV550" s="357">
        <v>7.7469309967420998E-4</v>
      </c>
      <c r="BW550" s="357">
        <v>3.0842248211400791E-3</v>
      </c>
      <c r="BX550" s="357">
        <v>3.2528782729470275E-4</v>
      </c>
      <c r="BY550" s="357">
        <v>2.6756238421293897E-4</v>
      </c>
      <c r="BZ550" s="357">
        <v>3.0451000589611153E-4</v>
      </c>
      <c r="CA550" s="357">
        <v>7.7637572193700881E-4</v>
      </c>
      <c r="CB550" s="357">
        <v>1.3788884891551148E-3</v>
      </c>
      <c r="CC550" s="357">
        <v>1.2909337696348131E-3</v>
      </c>
      <c r="CD550" s="357">
        <v>4.4413996014966103E-4</v>
      </c>
      <c r="CE550" s="357">
        <v>1.7105082230651737E-3</v>
      </c>
      <c r="CF550" s="357">
        <v>4.9925169279800537E-3</v>
      </c>
      <c r="CG550" s="357">
        <v>9.5885797748408578E-4</v>
      </c>
      <c r="CH550" s="357">
        <v>1.6076223279362246E-4</v>
      </c>
      <c r="CI550" s="357">
        <v>1.21935019638594E-3</v>
      </c>
      <c r="CJ550" s="357">
        <v>4.6824047123808594E-3</v>
      </c>
      <c r="CK550" s="357">
        <v>9.6918700051829574E-4</v>
      </c>
      <c r="CL550" s="357">
        <v>1.4579967555626019E-3</v>
      </c>
      <c r="CM550" s="357">
        <v>2.1272578738568207E-3</v>
      </c>
      <c r="CN550" s="357">
        <v>3.7024840760942028E-4</v>
      </c>
      <c r="CO550" s="357">
        <v>4.6878385376060362E-4</v>
      </c>
      <c r="CP550" s="357">
        <v>3.2936561032446961E-3</v>
      </c>
      <c r="CQ550" s="357">
        <v>1.940160756615275E-3</v>
      </c>
      <c r="CR550" s="357">
        <v>1.0197111704410625E-3</v>
      </c>
      <c r="CS550" s="357">
        <v>2.7322178681678797E-4</v>
      </c>
      <c r="CT550" s="357">
        <v>5.8073359008087039E-4</v>
      </c>
      <c r="CU550" s="357">
        <v>1.0002689566434555</v>
      </c>
      <c r="CV550" s="357">
        <v>2.4108584340239263E-3</v>
      </c>
      <c r="CW550" s="357">
        <v>3.501079619401709E-3</v>
      </c>
      <c r="CX550" s="357">
        <v>1.7552946073762022E-3</v>
      </c>
      <c r="CY550" s="357">
        <v>1.7923207851613776E-3</v>
      </c>
      <c r="CZ550" s="357">
        <v>1.7436218543735243E-3</v>
      </c>
      <c r="DA550" s="357">
        <v>1.4939105335827958E-3</v>
      </c>
      <c r="DB550" s="357">
        <v>1.0480210382786406E-3</v>
      </c>
      <c r="DC550" s="358">
        <v>5.8782252226094386E-3</v>
      </c>
      <c r="DD550" s="358">
        <v>1.5436350770008365E-3</v>
      </c>
      <c r="DE550" s="358">
        <v>2.7057578759888835E-4</v>
      </c>
      <c r="DF550" s="359">
        <v>2.3423230196706383E-3</v>
      </c>
      <c r="DH550" s="340"/>
      <c r="DI550" s="331"/>
      <c r="DJ550" s="339"/>
      <c r="DK550" s="331"/>
      <c r="DL550" s="340"/>
      <c r="DM550" s="331"/>
      <c r="DN550" s="339"/>
      <c r="DO550" s="331"/>
      <c r="DP550" s="340"/>
    </row>
    <row r="551" spans="2:120">
      <c r="B551" s="315" t="str">
        <v>097</v>
      </c>
      <c r="C551" s="301" t="str">
        <v>物品賃貸サービス</v>
      </c>
      <c r="D551" s="360">
        <v>2.172890184468387E-3</v>
      </c>
      <c r="E551" s="356">
        <v>4.0318566830375036E-3</v>
      </c>
      <c r="F551" s="356">
        <v>5.9676267554820452E-3</v>
      </c>
      <c r="G551" s="356">
        <v>2.9859932795350411E-3</v>
      </c>
      <c r="H551" s="356">
        <v>1.8855604699335416E-3</v>
      </c>
      <c r="I551" s="356">
        <v>0</v>
      </c>
      <c r="J551" s="356">
        <v>0</v>
      </c>
      <c r="K551" s="356">
        <v>2.3584474160476047E-2</v>
      </c>
      <c r="L551" s="356">
        <v>2.1256829671850936E-3</v>
      </c>
      <c r="M551" s="356">
        <v>2.1187132820460293E-3</v>
      </c>
      <c r="N551" s="356">
        <v>1.5225990197877339E-3</v>
      </c>
      <c r="O551" s="356">
        <v>0</v>
      </c>
      <c r="P551" s="356">
        <v>2.4211485944708191E-3</v>
      </c>
      <c r="Q551" s="357">
        <v>3.3781188600756173E-3</v>
      </c>
      <c r="R551" s="357">
        <v>4.793176790894531E-3</v>
      </c>
      <c r="S551" s="357">
        <v>4.1341549379954271E-3</v>
      </c>
      <c r="T551" s="357">
        <v>2.2875158940950887E-3</v>
      </c>
      <c r="U551" s="357">
        <v>2.4975543339160154E-3</v>
      </c>
      <c r="V551" s="357">
        <v>5.7185575762790878E-3</v>
      </c>
      <c r="W551" s="357">
        <v>1.68535691869923E-3</v>
      </c>
      <c r="X551" s="357">
        <v>3.9151667313895126E-3</v>
      </c>
      <c r="Y551" s="357">
        <v>6.6141904973985417E-4</v>
      </c>
      <c r="Z551" s="357">
        <v>1.4353800339729846E-3</v>
      </c>
      <c r="AA551" s="357">
        <v>1.0640672010385759E-3</v>
      </c>
      <c r="AB551" s="357">
        <v>2.1263802699509533E-3</v>
      </c>
      <c r="AC551" s="357">
        <v>1.1589073732367369E-3</v>
      </c>
      <c r="AD551" s="357">
        <v>1.8499721501122456E-3</v>
      </c>
      <c r="AE551" s="357">
        <v>1.0769147007814238E-4</v>
      </c>
      <c r="AF551" s="357">
        <v>1.3532818712046493E-2</v>
      </c>
      <c r="AG551" s="357">
        <v>2.5483069681529369E-3</v>
      </c>
      <c r="AH551" s="357">
        <v>2.8099729508366499E-3</v>
      </c>
      <c r="AI551" s="357">
        <v>4.7162137738939228E-4</v>
      </c>
      <c r="AJ551" s="357">
        <v>2.0336045989537508E-3</v>
      </c>
      <c r="AK551" s="357">
        <v>5.5327941497170501E-3</v>
      </c>
      <c r="AL551" s="357">
        <v>2.0484364557341321E-3</v>
      </c>
      <c r="AM551" s="357">
        <v>5.7863826314243551E-3</v>
      </c>
      <c r="AN551" s="357">
        <v>0</v>
      </c>
      <c r="AO551" s="357">
        <v>9.7918386219898387E-4</v>
      </c>
      <c r="AP551" s="357">
        <v>2.5247815154260064E-3</v>
      </c>
      <c r="AQ551" s="357">
        <v>2.1295940444596233E-3</v>
      </c>
      <c r="AR551" s="357">
        <v>8.4587299911561252E-4</v>
      </c>
      <c r="AS551" s="357">
        <v>1.7950000248853355E-3</v>
      </c>
      <c r="AT551" s="357">
        <v>2.1196431067567125E-3</v>
      </c>
      <c r="AU551" s="357">
        <v>2.9706560326008841E-3</v>
      </c>
      <c r="AV551" s="357">
        <v>3.8132306471520554E-3</v>
      </c>
      <c r="AW551" s="357">
        <v>5.0110811893276036E-3</v>
      </c>
      <c r="AX551" s="357">
        <v>2.3759183704903384E-3</v>
      </c>
      <c r="AY551" s="357">
        <v>6.1784192006730191E-3</v>
      </c>
      <c r="AZ551" s="357">
        <v>3.1908022760832595E-3</v>
      </c>
      <c r="BA551" s="357">
        <v>7.0945651758977813E-3</v>
      </c>
      <c r="BB551" s="357">
        <v>2.3753162108839689E-3</v>
      </c>
      <c r="BC551" s="357">
        <v>3.2124640166500519E-3</v>
      </c>
      <c r="BD551" s="357">
        <v>7.2043625755158786E-3</v>
      </c>
      <c r="BE551" s="357">
        <v>2.8612385436344217E-3</v>
      </c>
      <c r="BF551" s="357">
        <v>1.229345538169384E-3</v>
      </c>
      <c r="BG551" s="357">
        <v>2.3410500487680381E-3</v>
      </c>
      <c r="BH551" s="357">
        <v>1.9880503721350857E-3</v>
      </c>
      <c r="BI551" s="357">
        <v>1.9902831557463935E-3</v>
      </c>
      <c r="BJ551" s="357">
        <v>4.5459648696037427E-3</v>
      </c>
      <c r="BK551" s="357">
        <v>1.2595779023415634E-2</v>
      </c>
      <c r="BL551" s="357">
        <v>5.6045810754668818E-3</v>
      </c>
      <c r="BM551" s="357">
        <v>3.665353901040352E-4</v>
      </c>
      <c r="BN551" s="357">
        <v>7.7993893907677136E-3</v>
      </c>
      <c r="BO551" s="357">
        <v>6.0785149135595285E-3</v>
      </c>
      <c r="BP551" s="357">
        <v>1.6492108377833832E-2</v>
      </c>
      <c r="BQ551" s="357">
        <v>2.695259342894878E-2</v>
      </c>
      <c r="BR551" s="357">
        <v>3.3206230031225191E-3</v>
      </c>
      <c r="BS551" s="357">
        <v>3.2685473503711597E-3</v>
      </c>
      <c r="BT551" s="357">
        <v>1.3094185192880894E-3</v>
      </c>
      <c r="BU551" s="357">
        <v>2.3954067219624309E-3</v>
      </c>
      <c r="BV551" s="357">
        <v>5.4853561325122228E-3</v>
      </c>
      <c r="BW551" s="357">
        <v>4.0585879487773429E-3</v>
      </c>
      <c r="BX551" s="357">
        <v>4.2444320688127284E-4</v>
      </c>
      <c r="BY551" s="357">
        <v>2.6839115695513036E-4</v>
      </c>
      <c r="BZ551" s="357">
        <v>4.9675685013038536E-4</v>
      </c>
      <c r="CA551" s="357">
        <v>1.7550906480463654E-3</v>
      </c>
      <c r="CB551" s="357">
        <v>2.3093404174563542E-3</v>
      </c>
      <c r="CC551" s="357">
        <v>1.8117965817663235E-3</v>
      </c>
      <c r="CD551" s="357">
        <v>4.6389944635501904E-2</v>
      </c>
      <c r="CE551" s="357">
        <v>4.8289440562528183E-3</v>
      </c>
      <c r="CF551" s="357">
        <v>3.2266692903396084E-3</v>
      </c>
      <c r="CG551" s="357">
        <v>1.8981310093993651E-3</v>
      </c>
      <c r="CH551" s="357">
        <v>8.0177214419145334E-4</v>
      </c>
      <c r="CI551" s="357">
        <v>5.8094752134366916E-3</v>
      </c>
      <c r="CJ551" s="357">
        <v>9.0514518179424693E-3</v>
      </c>
      <c r="CK551" s="357">
        <v>4.2181915218044968E-3</v>
      </c>
      <c r="CL551" s="357">
        <v>2.7499507483375801E-2</v>
      </c>
      <c r="CM551" s="357">
        <v>3.2652812763908105E-3</v>
      </c>
      <c r="CN551" s="357">
        <v>6.2205345210345512E-3</v>
      </c>
      <c r="CO551" s="357">
        <v>1.2249992999048252E-3</v>
      </c>
      <c r="CP551" s="357">
        <v>2.9253092008091246E-3</v>
      </c>
      <c r="CQ551" s="357">
        <v>3.8885063904756231E-3</v>
      </c>
      <c r="CR551" s="357">
        <v>6.7702807858599327E-3</v>
      </c>
      <c r="CS551" s="357">
        <v>3.8918650808471406E-3</v>
      </c>
      <c r="CT551" s="357">
        <v>8.4268317566798378E-3</v>
      </c>
      <c r="CU551" s="357">
        <v>2.0992021180771523E-3</v>
      </c>
      <c r="CV551" s="357">
        <v>1.002611247356471</v>
      </c>
      <c r="CW551" s="357">
        <v>3.5859629992052132E-3</v>
      </c>
      <c r="CX551" s="357">
        <v>4.9476903983045788E-3</v>
      </c>
      <c r="CY551" s="357">
        <v>4.7378756404871658E-3</v>
      </c>
      <c r="CZ551" s="357">
        <v>4.8904209810185168E-3</v>
      </c>
      <c r="DA551" s="357">
        <v>1.3825398508676161E-3</v>
      </c>
      <c r="DB551" s="357">
        <v>1.5947541721567935E-3</v>
      </c>
      <c r="DC551" s="358">
        <v>3.4284592852490679E-3</v>
      </c>
      <c r="DD551" s="358">
        <v>2.290155349816064E-3</v>
      </c>
      <c r="DE551" s="358">
        <v>8.9184572805410675E-4</v>
      </c>
      <c r="DF551" s="359">
        <v>5.0998770550330103E-3</v>
      </c>
      <c r="DH551" s="340"/>
      <c r="DI551" s="331"/>
      <c r="DJ551" s="339"/>
      <c r="DK551" s="331"/>
      <c r="DL551" s="340"/>
      <c r="DM551" s="331"/>
      <c r="DN551" s="339"/>
      <c r="DO551" s="331"/>
      <c r="DP551" s="340"/>
    </row>
    <row r="552" spans="2:120">
      <c r="B552" s="315" t="str">
        <v>098</v>
      </c>
      <c r="C552" s="301" t="str">
        <v>広告</v>
      </c>
      <c r="D552" s="360">
        <v>1.1528031954520343E-4</v>
      </c>
      <c r="E552" s="356">
        <v>7.902859872246557E-5</v>
      </c>
      <c r="F552" s="356">
        <v>2.6616163051299398E-4</v>
      </c>
      <c r="G552" s="356">
        <v>9.7829492797899968E-5</v>
      </c>
      <c r="H552" s="356">
        <v>1.8130699064093897E-4</v>
      </c>
      <c r="I552" s="356">
        <v>0</v>
      </c>
      <c r="J552" s="356">
        <v>0</v>
      </c>
      <c r="K552" s="356">
        <v>4.6552679110128383E-4</v>
      </c>
      <c r="L552" s="356">
        <v>1.0805830746338123E-3</v>
      </c>
      <c r="M552" s="356">
        <v>1.5958173391877836E-3</v>
      </c>
      <c r="N552" s="356">
        <v>1.1175748736160993E-4</v>
      </c>
      <c r="O552" s="356">
        <v>0</v>
      </c>
      <c r="P552" s="356">
        <v>2.1530945869079838E-4</v>
      </c>
      <c r="Q552" s="357">
        <v>4.5832218311734826E-4</v>
      </c>
      <c r="R552" s="357">
        <v>2.0558811238936931E-4</v>
      </c>
      <c r="S552" s="357">
        <v>8.0695706709014113E-4</v>
      </c>
      <c r="T552" s="357">
        <v>6.7430094246161913E-4</v>
      </c>
      <c r="U552" s="357">
        <v>5.4278337955725501E-4</v>
      </c>
      <c r="V552" s="357">
        <v>1.9849519172091413E-4</v>
      </c>
      <c r="W552" s="357">
        <v>3.5231507693566483E-4</v>
      </c>
      <c r="X552" s="357">
        <v>3.1286973615503365E-4</v>
      </c>
      <c r="Y552" s="357">
        <v>5.1466326477356046E-5</v>
      </c>
      <c r="Z552" s="357">
        <v>1.971934531034508E-4</v>
      </c>
      <c r="AA552" s="357">
        <v>1.3453258203774223E-4</v>
      </c>
      <c r="AB552" s="357">
        <v>5.5660015684772402E-4</v>
      </c>
      <c r="AC552" s="357">
        <v>3.6124689334775259E-3</v>
      </c>
      <c r="AD552" s="357">
        <v>3.8960753302852273E-3</v>
      </c>
      <c r="AE552" s="357">
        <v>2.4214045825433511E-5</v>
      </c>
      <c r="AF552" s="357">
        <v>1.3949538499038219E-4</v>
      </c>
      <c r="AG552" s="357">
        <v>4.7460991519241043E-4</v>
      </c>
      <c r="AH552" s="357">
        <v>5.249330705066668E-4</v>
      </c>
      <c r="AI552" s="357">
        <v>8.35774087085554E-4</v>
      </c>
      <c r="AJ552" s="357">
        <v>2.8490446573669465E-4</v>
      </c>
      <c r="AK552" s="357">
        <v>2.2086475172795707E-4</v>
      </c>
      <c r="AL552" s="357">
        <v>6.6204632803056193E-4</v>
      </c>
      <c r="AM552" s="357">
        <v>3.4194146528097749E-4</v>
      </c>
      <c r="AN552" s="357">
        <v>0</v>
      </c>
      <c r="AO552" s="357">
        <v>8.679564773579943E-5</v>
      </c>
      <c r="AP552" s="357">
        <v>1.4726152626950935E-4</v>
      </c>
      <c r="AQ552" s="357">
        <v>1.2118344099950488E-4</v>
      </c>
      <c r="AR552" s="357">
        <v>1.0457018430833362E-4</v>
      </c>
      <c r="AS552" s="357">
        <v>1.8499180130031383E-4</v>
      </c>
      <c r="AT552" s="357">
        <v>2.1370936423130616E-4</v>
      </c>
      <c r="AU552" s="357">
        <v>2.0197507434992088E-4</v>
      </c>
      <c r="AV552" s="357">
        <v>5.5008926867896116E-4</v>
      </c>
      <c r="AW552" s="357">
        <v>3.1720214422406221E-4</v>
      </c>
      <c r="AX552" s="357">
        <v>4.8900970095865678E-4</v>
      </c>
      <c r="AY552" s="357">
        <v>6.9227517263146458E-4</v>
      </c>
      <c r="AZ552" s="357">
        <v>2.8147818489542118E-4</v>
      </c>
      <c r="BA552" s="357">
        <v>4.2176931936736313E-4</v>
      </c>
      <c r="BB552" s="357">
        <v>9.4039165704966473E-4</v>
      </c>
      <c r="BC552" s="357">
        <v>5.340225578309405E-4</v>
      </c>
      <c r="BD552" s="357">
        <v>6.0867491097695383E-4</v>
      </c>
      <c r="BE552" s="357">
        <v>5.7882151125070039E-4</v>
      </c>
      <c r="BF552" s="357">
        <v>5.9575423935215798E-4</v>
      </c>
      <c r="BG552" s="357">
        <v>7.4684292811776076E-4</v>
      </c>
      <c r="BH552" s="357">
        <v>6.9236894352164889E-4</v>
      </c>
      <c r="BI552" s="357">
        <v>3.2659728230485818E-4</v>
      </c>
      <c r="BJ552" s="357">
        <v>2.1032928337164875E-4</v>
      </c>
      <c r="BK552" s="357">
        <v>3.5255511839535114E-4</v>
      </c>
      <c r="BL552" s="357">
        <v>1.0148244823360805E-3</v>
      </c>
      <c r="BM552" s="357">
        <v>1.6637933024546394E-5</v>
      </c>
      <c r="BN552" s="357">
        <v>2.8403089118835207E-4</v>
      </c>
      <c r="BO552" s="357">
        <v>1.5082379604512835E-4</v>
      </c>
      <c r="BP552" s="357">
        <v>2.0576441245903461E-4</v>
      </c>
      <c r="BQ552" s="357">
        <v>2.0200902857105496E-4</v>
      </c>
      <c r="BR552" s="357">
        <v>4.380924382574213E-4</v>
      </c>
      <c r="BS552" s="357">
        <v>7.6124501533613397E-4</v>
      </c>
      <c r="BT552" s="357">
        <v>3.7503562503031366E-4</v>
      </c>
      <c r="BU552" s="357">
        <v>9.4177495743627467E-5</v>
      </c>
      <c r="BV552" s="357">
        <v>8.7027358830924233E-4</v>
      </c>
      <c r="BW552" s="357">
        <v>2.0525964575905721E-3</v>
      </c>
      <c r="BX552" s="357">
        <v>3.6048964640497227E-4</v>
      </c>
      <c r="BY552" s="357">
        <v>2.1922792392888461E-4</v>
      </c>
      <c r="BZ552" s="357">
        <v>1.6744339074242738E-4</v>
      </c>
      <c r="CA552" s="357">
        <v>5.1477954013748545E-4</v>
      </c>
      <c r="CB552" s="357">
        <v>2.6545232482322458E-4</v>
      </c>
      <c r="CC552" s="357">
        <v>2.5011674733621737E-4</v>
      </c>
      <c r="CD552" s="357">
        <v>2.072079190990497E-3</v>
      </c>
      <c r="CE552" s="357">
        <v>3.5908728435671608E-4</v>
      </c>
      <c r="CF552" s="357">
        <v>1.6040760736837074E-4</v>
      </c>
      <c r="CG552" s="357">
        <v>2.8401933033503422E-4</v>
      </c>
      <c r="CH552" s="357">
        <v>1.266021145204767E-4</v>
      </c>
      <c r="CI552" s="357">
        <v>1.548690960757804E-3</v>
      </c>
      <c r="CJ552" s="357">
        <v>7.2168560616489E-4</v>
      </c>
      <c r="CK552" s="357">
        <v>1.0651780209077345E-3</v>
      </c>
      <c r="CL552" s="357">
        <v>2.2301366612083977E-3</v>
      </c>
      <c r="CM552" s="357">
        <v>3.0860768905603348E-3</v>
      </c>
      <c r="CN552" s="357">
        <v>2.7258263450033991E-4</v>
      </c>
      <c r="CO552" s="357">
        <v>2.4194802827337973E-4</v>
      </c>
      <c r="CP552" s="357">
        <v>2.8016597979592194E-4</v>
      </c>
      <c r="CQ552" s="357">
        <v>3.4116360492690079E-4</v>
      </c>
      <c r="CR552" s="357">
        <v>5.246222006213471E-4</v>
      </c>
      <c r="CS552" s="357">
        <v>2.0020274484276713E-4</v>
      </c>
      <c r="CT552" s="357">
        <v>1.8285315928389957E-4</v>
      </c>
      <c r="CU552" s="357">
        <v>3.7540359640937687E-4</v>
      </c>
      <c r="CV552" s="357">
        <v>7.68038875192385E-4</v>
      </c>
      <c r="CW552" s="357">
        <v>1.0006304685757008</v>
      </c>
      <c r="CX552" s="357">
        <v>2.6535493807254437E-4</v>
      </c>
      <c r="CY552" s="357">
        <v>7.2726400053606483E-4</v>
      </c>
      <c r="CZ552" s="357">
        <v>3.6647040786179602E-4</v>
      </c>
      <c r="DA552" s="357">
        <v>8.7409526778612972E-4</v>
      </c>
      <c r="DB552" s="357">
        <v>6.4536685353091595E-4</v>
      </c>
      <c r="DC552" s="358">
        <v>9.8572638122577222E-4</v>
      </c>
      <c r="DD552" s="358">
        <v>5.0393287612157482E-4</v>
      </c>
      <c r="DE552" s="358">
        <v>1.6068585611721164E-4</v>
      </c>
      <c r="DF552" s="359">
        <v>5.3189242411845635E-4</v>
      </c>
      <c r="DH552" s="340"/>
      <c r="DI552" s="331"/>
      <c r="DJ552" s="339"/>
      <c r="DK552" s="331"/>
      <c r="DL552" s="340"/>
      <c r="DM552" s="331"/>
      <c r="DN552" s="339"/>
      <c r="DO552" s="331"/>
      <c r="DP552" s="340"/>
    </row>
    <row r="553" spans="2:120">
      <c r="B553" s="315" t="str">
        <v>099</v>
      </c>
      <c r="C553" s="301" t="str">
        <v>自動車整備・機械修理</v>
      </c>
      <c r="D553" s="360">
        <v>1.9661161804050746E-2</v>
      </c>
      <c r="E553" s="356">
        <v>1.2488823198255483E-2</v>
      </c>
      <c r="F553" s="356">
        <v>2.5750729941334774E-2</v>
      </c>
      <c r="G553" s="356">
        <v>2.7713900075243113E-2</v>
      </c>
      <c r="H553" s="356">
        <v>7.5523477961192019E-3</v>
      </c>
      <c r="I553" s="356">
        <v>0</v>
      </c>
      <c r="J553" s="356">
        <v>0</v>
      </c>
      <c r="K553" s="356">
        <v>8.4875733627227348E-2</v>
      </c>
      <c r="L553" s="356">
        <v>9.4906085152178382E-3</v>
      </c>
      <c r="M553" s="356">
        <v>5.929542305832829E-3</v>
      </c>
      <c r="N553" s="356">
        <v>7.0871795415095654E-3</v>
      </c>
      <c r="O553" s="356">
        <v>0</v>
      </c>
      <c r="P553" s="356">
        <v>1.2227504662959096E-2</v>
      </c>
      <c r="Q553" s="357">
        <v>7.95398768042011E-3</v>
      </c>
      <c r="R553" s="357">
        <v>2.2533342301707365E-2</v>
      </c>
      <c r="S553" s="357">
        <v>7.4092268493476717E-3</v>
      </c>
      <c r="T553" s="357">
        <v>1.4485393199064313E-2</v>
      </c>
      <c r="U553" s="357">
        <v>6.2812635954943349E-3</v>
      </c>
      <c r="V553" s="357">
        <v>7.5938851198658411E-3</v>
      </c>
      <c r="W553" s="357">
        <v>1.3809866475093418E-2</v>
      </c>
      <c r="X553" s="357">
        <v>2.5752807879780164E-2</v>
      </c>
      <c r="Y553" s="357">
        <v>5.3218249559503711E-3</v>
      </c>
      <c r="Z553" s="357">
        <v>2.0162668550078172E-2</v>
      </c>
      <c r="AA553" s="357">
        <v>1.0176717661080302E-2</v>
      </c>
      <c r="AB553" s="357">
        <v>1.4761181833342329E-2</v>
      </c>
      <c r="AC553" s="357">
        <v>9.0377994652846017E-3</v>
      </c>
      <c r="AD553" s="357">
        <v>9.4529742351595319E-3</v>
      </c>
      <c r="AE553" s="357">
        <v>1.9214292065147737E-3</v>
      </c>
      <c r="AF553" s="357">
        <v>1.8264944825223551E-2</v>
      </c>
      <c r="AG553" s="357">
        <v>1.1545535286736476E-2</v>
      </c>
      <c r="AH553" s="357">
        <v>1.3987280001298065E-2</v>
      </c>
      <c r="AI553" s="357">
        <v>5.3993792186896377E-3</v>
      </c>
      <c r="AJ553" s="357">
        <v>1.282293392497165E-2</v>
      </c>
      <c r="AK553" s="357">
        <v>2.6790140996704698E-2</v>
      </c>
      <c r="AL553" s="357">
        <v>1.544099628042152E-2</v>
      </c>
      <c r="AM553" s="357">
        <v>2.4005938373420015E-2</v>
      </c>
      <c r="AN553" s="357">
        <v>0</v>
      </c>
      <c r="AO553" s="357">
        <v>5.2602141284959266E-3</v>
      </c>
      <c r="AP553" s="357">
        <v>1.4148002069488635E-2</v>
      </c>
      <c r="AQ553" s="357">
        <v>3.9152088942258226E-3</v>
      </c>
      <c r="AR553" s="357">
        <v>7.0771743495296208E-3</v>
      </c>
      <c r="AS553" s="357">
        <v>8.134253166306827E-3</v>
      </c>
      <c r="AT553" s="357">
        <v>1.3008052896360565E-2</v>
      </c>
      <c r="AU553" s="357">
        <v>1.2112133688049982E-2</v>
      </c>
      <c r="AV553" s="357">
        <v>1.1464916603771432E-2</v>
      </c>
      <c r="AW553" s="357">
        <v>8.8940670511387238E-3</v>
      </c>
      <c r="AX553" s="357">
        <v>1.5492419706044317E-2</v>
      </c>
      <c r="AY553" s="357">
        <v>1.8285091975944974E-2</v>
      </c>
      <c r="AZ553" s="357">
        <v>1.223332661622184E-2</v>
      </c>
      <c r="BA553" s="357">
        <v>9.0075110662586541E-3</v>
      </c>
      <c r="BB553" s="357">
        <v>5.8997282252945303E-3</v>
      </c>
      <c r="BC553" s="357">
        <v>1.1367622663342658E-2</v>
      </c>
      <c r="BD553" s="357">
        <v>8.364665811777151E-3</v>
      </c>
      <c r="BE553" s="357">
        <v>4.3054203119192907E-3</v>
      </c>
      <c r="BF553" s="357">
        <v>8.0981813405271719E-3</v>
      </c>
      <c r="BG553" s="357">
        <v>5.7630381015094266E-3</v>
      </c>
      <c r="BH553" s="357">
        <v>6.4465252028665177E-3</v>
      </c>
      <c r="BI553" s="357">
        <v>7.364796721630049E-3</v>
      </c>
      <c r="BJ553" s="357">
        <v>3.6980089902649651E-3</v>
      </c>
      <c r="BK553" s="357">
        <v>6.6404075573296738E-3</v>
      </c>
      <c r="BL553" s="357">
        <v>1.2518855544834305E-2</v>
      </c>
      <c r="BM553" s="357">
        <v>1.51252183991222E-3</v>
      </c>
      <c r="BN553" s="357">
        <v>7.6272899718611911E-3</v>
      </c>
      <c r="BO553" s="357">
        <v>1.5809900569036084E-2</v>
      </c>
      <c r="BP553" s="357">
        <v>1.4032267144674364E-2</v>
      </c>
      <c r="BQ553" s="357">
        <v>1.551220745563197E-2</v>
      </c>
      <c r="BR553" s="357">
        <v>4.7155145671721216E-2</v>
      </c>
      <c r="BS553" s="357">
        <v>5.0125262329578915E-3</v>
      </c>
      <c r="BT553" s="357">
        <v>2.2814004745237051E-2</v>
      </c>
      <c r="BU553" s="357">
        <v>1.3910276852101795E-2</v>
      </c>
      <c r="BV553" s="357">
        <v>6.5118453868968761E-3</v>
      </c>
      <c r="BW553" s="357">
        <v>5.1983911921551678E-3</v>
      </c>
      <c r="BX553" s="357">
        <v>1.121033843446967E-3</v>
      </c>
      <c r="BY553" s="357">
        <v>6.3392749275361E-4</v>
      </c>
      <c r="BZ553" s="357">
        <v>9.810504565079866E-4</v>
      </c>
      <c r="CA553" s="357">
        <v>5.7151215822797349E-3</v>
      </c>
      <c r="CB553" s="357">
        <v>2.3577950224923573E-2</v>
      </c>
      <c r="CC553" s="357">
        <v>2.9104009083869126E-3</v>
      </c>
      <c r="CD553" s="357">
        <v>1.6384120536443281E-2</v>
      </c>
      <c r="CE553" s="357">
        <v>1.2258414362407733E-2</v>
      </c>
      <c r="CF553" s="357">
        <v>1.0807818007045328E-2</v>
      </c>
      <c r="CG553" s="357">
        <v>3.3689254609526723E-3</v>
      </c>
      <c r="CH553" s="357">
        <v>3.9384449845557374E-3</v>
      </c>
      <c r="CI553" s="357">
        <v>6.8827222950859747E-3</v>
      </c>
      <c r="CJ553" s="357">
        <v>1.8557232768515466E-2</v>
      </c>
      <c r="CK553" s="357">
        <v>1.7585035136415128E-2</v>
      </c>
      <c r="CL553" s="357">
        <v>9.9491729844169569E-3</v>
      </c>
      <c r="CM553" s="357">
        <v>5.7450036062659474E-3</v>
      </c>
      <c r="CN553" s="357">
        <v>1.5758598458187466E-2</v>
      </c>
      <c r="CO553" s="357">
        <v>5.6487598544375638E-3</v>
      </c>
      <c r="CP553" s="357">
        <v>1.8168706101347073E-2</v>
      </c>
      <c r="CQ553" s="357">
        <v>4.9175946820981357E-3</v>
      </c>
      <c r="CR553" s="357">
        <v>1.0292080947304908E-2</v>
      </c>
      <c r="CS553" s="357">
        <v>7.0926335237893653E-3</v>
      </c>
      <c r="CT553" s="357">
        <v>5.0199583747726874E-3</v>
      </c>
      <c r="CU553" s="357">
        <v>7.8076481157184161E-3</v>
      </c>
      <c r="CV553" s="357">
        <v>0.10854970567782168</v>
      </c>
      <c r="CW553" s="357">
        <v>8.8513465920694936E-3</v>
      </c>
      <c r="CX553" s="357">
        <v>1.0079180056420567</v>
      </c>
      <c r="CY553" s="357">
        <v>5.140765013034421E-3</v>
      </c>
      <c r="CZ553" s="357">
        <v>9.6693264758423349E-3</v>
      </c>
      <c r="DA553" s="357">
        <v>6.3754145864484647E-3</v>
      </c>
      <c r="DB553" s="357">
        <v>7.3291469933815185E-3</v>
      </c>
      <c r="DC553" s="358">
        <v>9.0203806194275333E-3</v>
      </c>
      <c r="DD553" s="358">
        <v>6.6232779381059587E-3</v>
      </c>
      <c r="DE553" s="358">
        <v>2.5962535096208527E-3</v>
      </c>
      <c r="DF553" s="359">
        <v>2.4019470263433814E-2</v>
      </c>
      <c r="DH553" s="340"/>
      <c r="DI553" s="331"/>
      <c r="DJ553" s="339"/>
      <c r="DK553" s="331"/>
      <c r="DL553" s="340"/>
      <c r="DM553" s="331"/>
      <c r="DN553" s="339"/>
      <c r="DO553" s="331"/>
      <c r="DP553" s="340"/>
    </row>
    <row r="554" spans="2:120">
      <c r="B554" s="315" t="str">
        <v>100</v>
      </c>
      <c r="C554" s="301" t="str">
        <v>その他の対事業所サービス</v>
      </c>
      <c r="D554" s="360">
        <v>3.1300859309856166E-3</v>
      </c>
      <c r="E554" s="356">
        <v>4.2128190882393312E-3</v>
      </c>
      <c r="F554" s="356">
        <v>1.3449867588172874E-2</v>
      </c>
      <c r="G554" s="356">
        <v>2.3077972951938159E-3</v>
      </c>
      <c r="H554" s="356">
        <v>8.6200487201586393E-3</v>
      </c>
      <c r="I554" s="356">
        <v>0</v>
      </c>
      <c r="J554" s="356">
        <v>0</v>
      </c>
      <c r="K554" s="356">
        <v>1.9604281472202837E-2</v>
      </c>
      <c r="L554" s="356">
        <v>1.4165375385031449E-2</v>
      </c>
      <c r="M554" s="356">
        <v>9.0640128943048921E-3</v>
      </c>
      <c r="N554" s="356">
        <v>6.0483241034014765E-3</v>
      </c>
      <c r="O554" s="356">
        <v>0</v>
      </c>
      <c r="P554" s="356">
        <v>1.0131434917280451E-2</v>
      </c>
      <c r="Q554" s="357">
        <v>2.1305336128513926E-2</v>
      </c>
      <c r="R554" s="357">
        <v>9.5536392889759136E-3</v>
      </c>
      <c r="S554" s="357">
        <v>1.6354943140656542E-2</v>
      </c>
      <c r="T554" s="357">
        <v>9.5514263571454174E-3</v>
      </c>
      <c r="U554" s="357">
        <v>1.1671965206735923E-2</v>
      </c>
      <c r="V554" s="357">
        <v>2.417547777098367E-2</v>
      </c>
      <c r="W554" s="357">
        <v>9.9683169018465016E-3</v>
      </c>
      <c r="X554" s="357">
        <v>1.7759476509448247E-2</v>
      </c>
      <c r="Y554" s="357">
        <v>3.169546319013318E-3</v>
      </c>
      <c r="Z554" s="357">
        <v>1.3571163644657729E-2</v>
      </c>
      <c r="AA554" s="357">
        <v>1.0021084961667865E-2</v>
      </c>
      <c r="AB554" s="357">
        <v>1.3546029066564593E-2</v>
      </c>
      <c r="AC554" s="357">
        <v>1.9929725953066125E-2</v>
      </c>
      <c r="AD554" s="357">
        <v>1.8233244679825029E-2</v>
      </c>
      <c r="AE554" s="357">
        <v>1.4936476173830944E-3</v>
      </c>
      <c r="AF554" s="357">
        <v>1.0007636649382029E-2</v>
      </c>
      <c r="AG554" s="357">
        <v>2.0537483874912117E-2</v>
      </c>
      <c r="AH554" s="357">
        <v>1.3672262894142901E-2</v>
      </c>
      <c r="AI554" s="357">
        <v>1.9354513479788938E-2</v>
      </c>
      <c r="AJ554" s="357">
        <v>3.1873247823963641E-2</v>
      </c>
      <c r="AK554" s="357">
        <v>3.6473506068784627E-2</v>
      </c>
      <c r="AL554" s="357">
        <v>1.2564197389245024E-2</v>
      </c>
      <c r="AM554" s="357">
        <v>2.7025566216445487E-2</v>
      </c>
      <c r="AN554" s="357">
        <v>0</v>
      </c>
      <c r="AO554" s="357">
        <v>3.6341953418896149E-3</v>
      </c>
      <c r="AP554" s="357">
        <v>1.1173940207360343E-2</v>
      </c>
      <c r="AQ554" s="357">
        <v>7.4665133711928873E-3</v>
      </c>
      <c r="AR554" s="357">
        <v>4.678684347872007E-3</v>
      </c>
      <c r="AS554" s="357">
        <v>1.0434089128819454E-2</v>
      </c>
      <c r="AT554" s="357">
        <v>1.5546105390118725E-2</v>
      </c>
      <c r="AU554" s="357">
        <v>1.9173641842985052E-2</v>
      </c>
      <c r="AV554" s="357">
        <v>1.5654494133332312E-2</v>
      </c>
      <c r="AW554" s="357">
        <v>1.5259452195962949E-2</v>
      </c>
      <c r="AX554" s="357">
        <v>1.8235897592252918E-2</v>
      </c>
      <c r="AY554" s="357">
        <v>2.3598708119405044E-2</v>
      </c>
      <c r="AZ554" s="357">
        <v>2.0360161765391075E-2</v>
      </c>
      <c r="BA554" s="357">
        <v>1.8805127921518668E-2</v>
      </c>
      <c r="BB554" s="357">
        <v>2.1597224864286165E-2</v>
      </c>
      <c r="BC554" s="357">
        <v>1.687931062670224E-2</v>
      </c>
      <c r="BD554" s="357">
        <v>2.1258441847830396E-2</v>
      </c>
      <c r="BE554" s="357">
        <v>2.0525211650196482E-2</v>
      </c>
      <c r="BF554" s="357">
        <v>2.502377798177632E-2</v>
      </c>
      <c r="BG554" s="357">
        <v>1.3592060879250079E-2</v>
      </c>
      <c r="BH554" s="357">
        <v>1.4028682952649184E-2</v>
      </c>
      <c r="BI554" s="357">
        <v>1.3370102952703652E-2</v>
      </c>
      <c r="BJ554" s="357">
        <v>8.3806837580961951E-3</v>
      </c>
      <c r="BK554" s="357">
        <v>2.3011613575805782E-2</v>
      </c>
      <c r="BL554" s="357">
        <v>1.7147557746830362E-2</v>
      </c>
      <c r="BM554" s="357">
        <v>5.2833131939669686E-4</v>
      </c>
      <c r="BN554" s="357">
        <v>4.9170063626179428E-2</v>
      </c>
      <c r="BO554" s="357">
        <v>1.7917231867855245E-2</v>
      </c>
      <c r="BP554" s="357">
        <v>7.2291013767719903E-2</v>
      </c>
      <c r="BQ554" s="357">
        <v>2.4871178889334062E-2</v>
      </c>
      <c r="BR554" s="357">
        <v>2.5910287488145955E-2</v>
      </c>
      <c r="BS554" s="357">
        <v>1.6678634168892637E-2</v>
      </c>
      <c r="BT554" s="357">
        <v>5.9006752647600011E-2</v>
      </c>
      <c r="BU554" s="357">
        <v>1.3611648134212978E-2</v>
      </c>
      <c r="BV554" s="357">
        <v>3.7431894585867723E-2</v>
      </c>
      <c r="BW554" s="357">
        <v>4.9639876389071275E-2</v>
      </c>
      <c r="BX554" s="357">
        <v>1.8500321818499206E-2</v>
      </c>
      <c r="BY554" s="357">
        <v>6.6229460334244188E-3</v>
      </c>
      <c r="BZ554" s="357">
        <v>5.5713783789583327E-3</v>
      </c>
      <c r="CA554" s="357">
        <v>2.1115086870407161E-2</v>
      </c>
      <c r="CB554" s="357">
        <v>1.0269381662475556E-2</v>
      </c>
      <c r="CC554" s="357">
        <v>9.0337650381834191E-3</v>
      </c>
      <c r="CD554" s="357">
        <v>1.7130079062126359E-2</v>
      </c>
      <c r="CE554" s="357">
        <v>2.3148756172225279E-2</v>
      </c>
      <c r="CF554" s="357">
        <v>7.4030835907798354E-2</v>
      </c>
      <c r="CG554" s="357">
        <v>2.3108709590753951E-2</v>
      </c>
      <c r="CH554" s="357">
        <v>7.4062863032288602E-3</v>
      </c>
      <c r="CI554" s="357">
        <v>6.2648514713148862E-2</v>
      </c>
      <c r="CJ554" s="357">
        <v>7.9217119335472291E-2</v>
      </c>
      <c r="CK554" s="357">
        <v>7.754240113344496E-2</v>
      </c>
      <c r="CL554" s="357">
        <v>9.4011185432493538E-2</v>
      </c>
      <c r="CM554" s="357">
        <v>2.6298620126164657E-2</v>
      </c>
      <c r="CN554" s="357">
        <v>3.9219174636577959E-2</v>
      </c>
      <c r="CO554" s="357">
        <v>1.8267211723959675E-2</v>
      </c>
      <c r="CP554" s="357">
        <v>6.4716168982779945E-2</v>
      </c>
      <c r="CQ554" s="357">
        <v>3.2612065244257145E-2</v>
      </c>
      <c r="CR554" s="357">
        <v>2.4027805751834556E-2</v>
      </c>
      <c r="CS554" s="357">
        <v>2.4099777019153713E-2</v>
      </c>
      <c r="CT554" s="357">
        <v>1.7439021105797165E-2</v>
      </c>
      <c r="CU554" s="357">
        <v>3.2538945119637758E-2</v>
      </c>
      <c r="CV554" s="357">
        <v>4.6830388711312135E-2</v>
      </c>
      <c r="CW554" s="357">
        <v>5.6481879839990229E-2</v>
      </c>
      <c r="CX554" s="357">
        <v>2.4997496621321932E-2</v>
      </c>
      <c r="CY554" s="357">
        <v>1.058504013578208</v>
      </c>
      <c r="CZ554" s="357">
        <v>1.2623245258168022E-2</v>
      </c>
      <c r="DA554" s="357">
        <v>1.2965933768798003E-2</v>
      </c>
      <c r="DB554" s="357">
        <v>1.2923403156693974E-2</v>
      </c>
      <c r="DC554" s="358">
        <v>1.4241110631837632E-2</v>
      </c>
      <c r="DD554" s="358">
        <v>1.9146264123807145E-2</v>
      </c>
      <c r="DE554" s="358">
        <v>4.7690739406923456E-3</v>
      </c>
      <c r="DF554" s="359">
        <v>3.3160209998180368E-2</v>
      </c>
      <c r="DH554" s="340"/>
      <c r="DI554" s="331"/>
      <c r="DJ554" s="339"/>
      <c r="DK554" s="331"/>
      <c r="DL554" s="340"/>
      <c r="DM554" s="331"/>
      <c r="DN554" s="339"/>
      <c r="DO554" s="331"/>
      <c r="DP554" s="340"/>
    </row>
    <row r="555" spans="2:120">
      <c r="B555" s="315" t="str">
        <v>101</v>
      </c>
      <c r="C555" s="301" t="str">
        <v>宿泊業</v>
      </c>
      <c r="D555" s="360">
        <v>0</v>
      </c>
      <c r="E555" s="356">
        <v>0</v>
      </c>
      <c r="F555" s="356">
        <v>0</v>
      </c>
      <c r="G555" s="356">
        <v>0</v>
      </c>
      <c r="H555" s="356">
        <v>0</v>
      </c>
      <c r="I555" s="356">
        <v>0</v>
      </c>
      <c r="J555" s="356">
        <v>0</v>
      </c>
      <c r="K555" s="356">
        <v>0</v>
      </c>
      <c r="L555" s="356">
        <v>0</v>
      </c>
      <c r="M555" s="356">
        <v>0</v>
      </c>
      <c r="N555" s="356">
        <v>0</v>
      </c>
      <c r="O555" s="356">
        <v>0</v>
      </c>
      <c r="P555" s="356">
        <v>0</v>
      </c>
      <c r="Q555" s="357">
        <v>0</v>
      </c>
      <c r="R555" s="357">
        <v>0</v>
      </c>
      <c r="S555" s="357">
        <v>0</v>
      </c>
      <c r="T555" s="357">
        <v>0</v>
      </c>
      <c r="U555" s="357">
        <v>0</v>
      </c>
      <c r="V555" s="357">
        <v>0</v>
      </c>
      <c r="W555" s="357">
        <v>0</v>
      </c>
      <c r="X555" s="357">
        <v>0</v>
      </c>
      <c r="Y555" s="357">
        <v>0</v>
      </c>
      <c r="Z555" s="357">
        <v>0</v>
      </c>
      <c r="AA555" s="357">
        <v>0</v>
      </c>
      <c r="AB555" s="357">
        <v>0</v>
      </c>
      <c r="AC555" s="357">
        <v>0</v>
      </c>
      <c r="AD555" s="357">
        <v>0</v>
      </c>
      <c r="AE555" s="357">
        <v>0</v>
      </c>
      <c r="AF555" s="357">
        <v>0</v>
      </c>
      <c r="AG555" s="357">
        <v>0</v>
      </c>
      <c r="AH555" s="357">
        <v>0</v>
      </c>
      <c r="AI555" s="357">
        <v>0</v>
      </c>
      <c r="AJ555" s="357">
        <v>0</v>
      </c>
      <c r="AK555" s="357">
        <v>0</v>
      </c>
      <c r="AL555" s="357">
        <v>0</v>
      </c>
      <c r="AM555" s="357">
        <v>0</v>
      </c>
      <c r="AN555" s="357">
        <v>0</v>
      </c>
      <c r="AO555" s="357">
        <v>0</v>
      </c>
      <c r="AP555" s="357">
        <v>0</v>
      </c>
      <c r="AQ555" s="357">
        <v>0</v>
      </c>
      <c r="AR555" s="357">
        <v>0</v>
      </c>
      <c r="AS555" s="357">
        <v>0</v>
      </c>
      <c r="AT555" s="357">
        <v>0</v>
      </c>
      <c r="AU555" s="357">
        <v>0</v>
      </c>
      <c r="AV555" s="357">
        <v>0</v>
      </c>
      <c r="AW555" s="357">
        <v>0</v>
      </c>
      <c r="AX555" s="357">
        <v>0</v>
      </c>
      <c r="AY555" s="357">
        <v>0</v>
      </c>
      <c r="AZ555" s="357">
        <v>0</v>
      </c>
      <c r="BA555" s="357">
        <v>0</v>
      </c>
      <c r="BB555" s="357">
        <v>0</v>
      </c>
      <c r="BC555" s="357">
        <v>0</v>
      </c>
      <c r="BD555" s="357">
        <v>0</v>
      </c>
      <c r="BE555" s="357">
        <v>0</v>
      </c>
      <c r="BF555" s="357">
        <v>0</v>
      </c>
      <c r="BG555" s="357">
        <v>0</v>
      </c>
      <c r="BH555" s="357">
        <v>0</v>
      </c>
      <c r="BI555" s="357">
        <v>0</v>
      </c>
      <c r="BJ555" s="357">
        <v>0</v>
      </c>
      <c r="BK555" s="357">
        <v>0</v>
      </c>
      <c r="BL555" s="357">
        <v>0</v>
      </c>
      <c r="BM555" s="357">
        <v>0</v>
      </c>
      <c r="BN555" s="357">
        <v>0</v>
      </c>
      <c r="BO555" s="357">
        <v>0</v>
      </c>
      <c r="BP555" s="357">
        <v>0</v>
      </c>
      <c r="BQ555" s="357">
        <v>0</v>
      </c>
      <c r="BR555" s="357">
        <v>0</v>
      </c>
      <c r="BS555" s="357">
        <v>0</v>
      </c>
      <c r="BT555" s="357">
        <v>0</v>
      </c>
      <c r="BU555" s="357">
        <v>0</v>
      </c>
      <c r="BV555" s="357">
        <v>0</v>
      </c>
      <c r="BW555" s="357">
        <v>0</v>
      </c>
      <c r="BX555" s="357">
        <v>0</v>
      </c>
      <c r="BY555" s="357">
        <v>0</v>
      </c>
      <c r="BZ555" s="357">
        <v>0</v>
      </c>
      <c r="CA555" s="357">
        <v>0</v>
      </c>
      <c r="CB555" s="357">
        <v>0</v>
      </c>
      <c r="CC555" s="357">
        <v>0</v>
      </c>
      <c r="CD555" s="357">
        <v>0</v>
      </c>
      <c r="CE555" s="357">
        <v>0</v>
      </c>
      <c r="CF555" s="357">
        <v>0</v>
      </c>
      <c r="CG555" s="357">
        <v>0</v>
      </c>
      <c r="CH555" s="357">
        <v>0</v>
      </c>
      <c r="CI555" s="357">
        <v>0</v>
      </c>
      <c r="CJ555" s="357">
        <v>0</v>
      </c>
      <c r="CK555" s="357">
        <v>0</v>
      </c>
      <c r="CL555" s="357">
        <v>0</v>
      </c>
      <c r="CM555" s="357">
        <v>0</v>
      </c>
      <c r="CN555" s="357">
        <v>0</v>
      </c>
      <c r="CO555" s="357">
        <v>0</v>
      </c>
      <c r="CP555" s="357">
        <v>0</v>
      </c>
      <c r="CQ555" s="357">
        <v>0</v>
      </c>
      <c r="CR555" s="357">
        <v>0</v>
      </c>
      <c r="CS555" s="357">
        <v>0</v>
      </c>
      <c r="CT555" s="357">
        <v>0</v>
      </c>
      <c r="CU555" s="357">
        <v>0</v>
      </c>
      <c r="CV555" s="357">
        <v>0</v>
      </c>
      <c r="CW555" s="357">
        <v>0</v>
      </c>
      <c r="CX555" s="357">
        <v>0</v>
      </c>
      <c r="CY555" s="357">
        <v>0</v>
      </c>
      <c r="CZ555" s="357">
        <v>1</v>
      </c>
      <c r="DA555" s="357">
        <v>0</v>
      </c>
      <c r="DB555" s="357">
        <v>0</v>
      </c>
      <c r="DC555" s="358">
        <v>0</v>
      </c>
      <c r="DD555" s="358">
        <v>0</v>
      </c>
      <c r="DE555" s="358">
        <v>0</v>
      </c>
      <c r="DF555" s="359">
        <v>0</v>
      </c>
      <c r="DH555" s="340"/>
      <c r="DI555" s="331"/>
      <c r="DJ555" s="339"/>
      <c r="DK555" s="331"/>
      <c r="DL555" s="340"/>
      <c r="DM555" s="331"/>
      <c r="DN555" s="339"/>
      <c r="DO555" s="331"/>
      <c r="DP555" s="340"/>
    </row>
    <row r="556" spans="2:120">
      <c r="B556" s="315" t="str">
        <v>102</v>
      </c>
      <c r="C556" s="301" t="str">
        <v>飲食サービス</v>
      </c>
      <c r="D556" s="360">
        <v>3.3501505415347833E-6</v>
      </c>
      <c r="E556" s="356">
        <v>1.0480583932207236E-5</v>
      </c>
      <c r="F556" s="356">
        <v>5.8429100291546058E-6</v>
      </c>
      <c r="G556" s="356">
        <v>8.827008519022878E-6</v>
      </c>
      <c r="H556" s="356">
        <v>2.9068470388761529E-5</v>
      </c>
      <c r="I556" s="356">
        <v>0</v>
      </c>
      <c r="J556" s="356">
        <v>0</v>
      </c>
      <c r="K556" s="356">
        <v>2.1388931190902993E-6</v>
      </c>
      <c r="L556" s="356">
        <v>2.890137190353997E-3</v>
      </c>
      <c r="M556" s="356">
        <v>2.6364063931713439E-5</v>
      </c>
      <c r="N556" s="356">
        <v>1.4604937442158153E-4</v>
      </c>
      <c r="O556" s="356">
        <v>0</v>
      </c>
      <c r="P556" s="356">
        <v>1.423313376735578E-6</v>
      </c>
      <c r="Q556" s="357">
        <v>5.1894196722115643E-6</v>
      </c>
      <c r="R556" s="357">
        <v>4.5272128301028669E-6</v>
      </c>
      <c r="S556" s="357">
        <v>7.5173765175158613E-7</v>
      </c>
      <c r="T556" s="357">
        <v>4.0304995140109355E-6</v>
      </c>
      <c r="U556" s="357">
        <v>1.1249169201964437E-6</v>
      </c>
      <c r="V556" s="357">
        <v>8.7896325706273728E-7</v>
      </c>
      <c r="W556" s="357">
        <v>3.9953141259092451E-7</v>
      </c>
      <c r="X556" s="357">
        <v>1.3446343497586057E-6</v>
      </c>
      <c r="Y556" s="357">
        <v>2.117116063220795E-7</v>
      </c>
      <c r="Z556" s="357">
        <v>3.5413799597850881E-6</v>
      </c>
      <c r="AA556" s="357">
        <v>8.9124429501253598E-7</v>
      </c>
      <c r="AB556" s="357">
        <v>1.3473241641304297E-6</v>
      </c>
      <c r="AC556" s="357">
        <v>5.8442539882404274E-6</v>
      </c>
      <c r="AD556" s="357">
        <v>1.2604946767783556E-5</v>
      </c>
      <c r="AE556" s="357">
        <v>1.143947858691493E-7</v>
      </c>
      <c r="AF556" s="357">
        <v>5.5166549112074101E-6</v>
      </c>
      <c r="AG556" s="357">
        <v>7.7016043831660144E-7</v>
      </c>
      <c r="AH556" s="357">
        <v>1.9616521577639777E-6</v>
      </c>
      <c r="AI556" s="357">
        <v>4.1504637480865842E-6</v>
      </c>
      <c r="AJ556" s="357">
        <v>3.8551372573366436E-6</v>
      </c>
      <c r="AK556" s="357">
        <v>2.4792781221708611E-6</v>
      </c>
      <c r="AL556" s="357">
        <v>4.1991355618806295E-6</v>
      </c>
      <c r="AM556" s="357">
        <v>4.7772235071625511E-6</v>
      </c>
      <c r="AN556" s="357">
        <v>0</v>
      </c>
      <c r="AO556" s="357">
        <v>5.4556407309376573E-7</v>
      </c>
      <c r="AP556" s="357">
        <v>2.4687877071173483E-6</v>
      </c>
      <c r="AQ556" s="357">
        <v>1.4460787915424167E-6</v>
      </c>
      <c r="AR556" s="357">
        <v>9.2881342371290136E-7</v>
      </c>
      <c r="AS556" s="357">
        <v>3.4957419524471957E-6</v>
      </c>
      <c r="AT556" s="357">
        <v>8.7400329721093197E-7</v>
      </c>
      <c r="AU556" s="357">
        <v>1.5639772888626467E-6</v>
      </c>
      <c r="AV556" s="357">
        <v>2.9713738678423292E-6</v>
      </c>
      <c r="AW556" s="357">
        <v>2.8837535435639634E-6</v>
      </c>
      <c r="AX556" s="357">
        <v>2.3861443764571872E-6</v>
      </c>
      <c r="AY556" s="357">
        <v>7.8955272409319041E-7</v>
      </c>
      <c r="AZ556" s="357">
        <v>6.7153255021029358E-7</v>
      </c>
      <c r="BA556" s="357">
        <v>2.7896498069092424E-6</v>
      </c>
      <c r="BB556" s="357">
        <v>1.3390269466335677E-6</v>
      </c>
      <c r="BC556" s="357">
        <v>1.0622118492370988E-6</v>
      </c>
      <c r="BD556" s="357">
        <v>2.8528852374318212E-6</v>
      </c>
      <c r="BE556" s="357">
        <v>1.1024295330459383E-6</v>
      </c>
      <c r="BF556" s="357">
        <v>6.8910837937414801E-7</v>
      </c>
      <c r="BG556" s="357">
        <v>3.7044209472959035E-7</v>
      </c>
      <c r="BH556" s="357">
        <v>5.8245949032070546E-7</v>
      </c>
      <c r="BI556" s="357">
        <v>3.6789678830486516E-7</v>
      </c>
      <c r="BJ556" s="357">
        <v>2.6131860416365553E-6</v>
      </c>
      <c r="BK556" s="357">
        <v>2.7978833072171192E-6</v>
      </c>
      <c r="BL556" s="357">
        <v>3.0791740777645882E-6</v>
      </c>
      <c r="BM556" s="357">
        <v>1.1158548998330585E-7</v>
      </c>
      <c r="BN556" s="357">
        <v>4.7266501523814499E-6</v>
      </c>
      <c r="BO556" s="357">
        <v>5.2401427578084718E-6</v>
      </c>
      <c r="BP556" s="357">
        <v>3.6544637196573129E-6</v>
      </c>
      <c r="BQ556" s="357">
        <v>5.1225278525225163E-6</v>
      </c>
      <c r="BR556" s="357">
        <v>1.6096641487906555E-6</v>
      </c>
      <c r="BS556" s="357">
        <v>6.9150264358325865E-7</v>
      </c>
      <c r="BT556" s="357">
        <v>2.4938857476902484E-6</v>
      </c>
      <c r="BU556" s="357">
        <v>3.81774637993957E-7</v>
      </c>
      <c r="BV556" s="357">
        <v>2.0529147861968245E-6</v>
      </c>
      <c r="BW556" s="357">
        <v>1.4678636622172363E-6</v>
      </c>
      <c r="BX556" s="357">
        <v>8.2884341715237663E-7</v>
      </c>
      <c r="BY556" s="357">
        <v>1.1150514143079463E-6</v>
      </c>
      <c r="BZ556" s="357">
        <v>2.7069827883858031E-7</v>
      </c>
      <c r="CA556" s="357">
        <v>5.7682702445327934E-6</v>
      </c>
      <c r="CB556" s="357">
        <v>1.5985751389307404E-6</v>
      </c>
      <c r="CC556" s="357">
        <v>1.5507118358985729E-6</v>
      </c>
      <c r="CD556" s="357">
        <v>7.0638744539522266E-6</v>
      </c>
      <c r="CE556" s="357">
        <v>1.6052617927864199E-6</v>
      </c>
      <c r="CF556" s="357">
        <v>3.9598314357330981E-6</v>
      </c>
      <c r="CG556" s="357">
        <v>9.1245514603091731E-7</v>
      </c>
      <c r="CH556" s="357">
        <v>2.8572755150950145E-7</v>
      </c>
      <c r="CI556" s="357">
        <v>2.948293588388796E-6</v>
      </c>
      <c r="CJ556" s="357">
        <v>9.6253679657972752E-7</v>
      </c>
      <c r="CK556" s="357">
        <v>1.2063693216225362E-6</v>
      </c>
      <c r="CL556" s="357">
        <v>2.9668757731487538E-6</v>
      </c>
      <c r="CM556" s="357">
        <v>1.0206994876241726E-6</v>
      </c>
      <c r="CN556" s="357">
        <v>6.6080378644290978E-7</v>
      </c>
      <c r="CO556" s="357">
        <v>4.3758154819800953E-6</v>
      </c>
      <c r="CP556" s="357">
        <v>2.0148501058410086E-6</v>
      </c>
      <c r="CQ556" s="357">
        <v>5.5194708455612602E-3</v>
      </c>
      <c r="CR556" s="357">
        <v>4.0901470501319773E-6</v>
      </c>
      <c r="CS556" s="357">
        <v>4.8404541557410183E-3</v>
      </c>
      <c r="CT556" s="357">
        <v>1.9040563646816656E-2</v>
      </c>
      <c r="CU556" s="357">
        <v>1.5629490360086898E-6</v>
      </c>
      <c r="CV556" s="357">
        <v>2.0657389312528748E-6</v>
      </c>
      <c r="CW556" s="357">
        <v>8.0758723599879697E-7</v>
      </c>
      <c r="CX556" s="357">
        <v>2.3119215990789947E-6</v>
      </c>
      <c r="CY556" s="357">
        <v>1.9131606427621775E-6</v>
      </c>
      <c r="CZ556" s="357">
        <v>9.9086771925840488E-3</v>
      </c>
      <c r="DA556" s="357">
        <v>1.005038585933862</v>
      </c>
      <c r="DB556" s="357">
        <v>1.0906751000537632E-6</v>
      </c>
      <c r="DC556" s="358">
        <v>4.7157171555742037E-7</v>
      </c>
      <c r="DD556" s="358">
        <v>4.834936748311515E-6</v>
      </c>
      <c r="DE556" s="358">
        <v>6.4565819193038118E-7</v>
      </c>
      <c r="DF556" s="359">
        <v>2.9575849525740342E-4</v>
      </c>
      <c r="DH556" s="340"/>
      <c r="DI556" s="331"/>
      <c r="DJ556" s="339"/>
      <c r="DK556" s="331"/>
      <c r="DL556" s="340"/>
      <c r="DM556" s="331"/>
      <c r="DN556" s="339"/>
      <c r="DO556" s="331"/>
      <c r="DP556" s="340"/>
    </row>
    <row r="557" spans="2:120">
      <c r="B557" s="315" t="str">
        <v>103</v>
      </c>
      <c r="C557" s="301" t="str">
        <v>洗濯・理容・美容・浴場業</v>
      </c>
      <c r="D557" s="360">
        <v>3.7334936151706656E-5</v>
      </c>
      <c r="E557" s="356">
        <v>5.1271855761649014E-5</v>
      </c>
      <c r="F557" s="356">
        <v>4.5717717413210226E-4</v>
      </c>
      <c r="G557" s="356">
        <v>2.3427340917795257E-5</v>
      </c>
      <c r="H557" s="356">
        <v>6.6438825669735656E-5</v>
      </c>
      <c r="I557" s="356">
        <v>0</v>
      </c>
      <c r="J557" s="356">
        <v>0</v>
      </c>
      <c r="K557" s="356">
        <v>1.02222835309788E-4</v>
      </c>
      <c r="L557" s="356">
        <v>1.2863863488371118E-4</v>
      </c>
      <c r="M557" s="356">
        <v>9.0486167765545719E-5</v>
      </c>
      <c r="N557" s="356">
        <v>1.8141802705065348E-5</v>
      </c>
      <c r="O557" s="356">
        <v>0</v>
      </c>
      <c r="P557" s="356">
        <v>1.2421368787656045E-4</v>
      </c>
      <c r="Q557" s="357">
        <v>9.5923859397874854E-5</v>
      </c>
      <c r="R557" s="357">
        <v>8.8617241194981992E-5</v>
      </c>
      <c r="S557" s="357">
        <v>4.2938377736431511E-5</v>
      </c>
      <c r="T557" s="357">
        <v>6.6865108165401729E-5</v>
      </c>
      <c r="U557" s="357">
        <v>7.3130471586827842E-5</v>
      </c>
      <c r="V557" s="357">
        <v>6.5992571175737852E-5</v>
      </c>
      <c r="W557" s="357">
        <v>1.3894812132082221E-5</v>
      </c>
      <c r="X557" s="357">
        <v>8.3955757952187157E-5</v>
      </c>
      <c r="Y557" s="357">
        <v>5.9905974370140893E-6</v>
      </c>
      <c r="Z557" s="357">
        <v>4.5231312101930611E-5</v>
      </c>
      <c r="AA557" s="357">
        <v>1.9055947750201425E-5</v>
      </c>
      <c r="AB557" s="357">
        <v>1.2000694248047027E-4</v>
      </c>
      <c r="AC557" s="357">
        <v>9.7806618346668348E-5</v>
      </c>
      <c r="AD557" s="357">
        <v>3.9068781292988387E-5</v>
      </c>
      <c r="AE557" s="357">
        <v>5.2633533348908506E-6</v>
      </c>
      <c r="AF557" s="357">
        <v>4.4178262069666047E-5</v>
      </c>
      <c r="AG557" s="357">
        <v>5.6092389390588442E-5</v>
      </c>
      <c r="AH557" s="357">
        <v>5.9106775328844034E-5</v>
      </c>
      <c r="AI557" s="357">
        <v>2.9030818177344734E-5</v>
      </c>
      <c r="AJ557" s="357">
        <v>3.2290869852249384E-5</v>
      </c>
      <c r="AK557" s="357">
        <v>2.9957222284192885E-5</v>
      </c>
      <c r="AL557" s="357">
        <v>3.3743848031779096E-5</v>
      </c>
      <c r="AM557" s="357">
        <v>3.9331391328803482E-5</v>
      </c>
      <c r="AN557" s="357">
        <v>0</v>
      </c>
      <c r="AO557" s="357">
        <v>7.571247313231287E-6</v>
      </c>
      <c r="AP557" s="357">
        <v>6.5674606969696572E-5</v>
      </c>
      <c r="AQ557" s="357">
        <v>1.399873818017573E-5</v>
      </c>
      <c r="AR557" s="357">
        <v>2.7457379399928976E-5</v>
      </c>
      <c r="AS557" s="357">
        <v>7.1661901462241772E-5</v>
      </c>
      <c r="AT557" s="357">
        <v>3.9041819740566186E-5</v>
      </c>
      <c r="AU557" s="357">
        <v>5.3855841166422092E-5</v>
      </c>
      <c r="AV557" s="357">
        <v>5.5423387998574521E-5</v>
      </c>
      <c r="AW557" s="357">
        <v>5.4868727378680329E-5</v>
      </c>
      <c r="AX557" s="357">
        <v>6.5869706936558706E-5</v>
      </c>
      <c r="AY557" s="357">
        <v>8.4932956506847149E-5</v>
      </c>
      <c r="AZ557" s="357">
        <v>9.2674736279928723E-5</v>
      </c>
      <c r="BA557" s="357">
        <v>5.8792160422638873E-5</v>
      </c>
      <c r="BB557" s="357">
        <v>6.8893659475332801E-5</v>
      </c>
      <c r="BC557" s="357">
        <v>2.1881946293080048E-5</v>
      </c>
      <c r="BD557" s="357">
        <v>7.1173870333154156E-5</v>
      </c>
      <c r="BE557" s="357">
        <v>2.3091066911841498E-5</v>
      </c>
      <c r="BF557" s="357">
        <v>2.0056786068473546E-5</v>
      </c>
      <c r="BG557" s="357">
        <v>5.242850124877537E-5</v>
      </c>
      <c r="BH557" s="357">
        <v>4.0454200533777649E-5</v>
      </c>
      <c r="BI557" s="357">
        <v>6.4256790499800725E-5</v>
      </c>
      <c r="BJ557" s="357">
        <v>5.6107735697344567E-5</v>
      </c>
      <c r="BK557" s="357">
        <v>2.4318804828271773E-5</v>
      </c>
      <c r="BL557" s="357">
        <v>7.2149595944030686E-5</v>
      </c>
      <c r="BM557" s="357">
        <v>3.1413857261497489E-6</v>
      </c>
      <c r="BN557" s="357">
        <v>4.1812971551121264E-5</v>
      </c>
      <c r="BO557" s="357">
        <v>5.5679554677752121E-5</v>
      </c>
      <c r="BP557" s="357">
        <v>9.5774276578189572E-5</v>
      </c>
      <c r="BQ557" s="357">
        <v>6.651503151485985E-5</v>
      </c>
      <c r="BR557" s="357">
        <v>6.5943580181030214E-5</v>
      </c>
      <c r="BS557" s="357">
        <v>1.2162809863773736E-5</v>
      </c>
      <c r="BT557" s="357">
        <v>5.1620392040673339E-5</v>
      </c>
      <c r="BU557" s="357">
        <v>3.5206595453014215E-5</v>
      </c>
      <c r="BV557" s="357">
        <v>6.8794699717096512E-5</v>
      </c>
      <c r="BW557" s="357">
        <v>9.2365678309618774E-5</v>
      </c>
      <c r="BX557" s="357">
        <v>2.5334616277015427E-5</v>
      </c>
      <c r="BY557" s="357">
        <v>1.5237334596778791E-5</v>
      </c>
      <c r="BZ557" s="357">
        <v>9.0731037586797497E-6</v>
      </c>
      <c r="CA557" s="357">
        <v>2.5656542893560141E-3</v>
      </c>
      <c r="CB557" s="357">
        <v>1.0425611617816979E-4</v>
      </c>
      <c r="CC557" s="357">
        <v>9.819608972256501E-5</v>
      </c>
      <c r="CD557" s="357">
        <v>5.0140880865615934E-5</v>
      </c>
      <c r="CE557" s="357">
        <v>1.9894271545703393E-5</v>
      </c>
      <c r="CF557" s="357">
        <v>8.5639230329593273E-5</v>
      </c>
      <c r="CG557" s="357">
        <v>2.9133599821527615E-5</v>
      </c>
      <c r="CH557" s="357">
        <v>2.582083091507425E-4</v>
      </c>
      <c r="CI557" s="357">
        <v>3.9246996220814834E-4</v>
      </c>
      <c r="CJ557" s="357">
        <v>1.6568409538717081E-3</v>
      </c>
      <c r="CK557" s="357">
        <v>7.5249941986299168E-5</v>
      </c>
      <c r="CL557" s="357">
        <v>9.9686816533643002E-4</v>
      </c>
      <c r="CM557" s="357">
        <v>9.8374829458515602E-5</v>
      </c>
      <c r="CN557" s="357">
        <v>1.165977164934963E-4</v>
      </c>
      <c r="CO557" s="357">
        <v>1.2969112354539644E-4</v>
      </c>
      <c r="CP557" s="357">
        <v>8.6554332541942657E-5</v>
      </c>
      <c r="CQ557" s="357">
        <v>9.4355125564579093E-3</v>
      </c>
      <c r="CR557" s="357">
        <v>3.9525907501208732E-3</v>
      </c>
      <c r="CS557" s="357">
        <v>8.2853750152800301E-3</v>
      </c>
      <c r="CT557" s="357">
        <v>1.0400907788085736E-2</v>
      </c>
      <c r="CU557" s="357">
        <v>5.9646575960561218E-5</v>
      </c>
      <c r="CV557" s="357">
        <v>8.5225491003173312E-5</v>
      </c>
      <c r="CW557" s="357">
        <v>1.0338891070297246E-3</v>
      </c>
      <c r="CX557" s="357">
        <v>3.8997550961659576E-5</v>
      </c>
      <c r="CY557" s="357">
        <v>6.775934351907843E-5</v>
      </c>
      <c r="CZ557" s="357">
        <v>7.3876784365344995E-3</v>
      </c>
      <c r="DA557" s="357">
        <v>2.7815912583422512E-3</v>
      </c>
      <c r="DB557" s="357">
        <v>1.010844744632925</v>
      </c>
      <c r="DC557" s="358">
        <v>1.4731563645092798E-4</v>
      </c>
      <c r="DD557" s="358">
        <v>4.6511129378854643E-4</v>
      </c>
      <c r="DE557" s="358">
        <v>1.8013747542441768E-5</v>
      </c>
      <c r="DF557" s="359">
        <v>1.5834180211573431E-3</v>
      </c>
      <c r="DH557" s="340"/>
      <c r="DI557" s="331"/>
      <c r="DJ557" s="339"/>
      <c r="DK557" s="331"/>
      <c r="DL557" s="340"/>
      <c r="DM557" s="331"/>
      <c r="DN557" s="339"/>
      <c r="DO557" s="331"/>
      <c r="DP557" s="340"/>
    </row>
    <row r="558" spans="2:120">
      <c r="B558" s="315" t="str">
        <v>104</v>
      </c>
      <c r="C558" s="301" t="str">
        <v>娯楽サービス</v>
      </c>
      <c r="D558" s="360">
        <v>1.3808811936330372E-5</v>
      </c>
      <c r="E558" s="356">
        <v>1.1318424859304043E-5</v>
      </c>
      <c r="F558" s="356">
        <v>2.8922279341398484E-5</v>
      </c>
      <c r="G558" s="356">
        <v>1.1126049665463118E-5</v>
      </c>
      <c r="H558" s="356">
        <v>1.943488518414389E-5</v>
      </c>
      <c r="I558" s="356">
        <v>0</v>
      </c>
      <c r="J558" s="356">
        <v>0</v>
      </c>
      <c r="K558" s="356">
        <v>2.3365739742645487E-5</v>
      </c>
      <c r="L558" s="356">
        <v>2.7646996366795838E-5</v>
      </c>
      <c r="M558" s="356">
        <v>3.1744686173255239E-5</v>
      </c>
      <c r="N558" s="356">
        <v>1.2374821463806364E-5</v>
      </c>
      <c r="O558" s="356">
        <v>0</v>
      </c>
      <c r="P558" s="356">
        <v>1.6290669963293347E-5</v>
      </c>
      <c r="Q558" s="357">
        <v>2.7030457721443525E-5</v>
      </c>
      <c r="R558" s="357">
        <v>1.8232429465366411E-5</v>
      </c>
      <c r="S558" s="357">
        <v>2.5698084447368274E-5</v>
      </c>
      <c r="T558" s="357">
        <v>1.5554810695955866E-5</v>
      </c>
      <c r="U558" s="357">
        <v>1.7630381761872947E-5</v>
      </c>
      <c r="V558" s="357">
        <v>1.5687681501315447E-5</v>
      </c>
      <c r="W558" s="357">
        <v>3.3711715713679494E-5</v>
      </c>
      <c r="X558" s="357">
        <v>1.7196286461571297E-5</v>
      </c>
      <c r="Y558" s="357">
        <v>3.825559465215542E-6</v>
      </c>
      <c r="Z558" s="357">
        <v>9.8415566192758594E-6</v>
      </c>
      <c r="AA558" s="357">
        <v>6.5888418075969906E-6</v>
      </c>
      <c r="AB558" s="357">
        <v>1.6060687429605968E-5</v>
      </c>
      <c r="AC558" s="357">
        <v>6.5250280368897966E-5</v>
      </c>
      <c r="AD558" s="357">
        <v>5.7895251532057912E-5</v>
      </c>
      <c r="AE558" s="357">
        <v>1.8023727723107321E-6</v>
      </c>
      <c r="AF558" s="357">
        <v>1.8191941324403525E-5</v>
      </c>
      <c r="AG558" s="357">
        <v>1.3784734114993159E-5</v>
      </c>
      <c r="AH558" s="357">
        <v>2.2211940890763635E-5</v>
      </c>
      <c r="AI558" s="357">
        <v>1.8452838029610145E-5</v>
      </c>
      <c r="AJ558" s="357">
        <v>1.585790157554756E-5</v>
      </c>
      <c r="AK558" s="357">
        <v>1.5571907454197933E-5</v>
      </c>
      <c r="AL558" s="357">
        <v>2.8682730645622822E-5</v>
      </c>
      <c r="AM558" s="357">
        <v>2.134633264228503E-5</v>
      </c>
      <c r="AN558" s="357">
        <v>0</v>
      </c>
      <c r="AO558" s="357">
        <v>3.9313538799117304E-6</v>
      </c>
      <c r="AP558" s="357">
        <v>1.0623824172920735E-5</v>
      </c>
      <c r="AQ558" s="357">
        <v>8.5294636007843833E-6</v>
      </c>
      <c r="AR558" s="357">
        <v>6.2162875434896582E-6</v>
      </c>
      <c r="AS558" s="357">
        <v>1.4340840617973915E-5</v>
      </c>
      <c r="AT558" s="357">
        <v>1.3598064024022748E-5</v>
      </c>
      <c r="AU558" s="357">
        <v>1.542469884579573E-5</v>
      </c>
      <c r="AV558" s="357">
        <v>2.1687544791495598E-5</v>
      </c>
      <c r="AW558" s="357">
        <v>1.7848472103997184E-5</v>
      </c>
      <c r="AX558" s="357">
        <v>1.9781087150119711E-5</v>
      </c>
      <c r="AY558" s="357">
        <v>2.0208596120850071E-5</v>
      </c>
      <c r="AZ558" s="357">
        <v>1.7887456388180106E-5</v>
      </c>
      <c r="BA558" s="357">
        <v>2.1901738927270736E-5</v>
      </c>
      <c r="BB558" s="357">
        <v>2.6364620213618036E-5</v>
      </c>
      <c r="BC558" s="357">
        <v>2.3561249516810178E-5</v>
      </c>
      <c r="BD558" s="357">
        <v>2.2738075009419247E-5</v>
      </c>
      <c r="BE558" s="357">
        <v>2.2081754604300244E-5</v>
      </c>
      <c r="BF558" s="357">
        <v>2.7224016086805376E-5</v>
      </c>
      <c r="BG558" s="357">
        <v>1.5238252280166928E-5</v>
      </c>
      <c r="BH558" s="357">
        <v>1.5845782064518453E-5</v>
      </c>
      <c r="BI558" s="357">
        <v>1.0014474509738457E-5</v>
      </c>
      <c r="BJ558" s="357">
        <v>1.3270382229082932E-5</v>
      </c>
      <c r="BK558" s="357">
        <v>1.4652716812718296E-5</v>
      </c>
      <c r="BL558" s="357">
        <v>3.2014448742635318E-5</v>
      </c>
      <c r="BM558" s="357">
        <v>6.8686730148797442E-7</v>
      </c>
      <c r="BN558" s="357">
        <v>2.3026464250051477E-5</v>
      </c>
      <c r="BO558" s="357">
        <v>2.5040024834194906E-5</v>
      </c>
      <c r="BP558" s="357">
        <v>2.2093151700913435E-5</v>
      </c>
      <c r="BQ558" s="357">
        <v>2.5804712940228272E-5</v>
      </c>
      <c r="BR558" s="357">
        <v>1.3164239452761289E-5</v>
      </c>
      <c r="BS558" s="357">
        <v>1.4031134629512357E-5</v>
      </c>
      <c r="BT558" s="357">
        <v>1.9413861424837168E-5</v>
      </c>
      <c r="BU558" s="357">
        <v>1.2116943689346829E-5</v>
      </c>
      <c r="BV558" s="357">
        <v>5.4133277068566283E-5</v>
      </c>
      <c r="BW558" s="357">
        <v>5.5616951046679686E-5</v>
      </c>
      <c r="BX558" s="357">
        <v>1.1101738175245523E-5</v>
      </c>
      <c r="BY558" s="357">
        <v>6.1629698305261126E-6</v>
      </c>
      <c r="BZ558" s="357">
        <v>5.4393431678037565E-6</v>
      </c>
      <c r="CA558" s="357">
        <v>3.1120680720679762E-5</v>
      </c>
      <c r="CB558" s="357">
        <v>1.8239364524242787E-5</v>
      </c>
      <c r="CC558" s="357">
        <v>1.5685622644284893E-5</v>
      </c>
      <c r="CD558" s="357">
        <v>3.9644415933453148E-5</v>
      </c>
      <c r="CE558" s="357">
        <v>2.3994156505686938E-5</v>
      </c>
      <c r="CF558" s="357">
        <v>2.606227007935436E-5</v>
      </c>
      <c r="CG558" s="357">
        <v>1.5155729092358405E-5</v>
      </c>
      <c r="CH558" s="357">
        <v>4.5507265168099226E-5</v>
      </c>
      <c r="CI558" s="357">
        <v>1.811920258191116E-4</v>
      </c>
      <c r="CJ558" s="357">
        <v>3.9813684800888816E-2</v>
      </c>
      <c r="CK558" s="357">
        <v>5.4885809539840796E-5</v>
      </c>
      <c r="CL558" s="357">
        <v>4.9966598789878474E-4</v>
      </c>
      <c r="CM558" s="357">
        <v>6.8879128466835396E-3</v>
      </c>
      <c r="CN558" s="357">
        <v>4.2196783139896662E-5</v>
      </c>
      <c r="CO558" s="357">
        <v>1.4163464056021459E-4</v>
      </c>
      <c r="CP558" s="357">
        <v>7.5340610123336287E-5</v>
      </c>
      <c r="CQ558" s="357">
        <v>2.822233148754689E-5</v>
      </c>
      <c r="CR558" s="357">
        <v>2.7285089197949025E-5</v>
      </c>
      <c r="CS558" s="357">
        <v>4.3668440502605789E-5</v>
      </c>
      <c r="CT558" s="357">
        <v>2.8612811235456689E-5</v>
      </c>
      <c r="CU558" s="357">
        <v>8.8528639294414962E-5</v>
      </c>
      <c r="CV558" s="357">
        <v>3.4510423973860875E-5</v>
      </c>
      <c r="CW558" s="357">
        <v>1.2329403919296128E-2</v>
      </c>
      <c r="CX558" s="357">
        <v>1.7129995699826288E-5</v>
      </c>
      <c r="CY558" s="357">
        <v>3.7282432886147026E-5</v>
      </c>
      <c r="CZ558" s="357">
        <v>1.8748926659879707E-3</v>
      </c>
      <c r="DA558" s="357">
        <v>3.0510321396340508E-4</v>
      </c>
      <c r="DB558" s="357">
        <v>1.3704448587977252E-4</v>
      </c>
      <c r="DC558" s="358">
        <v>1.0019986064305999</v>
      </c>
      <c r="DD558" s="358">
        <v>9.1117901773971023E-4</v>
      </c>
      <c r="DE558" s="358">
        <v>7.2553885480657751E-6</v>
      </c>
      <c r="DF558" s="359">
        <v>4.3275847744398956E-4</v>
      </c>
      <c r="DH558" s="340"/>
      <c r="DI558" s="331"/>
      <c r="DJ558" s="339"/>
      <c r="DK558" s="331"/>
      <c r="DL558" s="340"/>
      <c r="DM558" s="331"/>
      <c r="DN558" s="339"/>
      <c r="DO558" s="331"/>
      <c r="DP558" s="340"/>
    </row>
    <row r="559" spans="2:120">
      <c r="B559" s="315" t="str">
        <v>105</v>
      </c>
      <c r="C559" s="301" t="str">
        <v>その他の対個人サービス</v>
      </c>
      <c r="D559" s="360">
        <v>6.9250615111869361E-5</v>
      </c>
      <c r="E559" s="356">
        <v>8.9265499128750965E-5</v>
      </c>
      <c r="F559" s="356">
        <v>9.800023154890483E-4</v>
      </c>
      <c r="G559" s="356">
        <v>3.7449126625697737E-4</v>
      </c>
      <c r="H559" s="356">
        <v>9.7082490064395494E-4</v>
      </c>
      <c r="I559" s="356">
        <v>0</v>
      </c>
      <c r="J559" s="356">
        <v>0</v>
      </c>
      <c r="K559" s="356">
        <v>1.9112681385531012E-4</v>
      </c>
      <c r="L559" s="356">
        <v>1.6149256866928514E-4</v>
      </c>
      <c r="M559" s="356">
        <v>9.6540037593935852E-5</v>
      </c>
      <c r="N559" s="356">
        <v>4.9007241790653973E-5</v>
      </c>
      <c r="O559" s="356">
        <v>0</v>
      </c>
      <c r="P559" s="356">
        <v>5.9243387703238385E-5</v>
      </c>
      <c r="Q559" s="357">
        <v>1.5186800789651289E-4</v>
      </c>
      <c r="R559" s="357">
        <v>1.6733682863327262E-4</v>
      </c>
      <c r="S559" s="357">
        <v>1.7653675517439568E-4</v>
      </c>
      <c r="T559" s="357">
        <v>8.1657037141215214E-5</v>
      </c>
      <c r="U559" s="357">
        <v>5.9159302507393891E-5</v>
      </c>
      <c r="V559" s="357">
        <v>1.6466173921645587E-4</v>
      </c>
      <c r="W559" s="357">
        <v>6.3396422454366696E-5</v>
      </c>
      <c r="X559" s="357">
        <v>1.2404794172777124E-4</v>
      </c>
      <c r="Y559" s="357">
        <v>2.0104152141006834E-5</v>
      </c>
      <c r="Z559" s="357">
        <v>1.2663931917142546E-4</v>
      </c>
      <c r="AA559" s="357">
        <v>1.066817756105364E-4</v>
      </c>
      <c r="AB559" s="357">
        <v>1.7760317996686056E-4</v>
      </c>
      <c r="AC559" s="357">
        <v>2.322692570393066E-4</v>
      </c>
      <c r="AD559" s="357">
        <v>1.5415584728362974E-4</v>
      </c>
      <c r="AE559" s="357">
        <v>1.2560284583941075E-5</v>
      </c>
      <c r="AF559" s="357">
        <v>7.5320120685325954E-5</v>
      </c>
      <c r="AG559" s="357">
        <v>1.1615541827380535E-4</v>
      </c>
      <c r="AH559" s="357">
        <v>1.3812938657729908E-4</v>
      </c>
      <c r="AI559" s="357">
        <v>5.5220329885563571E-5</v>
      </c>
      <c r="AJ559" s="357">
        <v>1.3215958504719533E-4</v>
      </c>
      <c r="AK559" s="357">
        <v>1.7947487443920987E-4</v>
      </c>
      <c r="AL559" s="357">
        <v>2.0377221069950042E-4</v>
      </c>
      <c r="AM559" s="357">
        <v>8.3758164857045502E-5</v>
      </c>
      <c r="AN559" s="357">
        <v>0</v>
      </c>
      <c r="AO559" s="357">
        <v>2.4696130528128384E-5</v>
      </c>
      <c r="AP559" s="357">
        <v>9.7881470035985997E-5</v>
      </c>
      <c r="AQ559" s="357">
        <v>1.2785114763650416E-4</v>
      </c>
      <c r="AR559" s="357">
        <v>8.7913913833653588E-5</v>
      </c>
      <c r="AS559" s="357">
        <v>1.3642648691558447E-4</v>
      </c>
      <c r="AT559" s="357">
        <v>1.2229011424106842E-4</v>
      </c>
      <c r="AU559" s="357">
        <v>1.1366698252721316E-4</v>
      </c>
      <c r="AV559" s="357">
        <v>1.3745610984911715E-4</v>
      </c>
      <c r="AW559" s="357">
        <v>1.4487709442034737E-4</v>
      </c>
      <c r="AX559" s="357">
        <v>2.1197646863559767E-4</v>
      </c>
      <c r="AY559" s="357">
        <v>1.932925363155788E-4</v>
      </c>
      <c r="AZ559" s="357">
        <v>1.8787392640900219E-4</v>
      </c>
      <c r="BA559" s="357">
        <v>1.7626371430462504E-4</v>
      </c>
      <c r="BB559" s="357">
        <v>1.8269296573902353E-4</v>
      </c>
      <c r="BC559" s="357">
        <v>8.6621289295047834E-5</v>
      </c>
      <c r="BD559" s="357">
        <v>1.6783562402715476E-4</v>
      </c>
      <c r="BE559" s="357">
        <v>1.4750209952187239E-4</v>
      </c>
      <c r="BF559" s="357">
        <v>9.2413393826437781E-5</v>
      </c>
      <c r="BG559" s="357">
        <v>1.1537665719300842E-4</v>
      </c>
      <c r="BH559" s="357">
        <v>1.7508592231559953E-4</v>
      </c>
      <c r="BI559" s="357">
        <v>1.08300560214517E-4</v>
      </c>
      <c r="BJ559" s="357">
        <v>7.2230751598558691E-5</v>
      </c>
      <c r="BK559" s="357">
        <v>1.7747478556661613E-4</v>
      </c>
      <c r="BL559" s="357">
        <v>1.38851834339107E-4</v>
      </c>
      <c r="BM559" s="357">
        <v>7.1777556510427145E-6</v>
      </c>
      <c r="BN559" s="357">
        <v>2.5529778234392221E-4</v>
      </c>
      <c r="BO559" s="357">
        <v>2.0111434982348971E-4</v>
      </c>
      <c r="BP559" s="357">
        <v>3.6220031107327578E-4</v>
      </c>
      <c r="BQ559" s="357">
        <v>4.0122977386561961E-4</v>
      </c>
      <c r="BR559" s="357">
        <v>1.1207177798084216E-4</v>
      </c>
      <c r="BS559" s="357">
        <v>6.6483910857747158E-5</v>
      </c>
      <c r="BT559" s="357">
        <v>3.2023281670380955E-4</v>
      </c>
      <c r="BU559" s="357">
        <v>3.5721743193686631E-5</v>
      </c>
      <c r="BV559" s="357">
        <v>5.8255288049705142E-4</v>
      </c>
      <c r="BW559" s="357">
        <v>2.2633030377872774E-4</v>
      </c>
      <c r="BX559" s="357">
        <v>4.9847029332106491E-4</v>
      </c>
      <c r="BY559" s="357">
        <v>1.1593922225818458E-4</v>
      </c>
      <c r="BZ559" s="357">
        <v>4.010200215910726E-4</v>
      </c>
      <c r="CA559" s="357">
        <v>1.856399217801295E-4</v>
      </c>
      <c r="CB559" s="357">
        <v>2.2551004533147553E-4</v>
      </c>
      <c r="CC559" s="357">
        <v>1.9505183001374758E-4</v>
      </c>
      <c r="CD559" s="357">
        <v>1.2516888035769469E-4</v>
      </c>
      <c r="CE559" s="357">
        <v>7.4471127315119411E-5</v>
      </c>
      <c r="CF559" s="357">
        <v>3.3387920510544991E-4</v>
      </c>
      <c r="CG559" s="357">
        <v>2.0667994058249688E-4</v>
      </c>
      <c r="CH559" s="357">
        <v>1.7781925316886978E-4</v>
      </c>
      <c r="CI559" s="357">
        <v>3.7600449012894875E-4</v>
      </c>
      <c r="CJ559" s="357">
        <v>6.3076072960490982E-3</v>
      </c>
      <c r="CK559" s="357">
        <v>1.3628290845642797E-3</v>
      </c>
      <c r="CL559" s="357">
        <v>6.8229678690603229E-4</v>
      </c>
      <c r="CM559" s="357">
        <v>3.7240406424220579E-3</v>
      </c>
      <c r="CN559" s="357">
        <v>4.3717859387925359E-4</v>
      </c>
      <c r="CO559" s="357">
        <v>3.2777902011731704E-4</v>
      </c>
      <c r="CP559" s="357">
        <v>2.0012446435518183E-3</v>
      </c>
      <c r="CQ559" s="357">
        <v>4.1336750661143449E-4</v>
      </c>
      <c r="CR559" s="357">
        <v>4.293696647877855E-4</v>
      </c>
      <c r="CS559" s="357">
        <v>2.341773035396043E-4</v>
      </c>
      <c r="CT559" s="357">
        <v>2.7826660591963678E-4</v>
      </c>
      <c r="CU559" s="357">
        <v>1.6605390255831469E-3</v>
      </c>
      <c r="CV559" s="357">
        <v>9.5572679317451365E-4</v>
      </c>
      <c r="CW559" s="357">
        <v>3.4383117695717543E-3</v>
      </c>
      <c r="CX559" s="357">
        <v>4.5353349841104198E-4</v>
      </c>
      <c r="CY559" s="357">
        <v>8.7158804154379831E-4</v>
      </c>
      <c r="CZ559" s="357">
        <v>1.9981120701361207E-3</v>
      </c>
      <c r="DA559" s="357">
        <v>4.1373317076054715E-4</v>
      </c>
      <c r="DB559" s="357">
        <v>1.062498847031179E-3</v>
      </c>
      <c r="DC559" s="358">
        <v>2.2251016149550996E-3</v>
      </c>
      <c r="DD559" s="358">
        <v>1.0071908322359229</v>
      </c>
      <c r="DE559" s="358">
        <v>5.9984795831384632E-5</v>
      </c>
      <c r="DF559" s="359">
        <v>6.5977764116568376E-4</v>
      </c>
      <c r="DH559" s="340"/>
      <c r="DI559" s="331"/>
      <c r="DJ559" s="339"/>
      <c r="DK559" s="331"/>
      <c r="DL559" s="340"/>
      <c r="DM559" s="331"/>
      <c r="DN559" s="339"/>
      <c r="DO559" s="331"/>
      <c r="DP559" s="340"/>
    </row>
    <row r="560" spans="2:120">
      <c r="B560" s="315" t="str">
        <v>106</v>
      </c>
      <c r="C560" s="301" t="str">
        <v>事務用品</v>
      </c>
      <c r="D560" s="360">
        <v>5.7230866586179159E-4</v>
      </c>
      <c r="E560" s="356">
        <v>1.265282943353118E-3</v>
      </c>
      <c r="F560" s="356">
        <v>2.2456964646195435E-3</v>
      </c>
      <c r="G560" s="356">
        <v>1.6780042229748915E-3</v>
      </c>
      <c r="H560" s="356">
        <v>2.0386145182699927E-3</v>
      </c>
      <c r="I560" s="356">
        <v>0</v>
      </c>
      <c r="J560" s="356">
        <v>0</v>
      </c>
      <c r="K560" s="356">
        <v>2.205225247282388E-3</v>
      </c>
      <c r="L560" s="356">
        <v>1.3668661271162186E-3</v>
      </c>
      <c r="M560" s="356">
        <v>5.8031240416677376E-4</v>
      </c>
      <c r="N560" s="356">
        <v>3.2419396167795029E-4</v>
      </c>
      <c r="O560" s="356">
        <v>0</v>
      </c>
      <c r="P560" s="356">
        <v>1.4217531010599046E-3</v>
      </c>
      <c r="Q560" s="357">
        <v>2.1862283839192902E-3</v>
      </c>
      <c r="R560" s="357">
        <v>1.4927485795394565E-3</v>
      </c>
      <c r="S560" s="357">
        <v>2.2013163825474872E-3</v>
      </c>
      <c r="T560" s="357">
        <v>1.6137318029529754E-3</v>
      </c>
      <c r="U560" s="357">
        <v>1.5950027444247747E-3</v>
      </c>
      <c r="V560" s="357">
        <v>1.8164820143249001E-3</v>
      </c>
      <c r="W560" s="357">
        <v>1.174861223111409E-3</v>
      </c>
      <c r="X560" s="357">
        <v>2.7308619547701685E-3</v>
      </c>
      <c r="Y560" s="357">
        <v>2.4654013089682128E-4</v>
      </c>
      <c r="Z560" s="357">
        <v>8.6257585722860654E-4</v>
      </c>
      <c r="AA560" s="357">
        <v>8.9851454445794346E-4</v>
      </c>
      <c r="AB560" s="357">
        <v>1.4316385666312736E-3</v>
      </c>
      <c r="AC560" s="357">
        <v>1.484788289229934E-3</v>
      </c>
      <c r="AD560" s="357">
        <v>1.5919366613078114E-3</v>
      </c>
      <c r="AE560" s="357">
        <v>7.2600216553825805E-5</v>
      </c>
      <c r="AF560" s="357">
        <v>1.1569926352793419E-3</v>
      </c>
      <c r="AG560" s="357">
        <v>5.424404287116475E-4</v>
      </c>
      <c r="AH560" s="357">
        <v>9.3105327220071839E-4</v>
      </c>
      <c r="AI560" s="357">
        <v>4.7586848888711121E-3</v>
      </c>
      <c r="AJ560" s="357">
        <v>1.9617525398120798E-3</v>
      </c>
      <c r="AK560" s="357">
        <v>1.9349300606839905E-3</v>
      </c>
      <c r="AL560" s="357">
        <v>2.24685632249179E-3</v>
      </c>
      <c r="AM560" s="357">
        <v>2.6030633335757301E-3</v>
      </c>
      <c r="AN560" s="357">
        <v>0</v>
      </c>
      <c r="AO560" s="357">
        <v>1.414576386049702E-4</v>
      </c>
      <c r="AP560" s="357">
        <v>6.151962765402366E-4</v>
      </c>
      <c r="AQ560" s="357">
        <v>1.131237192837543E-3</v>
      </c>
      <c r="AR560" s="357">
        <v>4.7000963741931364E-4</v>
      </c>
      <c r="AS560" s="357">
        <v>1.0917784036458148E-3</v>
      </c>
      <c r="AT560" s="357">
        <v>9.9516445687255735E-4</v>
      </c>
      <c r="AU560" s="357">
        <v>1.0472714100019246E-3</v>
      </c>
      <c r="AV560" s="357">
        <v>1.5315604430271893E-3</v>
      </c>
      <c r="AW560" s="357">
        <v>1.422190935958129E-3</v>
      </c>
      <c r="AX560" s="357">
        <v>1.2887592103429722E-3</v>
      </c>
      <c r="AY560" s="357">
        <v>1.9465837142120211E-3</v>
      </c>
      <c r="AZ560" s="357">
        <v>1.4791264189868284E-3</v>
      </c>
      <c r="BA560" s="357">
        <v>2.4159071330104704E-3</v>
      </c>
      <c r="BB560" s="357">
        <v>1.8768709211802381E-3</v>
      </c>
      <c r="BC560" s="357">
        <v>1.9836946487838828E-3</v>
      </c>
      <c r="BD560" s="357">
        <v>2.6354951248488355E-3</v>
      </c>
      <c r="BE560" s="357">
        <v>1.8749567688117392E-3</v>
      </c>
      <c r="BF560" s="357">
        <v>1.6995755851243269E-3</v>
      </c>
      <c r="BG560" s="357">
        <v>5.9548888678561654E-4</v>
      </c>
      <c r="BH560" s="357">
        <v>7.4757836713388215E-4</v>
      </c>
      <c r="BI560" s="357">
        <v>7.6702757384917628E-4</v>
      </c>
      <c r="BJ560" s="357">
        <v>1.0908124405103611E-3</v>
      </c>
      <c r="BK560" s="357">
        <v>1.6969743607942304E-3</v>
      </c>
      <c r="BL560" s="357">
        <v>3.0544264689470091E-3</v>
      </c>
      <c r="BM560" s="357">
        <v>6.4313412243977946E-5</v>
      </c>
      <c r="BN560" s="357">
        <v>1.3934872033225904E-3</v>
      </c>
      <c r="BO560" s="357">
        <v>4.593253833506628E-4</v>
      </c>
      <c r="BP560" s="357">
        <v>3.7917088357411269E-3</v>
      </c>
      <c r="BQ560" s="357">
        <v>9.9780370294688778E-4</v>
      </c>
      <c r="BR560" s="357">
        <v>4.8541146860655378E-4</v>
      </c>
      <c r="BS560" s="357">
        <v>3.3859463668989482E-4</v>
      </c>
      <c r="BT560" s="357">
        <v>1.1957750536157438E-3</v>
      </c>
      <c r="BU560" s="357">
        <v>2.9713519576862872E-3</v>
      </c>
      <c r="BV560" s="357">
        <v>3.1146836383839677E-3</v>
      </c>
      <c r="BW560" s="357">
        <v>5.1504252516918437E-3</v>
      </c>
      <c r="BX560" s="357">
        <v>7.6506784536360141E-4</v>
      </c>
      <c r="BY560" s="357">
        <v>2.2538562959661948E-4</v>
      </c>
      <c r="BZ560" s="357">
        <v>4.2388296899052941E-4</v>
      </c>
      <c r="CA560" s="357">
        <v>2.8337255577411788E-3</v>
      </c>
      <c r="CB560" s="357">
        <v>1.8534737484755342E-3</v>
      </c>
      <c r="CC560" s="357">
        <v>3.8856861016509097E-3</v>
      </c>
      <c r="CD560" s="357">
        <v>5.5002374611122268E-4</v>
      </c>
      <c r="CE560" s="357">
        <v>6.6430075470404878E-3</v>
      </c>
      <c r="CF560" s="357">
        <v>2.8600718050532333E-3</v>
      </c>
      <c r="CG560" s="357">
        <v>1.5223931184557983E-3</v>
      </c>
      <c r="CH560" s="357">
        <v>5.7839213024195981E-3</v>
      </c>
      <c r="CI560" s="357">
        <v>3.7123112140072254E-3</v>
      </c>
      <c r="CJ560" s="357">
        <v>5.5976260687882378E-3</v>
      </c>
      <c r="CK560" s="357">
        <v>1.1616545022048932E-3</v>
      </c>
      <c r="CL560" s="357">
        <v>2.9234578663509584E-3</v>
      </c>
      <c r="CM560" s="357">
        <v>3.0399707209165308E-3</v>
      </c>
      <c r="CN560" s="357">
        <v>4.8924397926017578E-3</v>
      </c>
      <c r="CO560" s="357">
        <v>2.4227273300804269E-3</v>
      </c>
      <c r="CP560" s="357">
        <v>1.1900518437319164E-2</v>
      </c>
      <c r="CQ560" s="357">
        <v>1.6271434679717887E-3</v>
      </c>
      <c r="CR560" s="357">
        <v>3.6679604965102592E-3</v>
      </c>
      <c r="CS560" s="357">
        <v>4.6140654513062655E-3</v>
      </c>
      <c r="CT560" s="357">
        <v>7.4193025565845771E-3</v>
      </c>
      <c r="CU560" s="357">
        <v>5.0449682587856469E-3</v>
      </c>
      <c r="CV560" s="357">
        <v>1.821030797001596E-3</v>
      </c>
      <c r="CW560" s="357">
        <v>3.1125665770632585E-3</v>
      </c>
      <c r="CX560" s="357">
        <v>1.9465141018009092E-3</v>
      </c>
      <c r="CY560" s="357">
        <v>2.612328527522616E-3</v>
      </c>
      <c r="CZ560" s="357">
        <v>3.5893002554930331E-3</v>
      </c>
      <c r="DA560" s="357">
        <v>1.6536047350614658E-3</v>
      </c>
      <c r="DB560" s="357">
        <v>3.9938452392128364E-3</v>
      </c>
      <c r="DC560" s="358">
        <v>3.3255301682466507E-3</v>
      </c>
      <c r="DD560" s="358">
        <v>2.6506273056360243E-3</v>
      </c>
      <c r="DE560" s="358">
        <v>1.000521161501476</v>
      </c>
      <c r="DF560" s="359">
        <v>1.8662789799777635E-3</v>
      </c>
      <c r="DH560" s="340"/>
      <c r="DI560" s="331"/>
      <c r="DJ560" s="339"/>
      <c r="DK560" s="331"/>
      <c r="DL560" s="340"/>
      <c r="DM560" s="331"/>
      <c r="DN560" s="339"/>
      <c r="DO560" s="331"/>
      <c r="DP560" s="340"/>
    </row>
    <row r="561" spans="1:120" ht="12.75" thickBot="1">
      <c r="B561" s="321" t="str">
        <v>107</v>
      </c>
      <c r="C561" s="322" t="str">
        <v>分類不明</v>
      </c>
      <c r="D561" s="361">
        <v>1.0998044921565779E-2</v>
      </c>
      <c r="E561" s="362">
        <v>1.4055318347896558E-2</v>
      </c>
      <c r="F561" s="362">
        <v>1.9327497226765807E-2</v>
      </c>
      <c r="G561" s="362">
        <v>1.1547454874199897E-2</v>
      </c>
      <c r="H561" s="362">
        <v>1.3996648697215357E-2</v>
      </c>
      <c r="I561" s="362">
        <v>0</v>
      </c>
      <c r="J561" s="362">
        <v>0</v>
      </c>
      <c r="K561" s="362">
        <v>7.0939805155671313E-3</v>
      </c>
      <c r="L561" s="362">
        <v>3.8417945476702737E-3</v>
      </c>
      <c r="M561" s="362">
        <v>4.2382868112988293E-3</v>
      </c>
      <c r="N561" s="362">
        <v>2.6744382190158748E-3</v>
      </c>
      <c r="O561" s="362">
        <v>0</v>
      </c>
      <c r="P561" s="362">
        <v>3.7327937016153278E-3</v>
      </c>
      <c r="Q561" s="363">
        <v>3.9397290245056504E-3</v>
      </c>
      <c r="R561" s="363">
        <v>9.047864552744124E-3</v>
      </c>
      <c r="S561" s="363">
        <v>2.2128761630202105E-3</v>
      </c>
      <c r="T561" s="363">
        <v>3.0104290184211568E-3</v>
      </c>
      <c r="U561" s="363">
        <v>3.3490328852843164E-3</v>
      </c>
      <c r="V561" s="363">
        <v>2.5588929647507972E-3</v>
      </c>
      <c r="W561" s="363">
        <v>1.2381974519356418E-3</v>
      </c>
      <c r="X561" s="363">
        <v>3.9963851191968857E-3</v>
      </c>
      <c r="Y561" s="363">
        <v>5.228084363636679E-4</v>
      </c>
      <c r="Z561" s="363">
        <v>1.3904908009175164E-3</v>
      </c>
      <c r="AA561" s="363">
        <v>1.762253979465738E-3</v>
      </c>
      <c r="AB561" s="363">
        <v>3.2122562321117401E-3</v>
      </c>
      <c r="AC561" s="363">
        <v>3.0993663088420267E-3</v>
      </c>
      <c r="AD561" s="363">
        <v>2.7539378673179645E-3</v>
      </c>
      <c r="AE561" s="363">
        <v>3.7167471217178531E-4</v>
      </c>
      <c r="AF561" s="363">
        <v>1.8361367905818118E-2</v>
      </c>
      <c r="AG561" s="363">
        <v>2.2953366468011311E-3</v>
      </c>
      <c r="AH561" s="363">
        <v>6.0859657739630764E-3</v>
      </c>
      <c r="AI561" s="363">
        <v>1.4008841790143872E-2</v>
      </c>
      <c r="AJ561" s="363">
        <v>1.2700883499633123E-2</v>
      </c>
      <c r="AK561" s="363">
        <v>8.3150259395348355E-3</v>
      </c>
      <c r="AL561" s="363">
        <v>1.2770159658048143E-2</v>
      </c>
      <c r="AM561" s="363">
        <v>1.3797347323562198E-2</v>
      </c>
      <c r="AN561" s="363">
        <v>0</v>
      </c>
      <c r="AO561" s="363">
        <v>1.8320237571023447E-3</v>
      </c>
      <c r="AP561" s="363">
        <v>8.2483386163609684E-3</v>
      </c>
      <c r="AQ561" s="363">
        <v>4.8880681949892927E-3</v>
      </c>
      <c r="AR561" s="363">
        <v>3.1298814012802952E-3</v>
      </c>
      <c r="AS561" s="363">
        <v>1.1747257459720967E-2</v>
      </c>
      <c r="AT561" s="363">
        <v>2.8909863595364725E-3</v>
      </c>
      <c r="AU561" s="363">
        <v>5.2247665453836857E-3</v>
      </c>
      <c r="AV561" s="363">
        <v>1.0014259517019036E-2</v>
      </c>
      <c r="AW561" s="363">
        <v>9.7148501438261113E-3</v>
      </c>
      <c r="AX561" s="363">
        <v>7.8864090380731128E-3</v>
      </c>
      <c r="AY561" s="363">
        <v>2.5783386339441471E-3</v>
      </c>
      <c r="AZ561" s="363">
        <v>2.1767027985832299E-3</v>
      </c>
      <c r="BA561" s="363">
        <v>9.3934509521560721E-3</v>
      </c>
      <c r="BB561" s="363">
        <v>4.4519317830200335E-3</v>
      </c>
      <c r="BC561" s="363">
        <v>3.5345822893095625E-3</v>
      </c>
      <c r="BD561" s="363">
        <v>9.5570400652965539E-3</v>
      </c>
      <c r="BE561" s="363">
        <v>3.6927005134584703E-3</v>
      </c>
      <c r="BF561" s="363">
        <v>2.27913694692138E-3</v>
      </c>
      <c r="BG561" s="363">
        <v>1.1709553276117914E-3</v>
      </c>
      <c r="BH561" s="363">
        <v>1.900217782327187E-3</v>
      </c>
      <c r="BI561" s="363">
        <v>1.1210641582302409E-3</v>
      </c>
      <c r="BJ561" s="363">
        <v>8.6863448635107528E-3</v>
      </c>
      <c r="BK561" s="363">
        <v>9.4302499210362507E-3</v>
      </c>
      <c r="BL561" s="363">
        <v>2.8538629869315759E-3</v>
      </c>
      <c r="BM561" s="363">
        <v>2.7078156184658195E-4</v>
      </c>
      <c r="BN561" s="363">
        <v>1.5857728376680133E-2</v>
      </c>
      <c r="BO561" s="363">
        <v>1.7622112903693768E-2</v>
      </c>
      <c r="BP561" s="363">
        <v>1.2328577179204981E-2</v>
      </c>
      <c r="BQ561" s="363">
        <v>1.7289698752364576E-2</v>
      </c>
      <c r="BR561" s="363">
        <v>5.4331051540173298E-3</v>
      </c>
      <c r="BS561" s="363">
        <v>2.3027217559316356E-3</v>
      </c>
      <c r="BT561" s="363">
        <v>8.4085240446583366E-3</v>
      </c>
      <c r="BU561" s="363">
        <v>1.2548999451732902E-3</v>
      </c>
      <c r="BV561" s="363">
        <v>6.9293413954533188E-3</v>
      </c>
      <c r="BW561" s="363">
        <v>4.9518901508877932E-3</v>
      </c>
      <c r="BX561" s="363">
        <v>2.7974734989954925E-3</v>
      </c>
      <c r="BY561" s="363">
        <v>3.7731424917100994E-3</v>
      </c>
      <c r="BZ561" s="363">
        <v>9.0654439871212832E-4</v>
      </c>
      <c r="CA561" s="363">
        <v>1.951994620701655E-2</v>
      </c>
      <c r="CB561" s="363">
        <v>5.3988914731994313E-3</v>
      </c>
      <c r="CC561" s="363">
        <v>5.234073471492965E-3</v>
      </c>
      <c r="CD561" s="363">
        <v>2.3907400651733243E-2</v>
      </c>
      <c r="CE561" s="363">
        <v>5.4220722360648491E-3</v>
      </c>
      <c r="CF561" s="363">
        <v>1.3381017752140331E-2</v>
      </c>
      <c r="CG561" s="363">
        <v>3.0557233707314861E-3</v>
      </c>
      <c r="CH561" s="363">
        <v>9.5237649354423131E-4</v>
      </c>
      <c r="CI561" s="363">
        <v>9.9646253018970034E-3</v>
      </c>
      <c r="CJ561" s="363">
        <v>3.1301188313290133E-3</v>
      </c>
      <c r="CK561" s="363">
        <v>4.0396354713624549E-3</v>
      </c>
      <c r="CL561" s="363">
        <v>1.0021544620509679E-2</v>
      </c>
      <c r="CM561" s="363">
        <v>3.2466322517616985E-3</v>
      </c>
      <c r="CN561" s="363">
        <v>1.6906395108694948E-3</v>
      </c>
      <c r="CO561" s="363">
        <v>1.4761552530726569E-2</v>
      </c>
      <c r="CP561" s="363">
        <v>6.6686128015022153E-3</v>
      </c>
      <c r="CQ561" s="363">
        <v>2.6724684527851044E-3</v>
      </c>
      <c r="CR561" s="363">
        <v>1.3660840749056442E-2</v>
      </c>
      <c r="CS561" s="363">
        <v>9.0720278380905968E-3</v>
      </c>
      <c r="CT561" s="363">
        <v>5.2107582092694562E-3</v>
      </c>
      <c r="CU561" s="363">
        <v>3.6882103003443817E-3</v>
      </c>
      <c r="CV561" s="363">
        <v>6.9183275316715594E-3</v>
      </c>
      <c r="CW561" s="363">
        <v>2.6088523019660659E-3</v>
      </c>
      <c r="CX561" s="363">
        <v>7.7482336844581111E-3</v>
      </c>
      <c r="CY561" s="363">
        <v>6.4159460661845314E-3</v>
      </c>
      <c r="CZ561" s="363">
        <v>2.3959658677738739E-3</v>
      </c>
      <c r="DA561" s="363">
        <v>2.8768642563337752E-3</v>
      </c>
      <c r="DB561" s="363">
        <v>3.5384060169529404E-3</v>
      </c>
      <c r="DC561" s="364">
        <v>1.3790871195705819E-3</v>
      </c>
      <c r="DD561" s="364">
        <v>2.5686803497258306E-3</v>
      </c>
      <c r="DE561" s="364">
        <v>1.5793474725034071E-3</v>
      </c>
      <c r="DF561" s="365">
        <v>1.0015795703771069</v>
      </c>
      <c r="DH561" s="340"/>
      <c r="DI561" s="331"/>
      <c r="DJ561" s="339"/>
      <c r="DK561" s="331"/>
      <c r="DL561" s="340"/>
      <c r="DM561" s="331"/>
      <c r="DN561" s="339"/>
      <c r="DO561" s="331"/>
      <c r="DP561" s="340"/>
    </row>
    <row r="562" spans="1:120">
      <c r="DH562" s="340"/>
      <c r="DI562" s="331"/>
      <c r="DJ562" s="331"/>
      <c r="DK562" s="331"/>
      <c r="DL562" s="340"/>
      <c r="DM562" s="331"/>
      <c r="DN562" s="331"/>
      <c r="DO562" s="331"/>
      <c r="DP562" s="340"/>
    </row>
    <row r="563" spans="1:120" ht="12.75" thickBot="1"/>
    <row r="564" spans="1:120" ht="35.65" customHeight="1">
      <c r="B564" s="342" t="s">
        <v>391</v>
      </c>
      <c r="C564" s="343" t="s">
        <v>352</v>
      </c>
      <c r="D564" s="158"/>
      <c r="E564" s="344" t="s">
        <v>388</v>
      </c>
      <c r="F564" s="158"/>
      <c r="G564" s="344" t="s">
        <v>392</v>
      </c>
      <c r="H564" s="159"/>
      <c r="I564" s="366" t="s">
        <v>393</v>
      </c>
      <c r="J564" s="159"/>
      <c r="K564" s="344" t="s">
        <v>394</v>
      </c>
      <c r="L564" s="159"/>
      <c r="M564" s="344" t="s">
        <v>395</v>
      </c>
      <c r="N564" s="159"/>
      <c r="O564" s="344" t="s">
        <v>396</v>
      </c>
    </row>
    <row r="565" spans="1:120">
      <c r="B565" s="315" t="str">
        <f t="array" ref="B565:C671">+TRANSPOSE($D$117:$DF$118)</f>
        <v>001</v>
      </c>
      <c r="C565" s="301" t="str">
        <v>耕種農業</v>
      </c>
      <c r="D565" s="345"/>
      <c r="E565" s="346">
        <f t="shared" ref="E565:E596" si="228">I341</f>
        <v>0</v>
      </c>
      <c r="F565" s="345"/>
      <c r="G565" s="346">
        <f t="array" ref="G565:G671">+MMULT(D455:DF561,E565:E671)</f>
        <v>0</v>
      </c>
      <c r="H565" s="347"/>
      <c r="I565" s="367">
        <v>6.7523379765875358E-2</v>
      </c>
      <c r="J565" s="368"/>
      <c r="K565" s="346">
        <f>G565*I565</f>
        <v>0</v>
      </c>
      <c r="L565" s="347"/>
      <c r="M565" s="369">
        <f t="array" ref="M565:M671">+TRANSPOSE(係数!D7:DF7)</f>
        <v>0.69880432466979125</v>
      </c>
      <c r="N565" s="368"/>
      <c r="O565" s="346">
        <f>G565*M565</f>
        <v>0</v>
      </c>
    </row>
    <row r="566" spans="1:120">
      <c r="B566" s="315" t="str">
        <v>002</v>
      </c>
      <c r="C566" s="301" t="str">
        <v>畜産</v>
      </c>
      <c r="D566" s="345"/>
      <c r="E566" s="346">
        <f t="shared" si="228"/>
        <v>0</v>
      </c>
      <c r="F566" s="345"/>
      <c r="G566" s="346">
        <v>0</v>
      </c>
      <c r="H566" s="347"/>
      <c r="I566" s="367">
        <v>5.8322375630067938E-2</v>
      </c>
      <c r="J566" s="368"/>
      <c r="K566" s="346">
        <f t="shared" ref="K566:K629" si="229">G566*I566</f>
        <v>0</v>
      </c>
      <c r="L566" s="347"/>
      <c r="M566" s="369">
        <v>0.26997026759167492</v>
      </c>
      <c r="N566" s="368"/>
      <c r="O566" s="346">
        <f t="shared" ref="O566:O629" si="230">G566*M566</f>
        <v>0</v>
      </c>
    </row>
    <row r="567" spans="1:120" s="287" customFormat="1">
      <c r="A567" s="158"/>
      <c r="B567" s="315" t="str">
        <v>003</v>
      </c>
      <c r="C567" s="301" t="str">
        <v>農業サービス</v>
      </c>
      <c r="D567" s="345"/>
      <c r="E567" s="346">
        <f t="shared" si="228"/>
        <v>0</v>
      </c>
      <c r="F567" s="345"/>
      <c r="G567" s="346">
        <v>0</v>
      </c>
      <c r="H567" s="347"/>
      <c r="I567" s="367">
        <v>0.30829035486105766</v>
      </c>
      <c r="J567" s="368"/>
      <c r="K567" s="346">
        <f t="shared" si="229"/>
        <v>0</v>
      </c>
      <c r="L567" s="347"/>
      <c r="M567" s="369">
        <v>0.63412747524752477</v>
      </c>
      <c r="N567" s="368"/>
      <c r="O567" s="346">
        <f t="shared" si="230"/>
        <v>0</v>
      </c>
      <c r="DG567" s="158"/>
      <c r="DH567" s="158"/>
      <c r="DI567" s="158"/>
      <c r="DJ567" s="158"/>
      <c r="DK567" s="158"/>
      <c r="DL567" s="158"/>
      <c r="DM567" s="158"/>
      <c r="DN567" s="158"/>
      <c r="DO567" s="158"/>
      <c r="DP567" s="158"/>
    </row>
    <row r="568" spans="1:120" s="287" customFormat="1">
      <c r="A568" s="158"/>
      <c r="B568" s="315" t="str">
        <v>004</v>
      </c>
      <c r="C568" s="301" t="str">
        <v>林業</v>
      </c>
      <c r="D568" s="345"/>
      <c r="E568" s="346">
        <f t="shared" si="228"/>
        <v>0</v>
      </c>
      <c r="F568" s="345"/>
      <c r="G568" s="346">
        <v>0</v>
      </c>
      <c r="H568" s="347"/>
      <c r="I568" s="367">
        <v>0.12272923875432526</v>
      </c>
      <c r="J568" s="368"/>
      <c r="K568" s="346">
        <f t="shared" si="229"/>
        <v>0</v>
      </c>
      <c r="L568" s="347"/>
      <c r="M568" s="369">
        <v>0.69155545329038193</v>
      </c>
      <c r="N568" s="368"/>
      <c r="O568" s="346">
        <f t="shared" si="230"/>
        <v>0</v>
      </c>
      <c r="DG568" s="158"/>
      <c r="DH568" s="158"/>
      <c r="DI568" s="158"/>
      <c r="DJ568" s="158"/>
      <c r="DK568" s="158"/>
      <c r="DL568" s="158"/>
      <c r="DM568" s="158"/>
      <c r="DN568" s="158"/>
      <c r="DO568" s="158"/>
      <c r="DP568" s="158"/>
    </row>
    <row r="569" spans="1:120" s="287" customFormat="1">
      <c r="A569" s="158"/>
      <c r="B569" s="315" t="str">
        <v>005</v>
      </c>
      <c r="C569" s="301" t="str">
        <v>漁業</v>
      </c>
      <c r="D569" s="345"/>
      <c r="E569" s="346">
        <f t="shared" si="228"/>
        <v>0</v>
      </c>
      <c r="F569" s="345"/>
      <c r="G569" s="346">
        <v>0</v>
      </c>
      <c r="H569" s="347"/>
      <c r="I569" s="367">
        <v>0.15954206651667507</v>
      </c>
      <c r="J569" s="368"/>
      <c r="K569" s="346">
        <f t="shared" si="229"/>
        <v>0</v>
      </c>
      <c r="L569" s="347"/>
      <c r="M569" s="369">
        <v>0.53219145756312436</v>
      </c>
      <c r="N569" s="368"/>
      <c r="O569" s="346">
        <f t="shared" si="230"/>
        <v>0</v>
      </c>
      <c r="DG569" s="158"/>
      <c r="DH569" s="158"/>
      <c r="DI569" s="158"/>
      <c r="DJ569" s="158"/>
      <c r="DK569" s="158"/>
      <c r="DL569" s="158"/>
      <c r="DM569" s="158"/>
      <c r="DN569" s="158"/>
      <c r="DO569" s="158"/>
      <c r="DP569" s="158"/>
    </row>
    <row r="570" spans="1:120" s="287" customFormat="1">
      <c r="A570" s="158"/>
      <c r="B570" s="315" t="str">
        <v>006</v>
      </c>
      <c r="C570" s="301" t="str">
        <v>金属鉱物</v>
      </c>
      <c r="D570" s="345"/>
      <c r="E570" s="346">
        <f t="shared" si="228"/>
        <v>0</v>
      </c>
      <c r="F570" s="345"/>
      <c r="G570" s="346">
        <v>0</v>
      </c>
      <c r="H570" s="347"/>
      <c r="I570" s="367">
        <v>0</v>
      </c>
      <c r="J570" s="368"/>
      <c r="K570" s="346">
        <f t="shared" si="229"/>
        <v>0</v>
      </c>
      <c r="L570" s="347"/>
      <c r="M570" s="369">
        <v>0</v>
      </c>
      <c r="N570" s="368"/>
      <c r="O570" s="346">
        <f t="shared" si="230"/>
        <v>0</v>
      </c>
      <c r="DG570" s="158"/>
      <c r="DH570" s="158"/>
      <c r="DI570" s="158"/>
      <c r="DJ570" s="158"/>
      <c r="DK570" s="158"/>
      <c r="DL570" s="158"/>
      <c r="DM570" s="158"/>
      <c r="DN570" s="158"/>
      <c r="DO570" s="158"/>
      <c r="DP570" s="158"/>
    </row>
    <row r="571" spans="1:120" s="287" customFormat="1">
      <c r="A571" s="158"/>
      <c r="B571" s="315" t="str">
        <v>007</v>
      </c>
      <c r="C571" s="301" t="str">
        <v>石炭・原油・天然ガス</v>
      </c>
      <c r="D571" s="345"/>
      <c r="E571" s="346">
        <f t="shared" si="228"/>
        <v>0</v>
      </c>
      <c r="F571" s="345"/>
      <c r="G571" s="346">
        <v>0</v>
      </c>
      <c r="H571" s="347"/>
      <c r="I571" s="367">
        <v>0.14571641420412218</v>
      </c>
      <c r="J571" s="368"/>
      <c r="K571" s="346">
        <f t="shared" si="229"/>
        <v>0</v>
      </c>
      <c r="L571" s="347"/>
      <c r="M571" s="369">
        <v>0</v>
      </c>
      <c r="N571" s="368"/>
      <c r="O571" s="346">
        <f t="shared" si="230"/>
        <v>0</v>
      </c>
      <c r="DG571" s="158"/>
      <c r="DH571" s="158"/>
      <c r="DI571" s="158"/>
      <c r="DJ571" s="158"/>
      <c r="DK571" s="158"/>
      <c r="DL571" s="158"/>
      <c r="DM571" s="158"/>
      <c r="DN571" s="158"/>
      <c r="DO571" s="158"/>
      <c r="DP571" s="158"/>
    </row>
    <row r="572" spans="1:120" s="287" customFormat="1">
      <c r="A572" s="158"/>
      <c r="B572" s="315" t="str">
        <v>008</v>
      </c>
      <c r="C572" s="301" t="str">
        <v>非金属鉱物</v>
      </c>
      <c r="D572" s="345"/>
      <c r="E572" s="346">
        <f t="shared" si="228"/>
        <v>0</v>
      </c>
      <c r="F572" s="345"/>
      <c r="G572" s="346">
        <v>0</v>
      </c>
      <c r="H572" s="347"/>
      <c r="I572" s="367">
        <v>0</v>
      </c>
      <c r="J572" s="368"/>
      <c r="K572" s="346">
        <f t="shared" si="229"/>
        <v>0</v>
      </c>
      <c r="L572" s="347"/>
      <c r="M572" s="369">
        <v>0.36745279196045061</v>
      </c>
      <c r="N572" s="368"/>
      <c r="O572" s="346">
        <f t="shared" si="230"/>
        <v>0</v>
      </c>
      <c r="DG572" s="158"/>
      <c r="DH572" s="158"/>
      <c r="DI572" s="158"/>
      <c r="DJ572" s="158"/>
      <c r="DK572" s="158"/>
      <c r="DL572" s="158"/>
      <c r="DM572" s="158"/>
      <c r="DN572" s="158"/>
      <c r="DO572" s="158"/>
      <c r="DP572" s="158"/>
    </row>
    <row r="573" spans="1:120" s="287" customFormat="1">
      <c r="A573" s="158"/>
      <c r="B573" s="315" t="str">
        <v>009</v>
      </c>
      <c r="C573" s="301" t="str">
        <v>食料品</v>
      </c>
      <c r="D573" s="345"/>
      <c r="E573" s="346">
        <f t="shared" si="228"/>
        <v>0</v>
      </c>
      <c r="F573" s="345"/>
      <c r="G573" s="346">
        <v>0</v>
      </c>
      <c r="H573" s="347"/>
      <c r="I573" s="367">
        <v>0.12947600870933934</v>
      </c>
      <c r="J573" s="368"/>
      <c r="K573" s="346">
        <f t="shared" si="229"/>
        <v>0</v>
      </c>
      <c r="L573" s="347"/>
      <c r="M573" s="369">
        <v>0.34014973686055422</v>
      </c>
      <c r="N573" s="368"/>
      <c r="O573" s="346">
        <f t="shared" si="230"/>
        <v>0</v>
      </c>
      <c r="DG573" s="158"/>
      <c r="DH573" s="158"/>
      <c r="DI573" s="158"/>
      <c r="DJ573" s="158"/>
      <c r="DK573" s="158"/>
      <c r="DL573" s="158"/>
      <c r="DM573" s="158"/>
      <c r="DN573" s="158"/>
      <c r="DO573" s="158"/>
      <c r="DP573" s="158"/>
    </row>
    <row r="574" spans="1:120" s="287" customFormat="1">
      <c r="A574" s="158"/>
      <c r="B574" s="315" t="str">
        <v>010</v>
      </c>
      <c r="C574" s="301" t="str">
        <v>飲料</v>
      </c>
      <c r="D574" s="345"/>
      <c r="E574" s="346">
        <f t="shared" si="228"/>
        <v>0</v>
      </c>
      <c r="F574" s="345"/>
      <c r="G574" s="346">
        <v>0</v>
      </c>
      <c r="H574" s="347"/>
      <c r="I574" s="367">
        <v>9.5171953496342665E-2</v>
      </c>
      <c r="J574" s="368"/>
      <c r="K574" s="346">
        <f t="shared" si="229"/>
        <v>0</v>
      </c>
      <c r="L574" s="347"/>
      <c r="M574" s="369">
        <v>0.48196714562147475</v>
      </c>
      <c r="N574" s="368"/>
      <c r="O574" s="346">
        <f t="shared" si="230"/>
        <v>0</v>
      </c>
      <c r="DG574" s="158"/>
      <c r="DH574" s="158"/>
      <c r="DI574" s="158"/>
      <c r="DJ574" s="158"/>
      <c r="DK574" s="158"/>
      <c r="DL574" s="158"/>
      <c r="DM574" s="158"/>
      <c r="DN574" s="158"/>
      <c r="DO574" s="158"/>
      <c r="DP574" s="158"/>
    </row>
    <row r="575" spans="1:120" s="287" customFormat="1">
      <c r="A575" s="158"/>
      <c r="B575" s="315" t="str">
        <v>011</v>
      </c>
      <c r="C575" s="301" t="str">
        <v>飼料・有機質肥料（別掲を除く。）</v>
      </c>
      <c r="D575" s="345"/>
      <c r="E575" s="346">
        <f t="shared" si="228"/>
        <v>0</v>
      </c>
      <c r="F575" s="345"/>
      <c r="G575" s="346">
        <v>0</v>
      </c>
      <c r="H575" s="347"/>
      <c r="I575" s="367">
        <v>6.0109289617486336E-2</v>
      </c>
      <c r="J575" s="368"/>
      <c r="K575" s="346">
        <f t="shared" si="229"/>
        <v>0</v>
      </c>
      <c r="L575" s="347"/>
      <c r="M575" s="369">
        <v>0.23021322732200938</v>
      </c>
      <c r="N575" s="368"/>
      <c r="O575" s="346">
        <f t="shared" si="230"/>
        <v>0</v>
      </c>
      <c r="DG575" s="158"/>
      <c r="DH575" s="158"/>
      <c r="DI575" s="158"/>
      <c r="DJ575" s="158"/>
      <c r="DK575" s="158"/>
      <c r="DL575" s="158"/>
      <c r="DM575" s="158"/>
      <c r="DN575" s="158"/>
      <c r="DO575" s="158"/>
      <c r="DP575" s="158"/>
    </row>
    <row r="576" spans="1:120" s="287" customFormat="1">
      <c r="A576" s="158"/>
      <c r="B576" s="315" t="str">
        <v>012</v>
      </c>
      <c r="C576" s="301" t="str">
        <v>たばこ</v>
      </c>
      <c r="D576" s="345"/>
      <c r="E576" s="346">
        <f t="shared" si="228"/>
        <v>0</v>
      </c>
      <c r="F576" s="345"/>
      <c r="G576" s="346">
        <v>0</v>
      </c>
      <c r="H576" s="347"/>
      <c r="I576" s="367">
        <v>0</v>
      </c>
      <c r="J576" s="368"/>
      <c r="K576" s="346">
        <f t="shared" si="229"/>
        <v>0</v>
      </c>
      <c r="L576" s="347"/>
      <c r="M576" s="369">
        <v>0</v>
      </c>
      <c r="N576" s="368"/>
      <c r="O576" s="346">
        <f t="shared" si="230"/>
        <v>0</v>
      </c>
      <c r="DG576" s="158"/>
      <c r="DH576" s="158"/>
      <c r="DI576" s="158"/>
      <c r="DJ576" s="158"/>
      <c r="DK576" s="158"/>
      <c r="DL576" s="158"/>
      <c r="DM576" s="158"/>
      <c r="DN576" s="158"/>
      <c r="DO576" s="158"/>
      <c r="DP576" s="158"/>
    </row>
    <row r="577" spans="1:120" s="287" customFormat="1">
      <c r="A577" s="158"/>
      <c r="B577" s="315" t="str">
        <v>013</v>
      </c>
      <c r="C577" s="301" t="str">
        <v>繊維工業製品</v>
      </c>
      <c r="D577" s="345"/>
      <c r="E577" s="346">
        <f t="shared" si="228"/>
        <v>0</v>
      </c>
      <c r="F577" s="345"/>
      <c r="G577" s="346">
        <v>0</v>
      </c>
      <c r="H577" s="347"/>
      <c r="I577" s="367">
        <v>0.17488382324634971</v>
      </c>
      <c r="J577" s="368"/>
      <c r="K577" s="346">
        <f t="shared" si="229"/>
        <v>0</v>
      </c>
      <c r="L577" s="347"/>
      <c r="M577" s="369">
        <v>0.24472168905950095</v>
      </c>
      <c r="N577" s="368"/>
      <c r="O577" s="346">
        <f t="shared" si="230"/>
        <v>0</v>
      </c>
      <c r="DG577" s="158"/>
      <c r="DH577" s="158"/>
      <c r="DI577" s="158"/>
      <c r="DJ577" s="158"/>
      <c r="DK577" s="158"/>
      <c r="DL577" s="158"/>
      <c r="DM577" s="158"/>
      <c r="DN577" s="158"/>
      <c r="DO577" s="158"/>
      <c r="DP577" s="158"/>
    </row>
    <row r="578" spans="1:120" s="287" customFormat="1">
      <c r="A578" s="158"/>
      <c r="B578" s="315" t="str">
        <v>014</v>
      </c>
      <c r="C578" s="301" t="str">
        <v>衣服・その他の繊維既製品</v>
      </c>
      <c r="D578" s="345"/>
      <c r="E578" s="346">
        <f t="shared" si="228"/>
        <v>0</v>
      </c>
      <c r="F578" s="345"/>
      <c r="G578" s="346">
        <v>0</v>
      </c>
      <c r="H578" s="347"/>
      <c r="I578" s="367">
        <v>0.21560762509928516</v>
      </c>
      <c r="J578" s="368"/>
      <c r="K578" s="346">
        <f t="shared" si="229"/>
        <v>0</v>
      </c>
      <c r="L578" s="347"/>
      <c r="M578" s="369">
        <v>0.3368580060422961</v>
      </c>
      <c r="N578" s="368"/>
      <c r="O578" s="346">
        <f t="shared" si="230"/>
        <v>0</v>
      </c>
      <c r="DG578" s="158"/>
      <c r="DH578" s="158"/>
      <c r="DI578" s="158"/>
      <c r="DJ578" s="158"/>
      <c r="DK578" s="158"/>
      <c r="DL578" s="158"/>
      <c r="DM578" s="158"/>
      <c r="DN578" s="158"/>
      <c r="DO578" s="158"/>
      <c r="DP578" s="158"/>
    </row>
    <row r="579" spans="1:120" s="287" customFormat="1">
      <c r="A579" s="158"/>
      <c r="B579" s="315" t="str">
        <v>015</v>
      </c>
      <c r="C579" s="301" t="str">
        <v>木材・木製品</v>
      </c>
      <c r="D579" s="345"/>
      <c r="E579" s="346">
        <f t="shared" si="228"/>
        <v>0</v>
      </c>
      <c r="F579" s="345"/>
      <c r="G579" s="346">
        <v>0</v>
      </c>
      <c r="H579" s="347"/>
      <c r="I579" s="367">
        <v>0.16609324261635999</v>
      </c>
      <c r="J579" s="368"/>
      <c r="K579" s="346">
        <f t="shared" si="229"/>
        <v>0</v>
      </c>
      <c r="L579" s="347"/>
      <c r="M579" s="369">
        <v>0.32760404420409123</v>
      </c>
      <c r="N579" s="368"/>
      <c r="O579" s="346">
        <f t="shared" si="230"/>
        <v>0</v>
      </c>
      <c r="DG579" s="158"/>
      <c r="DH579" s="158"/>
      <c r="DI579" s="158"/>
      <c r="DJ579" s="158"/>
      <c r="DK579" s="158"/>
      <c r="DL579" s="158"/>
      <c r="DM579" s="158"/>
      <c r="DN579" s="158"/>
      <c r="DO579" s="158"/>
      <c r="DP579" s="158"/>
    </row>
    <row r="580" spans="1:120" s="287" customFormat="1">
      <c r="A580" s="158"/>
      <c r="B580" s="315" t="str">
        <v>016</v>
      </c>
      <c r="C580" s="301" t="str">
        <v>家具・装備品</v>
      </c>
      <c r="D580" s="345"/>
      <c r="E580" s="346">
        <f t="shared" si="228"/>
        <v>0</v>
      </c>
      <c r="F580" s="345"/>
      <c r="G580" s="346">
        <v>0</v>
      </c>
      <c r="H580" s="347"/>
      <c r="I580" s="367">
        <v>0.21844587191440909</v>
      </c>
      <c r="J580" s="368"/>
      <c r="K580" s="346">
        <f t="shared" si="229"/>
        <v>0</v>
      </c>
      <c r="L580" s="347"/>
      <c r="M580" s="369">
        <v>0.28493304561175326</v>
      </c>
      <c r="N580" s="368"/>
      <c r="O580" s="346">
        <f t="shared" si="230"/>
        <v>0</v>
      </c>
      <c r="DG580" s="158"/>
      <c r="DH580" s="158"/>
      <c r="DI580" s="158"/>
      <c r="DJ580" s="158"/>
      <c r="DK580" s="158"/>
      <c r="DL580" s="158"/>
      <c r="DM580" s="158"/>
      <c r="DN580" s="158"/>
      <c r="DO580" s="158"/>
      <c r="DP580" s="158"/>
    </row>
    <row r="581" spans="1:120" s="287" customFormat="1">
      <c r="A581" s="158"/>
      <c r="B581" s="315" t="str">
        <v>017</v>
      </c>
      <c r="C581" s="301" t="str">
        <v>パルプ・紙・板紙・加工紙</v>
      </c>
      <c r="D581" s="345"/>
      <c r="E581" s="346">
        <f t="shared" si="228"/>
        <v>0</v>
      </c>
      <c r="F581" s="345"/>
      <c r="G581" s="346">
        <v>0</v>
      </c>
      <c r="H581" s="347"/>
      <c r="I581" s="367">
        <v>9.4434353123660636E-2</v>
      </c>
      <c r="J581" s="368"/>
      <c r="K581" s="346">
        <f t="shared" si="229"/>
        <v>0</v>
      </c>
      <c r="L581" s="347"/>
      <c r="M581" s="369">
        <v>0.21000955312599512</v>
      </c>
      <c r="N581" s="368"/>
      <c r="O581" s="346">
        <f t="shared" si="230"/>
        <v>0</v>
      </c>
      <c r="DG581" s="158"/>
      <c r="DH581" s="158"/>
      <c r="DI581" s="158"/>
      <c r="DJ581" s="158"/>
      <c r="DK581" s="158"/>
      <c r="DL581" s="158"/>
      <c r="DM581" s="158"/>
      <c r="DN581" s="158"/>
      <c r="DO581" s="158"/>
      <c r="DP581" s="158"/>
    </row>
    <row r="582" spans="1:120" s="287" customFormat="1">
      <c r="A582" s="158"/>
      <c r="B582" s="315" t="str">
        <v>018</v>
      </c>
      <c r="C582" s="301" t="str">
        <v>紙加工品</v>
      </c>
      <c r="D582" s="345"/>
      <c r="E582" s="346">
        <f t="shared" si="228"/>
        <v>0</v>
      </c>
      <c r="F582" s="345"/>
      <c r="G582" s="346">
        <v>0</v>
      </c>
      <c r="H582" s="347"/>
      <c r="I582" s="367">
        <v>0.20085807123253099</v>
      </c>
      <c r="J582" s="368"/>
      <c r="K582" s="346">
        <f t="shared" si="229"/>
        <v>0</v>
      </c>
      <c r="L582" s="347"/>
      <c r="M582" s="369">
        <v>0.30297554136158278</v>
      </c>
      <c r="N582" s="368"/>
      <c r="O582" s="346">
        <f t="shared" si="230"/>
        <v>0</v>
      </c>
      <c r="DG582" s="158"/>
      <c r="DH582" s="158"/>
      <c r="DI582" s="158"/>
      <c r="DJ582" s="158"/>
      <c r="DK582" s="158"/>
      <c r="DL582" s="158"/>
      <c r="DM582" s="158"/>
      <c r="DN582" s="158"/>
      <c r="DO582" s="158"/>
      <c r="DP582" s="158"/>
    </row>
    <row r="583" spans="1:120" s="287" customFormat="1">
      <c r="A583" s="158"/>
      <c r="B583" s="315" t="str">
        <v>019</v>
      </c>
      <c r="C583" s="301" t="str">
        <v>印刷・製版・製本</v>
      </c>
      <c r="D583" s="345"/>
      <c r="E583" s="346">
        <f t="shared" si="228"/>
        <v>0</v>
      </c>
      <c r="F583" s="345"/>
      <c r="G583" s="346">
        <v>0</v>
      </c>
      <c r="H583" s="347"/>
      <c r="I583" s="367">
        <v>0.28025864927600308</v>
      </c>
      <c r="J583" s="368"/>
      <c r="K583" s="346">
        <f t="shared" si="229"/>
        <v>0</v>
      </c>
      <c r="L583" s="347"/>
      <c r="M583" s="369">
        <v>0.45684870684870688</v>
      </c>
      <c r="N583" s="368"/>
      <c r="O583" s="346">
        <f t="shared" si="230"/>
        <v>0</v>
      </c>
      <c r="DG583" s="158"/>
      <c r="DH583" s="158"/>
      <c r="DI583" s="158"/>
      <c r="DJ583" s="158"/>
      <c r="DK583" s="158"/>
      <c r="DL583" s="158"/>
      <c r="DM583" s="158"/>
      <c r="DN583" s="158"/>
      <c r="DO583" s="158"/>
      <c r="DP583" s="158"/>
    </row>
    <row r="584" spans="1:120" s="287" customFormat="1">
      <c r="A584" s="158"/>
      <c r="B584" s="315" t="str">
        <v>020</v>
      </c>
      <c r="C584" s="301" t="str">
        <v>化学肥料</v>
      </c>
      <c r="D584" s="345"/>
      <c r="E584" s="346">
        <f t="shared" si="228"/>
        <v>0</v>
      </c>
      <c r="F584" s="345"/>
      <c r="G584" s="346">
        <v>0</v>
      </c>
      <c r="H584" s="347"/>
      <c r="I584" s="367">
        <v>9.3591905564924111E-2</v>
      </c>
      <c r="J584" s="368"/>
      <c r="K584" s="346">
        <f t="shared" si="229"/>
        <v>0</v>
      </c>
      <c r="L584" s="347"/>
      <c r="M584" s="369">
        <v>0.23722149410222804</v>
      </c>
      <c r="N584" s="368"/>
      <c r="O584" s="346">
        <f t="shared" si="230"/>
        <v>0</v>
      </c>
      <c r="DG584" s="158"/>
      <c r="DH584" s="158"/>
      <c r="DI584" s="158"/>
      <c r="DJ584" s="158"/>
      <c r="DK584" s="158"/>
      <c r="DL584" s="158"/>
      <c r="DM584" s="158"/>
      <c r="DN584" s="158"/>
      <c r="DO584" s="158"/>
      <c r="DP584" s="158"/>
    </row>
    <row r="585" spans="1:120" s="287" customFormat="1">
      <c r="A585" s="158"/>
      <c r="B585" s="315" t="str">
        <v>021</v>
      </c>
      <c r="C585" s="301" t="str">
        <v>無機化学工業製品</v>
      </c>
      <c r="D585" s="345"/>
      <c r="E585" s="346">
        <f t="shared" si="228"/>
        <v>0</v>
      </c>
      <c r="F585" s="345"/>
      <c r="G585" s="346">
        <v>0</v>
      </c>
      <c r="H585" s="347"/>
      <c r="I585" s="367">
        <v>8.9370583876972012E-2</v>
      </c>
      <c r="J585" s="368"/>
      <c r="K585" s="346">
        <f t="shared" si="229"/>
        <v>0</v>
      </c>
      <c r="L585" s="347"/>
      <c r="M585" s="369">
        <v>0.26485958439636942</v>
      </c>
      <c r="N585" s="368"/>
      <c r="O585" s="346">
        <f t="shared" si="230"/>
        <v>0</v>
      </c>
      <c r="DG585" s="158"/>
      <c r="DH585" s="158"/>
      <c r="DI585" s="158"/>
      <c r="DJ585" s="158"/>
      <c r="DK585" s="158"/>
      <c r="DL585" s="158"/>
      <c r="DM585" s="158"/>
      <c r="DN585" s="158"/>
      <c r="DO585" s="158"/>
      <c r="DP585" s="158"/>
    </row>
    <row r="586" spans="1:120" s="287" customFormat="1">
      <c r="A586" s="158"/>
      <c r="B586" s="315" t="str">
        <v>022</v>
      </c>
      <c r="C586" s="301" t="str">
        <v>石油化学基礎製品</v>
      </c>
      <c r="D586" s="345"/>
      <c r="E586" s="346">
        <f t="shared" si="228"/>
        <v>0</v>
      </c>
      <c r="F586" s="345"/>
      <c r="G586" s="346">
        <v>0</v>
      </c>
      <c r="H586" s="347"/>
      <c r="I586" s="367">
        <v>1.2202632997151436E-2</v>
      </c>
      <c r="J586" s="368"/>
      <c r="K586" s="346">
        <f t="shared" si="229"/>
        <v>0</v>
      </c>
      <c r="L586" s="347"/>
      <c r="M586" s="369">
        <v>6.9054410665527713E-2</v>
      </c>
      <c r="N586" s="368"/>
      <c r="O586" s="346">
        <f t="shared" si="230"/>
        <v>0</v>
      </c>
      <c r="DG586" s="158"/>
      <c r="DH586" s="158"/>
      <c r="DI586" s="158"/>
      <c r="DJ586" s="158"/>
      <c r="DK586" s="158"/>
      <c r="DL586" s="158"/>
      <c r="DM586" s="158"/>
      <c r="DN586" s="158"/>
      <c r="DO586" s="158"/>
      <c r="DP586" s="158"/>
    </row>
    <row r="587" spans="1:120" s="287" customFormat="1">
      <c r="A587" s="158"/>
      <c r="B587" s="315" t="str">
        <v>023</v>
      </c>
      <c r="C587" s="301" t="str">
        <v>有機化学工業製品（石油化学基礎製品を除く。）</v>
      </c>
      <c r="D587" s="345"/>
      <c r="E587" s="346">
        <f t="shared" si="228"/>
        <v>0</v>
      </c>
      <c r="F587" s="345"/>
      <c r="G587" s="346">
        <v>0</v>
      </c>
      <c r="H587" s="347"/>
      <c r="I587" s="367">
        <v>6.3330017547585257E-2</v>
      </c>
      <c r="J587" s="368"/>
      <c r="K587" s="346">
        <f t="shared" si="229"/>
        <v>0</v>
      </c>
      <c r="L587" s="347"/>
      <c r="M587" s="369">
        <v>0.16838426170232401</v>
      </c>
      <c r="N587" s="368"/>
      <c r="O587" s="346">
        <f t="shared" si="230"/>
        <v>0</v>
      </c>
      <c r="DG587" s="158"/>
      <c r="DH587" s="158"/>
      <c r="DI587" s="158"/>
      <c r="DJ587" s="158"/>
      <c r="DK587" s="158"/>
      <c r="DL587" s="158"/>
      <c r="DM587" s="158"/>
      <c r="DN587" s="158"/>
      <c r="DO587" s="158"/>
      <c r="DP587" s="158"/>
    </row>
    <row r="588" spans="1:120" s="287" customFormat="1">
      <c r="A588" s="158"/>
      <c r="B588" s="315" t="str">
        <v>024</v>
      </c>
      <c r="C588" s="301" t="str">
        <v>合成樹脂</v>
      </c>
      <c r="D588" s="345"/>
      <c r="E588" s="346">
        <f t="shared" si="228"/>
        <v>0</v>
      </c>
      <c r="F588" s="345"/>
      <c r="G588" s="346">
        <v>0</v>
      </c>
      <c r="H588" s="347"/>
      <c r="I588" s="367">
        <v>6.9191110602855127E-2</v>
      </c>
      <c r="J588" s="368"/>
      <c r="K588" s="346">
        <f t="shared" si="229"/>
        <v>0</v>
      </c>
      <c r="L588" s="347"/>
      <c r="M588" s="369">
        <v>0.12459783408684681</v>
      </c>
      <c r="N588" s="368"/>
      <c r="O588" s="346">
        <f t="shared" si="230"/>
        <v>0</v>
      </c>
      <c r="DG588" s="158"/>
      <c r="DH588" s="158"/>
      <c r="DI588" s="158"/>
      <c r="DJ588" s="158"/>
      <c r="DK588" s="158"/>
      <c r="DL588" s="158"/>
      <c r="DM588" s="158"/>
      <c r="DN588" s="158"/>
      <c r="DO588" s="158"/>
      <c r="DP588" s="158"/>
    </row>
    <row r="589" spans="1:120" s="287" customFormat="1">
      <c r="A589" s="158"/>
      <c r="B589" s="315" t="str">
        <v>025</v>
      </c>
      <c r="C589" s="301" t="str">
        <v>化学繊維</v>
      </c>
      <c r="D589" s="345"/>
      <c r="E589" s="346">
        <f t="shared" si="228"/>
        <v>0</v>
      </c>
      <c r="F589" s="345"/>
      <c r="G589" s="346">
        <v>0</v>
      </c>
      <c r="H589" s="347"/>
      <c r="I589" s="367">
        <v>0.11972602739726028</v>
      </c>
      <c r="J589" s="368"/>
      <c r="K589" s="346">
        <f t="shared" si="229"/>
        <v>0</v>
      </c>
      <c r="L589" s="347"/>
      <c r="M589" s="369">
        <v>0.17970565453137102</v>
      </c>
      <c r="N589" s="368"/>
      <c r="O589" s="346">
        <f t="shared" si="230"/>
        <v>0</v>
      </c>
      <c r="DG589" s="158"/>
      <c r="DH589" s="158"/>
      <c r="DI589" s="158"/>
      <c r="DJ589" s="158"/>
      <c r="DK589" s="158"/>
      <c r="DL589" s="158"/>
      <c r="DM589" s="158"/>
      <c r="DN589" s="158"/>
      <c r="DO589" s="158"/>
      <c r="DP589" s="158"/>
    </row>
    <row r="590" spans="1:120" s="287" customFormat="1">
      <c r="A590" s="158"/>
      <c r="B590" s="315" t="str">
        <v>026</v>
      </c>
      <c r="C590" s="301" t="str">
        <v>医薬品</v>
      </c>
      <c r="D590" s="345"/>
      <c r="E590" s="346">
        <f t="shared" si="228"/>
        <v>0</v>
      </c>
      <c r="F590" s="345"/>
      <c r="G590" s="346">
        <v>0</v>
      </c>
      <c r="H590" s="347"/>
      <c r="I590" s="367">
        <v>0.10902883083936558</v>
      </c>
      <c r="J590" s="368"/>
      <c r="K590" s="346">
        <f t="shared" si="229"/>
        <v>0</v>
      </c>
      <c r="L590" s="347"/>
      <c r="M590" s="369">
        <v>0.36548360304503541</v>
      </c>
      <c r="N590" s="368"/>
      <c r="O590" s="346">
        <f t="shared" si="230"/>
        <v>0</v>
      </c>
      <c r="DG590" s="158"/>
      <c r="DH590" s="158"/>
      <c r="DI590" s="158"/>
      <c r="DJ590" s="158"/>
      <c r="DK590" s="158"/>
      <c r="DL590" s="158"/>
      <c r="DM590" s="158"/>
      <c r="DN590" s="158"/>
      <c r="DO590" s="158"/>
      <c r="DP590" s="158"/>
    </row>
    <row r="591" spans="1:120" s="287" customFormat="1">
      <c r="A591" s="158"/>
      <c r="B591" s="315" t="str">
        <v>027</v>
      </c>
      <c r="C591" s="301" t="str">
        <v>化学最終製品（医薬品を除く。）</v>
      </c>
      <c r="D591" s="345"/>
      <c r="E591" s="346">
        <f t="shared" si="228"/>
        <v>0</v>
      </c>
      <c r="F591" s="345"/>
      <c r="G591" s="346">
        <v>0</v>
      </c>
      <c r="H591" s="347"/>
      <c r="I591" s="367">
        <v>0.11494783660126748</v>
      </c>
      <c r="J591" s="368"/>
      <c r="K591" s="346">
        <f t="shared" si="229"/>
        <v>0</v>
      </c>
      <c r="L591" s="347"/>
      <c r="M591" s="369">
        <v>0.25549763374732748</v>
      </c>
      <c r="N591" s="368"/>
      <c r="O591" s="346">
        <f t="shared" si="230"/>
        <v>0</v>
      </c>
      <c r="DG591" s="158"/>
      <c r="DH591" s="158"/>
      <c r="DI591" s="158"/>
      <c r="DJ591" s="158"/>
      <c r="DK591" s="158"/>
      <c r="DL591" s="158"/>
      <c r="DM591" s="158"/>
      <c r="DN591" s="158"/>
      <c r="DO591" s="158"/>
      <c r="DP591" s="158"/>
    </row>
    <row r="592" spans="1:120" s="287" customFormat="1">
      <c r="A592" s="158"/>
      <c r="B592" s="315" t="str">
        <v>028</v>
      </c>
      <c r="C592" s="301" t="str">
        <v>石油製品</v>
      </c>
      <c r="D592" s="345"/>
      <c r="E592" s="346">
        <f t="shared" si="228"/>
        <v>0</v>
      </c>
      <c r="F592" s="345"/>
      <c r="G592" s="346">
        <v>0</v>
      </c>
      <c r="H592" s="347"/>
      <c r="I592" s="367">
        <v>9.1365908299032867E-3</v>
      </c>
      <c r="J592" s="368"/>
      <c r="K592" s="346">
        <f t="shared" si="229"/>
        <v>0</v>
      </c>
      <c r="L592" s="347"/>
      <c r="M592" s="369">
        <v>0.21063859031805812</v>
      </c>
      <c r="N592" s="368"/>
      <c r="O592" s="346">
        <f t="shared" si="230"/>
        <v>0</v>
      </c>
      <c r="DG592" s="158"/>
      <c r="DH592" s="158"/>
      <c r="DI592" s="158"/>
      <c r="DJ592" s="158"/>
      <c r="DK592" s="158"/>
      <c r="DL592" s="158"/>
      <c r="DM592" s="158"/>
      <c r="DN592" s="158"/>
      <c r="DO592" s="158"/>
      <c r="DP592" s="158"/>
    </row>
    <row r="593" spans="1:120" s="287" customFormat="1">
      <c r="A593" s="158"/>
      <c r="B593" s="315" t="str">
        <v>029</v>
      </c>
      <c r="C593" s="301" t="str">
        <v>石炭製品</v>
      </c>
      <c r="D593" s="345"/>
      <c r="E593" s="346">
        <f t="shared" si="228"/>
        <v>0</v>
      </c>
      <c r="F593" s="345"/>
      <c r="G593" s="346">
        <v>0</v>
      </c>
      <c r="H593" s="347"/>
      <c r="I593" s="367">
        <v>0.10907738095238095</v>
      </c>
      <c r="J593" s="368"/>
      <c r="K593" s="346">
        <f t="shared" si="229"/>
        <v>0</v>
      </c>
      <c r="L593" s="347"/>
      <c r="M593" s="369">
        <v>0.24328414680287552</v>
      </c>
      <c r="N593" s="368"/>
      <c r="O593" s="346">
        <f t="shared" si="230"/>
        <v>0</v>
      </c>
      <c r="DG593" s="158"/>
      <c r="DH593" s="158"/>
      <c r="DI593" s="158"/>
      <c r="DJ593" s="158"/>
      <c r="DK593" s="158"/>
      <c r="DL593" s="158"/>
      <c r="DM593" s="158"/>
      <c r="DN593" s="158"/>
      <c r="DO593" s="158"/>
      <c r="DP593" s="158"/>
    </row>
    <row r="594" spans="1:120" s="287" customFormat="1">
      <c r="A594" s="158"/>
      <c r="B594" s="315" t="str">
        <v>030</v>
      </c>
      <c r="C594" s="301" t="str">
        <v>プラスチック製品</v>
      </c>
      <c r="D594" s="345"/>
      <c r="E594" s="346">
        <f t="shared" si="228"/>
        <v>0</v>
      </c>
      <c r="F594" s="345"/>
      <c r="G594" s="346">
        <v>0</v>
      </c>
      <c r="H594" s="347"/>
      <c r="I594" s="367">
        <v>0.17708560652202943</v>
      </c>
      <c r="J594" s="368"/>
      <c r="K594" s="346">
        <f t="shared" si="229"/>
        <v>0</v>
      </c>
      <c r="L594" s="347"/>
      <c r="M594" s="369">
        <v>0.25250120369909185</v>
      </c>
      <c r="N594" s="368"/>
      <c r="O594" s="346">
        <f t="shared" si="230"/>
        <v>0</v>
      </c>
      <c r="DG594" s="158"/>
      <c r="DH594" s="158"/>
      <c r="DI594" s="158"/>
      <c r="DJ594" s="158"/>
      <c r="DK594" s="158"/>
      <c r="DL594" s="158"/>
      <c r="DM594" s="158"/>
      <c r="DN594" s="158"/>
      <c r="DO594" s="158"/>
      <c r="DP594" s="158"/>
    </row>
    <row r="595" spans="1:120" s="287" customFormat="1">
      <c r="A595" s="158"/>
      <c r="B595" s="315" t="str">
        <v>031</v>
      </c>
      <c r="C595" s="301" t="str">
        <v>ゴム製品</v>
      </c>
      <c r="D595" s="345"/>
      <c r="E595" s="346">
        <f t="shared" si="228"/>
        <v>0</v>
      </c>
      <c r="F595" s="345"/>
      <c r="G595" s="346">
        <v>0</v>
      </c>
      <c r="H595" s="347"/>
      <c r="I595" s="367">
        <v>0.16130601162989566</v>
      </c>
      <c r="J595" s="368"/>
      <c r="K595" s="346">
        <f t="shared" si="229"/>
        <v>0</v>
      </c>
      <c r="L595" s="347"/>
      <c r="M595" s="369">
        <v>0.31901638161590035</v>
      </c>
      <c r="N595" s="368"/>
      <c r="O595" s="346">
        <f t="shared" si="230"/>
        <v>0</v>
      </c>
      <c r="DG595" s="158"/>
      <c r="DH595" s="158"/>
      <c r="DI595" s="158"/>
      <c r="DJ595" s="158"/>
      <c r="DK595" s="158"/>
      <c r="DL595" s="158"/>
      <c r="DM595" s="158"/>
      <c r="DN595" s="158"/>
      <c r="DO595" s="158"/>
      <c r="DP595" s="158"/>
    </row>
    <row r="596" spans="1:120" s="287" customFormat="1" ht="24">
      <c r="A596" s="158"/>
      <c r="B596" s="315" t="str">
        <v>032</v>
      </c>
      <c r="C596" s="301" t="str">
        <v>なめし革・毛皮・
同製品</v>
      </c>
      <c r="D596" s="345"/>
      <c r="E596" s="346">
        <f t="shared" si="228"/>
        <v>0</v>
      </c>
      <c r="F596" s="345"/>
      <c r="G596" s="346">
        <v>0</v>
      </c>
      <c r="H596" s="347"/>
      <c r="I596" s="367">
        <v>0.17958179581795819</v>
      </c>
      <c r="J596" s="368"/>
      <c r="K596" s="346">
        <f t="shared" si="229"/>
        <v>0</v>
      </c>
      <c r="L596" s="347"/>
      <c r="M596" s="369">
        <v>0.50450450450450446</v>
      </c>
      <c r="N596" s="368"/>
      <c r="O596" s="346">
        <f t="shared" si="230"/>
        <v>0</v>
      </c>
      <c r="DG596" s="158"/>
      <c r="DH596" s="158"/>
      <c r="DI596" s="158"/>
      <c r="DJ596" s="158"/>
      <c r="DK596" s="158"/>
      <c r="DL596" s="158"/>
      <c r="DM596" s="158"/>
      <c r="DN596" s="158"/>
      <c r="DO596" s="158"/>
      <c r="DP596" s="158"/>
    </row>
    <row r="597" spans="1:120" s="287" customFormat="1">
      <c r="A597" s="158"/>
      <c r="B597" s="315" t="str">
        <v>033</v>
      </c>
      <c r="C597" s="301" t="str">
        <v>ガラス・ガラス製品</v>
      </c>
      <c r="D597" s="345"/>
      <c r="E597" s="346">
        <f t="shared" ref="E597:E628" si="231">I373</f>
        <v>0</v>
      </c>
      <c r="F597" s="345"/>
      <c r="G597" s="346">
        <v>0</v>
      </c>
      <c r="H597" s="347"/>
      <c r="I597" s="367">
        <v>0.16291037667970917</v>
      </c>
      <c r="J597" s="368"/>
      <c r="K597" s="346">
        <f t="shared" si="229"/>
        <v>0</v>
      </c>
      <c r="L597" s="347"/>
      <c r="M597" s="369">
        <v>0.47235960623993445</v>
      </c>
      <c r="N597" s="368"/>
      <c r="O597" s="346">
        <f t="shared" si="230"/>
        <v>0</v>
      </c>
      <c r="DG597" s="158"/>
      <c r="DH597" s="158"/>
      <c r="DI597" s="158"/>
      <c r="DJ597" s="158"/>
      <c r="DK597" s="158"/>
      <c r="DL597" s="158"/>
      <c r="DM597" s="158"/>
      <c r="DN597" s="158"/>
      <c r="DO597" s="158"/>
      <c r="DP597" s="158"/>
    </row>
    <row r="598" spans="1:120" s="287" customFormat="1">
      <c r="A598" s="158"/>
      <c r="B598" s="315" t="str">
        <v>034</v>
      </c>
      <c r="C598" s="301" t="str">
        <v>セメント・セメント製品</v>
      </c>
      <c r="D598" s="345"/>
      <c r="E598" s="346">
        <f t="shared" si="231"/>
        <v>0</v>
      </c>
      <c r="F598" s="345"/>
      <c r="G598" s="346">
        <v>0</v>
      </c>
      <c r="H598" s="347"/>
      <c r="I598" s="367">
        <v>0.18249486073147039</v>
      </c>
      <c r="J598" s="368"/>
      <c r="K598" s="346">
        <f t="shared" si="229"/>
        <v>0</v>
      </c>
      <c r="L598" s="347"/>
      <c r="M598" s="369">
        <v>0.423085798053561</v>
      </c>
      <c r="N598" s="368"/>
      <c r="O598" s="346">
        <f t="shared" si="230"/>
        <v>0</v>
      </c>
      <c r="DG598" s="158"/>
      <c r="DH598" s="158"/>
      <c r="DI598" s="158"/>
      <c r="DJ598" s="158"/>
      <c r="DK598" s="158"/>
      <c r="DL598" s="158"/>
      <c r="DM598" s="158"/>
      <c r="DN598" s="158"/>
      <c r="DO598" s="158"/>
      <c r="DP598" s="158"/>
    </row>
    <row r="599" spans="1:120" s="287" customFormat="1">
      <c r="A599" s="158"/>
      <c r="B599" s="315" t="str">
        <v>035</v>
      </c>
      <c r="C599" s="301" t="str">
        <v>陶磁器</v>
      </c>
      <c r="D599" s="345"/>
      <c r="E599" s="346">
        <f t="shared" si="231"/>
        <v>0</v>
      </c>
      <c r="F599" s="345"/>
      <c r="G599" s="346">
        <v>0</v>
      </c>
      <c r="H599" s="347"/>
      <c r="I599" s="367">
        <v>0.20930450687051541</v>
      </c>
      <c r="J599" s="368"/>
      <c r="K599" s="346">
        <f t="shared" si="229"/>
        <v>0</v>
      </c>
      <c r="L599" s="347"/>
      <c r="M599" s="369">
        <v>0.4344973390683094</v>
      </c>
      <c r="N599" s="368"/>
      <c r="O599" s="346">
        <f t="shared" si="230"/>
        <v>0</v>
      </c>
      <c r="DG599" s="158"/>
      <c r="DH599" s="158"/>
      <c r="DI599" s="158"/>
      <c r="DJ599" s="158"/>
      <c r="DK599" s="158"/>
      <c r="DL599" s="158"/>
      <c r="DM599" s="158"/>
      <c r="DN599" s="158"/>
      <c r="DO599" s="158"/>
      <c r="DP599" s="158"/>
    </row>
    <row r="600" spans="1:120" s="287" customFormat="1" ht="24">
      <c r="A600" s="158"/>
      <c r="B600" s="315" t="str">
        <v>036</v>
      </c>
      <c r="C600" s="301" t="str">
        <v>その他の窯業・土石
製品</v>
      </c>
      <c r="D600" s="345"/>
      <c r="E600" s="346">
        <f t="shared" si="231"/>
        <v>0</v>
      </c>
      <c r="F600" s="345"/>
      <c r="G600" s="346">
        <v>0</v>
      </c>
      <c r="H600" s="347"/>
      <c r="I600" s="367">
        <v>0.18379672045322812</v>
      </c>
      <c r="J600" s="368"/>
      <c r="K600" s="346">
        <f t="shared" si="229"/>
        <v>0</v>
      </c>
      <c r="L600" s="347"/>
      <c r="M600" s="369">
        <v>0.4353456550953802</v>
      </c>
      <c r="N600" s="368"/>
      <c r="O600" s="346">
        <f t="shared" si="230"/>
        <v>0</v>
      </c>
      <c r="DG600" s="158"/>
      <c r="DH600" s="158"/>
      <c r="DI600" s="158"/>
      <c r="DJ600" s="158"/>
      <c r="DK600" s="158"/>
      <c r="DL600" s="158"/>
      <c r="DM600" s="158"/>
      <c r="DN600" s="158"/>
      <c r="DO600" s="158"/>
      <c r="DP600" s="158"/>
    </row>
    <row r="601" spans="1:120" s="287" customFormat="1">
      <c r="A601" s="158"/>
      <c r="B601" s="315" t="str">
        <v>037</v>
      </c>
      <c r="C601" s="301" t="str">
        <v>銑鉄・粗鋼</v>
      </c>
      <c r="D601" s="345"/>
      <c r="E601" s="346">
        <f t="shared" si="231"/>
        <v>0</v>
      </c>
      <c r="F601" s="345"/>
      <c r="G601" s="346">
        <v>0</v>
      </c>
      <c r="H601" s="347"/>
      <c r="I601" s="367">
        <v>8.7878787878787876E-2</v>
      </c>
      <c r="J601" s="368"/>
      <c r="K601" s="346">
        <f t="shared" si="229"/>
        <v>0</v>
      </c>
      <c r="L601" s="347"/>
      <c r="M601" s="369">
        <v>0</v>
      </c>
      <c r="N601" s="368"/>
      <c r="O601" s="346">
        <f t="shared" si="230"/>
        <v>0</v>
      </c>
      <c r="DG601" s="158"/>
      <c r="DH601" s="158"/>
      <c r="DI601" s="158"/>
      <c r="DJ601" s="158"/>
      <c r="DK601" s="158"/>
      <c r="DL601" s="158"/>
      <c r="DM601" s="158"/>
      <c r="DN601" s="158"/>
      <c r="DO601" s="158"/>
      <c r="DP601" s="158"/>
    </row>
    <row r="602" spans="1:120" s="287" customFormat="1">
      <c r="A602" s="158"/>
      <c r="B602" s="315" t="str">
        <v>038</v>
      </c>
      <c r="C602" s="301" t="str">
        <v>鋼材</v>
      </c>
      <c r="D602" s="345"/>
      <c r="E602" s="346">
        <f t="shared" si="231"/>
        <v>0</v>
      </c>
      <c r="F602" s="345"/>
      <c r="G602" s="346">
        <v>0</v>
      </c>
      <c r="H602" s="347"/>
      <c r="I602" s="367">
        <v>6.4536210832122853E-2</v>
      </c>
      <c r="J602" s="368"/>
      <c r="K602" s="346">
        <f t="shared" si="229"/>
        <v>0</v>
      </c>
      <c r="L602" s="347"/>
      <c r="M602" s="369">
        <v>0.16717896174863389</v>
      </c>
      <c r="N602" s="368"/>
      <c r="O602" s="346">
        <f t="shared" si="230"/>
        <v>0</v>
      </c>
      <c r="DG602" s="158"/>
      <c r="DH602" s="158"/>
      <c r="DI602" s="158"/>
      <c r="DJ602" s="158"/>
      <c r="DK602" s="158"/>
      <c r="DL602" s="158"/>
      <c r="DM602" s="158"/>
      <c r="DN602" s="158"/>
      <c r="DO602" s="158"/>
      <c r="DP602" s="158"/>
    </row>
    <row r="603" spans="1:120" s="287" customFormat="1">
      <c r="A603" s="158"/>
      <c r="B603" s="315" t="str">
        <v>039</v>
      </c>
      <c r="C603" s="301" t="str">
        <v>鋳鍛造品</v>
      </c>
      <c r="D603" s="345"/>
      <c r="E603" s="346">
        <f t="shared" si="231"/>
        <v>0</v>
      </c>
      <c r="F603" s="345"/>
      <c r="G603" s="346">
        <v>0</v>
      </c>
      <c r="H603" s="347"/>
      <c r="I603" s="367">
        <v>0.16323833701378868</v>
      </c>
      <c r="J603" s="368"/>
      <c r="K603" s="346">
        <f t="shared" si="229"/>
        <v>0</v>
      </c>
      <c r="L603" s="347"/>
      <c r="M603" s="369">
        <v>0.35765460458980597</v>
      </c>
      <c r="N603" s="368"/>
      <c r="O603" s="346">
        <f t="shared" si="230"/>
        <v>0</v>
      </c>
      <c r="DG603" s="158"/>
      <c r="DH603" s="158"/>
      <c r="DI603" s="158"/>
      <c r="DJ603" s="158"/>
      <c r="DK603" s="158"/>
      <c r="DL603" s="158"/>
      <c r="DM603" s="158"/>
      <c r="DN603" s="158"/>
      <c r="DO603" s="158"/>
      <c r="DP603" s="158"/>
    </row>
    <row r="604" spans="1:120" s="287" customFormat="1">
      <c r="A604" s="158"/>
      <c r="B604" s="315" t="str">
        <v>040</v>
      </c>
      <c r="C604" s="301" t="str">
        <v>その他の鉄鋼製品</v>
      </c>
      <c r="D604" s="345"/>
      <c r="E604" s="346">
        <f t="shared" si="231"/>
        <v>0</v>
      </c>
      <c r="F604" s="345"/>
      <c r="G604" s="346">
        <v>0</v>
      </c>
      <c r="H604" s="347"/>
      <c r="I604" s="367">
        <v>0.1334994446279007</v>
      </c>
      <c r="J604" s="368"/>
      <c r="K604" s="346">
        <f t="shared" si="229"/>
        <v>0</v>
      </c>
      <c r="L604" s="347"/>
      <c r="M604" s="369">
        <v>0.1934529490360756</v>
      </c>
      <c r="N604" s="368"/>
      <c r="O604" s="346">
        <f t="shared" si="230"/>
        <v>0</v>
      </c>
      <c r="DG604" s="158"/>
      <c r="DH604" s="158"/>
      <c r="DI604" s="158"/>
      <c r="DJ604" s="158"/>
      <c r="DK604" s="158"/>
      <c r="DL604" s="158"/>
      <c r="DM604" s="158"/>
      <c r="DN604" s="158"/>
      <c r="DO604" s="158"/>
      <c r="DP604" s="158"/>
    </row>
    <row r="605" spans="1:120" s="287" customFormat="1">
      <c r="A605" s="158"/>
      <c r="B605" s="315" t="str">
        <v>041</v>
      </c>
      <c r="C605" s="301" t="str">
        <v>非鉄金属製錬・精製</v>
      </c>
      <c r="D605" s="345"/>
      <c r="E605" s="346">
        <f t="shared" si="231"/>
        <v>0</v>
      </c>
      <c r="F605" s="345"/>
      <c r="G605" s="346">
        <v>0</v>
      </c>
      <c r="H605" s="347"/>
      <c r="I605" s="367">
        <v>6.5668792452308167E-2</v>
      </c>
      <c r="J605" s="368"/>
      <c r="K605" s="346">
        <f t="shared" si="229"/>
        <v>0</v>
      </c>
      <c r="L605" s="347"/>
      <c r="M605" s="369">
        <v>0.42415234115300599</v>
      </c>
      <c r="N605" s="368"/>
      <c r="O605" s="346">
        <f t="shared" si="230"/>
        <v>0</v>
      </c>
      <c r="DG605" s="158"/>
      <c r="DH605" s="158"/>
      <c r="DI605" s="158"/>
      <c r="DJ605" s="158"/>
      <c r="DK605" s="158"/>
      <c r="DL605" s="158"/>
      <c r="DM605" s="158"/>
      <c r="DN605" s="158"/>
      <c r="DO605" s="158"/>
      <c r="DP605" s="158"/>
    </row>
    <row r="606" spans="1:120" s="287" customFormat="1">
      <c r="A606" s="158"/>
      <c r="B606" s="315" t="str">
        <v>042</v>
      </c>
      <c r="C606" s="301" t="str">
        <v>非鉄金属加工製品</v>
      </c>
      <c r="D606" s="345"/>
      <c r="E606" s="346">
        <f t="shared" si="231"/>
        <v>0</v>
      </c>
      <c r="F606" s="345"/>
      <c r="G606" s="346">
        <v>0</v>
      </c>
      <c r="H606" s="347"/>
      <c r="I606" s="367">
        <v>0.11865995154915211</v>
      </c>
      <c r="J606" s="368"/>
      <c r="K606" s="346">
        <f t="shared" si="229"/>
        <v>0</v>
      </c>
      <c r="L606" s="347"/>
      <c r="M606" s="369">
        <v>0.23735357772711957</v>
      </c>
      <c r="N606" s="368"/>
      <c r="O606" s="346">
        <f t="shared" si="230"/>
        <v>0</v>
      </c>
      <c r="DG606" s="158"/>
      <c r="DH606" s="158"/>
      <c r="DI606" s="158"/>
      <c r="DJ606" s="158"/>
      <c r="DK606" s="158"/>
      <c r="DL606" s="158"/>
      <c r="DM606" s="158"/>
      <c r="DN606" s="158"/>
      <c r="DO606" s="158"/>
      <c r="DP606" s="158"/>
    </row>
    <row r="607" spans="1:120" s="287" customFormat="1">
      <c r="A607" s="158"/>
      <c r="B607" s="315" t="str">
        <v>043</v>
      </c>
      <c r="C607" s="301" t="str">
        <v>建設・建築用金属製品</v>
      </c>
      <c r="D607" s="345"/>
      <c r="E607" s="346">
        <f t="shared" si="231"/>
        <v>0</v>
      </c>
      <c r="F607" s="345"/>
      <c r="G607" s="346">
        <v>0</v>
      </c>
      <c r="H607" s="347"/>
      <c r="I607" s="367">
        <v>0.19843313327530124</v>
      </c>
      <c r="J607" s="368"/>
      <c r="K607" s="346">
        <f t="shared" si="229"/>
        <v>0</v>
      </c>
      <c r="L607" s="347"/>
      <c r="M607" s="369">
        <v>0.23247865990629613</v>
      </c>
      <c r="N607" s="368"/>
      <c r="O607" s="346">
        <f t="shared" si="230"/>
        <v>0</v>
      </c>
      <c r="DG607" s="158"/>
      <c r="DH607" s="158"/>
      <c r="DI607" s="158"/>
      <c r="DJ607" s="158"/>
      <c r="DK607" s="158"/>
      <c r="DL607" s="158"/>
      <c r="DM607" s="158"/>
      <c r="DN607" s="158"/>
      <c r="DO607" s="158"/>
      <c r="DP607" s="158"/>
    </row>
    <row r="608" spans="1:120" s="287" customFormat="1">
      <c r="A608" s="158"/>
      <c r="B608" s="315" t="str">
        <v>044</v>
      </c>
      <c r="C608" s="301" t="str">
        <v>その他の金属製品</v>
      </c>
      <c r="D608" s="345"/>
      <c r="E608" s="346">
        <f t="shared" si="231"/>
        <v>0</v>
      </c>
      <c r="F608" s="345"/>
      <c r="G608" s="346">
        <v>0</v>
      </c>
      <c r="H608" s="347"/>
      <c r="I608" s="367">
        <v>0.30161465063763687</v>
      </c>
      <c r="J608" s="368"/>
      <c r="K608" s="346">
        <f t="shared" si="229"/>
        <v>0</v>
      </c>
      <c r="L608" s="347"/>
      <c r="M608" s="369">
        <v>0.38235508981549876</v>
      </c>
      <c r="N608" s="368"/>
      <c r="O608" s="346">
        <f t="shared" si="230"/>
        <v>0</v>
      </c>
      <c r="DG608" s="158"/>
      <c r="DH608" s="158"/>
      <c r="DI608" s="158"/>
      <c r="DJ608" s="158"/>
      <c r="DK608" s="158"/>
      <c r="DL608" s="158"/>
      <c r="DM608" s="158"/>
      <c r="DN608" s="158"/>
      <c r="DO608" s="158"/>
      <c r="DP608" s="158"/>
    </row>
    <row r="609" spans="1:120" s="287" customFormat="1">
      <c r="A609" s="158"/>
      <c r="B609" s="315" t="str">
        <v>045</v>
      </c>
      <c r="C609" s="301" t="str">
        <v>はん用機械</v>
      </c>
      <c r="D609" s="345"/>
      <c r="E609" s="346">
        <f t="shared" si="231"/>
        <v>0</v>
      </c>
      <c r="F609" s="345"/>
      <c r="G609" s="346">
        <v>0</v>
      </c>
      <c r="H609" s="347"/>
      <c r="I609" s="367">
        <v>0.20637585789717672</v>
      </c>
      <c r="J609" s="368"/>
      <c r="K609" s="346">
        <f t="shared" si="229"/>
        <v>0</v>
      </c>
      <c r="L609" s="347"/>
      <c r="M609" s="369">
        <v>0.34364629010460362</v>
      </c>
      <c r="N609" s="368"/>
      <c r="O609" s="346">
        <f t="shared" si="230"/>
        <v>0</v>
      </c>
      <c r="DG609" s="158"/>
      <c r="DH609" s="158"/>
      <c r="DI609" s="158"/>
      <c r="DJ609" s="158"/>
      <c r="DK609" s="158"/>
      <c r="DL609" s="158"/>
      <c r="DM609" s="158"/>
      <c r="DN609" s="158"/>
      <c r="DO609" s="158"/>
      <c r="DP609" s="158"/>
    </row>
    <row r="610" spans="1:120" s="287" customFormat="1">
      <c r="A610" s="158"/>
      <c r="B610" s="315" t="str">
        <v>046</v>
      </c>
      <c r="C610" s="301" t="str">
        <v>生産用機械</v>
      </c>
      <c r="D610" s="345"/>
      <c r="E610" s="346">
        <f t="shared" si="231"/>
        <v>0</v>
      </c>
      <c r="F610" s="345"/>
      <c r="G610" s="346">
        <v>0</v>
      </c>
      <c r="H610" s="347"/>
      <c r="I610" s="367">
        <v>0.20923112796110299</v>
      </c>
      <c r="J610" s="368"/>
      <c r="K610" s="346">
        <f t="shared" si="229"/>
        <v>0</v>
      </c>
      <c r="L610" s="347"/>
      <c r="M610" s="369">
        <v>0.40141059496326809</v>
      </c>
      <c r="N610" s="368"/>
      <c r="O610" s="346">
        <f t="shared" si="230"/>
        <v>0</v>
      </c>
      <c r="DG610" s="158"/>
      <c r="DH610" s="158"/>
      <c r="DI610" s="158"/>
      <c r="DJ610" s="158"/>
      <c r="DK610" s="158"/>
      <c r="DL610" s="158"/>
      <c r="DM610" s="158"/>
      <c r="DN610" s="158"/>
      <c r="DO610" s="158"/>
      <c r="DP610" s="158"/>
    </row>
    <row r="611" spans="1:120" s="287" customFormat="1">
      <c r="A611" s="158"/>
      <c r="B611" s="315" t="str">
        <v>047</v>
      </c>
      <c r="C611" s="301" t="str">
        <v>業務用機械</v>
      </c>
      <c r="D611" s="345"/>
      <c r="E611" s="346">
        <f t="shared" si="231"/>
        <v>0</v>
      </c>
      <c r="F611" s="345"/>
      <c r="G611" s="346">
        <v>0</v>
      </c>
      <c r="H611" s="347"/>
      <c r="I611" s="367">
        <v>0.24306680615752504</v>
      </c>
      <c r="J611" s="368"/>
      <c r="K611" s="346">
        <f t="shared" si="229"/>
        <v>0</v>
      </c>
      <c r="L611" s="347"/>
      <c r="M611" s="369">
        <v>0.1413771906336857</v>
      </c>
      <c r="N611" s="368"/>
      <c r="O611" s="346">
        <f t="shared" si="230"/>
        <v>0</v>
      </c>
      <c r="DG611" s="158"/>
      <c r="DH611" s="158"/>
      <c r="DI611" s="158"/>
      <c r="DJ611" s="158"/>
      <c r="DK611" s="158"/>
      <c r="DL611" s="158"/>
      <c r="DM611" s="158"/>
      <c r="DN611" s="158"/>
      <c r="DO611" s="158"/>
      <c r="DP611" s="158"/>
    </row>
    <row r="612" spans="1:120" s="287" customFormat="1">
      <c r="A612" s="158"/>
      <c r="B612" s="315" t="str">
        <v>048</v>
      </c>
      <c r="C612" s="301" t="str">
        <v>電子デバイス</v>
      </c>
      <c r="D612" s="345"/>
      <c r="E612" s="346">
        <f t="shared" si="231"/>
        <v>0</v>
      </c>
      <c r="F612" s="345"/>
      <c r="G612" s="346">
        <v>0</v>
      </c>
      <c r="H612" s="347"/>
      <c r="I612" s="367">
        <v>9.089260729663097E-2</v>
      </c>
      <c r="J612" s="368"/>
      <c r="K612" s="346">
        <f t="shared" si="229"/>
        <v>0</v>
      </c>
      <c r="L612" s="347"/>
      <c r="M612" s="369">
        <v>0.34287147546417629</v>
      </c>
      <c r="N612" s="368"/>
      <c r="O612" s="346">
        <f t="shared" si="230"/>
        <v>0</v>
      </c>
      <c r="DG612" s="158"/>
      <c r="DH612" s="158"/>
      <c r="DI612" s="158"/>
      <c r="DJ612" s="158"/>
      <c r="DK612" s="158"/>
      <c r="DL612" s="158"/>
      <c r="DM612" s="158"/>
      <c r="DN612" s="158"/>
      <c r="DO612" s="158"/>
      <c r="DP612" s="158"/>
    </row>
    <row r="613" spans="1:120" s="287" customFormat="1">
      <c r="A613" s="158"/>
      <c r="B613" s="315" t="str">
        <v>049</v>
      </c>
      <c r="C613" s="301" t="str">
        <v>その他の電子部品</v>
      </c>
      <c r="D613" s="345"/>
      <c r="E613" s="346">
        <f t="shared" si="231"/>
        <v>0</v>
      </c>
      <c r="F613" s="345"/>
      <c r="G613" s="346">
        <v>0</v>
      </c>
      <c r="H613" s="347"/>
      <c r="I613" s="367">
        <v>0.18010539119185556</v>
      </c>
      <c r="J613" s="368"/>
      <c r="K613" s="346">
        <f t="shared" si="229"/>
        <v>0</v>
      </c>
      <c r="L613" s="347"/>
      <c r="M613" s="369">
        <v>0.28222229762152889</v>
      </c>
      <c r="N613" s="368"/>
      <c r="O613" s="346">
        <f t="shared" si="230"/>
        <v>0</v>
      </c>
      <c r="DG613" s="158"/>
      <c r="DH613" s="158"/>
      <c r="DI613" s="158"/>
      <c r="DJ613" s="158"/>
      <c r="DK613" s="158"/>
      <c r="DL613" s="158"/>
      <c r="DM613" s="158"/>
      <c r="DN613" s="158"/>
      <c r="DO613" s="158"/>
      <c r="DP613" s="158"/>
    </row>
    <row r="614" spans="1:120" s="287" customFormat="1">
      <c r="A614" s="158"/>
      <c r="B614" s="315" t="str">
        <v>050</v>
      </c>
      <c r="C614" s="301" t="str">
        <v>産業用電気機器</v>
      </c>
      <c r="D614" s="345"/>
      <c r="E614" s="346">
        <f t="shared" si="231"/>
        <v>0</v>
      </c>
      <c r="F614" s="345"/>
      <c r="G614" s="346">
        <v>0</v>
      </c>
      <c r="H614" s="347"/>
      <c r="I614" s="367">
        <v>0.13267569014299915</v>
      </c>
      <c r="J614" s="368"/>
      <c r="K614" s="346">
        <f t="shared" si="229"/>
        <v>0</v>
      </c>
      <c r="L614" s="347"/>
      <c r="M614" s="369">
        <v>0.20749223668502198</v>
      </c>
      <c r="N614" s="368"/>
      <c r="O614" s="346">
        <f t="shared" si="230"/>
        <v>0</v>
      </c>
      <c r="DG614" s="158"/>
      <c r="DH614" s="158"/>
      <c r="DI614" s="158"/>
      <c r="DJ614" s="158"/>
      <c r="DK614" s="158"/>
      <c r="DL614" s="158"/>
      <c r="DM614" s="158"/>
      <c r="DN614" s="158"/>
      <c r="DO614" s="158"/>
      <c r="DP614" s="158"/>
    </row>
    <row r="615" spans="1:120" s="287" customFormat="1">
      <c r="A615" s="158"/>
      <c r="B615" s="315" t="str">
        <v>051</v>
      </c>
      <c r="C615" s="301" t="str">
        <v>民生用電気機器</v>
      </c>
      <c r="D615" s="345"/>
      <c r="E615" s="346">
        <f t="shared" si="231"/>
        <v>0</v>
      </c>
      <c r="F615" s="345"/>
      <c r="G615" s="346">
        <v>0</v>
      </c>
      <c r="H615" s="347"/>
      <c r="I615" s="367">
        <v>0.12469157055144316</v>
      </c>
      <c r="J615" s="368"/>
      <c r="K615" s="346">
        <f t="shared" si="229"/>
        <v>0</v>
      </c>
      <c r="L615" s="347"/>
      <c r="M615" s="369">
        <v>0.20517629407351837</v>
      </c>
      <c r="N615" s="368"/>
      <c r="O615" s="346">
        <f t="shared" si="230"/>
        <v>0</v>
      </c>
      <c r="DG615" s="158"/>
      <c r="DH615" s="158"/>
      <c r="DI615" s="158"/>
      <c r="DJ615" s="158"/>
      <c r="DK615" s="158"/>
      <c r="DL615" s="158"/>
      <c r="DM615" s="158"/>
      <c r="DN615" s="158"/>
      <c r="DO615" s="158"/>
      <c r="DP615" s="158"/>
    </row>
    <row r="616" spans="1:120" s="287" customFormat="1">
      <c r="A616" s="158"/>
      <c r="B616" s="315" t="str">
        <v>052</v>
      </c>
      <c r="C616" s="301" t="str">
        <v>電子応用装置・電気計測器</v>
      </c>
      <c r="D616" s="345"/>
      <c r="E616" s="346">
        <f t="shared" si="231"/>
        <v>0</v>
      </c>
      <c r="F616" s="345"/>
      <c r="G616" s="346">
        <v>0</v>
      </c>
      <c r="H616" s="347"/>
      <c r="I616" s="367">
        <v>0.12391449565798263</v>
      </c>
      <c r="J616" s="368"/>
      <c r="K616" s="346">
        <f t="shared" si="229"/>
        <v>0</v>
      </c>
      <c r="L616" s="347"/>
      <c r="M616" s="369">
        <v>0.32736962314427104</v>
      </c>
      <c r="N616" s="368"/>
      <c r="O616" s="346">
        <f t="shared" si="230"/>
        <v>0</v>
      </c>
      <c r="DG616" s="158"/>
      <c r="DH616" s="158"/>
      <c r="DI616" s="158"/>
      <c r="DJ616" s="158"/>
      <c r="DK616" s="158"/>
      <c r="DL616" s="158"/>
      <c r="DM616" s="158"/>
      <c r="DN616" s="158"/>
      <c r="DO616" s="158"/>
      <c r="DP616" s="158"/>
    </row>
    <row r="617" spans="1:120" s="287" customFormat="1">
      <c r="A617" s="158"/>
      <c r="B617" s="315" t="str">
        <v>053</v>
      </c>
      <c r="C617" s="301" t="str">
        <v>その他の電気機械</v>
      </c>
      <c r="D617" s="345"/>
      <c r="E617" s="346">
        <f t="shared" si="231"/>
        <v>0</v>
      </c>
      <c r="F617" s="345"/>
      <c r="G617" s="346">
        <v>0</v>
      </c>
      <c r="H617" s="347"/>
      <c r="I617" s="367">
        <v>0.11223961798317589</v>
      </c>
      <c r="J617" s="368"/>
      <c r="K617" s="346">
        <f t="shared" si="229"/>
        <v>0</v>
      </c>
      <c r="L617" s="347"/>
      <c r="M617" s="369">
        <v>0.2163325771955002</v>
      </c>
      <c r="N617" s="368"/>
      <c r="O617" s="346">
        <f t="shared" si="230"/>
        <v>0</v>
      </c>
      <c r="DG617" s="158"/>
      <c r="DH617" s="158"/>
      <c r="DI617" s="158"/>
      <c r="DJ617" s="158"/>
      <c r="DK617" s="158"/>
      <c r="DL617" s="158"/>
      <c r="DM617" s="158"/>
      <c r="DN617" s="158"/>
      <c r="DO617" s="158"/>
      <c r="DP617" s="158"/>
    </row>
    <row r="618" spans="1:120" s="287" customFormat="1">
      <c r="A618" s="158"/>
      <c r="B618" s="315" t="str">
        <v>054</v>
      </c>
      <c r="C618" s="301" t="str">
        <v>通信機械・同関連機器</v>
      </c>
      <c r="D618" s="345"/>
      <c r="E618" s="346">
        <f t="shared" si="231"/>
        <v>0</v>
      </c>
      <c r="F618" s="345"/>
      <c r="G618" s="346">
        <v>0</v>
      </c>
      <c r="H618" s="347"/>
      <c r="I618" s="367">
        <v>9.6976498547663062E-2</v>
      </c>
      <c r="J618" s="368"/>
      <c r="K618" s="346">
        <f t="shared" si="229"/>
        <v>0</v>
      </c>
      <c r="L618" s="347"/>
      <c r="M618" s="369">
        <v>0.32903406063598911</v>
      </c>
      <c r="N618" s="368"/>
      <c r="O618" s="346">
        <f t="shared" si="230"/>
        <v>0</v>
      </c>
      <c r="DG618" s="158"/>
      <c r="DH618" s="158"/>
      <c r="DI618" s="158"/>
      <c r="DJ618" s="158"/>
      <c r="DK618" s="158"/>
      <c r="DL618" s="158"/>
      <c r="DM618" s="158"/>
      <c r="DN618" s="158"/>
      <c r="DO618" s="158"/>
      <c r="DP618" s="158"/>
    </row>
    <row r="619" spans="1:120" s="287" customFormat="1">
      <c r="A619" s="158"/>
      <c r="B619" s="315" t="str">
        <v>055</v>
      </c>
      <c r="C619" s="301" t="str">
        <v>電子計算機・同附属装置</v>
      </c>
      <c r="D619" s="345"/>
      <c r="E619" s="346">
        <f t="shared" si="231"/>
        <v>0</v>
      </c>
      <c r="F619" s="345"/>
      <c r="G619" s="346">
        <v>0</v>
      </c>
      <c r="H619" s="347"/>
      <c r="I619" s="367">
        <v>0.14228062374461431</v>
      </c>
      <c r="J619" s="368"/>
      <c r="K619" s="346">
        <f t="shared" si="229"/>
        <v>0</v>
      </c>
      <c r="L619" s="347"/>
      <c r="M619" s="369">
        <v>0.27511183407889384</v>
      </c>
      <c r="N619" s="368"/>
      <c r="O619" s="346">
        <f t="shared" si="230"/>
        <v>0</v>
      </c>
      <c r="DG619" s="158"/>
      <c r="DH619" s="158"/>
      <c r="DI619" s="158"/>
      <c r="DJ619" s="158"/>
      <c r="DK619" s="158"/>
      <c r="DL619" s="158"/>
      <c r="DM619" s="158"/>
      <c r="DN619" s="158"/>
      <c r="DO619" s="158"/>
      <c r="DP619" s="158"/>
    </row>
    <row r="620" spans="1:120" s="287" customFormat="1">
      <c r="A620" s="158"/>
      <c r="B620" s="315" t="str">
        <v>056</v>
      </c>
      <c r="C620" s="301" t="str">
        <v>乗用車</v>
      </c>
      <c r="D620" s="345"/>
      <c r="E620" s="346">
        <f t="shared" si="231"/>
        <v>0</v>
      </c>
      <c r="F620" s="345"/>
      <c r="G620" s="346">
        <v>0</v>
      </c>
      <c r="H620" s="347"/>
      <c r="I620" s="367">
        <v>0.11945001398997598</v>
      </c>
      <c r="J620" s="368"/>
      <c r="K620" s="346">
        <f t="shared" si="229"/>
        <v>0</v>
      </c>
      <c r="L620" s="347"/>
      <c r="M620" s="369">
        <v>0.16486567532228333</v>
      </c>
      <c r="N620" s="368"/>
      <c r="O620" s="346">
        <f t="shared" si="230"/>
        <v>0</v>
      </c>
      <c r="DG620" s="158"/>
      <c r="DH620" s="158"/>
      <c r="DI620" s="158"/>
      <c r="DJ620" s="158"/>
      <c r="DK620" s="158"/>
      <c r="DL620" s="158"/>
      <c r="DM620" s="158"/>
      <c r="DN620" s="158"/>
      <c r="DO620" s="158"/>
      <c r="DP620" s="158"/>
    </row>
    <row r="621" spans="1:120" s="287" customFormat="1">
      <c r="A621" s="158"/>
      <c r="B621" s="315" t="str">
        <v>057</v>
      </c>
      <c r="C621" s="301" t="str">
        <v>その他の自動車</v>
      </c>
      <c r="D621" s="345"/>
      <c r="E621" s="346">
        <f t="shared" si="231"/>
        <v>0</v>
      </c>
      <c r="F621" s="345"/>
      <c r="G621" s="346">
        <v>0</v>
      </c>
      <c r="H621" s="347"/>
      <c r="I621" s="367">
        <v>5.8059087882159195E-2</v>
      </c>
      <c r="J621" s="368"/>
      <c r="K621" s="346">
        <f t="shared" si="229"/>
        <v>0</v>
      </c>
      <c r="L621" s="347"/>
      <c r="M621" s="369">
        <v>4.1260113946473886E-2</v>
      </c>
      <c r="N621" s="368"/>
      <c r="O621" s="346">
        <f t="shared" si="230"/>
        <v>0</v>
      </c>
      <c r="DG621" s="158"/>
      <c r="DH621" s="158"/>
      <c r="DI621" s="158"/>
      <c r="DJ621" s="158"/>
      <c r="DK621" s="158"/>
      <c r="DL621" s="158"/>
      <c r="DM621" s="158"/>
      <c r="DN621" s="158"/>
      <c r="DO621" s="158"/>
      <c r="DP621" s="158"/>
    </row>
    <row r="622" spans="1:120" s="287" customFormat="1">
      <c r="A622" s="158"/>
      <c r="B622" s="315" t="str">
        <v>058</v>
      </c>
      <c r="C622" s="301" t="str">
        <v>自動車部品・同附属品</v>
      </c>
      <c r="D622" s="345"/>
      <c r="E622" s="346">
        <f t="shared" si="231"/>
        <v>0</v>
      </c>
      <c r="F622" s="345"/>
      <c r="G622" s="346">
        <v>0</v>
      </c>
      <c r="H622" s="347"/>
      <c r="I622" s="367">
        <v>6.0765867232012723E-2</v>
      </c>
      <c r="J622" s="368"/>
      <c r="K622" s="346">
        <f t="shared" si="229"/>
        <v>0</v>
      </c>
      <c r="L622" s="347"/>
      <c r="M622" s="369">
        <v>0.20290440287092165</v>
      </c>
      <c r="N622" s="368"/>
      <c r="O622" s="346">
        <f t="shared" si="230"/>
        <v>0</v>
      </c>
      <c r="DG622" s="158"/>
      <c r="DH622" s="158"/>
      <c r="DI622" s="158"/>
      <c r="DJ622" s="158"/>
      <c r="DK622" s="158"/>
      <c r="DL622" s="158"/>
      <c r="DM622" s="158"/>
      <c r="DN622" s="158"/>
      <c r="DO622" s="158"/>
      <c r="DP622" s="158"/>
    </row>
    <row r="623" spans="1:120" s="287" customFormat="1">
      <c r="A623" s="158"/>
      <c r="B623" s="315" t="str">
        <v>059</v>
      </c>
      <c r="C623" s="301" t="str">
        <v>船舶・同修理</v>
      </c>
      <c r="D623" s="345"/>
      <c r="E623" s="346">
        <f t="shared" si="231"/>
        <v>0</v>
      </c>
      <c r="F623" s="345"/>
      <c r="G623" s="346">
        <v>0</v>
      </c>
      <c r="H623" s="347"/>
      <c r="I623" s="367">
        <v>0.12045011166991811</v>
      </c>
      <c r="J623" s="368"/>
      <c r="K623" s="346">
        <f t="shared" si="229"/>
        <v>0</v>
      </c>
      <c r="L623" s="347"/>
      <c r="M623" s="369">
        <v>0.2882354431662697</v>
      </c>
      <c r="N623" s="368"/>
      <c r="O623" s="346">
        <f t="shared" si="230"/>
        <v>0</v>
      </c>
      <c r="DG623" s="158"/>
      <c r="DH623" s="158"/>
      <c r="DI623" s="158"/>
      <c r="DJ623" s="158"/>
      <c r="DK623" s="158"/>
      <c r="DL623" s="158"/>
      <c r="DM623" s="158"/>
      <c r="DN623" s="158"/>
      <c r="DO623" s="158"/>
      <c r="DP623" s="158"/>
    </row>
    <row r="624" spans="1:120" s="287" customFormat="1">
      <c r="A624" s="158"/>
      <c r="B624" s="315" t="str">
        <v>060</v>
      </c>
      <c r="C624" s="301" t="str">
        <v>その他の輸送機械・同修理</v>
      </c>
      <c r="D624" s="345"/>
      <c r="E624" s="346">
        <f t="shared" si="231"/>
        <v>0</v>
      </c>
      <c r="F624" s="345"/>
      <c r="G624" s="346">
        <v>0</v>
      </c>
      <c r="H624" s="347"/>
      <c r="I624" s="367">
        <v>0.11364564287362647</v>
      </c>
      <c r="J624" s="368"/>
      <c r="K624" s="346">
        <f t="shared" si="229"/>
        <v>0</v>
      </c>
      <c r="L624" s="347"/>
      <c r="M624" s="369">
        <v>0.37561421551822649</v>
      </c>
      <c r="N624" s="368"/>
      <c r="O624" s="346">
        <f t="shared" si="230"/>
        <v>0</v>
      </c>
      <c r="DG624" s="158"/>
      <c r="DH624" s="158"/>
      <c r="DI624" s="158"/>
      <c r="DJ624" s="158"/>
      <c r="DK624" s="158"/>
      <c r="DL624" s="158"/>
      <c r="DM624" s="158"/>
      <c r="DN624" s="158"/>
      <c r="DO624" s="158"/>
      <c r="DP624" s="158"/>
    </row>
    <row r="625" spans="1:120" s="287" customFormat="1">
      <c r="A625" s="158"/>
      <c r="B625" s="315" t="str">
        <v>061</v>
      </c>
      <c r="C625" s="301" t="str">
        <v>その他の製造工業製品</v>
      </c>
      <c r="D625" s="345"/>
      <c r="E625" s="346">
        <f t="shared" si="231"/>
        <v>0</v>
      </c>
      <c r="F625" s="345"/>
      <c r="G625" s="346">
        <v>0</v>
      </c>
      <c r="H625" s="347"/>
      <c r="I625" s="367">
        <v>0.18173984849028829</v>
      </c>
      <c r="J625" s="368"/>
      <c r="K625" s="346">
        <f t="shared" si="229"/>
        <v>0</v>
      </c>
      <c r="L625" s="347"/>
      <c r="M625" s="369">
        <v>0.28947368421052633</v>
      </c>
      <c r="N625" s="368"/>
      <c r="O625" s="346">
        <f t="shared" si="230"/>
        <v>0</v>
      </c>
      <c r="DG625" s="158"/>
      <c r="DH625" s="158"/>
      <c r="DI625" s="158"/>
      <c r="DJ625" s="158"/>
      <c r="DK625" s="158"/>
      <c r="DL625" s="158"/>
      <c r="DM625" s="158"/>
      <c r="DN625" s="158"/>
      <c r="DO625" s="158"/>
      <c r="DP625" s="158"/>
    </row>
    <row r="626" spans="1:120" s="287" customFormat="1">
      <c r="A626" s="158"/>
      <c r="B626" s="315" t="str">
        <v>062</v>
      </c>
      <c r="C626" s="301" t="str">
        <v>再生資源回収・加工処理</v>
      </c>
      <c r="D626" s="345"/>
      <c r="E626" s="346">
        <f t="shared" si="231"/>
        <v>0</v>
      </c>
      <c r="F626" s="345"/>
      <c r="G626" s="346">
        <v>0</v>
      </c>
      <c r="H626" s="347"/>
      <c r="I626" s="367">
        <v>0.20084020035546937</v>
      </c>
      <c r="J626" s="368"/>
      <c r="K626" s="346">
        <f t="shared" si="229"/>
        <v>0</v>
      </c>
      <c r="L626" s="347"/>
      <c r="M626" s="369">
        <v>0.27400827400827399</v>
      </c>
      <c r="N626" s="368"/>
      <c r="O626" s="346">
        <f t="shared" si="230"/>
        <v>0</v>
      </c>
      <c r="DG626" s="158"/>
      <c r="DH626" s="158"/>
      <c r="DI626" s="158"/>
      <c r="DJ626" s="158"/>
      <c r="DK626" s="158"/>
      <c r="DL626" s="158"/>
      <c r="DM626" s="158"/>
      <c r="DN626" s="158"/>
      <c r="DO626" s="158"/>
      <c r="DP626" s="158"/>
    </row>
    <row r="627" spans="1:120" s="287" customFormat="1">
      <c r="A627" s="158"/>
      <c r="B627" s="315" t="str">
        <v>063</v>
      </c>
      <c r="C627" s="301" t="str">
        <v>建築</v>
      </c>
      <c r="D627" s="345"/>
      <c r="E627" s="346">
        <f t="shared" si="231"/>
        <v>0</v>
      </c>
      <c r="F627" s="345"/>
      <c r="G627" s="346">
        <v>0</v>
      </c>
      <c r="H627" s="347"/>
      <c r="I627" s="367">
        <v>0.19238151150450472</v>
      </c>
      <c r="J627" s="368"/>
      <c r="K627" s="346">
        <f t="shared" si="229"/>
        <v>0</v>
      </c>
      <c r="L627" s="347"/>
      <c r="M627" s="369">
        <v>0.5032343762503001</v>
      </c>
      <c r="N627" s="368"/>
      <c r="O627" s="346">
        <f t="shared" si="230"/>
        <v>0</v>
      </c>
      <c r="DG627" s="158"/>
      <c r="DH627" s="158"/>
      <c r="DI627" s="158"/>
      <c r="DJ627" s="158"/>
      <c r="DK627" s="158"/>
      <c r="DL627" s="158"/>
      <c r="DM627" s="158"/>
      <c r="DN627" s="158"/>
      <c r="DO627" s="158"/>
      <c r="DP627" s="158"/>
    </row>
    <row r="628" spans="1:120" s="287" customFormat="1">
      <c r="A628" s="158"/>
      <c r="B628" s="315" t="str">
        <v>064</v>
      </c>
      <c r="C628" s="301" t="str">
        <v>建設補修</v>
      </c>
      <c r="D628" s="345"/>
      <c r="E628" s="346">
        <f t="shared" si="231"/>
        <v>0</v>
      </c>
      <c r="F628" s="345"/>
      <c r="G628" s="346">
        <v>0</v>
      </c>
      <c r="H628" s="347"/>
      <c r="I628" s="367">
        <v>0.20355198208742559</v>
      </c>
      <c r="J628" s="368"/>
      <c r="K628" s="346">
        <f t="shared" si="229"/>
        <v>0</v>
      </c>
      <c r="L628" s="347"/>
      <c r="M628" s="369">
        <v>0.44924912948106333</v>
      </c>
      <c r="N628" s="368"/>
      <c r="O628" s="346">
        <f t="shared" si="230"/>
        <v>0</v>
      </c>
      <c r="DG628" s="158"/>
      <c r="DH628" s="158"/>
      <c r="DI628" s="158"/>
      <c r="DJ628" s="158"/>
      <c r="DK628" s="158"/>
      <c r="DL628" s="158"/>
      <c r="DM628" s="158"/>
      <c r="DN628" s="158"/>
      <c r="DO628" s="158"/>
      <c r="DP628" s="158"/>
    </row>
    <row r="629" spans="1:120" s="287" customFormat="1">
      <c r="A629" s="158"/>
      <c r="B629" s="315" t="str">
        <v>065</v>
      </c>
      <c r="C629" s="301" t="str">
        <v>公共事業</v>
      </c>
      <c r="D629" s="345"/>
      <c r="E629" s="346">
        <f t="shared" ref="E629:E660" si="232">I405</f>
        <v>0</v>
      </c>
      <c r="F629" s="345"/>
      <c r="G629" s="346">
        <v>0</v>
      </c>
      <c r="H629" s="347"/>
      <c r="I629" s="367">
        <v>0.30798545391846827</v>
      </c>
      <c r="J629" s="368"/>
      <c r="K629" s="346">
        <f t="shared" si="229"/>
        <v>0</v>
      </c>
      <c r="L629" s="347"/>
      <c r="M629" s="369">
        <v>0.51793298608874061</v>
      </c>
      <c r="N629" s="368"/>
      <c r="O629" s="346">
        <f t="shared" si="230"/>
        <v>0</v>
      </c>
      <c r="DG629" s="158"/>
      <c r="DH629" s="158"/>
      <c r="DI629" s="158"/>
      <c r="DJ629" s="158"/>
      <c r="DK629" s="158"/>
      <c r="DL629" s="158"/>
      <c r="DM629" s="158"/>
      <c r="DN629" s="158"/>
      <c r="DO629" s="158"/>
      <c r="DP629" s="158"/>
    </row>
    <row r="630" spans="1:120" s="287" customFormat="1">
      <c r="A630" s="158"/>
      <c r="B630" s="315" t="str">
        <v>066</v>
      </c>
      <c r="C630" s="301" t="str">
        <v>その他の土木建設</v>
      </c>
      <c r="D630" s="345"/>
      <c r="E630" s="346">
        <f t="shared" si="232"/>
        <v>0</v>
      </c>
      <c r="F630" s="345"/>
      <c r="G630" s="346">
        <v>0</v>
      </c>
      <c r="H630" s="347"/>
      <c r="I630" s="367">
        <v>0.30390559573658166</v>
      </c>
      <c r="J630" s="368"/>
      <c r="K630" s="346">
        <f t="shared" ref="K630:K671" si="233">G630*I630</f>
        <v>0</v>
      </c>
      <c r="L630" s="347"/>
      <c r="M630" s="369">
        <v>0.46917788265454757</v>
      </c>
      <c r="N630" s="368"/>
      <c r="O630" s="346">
        <f t="shared" ref="O630:O671" si="234">G630*M630</f>
        <v>0</v>
      </c>
      <c r="DG630" s="158"/>
      <c r="DH630" s="158"/>
      <c r="DI630" s="158"/>
      <c r="DJ630" s="158"/>
      <c r="DK630" s="158"/>
      <c r="DL630" s="158"/>
      <c r="DM630" s="158"/>
      <c r="DN630" s="158"/>
      <c r="DO630" s="158"/>
      <c r="DP630" s="158"/>
    </row>
    <row r="631" spans="1:120" s="287" customFormat="1">
      <c r="A631" s="158"/>
      <c r="B631" s="315" t="str">
        <v>067</v>
      </c>
      <c r="C631" s="301" t="str">
        <v>電力</v>
      </c>
      <c r="D631" s="345"/>
      <c r="E631" s="346">
        <f t="shared" si="232"/>
        <v>0</v>
      </c>
      <c r="F631" s="345"/>
      <c r="G631" s="346">
        <v>0</v>
      </c>
      <c r="H631" s="347"/>
      <c r="I631" s="367">
        <v>0.29280222739455941</v>
      </c>
      <c r="J631" s="368"/>
      <c r="K631" s="346">
        <f t="shared" si="233"/>
        <v>0</v>
      </c>
      <c r="L631" s="347"/>
      <c r="M631" s="369">
        <v>0.1481978054915889</v>
      </c>
      <c r="N631" s="368"/>
      <c r="O631" s="346">
        <f t="shared" si="234"/>
        <v>0</v>
      </c>
      <c r="DG631" s="158"/>
      <c r="DH631" s="158"/>
      <c r="DI631" s="158"/>
      <c r="DJ631" s="158"/>
      <c r="DK631" s="158"/>
      <c r="DL631" s="158"/>
      <c r="DM631" s="158"/>
      <c r="DN631" s="158"/>
      <c r="DO631" s="158"/>
      <c r="DP631" s="158"/>
    </row>
    <row r="632" spans="1:120" s="287" customFormat="1">
      <c r="A632" s="158"/>
      <c r="B632" s="315" t="str">
        <v>068</v>
      </c>
      <c r="C632" s="301" t="str">
        <v>ガス・熱供給</v>
      </c>
      <c r="D632" s="345"/>
      <c r="E632" s="346">
        <f t="shared" si="232"/>
        <v>0</v>
      </c>
      <c r="F632" s="345"/>
      <c r="G632" s="346">
        <v>0</v>
      </c>
      <c r="H632" s="347"/>
      <c r="I632" s="367">
        <v>0.31899773687275623</v>
      </c>
      <c r="J632" s="368"/>
      <c r="K632" s="346">
        <f t="shared" si="233"/>
        <v>0</v>
      </c>
      <c r="L632" s="347"/>
      <c r="M632" s="369">
        <v>0.32387768181402021</v>
      </c>
      <c r="N632" s="368"/>
      <c r="O632" s="346">
        <f t="shared" si="234"/>
        <v>0</v>
      </c>
      <c r="DG632" s="158"/>
      <c r="DH632" s="158"/>
      <c r="DI632" s="158"/>
      <c r="DJ632" s="158"/>
      <c r="DK632" s="158"/>
      <c r="DL632" s="158"/>
      <c r="DM632" s="158"/>
      <c r="DN632" s="158"/>
      <c r="DO632" s="158"/>
      <c r="DP632" s="158"/>
    </row>
    <row r="633" spans="1:120" s="287" customFormat="1">
      <c r="A633" s="158"/>
      <c r="B633" s="315" t="str">
        <v>069</v>
      </c>
      <c r="C633" s="301" t="str">
        <v>水道</v>
      </c>
      <c r="D633" s="345"/>
      <c r="E633" s="346">
        <f t="shared" si="232"/>
        <v>0</v>
      </c>
      <c r="F633" s="345"/>
      <c r="G633" s="346">
        <v>0</v>
      </c>
      <c r="H633" s="347"/>
      <c r="I633" s="367">
        <v>7.3715371893232878E-2</v>
      </c>
      <c r="J633" s="368"/>
      <c r="K633" s="346">
        <f t="shared" si="233"/>
        <v>0</v>
      </c>
      <c r="L633" s="347"/>
      <c r="M633" s="369">
        <v>0.64968233799237607</v>
      </c>
      <c r="N633" s="368"/>
      <c r="O633" s="346">
        <f t="shared" si="234"/>
        <v>0</v>
      </c>
      <c r="DG633" s="158"/>
      <c r="DH633" s="158"/>
      <c r="DI633" s="158"/>
      <c r="DJ633" s="158"/>
      <c r="DK633" s="158"/>
      <c r="DL633" s="158"/>
      <c r="DM633" s="158"/>
      <c r="DN633" s="158"/>
      <c r="DO633" s="158"/>
      <c r="DP633" s="158"/>
    </row>
    <row r="634" spans="1:120" s="287" customFormat="1">
      <c r="A634" s="158"/>
      <c r="B634" s="315" t="str">
        <v>070</v>
      </c>
      <c r="C634" s="301" t="str">
        <v>廃棄物処理</v>
      </c>
      <c r="D634" s="345"/>
      <c r="E634" s="346">
        <f t="shared" si="232"/>
        <v>0</v>
      </c>
      <c r="F634" s="345"/>
      <c r="G634" s="346">
        <v>0</v>
      </c>
      <c r="H634" s="347"/>
      <c r="I634" s="367">
        <v>0.10686903457987795</v>
      </c>
      <c r="J634" s="368"/>
      <c r="K634" s="346">
        <f t="shared" si="233"/>
        <v>0</v>
      </c>
      <c r="L634" s="347"/>
      <c r="M634" s="369">
        <v>0.84810461923799429</v>
      </c>
      <c r="N634" s="368"/>
      <c r="O634" s="346">
        <f t="shared" si="234"/>
        <v>0</v>
      </c>
      <c r="DG634" s="158"/>
      <c r="DH634" s="158"/>
      <c r="DI634" s="158"/>
      <c r="DJ634" s="158"/>
      <c r="DK634" s="158"/>
      <c r="DL634" s="158"/>
      <c r="DM634" s="158"/>
      <c r="DN634" s="158"/>
      <c r="DO634" s="158"/>
      <c r="DP634" s="158"/>
    </row>
    <row r="635" spans="1:120" s="287" customFormat="1">
      <c r="A635" s="158"/>
      <c r="B635" s="315" t="str">
        <v>071</v>
      </c>
      <c r="C635" s="301" t="str">
        <v>商業</v>
      </c>
      <c r="D635" s="345"/>
      <c r="E635" s="346">
        <f t="shared" si="232"/>
        <v>0</v>
      </c>
      <c r="F635" s="345"/>
      <c r="G635" s="346">
        <v>0</v>
      </c>
      <c r="H635" s="347"/>
      <c r="I635" s="367">
        <v>0.12180455496165465</v>
      </c>
      <c r="J635" s="368"/>
      <c r="K635" s="346">
        <f t="shared" si="233"/>
        <v>0</v>
      </c>
      <c r="L635" s="347"/>
      <c r="M635" s="369">
        <v>0.75458958813974897</v>
      </c>
      <c r="N635" s="368"/>
      <c r="O635" s="346">
        <f t="shared" si="234"/>
        <v>0</v>
      </c>
      <c r="DG635" s="158"/>
      <c r="DH635" s="158"/>
      <c r="DI635" s="158"/>
      <c r="DJ635" s="158"/>
      <c r="DK635" s="158"/>
      <c r="DL635" s="158"/>
      <c r="DM635" s="158"/>
      <c r="DN635" s="158"/>
      <c r="DO635" s="158"/>
      <c r="DP635" s="158"/>
    </row>
    <row r="636" spans="1:120" s="287" customFormat="1">
      <c r="A636" s="158"/>
      <c r="B636" s="315" t="str">
        <v>072</v>
      </c>
      <c r="C636" s="301" t="str">
        <v>金融・保険</v>
      </c>
      <c r="D636" s="345"/>
      <c r="E636" s="346">
        <f t="shared" si="232"/>
        <v>0</v>
      </c>
      <c r="F636" s="345"/>
      <c r="G636" s="346">
        <v>0</v>
      </c>
      <c r="H636" s="347"/>
      <c r="I636" s="367">
        <v>0.44734561744845741</v>
      </c>
      <c r="J636" s="368"/>
      <c r="K636" s="346">
        <f t="shared" si="233"/>
        <v>0</v>
      </c>
      <c r="L636" s="347"/>
      <c r="M636" s="369">
        <v>0.71020113876627466</v>
      </c>
      <c r="N636" s="368"/>
      <c r="O636" s="346">
        <f t="shared" si="234"/>
        <v>0</v>
      </c>
      <c r="DG636" s="158"/>
      <c r="DH636" s="158"/>
      <c r="DI636" s="158"/>
      <c r="DJ636" s="158"/>
      <c r="DK636" s="158"/>
      <c r="DL636" s="158"/>
      <c r="DM636" s="158"/>
      <c r="DN636" s="158"/>
      <c r="DO636" s="158"/>
      <c r="DP636" s="158"/>
    </row>
    <row r="637" spans="1:120" s="287" customFormat="1">
      <c r="A637" s="158"/>
      <c r="B637" s="315" t="str">
        <v>073</v>
      </c>
      <c r="C637" s="301" t="str">
        <v>不動産仲介及び賃貸</v>
      </c>
      <c r="D637" s="345"/>
      <c r="E637" s="346">
        <f t="shared" si="232"/>
        <v>0</v>
      </c>
      <c r="F637" s="345"/>
      <c r="G637" s="346">
        <v>0</v>
      </c>
      <c r="H637" s="347"/>
      <c r="I637" s="367">
        <v>0.30045435698984174</v>
      </c>
      <c r="J637" s="368"/>
      <c r="K637" s="346">
        <f t="shared" si="233"/>
        <v>0</v>
      </c>
      <c r="L637" s="347"/>
      <c r="M637" s="369">
        <v>0.91592195067742144</v>
      </c>
      <c r="N637" s="368"/>
      <c r="O637" s="346">
        <f t="shared" si="234"/>
        <v>0</v>
      </c>
      <c r="DG637" s="158"/>
      <c r="DH637" s="158"/>
      <c r="DI637" s="158"/>
      <c r="DJ637" s="158"/>
      <c r="DK637" s="158"/>
      <c r="DL637" s="158"/>
      <c r="DM637" s="158"/>
      <c r="DN637" s="158"/>
      <c r="DO637" s="158"/>
      <c r="DP637" s="158"/>
    </row>
    <row r="638" spans="1:120" s="287" customFormat="1">
      <c r="A638" s="158"/>
      <c r="B638" s="315" t="str">
        <v>074</v>
      </c>
      <c r="C638" s="301" t="str">
        <v>住宅賃貸料</v>
      </c>
      <c r="D638" s="345"/>
      <c r="E638" s="346">
        <f t="shared" si="232"/>
        <v>0</v>
      </c>
      <c r="F638" s="345"/>
      <c r="G638" s="346">
        <v>0</v>
      </c>
      <c r="H638" s="347"/>
      <c r="I638" s="367">
        <v>0.42016684919152225</v>
      </c>
      <c r="J638" s="368"/>
      <c r="K638" s="346">
        <f t="shared" si="233"/>
        <v>0</v>
      </c>
      <c r="L638" s="347"/>
      <c r="M638" s="369">
        <v>0.95201982338875779</v>
      </c>
      <c r="N638" s="368"/>
      <c r="O638" s="346">
        <f t="shared" si="234"/>
        <v>0</v>
      </c>
      <c r="DG638" s="158"/>
      <c r="DH638" s="158"/>
      <c r="DI638" s="158"/>
      <c r="DJ638" s="158"/>
      <c r="DK638" s="158"/>
      <c r="DL638" s="158"/>
      <c r="DM638" s="158"/>
      <c r="DN638" s="158"/>
      <c r="DO638" s="158"/>
      <c r="DP638" s="158"/>
    </row>
    <row r="639" spans="1:120" s="287" customFormat="1">
      <c r="A639" s="158"/>
      <c r="B639" s="315" t="str">
        <v>075</v>
      </c>
      <c r="C639" s="301" t="str">
        <v>住宅賃貸料（帰属家賃）</v>
      </c>
      <c r="D639" s="345"/>
      <c r="E639" s="346">
        <f t="shared" si="232"/>
        <v>0</v>
      </c>
      <c r="F639" s="345"/>
      <c r="G639" s="346">
        <v>0</v>
      </c>
      <c r="H639" s="347"/>
      <c r="I639" s="367">
        <v>0.17809739144998535</v>
      </c>
      <c r="J639" s="368"/>
      <c r="K639" s="346">
        <f t="shared" si="233"/>
        <v>0</v>
      </c>
      <c r="L639" s="347"/>
      <c r="M639" s="369">
        <v>0.88112458852542719</v>
      </c>
      <c r="N639" s="368"/>
      <c r="O639" s="346">
        <f t="shared" si="234"/>
        <v>0</v>
      </c>
      <c r="DG639" s="158"/>
      <c r="DH639" s="158"/>
      <c r="DI639" s="158"/>
      <c r="DJ639" s="158"/>
      <c r="DK639" s="158"/>
      <c r="DL639" s="158"/>
      <c r="DM639" s="158"/>
      <c r="DN639" s="158"/>
      <c r="DO639" s="158"/>
      <c r="DP639" s="158"/>
    </row>
    <row r="640" spans="1:120" s="287" customFormat="1">
      <c r="A640" s="158"/>
      <c r="B640" s="315" t="str">
        <v>076</v>
      </c>
      <c r="C640" s="301" t="str">
        <v>鉄道輸送</v>
      </c>
      <c r="D640" s="345"/>
      <c r="E640" s="346">
        <f t="shared" si="232"/>
        <v>0</v>
      </c>
      <c r="F640" s="345"/>
      <c r="G640" s="346">
        <v>0</v>
      </c>
      <c r="H640" s="347"/>
      <c r="I640" s="367">
        <v>0.34309898143876211</v>
      </c>
      <c r="J640" s="368"/>
      <c r="K640" s="346">
        <f t="shared" si="233"/>
        <v>0</v>
      </c>
      <c r="L640" s="347"/>
      <c r="M640" s="369">
        <v>0.69868949621336851</v>
      </c>
      <c r="N640" s="368"/>
      <c r="O640" s="346">
        <f t="shared" si="234"/>
        <v>0</v>
      </c>
      <c r="DG640" s="158"/>
      <c r="DH640" s="158"/>
      <c r="DI640" s="158"/>
      <c r="DJ640" s="158"/>
      <c r="DK640" s="158"/>
      <c r="DL640" s="158"/>
      <c r="DM640" s="158"/>
      <c r="DN640" s="158"/>
      <c r="DO640" s="158"/>
      <c r="DP640" s="158"/>
    </row>
    <row r="641" spans="1:120" s="287" customFormat="1">
      <c r="A641" s="158"/>
      <c r="B641" s="315" t="str">
        <v>077</v>
      </c>
      <c r="C641" s="301" t="str">
        <v>道路輸送（自家輸送を除く。）</v>
      </c>
      <c r="D641" s="345"/>
      <c r="E641" s="346">
        <f t="shared" si="232"/>
        <v>0</v>
      </c>
      <c r="F641" s="345"/>
      <c r="G641" s="346">
        <v>0</v>
      </c>
      <c r="H641" s="347"/>
      <c r="I641" s="367">
        <v>0.16018141742963715</v>
      </c>
      <c r="J641" s="368"/>
      <c r="K641" s="346">
        <f t="shared" si="233"/>
        <v>0</v>
      </c>
      <c r="L641" s="347"/>
      <c r="M641" s="369">
        <v>0.81144883076343477</v>
      </c>
      <c r="N641" s="368"/>
      <c r="O641" s="346">
        <f t="shared" si="234"/>
        <v>0</v>
      </c>
      <c r="DG641" s="158"/>
      <c r="DH641" s="158"/>
      <c r="DI641" s="158"/>
      <c r="DJ641" s="158"/>
      <c r="DK641" s="158"/>
      <c r="DL641" s="158"/>
      <c r="DM641" s="158"/>
      <c r="DN641" s="158"/>
      <c r="DO641" s="158"/>
      <c r="DP641" s="158"/>
    </row>
    <row r="642" spans="1:120" s="287" customFormat="1">
      <c r="A642" s="158"/>
      <c r="B642" s="315" t="str">
        <v>078</v>
      </c>
      <c r="C642" s="301" t="str">
        <v>水運</v>
      </c>
      <c r="D642" s="345"/>
      <c r="E642" s="346">
        <f t="shared" si="232"/>
        <v>0</v>
      </c>
      <c r="F642" s="345"/>
      <c r="G642" s="346">
        <v>0</v>
      </c>
      <c r="H642" s="347"/>
      <c r="I642" s="367">
        <v>3.6847450021845148E-2</v>
      </c>
      <c r="J642" s="368"/>
      <c r="K642" s="346">
        <f t="shared" si="233"/>
        <v>0</v>
      </c>
      <c r="L642" s="347"/>
      <c r="M642" s="369">
        <v>0.43538021471822874</v>
      </c>
      <c r="N642" s="368"/>
      <c r="O642" s="346">
        <f t="shared" si="234"/>
        <v>0</v>
      </c>
      <c r="DG642" s="158"/>
      <c r="DH642" s="158"/>
      <c r="DI642" s="158"/>
      <c r="DJ642" s="158"/>
      <c r="DK642" s="158"/>
      <c r="DL642" s="158"/>
      <c r="DM642" s="158"/>
      <c r="DN642" s="158"/>
      <c r="DO642" s="158"/>
      <c r="DP642" s="158"/>
    </row>
    <row r="643" spans="1:120" s="287" customFormat="1">
      <c r="A643" s="158"/>
      <c r="B643" s="315" t="str">
        <v>079</v>
      </c>
      <c r="C643" s="301" t="str">
        <v>航空輸送</v>
      </c>
      <c r="D643" s="345"/>
      <c r="E643" s="346">
        <f t="shared" si="232"/>
        <v>0</v>
      </c>
      <c r="F643" s="345"/>
      <c r="G643" s="346">
        <v>0</v>
      </c>
      <c r="H643" s="347"/>
      <c r="I643" s="367">
        <v>0</v>
      </c>
      <c r="J643" s="368"/>
      <c r="K643" s="346">
        <f t="shared" si="233"/>
        <v>0</v>
      </c>
      <c r="L643" s="347"/>
      <c r="M643" s="369">
        <v>0.19318181818181818</v>
      </c>
      <c r="N643" s="368"/>
      <c r="O643" s="346">
        <f t="shared" si="234"/>
        <v>0</v>
      </c>
      <c r="DG643" s="158"/>
      <c r="DH643" s="158"/>
      <c r="DI643" s="158"/>
      <c r="DJ643" s="158"/>
      <c r="DK643" s="158"/>
      <c r="DL643" s="158"/>
      <c r="DM643" s="158"/>
      <c r="DN643" s="158"/>
      <c r="DO643" s="158"/>
      <c r="DP643" s="158"/>
    </row>
    <row r="644" spans="1:120" s="287" customFormat="1">
      <c r="A644" s="158"/>
      <c r="B644" s="315" t="str">
        <v>080</v>
      </c>
      <c r="C644" s="301" t="str">
        <v>貨物利用運送</v>
      </c>
      <c r="D644" s="345"/>
      <c r="E644" s="346">
        <f t="shared" si="232"/>
        <v>0</v>
      </c>
      <c r="F644" s="345"/>
      <c r="G644" s="346">
        <v>0</v>
      </c>
      <c r="H644" s="347"/>
      <c r="I644" s="367">
        <v>0.19262350509090206</v>
      </c>
      <c r="J644" s="368"/>
      <c r="K644" s="346">
        <f t="shared" si="233"/>
        <v>0</v>
      </c>
      <c r="L644" s="347"/>
      <c r="M644" s="369">
        <v>0.74244833068362481</v>
      </c>
      <c r="N644" s="368"/>
      <c r="O644" s="346">
        <f t="shared" si="234"/>
        <v>0</v>
      </c>
      <c r="DG644" s="158"/>
      <c r="DH644" s="158"/>
      <c r="DI644" s="158"/>
      <c r="DJ644" s="158"/>
      <c r="DK644" s="158"/>
      <c r="DL644" s="158"/>
      <c r="DM644" s="158"/>
      <c r="DN644" s="158"/>
      <c r="DO644" s="158"/>
      <c r="DP644" s="158"/>
    </row>
    <row r="645" spans="1:120" s="287" customFormat="1">
      <c r="A645" s="158"/>
      <c r="B645" s="315" t="str">
        <v>081</v>
      </c>
      <c r="C645" s="301" t="str">
        <v>倉庫</v>
      </c>
      <c r="D645" s="345"/>
      <c r="E645" s="346">
        <f t="shared" si="232"/>
        <v>0</v>
      </c>
      <c r="F645" s="345"/>
      <c r="G645" s="346">
        <v>0</v>
      </c>
      <c r="H645" s="347"/>
      <c r="I645" s="367">
        <v>0.45534105904307148</v>
      </c>
      <c r="J645" s="368"/>
      <c r="K645" s="346">
        <f t="shared" si="233"/>
        <v>0</v>
      </c>
      <c r="L645" s="347"/>
      <c r="M645" s="369">
        <v>0.66635855959946078</v>
      </c>
      <c r="N645" s="368"/>
      <c r="O645" s="346">
        <f t="shared" si="234"/>
        <v>0</v>
      </c>
      <c r="DG645" s="158"/>
      <c r="DH645" s="158"/>
      <c r="DI645" s="158"/>
      <c r="DJ645" s="158"/>
      <c r="DK645" s="158"/>
      <c r="DL645" s="158"/>
      <c r="DM645" s="158"/>
      <c r="DN645" s="158"/>
      <c r="DO645" s="158"/>
      <c r="DP645" s="158"/>
    </row>
    <row r="646" spans="1:120" s="287" customFormat="1">
      <c r="A646" s="158"/>
      <c r="B646" s="315" t="str">
        <v>082</v>
      </c>
      <c r="C646" s="301" t="str">
        <v>運輸附帯サービス</v>
      </c>
      <c r="D646" s="345"/>
      <c r="E646" s="346">
        <f t="shared" si="232"/>
        <v>0</v>
      </c>
      <c r="F646" s="345"/>
      <c r="G646" s="346">
        <v>0</v>
      </c>
      <c r="H646" s="347"/>
      <c r="I646" s="367">
        <v>0.18358933439723385</v>
      </c>
      <c r="J646" s="368"/>
      <c r="K646" s="346">
        <f t="shared" si="233"/>
        <v>0</v>
      </c>
      <c r="L646" s="347"/>
      <c r="M646" s="369">
        <v>0.84140124790995474</v>
      </c>
      <c r="N646" s="368"/>
      <c r="O646" s="346">
        <f t="shared" si="234"/>
        <v>0</v>
      </c>
      <c r="DG646" s="158"/>
      <c r="DH646" s="158"/>
      <c r="DI646" s="158"/>
      <c r="DJ646" s="158"/>
      <c r="DK646" s="158"/>
      <c r="DL646" s="158"/>
      <c r="DM646" s="158"/>
      <c r="DN646" s="158"/>
      <c r="DO646" s="158"/>
      <c r="DP646" s="158"/>
    </row>
    <row r="647" spans="1:120" s="287" customFormat="1">
      <c r="A647" s="158"/>
      <c r="B647" s="315" t="str">
        <v>083</v>
      </c>
      <c r="C647" s="301" t="str">
        <v>郵便・信書便</v>
      </c>
      <c r="D647" s="345"/>
      <c r="E647" s="346">
        <f t="shared" si="232"/>
        <v>0</v>
      </c>
      <c r="F647" s="345"/>
      <c r="G647" s="346">
        <v>0</v>
      </c>
      <c r="H647" s="347"/>
      <c r="I647" s="367">
        <v>0.11538461538461539</v>
      </c>
      <c r="J647" s="368"/>
      <c r="K647" s="346">
        <f t="shared" si="233"/>
        <v>0</v>
      </c>
      <c r="L647" s="347"/>
      <c r="M647" s="369">
        <v>0.80643608608952766</v>
      </c>
      <c r="N647" s="368"/>
      <c r="O647" s="346">
        <f t="shared" si="234"/>
        <v>0</v>
      </c>
      <c r="DG647" s="158"/>
      <c r="DH647" s="158"/>
      <c r="DI647" s="158"/>
      <c r="DJ647" s="158"/>
      <c r="DK647" s="158"/>
      <c r="DL647" s="158"/>
      <c r="DM647" s="158"/>
      <c r="DN647" s="158"/>
      <c r="DO647" s="158"/>
      <c r="DP647" s="158"/>
    </row>
    <row r="648" spans="1:120" s="287" customFormat="1">
      <c r="A648" s="158"/>
      <c r="B648" s="315" t="str">
        <v>084</v>
      </c>
      <c r="C648" s="301" t="str">
        <v>通信</v>
      </c>
      <c r="D648" s="345"/>
      <c r="E648" s="346">
        <f t="shared" si="232"/>
        <v>0</v>
      </c>
      <c r="F648" s="345"/>
      <c r="G648" s="346">
        <v>0</v>
      </c>
      <c r="H648" s="347"/>
      <c r="I648" s="367">
        <v>0.42399999999999999</v>
      </c>
      <c r="J648" s="368"/>
      <c r="K648" s="346">
        <f t="shared" si="233"/>
        <v>0</v>
      </c>
      <c r="L648" s="347"/>
      <c r="M648" s="369">
        <v>0.60575032121037309</v>
      </c>
      <c r="N648" s="368"/>
      <c r="O648" s="346">
        <f t="shared" si="234"/>
        <v>0</v>
      </c>
      <c r="DG648" s="158"/>
      <c r="DH648" s="158"/>
      <c r="DI648" s="158"/>
      <c r="DJ648" s="158"/>
      <c r="DK648" s="158"/>
      <c r="DL648" s="158"/>
      <c r="DM648" s="158"/>
      <c r="DN648" s="158"/>
      <c r="DO648" s="158"/>
      <c r="DP648" s="158"/>
    </row>
    <row r="649" spans="1:120" s="287" customFormat="1">
      <c r="A649" s="158"/>
      <c r="B649" s="315" t="str">
        <v>085</v>
      </c>
      <c r="C649" s="301" t="str">
        <v>放送</v>
      </c>
      <c r="D649" s="345"/>
      <c r="E649" s="346">
        <f t="shared" si="232"/>
        <v>0</v>
      </c>
      <c r="F649" s="345"/>
      <c r="G649" s="346">
        <v>0</v>
      </c>
      <c r="H649" s="347"/>
      <c r="I649" s="367">
        <v>0.30811813224833234</v>
      </c>
      <c r="J649" s="368"/>
      <c r="K649" s="346">
        <f t="shared" si="233"/>
        <v>0</v>
      </c>
      <c r="L649" s="347"/>
      <c r="M649" s="369">
        <v>0.58634288086342878</v>
      </c>
      <c r="N649" s="368"/>
      <c r="O649" s="346">
        <f t="shared" si="234"/>
        <v>0</v>
      </c>
      <c r="DG649" s="158"/>
      <c r="DH649" s="158"/>
      <c r="DI649" s="158"/>
      <c r="DJ649" s="158"/>
      <c r="DK649" s="158"/>
      <c r="DL649" s="158"/>
      <c r="DM649" s="158"/>
      <c r="DN649" s="158"/>
      <c r="DO649" s="158"/>
      <c r="DP649" s="158"/>
    </row>
    <row r="650" spans="1:120" s="287" customFormat="1">
      <c r="A650" s="158"/>
      <c r="B650" s="315" t="str">
        <v>086</v>
      </c>
      <c r="C650" s="301" t="str">
        <v>情報サービス</v>
      </c>
      <c r="D650" s="345"/>
      <c r="E650" s="346">
        <f t="shared" si="232"/>
        <v>0</v>
      </c>
      <c r="F650" s="345"/>
      <c r="G650" s="346">
        <v>0</v>
      </c>
      <c r="H650" s="347"/>
      <c r="I650" s="367">
        <v>0.23276636042750495</v>
      </c>
      <c r="J650" s="368"/>
      <c r="K650" s="346">
        <f t="shared" si="233"/>
        <v>0</v>
      </c>
      <c r="L650" s="347"/>
      <c r="M650" s="369">
        <v>0.71526734635175304</v>
      </c>
      <c r="N650" s="368"/>
      <c r="O650" s="346">
        <f t="shared" si="234"/>
        <v>0</v>
      </c>
      <c r="DG650" s="158"/>
      <c r="DH650" s="158"/>
      <c r="DI650" s="158"/>
      <c r="DJ650" s="158"/>
      <c r="DK650" s="158"/>
      <c r="DL650" s="158"/>
      <c r="DM650" s="158"/>
      <c r="DN650" s="158"/>
      <c r="DO650" s="158"/>
      <c r="DP650" s="158"/>
    </row>
    <row r="651" spans="1:120" s="287" customFormat="1">
      <c r="A651" s="158"/>
      <c r="B651" s="315" t="str">
        <v>087</v>
      </c>
      <c r="C651" s="301" t="str">
        <v>インターネット附随サービス</v>
      </c>
      <c r="D651" s="345"/>
      <c r="E651" s="346">
        <f t="shared" si="232"/>
        <v>0</v>
      </c>
      <c r="F651" s="345"/>
      <c r="G651" s="346">
        <v>0</v>
      </c>
      <c r="H651" s="347"/>
      <c r="I651" s="367">
        <v>0.17099411710856607</v>
      </c>
      <c r="J651" s="368"/>
      <c r="K651" s="346">
        <f t="shared" si="233"/>
        <v>0</v>
      </c>
      <c r="L651" s="347"/>
      <c r="M651" s="369">
        <v>0.34434692823954571</v>
      </c>
      <c r="N651" s="368"/>
      <c r="O651" s="346">
        <f t="shared" si="234"/>
        <v>0</v>
      </c>
      <c r="DG651" s="158"/>
      <c r="DH651" s="158"/>
      <c r="DI651" s="158"/>
      <c r="DJ651" s="158"/>
      <c r="DK651" s="158"/>
      <c r="DL651" s="158"/>
      <c r="DM651" s="158"/>
      <c r="DN651" s="158"/>
      <c r="DO651" s="158"/>
      <c r="DP651" s="158"/>
    </row>
    <row r="652" spans="1:120" s="287" customFormat="1">
      <c r="A652" s="158"/>
      <c r="B652" s="315" t="str">
        <v>088</v>
      </c>
      <c r="C652" s="301" t="str">
        <v>映像・音声・文字情報制作</v>
      </c>
      <c r="D652" s="345"/>
      <c r="E652" s="346">
        <f t="shared" si="232"/>
        <v>0</v>
      </c>
      <c r="F652" s="345"/>
      <c r="G652" s="346">
        <v>0</v>
      </c>
      <c r="H652" s="347"/>
      <c r="I652" s="367">
        <v>0.18886832640804496</v>
      </c>
      <c r="J652" s="368"/>
      <c r="K652" s="346">
        <f t="shared" si="233"/>
        <v>0</v>
      </c>
      <c r="L652" s="347"/>
      <c r="M652" s="369">
        <v>0.48716084264760878</v>
      </c>
      <c r="N652" s="368"/>
      <c r="O652" s="346">
        <f t="shared" si="234"/>
        <v>0</v>
      </c>
      <c r="DG652" s="158"/>
      <c r="DH652" s="158"/>
      <c r="DI652" s="158"/>
      <c r="DJ652" s="158"/>
      <c r="DK652" s="158"/>
      <c r="DL652" s="158"/>
      <c r="DM652" s="158"/>
      <c r="DN652" s="158"/>
      <c r="DO652" s="158"/>
      <c r="DP652" s="158"/>
    </row>
    <row r="653" spans="1:120" s="287" customFormat="1">
      <c r="A653" s="158"/>
      <c r="B653" s="315" t="str">
        <v>089</v>
      </c>
      <c r="C653" s="301" t="str">
        <v>公務</v>
      </c>
      <c r="D653" s="345"/>
      <c r="E653" s="346">
        <f t="shared" si="232"/>
        <v>0</v>
      </c>
      <c r="F653" s="345"/>
      <c r="G653" s="346">
        <v>0</v>
      </c>
      <c r="H653" s="347"/>
      <c r="I653" s="367">
        <v>0.30222892116561617</v>
      </c>
      <c r="J653" s="368"/>
      <c r="K653" s="346">
        <f t="shared" si="233"/>
        <v>0</v>
      </c>
      <c r="L653" s="347"/>
      <c r="M653" s="369">
        <v>0.71200581883763614</v>
      </c>
      <c r="N653" s="368"/>
      <c r="O653" s="346">
        <f t="shared" si="234"/>
        <v>0</v>
      </c>
      <c r="DG653" s="158"/>
      <c r="DH653" s="158"/>
      <c r="DI653" s="158"/>
      <c r="DJ653" s="158"/>
      <c r="DK653" s="158"/>
      <c r="DL653" s="158"/>
      <c r="DM653" s="158"/>
      <c r="DN653" s="158"/>
      <c r="DO653" s="158"/>
      <c r="DP653" s="158"/>
    </row>
    <row r="654" spans="1:120" s="287" customFormat="1">
      <c r="A654" s="158"/>
      <c r="B654" s="315" t="str">
        <v>090</v>
      </c>
      <c r="C654" s="301" t="str">
        <v>教育</v>
      </c>
      <c r="D654" s="345"/>
      <c r="E654" s="346">
        <f t="shared" si="232"/>
        <v>0</v>
      </c>
      <c r="F654" s="345"/>
      <c r="G654" s="346">
        <v>0</v>
      </c>
      <c r="H654" s="347"/>
      <c r="I654" s="367">
        <v>0.19460300985988582</v>
      </c>
      <c r="J654" s="368"/>
      <c r="K654" s="346">
        <f t="shared" si="233"/>
        <v>0</v>
      </c>
      <c r="L654" s="347"/>
      <c r="M654" s="369">
        <v>0.85898865372390176</v>
      </c>
      <c r="N654" s="368"/>
      <c r="O654" s="346">
        <f t="shared" si="234"/>
        <v>0</v>
      </c>
      <c r="DG654" s="158"/>
      <c r="DH654" s="158"/>
      <c r="DI654" s="158"/>
      <c r="DJ654" s="158"/>
      <c r="DK654" s="158"/>
      <c r="DL654" s="158"/>
      <c r="DM654" s="158"/>
      <c r="DN654" s="158"/>
      <c r="DO654" s="158"/>
      <c r="DP654" s="158"/>
    </row>
    <row r="655" spans="1:120" s="287" customFormat="1">
      <c r="A655" s="158"/>
      <c r="B655" s="315" t="str">
        <v>091</v>
      </c>
      <c r="C655" s="301" t="str">
        <v>研究</v>
      </c>
      <c r="D655" s="345"/>
      <c r="E655" s="346">
        <f t="shared" si="232"/>
        <v>0</v>
      </c>
      <c r="F655" s="345"/>
      <c r="G655" s="346">
        <v>0</v>
      </c>
      <c r="H655" s="347"/>
      <c r="I655" s="367">
        <v>0.23052866311323833</v>
      </c>
      <c r="J655" s="368"/>
      <c r="K655" s="346">
        <f t="shared" si="233"/>
        <v>0</v>
      </c>
      <c r="L655" s="347"/>
      <c r="M655" s="369">
        <v>0.60802760114737331</v>
      </c>
      <c r="N655" s="368"/>
      <c r="O655" s="346">
        <f t="shared" si="234"/>
        <v>0</v>
      </c>
      <c r="DG655" s="158"/>
      <c r="DH655" s="158"/>
      <c r="DI655" s="158"/>
      <c r="DJ655" s="158"/>
      <c r="DK655" s="158"/>
      <c r="DL655" s="158"/>
      <c r="DM655" s="158"/>
      <c r="DN655" s="158"/>
      <c r="DO655" s="158"/>
      <c r="DP655" s="158"/>
    </row>
    <row r="656" spans="1:120" s="287" customFormat="1">
      <c r="A656" s="158"/>
      <c r="B656" s="315" t="str">
        <v>092</v>
      </c>
      <c r="C656" s="301" t="str">
        <v>医療</v>
      </c>
      <c r="D656" s="345"/>
      <c r="E656" s="346">
        <f t="shared" si="232"/>
        <v>0</v>
      </c>
      <c r="F656" s="345"/>
      <c r="G656" s="346">
        <v>0</v>
      </c>
      <c r="H656" s="347"/>
      <c r="I656" s="367">
        <v>0.32095799188425694</v>
      </c>
      <c r="J656" s="368"/>
      <c r="K656" s="346">
        <f t="shared" si="233"/>
        <v>0</v>
      </c>
      <c r="L656" s="347"/>
      <c r="M656" s="369">
        <v>0.56508258260909483</v>
      </c>
      <c r="N656" s="368"/>
      <c r="O656" s="346">
        <f t="shared" si="234"/>
        <v>0</v>
      </c>
      <c r="DG656" s="158"/>
      <c r="DH656" s="158"/>
      <c r="DI656" s="158"/>
      <c r="DJ656" s="158"/>
      <c r="DK656" s="158"/>
      <c r="DL656" s="158"/>
      <c r="DM656" s="158"/>
      <c r="DN656" s="158"/>
      <c r="DO656" s="158"/>
      <c r="DP656" s="158"/>
    </row>
    <row r="657" spans="1:120" s="287" customFormat="1">
      <c r="A657" s="158"/>
      <c r="B657" s="315" t="str">
        <v>093</v>
      </c>
      <c r="C657" s="301" t="str">
        <v>保健衛生</v>
      </c>
      <c r="D657" s="345"/>
      <c r="E657" s="346">
        <f t="shared" si="232"/>
        <v>0</v>
      </c>
      <c r="F657" s="345"/>
      <c r="G657" s="346">
        <v>0</v>
      </c>
      <c r="H657" s="347"/>
      <c r="I657" s="367">
        <v>0.57372258989182245</v>
      </c>
      <c r="J657" s="368"/>
      <c r="K657" s="346">
        <f t="shared" si="233"/>
        <v>0</v>
      </c>
      <c r="L657" s="347"/>
      <c r="M657" s="369">
        <v>0.73626634958382875</v>
      </c>
      <c r="N657" s="368"/>
      <c r="O657" s="346">
        <f t="shared" si="234"/>
        <v>0</v>
      </c>
      <c r="DG657" s="158"/>
      <c r="DH657" s="158"/>
      <c r="DI657" s="158"/>
      <c r="DJ657" s="158"/>
      <c r="DK657" s="158"/>
      <c r="DL657" s="158"/>
      <c r="DM657" s="158"/>
      <c r="DN657" s="158"/>
      <c r="DO657" s="158"/>
      <c r="DP657" s="158"/>
    </row>
    <row r="658" spans="1:120" s="287" customFormat="1">
      <c r="A658" s="158"/>
      <c r="B658" s="315" t="str">
        <v>094</v>
      </c>
      <c r="C658" s="301" t="str">
        <v>社会保険・社会福祉</v>
      </c>
      <c r="D658" s="345"/>
      <c r="E658" s="346">
        <f t="shared" si="232"/>
        <v>0</v>
      </c>
      <c r="F658" s="345"/>
      <c r="G658" s="346">
        <v>0</v>
      </c>
      <c r="H658" s="347"/>
      <c r="I658" s="367">
        <v>0.36965542424644804</v>
      </c>
      <c r="J658" s="368"/>
      <c r="K658" s="346">
        <f t="shared" si="233"/>
        <v>0</v>
      </c>
      <c r="L658" s="347"/>
      <c r="M658" s="369">
        <v>0.74850688457405601</v>
      </c>
      <c r="N658" s="368"/>
      <c r="O658" s="346">
        <f t="shared" si="234"/>
        <v>0</v>
      </c>
      <c r="DG658" s="158"/>
      <c r="DH658" s="158"/>
      <c r="DI658" s="158"/>
      <c r="DJ658" s="158"/>
      <c r="DK658" s="158"/>
      <c r="DL658" s="158"/>
      <c r="DM658" s="158"/>
      <c r="DN658" s="158"/>
      <c r="DO658" s="158"/>
      <c r="DP658" s="158"/>
    </row>
    <row r="659" spans="1:120" s="287" customFormat="1">
      <c r="A659" s="158"/>
      <c r="B659" s="315" t="str">
        <v>095</v>
      </c>
      <c r="C659" s="301" t="str">
        <v>介護</v>
      </c>
      <c r="D659" s="345"/>
      <c r="E659" s="346">
        <f t="shared" si="232"/>
        <v>0</v>
      </c>
      <c r="F659" s="345"/>
      <c r="G659" s="346">
        <v>0</v>
      </c>
      <c r="H659" s="347"/>
      <c r="I659" s="367">
        <v>0.3805559478025401</v>
      </c>
      <c r="J659" s="368"/>
      <c r="K659" s="346">
        <f t="shared" si="233"/>
        <v>0</v>
      </c>
      <c r="L659" s="347"/>
      <c r="M659" s="369">
        <v>0.78043986400339993</v>
      </c>
      <c r="N659" s="368"/>
      <c r="O659" s="346">
        <f t="shared" si="234"/>
        <v>0</v>
      </c>
      <c r="DG659" s="158"/>
      <c r="DH659" s="158"/>
      <c r="DI659" s="158"/>
      <c r="DJ659" s="158"/>
      <c r="DK659" s="158"/>
      <c r="DL659" s="158"/>
      <c r="DM659" s="158"/>
      <c r="DN659" s="158"/>
      <c r="DO659" s="158"/>
      <c r="DP659" s="158"/>
    </row>
    <row r="660" spans="1:120" s="287" customFormat="1">
      <c r="A660" s="158"/>
      <c r="B660" s="315" t="str">
        <v>096</v>
      </c>
      <c r="C660" s="301" t="str">
        <v>その他の非営利団体サービス</v>
      </c>
      <c r="D660" s="345"/>
      <c r="E660" s="346">
        <f t="shared" si="232"/>
        <v>0</v>
      </c>
      <c r="F660" s="345"/>
      <c r="G660" s="346">
        <v>0</v>
      </c>
      <c r="H660" s="347"/>
      <c r="I660" s="367">
        <v>0.57282992027976176</v>
      </c>
      <c r="J660" s="368"/>
      <c r="K660" s="346">
        <f t="shared" si="233"/>
        <v>0</v>
      </c>
      <c r="L660" s="347"/>
      <c r="M660" s="369">
        <v>0.71936977109610567</v>
      </c>
      <c r="N660" s="368"/>
      <c r="O660" s="346">
        <f t="shared" si="234"/>
        <v>0</v>
      </c>
      <c r="DG660" s="158"/>
      <c r="DH660" s="158"/>
      <c r="DI660" s="158"/>
      <c r="DJ660" s="158"/>
      <c r="DK660" s="158"/>
      <c r="DL660" s="158"/>
      <c r="DM660" s="158"/>
      <c r="DN660" s="158"/>
      <c r="DO660" s="158"/>
      <c r="DP660" s="158"/>
    </row>
    <row r="661" spans="1:120" s="287" customFormat="1">
      <c r="A661" s="158"/>
      <c r="B661" s="315" t="str">
        <v>097</v>
      </c>
      <c r="C661" s="301" t="str">
        <v>物品賃貸サービス</v>
      </c>
      <c r="D661" s="345"/>
      <c r="E661" s="346">
        <f t="shared" ref="E661:E671" si="235">I437</f>
        <v>0</v>
      </c>
      <c r="F661" s="345"/>
      <c r="G661" s="346">
        <v>0</v>
      </c>
      <c r="H661" s="347"/>
      <c r="I661" s="367">
        <v>0.51699535032868371</v>
      </c>
      <c r="J661" s="368"/>
      <c r="K661" s="346">
        <f t="shared" si="233"/>
        <v>0</v>
      </c>
      <c r="L661" s="347"/>
      <c r="M661" s="369">
        <v>0.65386676491275075</v>
      </c>
      <c r="N661" s="368"/>
      <c r="O661" s="346">
        <f t="shared" si="234"/>
        <v>0</v>
      </c>
      <c r="DG661" s="158"/>
      <c r="DH661" s="158"/>
      <c r="DI661" s="158"/>
      <c r="DJ661" s="158"/>
      <c r="DK661" s="158"/>
      <c r="DL661" s="158"/>
      <c r="DM661" s="158"/>
      <c r="DN661" s="158"/>
      <c r="DO661" s="158"/>
      <c r="DP661" s="158"/>
    </row>
    <row r="662" spans="1:120" s="287" customFormat="1">
      <c r="A662" s="158"/>
      <c r="B662" s="315" t="str">
        <v>098</v>
      </c>
      <c r="C662" s="301" t="str">
        <v>広告</v>
      </c>
      <c r="D662" s="345"/>
      <c r="E662" s="346">
        <f t="shared" si="235"/>
        <v>0</v>
      </c>
      <c r="F662" s="345"/>
      <c r="G662" s="346">
        <v>0</v>
      </c>
      <c r="H662" s="347"/>
      <c r="I662" s="367">
        <v>0.48051760730254889</v>
      </c>
      <c r="J662" s="368"/>
      <c r="K662" s="346">
        <f t="shared" si="233"/>
        <v>0</v>
      </c>
      <c r="L662" s="347"/>
      <c r="M662" s="369">
        <v>0.34572290454643395</v>
      </c>
      <c r="N662" s="368"/>
      <c r="O662" s="346">
        <f t="shared" si="234"/>
        <v>0</v>
      </c>
      <c r="DG662" s="158"/>
      <c r="DH662" s="158"/>
      <c r="DI662" s="158"/>
      <c r="DJ662" s="158"/>
      <c r="DK662" s="158"/>
      <c r="DL662" s="158"/>
      <c r="DM662" s="158"/>
      <c r="DN662" s="158"/>
      <c r="DO662" s="158"/>
      <c r="DP662" s="158"/>
    </row>
    <row r="663" spans="1:120" s="287" customFormat="1">
      <c r="A663" s="158"/>
      <c r="B663" s="315" t="str">
        <v>099</v>
      </c>
      <c r="C663" s="301" t="str">
        <v>自動車整備・機械修理</v>
      </c>
      <c r="D663" s="345"/>
      <c r="E663" s="346">
        <f t="shared" si="235"/>
        <v>0</v>
      </c>
      <c r="F663" s="345"/>
      <c r="G663" s="346">
        <v>0</v>
      </c>
      <c r="H663" s="347"/>
      <c r="I663" s="367">
        <v>0.12906755744974946</v>
      </c>
      <c r="J663" s="368"/>
      <c r="K663" s="346">
        <f t="shared" si="233"/>
        <v>0</v>
      </c>
      <c r="L663" s="347"/>
      <c r="M663" s="369">
        <v>0.38820583460925939</v>
      </c>
      <c r="N663" s="368"/>
      <c r="O663" s="346">
        <f t="shared" si="234"/>
        <v>0</v>
      </c>
      <c r="DG663" s="158"/>
      <c r="DH663" s="158"/>
      <c r="DI663" s="158"/>
      <c r="DJ663" s="158"/>
      <c r="DK663" s="158"/>
      <c r="DL663" s="158"/>
      <c r="DM663" s="158"/>
      <c r="DN663" s="158"/>
      <c r="DO663" s="158"/>
      <c r="DP663" s="158"/>
    </row>
    <row r="664" spans="1:120" s="287" customFormat="1">
      <c r="A664" s="158"/>
      <c r="B664" s="315" t="str">
        <v>100</v>
      </c>
      <c r="C664" s="301" t="str">
        <v>その他の対事業所サービス</v>
      </c>
      <c r="D664" s="345"/>
      <c r="E664" s="346">
        <f t="shared" si="235"/>
        <v>0</v>
      </c>
      <c r="F664" s="345"/>
      <c r="G664" s="346">
        <v>0</v>
      </c>
      <c r="H664" s="347"/>
      <c r="I664" s="367">
        <v>0.10119705783375799</v>
      </c>
      <c r="J664" s="368"/>
      <c r="K664" s="346">
        <f t="shared" si="233"/>
        <v>0</v>
      </c>
      <c r="L664" s="347"/>
      <c r="M664" s="369">
        <v>0.81707533216804584</v>
      </c>
      <c r="N664" s="368"/>
      <c r="O664" s="346">
        <f t="shared" si="234"/>
        <v>0</v>
      </c>
      <c r="DG664" s="158"/>
      <c r="DH664" s="158"/>
      <c r="DI664" s="158"/>
      <c r="DJ664" s="158"/>
      <c r="DK664" s="158"/>
      <c r="DL664" s="158"/>
      <c r="DM664" s="158"/>
      <c r="DN664" s="158"/>
      <c r="DO664" s="158"/>
      <c r="DP664" s="158"/>
    </row>
    <row r="665" spans="1:120" s="287" customFormat="1">
      <c r="A665" s="158"/>
      <c r="B665" s="315" t="str">
        <v>101</v>
      </c>
      <c r="C665" s="301" t="str">
        <v>宿泊業</v>
      </c>
      <c r="D665" s="345"/>
      <c r="E665" s="346">
        <f t="shared" si="235"/>
        <v>0</v>
      </c>
      <c r="F665" s="345"/>
      <c r="G665" s="346">
        <v>0</v>
      </c>
      <c r="H665" s="347"/>
      <c r="I665" s="367">
        <v>0.25967564078427152</v>
      </c>
      <c r="J665" s="368"/>
      <c r="K665" s="346">
        <f t="shared" si="233"/>
        <v>0</v>
      </c>
      <c r="L665" s="347"/>
      <c r="M665" s="369">
        <v>0.53155285560454291</v>
      </c>
      <c r="N665" s="368"/>
      <c r="O665" s="346">
        <f t="shared" si="234"/>
        <v>0</v>
      </c>
      <c r="DG665" s="158"/>
      <c r="DH665" s="158"/>
      <c r="DI665" s="158"/>
      <c r="DJ665" s="158"/>
      <c r="DK665" s="158"/>
      <c r="DL665" s="158"/>
      <c r="DM665" s="158"/>
      <c r="DN665" s="158"/>
      <c r="DO665" s="158"/>
      <c r="DP665" s="158"/>
    </row>
    <row r="666" spans="1:120" s="287" customFormat="1">
      <c r="A666" s="158"/>
      <c r="B666" s="315" t="str">
        <v>102</v>
      </c>
      <c r="C666" s="301" t="str">
        <v>飲食サービス</v>
      </c>
      <c r="D666" s="345"/>
      <c r="E666" s="346">
        <f t="shared" si="235"/>
        <v>0</v>
      </c>
      <c r="F666" s="345"/>
      <c r="G666" s="346">
        <v>0</v>
      </c>
      <c r="H666" s="347"/>
      <c r="I666" s="367">
        <v>0.43528290358059391</v>
      </c>
      <c r="J666" s="368"/>
      <c r="K666" s="346">
        <f t="shared" si="233"/>
        <v>0</v>
      </c>
      <c r="L666" s="347"/>
      <c r="M666" s="369">
        <v>0.47444225882550595</v>
      </c>
      <c r="N666" s="368"/>
      <c r="O666" s="346">
        <f t="shared" si="234"/>
        <v>0</v>
      </c>
      <c r="DG666" s="158"/>
      <c r="DH666" s="158"/>
      <c r="DI666" s="158"/>
      <c r="DJ666" s="158"/>
      <c r="DK666" s="158"/>
      <c r="DL666" s="158"/>
      <c r="DM666" s="158"/>
      <c r="DN666" s="158"/>
      <c r="DO666" s="158"/>
      <c r="DP666" s="158"/>
    </row>
    <row r="667" spans="1:120" s="287" customFormat="1">
      <c r="A667" s="158"/>
      <c r="B667" s="315" t="str">
        <v>103</v>
      </c>
      <c r="C667" s="301" t="str">
        <v>洗濯・理容・美容・浴場業</v>
      </c>
      <c r="D667" s="345"/>
      <c r="E667" s="346">
        <f t="shared" si="235"/>
        <v>0</v>
      </c>
      <c r="F667" s="345"/>
      <c r="G667" s="346">
        <v>0</v>
      </c>
      <c r="H667" s="347"/>
      <c r="I667" s="367">
        <v>0.23534290928020227</v>
      </c>
      <c r="J667" s="368"/>
      <c r="K667" s="346">
        <f t="shared" si="233"/>
        <v>0</v>
      </c>
      <c r="L667" s="347"/>
      <c r="M667" s="369">
        <v>0.803890925555377</v>
      </c>
      <c r="N667" s="368"/>
      <c r="O667" s="346">
        <f t="shared" si="234"/>
        <v>0</v>
      </c>
      <c r="DG667" s="158"/>
      <c r="DH667" s="158"/>
      <c r="DI667" s="158"/>
      <c r="DJ667" s="158"/>
      <c r="DK667" s="158"/>
      <c r="DL667" s="158"/>
      <c r="DM667" s="158"/>
      <c r="DN667" s="158"/>
      <c r="DO667" s="158"/>
      <c r="DP667" s="158"/>
    </row>
    <row r="668" spans="1:120" s="287" customFormat="1">
      <c r="A668" s="158"/>
      <c r="B668" s="315" t="str">
        <v>104</v>
      </c>
      <c r="C668" s="301" t="str">
        <v>娯楽サービス</v>
      </c>
      <c r="D668" s="345"/>
      <c r="E668" s="346">
        <f t="shared" si="235"/>
        <v>0</v>
      </c>
      <c r="F668" s="345"/>
      <c r="G668" s="346">
        <v>0</v>
      </c>
      <c r="H668" s="347"/>
      <c r="I668" s="367">
        <v>0.25961678315254422</v>
      </c>
      <c r="J668" s="368"/>
      <c r="K668" s="346">
        <f t="shared" si="233"/>
        <v>0</v>
      </c>
      <c r="L668" s="347"/>
      <c r="M668" s="369">
        <v>0.77297337595169091</v>
      </c>
      <c r="N668" s="368"/>
      <c r="O668" s="346">
        <f t="shared" si="234"/>
        <v>0</v>
      </c>
      <c r="DG668" s="158"/>
      <c r="DH668" s="158"/>
      <c r="DI668" s="158"/>
      <c r="DJ668" s="158"/>
      <c r="DK668" s="158"/>
      <c r="DL668" s="158"/>
      <c r="DM668" s="158"/>
      <c r="DN668" s="158"/>
      <c r="DO668" s="158"/>
      <c r="DP668" s="158"/>
    </row>
    <row r="669" spans="1:120" s="287" customFormat="1">
      <c r="A669" s="158"/>
      <c r="B669" s="315" t="str">
        <v>105</v>
      </c>
      <c r="C669" s="301" t="str">
        <v>その他の対個人サービス</v>
      </c>
      <c r="D669" s="345"/>
      <c r="E669" s="346">
        <f t="shared" si="235"/>
        <v>0</v>
      </c>
      <c r="F669" s="345"/>
      <c r="G669" s="346">
        <v>0</v>
      </c>
      <c r="H669" s="347"/>
      <c r="I669" s="367">
        <v>0.22676675682140163</v>
      </c>
      <c r="J669" s="368"/>
      <c r="K669" s="346">
        <f t="shared" si="233"/>
        <v>0</v>
      </c>
      <c r="L669" s="347"/>
      <c r="M669" s="369">
        <v>0.74272827079006887</v>
      </c>
      <c r="N669" s="368"/>
      <c r="O669" s="346">
        <f t="shared" si="234"/>
        <v>0</v>
      </c>
      <c r="DG669" s="158"/>
      <c r="DH669" s="158"/>
      <c r="DI669" s="158"/>
      <c r="DJ669" s="158"/>
      <c r="DK669" s="158"/>
      <c r="DL669" s="158"/>
      <c r="DM669" s="158"/>
      <c r="DN669" s="158"/>
      <c r="DO669" s="158"/>
      <c r="DP669" s="158"/>
    </row>
    <row r="670" spans="1:120" s="287" customFormat="1">
      <c r="A670" s="158"/>
      <c r="B670" s="315" t="str">
        <v>106</v>
      </c>
      <c r="C670" s="301" t="str">
        <v>事務用品</v>
      </c>
      <c r="D670" s="345"/>
      <c r="E670" s="346">
        <f t="shared" si="235"/>
        <v>0</v>
      </c>
      <c r="F670" s="345"/>
      <c r="G670" s="346">
        <v>0</v>
      </c>
      <c r="H670" s="347"/>
      <c r="I670" s="367">
        <v>0.30300759740712346</v>
      </c>
      <c r="J670" s="368"/>
      <c r="K670" s="346">
        <f t="shared" si="233"/>
        <v>0</v>
      </c>
      <c r="L670" s="347"/>
      <c r="M670" s="369">
        <v>0</v>
      </c>
      <c r="N670" s="368"/>
      <c r="O670" s="346">
        <f t="shared" si="234"/>
        <v>0</v>
      </c>
      <c r="DG670" s="158"/>
      <c r="DH670" s="158"/>
      <c r="DI670" s="158"/>
      <c r="DJ670" s="158"/>
      <c r="DK670" s="158"/>
      <c r="DL670" s="158"/>
      <c r="DM670" s="158"/>
      <c r="DN670" s="158"/>
      <c r="DO670" s="158"/>
      <c r="DP670" s="158"/>
    </row>
    <row r="671" spans="1:120" s="287" customFormat="1" ht="12.75" thickBot="1">
      <c r="A671" s="158"/>
      <c r="B671" s="321" t="str">
        <v>107</v>
      </c>
      <c r="C671" s="322" t="str">
        <v>分類不明</v>
      </c>
      <c r="D671" s="345"/>
      <c r="E671" s="346">
        <f t="shared" si="235"/>
        <v>0</v>
      </c>
      <c r="F671" s="345"/>
      <c r="G671" s="346">
        <v>0</v>
      </c>
      <c r="H671" s="347"/>
      <c r="I671" s="367">
        <v>0.27523457492180836</v>
      </c>
      <c r="J671" s="368"/>
      <c r="K671" s="346">
        <f t="shared" si="233"/>
        <v>0</v>
      </c>
      <c r="L671" s="347"/>
      <c r="M671" s="369">
        <v>0.39233412635474491</v>
      </c>
      <c r="N671" s="368"/>
      <c r="O671" s="346">
        <f t="shared" si="234"/>
        <v>0</v>
      </c>
      <c r="DG671" s="158"/>
      <c r="DH671" s="158"/>
      <c r="DI671" s="158"/>
      <c r="DJ671" s="158"/>
      <c r="DK671" s="158"/>
      <c r="DL671" s="158"/>
      <c r="DM671" s="158"/>
      <c r="DN671" s="158"/>
      <c r="DO671" s="158"/>
      <c r="DP671" s="158"/>
    </row>
    <row r="672" spans="1:120" s="287" customFormat="1" ht="12.75" thickBot="1">
      <c r="A672" s="158"/>
      <c r="B672" s="297"/>
      <c r="C672" s="350" t="s">
        <v>193</v>
      </c>
      <c r="D672" s="345"/>
      <c r="E672" s="351">
        <f>SUM(E565:E671)</f>
        <v>0</v>
      </c>
      <c r="F672" s="345"/>
      <c r="G672" s="351">
        <f>SUM(G565:G671)</f>
        <v>0</v>
      </c>
      <c r="H672" s="347"/>
      <c r="I672" s="370"/>
      <c r="J672" s="368"/>
      <c r="K672" s="351">
        <f>SUM(K565:K671)</f>
        <v>0</v>
      </c>
      <c r="L672" s="347"/>
      <c r="M672" s="370"/>
      <c r="N672" s="368"/>
      <c r="O672" s="351">
        <f>SUM(O565:O671)</f>
        <v>0</v>
      </c>
      <c r="DG672" s="158"/>
      <c r="DH672" s="158"/>
      <c r="DI672" s="158"/>
      <c r="DJ672" s="158"/>
      <c r="DK672" s="158"/>
      <c r="DL672" s="158"/>
      <c r="DM672" s="158"/>
      <c r="DN672" s="158"/>
      <c r="DO672" s="158"/>
      <c r="DP672" s="158"/>
    </row>
  </sheetData>
  <phoneticPr fontId="5"/>
  <pageMargins left="0.78740157480314965" right="0.78740157480314965" top="0.59055118110236227" bottom="0.78740157480314965" header="0.51181102362204722" footer="0.51181102362204722"/>
  <pageSetup paperSize="9" scale="70" pageOrder="overThenDown" orientation="landscape" horizontalDpi="300" verticalDpi="1200" r:id="rId1"/>
  <headerFooter alignWithMargins="0"/>
  <rowBreaks count="5" manualBreakCount="5">
    <brk id="115" max="16383" man="1"/>
    <brk id="226" max="16383" man="1"/>
    <brk id="338" max="16383" man="1"/>
    <brk id="449" max="16383" man="1"/>
    <brk id="562"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R448"/>
  <sheetViews>
    <sheetView showGridLines="0" topLeftCell="A347" zoomScaleNormal="75" zoomScaleSheetLayoutView="25" workbookViewId="0">
      <selection activeCell="K233" sqref="K233"/>
    </sheetView>
  </sheetViews>
  <sheetFormatPr defaultRowHeight="12"/>
  <cols>
    <col min="1" max="1" width="2.5" style="22" customWidth="1"/>
    <col min="2" max="2" width="5.125" style="22" customWidth="1"/>
    <col min="3" max="3" width="45.5" style="22" bestFit="1" customWidth="1"/>
    <col min="4" max="122" width="11" style="22" customWidth="1"/>
    <col min="123" max="256" width="9" style="22"/>
    <col min="257" max="257" width="2.5" style="22" customWidth="1"/>
    <col min="258" max="258" width="5.125" style="22" customWidth="1"/>
    <col min="259" max="259" width="45.5" style="22" bestFit="1" customWidth="1"/>
    <col min="260" max="378" width="11" style="22" customWidth="1"/>
    <col min="379" max="512" width="9" style="22"/>
    <col min="513" max="513" width="2.5" style="22" customWidth="1"/>
    <col min="514" max="514" width="5.125" style="22" customWidth="1"/>
    <col min="515" max="515" width="45.5" style="22" bestFit="1" customWidth="1"/>
    <col min="516" max="634" width="11" style="22" customWidth="1"/>
    <col min="635" max="768" width="9" style="22"/>
    <col min="769" max="769" width="2.5" style="22" customWidth="1"/>
    <col min="770" max="770" width="5.125" style="22" customWidth="1"/>
    <col min="771" max="771" width="45.5" style="22" bestFit="1" customWidth="1"/>
    <col min="772" max="890" width="11" style="22" customWidth="1"/>
    <col min="891" max="1024" width="9" style="22"/>
    <col min="1025" max="1025" width="2.5" style="22" customWidth="1"/>
    <col min="1026" max="1026" width="5.125" style="22" customWidth="1"/>
    <col min="1027" max="1027" width="45.5" style="22" bestFit="1" customWidth="1"/>
    <col min="1028" max="1146" width="11" style="22" customWidth="1"/>
    <col min="1147" max="1280" width="9" style="22"/>
    <col min="1281" max="1281" width="2.5" style="22" customWidth="1"/>
    <col min="1282" max="1282" width="5.125" style="22" customWidth="1"/>
    <col min="1283" max="1283" width="45.5" style="22" bestFit="1" customWidth="1"/>
    <col min="1284" max="1402" width="11" style="22" customWidth="1"/>
    <col min="1403" max="1536" width="9" style="22"/>
    <col min="1537" max="1537" width="2.5" style="22" customWidth="1"/>
    <col min="1538" max="1538" width="5.125" style="22" customWidth="1"/>
    <col min="1539" max="1539" width="45.5" style="22" bestFit="1" customWidth="1"/>
    <col min="1540" max="1658" width="11" style="22" customWidth="1"/>
    <col min="1659" max="1792" width="9" style="22"/>
    <col min="1793" max="1793" width="2.5" style="22" customWidth="1"/>
    <col min="1794" max="1794" width="5.125" style="22" customWidth="1"/>
    <col min="1795" max="1795" width="45.5" style="22" bestFit="1" customWidth="1"/>
    <col min="1796" max="1914" width="11" style="22" customWidth="1"/>
    <col min="1915" max="2048" width="9" style="22"/>
    <col min="2049" max="2049" width="2.5" style="22" customWidth="1"/>
    <col min="2050" max="2050" width="5.125" style="22" customWidth="1"/>
    <col min="2051" max="2051" width="45.5" style="22" bestFit="1" customWidth="1"/>
    <col min="2052" max="2170" width="11" style="22" customWidth="1"/>
    <col min="2171" max="2304" width="9" style="22"/>
    <col min="2305" max="2305" width="2.5" style="22" customWidth="1"/>
    <col min="2306" max="2306" width="5.125" style="22" customWidth="1"/>
    <col min="2307" max="2307" width="45.5" style="22" bestFit="1" customWidth="1"/>
    <col min="2308" max="2426" width="11" style="22" customWidth="1"/>
    <col min="2427" max="2560" width="9" style="22"/>
    <col min="2561" max="2561" width="2.5" style="22" customWidth="1"/>
    <col min="2562" max="2562" width="5.125" style="22" customWidth="1"/>
    <col min="2563" max="2563" width="45.5" style="22" bestFit="1" customWidth="1"/>
    <col min="2564" max="2682" width="11" style="22" customWidth="1"/>
    <col min="2683" max="2816" width="9" style="22"/>
    <col min="2817" max="2817" width="2.5" style="22" customWidth="1"/>
    <col min="2818" max="2818" width="5.125" style="22" customWidth="1"/>
    <col min="2819" max="2819" width="45.5" style="22" bestFit="1" customWidth="1"/>
    <col min="2820" max="2938" width="11" style="22" customWidth="1"/>
    <col min="2939" max="3072" width="9" style="22"/>
    <col min="3073" max="3073" width="2.5" style="22" customWidth="1"/>
    <col min="3074" max="3074" width="5.125" style="22" customWidth="1"/>
    <col min="3075" max="3075" width="45.5" style="22" bestFit="1" customWidth="1"/>
    <col min="3076" max="3194" width="11" style="22" customWidth="1"/>
    <col min="3195" max="3328" width="9" style="22"/>
    <col min="3329" max="3329" width="2.5" style="22" customWidth="1"/>
    <col min="3330" max="3330" width="5.125" style="22" customWidth="1"/>
    <col min="3331" max="3331" width="45.5" style="22" bestFit="1" customWidth="1"/>
    <col min="3332" max="3450" width="11" style="22" customWidth="1"/>
    <col min="3451" max="3584" width="9" style="22"/>
    <col min="3585" max="3585" width="2.5" style="22" customWidth="1"/>
    <col min="3586" max="3586" width="5.125" style="22" customWidth="1"/>
    <col min="3587" max="3587" width="45.5" style="22" bestFit="1" customWidth="1"/>
    <col min="3588" max="3706" width="11" style="22" customWidth="1"/>
    <col min="3707" max="3840" width="9" style="22"/>
    <col min="3841" max="3841" width="2.5" style="22" customWidth="1"/>
    <col min="3842" max="3842" width="5.125" style="22" customWidth="1"/>
    <col min="3843" max="3843" width="45.5" style="22" bestFit="1" customWidth="1"/>
    <col min="3844" max="3962" width="11" style="22" customWidth="1"/>
    <col min="3963" max="4096" width="9" style="22"/>
    <col min="4097" max="4097" width="2.5" style="22" customWidth="1"/>
    <col min="4098" max="4098" width="5.125" style="22" customWidth="1"/>
    <col min="4099" max="4099" width="45.5" style="22" bestFit="1" customWidth="1"/>
    <col min="4100" max="4218" width="11" style="22" customWidth="1"/>
    <col min="4219" max="4352" width="9" style="22"/>
    <col min="4353" max="4353" width="2.5" style="22" customWidth="1"/>
    <col min="4354" max="4354" width="5.125" style="22" customWidth="1"/>
    <col min="4355" max="4355" width="45.5" style="22" bestFit="1" customWidth="1"/>
    <col min="4356" max="4474" width="11" style="22" customWidth="1"/>
    <col min="4475" max="4608" width="9" style="22"/>
    <col min="4609" max="4609" width="2.5" style="22" customWidth="1"/>
    <col min="4610" max="4610" width="5.125" style="22" customWidth="1"/>
    <col min="4611" max="4611" width="45.5" style="22" bestFit="1" customWidth="1"/>
    <col min="4612" max="4730" width="11" style="22" customWidth="1"/>
    <col min="4731" max="4864" width="9" style="22"/>
    <col min="4865" max="4865" width="2.5" style="22" customWidth="1"/>
    <col min="4866" max="4866" width="5.125" style="22" customWidth="1"/>
    <col min="4867" max="4867" width="45.5" style="22" bestFit="1" customWidth="1"/>
    <col min="4868" max="4986" width="11" style="22" customWidth="1"/>
    <col min="4987" max="5120" width="9" style="22"/>
    <col min="5121" max="5121" width="2.5" style="22" customWidth="1"/>
    <col min="5122" max="5122" width="5.125" style="22" customWidth="1"/>
    <col min="5123" max="5123" width="45.5" style="22" bestFit="1" customWidth="1"/>
    <col min="5124" max="5242" width="11" style="22" customWidth="1"/>
    <col min="5243" max="5376" width="9" style="22"/>
    <col min="5377" max="5377" width="2.5" style="22" customWidth="1"/>
    <col min="5378" max="5378" width="5.125" style="22" customWidth="1"/>
    <col min="5379" max="5379" width="45.5" style="22" bestFit="1" customWidth="1"/>
    <col min="5380" max="5498" width="11" style="22" customWidth="1"/>
    <col min="5499" max="5632" width="9" style="22"/>
    <col min="5633" max="5633" width="2.5" style="22" customWidth="1"/>
    <col min="5634" max="5634" width="5.125" style="22" customWidth="1"/>
    <col min="5635" max="5635" width="45.5" style="22" bestFit="1" customWidth="1"/>
    <col min="5636" max="5754" width="11" style="22" customWidth="1"/>
    <col min="5755" max="5888" width="9" style="22"/>
    <col min="5889" max="5889" width="2.5" style="22" customWidth="1"/>
    <col min="5890" max="5890" width="5.125" style="22" customWidth="1"/>
    <col min="5891" max="5891" width="45.5" style="22" bestFit="1" customWidth="1"/>
    <col min="5892" max="6010" width="11" style="22" customWidth="1"/>
    <col min="6011" max="6144" width="9" style="22"/>
    <col min="6145" max="6145" width="2.5" style="22" customWidth="1"/>
    <col min="6146" max="6146" width="5.125" style="22" customWidth="1"/>
    <col min="6147" max="6147" width="45.5" style="22" bestFit="1" customWidth="1"/>
    <col min="6148" max="6266" width="11" style="22" customWidth="1"/>
    <col min="6267" max="6400" width="9" style="22"/>
    <col min="6401" max="6401" width="2.5" style="22" customWidth="1"/>
    <col min="6402" max="6402" width="5.125" style="22" customWidth="1"/>
    <col min="6403" max="6403" width="45.5" style="22" bestFit="1" customWidth="1"/>
    <col min="6404" max="6522" width="11" style="22" customWidth="1"/>
    <col min="6523" max="6656" width="9" style="22"/>
    <col min="6657" max="6657" width="2.5" style="22" customWidth="1"/>
    <col min="6658" max="6658" width="5.125" style="22" customWidth="1"/>
    <col min="6659" max="6659" width="45.5" style="22" bestFit="1" customWidth="1"/>
    <col min="6660" max="6778" width="11" style="22" customWidth="1"/>
    <col min="6779" max="6912" width="9" style="22"/>
    <col min="6913" max="6913" width="2.5" style="22" customWidth="1"/>
    <col min="6914" max="6914" width="5.125" style="22" customWidth="1"/>
    <col min="6915" max="6915" width="45.5" style="22" bestFit="1" customWidth="1"/>
    <col min="6916" max="7034" width="11" style="22" customWidth="1"/>
    <col min="7035" max="7168" width="9" style="22"/>
    <col min="7169" max="7169" width="2.5" style="22" customWidth="1"/>
    <col min="7170" max="7170" width="5.125" style="22" customWidth="1"/>
    <col min="7171" max="7171" width="45.5" style="22" bestFit="1" customWidth="1"/>
    <col min="7172" max="7290" width="11" style="22" customWidth="1"/>
    <col min="7291" max="7424" width="9" style="22"/>
    <col min="7425" max="7425" width="2.5" style="22" customWidth="1"/>
    <col min="7426" max="7426" width="5.125" style="22" customWidth="1"/>
    <col min="7427" max="7427" width="45.5" style="22" bestFit="1" customWidth="1"/>
    <col min="7428" max="7546" width="11" style="22" customWidth="1"/>
    <col min="7547" max="7680" width="9" style="22"/>
    <col min="7681" max="7681" width="2.5" style="22" customWidth="1"/>
    <col min="7682" max="7682" width="5.125" style="22" customWidth="1"/>
    <col min="7683" max="7683" width="45.5" style="22" bestFit="1" customWidth="1"/>
    <col min="7684" max="7802" width="11" style="22" customWidth="1"/>
    <col min="7803" max="7936" width="9" style="22"/>
    <col min="7937" max="7937" width="2.5" style="22" customWidth="1"/>
    <col min="7938" max="7938" width="5.125" style="22" customWidth="1"/>
    <col min="7939" max="7939" width="45.5" style="22" bestFit="1" customWidth="1"/>
    <col min="7940" max="8058" width="11" style="22" customWidth="1"/>
    <col min="8059" max="8192" width="9" style="22"/>
    <col min="8193" max="8193" width="2.5" style="22" customWidth="1"/>
    <col min="8194" max="8194" width="5.125" style="22" customWidth="1"/>
    <col min="8195" max="8195" width="45.5" style="22" bestFit="1" customWidth="1"/>
    <col min="8196" max="8314" width="11" style="22" customWidth="1"/>
    <col min="8315" max="8448" width="9" style="22"/>
    <col min="8449" max="8449" width="2.5" style="22" customWidth="1"/>
    <col min="8450" max="8450" width="5.125" style="22" customWidth="1"/>
    <col min="8451" max="8451" width="45.5" style="22" bestFit="1" customWidth="1"/>
    <col min="8452" max="8570" width="11" style="22" customWidth="1"/>
    <col min="8571" max="8704" width="9" style="22"/>
    <col min="8705" max="8705" width="2.5" style="22" customWidth="1"/>
    <col min="8706" max="8706" width="5.125" style="22" customWidth="1"/>
    <col min="8707" max="8707" width="45.5" style="22" bestFit="1" customWidth="1"/>
    <col min="8708" max="8826" width="11" style="22" customWidth="1"/>
    <col min="8827" max="8960" width="9" style="22"/>
    <col min="8961" max="8961" width="2.5" style="22" customWidth="1"/>
    <col min="8962" max="8962" width="5.125" style="22" customWidth="1"/>
    <col min="8963" max="8963" width="45.5" style="22" bestFit="1" customWidth="1"/>
    <col min="8964" max="9082" width="11" style="22" customWidth="1"/>
    <col min="9083" max="9216" width="9" style="22"/>
    <col min="9217" max="9217" width="2.5" style="22" customWidth="1"/>
    <col min="9218" max="9218" width="5.125" style="22" customWidth="1"/>
    <col min="9219" max="9219" width="45.5" style="22" bestFit="1" customWidth="1"/>
    <col min="9220" max="9338" width="11" style="22" customWidth="1"/>
    <col min="9339" max="9472" width="9" style="22"/>
    <col min="9473" max="9473" width="2.5" style="22" customWidth="1"/>
    <col min="9474" max="9474" width="5.125" style="22" customWidth="1"/>
    <col min="9475" max="9475" width="45.5" style="22" bestFit="1" customWidth="1"/>
    <col min="9476" max="9594" width="11" style="22" customWidth="1"/>
    <col min="9595" max="9728" width="9" style="22"/>
    <col min="9729" max="9729" width="2.5" style="22" customWidth="1"/>
    <col min="9730" max="9730" width="5.125" style="22" customWidth="1"/>
    <col min="9731" max="9731" width="45.5" style="22" bestFit="1" customWidth="1"/>
    <col min="9732" max="9850" width="11" style="22" customWidth="1"/>
    <col min="9851" max="9984" width="9" style="22"/>
    <col min="9985" max="9985" width="2.5" style="22" customWidth="1"/>
    <col min="9986" max="9986" width="5.125" style="22" customWidth="1"/>
    <col min="9987" max="9987" width="45.5" style="22" bestFit="1" customWidth="1"/>
    <col min="9988" max="10106" width="11" style="22" customWidth="1"/>
    <col min="10107" max="10240" width="9" style="22"/>
    <col min="10241" max="10241" width="2.5" style="22" customWidth="1"/>
    <col min="10242" max="10242" width="5.125" style="22" customWidth="1"/>
    <col min="10243" max="10243" width="45.5" style="22" bestFit="1" customWidth="1"/>
    <col min="10244" max="10362" width="11" style="22" customWidth="1"/>
    <col min="10363" max="10496" width="9" style="22"/>
    <col min="10497" max="10497" width="2.5" style="22" customWidth="1"/>
    <col min="10498" max="10498" width="5.125" style="22" customWidth="1"/>
    <col min="10499" max="10499" width="45.5" style="22" bestFit="1" customWidth="1"/>
    <col min="10500" max="10618" width="11" style="22" customWidth="1"/>
    <col min="10619" max="10752" width="9" style="22"/>
    <col min="10753" max="10753" width="2.5" style="22" customWidth="1"/>
    <col min="10754" max="10754" width="5.125" style="22" customWidth="1"/>
    <col min="10755" max="10755" width="45.5" style="22" bestFit="1" customWidth="1"/>
    <col min="10756" max="10874" width="11" style="22" customWidth="1"/>
    <col min="10875" max="11008" width="9" style="22"/>
    <col min="11009" max="11009" width="2.5" style="22" customWidth="1"/>
    <col min="11010" max="11010" width="5.125" style="22" customWidth="1"/>
    <col min="11011" max="11011" width="45.5" style="22" bestFit="1" customWidth="1"/>
    <col min="11012" max="11130" width="11" style="22" customWidth="1"/>
    <col min="11131" max="11264" width="9" style="22"/>
    <col min="11265" max="11265" width="2.5" style="22" customWidth="1"/>
    <col min="11266" max="11266" width="5.125" style="22" customWidth="1"/>
    <col min="11267" max="11267" width="45.5" style="22" bestFit="1" customWidth="1"/>
    <col min="11268" max="11386" width="11" style="22" customWidth="1"/>
    <col min="11387" max="11520" width="9" style="22"/>
    <col min="11521" max="11521" width="2.5" style="22" customWidth="1"/>
    <col min="11522" max="11522" width="5.125" style="22" customWidth="1"/>
    <col min="11523" max="11523" width="45.5" style="22" bestFit="1" customWidth="1"/>
    <col min="11524" max="11642" width="11" style="22" customWidth="1"/>
    <col min="11643" max="11776" width="9" style="22"/>
    <col min="11777" max="11777" width="2.5" style="22" customWidth="1"/>
    <col min="11778" max="11778" width="5.125" style="22" customWidth="1"/>
    <col min="11779" max="11779" width="45.5" style="22" bestFit="1" customWidth="1"/>
    <col min="11780" max="11898" width="11" style="22" customWidth="1"/>
    <col min="11899" max="12032" width="9" style="22"/>
    <col min="12033" max="12033" width="2.5" style="22" customWidth="1"/>
    <col min="12034" max="12034" width="5.125" style="22" customWidth="1"/>
    <col min="12035" max="12035" width="45.5" style="22" bestFit="1" customWidth="1"/>
    <col min="12036" max="12154" width="11" style="22" customWidth="1"/>
    <col min="12155" max="12288" width="9" style="22"/>
    <col min="12289" max="12289" width="2.5" style="22" customWidth="1"/>
    <col min="12290" max="12290" width="5.125" style="22" customWidth="1"/>
    <col min="12291" max="12291" width="45.5" style="22" bestFit="1" customWidth="1"/>
    <col min="12292" max="12410" width="11" style="22" customWidth="1"/>
    <col min="12411" max="12544" width="9" style="22"/>
    <col min="12545" max="12545" width="2.5" style="22" customWidth="1"/>
    <col min="12546" max="12546" width="5.125" style="22" customWidth="1"/>
    <col min="12547" max="12547" width="45.5" style="22" bestFit="1" customWidth="1"/>
    <col min="12548" max="12666" width="11" style="22" customWidth="1"/>
    <col min="12667" max="12800" width="9" style="22"/>
    <col min="12801" max="12801" width="2.5" style="22" customWidth="1"/>
    <col min="12802" max="12802" width="5.125" style="22" customWidth="1"/>
    <col min="12803" max="12803" width="45.5" style="22" bestFit="1" customWidth="1"/>
    <col min="12804" max="12922" width="11" style="22" customWidth="1"/>
    <col min="12923" max="13056" width="9" style="22"/>
    <col min="13057" max="13057" width="2.5" style="22" customWidth="1"/>
    <col min="13058" max="13058" width="5.125" style="22" customWidth="1"/>
    <col min="13059" max="13059" width="45.5" style="22" bestFit="1" customWidth="1"/>
    <col min="13060" max="13178" width="11" style="22" customWidth="1"/>
    <col min="13179" max="13312" width="9" style="22"/>
    <col min="13313" max="13313" width="2.5" style="22" customWidth="1"/>
    <col min="13314" max="13314" width="5.125" style="22" customWidth="1"/>
    <col min="13315" max="13315" width="45.5" style="22" bestFit="1" customWidth="1"/>
    <col min="13316" max="13434" width="11" style="22" customWidth="1"/>
    <col min="13435" max="13568" width="9" style="22"/>
    <col min="13569" max="13569" width="2.5" style="22" customWidth="1"/>
    <col min="13570" max="13570" width="5.125" style="22" customWidth="1"/>
    <col min="13571" max="13571" width="45.5" style="22" bestFit="1" customWidth="1"/>
    <col min="13572" max="13690" width="11" style="22" customWidth="1"/>
    <col min="13691" max="13824" width="9" style="22"/>
    <col min="13825" max="13825" width="2.5" style="22" customWidth="1"/>
    <col min="13826" max="13826" width="5.125" style="22" customWidth="1"/>
    <col min="13827" max="13827" width="45.5" style="22" bestFit="1" customWidth="1"/>
    <col min="13828" max="13946" width="11" style="22" customWidth="1"/>
    <col min="13947" max="14080" width="9" style="22"/>
    <col min="14081" max="14081" width="2.5" style="22" customWidth="1"/>
    <col min="14082" max="14082" width="5.125" style="22" customWidth="1"/>
    <col min="14083" max="14083" width="45.5" style="22" bestFit="1" customWidth="1"/>
    <col min="14084" max="14202" width="11" style="22" customWidth="1"/>
    <col min="14203" max="14336" width="9" style="22"/>
    <col min="14337" max="14337" width="2.5" style="22" customWidth="1"/>
    <col min="14338" max="14338" width="5.125" style="22" customWidth="1"/>
    <col min="14339" max="14339" width="45.5" style="22" bestFit="1" customWidth="1"/>
    <col min="14340" max="14458" width="11" style="22" customWidth="1"/>
    <col min="14459" max="14592" width="9" style="22"/>
    <col min="14593" max="14593" width="2.5" style="22" customWidth="1"/>
    <col min="14594" max="14594" width="5.125" style="22" customWidth="1"/>
    <col min="14595" max="14595" width="45.5" style="22" bestFit="1" customWidth="1"/>
    <col min="14596" max="14714" width="11" style="22" customWidth="1"/>
    <col min="14715" max="14848" width="9" style="22"/>
    <col min="14849" max="14849" width="2.5" style="22" customWidth="1"/>
    <col min="14850" max="14850" width="5.125" style="22" customWidth="1"/>
    <col min="14851" max="14851" width="45.5" style="22" bestFit="1" customWidth="1"/>
    <col min="14852" max="14970" width="11" style="22" customWidth="1"/>
    <col min="14971" max="15104" width="9" style="22"/>
    <col min="15105" max="15105" width="2.5" style="22" customWidth="1"/>
    <col min="15106" max="15106" width="5.125" style="22" customWidth="1"/>
    <col min="15107" max="15107" width="45.5" style="22" bestFit="1" customWidth="1"/>
    <col min="15108" max="15226" width="11" style="22" customWidth="1"/>
    <col min="15227" max="15360" width="9" style="22"/>
    <col min="15361" max="15361" width="2.5" style="22" customWidth="1"/>
    <col min="15362" max="15362" width="5.125" style="22" customWidth="1"/>
    <col min="15363" max="15363" width="45.5" style="22" bestFit="1" customWidth="1"/>
    <col min="15364" max="15482" width="11" style="22" customWidth="1"/>
    <col min="15483" max="15616" width="9" style="22"/>
    <col min="15617" max="15617" width="2.5" style="22" customWidth="1"/>
    <col min="15618" max="15618" width="5.125" style="22" customWidth="1"/>
    <col min="15619" max="15619" width="45.5" style="22" bestFit="1" customWidth="1"/>
    <col min="15620" max="15738" width="11" style="22" customWidth="1"/>
    <col min="15739" max="15872" width="9" style="22"/>
    <col min="15873" max="15873" width="2.5" style="22" customWidth="1"/>
    <col min="15874" max="15874" width="5.125" style="22" customWidth="1"/>
    <col min="15875" max="15875" width="45.5" style="22" bestFit="1" customWidth="1"/>
    <col min="15876" max="15994" width="11" style="22" customWidth="1"/>
    <col min="15995" max="16128" width="9" style="22"/>
    <col min="16129" max="16129" width="2.5" style="22" customWidth="1"/>
    <col min="16130" max="16130" width="5.125" style="22" customWidth="1"/>
    <col min="16131" max="16131" width="45.5" style="22" bestFit="1" customWidth="1"/>
    <col min="16132" max="16250" width="11" style="22" customWidth="1"/>
    <col min="16251" max="16384" width="9" style="22"/>
  </cols>
  <sheetData>
    <row r="1" spans="2:20" ht="15" thickBot="1">
      <c r="C1" s="38" t="s">
        <v>397</v>
      </c>
    </row>
    <row r="2" spans="2:20" ht="51.4" customHeight="1" thickBot="1">
      <c r="B2" s="288" t="s">
        <v>38</v>
      </c>
      <c r="C2" s="289" t="s">
        <v>352</v>
      </c>
      <c r="D2" s="371" t="s">
        <v>353</v>
      </c>
      <c r="E2" s="371" t="s">
        <v>398</v>
      </c>
      <c r="F2" s="290" t="s">
        <v>193</v>
      </c>
      <c r="H2" s="372" t="s">
        <v>399</v>
      </c>
      <c r="J2" s="372" t="s">
        <v>519</v>
      </c>
      <c r="L2" s="372" t="s">
        <v>400</v>
      </c>
      <c r="N2" s="373"/>
      <c r="O2" s="79"/>
      <c r="P2" s="373"/>
      <c r="Q2" s="79"/>
      <c r="R2" s="373"/>
      <c r="S2" s="79"/>
      <c r="T2" s="373"/>
    </row>
    <row r="3" spans="2:20">
      <c r="B3" s="374" t="str">
        <f>+'1次効果'!B6</f>
        <v>001</v>
      </c>
      <c r="C3" s="375" t="str">
        <f>+'1次効果'!C6</f>
        <v>耕種農業</v>
      </c>
      <c r="D3" s="376">
        <f>結果!M6*'1次効果'!I565</f>
        <v>0</v>
      </c>
      <c r="E3" s="376">
        <f>'1次効果'!K565</f>
        <v>0</v>
      </c>
      <c r="F3" s="293">
        <f>SUM(D3:E3)</f>
        <v>0</v>
      </c>
      <c r="H3" s="377"/>
      <c r="I3" s="79"/>
      <c r="J3" s="377"/>
      <c r="K3" s="79"/>
      <c r="L3" s="377"/>
      <c r="N3" s="378"/>
      <c r="O3" s="79"/>
      <c r="P3" s="379"/>
      <c r="Q3" s="79"/>
      <c r="R3" s="378"/>
      <c r="S3" s="79"/>
      <c r="T3" s="379"/>
    </row>
    <row r="4" spans="2:20">
      <c r="B4" s="380" t="str">
        <f>+'1次効果'!B7</f>
        <v>002</v>
      </c>
      <c r="C4" s="381" t="str">
        <f>+'1次効果'!C7</f>
        <v>畜産</v>
      </c>
      <c r="D4" s="382">
        <f>結果!M7*'1次効果'!I566</f>
        <v>0</v>
      </c>
      <c r="E4" s="382">
        <f>'1次効果'!K566</f>
        <v>0</v>
      </c>
      <c r="F4" s="296">
        <f t="shared" ref="F4:F67" si="0">SUM(D4:E4)</f>
        <v>0</v>
      </c>
      <c r="H4" s="383"/>
      <c r="I4" s="79"/>
      <c r="J4" s="383"/>
      <c r="K4" s="79"/>
      <c r="L4" s="383"/>
      <c r="N4" s="378"/>
      <c r="O4" s="79"/>
      <c r="P4" s="379"/>
      <c r="Q4" s="79"/>
      <c r="R4" s="378"/>
      <c r="S4" s="79"/>
      <c r="T4" s="379"/>
    </row>
    <row r="5" spans="2:20">
      <c r="B5" s="380" t="str">
        <f>+'1次効果'!B8</f>
        <v>003</v>
      </c>
      <c r="C5" s="381" t="str">
        <f>+'1次効果'!C8</f>
        <v>農業サービス</v>
      </c>
      <c r="D5" s="382">
        <f>結果!M8*'1次効果'!I567</f>
        <v>0</v>
      </c>
      <c r="E5" s="382">
        <f>'1次効果'!K567</f>
        <v>0</v>
      </c>
      <c r="F5" s="296">
        <f t="shared" si="0"/>
        <v>0</v>
      </c>
      <c r="H5" s="383"/>
      <c r="I5" s="79"/>
      <c r="J5" s="383"/>
      <c r="K5" s="79"/>
      <c r="L5" s="383"/>
      <c r="N5" s="378"/>
      <c r="O5" s="79"/>
      <c r="P5" s="379"/>
      <c r="Q5" s="79"/>
      <c r="R5" s="378"/>
      <c r="S5" s="79"/>
      <c r="T5" s="379"/>
    </row>
    <row r="6" spans="2:20">
      <c r="B6" s="380" t="str">
        <f>+'1次効果'!B9</f>
        <v>004</v>
      </c>
      <c r="C6" s="381" t="str">
        <f>+'1次効果'!C9</f>
        <v>林業</v>
      </c>
      <c r="D6" s="382">
        <f>結果!M9*'1次効果'!I568</f>
        <v>0</v>
      </c>
      <c r="E6" s="382">
        <f>'1次効果'!K568</f>
        <v>0</v>
      </c>
      <c r="F6" s="296">
        <f t="shared" si="0"/>
        <v>0</v>
      </c>
      <c r="H6" s="384"/>
      <c r="J6" s="384"/>
      <c r="L6" s="384"/>
      <c r="N6" s="378"/>
      <c r="O6" s="79"/>
      <c r="P6" s="379"/>
      <c r="Q6" s="79"/>
      <c r="R6" s="378"/>
      <c r="S6" s="79"/>
      <c r="T6" s="379"/>
    </row>
    <row r="7" spans="2:20">
      <c r="B7" s="380" t="str">
        <f>+'1次効果'!B10</f>
        <v>005</v>
      </c>
      <c r="C7" s="381" t="str">
        <f>+'1次効果'!C10</f>
        <v>漁業</v>
      </c>
      <c r="D7" s="382">
        <f>結果!M10*'1次効果'!I569</f>
        <v>0</v>
      </c>
      <c r="E7" s="382">
        <f>'1次効果'!K569</f>
        <v>0</v>
      </c>
      <c r="F7" s="296">
        <f t="shared" si="0"/>
        <v>0</v>
      </c>
      <c r="H7" s="384"/>
      <c r="J7" s="384"/>
      <c r="L7" s="384"/>
      <c r="N7" s="378"/>
      <c r="O7" s="79"/>
      <c r="P7" s="379"/>
      <c r="Q7" s="79"/>
      <c r="R7" s="378"/>
      <c r="S7" s="79"/>
      <c r="T7" s="379"/>
    </row>
    <row r="8" spans="2:20">
      <c r="B8" s="380" t="str">
        <f>+'1次効果'!B11</f>
        <v>006</v>
      </c>
      <c r="C8" s="381" t="str">
        <f>+'1次効果'!C11</f>
        <v>金属鉱物</v>
      </c>
      <c r="D8" s="382">
        <f>結果!M11*'1次効果'!I570</f>
        <v>0</v>
      </c>
      <c r="E8" s="382">
        <f>'1次効果'!K570</f>
        <v>0</v>
      </c>
      <c r="F8" s="296">
        <f t="shared" si="0"/>
        <v>0</v>
      </c>
      <c r="H8" s="384"/>
      <c r="J8" s="384"/>
      <c r="L8" s="384"/>
      <c r="N8" s="378"/>
      <c r="O8" s="79"/>
      <c r="P8" s="379"/>
      <c r="Q8" s="79"/>
      <c r="R8" s="378"/>
      <c r="S8" s="79"/>
      <c r="T8" s="379"/>
    </row>
    <row r="9" spans="2:20">
      <c r="B9" s="380" t="str">
        <f>+'1次効果'!B12</f>
        <v>007</v>
      </c>
      <c r="C9" s="381" t="str">
        <f>+'1次効果'!C12</f>
        <v>石炭・原油・天然ガス</v>
      </c>
      <c r="D9" s="382">
        <f>結果!M12*'1次効果'!I571</f>
        <v>0</v>
      </c>
      <c r="E9" s="382">
        <f>'1次効果'!K571</f>
        <v>0</v>
      </c>
      <c r="F9" s="296">
        <f t="shared" si="0"/>
        <v>0</v>
      </c>
      <c r="H9" s="384"/>
      <c r="J9" s="384"/>
      <c r="L9" s="384"/>
      <c r="N9" s="378"/>
      <c r="O9" s="79"/>
      <c r="P9" s="379"/>
      <c r="Q9" s="79"/>
      <c r="R9" s="378"/>
      <c r="S9" s="79"/>
      <c r="T9" s="379"/>
    </row>
    <row r="10" spans="2:20">
      <c r="B10" s="380" t="str">
        <f>+'1次効果'!B13</f>
        <v>008</v>
      </c>
      <c r="C10" s="381" t="str">
        <f>+'1次効果'!C13</f>
        <v>非金属鉱物</v>
      </c>
      <c r="D10" s="382">
        <f>結果!M13*'1次効果'!I572</f>
        <v>0</v>
      </c>
      <c r="E10" s="382">
        <f>'1次効果'!K572</f>
        <v>0</v>
      </c>
      <c r="F10" s="296">
        <f t="shared" si="0"/>
        <v>0</v>
      </c>
      <c r="H10" s="384"/>
      <c r="J10" s="384"/>
      <c r="L10" s="384"/>
      <c r="N10" s="378"/>
      <c r="O10" s="79"/>
      <c r="P10" s="379"/>
      <c r="Q10" s="79"/>
      <c r="R10" s="378"/>
      <c r="S10" s="79"/>
      <c r="T10" s="379"/>
    </row>
    <row r="11" spans="2:20">
      <c r="B11" s="380" t="str">
        <f>+'1次効果'!B14</f>
        <v>009</v>
      </c>
      <c r="C11" s="381" t="str">
        <f>+'1次効果'!C14</f>
        <v>食料品</v>
      </c>
      <c r="D11" s="382">
        <f>結果!M14*'1次効果'!I573</f>
        <v>0</v>
      </c>
      <c r="E11" s="382">
        <f>'1次効果'!K573</f>
        <v>0</v>
      </c>
      <c r="F11" s="296">
        <f t="shared" si="0"/>
        <v>0</v>
      </c>
      <c r="H11" s="384"/>
      <c r="J11" s="384"/>
      <c r="L11" s="384"/>
      <c r="N11" s="378"/>
      <c r="O11" s="79"/>
      <c r="P11" s="379"/>
      <c r="Q11" s="79"/>
      <c r="R11" s="378"/>
      <c r="S11" s="79"/>
      <c r="T11" s="379"/>
    </row>
    <row r="12" spans="2:20">
      <c r="B12" s="380" t="str">
        <f>+'1次効果'!B15</f>
        <v>010</v>
      </c>
      <c r="C12" s="381" t="str">
        <f>+'1次効果'!C15</f>
        <v>飲料</v>
      </c>
      <c r="D12" s="382">
        <f>結果!M15*'1次効果'!I574</f>
        <v>0</v>
      </c>
      <c r="E12" s="382">
        <f>'1次効果'!K574</f>
        <v>0</v>
      </c>
      <c r="F12" s="296">
        <f t="shared" si="0"/>
        <v>0</v>
      </c>
      <c r="H12" s="384"/>
      <c r="J12" s="384"/>
      <c r="L12" s="384"/>
      <c r="N12" s="378"/>
      <c r="O12" s="79"/>
      <c r="P12" s="379"/>
      <c r="Q12" s="79"/>
      <c r="R12" s="378"/>
      <c r="S12" s="79"/>
      <c r="T12" s="379"/>
    </row>
    <row r="13" spans="2:20">
      <c r="B13" s="380" t="str">
        <f>+'1次効果'!B16</f>
        <v>011</v>
      </c>
      <c r="C13" s="381" t="str">
        <f>+'1次効果'!C16</f>
        <v>飼料・有機質肥料（別掲を除く。）</v>
      </c>
      <c r="D13" s="382">
        <f>結果!M16*'1次効果'!I575</f>
        <v>0</v>
      </c>
      <c r="E13" s="382">
        <f>'1次効果'!K575</f>
        <v>0</v>
      </c>
      <c r="F13" s="296">
        <f t="shared" si="0"/>
        <v>0</v>
      </c>
      <c r="H13" s="384"/>
      <c r="J13" s="384"/>
      <c r="L13" s="384"/>
      <c r="N13" s="378"/>
      <c r="O13" s="79"/>
      <c r="P13" s="379"/>
      <c r="Q13" s="79"/>
      <c r="R13" s="378"/>
      <c r="S13" s="79"/>
      <c r="T13" s="379"/>
    </row>
    <row r="14" spans="2:20">
      <c r="B14" s="380" t="str">
        <f>+'1次効果'!B17</f>
        <v>012</v>
      </c>
      <c r="C14" s="381" t="str">
        <f>+'1次効果'!C17</f>
        <v>たばこ</v>
      </c>
      <c r="D14" s="382">
        <f>結果!M17*'1次効果'!I576</f>
        <v>0</v>
      </c>
      <c r="E14" s="382">
        <f>'1次効果'!K576</f>
        <v>0</v>
      </c>
      <c r="F14" s="296">
        <f t="shared" si="0"/>
        <v>0</v>
      </c>
      <c r="H14" s="384"/>
      <c r="J14" s="384"/>
      <c r="L14" s="384"/>
      <c r="N14" s="378"/>
      <c r="O14" s="79"/>
      <c r="P14" s="379"/>
      <c r="Q14" s="79"/>
      <c r="R14" s="378"/>
      <c r="S14" s="79"/>
      <c r="T14" s="379"/>
    </row>
    <row r="15" spans="2:20">
      <c r="B15" s="380" t="str">
        <f>+'1次効果'!B18</f>
        <v>013</v>
      </c>
      <c r="C15" s="381" t="str">
        <f>+'1次効果'!C18</f>
        <v>繊維工業製品</v>
      </c>
      <c r="D15" s="382">
        <f>結果!M18*'1次効果'!I577</f>
        <v>0</v>
      </c>
      <c r="E15" s="382">
        <f>'1次効果'!K577</f>
        <v>0</v>
      </c>
      <c r="F15" s="296">
        <f t="shared" si="0"/>
        <v>0</v>
      </c>
      <c r="H15" s="384"/>
      <c r="J15" s="384"/>
      <c r="L15" s="384"/>
      <c r="N15" s="378"/>
      <c r="O15" s="79"/>
      <c r="P15" s="379"/>
      <c r="Q15" s="79"/>
      <c r="R15" s="378"/>
      <c r="S15" s="79"/>
      <c r="T15" s="379"/>
    </row>
    <row r="16" spans="2:20">
      <c r="B16" s="380" t="str">
        <f>+'1次効果'!B19</f>
        <v>014</v>
      </c>
      <c r="C16" s="381" t="str">
        <f>+'1次効果'!C19</f>
        <v>衣服・その他の繊維既製品</v>
      </c>
      <c r="D16" s="382">
        <f>結果!M19*'1次効果'!I578</f>
        <v>0</v>
      </c>
      <c r="E16" s="382">
        <f>'1次効果'!K578</f>
        <v>0</v>
      </c>
      <c r="F16" s="296">
        <f t="shared" si="0"/>
        <v>0</v>
      </c>
      <c r="H16" s="384"/>
      <c r="J16" s="384"/>
      <c r="L16" s="384"/>
      <c r="N16" s="378"/>
      <c r="O16" s="79"/>
      <c r="P16" s="379"/>
      <c r="Q16" s="79"/>
      <c r="R16" s="378"/>
      <c r="S16" s="79"/>
      <c r="T16" s="379"/>
    </row>
    <row r="17" spans="2:20">
      <c r="B17" s="380" t="str">
        <f>+'1次効果'!B20</f>
        <v>015</v>
      </c>
      <c r="C17" s="381" t="str">
        <f>+'1次効果'!C20</f>
        <v>木材・木製品</v>
      </c>
      <c r="D17" s="382">
        <f>結果!M20*'1次効果'!I579</f>
        <v>0</v>
      </c>
      <c r="E17" s="382">
        <f>'1次効果'!K579</f>
        <v>0</v>
      </c>
      <c r="F17" s="296">
        <f t="shared" si="0"/>
        <v>0</v>
      </c>
      <c r="H17" s="384"/>
      <c r="J17" s="384"/>
      <c r="L17" s="384"/>
      <c r="N17" s="378"/>
      <c r="O17" s="79"/>
      <c r="P17" s="379"/>
      <c r="Q17" s="79"/>
      <c r="R17" s="378"/>
      <c r="S17" s="79"/>
      <c r="T17" s="379"/>
    </row>
    <row r="18" spans="2:20">
      <c r="B18" s="380" t="str">
        <f>+'1次効果'!B21</f>
        <v>016</v>
      </c>
      <c r="C18" s="381" t="str">
        <f>+'1次効果'!C21</f>
        <v>家具・装備品</v>
      </c>
      <c r="D18" s="382">
        <f>結果!M21*'1次効果'!I580</f>
        <v>0</v>
      </c>
      <c r="E18" s="382">
        <f>'1次効果'!K580</f>
        <v>0</v>
      </c>
      <c r="F18" s="296">
        <f t="shared" si="0"/>
        <v>0</v>
      </c>
      <c r="H18" s="384"/>
      <c r="J18" s="384"/>
      <c r="L18" s="384"/>
      <c r="N18" s="378"/>
      <c r="O18" s="79"/>
      <c r="P18" s="379"/>
      <c r="Q18" s="79"/>
      <c r="R18" s="378"/>
      <c r="S18" s="79"/>
      <c r="T18" s="379"/>
    </row>
    <row r="19" spans="2:20">
      <c r="B19" s="380" t="str">
        <f>+'1次効果'!B22</f>
        <v>017</v>
      </c>
      <c r="C19" s="381" t="str">
        <f>+'1次効果'!C22</f>
        <v>パルプ・紙・板紙・加工紙</v>
      </c>
      <c r="D19" s="382">
        <f>結果!M22*'1次効果'!I581</f>
        <v>0</v>
      </c>
      <c r="E19" s="382">
        <f>'1次効果'!K581</f>
        <v>0</v>
      </c>
      <c r="F19" s="296">
        <f t="shared" si="0"/>
        <v>0</v>
      </c>
      <c r="H19" s="384"/>
      <c r="J19" s="384"/>
      <c r="L19" s="384"/>
      <c r="N19" s="378"/>
      <c r="O19" s="79"/>
      <c r="P19" s="379"/>
      <c r="Q19" s="79"/>
      <c r="R19" s="378"/>
      <c r="S19" s="79"/>
      <c r="T19" s="379"/>
    </row>
    <row r="20" spans="2:20">
      <c r="B20" s="380" t="str">
        <f>+'1次効果'!B23</f>
        <v>018</v>
      </c>
      <c r="C20" s="381" t="str">
        <f>+'1次効果'!C23</f>
        <v>紙加工品</v>
      </c>
      <c r="D20" s="382">
        <f>結果!M23*'1次効果'!I582</f>
        <v>0</v>
      </c>
      <c r="E20" s="382">
        <f>'1次効果'!K582</f>
        <v>0</v>
      </c>
      <c r="F20" s="296">
        <f t="shared" si="0"/>
        <v>0</v>
      </c>
      <c r="H20" s="384"/>
      <c r="J20" s="384"/>
      <c r="L20" s="384"/>
      <c r="N20" s="378"/>
      <c r="O20" s="79"/>
      <c r="P20" s="379"/>
      <c r="Q20" s="79"/>
      <c r="R20" s="378"/>
      <c r="S20" s="79"/>
      <c r="T20" s="379"/>
    </row>
    <row r="21" spans="2:20">
      <c r="B21" s="380" t="str">
        <f>+'1次効果'!B24</f>
        <v>019</v>
      </c>
      <c r="C21" s="381" t="str">
        <f>+'1次効果'!C24</f>
        <v>印刷・製版・製本</v>
      </c>
      <c r="D21" s="382">
        <f>結果!M24*'1次効果'!I583</f>
        <v>0</v>
      </c>
      <c r="E21" s="382">
        <f>'1次効果'!K583</f>
        <v>0</v>
      </c>
      <c r="F21" s="296">
        <f t="shared" si="0"/>
        <v>0</v>
      </c>
      <c r="H21" s="384"/>
      <c r="J21" s="384"/>
      <c r="L21" s="384"/>
      <c r="N21" s="378"/>
      <c r="O21" s="79"/>
      <c r="P21" s="379"/>
      <c r="Q21" s="79"/>
      <c r="R21" s="378"/>
      <c r="S21" s="79"/>
      <c r="T21" s="379"/>
    </row>
    <row r="22" spans="2:20">
      <c r="B22" s="380" t="str">
        <f>+'1次効果'!B25</f>
        <v>020</v>
      </c>
      <c r="C22" s="381" t="str">
        <f>+'1次効果'!C25</f>
        <v>化学肥料</v>
      </c>
      <c r="D22" s="382">
        <f>結果!M25*'1次効果'!I584</f>
        <v>0</v>
      </c>
      <c r="E22" s="382">
        <f>'1次効果'!K584</f>
        <v>0</v>
      </c>
      <c r="F22" s="296">
        <f t="shared" si="0"/>
        <v>0</v>
      </c>
      <c r="H22" s="384"/>
      <c r="J22" s="384"/>
      <c r="L22" s="384"/>
      <c r="N22" s="378"/>
      <c r="O22" s="79"/>
      <c r="P22" s="379"/>
      <c r="Q22" s="79"/>
      <c r="R22" s="378"/>
      <c r="S22" s="79"/>
      <c r="T22" s="379"/>
    </row>
    <row r="23" spans="2:20">
      <c r="B23" s="380" t="str">
        <f>+'1次効果'!B26</f>
        <v>021</v>
      </c>
      <c r="C23" s="381" t="str">
        <f>+'1次効果'!C26</f>
        <v>無機化学工業製品</v>
      </c>
      <c r="D23" s="382">
        <f>結果!M26*'1次効果'!I585</f>
        <v>0</v>
      </c>
      <c r="E23" s="382">
        <f>'1次効果'!K585</f>
        <v>0</v>
      </c>
      <c r="F23" s="296">
        <f t="shared" si="0"/>
        <v>0</v>
      </c>
      <c r="H23" s="384"/>
      <c r="J23" s="384"/>
      <c r="L23" s="384"/>
      <c r="N23" s="378"/>
      <c r="O23" s="79"/>
      <c r="P23" s="379"/>
      <c r="Q23" s="79"/>
      <c r="R23" s="378"/>
      <c r="S23" s="79"/>
      <c r="T23" s="379"/>
    </row>
    <row r="24" spans="2:20">
      <c r="B24" s="380" t="str">
        <f>+'1次効果'!B27</f>
        <v>022</v>
      </c>
      <c r="C24" s="381" t="str">
        <f>+'1次効果'!C27</f>
        <v>石油化学基礎製品</v>
      </c>
      <c r="D24" s="382">
        <f>結果!M27*'1次効果'!I586</f>
        <v>0</v>
      </c>
      <c r="E24" s="382">
        <f>'1次効果'!K586</f>
        <v>0</v>
      </c>
      <c r="F24" s="296">
        <f t="shared" si="0"/>
        <v>0</v>
      </c>
      <c r="H24" s="384"/>
      <c r="J24" s="384"/>
      <c r="L24" s="384"/>
      <c r="N24" s="378"/>
      <c r="O24" s="79"/>
      <c r="P24" s="379"/>
      <c r="Q24" s="79"/>
      <c r="R24" s="378"/>
      <c r="S24" s="79"/>
      <c r="T24" s="379"/>
    </row>
    <row r="25" spans="2:20">
      <c r="B25" s="380" t="str">
        <f>+'1次効果'!B28</f>
        <v>023</v>
      </c>
      <c r="C25" s="381" t="str">
        <f>+'1次効果'!C28</f>
        <v>有機化学工業製品（石油化学基礎製品を除く。）</v>
      </c>
      <c r="D25" s="382">
        <f>結果!M28*'1次効果'!I587</f>
        <v>0</v>
      </c>
      <c r="E25" s="382">
        <f>'1次効果'!K587</f>
        <v>0</v>
      </c>
      <c r="F25" s="296">
        <f t="shared" si="0"/>
        <v>0</v>
      </c>
      <c r="H25" s="384"/>
      <c r="J25" s="384"/>
      <c r="L25" s="384"/>
      <c r="N25" s="378"/>
      <c r="O25" s="79"/>
      <c r="P25" s="379"/>
      <c r="Q25" s="79"/>
      <c r="R25" s="378"/>
      <c r="S25" s="79"/>
      <c r="T25" s="379"/>
    </row>
    <row r="26" spans="2:20">
      <c r="B26" s="380" t="str">
        <f>+'1次効果'!B29</f>
        <v>024</v>
      </c>
      <c r="C26" s="381" t="str">
        <f>+'1次効果'!C29</f>
        <v>合成樹脂</v>
      </c>
      <c r="D26" s="382">
        <f>結果!M29*'1次効果'!I588</f>
        <v>0</v>
      </c>
      <c r="E26" s="382">
        <f>'1次効果'!K588</f>
        <v>0</v>
      </c>
      <c r="F26" s="296">
        <f t="shared" si="0"/>
        <v>0</v>
      </c>
      <c r="H26" s="384"/>
      <c r="J26" s="384"/>
      <c r="L26" s="384"/>
      <c r="N26" s="378"/>
      <c r="O26" s="79"/>
      <c r="P26" s="379"/>
      <c r="Q26" s="79"/>
      <c r="R26" s="378"/>
      <c r="S26" s="79"/>
      <c r="T26" s="379"/>
    </row>
    <row r="27" spans="2:20">
      <c r="B27" s="380" t="str">
        <f>+'1次効果'!B30</f>
        <v>025</v>
      </c>
      <c r="C27" s="381" t="str">
        <f>+'1次効果'!C30</f>
        <v>化学繊維</v>
      </c>
      <c r="D27" s="382">
        <f>結果!M30*'1次効果'!I589</f>
        <v>0</v>
      </c>
      <c r="E27" s="382">
        <f>'1次効果'!K589</f>
        <v>0</v>
      </c>
      <c r="F27" s="296">
        <f t="shared" si="0"/>
        <v>0</v>
      </c>
      <c r="H27" s="384"/>
      <c r="J27" s="384"/>
      <c r="L27" s="384"/>
      <c r="N27" s="378"/>
      <c r="O27" s="79"/>
      <c r="P27" s="379"/>
      <c r="Q27" s="79"/>
      <c r="R27" s="378"/>
      <c r="S27" s="79"/>
      <c r="T27" s="379"/>
    </row>
    <row r="28" spans="2:20">
      <c r="B28" s="380" t="str">
        <f>+'1次効果'!B31</f>
        <v>026</v>
      </c>
      <c r="C28" s="381" t="str">
        <f>+'1次効果'!C31</f>
        <v>医薬品</v>
      </c>
      <c r="D28" s="382">
        <f>結果!M31*'1次効果'!I590</f>
        <v>0</v>
      </c>
      <c r="E28" s="382">
        <f>'1次効果'!K590</f>
        <v>0</v>
      </c>
      <c r="F28" s="296">
        <f t="shared" si="0"/>
        <v>0</v>
      </c>
      <c r="H28" s="384"/>
      <c r="J28" s="384"/>
      <c r="L28" s="384"/>
      <c r="N28" s="378"/>
      <c r="O28" s="79"/>
      <c r="P28" s="379"/>
      <c r="Q28" s="79"/>
      <c r="R28" s="378"/>
      <c r="S28" s="79"/>
      <c r="T28" s="379"/>
    </row>
    <row r="29" spans="2:20">
      <c r="B29" s="380" t="str">
        <f>+'1次効果'!B32</f>
        <v>027</v>
      </c>
      <c r="C29" s="381" t="str">
        <f>+'1次効果'!C32</f>
        <v>化学最終製品（医薬品を除く。）</v>
      </c>
      <c r="D29" s="382">
        <f>結果!M32*'1次効果'!I591</f>
        <v>0</v>
      </c>
      <c r="E29" s="382">
        <f>'1次効果'!K591</f>
        <v>0</v>
      </c>
      <c r="F29" s="296">
        <f t="shared" si="0"/>
        <v>0</v>
      </c>
      <c r="H29" s="384"/>
      <c r="J29" s="384"/>
      <c r="L29" s="384"/>
      <c r="N29" s="378"/>
      <c r="O29" s="79"/>
      <c r="P29" s="379"/>
      <c r="Q29" s="79"/>
      <c r="R29" s="378"/>
      <c r="S29" s="79"/>
      <c r="T29" s="379"/>
    </row>
    <row r="30" spans="2:20">
      <c r="B30" s="380" t="str">
        <f>+'1次効果'!B33</f>
        <v>028</v>
      </c>
      <c r="C30" s="381" t="str">
        <f>+'1次効果'!C33</f>
        <v>石油製品</v>
      </c>
      <c r="D30" s="382">
        <f>結果!M33*'1次効果'!I592</f>
        <v>0</v>
      </c>
      <c r="E30" s="382">
        <f>'1次効果'!K592</f>
        <v>0</v>
      </c>
      <c r="F30" s="296">
        <f t="shared" si="0"/>
        <v>0</v>
      </c>
      <c r="H30" s="384"/>
      <c r="J30" s="384"/>
      <c r="L30" s="384"/>
      <c r="N30" s="378"/>
      <c r="O30" s="79"/>
      <c r="P30" s="379"/>
      <c r="Q30" s="79"/>
      <c r="R30" s="378"/>
      <c r="S30" s="79"/>
      <c r="T30" s="379"/>
    </row>
    <row r="31" spans="2:20">
      <c r="B31" s="380" t="str">
        <f>+'1次効果'!B34</f>
        <v>029</v>
      </c>
      <c r="C31" s="381" t="str">
        <f>+'1次効果'!C34</f>
        <v>石炭製品</v>
      </c>
      <c r="D31" s="382">
        <f>結果!M34*'1次効果'!I593</f>
        <v>0</v>
      </c>
      <c r="E31" s="382">
        <f>'1次効果'!K593</f>
        <v>0</v>
      </c>
      <c r="F31" s="296">
        <f t="shared" si="0"/>
        <v>0</v>
      </c>
      <c r="H31" s="384"/>
      <c r="J31" s="384"/>
      <c r="L31" s="384"/>
      <c r="N31" s="378"/>
      <c r="O31" s="79"/>
      <c r="P31" s="379"/>
      <c r="Q31" s="79"/>
      <c r="R31" s="378"/>
      <c r="S31" s="79"/>
      <c r="T31" s="379"/>
    </row>
    <row r="32" spans="2:20">
      <c r="B32" s="380" t="str">
        <f>+'1次効果'!B35</f>
        <v>030</v>
      </c>
      <c r="C32" s="381" t="str">
        <f>+'1次効果'!C35</f>
        <v>プラスチック製品</v>
      </c>
      <c r="D32" s="382">
        <f>結果!M35*'1次効果'!I594</f>
        <v>0</v>
      </c>
      <c r="E32" s="382">
        <f>'1次効果'!K594</f>
        <v>0</v>
      </c>
      <c r="F32" s="296">
        <f t="shared" si="0"/>
        <v>0</v>
      </c>
      <c r="H32" s="384"/>
      <c r="J32" s="384"/>
      <c r="L32" s="384"/>
      <c r="N32" s="378"/>
      <c r="O32" s="79"/>
      <c r="P32" s="379"/>
      <c r="Q32" s="79"/>
      <c r="R32" s="378"/>
      <c r="S32" s="79"/>
      <c r="T32" s="379"/>
    </row>
    <row r="33" spans="2:20">
      <c r="B33" s="380" t="str">
        <f>+'1次効果'!B36</f>
        <v>031</v>
      </c>
      <c r="C33" s="381" t="str">
        <f>+'1次効果'!C36</f>
        <v>ゴム製品</v>
      </c>
      <c r="D33" s="382">
        <f>結果!M36*'1次効果'!I595</f>
        <v>0</v>
      </c>
      <c r="E33" s="382">
        <f>'1次効果'!K595</f>
        <v>0</v>
      </c>
      <c r="F33" s="296">
        <f t="shared" si="0"/>
        <v>0</v>
      </c>
      <c r="H33" s="384"/>
      <c r="J33" s="384"/>
      <c r="L33" s="384"/>
      <c r="N33" s="378"/>
      <c r="O33" s="79"/>
      <c r="P33" s="379"/>
      <c r="Q33" s="79"/>
      <c r="R33" s="378"/>
      <c r="S33" s="79"/>
      <c r="T33" s="379"/>
    </row>
    <row r="34" spans="2:20">
      <c r="B34" s="380" t="str">
        <f>+'1次効果'!B37</f>
        <v>032</v>
      </c>
      <c r="C34" s="381" t="str">
        <f>+'1次効果'!C37</f>
        <v>なめし革・毛皮・
同製品</v>
      </c>
      <c r="D34" s="382">
        <f>結果!M37*'1次効果'!I596</f>
        <v>0</v>
      </c>
      <c r="E34" s="382">
        <f>'1次効果'!K596</f>
        <v>0</v>
      </c>
      <c r="F34" s="296">
        <f t="shared" si="0"/>
        <v>0</v>
      </c>
      <c r="H34" s="384"/>
      <c r="J34" s="384"/>
      <c r="L34" s="384"/>
      <c r="N34" s="378"/>
      <c r="O34" s="79"/>
      <c r="P34" s="379"/>
      <c r="Q34" s="79"/>
      <c r="R34" s="378"/>
      <c r="S34" s="79"/>
      <c r="T34" s="379"/>
    </row>
    <row r="35" spans="2:20">
      <c r="B35" s="380" t="str">
        <f>+'1次効果'!B38</f>
        <v>033</v>
      </c>
      <c r="C35" s="381" t="str">
        <f>+'1次効果'!C38</f>
        <v>ガラス・ガラス製品</v>
      </c>
      <c r="D35" s="382">
        <f>結果!M38*'1次効果'!I597</f>
        <v>0</v>
      </c>
      <c r="E35" s="382">
        <f>'1次効果'!K597</f>
        <v>0</v>
      </c>
      <c r="F35" s="296">
        <f t="shared" si="0"/>
        <v>0</v>
      </c>
      <c r="H35" s="384"/>
      <c r="J35" s="384"/>
      <c r="L35" s="384"/>
      <c r="N35" s="378"/>
      <c r="O35" s="79"/>
      <c r="P35" s="379"/>
      <c r="Q35" s="79"/>
      <c r="R35" s="378"/>
      <c r="S35" s="79"/>
      <c r="T35" s="379"/>
    </row>
    <row r="36" spans="2:20">
      <c r="B36" s="380" t="str">
        <f>+'1次効果'!B39</f>
        <v>034</v>
      </c>
      <c r="C36" s="381" t="str">
        <f>+'1次効果'!C39</f>
        <v>セメント・セメント製品</v>
      </c>
      <c r="D36" s="382">
        <f>結果!M39*'1次効果'!I598</f>
        <v>0</v>
      </c>
      <c r="E36" s="382">
        <f>'1次効果'!K598</f>
        <v>0</v>
      </c>
      <c r="F36" s="296">
        <f t="shared" si="0"/>
        <v>0</v>
      </c>
      <c r="H36" s="384"/>
      <c r="J36" s="384"/>
      <c r="L36" s="384"/>
      <c r="N36" s="378"/>
      <c r="O36" s="79"/>
      <c r="P36" s="379"/>
      <c r="Q36" s="79"/>
      <c r="R36" s="378"/>
      <c r="S36" s="79"/>
      <c r="T36" s="379"/>
    </row>
    <row r="37" spans="2:20">
      <c r="B37" s="380" t="str">
        <f>+'1次効果'!B40</f>
        <v>035</v>
      </c>
      <c r="C37" s="381" t="str">
        <f>+'1次効果'!C40</f>
        <v>陶磁器</v>
      </c>
      <c r="D37" s="382">
        <f>結果!M40*'1次効果'!I599</f>
        <v>0</v>
      </c>
      <c r="E37" s="382">
        <f>'1次効果'!K599</f>
        <v>0</v>
      </c>
      <c r="F37" s="296">
        <f t="shared" si="0"/>
        <v>0</v>
      </c>
      <c r="H37" s="384"/>
      <c r="J37" s="384"/>
      <c r="L37" s="384"/>
      <c r="N37" s="378"/>
      <c r="O37" s="79"/>
      <c r="P37" s="379"/>
      <c r="Q37" s="79"/>
      <c r="R37" s="378"/>
      <c r="S37" s="79"/>
      <c r="T37" s="379"/>
    </row>
    <row r="38" spans="2:20">
      <c r="B38" s="380" t="str">
        <f>+'1次効果'!B41</f>
        <v>036</v>
      </c>
      <c r="C38" s="381" t="str">
        <f>+'1次効果'!C41</f>
        <v>その他の窯業・土石
製品</v>
      </c>
      <c r="D38" s="382">
        <f>結果!M41*'1次効果'!I600</f>
        <v>0</v>
      </c>
      <c r="E38" s="382">
        <f>'1次効果'!K600</f>
        <v>0</v>
      </c>
      <c r="F38" s="296">
        <f t="shared" si="0"/>
        <v>0</v>
      </c>
      <c r="H38" s="384"/>
      <c r="J38" s="384"/>
      <c r="L38" s="384"/>
      <c r="N38" s="378"/>
      <c r="O38" s="79"/>
      <c r="P38" s="379"/>
      <c r="Q38" s="79"/>
      <c r="R38" s="378"/>
      <c r="S38" s="79"/>
      <c r="T38" s="379"/>
    </row>
    <row r="39" spans="2:20">
      <c r="B39" s="380" t="str">
        <f>+'1次効果'!B42</f>
        <v>037</v>
      </c>
      <c r="C39" s="381" t="str">
        <f>+'1次効果'!C42</f>
        <v>銑鉄・粗鋼</v>
      </c>
      <c r="D39" s="382">
        <f>結果!M42*'1次効果'!I601</f>
        <v>0</v>
      </c>
      <c r="E39" s="382">
        <f>'1次効果'!K601</f>
        <v>0</v>
      </c>
      <c r="F39" s="296">
        <f t="shared" si="0"/>
        <v>0</v>
      </c>
      <c r="H39" s="384"/>
      <c r="J39" s="384"/>
      <c r="L39" s="384"/>
      <c r="N39" s="378"/>
      <c r="O39" s="79"/>
      <c r="P39" s="379"/>
      <c r="Q39" s="79"/>
      <c r="R39" s="378"/>
      <c r="S39" s="79"/>
      <c r="T39" s="379"/>
    </row>
    <row r="40" spans="2:20">
      <c r="B40" s="380" t="str">
        <f>+'1次効果'!B43</f>
        <v>038</v>
      </c>
      <c r="C40" s="381" t="str">
        <f>+'1次効果'!C43</f>
        <v>鋼材</v>
      </c>
      <c r="D40" s="382">
        <f>結果!M43*'1次効果'!I602</f>
        <v>0</v>
      </c>
      <c r="E40" s="382">
        <f>'1次効果'!K602</f>
        <v>0</v>
      </c>
      <c r="F40" s="296">
        <f t="shared" si="0"/>
        <v>0</v>
      </c>
      <c r="H40" s="384"/>
      <c r="J40" s="384"/>
      <c r="L40" s="384"/>
      <c r="N40" s="378"/>
      <c r="O40" s="79"/>
      <c r="P40" s="379"/>
      <c r="Q40" s="79"/>
      <c r="R40" s="378"/>
      <c r="S40" s="79"/>
      <c r="T40" s="379"/>
    </row>
    <row r="41" spans="2:20">
      <c r="B41" s="380" t="str">
        <f>+'1次効果'!B44</f>
        <v>039</v>
      </c>
      <c r="C41" s="381" t="str">
        <f>+'1次効果'!C44</f>
        <v>鋳鍛造品</v>
      </c>
      <c r="D41" s="382">
        <f>結果!M44*'1次効果'!I603</f>
        <v>0</v>
      </c>
      <c r="E41" s="382">
        <f>'1次効果'!K603</f>
        <v>0</v>
      </c>
      <c r="F41" s="296">
        <f t="shared" si="0"/>
        <v>0</v>
      </c>
      <c r="H41" s="384"/>
      <c r="J41" s="384"/>
      <c r="L41" s="384"/>
      <c r="N41" s="378"/>
      <c r="O41" s="79"/>
      <c r="P41" s="379"/>
      <c r="Q41" s="79"/>
      <c r="R41" s="378"/>
      <c r="S41" s="79"/>
      <c r="T41" s="379"/>
    </row>
    <row r="42" spans="2:20">
      <c r="B42" s="380" t="str">
        <f>+'1次効果'!B45</f>
        <v>040</v>
      </c>
      <c r="C42" s="381" t="str">
        <f>+'1次効果'!C45</f>
        <v>その他の鉄鋼製品</v>
      </c>
      <c r="D42" s="382">
        <f>結果!M45*'1次効果'!I604</f>
        <v>0</v>
      </c>
      <c r="E42" s="382">
        <f>'1次効果'!K604</f>
        <v>0</v>
      </c>
      <c r="F42" s="296">
        <f t="shared" si="0"/>
        <v>0</v>
      </c>
      <c r="H42" s="384"/>
      <c r="J42" s="384"/>
      <c r="L42" s="384"/>
      <c r="N42" s="378"/>
      <c r="O42" s="79"/>
      <c r="P42" s="379"/>
      <c r="Q42" s="79"/>
      <c r="R42" s="378"/>
      <c r="S42" s="79"/>
      <c r="T42" s="379"/>
    </row>
    <row r="43" spans="2:20">
      <c r="B43" s="380" t="str">
        <f>+'1次効果'!B46</f>
        <v>041</v>
      </c>
      <c r="C43" s="381" t="str">
        <f>+'1次効果'!C46</f>
        <v>非鉄金属製錬・精製</v>
      </c>
      <c r="D43" s="382">
        <f>結果!M46*'1次効果'!I605</f>
        <v>0</v>
      </c>
      <c r="E43" s="382">
        <f>'1次効果'!K605</f>
        <v>0</v>
      </c>
      <c r="F43" s="296">
        <f t="shared" si="0"/>
        <v>0</v>
      </c>
      <c r="H43" s="384"/>
      <c r="J43" s="384"/>
      <c r="L43" s="384"/>
      <c r="N43" s="378"/>
      <c r="O43" s="79"/>
      <c r="P43" s="379"/>
      <c r="Q43" s="79"/>
      <c r="R43" s="378"/>
      <c r="S43" s="79"/>
      <c r="T43" s="379"/>
    </row>
    <row r="44" spans="2:20">
      <c r="B44" s="380" t="str">
        <f>+'1次効果'!B47</f>
        <v>042</v>
      </c>
      <c r="C44" s="381" t="str">
        <f>+'1次効果'!C47</f>
        <v>非鉄金属加工製品</v>
      </c>
      <c r="D44" s="382">
        <f>結果!M47*'1次効果'!I606</f>
        <v>0</v>
      </c>
      <c r="E44" s="382">
        <f>'1次効果'!K606</f>
        <v>0</v>
      </c>
      <c r="F44" s="296">
        <f t="shared" si="0"/>
        <v>0</v>
      </c>
      <c r="H44" s="384"/>
      <c r="J44" s="384"/>
      <c r="L44" s="384"/>
      <c r="N44" s="378"/>
      <c r="O44" s="79"/>
      <c r="P44" s="379"/>
      <c r="Q44" s="79"/>
      <c r="R44" s="378"/>
      <c r="S44" s="79"/>
      <c r="T44" s="379"/>
    </row>
    <row r="45" spans="2:20">
      <c r="B45" s="380" t="str">
        <f>+'1次効果'!B48</f>
        <v>043</v>
      </c>
      <c r="C45" s="381" t="str">
        <f>+'1次効果'!C48</f>
        <v>建設・建築用金属製品</v>
      </c>
      <c r="D45" s="382">
        <f>結果!M48*'1次効果'!I607</f>
        <v>0</v>
      </c>
      <c r="E45" s="382">
        <f>'1次効果'!K607</f>
        <v>0</v>
      </c>
      <c r="F45" s="296">
        <f t="shared" si="0"/>
        <v>0</v>
      </c>
      <c r="H45" s="384"/>
      <c r="J45" s="384"/>
      <c r="L45" s="384"/>
      <c r="N45" s="378"/>
      <c r="O45" s="79"/>
      <c r="P45" s="379"/>
      <c r="Q45" s="79"/>
      <c r="R45" s="378"/>
      <c r="S45" s="79"/>
      <c r="T45" s="379"/>
    </row>
    <row r="46" spans="2:20">
      <c r="B46" s="380" t="str">
        <f>+'1次効果'!B49</f>
        <v>044</v>
      </c>
      <c r="C46" s="381" t="str">
        <f>+'1次効果'!C49</f>
        <v>その他の金属製品</v>
      </c>
      <c r="D46" s="382">
        <f>結果!M49*'1次効果'!I608</f>
        <v>0</v>
      </c>
      <c r="E46" s="382">
        <f>'1次効果'!K608</f>
        <v>0</v>
      </c>
      <c r="F46" s="296">
        <f t="shared" si="0"/>
        <v>0</v>
      </c>
      <c r="H46" s="384"/>
      <c r="J46" s="384"/>
      <c r="L46" s="384"/>
      <c r="N46" s="378"/>
      <c r="O46" s="79"/>
      <c r="P46" s="379"/>
      <c r="Q46" s="79"/>
      <c r="R46" s="378"/>
      <c r="S46" s="79"/>
      <c r="T46" s="379"/>
    </row>
    <row r="47" spans="2:20">
      <c r="B47" s="380" t="str">
        <f>+'1次効果'!B50</f>
        <v>045</v>
      </c>
      <c r="C47" s="381" t="str">
        <f>+'1次効果'!C50</f>
        <v>はん用機械</v>
      </c>
      <c r="D47" s="382">
        <f>結果!M50*'1次効果'!I609</f>
        <v>0</v>
      </c>
      <c r="E47" s="382">
        <f>'1次効果'!K609</f>
        <v>0</v>
      </c>
      <c r="F47" s="296">
        <f t="shared" si="0"/>
        <v>0</v>
      </c>
      <c r="H47" s="384"/>
      <c r="J47" s="384"/>
      <c r="L47" s="384"/>
      <c r="N47" s="378"/>
      <c r="O47" s="79"/>
      <c r="P47" s="379"/>
      <c r="Q47" s="79"/>
      <c r="R47" s="378"/>
      <c r="S47" s="79"/>
      <c r="T47" s="379"/>
    </row>
    <row r="48" spans="2:20">
      <c r="B48" s="380" t="str">
        <f>+'1次効果'!B51</f>
        <v>046</v>
      </c>
      <c r="C48" s="381" t="str">
        <f>+'1次効果'!C51</f>
        <v>生産用機械</v>
      </c>
      <c r="D48" s="382">
        <f>結果!M51*'1次効果'!I610</f>
        <v>0</v>
      </c>
      <c r="E48" s="382">
        <f>'1次効果'!K610</f>
        <v>0</v>
      </c>
      <c r="F48" s="296">
        <f t="shared" si="0"/>
        <v>0</v>
      </c>
      <c r="H48" s="384"/>
      <c r="J48" s="384"/>
      <c r="L48" s="384"/>
      <c r="N48" s="378"/>
      <c r="O48" s="79"/>
      <c r="P48" s="379"/>
      <c r="Q48" s="79"/>
      <c r="R48" s="378"/>
      <c r="S48" s="79"/>
      <c r="T48" s="379"/>
    </row>
    <row r="49" spans="2:20">
      <c r="B49" s="380" t="str">
        <f>+'1次効果'!B52</f>
        <v>047</v>
      </c>
      <c r="C49" s="381" t="str">
        <f>+'1次効果'!C52</f>
        <v>業務用機械</v>
      </c>
      <c r="D49" s="382">
        <f>結果!M52*'1次効果'!I611</f>
        <v>0</v>
      </c>
      <c r="E49" s="382">
        <f>'1次効果'!K611</f>
        <v>0</v>
      </c>
      <c r="F49" s="296">
        <f t="shared" si="0"/>
        <v>0</v>
      </c>
      <c r="H49" s="384"/>
      <c r="J49" s="384"/>
      <c r="L49" s="384"/>
      <c r="N49" s="378"/>
      <c r="O49" s="79"/>
      <c r="P49" s="379"/>
      <c r="Q49" s="79"/>
      <c r="R49" s="378"/>
      <c r="S49" s="79"/>
      <c r="T49" s="379"/>
    </row>
    <row r="50" spans="2:20">
      <c r="B50" s="380" t="str">
        <f>+'1次効果'!B53</f>
        <v>048</v>
      </c>
      <c r="C50" s="381" t="str">
        <f>+'1次効果'!C53</f>
        <v>電子デバイス</v>
      </c>
      <c r="D50" s="382">
        <f>結果!M53*'1次効果'!I612</f>
        <v>0</v>
      </c>
      <c r="E50" s="382">
        <f>'1次効果'!K612</f>
        <v>0</v>
      </c>
      <c r="F50" s="296">
        <f t="shared" si="0"/>
        <v>0</v>
      </c>
      <c r="H50" s="384"/>
      <c r="J50" s="384"/>
      <c r="L50" s="384"/>
      <c r="N50" s="378"/>
      <c r="O50" s="79"/>
      <c r="P50" s="379"/>
      <c r="Q50" s="79"/>
      <c r="R50" s="378"/>
      <c r="S50" s="79"/>
      <c r="T50" s="379"/>
    </row>
    <row r="51" spans="2:20">
      <c r="B51" s="380" t="str">
        <f>+'1次効果'!B54</f>
        <v>049</v>
      </c>
      <c r="C51" s="381" t="str">
        <f>+'1次効果'!C54</f>
        <v>その他の電子部品</v>
      </c>
      <c r="D51" s="382">
        <f>結果!M54*'1次効果'!I613</f>
        <v>0</v>
      </c>
      <c r="E51" s="382">
        <f>'1次効果'!K613</f>
        <v>0</v>
      </c>
      <c r="F51" s="296">
        <f t="shared" si="0"/>
        <v>0</v>
      </c>
      <c r="H51" s="384"/>
      <c r="J51" s="384"/>
      <c r="L51" s="384"/>
      <c r="N51" s="378"/>
      <c r="O51" s="79"/>
      <c r="P51" s="379"/>
      <c r="Q51" s="79"/>
      <c r="R51" s="378"/>
      <c r="S51" s="79"/>
      <c r="T51" s="379"/>
    </row>
    <row r="52" spans="2:20">
      <c r="B52" s="380" t="str">
        <f>+'1次効果'!B55</f>
        <v>050</v>
      </c>
      <c r="C52" s="381" t="str">
        <f>+'1次効果'!C55</f>
        <v>産業用電気機器</v>
      </c>
      <c r="D52" s="382">
        <f>結果!M55*'1次効果'!I614</f>
        <v>0</v>
      </c>
      <c r="E52" s="382">
        <f>'1次効果'!K614</f>
        <v>0</v>
      </c>
      <c r="F52" s="296">
        <f t="shared" si="0"/>
        <v>0</v>
      </c>
      <c r="H52" s="384"/>
      <c r="J52" s="384"/>
      <c r="L52" s="384"/>
      <c r="N52" s="378"/>
      <c r="O52" s="79"/>
      <c r="P52" s="379"/>
      <c r="Q52" s="79"/>
      <c r="R52" s="378"/>
      <c r="S52" s="79"/>
      <c r="T52" s="379"/>
    </row>
    <row r="53" spans="2:20">
      <c r="B53" s="380" t="str">
        <f>+'1次効果'!B56</f>
        <v>051</v>
      </c>
      <c r="C53" s="381" t="str">
        <f>+'1次効果'!C56</f>
        <v>民生用電気機器</v>
      </c>
      <c r="D53" s="382">
        <f>結果!M56*'1次効果'!I615</f>
        <v>0</v>
      </c>
      <c r="E53" s="382">
        <f>'1次効果'!K615</f>
        <v>0</v>
      </c>
      <c r="F53" s="296">
        <f t="shared" si="0"/>
        <v>0</v>
      </c>
      <c r="H53" s="384"/>
      <c r="J53" s="384"/>
      <c r="L53" s="384"/>
      <c r="N53" s="378"/>
      <c r="O53" s="79"/>
      <c r="P53" s="379"/>
      <c r="Q53" s="79"/>
      <c r="R53" s="378"/>
      <c r="S53" s="79"/>
      <c r="T53" s="379"/>
    </row>
    <row r="54" spans="2:20">
      <c r="B54" s="380" t="str">
        <f>+'1次効果'!B57</f>
        <v>052</v>
      </c>
      <c r="C54" s="381" t="str">
        <f>+'1次効果'!C57</f>
        <v>電子応用装置・電気計測器</v>
      </c>
      <c r="D54" s="382">
        <f>結果!M57*'1次効果'!I616</f>
        <v>0</v>
      </c>
      <c r="E54" s="382">
        <f>'1次効果'!K616</f>
        <v>0</v>
      </c>
      <c r="F54" s="296">
        <f t="shared" si="0"/>
        <v>0</v>
      </c>
      <c r="H54" s="384"/>
      <c r="J54" s="384"/>
      <c r="L54" s="384"/>
      <c r="N54" s="378"/>
      <c r="O54" s="79"/>
      <c r="P54" s="379"/>
      <c r="Q54" s="79"/>
      <c r="R54" s="378"/>
      <c r="S54" s="79"/>
      <c r="T54" s="379"/>
    </row>
    <row r="55" spans="2:20">
      <c r="B55" s="380" t="str">
        <f>+'1次効果'!B58</f>
        <v>053</v>
      </c>
      <c r="C55" s="381" t="str">
        <f>+'1次効果'!C58</f>
        <v>その他の電気機械</v>
      </c>
      <c r="D55" s="382">
        <f>結果!M58*'1次効果'!I617</f>
        <v>0</v>
      </c>
      <c r="E55" s="382">
        <f>'1次効果'!K617</f>
        <v>0</v>
      </c>
      <c r="F55" s="296">
        <f t="shared" si="0"/>
        <v>0</v>
      </c>
      <c r="H55" s="384"/>
      <c r="J55" s="384"/>
      <c r="L55" s="384"/>
      <c r="N55" s="378"/>
      <c r="O55" s="79"/>
      <c r="P55" s="379"/>
      <c r="Q55" s="79"/>
      <c r="R55" s="378"/>
      <c r="S55" s="79"/>
      <c r="T55" s="379"/>
    </row>
    <row r="56" spans="2:20">
      <c r="B56" s="380" t="str">
        <f>+'1次効果'!B59</f>
        <v>054</v>
      </c>
      <c r="C56" s="381" t="str">
        <f>+'1次効果'!C59</f>
        <v>通信機械・同関連機器</v>
      </c>
      <c r="D56" s="382">
        <f>結果!M59*'1次効果'!I618</f>
        <v>0</v>
      </c>
      <c r="E56" s="382">
        <f>'1次効果'!K618</f>
        <v>0</v>
      </c>
      <c r="F56" s="296">
        <f t="shared" si="0"/>
        <v>0</v>
      </c>
      <c r="H56" s="384"/>
      <c r="J56" s="384"/>
      <c r="L56" s="384"/>
      <c r="N56" s="378"/>
      <c r="O56" s="79"/>
      <c r="P56" s="379"/>
      <c r="Q56" s="79"/>
      <c r="R56" s="378"/>
      <c r="S56" s="79"/>
      <c r="T56" s="379"/>
    </row>
    <row r="57" spans="2:20">
      <c r="B57" s="380" t="str">
        <f>+'1次効果'!B60</f>
        <v>055</v>
      </c>
      <c r="C57" s="381" t="str">
        <f>+'1次効果'!C60</f>
        <v>電子計算機・同附属装置</v>
      </c>
      <c r="D57" s="382">
        <f>結果!M60*'1次効果'!I619</f>
        <v>0</v>
      </c>
      <c r="E57" s="382">
        <f>'1次効果'!K619</f>
        <v>0</v>
      </c>
      <c r="F57" s="296">
        <f t="shared" si="0"/>
        <v>0</v>
      </c>
      <c r="H57" s="384"/>
      <c r="J57" s="384"/>
      <c r="L57" s="384"/>
      <c r="N57" s="378"/>
      <c r="O57" s="79"/>
      <c r="P57" s="379"/>
      <c r="Q57" s="79"/>
      <c r="R57" s="378"/>
      <c r="S57" s="79"/>
      <c r="T57" s="379"/>
    </row>
    <row r="58" spans="2:20">
      <c r="B58" s="380" t="str">
        <f>+'1次効果'!B61</f>
        <v>056</v>
      </c>
      <c r="C58" s="381" t="str">
        <f>+'1次効果'!C61</f>
        <v>乗用車</v>
      </c>
      <c r="D58" s="382">
        <f>結果!M61*'1次効果'!I620</f>
        <v>0</v>
      </c>
      <c r="E58" s="382">
        <f>'1次効果'!K620</f>
        <v>0</v>
      </c>
      <c r="F58" s="296">
        <f t="shared" si="0"/>
        <v>0</v>
      </c>
      <c r="H58" s="384"/>
      <c r="J58" s="384"/>
      <c r="L58" s="384"/>
      <c r="N58" s="378"/>
      <c r="O58" s="79"/>
      <c r="P58" s="379"/>
      <c r="Q58" s="79"/>
      <c r="R58" s="378"/>
      <c r="S58" s="79"/>
      <c r="T58" s="379"/>
    </row>
    <row r="59" spans="2:20">
      <c r="B59" s="380" t="str">
        <f>+'1次効果'!B62</f>
        <v>057</v>
      </c>
      <c r="C59" s="381" t="str">
        <f>+'1次効果'!C62</f>
        <v>その他の自動車</v>
      </c>
      <c r="D59" s="382">
        <f>結果!M62*'1次効果'!I621</f>
        <v>0</v>
      </c>
      <c r="E59" s="382">
        <f>'1次効果'!K621</f>
        <v>0</v>
      </c>
      <c r="F59" s="296">
        <f t="shared" si="0"/>
        <v>0</v>
      </c>
      <c r="H59" s="384"/>
      <c r="J59" s="384"/>
      <c r="L59" s="384"/>
      <c r="N59" s="378"/>
      <c r="O59" s="79"/>
      <c r="P59" s="379"/>
      <c r="Q59" s="79"/>
      <c r="R59" s="378"/>
      <c r="S59" s="79"/>
      <c r="T59" s="379"/>
    </row>
    <row r="60" spans="2:20">
      <c r="B60" s="380" t="str">
        <f>+'1次効果'!B63</f>
        <v>058</v>
      </c>
      <c r="C60" s="381" t="str">
        <f>+'1次効果'!C63</f>
        <v>自動車部品・同附属品</v>
      </c>
      <c r="D60" s="382">
        <f>結果!M63*'1次効果'!I622</f>
        <v>0</v>
      </c>
      <c r="E60" s="382">
        <f>'1次効果'!K622</f>
        <v>0</v>
      </c>
      <c r="F60" s="296">
        <f t="shared" si="0"/>
        <v>0</v>
      </c>
      <c r="H60" s="384"/>
      <c r="J60" s="384"/>
      <c r="L60" s="384"/>
      <c r="N60" s="378"/>
      <c r="O60" s="79"/>
      <c r="P60" s="379"/>
      <c r="Q60" s="79"/>
      <c r="R60" s="378"/>
      <c r="S60" s="79"/>
      <c r="T60" s="379"/>
    </row>
    <row r="61" spans="2:20">
      <c r="B61" s="380" t="str">
        <f>+'1次効果'!B64</f>
        <v>059</v>
      </c>
      <c r="C61" s="381" t="str">
        <f>+'1次効果'!C64</f>
        <v>船舶・同修理</v>
      </c>
      <c r="D61" s="382">
        <f>結果!M64*'1次効果'!I623</f>
        <v>0</v>
      </c>
      <c r="E61" s="382">
        <f>'1次効果'!K623</f>
        <v>0</v>
      </c>
      <c r="F61" s="296">
        <f t="shared" si="0"/>
        <v>0</v>
      </c>
      <c r="H61" s="384"/>
      <c r="J61" s="384"/>
      <c r="L61" s="384"/>
      <c r="N61" s="378"/>
      <c r="O61" s="79"/>
      <c r="P61" s="379"/>
      <c r="Q61" s="79"/>
      <c r="R61" s="378"/>
      <c r="S61" s="79"/>
      <c r="T61" s="379"/>
    </row>
    <row r="62" spans="2:20">
      <c r="B62" s="380" t="str">
        <f>+'1次効果'!B65</f>
        <v>060</v>
      </c>
      <c r="C62" s="381" t="str">
        <f>+'1次効果'!C65</f>
        <v>その他の輸送機械・同修理</v>
      </c>
      <c r="D62" s="382">
        <f>結果!M65*'1次効果'!I624</f>
        <v>0</v>
      </c>
      <c r="E62" s="382">
        <f>'1次効果'!K624</f>
        <v>0</v>
      </c>
      <c r="F62" s="296">
        <f t="shared" si="0"/>
        <v>0</v>
      </c>
      <c r="H62" s="384"/>
      <c r="J62" s="384"/>
      <c r="L62" s="384"/>
      <c r="N62" s="378"/>
      <c r="O62" s="79"/>
      <c r="P62" s="379"/>
      <c r="Q62" s="79"/>
      <c r="R62" s="378"/>
      <c r="S62" s="79"/>
      <c r="T62" s="379"/>
    </row>
    <row r="63" spans="2:20">
      <c r="B63" s="380" t="str">
        <f>+'1次効果'!B66</f>
        <v>061</v>
      </c>
      <c r="C63" s="381" t="str">
        <f>+'1次効果'!C66</f>
        <v>その他の製造工業製品</v>
      </c>
      <c r="D63" s="382">
        <f>結果!M66*'1次効果'!I625</f>
        <v>0</v>
      </c>
      <c r="E63" s="382">
        <f>'1次効果'!K625</f>
        <v>0</v>
      </c>
      <c r="F63" s="296">
        <f t="shared" si="0"/>
        <v>0</v>
      </c>
      <c r="H63" s="384"/>
      <c r="J63" s="384"/>
      <c r="L63" s="384"/>
      <c r="N63" s="378"/>
      <c r="O63" s="79"/>
      <c r="P63" s="379"/>
      <c r="Q63" s="79"/>
      <c r="R63" s="378"/>
      <c r="S63" s="79"/>
      <c r="T63" s="379"/>
    </row>
    <row r="64" spans="2:20">
      <c r="B64" s="380" t="str">
        <f>+'1次効果'!B67</f>
        <v>062</v>
      </c>
      <c r="C64" s="381" t="str">
        <f>+'1次効果'!C67</f>
        <v>再生資源回収・加工処理</v>
      </c>
      <c r="D64" s="382">
        <f>結果!M67*'1次効果'!I626</f>
        <v>0</v>
      </c>
      <c r="E64" s="382">
        <f>'1次効果'!K626</f>
        <v>0</v>
      </c>
      <c r="F64" s="296">
        <f t="shared" si="0"/>
        <v>0</v>
      </c>
      <c r="H64" s="384"/>
      <c r="J64" s="384"/>
      <c r="L64" s="384"/>
      <c r="N64" s="378"/>
      <c r="O64" s="79"/>
      <c r="P64" s="379"/>
      <c r="Q64" s="79"/>
      <c r="R64" s="378"/>
      <c r="S64" s="79"/>
      <c r="T64" s="379"/>
    </row>
    <row r="65" spans="2:20">
      <c r="B65" s="380" t="str">
        <f>+'1次効果'!B68</f>
        <v>063</v>
      </c>
      <c r="C65" s="381" t="str">
        <f>+'1次効果'!C68</f>
        <v>建築</v>
      </c>
      <c r="D65" s="382">
        <f>結果!M68*'1次効果'!I627</f>
        <v>0</v>
      </c>
      <c r="E65" s="382">
        <f>'1次効果'!K627</f>
        <v>0</v>
      </c>
      <c r="F65" s="296">
        <f t="shared" si="0"/>
        <v>0</v>
      </c>
      <c r="H65" s="384"/>
      <c r="J65" s="384"/>
      <c r="L65" s="384"/>
      <c r="N65" s="378"/>
      <c r="O65" s="79"/>
      <c r="P65" s="379"/>
      <c r="Q65" s="79"/>
      <c r="R65" s="378"/>
      <c r="S65" s="79"/>
      <c r="T65" s="379"/>
    </row>
    <row r="66" spans="2:20">
      <c r="B66" s="380" t="str">
        <f>+'1次効果'!B69</f>
        <v>064</v>
      </c>
      <c r="C66" s="381" t="str">
        <f>+'1次効果'!C69</f>
        <v>建設補修</v>
      </c>
      <c r="D66" s="382">
        <f>結果!M69*'1次効果'!I628</f>
        <v>0</v>
      </c>
      <c r="E66" s="382">
        <f>'1次効果'!K628</f>
        <v>0</v>
      </c>
      <c r="F66" s="296">
        <f t="shared" si="0"/>
        <v>0</v>
      </c>
      <c r="H66" s="384"/>
      <c r="J66" s="384"/>
      <c r="L66" s="384"/>
      <c r="N66" s="378"/>
      <c r="O66" s="79"/>
      <c r="P66" s="379"/>
      <c r="Q66" s="79"/>
      <c r="R66" s="378"/>
      <c r="S66" s="79"/>
      <c r="T66" s="379"/>
    </row>
    <row r="67" spans="2:20">
      <c r="B67" s="380" t="str">
        <f>+'1次効果'!B70</f>
        <v>065</v>
      </c>
      <c r="C67" s="381" t="str">
        <f>+'1次効果'!C70</f>
        <v>公共事業</v>
      </c>
      <c r="D67" s="382">
        <f>結果!M70*'1次効果'!I629</f>
        <v>0</v>
      </c>
      <c r="E67" s="382">
        <f>'1次効果'!K629</f>
        <v>0</v>
      </c>
      <c r="F67" s="296">
        <f t="shared" si="0"/>
        <v>0</v>
      </c>
      <c r="H67" s="384"/>
      <c r="J67" s="384"/>
      <c r="L67" s="384"/>
      <c r="N67" s="378"/>
      <c r="O67" s="79"/>
      <c r="P67" s="379"/>
      <c r="Q67" s="79"/>
      <c r="R67" s="378"/>
      <c r="S67" s="79"/>
      <c r="T67" s="379"/>
    </row>
    <row r="68" spans="2:20">
      <c r="B68" s="380" t="str">
        <f>+'1次効果'!B71</f>
        <v>066</v>
      </c>
      <c r="C68" s="381" t="str">
        <f>+'1次効果'!C71</f>
        <v>その他の土木建設</v>
      </c>
      <c r="D68" s="382">
        <f>結果!M71*'1次効果'!I630</f>
        <v>0</v>
      </c>
      <c r="E68" s="382">
        <f>'1次効果'!K630</f>
        <v>0</v>
      </c>
      <c r="F68" s="296">
        <f t="shared" ref="F68:F110" si="1">SUM(D68:E68)</f>
        <v>0</v>
      </c>
      <c r="H68" s="384"/>
      <c r="J68" s="384"/>
      <c r="L68" s="384"/>
      <c r="N68" s="378"/>
      <c r="O68" s="79"/>
      <c r="P68" s="379"/>
      <c r="Q68" s="79"/>
      <c r="R68" s="378"/>
      <c r="S68" s="79"/>
      <c r="T68" s="379"/>
    </row>
    <row r="69" spans="2:20">
      <c r="B69" s="380" t="str">
        <f>+'1次効果'!B72</f>
        <v>067</v>
      </c>
      <c r="C69" s="381" t="str">
        <f>+'1次効果'!C72</f>
        <v>電力</v>
      </c>
      <c r="D69" s="382">
        <f>結果!M72*'1次効果'!I631</f>
        <v>0</v>
      </c>
      <c r="E69" s="382">
        <f>'1次効果'!K631</f>
        <v>0</v>
      </c>
      <c r="F69" s="296">
        <f t="shared" si="1"/>
        <v>0</v>
      </c>
      <c r="H69" s="384"/>
      <c r="J69" s="384"/>
      <c r="L69" s="384"/>
      <c r="N69" s="378"/>
      <c r="O69" s="79"/>
      <c r="P69" s="379"/>
      <c r="Q69" s="79"/>
      <c r="R69" s="378"/>
      <c r="S69" s="79"/>
      <c r="T69" s="379"/>
    </row>
    <row r="70" spans="2:20">
      <c r="B70" s="380" t="str">
        <f>+'1次効果'!B73</f>
        <v>068</v>
      </c>
      <c r="C70" s="381" t="str">
        <f>+'1次効果'!C73</f>
        <v>ガス・熱供給</v>
      </c>
      <c r="D70" s="382">
        <f>結果!M73*'1次効果'!I632</f>
        <v>0</v>
      </c>
      <c r="E70" s="382">
        <f>'1次効果'!K632</f>
        <v>0</v>
      </c>
      <c r="F70" s="296">
        <f t="shared" si="1"/>
        <v>0</v>
      </c>
      <c r="H70" s="384"/>
      <c r="J70" s="384"/>
      <c r="L70" s="384"/>
      <c r="N70" s="378"/>
      <c r="O70" s="79"/>
      <c r="P70" s="379"/>
      <c r="Q70" s="79"/>
      <c r="R70" s="378"/>
      <c r="S70" s="79"/>
      <c r="T70" s="379"/>
    </row>
    <row r="71" spans="2:20">
      <c r="B71" s="380" t="str">
        <f>+'1次効果'!B74</f>
        <v>069</v>
      </c>
      <c r="C71" s="381" t="str">
        <f>+'1次効果'!C74</f>
        <v>水道</v>
      </c>
      <c r="D71" s="382">
        <f>結果!M74*'1次効果'!I633</f>
        <v>0</v>
      </c>
      <c r="E71" s="382">
        <f>'1次効果'!K633</f>
        <v>0</v>
      </c>
      <c r="F71" s="296">
        <f t="shared" si="1"/>
        <v>0</v>
      </c>
      <c r="H71" s="384"/>
      <c r="J71" s="384"/>
      <c r="L71" s="384"/>
      <c r="N71" s="378"/>
      <c r="O71" s="79"/>
      <c r="P71" s="379"/>
      <c r="Q71" s="79"/>
      <c r="R71" s="378"/>
      <c r="S71" s="79"/>
      <c r="T71" s="379"/>
    </row>
    <row r="72" spans="2:20">
      <c r="B72" s="380" t="str">
        <f>+'1次効果'!B75</f>
        <v>070</v>
      </c>
      <c r="C72" s="381" t="str">
        <f>+'1次効果'!C75</f>
        <v>廃棄物処理</v>
      </c>
      <c r="D72" s="382">
        <f>結果!M75*'1次効果'!I634</f>
        <v>0</v>
      </c>
      <c r="E72" s="382">
        <f>'1次効果'!K634</f>
        <v>0</v>
      </c>
      <c r="F72" s="296">
        <f t="shared" si="1"/>
        <v>0</v>
      </c>
      <c r="H72" s="384"/>
      <c r="J72" s="384"/>
      <c r="L72" s="384"/>
      <c r="N72" s="378"/>
      <c r="O72" s="79"/>
      <c r="P72" s="379"/>
      <c r="Q72" s="79"/>
      <c r="R72" s="378"/>
      <c r="S72" s="79"/>
      <c r="T72" s="379"/>
    </row>
    <row r="73" spans="2:20">
      <c r="B73" s="380" t="str">
        <f>+'1次効果'!B76</f>
        <v>071</v>
      </c>
      <c r="C73" s="381" t="str">
        <f>+'1次効果'!C76</f>
        <v>商業</v>
      </c>
      <c r="D73" s="382">
        <f>結果!M76*'1次効果'!I635</f>
        <v>0</v>
      </c>
      <c r="E73" s="382">
        <f>'1次効果'!K635</f>
        <v>0</v>
      </c>
      <c r="F73" s="296">
        <f t="shared" si="1"/>
        <v>0</v>
      </c>
      <c r="H73" s="384"/>
      <c r="J73" s="384"/>
      <c r="L73" s="384"/>
      <c r="N73" s="378"/>
      <c r="O73" s="79"/>
      <c r="P73" s="379"/>
      <c r="Q73" s="79"/>
      <c r="R73" s="378"/>
      <c r="S73" s="79"/>
      <c r="T73" s="379"/>
    </row>
    <row r="74" spans="2:20">
      <c r="B74" s="380" t="str">
        <f>+'1次効果'!B77</f>
        <v>072</v>
      </c>
      <c r="C74" s="381" t="str">
        <f>+'1次効果'!C77</f>
        <v>金融・保険</v>
      </c>
      <c r="D74" s="382">
        <f>結果!M77*'1次効果'!I636</f>
        <v>0</v>
      </c>
      <c r="E74" s="382">
        <f>'1次効果'!K636</f>
        <v>0</v>
      </c>
      <c r="F74" s="296">
        <f t="shared" si="1"/>
        <v>0</v>
      </c>
      <c r="H74" s="384"/>
      <c r="J74" s="384"/>
      <c r="L74" s="384"/>
      <c r="N74" s="378"/>
      <c r="O74" s="79"/>
      <c r="P74" s="379"/>
      <c r="Q74" s="79"/>
      <c r="R74" s="378"/>
      <c r="S74" s="79"/>
      <c r="T74" s="379"/>
    </row>
    <row r="75" spans="2:20">
      <c r="B75" s="380" t="str">
        <f>+'1次効果'!B78</f>
        <v>073</v>
      </c>
      <c r="C75" s="381" t="str">
        <f>+'1次効果'!C78</f>
        <v>不動産仲介及び賃貸</v>
      </c>
      <c r="D75" s="382">
        <f>結果!M78*'1次効果'!I637</f>
        <v>0</v>
      </c>
      <c r="E75" s="382">
        <f>'1次効果'!K637</f>
        <v>0</v>
      </c>
      <c r="F75" s="296">
        <f t="shared" si="1"/>
        <v>0</v>
      </c>
      <c r="H75" s="384"/>
      <c r="J75" s="384"/>
      <c r="L75" s="384"/>
      <c r="N75" s="378"/>
      <c r="O75" s="79"/>
      <c r="P75" s="379"/>
      <c r="Q75" s="79"/>
      <c r="R75" s="378"/>
      <c r="S75" s="79"/>
      <c r="T75" s="379"/>
    </row>
    <row r="76" spans="2:20">
      <c r="B76" s="380" t="str">
        <f>+'1次効果'!B79</f>
        <v>074</v>
      </c>
      <c r="C76" s="381" t="str">
        <f>+'1次効果'!C79</f>
        <v>住宅賃貸料</v>
      </c>
      <c r="D76" s="382">
        <f>結果!M79*'1次効果'!I638</f>
        <v>0</v>
      </c>
      <c r="E76" s="382">
        <f>'1次効果'!K638</f>
        <v>0</v>
      </c>
      <c r="F76" s="296">
        <f t="shared" si="1"/>
        <v>0</v>
      </c>
      <c r="H76" s="384"/>
      <c r="J76" s="384"/>
      <c r="L76" s="384"/>
      <c r="N76" s="378"/>
      <c r="O76" s="79"/>
      <c r="P76" s="379"/>
      <c r="Q76" s="79"/>
      <c r="R76" s="378"/>
      <c r="S76" s="79"/>
      <c r="T76" s="379"/>
    </row>
    <row r="77" spans="2:20">
      <c r="B77" s="380" t="str">
        <f>+'1次効果'!B80</f>
        <v>075</v>
      </c>
      <c r="C77" s="381" t="str">
        <f>+'1次効果'!C80</f>
        <v>住宅賃貸料（帰属家賃）</v>
      </c>
      <c r="D77" s="382">
        <f>結果!M80*'1次効果'!I639</f>
        <v>0</v>
      </c>
      <c r="E77" s="382">
        <f>'1次効果'!K639</f>
        <v>0</v>
      </c>
      <c r="F77" s="296">
        <f t="shared" si="1"/>
        <v>0</v>
      </c>
      <c r="H77" s="384"/>
      <c r="J77" s="384"/>
      <c r="L77" s="384"/>
      <c r="N77" s="378"/>
      <c r="O77" s="79"/>
      <c r="P77" s="379"/>
      <c r="Q77" s="79"/>
      <c r="R77" s="378"/>
      <c r="S77" s="79"/>
      <c r="T77" s="379"/>
    </row>
    <row r="78" spans="2:20">
      <c r="B78" s="380" t="str">
        <f>+'1次効果'!B81</f>
        <v>076</v>
      </c>
      <c r="C78" s="381" t="str">
        <f>+'1次効果'!C81</f>
        <v>鉄道輸送</v>
      </c>
      <c r="D78" s="382">
        <f>結果!M81*'1次効果'!I640</f>
        <v>0</v>
      </c>
      <c r="E78" s="382">
        <f>'1次効果'!K640</f>
        <v>0</v>
      </c>
      <c r="F78" s="296">
        <f t="shared" si="1"/>
        <v>0</v>
      </c>
      <c r="H78" s="384"/>
      <c r="J78" s="384"/>
      <c r="L78" s="384"/>
      <c r="N78" s="378"/>
      <c r="O78" s="79"/>
      <c r="P78" s="379"/>
      <c r="Q78" s="79"/>
      <c r="R78" s="378"/>
      <c r="S78" s="79"/>
      <c r="T78" s="379"/>
    </row>
    <row r="79" spans="2:20">
      <c r="B79" s="380" t="str">
        <f>+'1次効果'!B82</f>
        <v>077</v>
      </c>
      <c r="C79" s="381" t="str">
        <f>+'1次効果'!C82</f>
        <v>道路輸送（自家輸送を除く。）</v>
      </c>
      <c r="D79" s="382">
        <f>結果!M82*'1次効果'!I641</f>
        <v>0</v>
      </c>
      <c r="E79" s="382">
        <f>'1次効果'!K641</f>
        <v>0</v>
      </c>
      <c r="F79" s="296">
        <f t="shared" si="1"/>
        <v>0</v>
      </c>
      <c r="H79" s="384"/>
      <c r="J79" s="384"/>
      <c r="L79" s="384"/>
      <c r="N79" s="378"/>
      <c r="O79" s="79"/>
      <c r="P79" s="379"/>
      <c r="Q79" s="79"/>
      <c r="R79" s="378"/>
      <c r="S79" s="79"/>
      <c r="T79" s="379"/>
    </row>
    <row r="80" spans="2:20">
      <c r="B80" s="380" t="str">
        <f>+'1次効果'!B83</f>
        <v>078</v>
      </c>
      <c r="C80" s="381" t="str">
        <f>+'1次効果'!C83</f>
        <v>水運</v>
      </c>
      <c r="D80" s="382">
        <f>結果!M83*'1次効果'!I642</f>
        <v>0</v>
      </c>
      <c r="E80" s="382">
        <f>'1次効果'!K642</f>
        <v>0</v>
      </c>
      <c r="F80" s="296">
        <f t="shared" si="1"/>
        <v>0</v>
      </c>
      <c r="H80" s="384"/>
      <c r="J80" s="384"/>
      <c r="L80" s="384"/>
      <c r="N80" s="378"/>
      <c r="O80" s="79"/>
      <c r="P80" s="379"/>
      <c r="Q80" s="79"/>
      <c r="R80" s="378"/>
      <c r="S80" s="79"/>
      <c r="T80" s="379"/>
    </row>
    <row r="81" spans="2:20">
      <c r="B81" s="380" t="str">
        <f>+'1次効果'!B84</f>
        <v>079</v>
      </c>
      <c r="C81" s="381" t="str">
        <f>+'1次効果'!C84</f>
        <v>航空輸送</v>
      </c>
      <c r="D81" s="382">
        <f>結果!M84*'1次効果'!I643</f>
        <v>0</v>
      </c>
      <c r="E81" s="382">
        <f>'1次効果'!K643</f>
        <v>0</v>
      </c>
      <c r="F81" s="296">
        <f t="shared" si="1"/>
        <v>0</v>
      </c>
      <c r="H81" s="384"/>
      <c r="J81" s="384"/>
      <c r="L81" s="384"/>
      <c r="N81" s="378"/>
      <c r="O81" s="79"/>
      <c r="P81" s="379"/>
      <c r="Q81" s="79"/>
      <c r="R81" s="378"/>
      <c r="S81" s="79"/>
      <c r="T81" s="379"/>
    </row>
    <row r="82" spans="2:20">
      <c r="B82" s="380" t="str">
        <f>+'1次効果'!B85</f>
        <v>080</v>
      </c>
      <c r="C82" s="381" t="str">
        <f>+'1次効果'!C85</f>
        <v>貨物利用運送</v>
      </c>
      <c r="D82" s="382">
        <f>結果!M85*'1次効果'!I644</f>
        <v>0</v>
      </c>
      <c r="E82" s="382">
        <f>'1次効果'!K644</f>
        <v>0</v>
      </c>
      <c r="F82" s="296">
        <f t="shared" si="1"/>
        <v>0</v>
      </c>
      <c r="H82" s="384"/>
      <c r="J82" s="384"/>
      <c r="L82" s="384"/>
      <c r="N82" s="378"/>
      <c r="O82" s="79"/>
      <c r="P82" s="379"/>
      <c r="Q82" s="79"/>
      <c r="R82" s="378"/>
      <c r="S82" s="79"/>
      <c r="T82" s="379"/>
    </row>
    <row r="83" spans="2:20">
      <c r="B83" s="380" t="str">
        <f>+'1次効果'!B86</f>
        <v>081</v>
      </c>
      <c r="C83" s="381" t="str">
        <f>+'1次効果'!C86</f>
        <v>倉庫</v>
      </c>
      <c r="D83" s="382">
        <f>結果!M86*'1次効果'!I645</f>
        <v>0</v>
      </c>
      <c r="E83" s="382">
        <f>'1次効果'!K645</f>
        <v>0</v>
      </c>
      <c r="F83" s="296">
        <f t="shared" si="1"/>
        <v>0</v>
      </c>
      <c r="H83" s="384"/>
      <c r="J83" s="384"/>
      <c r="L83" s="384"/>
      <c r="N83" s="378"/>
      <c r="O83" s="79"/>
      <c r="P83" s="379"/>
      <c r="Q83" s="79"/>
      <c r="R83" s="378"/>
      <c r="S83" s="79"/>
      <c r="T83" s="379"/>
    </row>
    <row r="84" spans="2:20">
      <c r="B84" s="380" t="str">
        <f>+'1次効果'!B87</f>
        <v>082</v>
      </c>
      <c r="C84" s="381" t="str">
        <f>+'1次効果'!C87</f>
        <v>運輸附帯サービス</v>
      </c>
      <c r="D84" s="382">
        <f>結果!M87*'1次効果'!I646</f>
        <v>0</v>
      </c>
      <c r="E84" s="382">
        <f>'1次効果'!K646</f>
        <v>0</v>
      </c>
      <c r="F84" s="296">
        <f t="shared" si="1"/>
        <v>0</v>
      </c>
      <c r="H84" s="384"/>
      <c r="J84" s="384"/>
      <c r="L84" s="384"/>
      <c r="N84" s="378"/>
      <c r="O84" s="79"/>
      <c r="P84" s="379"/>
      <c r="Q84" s="79"/>
      <c r="R84" s="378"/>
      <c r="S84" s="79"/>
      <c r="T84" s="379"/>
    </row>
    <row r="85" spans="2:20">
      <c r="B85" s="380" t="str">
        <f>+'1次効果'!B88</f>
        <v>083</v>
      </c>
      <c r="C85" s="381" t="str">
        <f>+'1次効果'!C88</f>
        <v>郵便・信書便</v>
      </c>
      <c r="D85" s="382">
        <f>結果!M88*'1次効果'!I647</f>
        <v>0</v>
      </c>
      <c r="E85" s="382">
        <f>'1次効果'!K647</f>
        <v>0</v>
      </c>
      <c r="F85" s="296">
        <f t="shared" si="1"/>
        <v>0</v>
      </c>
      <c r="H85" s="384"/>
      <c r="J85" s="384"/>
      <c r="L85" s="384"/>
      <c r="N85" s="378"/>
      <c r="O85" s="79"/>
      <c r="P85" s="379"/>
      <c r="Q85" s="79"/>
      <c r="R85" s="378"/>
      <c r="S85" s="79"/>
      <c r="T85" s="379"/>
    </row>
    <row r="86" spans="2:20">
      <c r="B86" s="380" t="str">
        <f>+'1次効果'!B89</f>
        <v>084</v>
      </c>
      <c r="C86" s="381" t="str">
        <f>+'1次効果'!C89</f>
        <v>通信</v>
      </c>
      <c r="D86" s="382">
        <f>結果!M89*'1次効果'!I648</f>
        <v>0</v>
      </c>
      <c r="E86" s="382">
        <f>'1次効果'!K648</f>
        <v>0</v>
      </c>
      <c r="F86" s="296">
        <f t="shared" si="1"/>
        <v>0</v>
      </c>
      <c r="H86" s="384"/>
      <c r="J86" s="384"/>
      <c r="L86" s="384"/>
      <c r="N86" s="378"/>
      <c r="O86" s="79"/>
      <c r="P86" s="379"/>
      <c r="Q86" s="79"/>
      <c r="R86" s="378"/>
      <c r="S86" s="79"/>
      <c r="T86" s="379"/>
    </row>
    <row r="87" spans="2:20">
      <c r="B87" s="380" t="str">
        <f>+'1次効果'!B90</f>
        <v>085</v>
      </c>
      <c r="C87" s="381" t="str">
        <f>+'1次効果'!C90</f>
        <v>放送</v>
      </c>
      <c r="D87" s="382">
        <f>結果!M90*'1次効果'!I649</f>
        <v>0</v>
      </c>
      <c r="E87" s="382">
        <f>'1次効果'!K649</f>
        <v>0</v>
      </c>
      <c r="F87" s="296">
        <f t="shared" si="1"/>
        <v>0</v>
      </c>
      <c r="H87" s="384"/>
      <c r="J87" s="384"/>
      <c r="L87" s="384"/>
      <c r="N87" s="378"/>
      <c r="O87" s="79"/>
      <c r="P87" s="379"/>
      <c r="Q87" s="79"/>
      <c r="R87" s="378"/>
      <c r="S87" s="79"/>
      <c r="T87" s="379"/>
    </row>
    <row r="88" spans="2:20">
      <c r="B88" s="380" t="str">
        <f>+'1次効果'!B91</f>
        <v>086</v>
      </c>
      <c r="C88" s="381" t="str">
        <f>+'1次効果'!C91</f>
        <v>情報サービス</v>
      </c>
      <c r="D88" s="382">
        <f>結果!M91*'1次効果'!I650</f>
        <v>0</v>
      </c>
      <c r="E88" s="382">
        <f>'1次効果'!K650</f>
        <v>0</v>
      </c>
      <c r="F88" s="296">
        <f t="shared" si="1"/>
        <v>0</v>
      </c>
      <c r="H88" s="384"/>
      <c r="J88" s="384"/>
      <c r="L88" s="384"/>
      <c r="N88" s="378"/>
      <c r="O88" s="79"/>
      <c r="P88" s="379"/>
      <c r="Q88" s="79"/>
      <c r="R88" s="378"/>
      <c r="S88" s="79"/>
      <c r="T88" s="379"/>
    </row>
    <row r="89" spans="2:20">
      <c r="B89" s="380" t="str">
        <f>+'1次効果'!B92</f>
        <v>087</v>
      </c>
      <c r="C89" s="381" t="str">
        <f>+'1次効果'!C92</f>
        <v>インターネット附随サービス</v>
      </c>
      <c r="D89" s="382">
        <f>結果!M92*'1次効果'!I651</f>
        <v>0</v>
      </c>
      <c r="E89" s="382">
        <f>'1次効果'!K651</f>
        <v>0</v>
      </c>
      <c r="F89" s="296">
        <f t="shared" si="1"/>
        <v>0</v>
      </c>
      <c r="H89" s="384"/>
      <c r="J89" s="384"/>
      <c r="L89" s="384"/>
      <c r="N89" s="378"/>
      <c r="O89" s="79"/>
      <c r="P89" s="379"/>
      <c r="Q89" s="79"/>
      <c r="R89" s="378"/>
      <c r="S89" s="79"/>
      <c r="T89" s="379"/>
    </row>
    <row r="90" spans="2:20">
      <c r="B90" s="380" t="str">
        <f>+'1次効果'!B93</f>
        <v>088</v>
      </c>
      <c r="C90" s="381" t="str">
        <f>+'1次効果'!C93</f>
        <v>映像・音声・文字情報制作</v>
      </c>
      <c r="D90" s="382">
        <f>結果!M93*'1次効果'!I652</f>
        <v>0</v>
      </c>
      <c r="E90" s="382">
        <f>'1次効果'!K652</f>
        <v>0</v>
      </c>
      <c r="F90" s="296">
        <f t="shared" si="1"/>
        <v>0</v>
      </c>
      <c r="H90" s="384"/>
      <c r="J90" s="384"/>
      <c r="L90" s="384"/>
      <c r="N90" s="378"/>
      <c r="O90" s="79"/>
      <c r="P90" s="379"/>
      <c r="Q90" s="79"/>
      <c r="R90" s="378"/>
      <c r="S90" s="79"/>
      <c r="T90" s="379"/>
    </row>
    <row r="91" spans="2:20">
      <c r="B91" s="380" t="str">
        <f>+'1次効果'!B94</f>
        <v>089</v>
      </c>
      <c r="C91" s="381" t="str">
        <f>+'1次効果'!C94</f>
        <v>公務</v>
      </c>
      <c r="D91" s="382">
        <f>結果!M94*'1次効果'!I653</f>
        <v>0</v>
      </c>
      <c r="E91" s="382">
        <f>'1次効果'!K653</f>
        <v>0</v>
      </c>
      <c r="F91" s="296">
        <f t="shared" si="1"/>
        <v>0</v>
      </c>
      <c r="H91" s="384"/>
      <c r="J91" s="384"/>
      <c r="L91" s="384"/>
      <c r="N91" s="378"/>
      <c r="O91" s="79"/>
      <c r="P91" s="379"/>
      <c r="Q91" s="79"/>
      <c r="R91" s="378"/>
      <c r="S91" s="79"/>
      <c r="T91" s="379"/>
    </row>
    <row r="92" spans="2:20">
      <c r="B92" s="380" t="str">
        <f>+'1次効果'!B95</f>
        <v>090</v>
      </c>
      <c r="C92" s="381" t="str">
        <f>+'1次効果'!C95</f>
        <v>教育</v>
      </c>
      <c r="D92" s="382">
        <f>結果!M95*'1次効果'!I654</f>
        <v>0</v>
      </c>
      <c r="E92" s="382">
        <f>'1次効果'!K654</f>
        <v>0</v>
      </c>
      <c r="F92" s="296">
        <f t="shared" si="1"/>
        <v>0</v>
      </c>
      <c r="H92" s="384"/>
      <c r="J92" s="384"/>
      <c r="L92" s="384"/>
      <c r="N92" s="378"/>
      <c r="O92" s="79"/>
      <c r="P92" s="379"/>
      <c r="Q92" s="79"/>
      <c r="R92" s="378"/>
      <c r="S92" s="79"/>
      <c r="T92" s="379"/>
    </row>
    <row r="93" spans="2:20">
      <c r="B93" s="380" t="str">
        <f>+'1次効果'!B96</f>
        <v>091</v>
      </c>
      <c r="C93" s="381" t="str">
        <f>+'1次効果'!C96</f>
        <v>研究</v>
      </c>
      <c r="D93" s="382">
        <f>結果!M96*'1次効果'!I655</f>
        <v>0</v>
      </c>
      <c r="E93" s="382">
        <f>'1次効果'!K655</f>
        <v>0</v>
      </c>
      <c r="F93" s="296">
        <f t="shared" si="1"/>
        <v>0</v>
      </c>
      <c r="H93" s="384"/>
      <c r="J93" s="384"/>
      <c r="L93" s="384"/>
      <c r="N93" s="378"/>
      <c r="O93" s="79"/>
      <c r="P93" s="379"/>
      <c r="Q93" s="79"/>
      <c r="R93" s="378"/>
      <c r="S93" s="79"/>
      <c r="T93" s="379"/>
    </row>
    <row r="94" spans="2:20">
      <c r="B94" s="380" t="str">
        <f>+'1次効果'!B97</f>
        <v>092</v>
      </c>
      <c r="C94" s="381" t="str">
        <f>+'1次効果'!C97</f>
        <v>医療</v>
      </c>
      <c r="D94" s="382">
        <f>結果!M97*'1次効果'!I656</f>
        <v>0</v>
      </c>
      <c r="E94" s="382">
        <f>'1次効果'!K656</f>
        <v>0</v>
      </c>
      <c r="F94" s="296">
        <f t="shared" si="1"/>
        <v>0</v>
      </c>
      <c r="H94" s="384"/>
      <c r="J94" s="384"/>
      <c r="L94" s="384"/>
      <c r="N94" s="378"/>
      <c r="O94" s="79"/>
      <c r="P94" s="379"/>
      <c r="Q94" s="79"/>
      <c r="R94" s="378"/>
      <c r="S94" s="79"/>
      <c r="T94" s="379"/>
    </row>
    <row r="95" spans="2:20">
      <c r="B95" s="380" t="str">
        <f>+'1次効果'!B98</f>
        <v>093</v>
      </c>
      <c r="C95" s="381" t="str">
        <f>+'1次効果'!C98</f>
        <v>保健衛生</v>
      </c>
      <c r="D95" s="382">
        <f>結果!M98*'1次効果'!I657</f>
        <v>0</v>
      </c>
      <c r="E95" s="382">
        <f>'1次効果'!K657</f>
        <v>0</v>
      </c>
      <c r="F95" s="296">
        <f t="shared" si="1"/>
        <v>0</v>
      </c>
      <c r="H95" s="384"/>
      <c r="J95" s="384"/>
      <c r="L95" s="384"/>
      <c r="N95" s="378"/>
      <c r="O95" s="79"/>
      <c r="P95" s="379"/>
      <c r="Q95" s="79"/>
      <c r="R95" s="378"/>
      <c r="S95" s="79"/>
      <c r="T95" s="379"/>
    </row>
    <row r="96" spans="2:20" ht="12" customHeight="1">
      <c r="B96" s="380" t="str">
        <f>+'1次効果'!B99</f>
        <v>094</v>
      </c>
      <c r="C96" s="381" t="str">
        <f>+'1次効果'!C99</f>
        <v>社会保険・社会福祉</v>
      </c>
      <c r="D96" s="382">
        <f>結果!M99*'1次効果'!I658</f>
        <v>0</v>
      </c>
      <c r="E96" s="382">
        <f>'1次効果'!K658</f>
        <v>0</v>
      </c>
      <c r="F96" s="296">
        <f t="shared" si="1"/>
        <v>0</v>
      </c>
      <c r="H96" s="384"/>
      <c r="J96" s="384"/>
      <c r="L96" s="384"/>
      <c r="N96" s="378"/>
      <c r="O96" s="79"/>
      <c r="P96" s="379"/>
      <c r="Q96" s="79"/>
      <c r="R96" s="378"/>
      <c r="S96" s="79"/>
      <c r="T96" s="379"/>
    </row>
    <row r="97" spans="2:20">
      <c r="B97" s="380" t="str">
        <f>+'1次効果'!B100</f>
        <v>095</v>
      </c>
      <c r="C97" s="381" t="str">
        <f>+'1次効果'!C100</f>
        <v>介護</v>
      </c>
      <c r="D97" s="382">
        <f>結果!M100*'1次効果'!I659</f>
        <v>0</v>
      </c>
      <c r="E97" s="382">
        <f>'1次効果'!K659</f>
        <v>0</v>
      </c>
      <c r="F97" s="296">
        <f t="shared" si="1"/>
        <v>0</v>
      </c>
      <c r="H97" s="384"/>
      <c r="J97" s="384"/>
      <c r="L97" s="384"/>
      <c r="N97" s="378"/>
      <c r="O97" s="79"/>
      <c r="P97" s="379"/>
      <c r="Q97" s="79"/>
      <c r="R97" s="378"/>
      <c r="S97" s="79"/>
      <c r="T97" s="379"/>
    </row>
    <row r="98" spans="2:20">
      <c r="B98" s="380" t="str">
        <f>+'1次効果'!B101</f>
        <v>096</v>
      </c>
      <c r="C98" s="381" t="str">
        <f>+'1次効果'!C101</f>
        <v>その他の非営利団体サービス</v>
      </c>
      <c r="D98" s="382">
        <f>結果!M101*'1次効果'!I660</f>
        <v>0</v>
      </c>
      <c r="E98" s="382">
        <f>'1次効果'!K660</f>
        <v>0</v>
      </c>
      <c r="F98" s="296">
        <f t="shared" si="1"/>
        <v>0</v>
      </c>
      <c r="H98" s="384"/>
      <c r="J98" s="384"/>
      <c r="L98" s="384"/>
      <c r="N98" s="378"/>
      <c r="O98" s="79"/>
      <c r="P98" s="379"/>
      <c r="Q98" s="79"/>
      <c r="R98" s="378"/>
      <c r="S98" s="79"/>
      <c r="T98" s="379"/>
    </row>
    <row r="99" spans="2:20">
      <c r="B99" s="380" t="str">
        <f>+'1次効果'!B102</f>
        <v>097</v>
      </c>
      <c r="C99" s="381" t="str">
        <f>+'1次効果'!C102</f>
        <v>物品賃貸サービス</v>
      </c>
      <c r="D99" s="382">
        <f>結果!M102*'1次効果'!I661</f>
        <v>0</v>
      </c>
      <c r="E99" s="382">
        <f>'1次効果'!K661</f>
        <v>0</v>
      </c>
      <c r="F99" s="296">
        <f t="shared" si="1"/>
        <v>0</v>
      </c>
      <c r="H99" s="384"/>
      <c r="J99" s="384"/>
      <c r="L99" s="384"/>
      <c r="N99" s="378"/>
      <c r="O99" s="79"/>
      <c r="P99" s="379"/>
      <c r="Q99" s="79"/>
      <c r="R99" s="378"/>
      <c r="S99" s="79"/>
      <c r="T99" s="379"/>
    </row>
    <row r="100" spans="2:20">
      <c r="B100" s="380" t="str">
        <f>+'1次効果'!B103</f>
        <v>098</v>
      </c>
      <c r="C100" s="381" t="str">
        <f>+'1次効果'!C103</f>
        <v>広告</v>
      </c>
      <c r="D100" s="382">
        <f>結果!M103*'1次効果'!I662</f>
        <v>0</v>
      </c>
      <c r="E100" s="382">
        <f>'1次効果'!K662</f>
        <v>0</v>
      </c>
      <c r="F100" s="296">
        <f t="shared" si="1"/>
        <v>0</v>
      </c>
      <c r="H100" s="384"/>
      <c r="J100" s="384"/>
      <c r="L100" s="384"/>
      <c r="N100" s="378"/>
      <c r="O100" s="79"/>
      <c r="P100" s="379"/>
      <c r="Q100" s="79"/>
      <c r="R100" s="378"/>
      <c r="S100" s="79"/>
      <c r="T100" s="379"/>
    </row>
    <row r="101" spans="2:20">
      <c r="B101" s="380" t="str">
        <f>+'1次効果'!B104</f>
        <v>099</v>
      </c>
      <c r="C101" s="381" t="str">
        <f>+'1次効果'!C104</f>
        <v>自動車整備・機械修理</v>
      </c>
      <c r="D101" s="382">
        <f>結果!M104*'1次効果'!I663</f>
        <v>0</v>
      </c>
      <c r="E101" s="382">
        <f>'1次効果'!K663</f>
        <v>0</v>
      </c>
      <c r="F101" s="296">
        <f t="shared" si="1"/>
        <v>0</v>
      </c>
      <c r="H101" s="384"/>
      <c r="J101" s="384"/>
      <c r="L101" s="384"/>
      <c r="N101" s="378"/>
      <c r="O101" s="79"/>
      <c r="P101" s="379"/>
      <c r="Q101" s="79"/>
      <c r="R101" s="378"/>
      <c r="S101" s="79"/>
      <c r="T101" s="379"/>
    </row>
    <row r="102" spans="2:20">
      <c r="B102" s="380" t="str">
        <f>+'1次効果'!B105</f>
        <v>100</v>
      </c>
      <c r="C102" s="381" t="str">
        <f>+'1次効果'!C105</f>
        <v>その他の対事業所サービス</v>
      </c>
      <c r="D102" s="382">
        <f>結果!M105*'1次効果'!I664</f>
        <v>0</v>
      </c>
      <c r="E102" s="382">
        <f>'1次効果'!K664</f>
        <v>0</v>
      </c>
      <c r="F102" s="296">
        <f t="shared" si="1"/>
        <v>0</v>
      </c>
      <c r="H102" s="384"/>
      <c r="J102" s="384"/>
      <c r="L102" s="384"/>
      <c r="N102" s="378"/>
      <c r="O102" s="79"/>
      <c r="P102" s="379"/>
      <c r="Q102" s="79"/>
      <c r="R102" s="378"/>
      <c r="S102" s="79"/>
      <c r="T102" s="379"/>
    </row>
    <row r="103" spans="2:20">
      <c r="B103" s="380" t="str">
        <f>+'1次効果'!B106</f>
        <v>101</v>
      </c>
      <c r="C103" s="381" t="str">
        <f>+'1次効果'!C106</f>
        <v>宿泊業</v>
      </c>
      <c r="D103" s="382">
        <f>結果!M106*'1次効果'!I665</f>
        <v>0</v>
      </c>
      <c r="E103" s="382">
        <f>'1次効果'!K665</f>
        <v>0</v>
      </c>
      <c r="F103" s="296">
        <f t="shared" si="1"/>
        <v>0</v>
      </c>
      <c r="H103" s="384"/>
      <c r="J103" s="384"/>
      <c r="L103" s="384"/>
      <c r="N103" s="378"/>
      <c r="O103" s="79"/>
      <c r="P103" s="379"/>
      <c r="Q103" s="79"/>
      <c r="R103" s="378"/>
      <c r="S103" s="79"/>
      <c r="T103" s="379"/>
    </row>
    <row r="104" spans="2:20">
      <c r="B104" s="380" t="str">
        <f>+'1次効果'!B107</f>
        <v>102</v>
      </c>
      <c r="C104" s="381" t="str">
        <f>+'1次効果'!C107</f>
        <v>飲食サービス</v>
      </c>
      <c r="D104" s="382">
        <f>結果!M107*'1次効果'!I666</f>
        <v>0</v>
      </c>
      <c r="E104" s="382">
        <f>'1次効果'!K666</f>
        <v>0</v>
      </c>
      <c r="F104" s="296">
        <f t="shared" si="1"/>
        <v>0</v>
      </c>
      <c r="H104" s="384"/>
      <c r="J104" s="384"/>
      <c r="L104" s="384"/>
      <c r="N104" s="378"/>
      <c r="O104" s="79"/>
      <c r="P104" s="379"/>
      <c r="Q104" s="79"/>
      <c r="R104" s="378"/>
      <c r="S104" s="79"/>
      <c r="T104" s="379"/>
    </row>
    <row r="105" spans="2:20" ht="12.75" thickBot="1">
      <c r="B105" s="380" t="str">
        <f>+'1次効果'!B108</f>
        <v>103</v>
      </c>
      <c r="C105" s="381" t="str">
        <f>+'1次効果'!C108</f>
        <v>洗濯・理容・美容・浴場業</v>
      </c>
      <c r="D105" s="382">
        <f>結果!M108*'1次効果'!I667</f>
        <v>0</v>
      </c>
      <c r="E105" s="382">
        <f>'1次効果'!K667</f>
        <v>0</v>
      </c>
      <c r="F105" s="296">
        <f t="shared" si="1"/>
        <v>0</v>
      </c>
      <c r="H105" s="384"/>
      <c r="J105" s="384"/>
      <c r="L105" s="384"/>
      <c r="N105" s="378"/>
      <c r="O105" s="79"/>
      <c r="P105" s="379"/>
      <c r="Q105" s="79"/>
      <c r="R105" s="378"/>
      <c r="S105" s="79"/>
      <c r="T105" s="379"/>
    </row>
    <row r="106" spans="2:20">
      <c r="B106" s="380" t="str">
        <f>+'1次効果'!B109</f>
        <v>104</v>
      </c>
      <c r="C106" s="381" t="str">
        <f>+'1次効果'!C109</f>
        <v>娯楽サービス</v>
      </c>
      <c r="D106" s="382">
        <f>結果!M109*'1次効果'!I668</f>
        <v>0</v>
      </c>
      <c r="E106" s="382">
        <f>'1次効果'!K668</f>
        <v>0</v>
      </c>
      <c r="F106" s="296">
        <f t="shared" si="1"/>
        <v>0</v>
      </c>
      <c r="H106" s="641" t="s">
        <v>401</v>
      </c>
      <c r="J106" s="641" t="s">
        <v>519</v>
      </c>
      <c r="L106" s="641" t="s">
        <v>402</v>
      </c>
      <c r="N106" s="378"/>
      <c r="O106" s="79"/>
      <c r="P106" s="379"/>
      <c r="Q106" s="79"/>
      <c r="R106" s="378"/>
      <c r="S106" s="79"/>
      <c r="T106" s="379"/>
    </row>
    <row r="107" spans="2:20" ht="14.25" customHeight="1">
      <c r="B107" s="380" t="str">
        <f>+'1次効果'!B110</f>
        <v>105</v>
      </c>
      <c r="C107" s="381" t="str">
        <f>+'1次効果'!C110</f>
        <v>その他の対個人サービス</v>
      </c>
      <c r="D107" s="382">
        <f>結果!M110*'1次効果'!I669</f>
        <v>0</v>
      </c>
      <c r="E107" s="382">
        <f>'1次効果'!K669</f>
        <v>0</v>
      </c>
      <c r="F107" s="296">
        <f>SUM(D107:E107)</f>
        <v>0</v>
      </c>
      <c r="H107" s="642"/>
      <c r="J107" s="642"/>
      <c r="L107" s="642"/>
      <c r="N107" s="378"/>
      <c r="O107" s="79"/>
      <c r="P107" s="379"/>
      <c r="Q107" s="79"/>
      <c r="R107" s="378"/>
      <c r="S107" s="79"/>
      <c r="T107" s="379"/>
    </row>
    <row r="108" spans="2:20" ht="13.5" customHeight="1">
      <c r="B108" s="380" t="str">
        <f>+'1次効果'!B111</f>
        <v>106</v>
      </c>
      <c r="C108" s="381" t="str">
        <f>+'1次効果'!C111</f>
        <v>事務用品</v>
      </c>
      <c r="D108" s="382">
        <f>結果!M111*'1次効果'!I670</f>
        <v>0</v>
      </c>
      <c r="E108" s="382">
        <f>'1次効果'!K670</f>
        <v>0</v>
      </c>
      <c r="F108" s="296">
        <f>SUM(D108:E108)</f>
        <v>0</v>
      </c>
      <c r="G108" s="385"/>
      <c r="H108" s="642"/>
      <c r="J108" s="642"/>
      <c r="L108" s="642"/>
      <c r="N108" s="378"/>
      <c r="O108" s="79"/>
      <c r="P108" s="379"/>
      <c r="Q108" s="79"/>
      <c r="R108" s="378"/>
      <c r="S108" s="79"/>
      <c r="T108" s="379"/>
    </row>
    <row r="109" spans="2:20" ht="14.25" thickBot="1">
      <c r="B109" s="380" t="str">
        <f>+'1次効果'!B112</f>
        <v>107</v>
      </c>
      <c r="C109" s="381" t="str">
        <f>+'1次効果'!C112</f>
        <v>分類不明</v>
      </c>
      <c r="D109" s="382">
        <f>結果!M112*'1次効果'!I671</f>
        <v>0</v>
      </c>
      <c r="E109" s="382">
        <f>'1次効果'!K671</f>
        <v>0</v>
      </c>
      <c r="F109" s="296">
        <f>SUM(D109:E109)</f>
        <v>0</v>
      </c>
      <c r="G109" s="385"/>
      <c r="H109" s="643"/>
      <c r="J109" s="643"/>
      <c r="L109" s="643"/>
      <c r="N109" s="378"/>
      <c r="O109" s="79"/>
      <c r="P109" s="379"/>
      <c r="Q109" s="79"/>
      <c r="R109" s="378"/>
      <c r="S109" s="79"/>
      <c r="T109" s="379"/>
    </row>
    <row r="110" spans="2:20" ht="12.75" thickBot="1">
      <c r="B110" s="386"/>
      <c r="C110" s="387" t="s">
        <v>193</v>
      </c>
      <c r="D110" s="388">
        <f>SUM(D3:D109)</f>
        <v>0</v>
      </c>
      <c r="E110" s="388">
        <f>SUM(E3:E109)</f>
        <v>0</v>
      </c>
      <c r="F110" s="299">
        <f t="shared" si="1"/>
        <v>0</v>
      </c>
      <c r="G110" s="389"/>
      <c r="H110" s="453">
        <f>F110</f>
        <v>0</v>
      </c>
      <c r="I110" s="390" t="s">
        <v>403</v>
      </c>
      <c r="J110" s="454">
        <f>結果!F14</f>
        <v>0.75017155311999295</v>
      </c>
      <c r="K110" s="391" t="s">
        <v>404</v>
      </c>
      <c r="L110" s="455">
        <f>H110*J110</f>
        <v>0</v>
      </c>
      <c r="N110" s="79"/>
      <c r="O110" s="79"/>
      <c r="P110" s="379"/>
      <c r="Q110" s="79"/>
      <c r="R110" s="79"/>
      <c r="S110" s="79"/>
      <c r="T110" s="379"/>
    </row>
    <row r="112" spans="2:20" ht="12.75" thickBot="1"/>
    <row r="113" spans="2:14" ht="50.65" customHeight="1" thickBot="1">
      <c r="B113" s="288" t="s">
        <v>405</v>
      </c>
      <c r="C113" s="392" t="s">
        <v>352</v>
      </c>
      <c r="F113" s="372" t="s">
        <v>402</v>
      </c>
      <c r="H113" s="393" t="s">
        <v>406</v>
      </c>
      <c r="J113" s="394" t="s">
        <v>407</v>
      </c>
      <c r="L113" s="344" t="s">
        <v>387</v>
      </c>
      <c r="N113" s="344" t="s">
        <v>408</v>
      </c>
    </row>
    <row r="114" spans="2:14">
      <c r="B114" s="374" t="str">
        <f>+B3</f>
        <v>001</v>
      </c>
      <c r="C114" s="395" t="str">
        <f t="shared" ref="C114:C177" si="2">+C3</f>
        <v>耕種農業</v>
      </c>
      <c r="D114" s="396"/>
      <c r="E114" s="397"/>
      <c r="F114" s="398"/>
      <c r="G114" s="399"/>
      <c r="H114" s="369">
        <f t="array" ref="H114:H220">+TRANSPOSE(係数!D8:DF8)</f>
        <v>4.7729665304555371E-3</v>
      </c>
      <c r="I114" s="389"/>
      <c r="J114" s="400">
        <f t="shared" ref="J114:J145" si="3">$F$221*H114</f>
        <v>0</v>
      </c>
      <c r="K114" s="389"/>
      <c r="L114" s="369">
        <f t="array" ref="L114:L220">+TRANSPOSE(係数!D5:DF5)</f>
        <v>0.37257493163004973</v>
      </c>
      <c r="M114" s="401"/>
      <c r="N114" s="346">
        <f>J114*L114</f>
        <v>0</v>
      </c>
    </row>
    <row r="115" spans="2:14">
      <c r="B115" s="380" t="str">
        <f t="shared" ref="B115" si="4">+B4</f>
        <v>002</v>
      </c>
      <c r="C115" s="402" t="str">
        <f t="shared" si="2"/>
        <v>畜産</v>
      </c>
      <c r="D115" s="396"/>
      <c r="E115" s="397"/>
      <c r="F115" s="403"/>
      <c r="G115" s="399"/>
      <c r="H115" s="369">
        <v>1.2953339359439316E-3</v>
      </c>
      <c r="I115" s="389"/>
      <c r="J115" s="346">
        <f t="shared" si="3"/>
        <v>0</v>
      </c>
      <c r="K115" s="389"/>
      <c r="L115" s="369">
        <v>0.67975530376084858</v>
      </c>
      <c r="M115" s="401"/>
      <c r="N115" s="346">
        <f t="shared" ref="N115:N178" si="5">J115*L115</f>
        <v>0</v>
      </c>
    </row>
    <row r="116" spans="2:14">
      <c r="B116" s="380" t="str">
        <f t="shared" ref="B116" si="6">+B5</f>
        <v>003</v>
      </c>
      <c r="C116" s="402" t="str">
        <f t="shared" si="2"/>
        <v>農業サービス</v>
      </c>
      <c r="D116" s="396"/>
      <c r="E116" s="397"/>
      <c r="F116" s="403"/>
      <c r="G116" s="399"/>
      <c r="H116" s="369">
        <v>1.825003115053568E-3</v>
      </c>
      <c r="I116" s="389"/>
      <c r="J116" s="346">
        <f t="shared" si="3"/>
        <v>0</v>
      </c>
      <c r="K116" s="389"/>
      <c r="L116" s="369">
        <v>1</v>
      </c>
      <c r="M116" s="401"/>
      <c r="N116" s="346">
        <f t="shared" si="5"/>
        <v>0</v>
      </c>
    </row>
    <row r="117" spans="2:14">
      <c r="B117" s="380" t="str">
        <f t="shared" ref="B117" si="7">+B6</f>
        <v>004</v>
      </c>
      <c r="C117" s="402" t="str">
        <f t="shared" si="2"/>
        <v>林業</v>
      </c>
      <c r="D117" s="396"/>
      <c r="E117" s="397"/>
      <c r="F117" s="403"/>
      <c r="G117" s="399"/>
      <c r="H117" s="369">
        <v>2.8706924753074215E-4</v>
      </c>
      <c r="I117" s="389"/>
      <c r="J117" s="346">
        <f t="shared" si="3"/>
        <v>0</v>
      </c>
      <c r="K117" s="389"/>
      <c r="L117" s="369">
        <v>0.54981753081319285</v>
      </c>
      <c r="M117" s="401"/>
      <c r="N117" s="346">
        <f t="shared" si="5"/>
        <v>0</v>
      </c>
    </row>
    <row r="118" spans="2:14">
      <c r="B118" s="380" t="str">
        <f t="shared" ref="B118" si="8">+B7</f>
        <v>005</v>
      </c>
      <c r="C118" s="402" t="str">
        <f t="shared" si="2"/>
        <v>漁業</v>
      </c>
      <c r="D118" s="396"/>
      <c r="E118" s="397"/>
      <c r="F118" s="403"/>
      <c r="G118" s="399"/>
      <c r="H118" s="369">
        <v>2.3663399859723522E-3</v>
      </c>
      <c r="I118" s="389"/>
      <c r="J118" s="346">
        <f t="shared" si="3"/>
        <v>0</v>
      </c>
      <c r="K118" s="389"/>
      <c r="L118" s="369">
        <v>0.48448183946410772</v>
      </c>
      <c r="M118" s="401"/>
      <c r="N118" s="346">
        <f t="shared" si="5"/>
        <v>0</v>
      </c>
    </row>
    <row r="119" spans="2:14">
      <c r="B119" s="380" t="str">
        <f t="shared" ref="B119" si="9">+B8</f>
        <v>006</v>
      </c>
      <c r="C119" s="402" t="str">
        <f t="shared" si="2"/>
        <v>金属鉱物</v>
      </c>
      <c r="D119" s="396"/>
      <c r="E119" s="397"/>
      <c r="F119" s="403"/>
      <c r="G119" s="399"/>
      <c r="H119" s="369">
        <v>0</v>
      </c>
      <c r="I119" s="389"/>
      <c r="J119" s="346">
        <f t="shared" si="3"/>
        <v>0</v>
      </c>
      <c r="K119" s="389"/>
      <c r="L119" s="369">
        <v>0</v>
      </c>
      <c r="M119" s="401"/>
      <c r="N119" s="346">
        <f t="shared" si="5"/>
        <v>0</v>
      </c>
    </row>
    <row r="120" spans="2:14">
      <c r="B120" s="380" t="str">
        <f t="shared" ref="B120" si="10">+B9</f>
        <v>007</v>
      </c>
      <c r="C120" s="402" t="str">
        <f t="shared" si="2"/>
        <v>石炭・原油・天然ガス</v>
      </c>
      <c r="D120" s="396"/>
      <c r="E120" s="397"/>
      <c r="F120" s="403"/>
      <c r="G120" s="399"/>
      <c r="H120" s="369">
        <v>0</v>
      </c>
      <c r="I120" s="389"/>
      <c r="J120" s="346">
        <f t="shared" si="3"/>
        <v>0</v>
      </c>
      <c r="K120" s="389"/>
      <c r="L120" s="369">
        <v>0</v>
      </c>
      <c r="M120" s="401"/>
      <c r="N120" s="346">
        <f t="shared" si="5"/>
        <v>0</v>
      </c>
    </row>
    <row r="121" spans="2:14">
      <c r="B121" s="380" t="str">
        <f t="shared" ref="B121" si="11">+B10</f>
        <v>008</v>
      </c>
      <c r="C121" s="402" t="str">
        <f t="shared" si="2"/>
        <v>非金属鉱物</v>
      </c>
      <c r="D121" s="396"/>
      <c r="E121" s="397"/>
      <c r="F121" s="403"/>
      <c r="G121" s="399"/>
      <c r="H121" s="369">
        <v>-5.7237733403368841E-6</v>
      </c>
      <c r="I121" s="389"/>
      <c r="J121" s="346">
        <f t="shared" si="3"/>
        <v>0</v>
      </c>
      <c r="K121" s="389"/>
      <c r="L121" s="369">
        <v>0.49204052098408102</v>
      </c>
      <c r="M121" s="401"/>
      <c r="N121" s="346">
        <f t="shared" si="5"/>
        <v>0</v>
      </c>
    </row>
    <row r="122" spans="2:14">
      <c r="B122" s="380" t="str">
        <f t="shared" ref="B122" si="12">+B11</f>
        <v>009</v>
      </c>
      <c r="C122" s="402" t="str">
        <f t="shared" si="2"/>
        <v>食料品</v>
      </c>
      <c r="D122" s="396"/>
      <c r="E122" s="397"/>
      <c r="F122" s="403"/>
      <c r="G122" s="399"/>
      <c r="H122" s="369">
        <v>7.1588333893235781E-2</v>
      </c>
      <c r="I122" s="389"/>
      <c r="J122" s="346">
        <f t="shared" si="3"/>
        <v>0</v>
      </c>
      <c r="K122" s="389"/>
      <c r="L122" s="369">
        <v>0.18996446601742911</v>
      </c>
      <c r="M122" s="401"/>
      <c r="N122" s="346">
        <f t="shared" si="5"/>
        <v>0</v>
      </c>
    </row>
    <row r="123" spans="2:14">
      <c r="B123" s="380" t="str">
        <f t="shared" ref="B123" si="13">+B12</f>
        <v>010</v>
      </c>
      <c r="C123" s="402" t="str">
        <f t="shared" si="2"/>
        <v>飲料</v>
      </c>
      <c r="D123" s="396"/>
      <c r="E123" s="397"/>
      <c r="F123" s="403"/>
      <c r="G123" s="399"/>
      <c r="H123" s="369">
        <v>1.2186794022091123E-2</v>
      </c>
      <c r="I123" s="389"/>
      <c r="J123" s="346">
        <f t="shared" si="3"/>
        <v>0</v>
      </c>
      <c r="K123" s="389"/>
      <c r="L123" s="369">
        <v>0.13817509692543506</v>
      </c>
      <c r="M123" s="401"/>
      <c r="N123" s="346">
        <f t="shared" si="5"/>
        <v>0</v>
      </c>
    </row>
    <row r="124" spans="2:14">
      <c r="B124" s="380" t="str">
        <f t="shared" ref="B124" si="14">+B13</f>
        <v>011</v>
      </c>
      <c r="C124" s="402" t="str">
        <f t="shared" si="2"/>
        <v>飼料・有機質肥料（別掲を除く。）</v>
      </c>
      <c r="D124" s="396"/>
      <c r="E124" s="397"/>
      <c r="F124" s="403"/>
      <c r="G124" s="399"/>
      <c r="H124" s="369">
        <v>1.184380791192786E-4</v>
      </c>
      <c r="I124" s="389"/>
      <c r="J124" s="346">
        <f t="shared" si="3"/>
        <v>0</v>
      </c>
      <c r="K124" s="389"/>
      <c r="L124" s="369">
        <v>0</v>
      </c>
      <c r="M124" s="401"/>
      <c r="N124" s="346">
        <f t="shared" si="5"/>
        <v>0</v>
      </c>
    </row>
    <row r="125" spans="2:14">
      <c r="B125" s="380" t="str">
        <f t="shared" ref="B125" si="15">+B14</f>
        <v>012</v>
      </c>
      <c r="C125" s="402" t="str">
        <f t="shared" si="2"/>
        <v>たばこ</v>
      </c>
      <c r="D125" s="396"/>
      <c r="E125" s="397"/>
      <c r="F125" s="403"/>
      <c r="G125" s="399"/>
      <c r="H125" s="369">
        <v>0</v>
      </c>
      <c r="I125" s="389"/>
      <c r="J125" s="346">
        <f t="shared" si="3"/>
        <v>0</v>
      </c>
      <c r="K125" s="389"/>
      <c r="L125" s="369">
        <v>0</v>
      </c>
      <c r="M125" s="401"/>
      <c r="N125" s="346">
        <f t="shared" si="5"/>
        <v>0</v>
      </c>
    </row>
    <row r="126" spans="2:14">
      <c r="B126" s="380" t="str">
        <f t="shared" ref="B126" si="16">+B15</f>
        <v>013</v>
      </c>
      <c r="C126" s="402" t="str">
        <f t="shared" si="2"/>
        <v>繊維工業製品</v>
      </c>
      <c r="D126" s="396"/>
      <c r="E126" s="397"/>
      <c r="F126" s="403"/>
      <c r="G126" s="399"/>
      <c r="H126" s="369">
        <v>1.0677038731013033E-4</v>
      </c>
      <c r="I126" s="389"/>
      <c r="J126" s="346">
        <f t="shared" si="3"/>
        <v>0</v>
      </c>
      <c r="K126" s="389"/>
      <c r="L126" s="369">
        <v>3.949918801403951E-2</v>
      </c>
      <c r="M126" s="401"/>
      <c r="N126" s="346">
        <f t="shared" si="5"/>
        <v>0</v>
      </c>
    </row>
    <row r="127" spans="2:14">
      <c r="B127" s="380" t="str">
        <f t="shared" ref="B127" si="17">+B16</f>
        <v>014</v>
      </c>
      <c r="C127" s="402" t="str">
        <f t="shared" si="2"/>
        <v>衣服・その他の繊維既製品</v>
      </c>
      <c r="D127" s="396"/>
      <c r="E127" s="397"/>
      <c r="F127" s="403"/>
      <c r="G127" s="399"/>
      <c r="H127" s="369">
        <v>1.0215834686858966E-2</v>
      </c>
      <c r="I127" s="389"/>
      <c r="J127" s="346">
        <f t="shared" si="3"/>
        <v>0</v>
      </c>
      <c r="K127" s="389"/>
      <c r="L127" s="369">
        <v>0.14660755962491889</v>
      </c>
      <c r="M127" s="401"/>
      <c r="N127" s="346">
        <f t="shared" si="5"/>
        <v>0</v>
      </c>
    </row>
    <row r="128" spans="2:14">
      <c r="B128" s="380" t="str">
        <f t="shared" ref="B128" si="18">+B17</f>
        <v>015</v>
      </c>
      <c r="C128" s="402" t="str">
        <f t="shared" si="2"/>
        <v>木材・木製品</v>
      </c>
      <c r="D128" s="396"/>
      <c r="E128" s="397"/>
      <c r="F128" s="403"/>
      <c r="G128" s="399"/>
      <c r="H128" s="369">
        <v>2.3225311054059279E-4</v>
      </c>
      <c r="I128" s="389"/>
      <c r="J128" s="346">
        <f t="shared" si="3"/>
        <v>0</v>
      </c>
      <c r="K128" s="389"/>
      <c r="L128" s="369">
        <v>0.18692273860137809</v>
      </c>
      <c r="M128" s="401"/>
      <c r="N128" s="346">
        <f t="shared" si="5"/>
        <v>0</v>
      </c>
    </row>
    <row r="129" spans="2:14">
      <c r="B129" s="380" t="str">
        <f t="shared" ref="B129" si="19">+B18</f>
        <v>016</v>
      </c>
      <c r="C129" s="402" t="str">
        <f t="shared" si="2"/>
        <v>家具・装備品</v>
      </c>
      <c r="D129" s="396"/>
      <c r="E129" s="397"/>
      <c r="F129" s="403"/>
      <c r="G129" s="399"/>
      <c r="H129" s="369">
        <v>3.236133388575084E-4</v>
      </c>
      <c r="I129" s="389"/>
      <c r="J129" s="346">
        <f t="shared" si="3"/>
        <v>0</v>
      </c>
      <c r="K129" s="389"/>
      <c r="L129" s="369">
        <v>0.21068851999719829</v>
      </c>
      <c r="M129" s="401"/>
      <c r="N129" s="346">
        <f t="shared" si="5"/>
        <v>0</v>
      </c>
    </row>
    <row r="130" spans="2:14">
      <c r="B130" s="380" t="str">
        <f t="shared" ref="B130" si="20">+B19</f>
        <v>017</v>
      </c>
      <c r="C130" s="402" t="str">
        <f t="shared" si="2"/>
        <v>パルプ・紙・板紙・加工紙</v>
      </c>
      <c r="D130" s="396"/>
      <c r="E130" s="397"/>
      <c r="F130" s="403"/>
      <c r="G130" s="399"/>
      <c r="H130" s="369">
        <v>1.8580248843247423E-4</v>
      </c>
      <c r="I130" s="389"/>
      <c r="J130" s="346">
        <f t="shared" si="3"/>
        <v>0</v>
      </c>
      <c r="K130" s="389"/>
      <c r="L130" s="369">
        <v>6.9227347820561724E-2</v>
      </c>
      <c r="M130" s="401"/>
      <c r="N130" s="346">
        <f t="shared" si="5"/>
        <v>0</v>
      </c>
    </row>
    <row r="131" spans="2:14">
      <c r="B131" s="380" t="str">
        <f t="shared" ref="B131" si="21">+B20</f>
        <v>018</v>
      </c>
      <c r="C131" s="402" t="str">
        <f t="shared" si="2"/>
        <v>紙加工品</v>
      </c>
      <c r="D131" s="396"/>
      <c r="E131" s="397"/>
      <c r="F131" s="403"/>
      <c r="G131" s="399"/>
      <c r="H131" s="369">
        <v>2.7253966905142545E-4</v>
      </c>
      <c r="I131" s="389"/>
      <c r="J131" s="346">
        <f t="shared" si="3"/>
        <v>0</v>
      </c>
      <c r="K131" s="389"/>
      <c r="L131" s="369">
        <v>0.10841397740616265</v>
      </c>
      <c r="M131" s="401"/>
      <c r="N131" s="346">
        <f t="shared" si="5"/>
        <v>0</v>
      </c>
    </row>
    <row r="132" spans="2:14">
      <c r="B132" s="380" t="str">
        <f t="shared" ref="B132" si="22">+B21</f>
        <v>019</v>
      </c>
      <c r="C132" s="402" t="str">
        <f t="shared" si="2"/>
        <v>印刷・製版・製本</v>
      </c>
      <c r="D132" s="396"/>
      <c r="E132" s="397"/>
      <c r="F132" s="403"/>
      <c r="G132" s="399"/>
      <c r="H132" s="369">
        <v>8.2774568306410317E-5</v>
      </c>
      <c r="I132" s="389"/>
      <c r="J132" s="346">
        <f t="shared" si="3"/>
        <v>0</v>
      </c>
      <c r="K132" s="389"/>
      <c r="L132" s="369">
        <v>1.1732087737987951E-2</v>
      </c>
      <c r="M132" s="401"/>
      <c r="N132" s="346">
        <f t="shared" si="5"/>
        <v>0</v>
      </c>
    </row>
    <row r="133" spans="2:14">
      <c r="B133" s="380" t="str">
        <f t="shared" ref="B133" si="23">+B22</f>
        <v>020</v>
      </c>
      <c r="C133" s="402" t="str">
        <f t="shared" si="2"/>
        <v>化学肥料</v>
      </c>
      <c r="D133" s="396"/>
      <c r="E133" s="397"/>
      <c r="F133" s="403"/>
      <c r="G133" s="399"/>
      <c r="H133" s="369">
        <v>1.5850449250163677E-5</v>
      </c>
      <c r="I133" s="389"/>
      <c r="J133" s="346">
        <f t="shared" si="3"/>
        <v>0</v>
      </c>
      <c r="K133" s="389"/>
      <c r="L133" s="369">
        <v>7.7906825003262403E-2</v>
      </c>
      <c r="M133" s="401"/>
      <c r="N133" s="346">
        <f t="shared" si="5"/>
        <v>0</v>
      </c>
    </row>
    <row r="134" spans="2:14">
      <c r="B134" s="380" t="str">
        <f t="shared" ref="B134" si="24">+B23</f>
        <v>021</v>
      </c>
      <c r="C134" s="402" t="str">
        <f t="shared" si="2"/>
        <v>無機化学工業製品</v>
      </c>
      <c r="D134" s="396"/>
      <c r="E134" s="397"/>
      <c r="F134" s="403"/>
      <c r="G134" s="399"/>
      <c r="H134" s="369">
        <v>3.3021769271174328E-6</v>
      </c>
      <c r="I134" s="389"/>
      <c r="J134" s="346">
        <f t="shared" si="3"/>
        <v>0</v>
      </c>
      <c r="K134" s="389"/>
      <c r="L134" s="369">
        <v>0.28217973622329007</v>
      </c>
      <c r="M134" s="401"/>
      <c r="N134" s="346">
        <f t="shared" si="5"/>
        <v>0</v>
      </c>
    </row>
    <row r="135" spans="2:14">
      <c r="B135" s="380" t="str">
        <f t="shared" ref="B135" si="25">+B24</f>
        <v>022</v>
      </c>
      <c r="C135" s="402" t="str">
        <f t="shared" si="2"/>
        <v>石油化学基礎製品</v>
      </c>
      <c r="D135" s="396"/>
      <c r="E135" s="397"/>
      <c r="F135" s="403"/>
      <c r="G135" s="399"/>
      <c r="H135" s="369">
        <v>0</v>
      </c>
      <c r="I135" s="389"/>
      <c r="J135" s="346">
        <f t="shared" si="3"/>
        <v>0</v>
      </c>
      <c r="K135" s="389"/>
      <c r="L135" s="369">
        <v>0.34239133912175523</v>
      </c>
      <c r="M135" s="401"/>
      <c r="N135" s="346">
        <f t="shared" si="5"/>
        <v>0</v>
      </c>
    </row>
    <row r="136" spans="2:14">
      <c r="B136" s="380" t="str">
        <f t="shared" ref="B136" si="26">+B25</f>
        <v>023</v>
      </c>
      <c r="C136" s="402" t="str">
        <f t="shared" si="2"/>
        <v>有機化学工業製品（石油化学基礎製品を除く。）</v>
      </c>
      <c r="D136" s="396"/>
      <c r="E136" s="397"/>
      <c r="F136" s="403"/>
      <c r="G136" s="399"/>
      <c r="H136" s="369">
        <v>0</v>
      </c>
      <c r="I136" s="389"/>
      <c r="J136" s="346">
        <f t="shared" si="3"/>
        <v>0</v>
      </c>
      <c r="K136" s="389"/>
      <c r="L136" s="369">
        <v>0.26934442200615516</v>
      </c>
      <c r="M136" s="401"/>
      <c r="N136" s="346">
        <f t="shared" si="5"/>
        <v>0</v>
      </c>
    </row>
    <row r="137" spans="2:14">
      <c r="B137" s="380" t="str">
        <f t="shared" ref="B137" si="27">+B26</f>
        <v>024</v>
      </c>
      <c r="C137" s="402" t="str">
        <f t="shared" si="2"/>
        <v>合成樹脂</v>
      </c>
      <c r="D137" s="396"/>
      <c r="E137" s="397"/>
      <c r="F137" s="403"/>
      <c r="G137" s="399"/>
      <c r="H137" s="369">
        <v>0</v>
      </c>
      <c r="I137" s="389"/>
      <c r="J137" s="346">
        <f t="shared" si="3"/>
        <v>0</v>
      </c>
      <c r="K137" s="389"/>
      <c r="L137" s="369">
        <v>0.32395078027497859</v>
      </c>
      <c r="M137" s="401"/>
      <c r="N137" s="346">
        <f t="shared" si="5"/>
        <v>0</v>
      </c>
    </row>
    <row r="138" spans="2:14">
      <c r="B138" s="380" t="str">
        <f t="shared" ref="B138" si="28">+B27</f>
        <v>025</v>
      </c>
      <c r="C138" s="402" t="str">
        <f t="shared" si="2"/>
        <v>化学繊維</v>
      </c>
      <c r="D138" s="396"/>
      <c r="E138" s="397"/>
      <c r="F138" s="403"/>
      <c r="G138" s="399"/>
      <c r="H138" s="369">
        <v>0</v>
      </c>
      <c r="I138" s="389"/>
      <c r="J138" s="346">
        <f t="shared" si="3"/>
        <v>0</v>
      </c>
      <c r="K138" s="389"/>
      <c r="L138" s="369">
        <v>0</v>
      </c>
      <c r="M138" s="401"/>
      <c r="N138" s="346">
        <f t="shared" si="5"/>
        <v>0</v>
      </c>
    </row>
    <row r="139" spans="2:14">
      <c r="B139" s="380" t="str">
        <f t="shared" ref="B139" si="29">+B28</f>
        <v>026</v>
      </c>
      <c r="C139" s="402" t="str">
        <f t="shared" si="2"/>
        <v>医薬品</v>
      </c>
      <c r="D139" s="396"/>
      <c r="E139" s="397"/>
      <c r="F139" s="403"/>
      <c r="G139" s="399"/>
      <c r="H139" s="369">
        <v>3.6328349100861251E-3</v>
      </c>
      <c r="I139" s="389"/>
      <c r="J139" s="346">
        <f t="shared" si="3"/>
        <v>0</v>
      </c>
      <c r="K139" s="389"/>
      <c r="L139" s="369">
        <v>0.22034492093571345</v>
      </c>
      <c r="M139" s="401"/>
      <c r="N139" s="346">
        <f t="shared" si="5"/>
        <v>0</v>
      </c>
    </row>
    <row r="140" spans="2:14">
      <c r="B140" s="380" t="str">
        <f t="shared" ref="B140" si="30">+B29</f>
        <v>027</v>
      </c>
      <c r="C140" s="402" t="str">
        <f t="shared" si="2"/>
        <v>化学最終製品（医薬品を除く。）</v>
      </c>
      <c r="D140" s="396"/>
      <c r="E140" s="397"/>
      <c r="F140" s="403"/>
      <c r="G140" s="399"/>
      <c r="H140" s="369">
        <v>1.2441942225993064E-2</v>
      </c>
      <c r="I140" s="389"/>
      <c r="J140" s="346">
        <f t="shared" si="3"/>
        <v>0</v>
      </c>
      <c r="K140" s="389"/>
      <c r="L140" s="369">
        <v>0.195344171607994</v>
      </c>
      <c r="M140" s="401"/>
      <c r="N140" s="346">
        <f t="shared" si="5"/>
        <v>0</v>
      </c>
    </row>
    <row r="141" spans="2:14">
      <c r="B141" s="380" t="str">
        <f t="shared" ref="B141" si="31">+B30</f>
        <v>028</v>
      </c>
      <c r="C141" s="402" t="str">
        <f t="shared" si="2"/>
        <v>石油製品</v>
      </c>
      <c r="D141" s="396"/>
      <c r="E141" s="397"/>
      <c r="F141" s="403"/>
      <c r="G141" s="399"/>
      <c r="H141" s="369">
        <v>7.5753479723973227E-2</v>
      </c>
      <c r="I141" s="389"/>
      <c r="J141" s="346">
        <f t="shared" si="3"/>
        <v>0</v>
      </c>
      <c r="K141" s="389"/>
      <c r="L141" s="369">
        <v>0.51133742908150626</v>
      </c>
      <c r="M141" s="401"/>
      <c r="N141" s="346">
        <f t="shared" si="5"/>
        <v>0</v>
      </c>
    </row>
    <row r="142" spans="2:14">
      <c r="B142" s="380" t="str">
        <f t="shared" ref="B142" si="32">+B31</f>
        <v>029</v>
      </c>
      <c r="C142" s="402" t="str">
        <f t="shared" si="2"/>
        <v>石炭製品</v>
      </c>
      <c r="D142" s="396"/>
      <c r="E142" s="397"/>
      <c r="F142" s="403"/>
      <c r="G142" s="399"/>
      <c r="H142" s="369">
        <v>0</v>
      </c>
      <c r="I142" s="389"/>
      <c r="J142" s="346">
        <f t="shared" si="3"/>
        <v>0</v>
      </c>
      <c r="K142" s="389"/>
      <c r="L142" s="369">
        <v>0.24332921849776845</v>
      </c>
      <c r="M142" s="401"/>
      <c r="N142" s="346">
        <f t="shared" si="5"/>
        <v>0</v>
      </c>
    </row>
    <row r="143" spans="2:14">
      <c r="B143" s="380" t="str">
        <f t="shared" ref="B143" si="33">+B32</f>
        <v>030</v>
      </c>
      <c r="C143" s="402" t="str">
        <f t="shared" si="2"/>
        <v>プラスチック製品</v>
      </c>
      <c r="D143" s="396"/>
      <c r="E143" s="397"/>
      <c r="F143" s="403"/>
      <c r="G143" s="399"/>
      <c r="H143" s="369">
        <v>1.3217513513608711E-3</v>
      </c>
      <c r="I143" s="389"/>
      <c r="J143" s="346">
        <f t="shared" si="3"/>
        <v>0</v>
      </c>
      <c r="K143" s="389"/>
      <c r="L143" s="369">
        <v>0.24820221729490022</v>
      </c>
      <c r="M143" s="401"/>
      <c r="N143" s="346">
        <f t="shared" si="5"/>
        <v>0</v>
      </c>
    </row>
    <row r="144" spans="2:14">
      <c r="B144" s="380" t="str">
        <f t="shared" ref="B144" si="34">+B33</f>
        <v>031</v>
      </c>
      <c r="C144" s="402" t="str">
        <f t="shared" si="2"/>
        <v>ゴム製品</v>
      </c>
      <c r="D144" s="396"/>
      <c r="E144" s="397"/>
      <c r="F144" s="403"/>
      <c r="G144" s="399"/>
      <c r="H144" s="369">
        <v>1.2616517312873338E-3</v>
      </c>
      <c r="I144" s="389"/>
      <c r="J144" s="346">
        <f t="shared" si="3"/>
        <v>0</v>
      </c>
      <c r="K144" s="389"/>
      <c r="L144" s="369">
        <v>0.13910894777361116</v>
      </c>
      <c r="M144" s="401"/>
      <c r="N144" s="346">
        <f t="shared" si="5"/>
        <v>0</v>
      </c>
    </row>
    <row r="145" spans="2:14">
      <c r="B145" s="380" t="str">
        <f t="shared" ref="B145" si="35">+B34</f>
        <v>032</v>
      </c>
      <c r="C145" s="402" t="str">
        <f t="shared" si="2"/>
        <v>なめし革・毛皮・
同製品</v>
      </c>
      <c r="D145" s="396"/>
      <c r="E145" s="397"/>
      <c r="F145" s="403"/>
      <c r="G145" s="399"/>
      <c r="H145" s="369">
        <v>1.8470176279010176E-4</v>
      </c>
      <c r="I145" s="389"/>
      <c r="J145" s="346">
        <f t="shared" si="3"/>
        <v>0</v>
      </c>
      <c r="K145" s="389"/>
      <c r="L145" s="369">
        <v>2.7404479578392649E-2</v>
      </c>
      <c r="M145" s="401"/>
      <c r="N145" s="346">
        <f t="shared" si="5"/>
        <v>0</v>
      </c>
    </row>
    <row r="146" spans="2:14">
      <c r="B146" s="380" t="str">
        <f t="shared" ref="B146" si="36">+B35</f>
        <v>033</v>
      </c>
      <c r="C146" s="402" t="str">
        <f t="shared" si="2"/>
        <v>ガラス・ガラス製品</v>
      </c>
      <c r="D146" s="396"/>
      <c r="E146" s="397"/>
      <c r="F146" s="403"/>
      <c r="G146" s="399"/>
      <c r="H146" s="369">
        <v>1.9042553613043864E-4</v>
      </c>
      <c r="I146" s="389"/>
      <c r="J146" s="346">
        <f t="shared" ref="J146:J177" si="37">$F$221*H146</f>
        <v>0</v>
      </c>
      <c r="K146" s="389"/>
      <c r="L146" s="369">
        <v>3.4038573270792294E-2</v>
      </c>
      <c r="M146" s="401"/>
      <c r="N146" s="346">
        <f t="shared" si="5"/>
        <v>0</v>
      </c>
    </row>
    <row r="147" spans="2:14">
      <c r="B147" s="380" t="str">
        <f t="shared" ref="B147" si="38">+B36</f>
        <v>034</v>
      </c>
      <c r="C147" s="402" t="str">
        <f t="shared" si="2"/>
        <v>セメント・セメント製品</v>
      </c>
      <c r="D147" s="396"/>
      <c r="E147" s="397"/>
      <c r="F147" s="403"/>
      <c r="G147" s="399"/>
      <c r="H147" s="369">
        <v>1.3869143093893218E-5</v>
      </c>
      <c r="I147" s="389"/>
      <c r="J147" s="346">
        <f t="shared" si="37"/>
        <v>0</v>
      </c>
      <c r="K147" s="389"/>
      <c r="L147" s="369">
        <v>0.50520720329789537</v>
      </c>
      <c r="M147" s="401"/>
      <c r="N147" s="346">
        <f t="shared" si="5"/>
        <v>0</v>
      </c>
    </row>
    <row r="148" spans="2:14">
      <c r="B148" s="380" t="str">
        <f t="shared" ref="B148" si="39">+B37</f>
        <v>035</v>
      </c>
      <c r="C148" s="402" t="str">
        <f t="shared" si="2"/>
        <v>陶磁器</v>
      </c>
      <c r="D148" s="396"/>
      <c r="E148" s="397"/>
      <c r="F148" s="403"/>
      <c r="G148" s="399"/>
      <c r="H148" s="369">
        <v>3.5267249581614183E-4</v>
      </c>
      <c r="I148" s="389"/>
      <c r="J148" s="346">
        <f t="shared" si="37"/>
        <v>0</v>
      </c>
      <c r="K148" s="389"/>
      <c r="L148" s="369">
        <v>0.22772045028142585</v>
      </c>
      <c r="M148" s="401"/>
      <c r="N148" s="346">
        <f t="shared" si="5"/>
        <v>0</v>
      </c>
    </row>
    <row r="149" spans="2:14">
      <c r="B149" s="380" t="str">
        <f t="shared" ref="B149" si="40">+B38</f>
        <v>036</v>
      </c>
      <c r="C149" s="402" t="str">
        <f t="shared" si="2"/>
        <v>その他の窯業・土石
製品</v>
      </c>
      <c r="D149" s="396"/>
      <c r="E149" s="397"/>
      <c r="F149" s="403"/>
      <c r="G149" s="399"/>
      <c r="H149" s="369">
        <v>5.1513960063031953E-4</v>
      </c>
      <c r="I149" s="389"/>
      <c r="J149" s="346">
        <f t="shared" si="37"/>
        <v>0</v>
      </c>
      <c r="K149" s="389"/>
      <c r="L149" s="369">
        <v>0.24824885689269383</v>
      </c>
      <c r="M149" s="401"/>
      <c r="N149" s="346">
        <f t="shared" si="5"/>
        <v>0</v>
      </c>
    </row>
    <row r="150" spans="2:14">
      <c r="B150" s="380" t="str">
        <f t="shared" ref="B150" si="41">+B39</f>
        <v>037</v>
      </c>
      <c r="C150" s="402" t="str">
        <f t="shared" si="2"/>
        <v>銑鉄・粗鋼</v>
      </c>
      <c r="D150" s="396"/>
      <c r="E150" s="397"/>
      <c r="F150" s="403"/>
      <c r="G150" s="399"/>
      <c r="H150" s="369">
        <v>0</v>
      </c>
      <c r="I150" s="389"/>
      <c r="J150" s="346">
        <f t="shared" si="37"/>
        <v>0</v>
      </c>
      <c r="K150" s="389"/>
      <c r="L150" s="369">
        <v>0</v>
      </c>
      <c r="M150" s="401"/>
      <c r="N150" s="346">
        <f t="shared" si="5"/>
        <v>0</v>
      </c>
    </row>
    <row r="151" spans="2:14">
      <c r="B151" s="380" t="str">
        <f t="shared" ref="B151" si="42">+B40</f>
        <v>038</v>
      </c>
      <c r="C151" s="402" t="str">
        <f t="shared" si="2"/>
        <v>鋼材</v>
      </c>
      <c r="D151" s="396"/>
      <c r="E151" s="397"/>
      <c r="F151" s="403"/>
      <c r="G151" s="399"/>
      <c r="H151" s="369">
        <v>0</v>
      </c>
      <c r="I151" s="389"/>
      <c r="J151" s="346">
        <f t="shared" si="37"/>
        <v>0</v>
      </c>
      <c r="K151" s="389"/>
      <c r="L151" s="369">
        <v>2.4220622508496437E-2</v>
      </c>
      <c r="M151" s="401"/>
      <c r="N151" s="346">
        <f t="shared" si="5"/>
        <v>0</v>
      </c>
    </row>
    <row r="152" spans="2:14">
      <c r="B152" s="380" t="str">
        <f t="shared" ref="B152" si="43">+B41</f>
        <v>039</v>
      </c>
      <c r="C152" s="402" t="str">
        <f t="shared" si="2"/>
        <v>鋳鍛造品</v>
      </c>
      <c r="D152" s="396"/>
      <c r="E152" s="397"/>
      <c r="F152" s="403"/>
      <c r="G152" s="399"/>
      <c r="H152" s="369">
        <v>6.6043538542348661E-7</v>
      </c>
      <c r="I152" s="389"/>
      <c r="J152" s="346">
        <f t="shared" si="37"/>
        <v>0</v>
      </c>
      <c r="K152" s="389"/>
      <c r="L152" s="369">
        <v>0.35657379286060131</v>
      </c>
      <c r="M152" s="401"/>
      <c r="N152" s="346">
        <f t="shared" si="5"/>
        <v>0</v>
      </c>
    </row>
    <row r="153" spans="2:14">
      <c r="B153" s="380" t="str">
        <f t="shared" ref="B153" si="44">+B42</f>
        <v>040</v>
      </c>
      <c r="C153" s="402" t="str">
        <f t="shared" si="2"/>
        <v>その他の鉄鋼製品</v>
      </c>
      <c r="D153" s="396"/>
      <c r="E153" s="397"/>
      <c r="F153" s="403"/>
      <c r="G153" s="399"/>
      <c r="H153" s="369">
        <v>0</v>
      </c>
      <c r="I153" s="389"/>
      <c r="J153" s="346">
        <f t="shared" si="37"/>
        <v>0</v>
      </c>
      <c r="K153" s="389"/>
      <c r="L153" s="369">
        <v>0.29850225243945006</v>
      </c>
      <c r="M153" s="401"/>
      <c r="N153" s="346">
        <f t="shared" si="5"/>
        <v>0</v>
      </c>
    </row>
    <row r="154" spans="2:14">
      <c r="B154" s="380" t="str">
        <f t="shared" ref="B154" si="45">+B43</f>
        <v>041</v>
      </c>
      <c r="C154" s="402" t="str">
        <f t="shared" si="2"/>
        <v>非鉄金属製錬・精製</v>
      </c>
      <c r="D154" s="396"/>
      <c r="E154" s="397"/>
      <c r="F154" s="403"/>
      <c r="G154" s="399"/>
      <c r="H154" s="369">
        <v>2.4808154527790902E-3</v>
      </c>
      <c r="I154" s="389"/>
      <c r="J154" s="346">
        <f t="shared" si="37"/>
        <v>0</v>
      </c>
      <c r="K154" s="389"/>
      <c r="L154" s="369">
        <v>0.11802915734628805</v>
      </c>
      <c r="M154" s="401"/>
      <c r="N154" s="346">
        <f t="shared" si="5"/>
        <v>0</v>
      </c>
    </row>
    <row r="155" spans="2:14">
      <c r="B155" s="380" t="str">
        <f t="shared" ref="B155" si="46">+B44</f>
        <v>042</v>
      </c>
      <c r="C155" s="402" t="str">
        <f t="shared" si="2"/>
        <v>非鉄金属加工製品</v>
      </c>
      <c r="D155" s="396"/>
      <c r="E155" s="397"/>
      <c r="F155" s="403"/>
      <c r="G155" s="399"/>
      <c r="H155" s="369">
        <v>7.9252246250818384E-6</v>
      </c>
      <c r="I155" s="389"/>
      <c r="J155" s="346">
        <f t="shared" si="37"/>
        <v>0</v>
      </c>
      <c r="K155" s="389"/>
      <c r="L155" s="369">
        <v>0.25085110004681055</v>
      </c>
      <c r="M155" s="401"/>
      <c r="N155" s="346">
        <f t="shared" si="5"/>
        <v>0</v>
      </c>
    </row>
    <row r="156" spans="2:14">
      <c r="B156" s="380" t="str">
        <f t="shared" ref="B156" si="47">+B45</f>
        <v>043</v>
      </c>
      <c r="C156" s="402" t="str">
        <f t="shared" si="2"/>
        <v>建設・建築用金属製品</v>
      </c>
      <c r="D156" s="396"/>
      <c r="E156" s="397"/>
      <c r="F156" s="403"/>
      <c r="G156" s="399"/>
      <c r="H156" s="369">
        <v>3.1788956551717152E-4</v>
      </c>
      <c r="I156" s="389"/>
      <c r="J156" s="346">
        <f t="shared" si="37"/>
        <v>0</v>
      </c>
      <c r="K156" s="389"/>
      <c r="L156" s="369">
        <v>2.2567370237621676E-3</v>
      </c>
      <c r="M156" s="401"/>
      <c r="N156" s="346">
        <f t="shared" si="5"/>
        <v>0</v>
      </c>
    </row>
    <row r="157" spans="2:14">
      <c r="B157" s="380" t="str">
        <f t="shared" ref="B157" si="48">+B46</f>
        <v>044</v>
      </c>
      <c r="C157" s="402" t="str">
        <f t="shared" si="2"/>
        <v>その他の金属製品</v>
      </c>
      <c r="D157" s="396"/>
      <c r="E157" s="397"/>
      <c r="F157" s="403"/>
      <c r="G157" s="399"/>
      <c r="H157" s="369">
        <v>9.4200100474236637E-4</v>
      </c>
      <c r="I157" s="389"/>
      <c r="J157" s="346">
        <f t="shared" si="37"/>
        <v>0</v>
      </c>
      <c r="K157" s="389"/>
      <c r="L157" s="369">
        <v>0.21152946746655432</v>
      </c>
      <c r="M157" s="401"/>
      <c r="N157" s="346">
        <f t="shared" si="5"/>
        <v>0</v>
      </c>
    </row>
    <row r="158" spans="2:14">
      <c r="B158" s="380" t="str">
        <f t="shared" ref="B158" si="49">+B47</f>
        <v>045</v>
      </c>
      <c r="C158" s="402" t="str">
        <f t="shared" si="2"/>
        <v>はん用機械</v>
      </c>
      <c r="D158" s="396"/>
      <c r="E158" s="397"/>
      <c r="F158" s="403"/>
      <c r="G158" s="399"/>
      <c r="H158" s="369">
        <v>5.6797443146419847E-5</v>
      </c>
      <c r="I158" s="389"/>
      <c r="J158" s="346">
        <f t="shared" si="37"/>
        <v>0</v>
      </c>
      <c r="K158" s="389"/>
      <c r="L158" s="369">
        <v>0.18188440792004645</v>
      </c>
      <c r="M158" s="401"/>
      <c r="N158" s="346">
        <f t="shared" si="5"/>
        <v>0</v>
      </c>
    </row>
    <row r="159" spans="2:14">
      <c r="B159" s="380" t="str">
        <f t="shared" ref="B159" si="50">+B48</f>
        <v>046</v>
      </c>
      <c r="C159" s="402" t="str">
        <f t="shared" si="2"/>
        <v>生産用機械</v>
      </c>
      <c r="D159" s="396"/>
      <c r="E159" s="397"/>
      <c r="F159" s="403"/>
      <c r="G159" s="399"/>
      <c r="H159" s="369">
        <v>1.078711129525028E-5</v>
      </c>
      <c r="I159" s="389"/>
      <c r="J159" s="346">
        <f t="shared" si="37"/>
        <v>0</v>
      </c>
      <c r="K159" s="389"/>
      <c r="L159" s="369">
        <v>0.18616851234046738</v>
      </c>
      <c r="M159" s="401"/>
      <c r="N159" s="346">
        <f t="shared" si="5"/>
        <v>0</v>
      </c>
    </row>
    <row r="160" spans="2:14">
      <c r="B160" s="380" t="str">
        <f t="shared" ref="B160" si="51">+B49</f>
        <v>047</v>
      </c>
      <c r="C160" s="402" t="str">
        <f t="shared" si="2"/>
        <v>業務用機械</v>
      </c>
      <c r="D160" s="396"/>
      <c r="E160" s="397"/>
      <c r="F160" s="403"/>
      <c r="G160" s="399"/>
      <c r="H160" s="369">
        <v>5.6577298017945348E-5</v>
      </c>
      <c r="I160" s="389"/>
      <c r="J160" s="346">
        <f t="shared" si="37"/>
        <v>0</v>
      </c>
      <c r="K160" s="389"/>
      <c r="L160" s="369">
        <v>0.2078330901529164</v>
      </c>
      <c r="M160" s="401"/>
      <c r="N160" s="346">
        <f t="shared" si="5"/>
        <v>0</v>
      </c>
    </row>
    <row r="161" spans="2:14">
      <c r="B161" s="380" t="str">
        <f t="shared" ref="B161" si="52">+B50</f>
        <v>048</v>
      </c>
      <c r="C161" s="402" t="str">
        <f t="shared" si="2"/>
        <v>電子デバイス</v>
      </c>
      <c r="D161" s="396"/>
      <c r="E161" s="397"/>
      <c r="F161" s="403"/>
      <c r="G161" s="399"/>
      <c r="H161" s="369">
        <v>5.019308929218498E-5</v>
      </c>
      <c r="I161" s="389"/>
      <c r="J161" s="346">
        <f t="shared" si="37"/>
        <v>0</v>
      </c>
      <c r="K161" s="389"/>
      <c r="L161" s="369">
        <v>0.1925867796136439</v>
      </c>
      <c r="M161" s="401"/>
      <c r="N161" s="346">
        <f t="shared" si="5"/>
        <v>0</v>
      </c>
    </row>
    <row r="162" spans="2:14">
      <c r="B162" s="380" t="str">
        <f t="shared" ref="B162" si="53">+B51</f>
        <v>049</v>
      </c>
      <c r="C162" s="402" t="str">
        <f t="shared" si="2"/>
        <v>その他の電子部品</v>
      </c>
      <c r="D162" s="396"/>
      <c r="E162" s="397"/>
      <c r="F162" s="403"/>
      <c r="G162" s="399"/>
      <c r="H162" s="369">
        <v>9.7810480581218373E-4</v>
      </c>
      <c r="I162" s="389"/>
      <c r="J162" s="346">
        <f t="shared" si="37"/>
        <v>0</v>
      </c>
      <c r="K162" s="389"/>
      <c r="L162" s="369">
        <v>0.21229290549384794</v>
      </c>
      <c r="M162" s="401"/>
      <c r="N162" s="346">
        <f t="shared" si="5"/>
        <v>0</v>
      </c>
    </row>
    <row r="163" spans="2:14">
      <c r="B163" s="380" t="str">
        <f t="shared" ref="B163" si="54">+B52</f>
        <v>050</v>
      </c>
      <c r="C163" s="402" t="str">
        <f t="shared" si="2"/>
        <v>産業用電気機器</v>
      </c>
      <c r="D163" s="396"/>
      <c r="E163" s="397"/>
      <c r="F163" s="403"/>
      <c r="G163" s="399"/>
      <c r="H163" s="369">
        <v>4.1343255127510259E-4</v>
      </c>
      <c r="I163" s="389"/>
      <c r="J163" s="346">
        <f t="shared" si="37"/>
        <v>0</v>
      </c>
      <c r="K163" s="389"/>
      <c r="L163" s="369">
        <v>1.1226773032396165E-2</v>
      </c>
      <c r="M163" s="401"/>
      <c r="N163" s="346">
        <f t="shared" si="5"/>
        <v>0</v>
      </c>
    </row>
    <row r="164" spans="2:14">
      <c r="B164" s="380" t="str">
        <f t="shared" ref="B164" si="55">+B53</f>
        <v>051</v>
      </c>
      <c r="C164" s="402" t="str">
        <f t="shared" si="2"/>
        <v>民生用電気機器</v>
      </c>
      <c r="D164" s="396"/>
      <c r="E164" s="397"/>
      <c r="F164" s="403"/>
      <c r="G164" s="399"/>
      <c r="H164" s="369">
        <v>4.1688882979215216E-3</v>
      </c>
      <c r="I164" s="389"/>
      <c r="J164" s="346">
        <f t="shared" si="37"/>
        <v>0</v>
      </c>
      <c r="K164" s="389"/>
      <c r="L164" s="369">
        <v>9.3697274192943603E-2</v>
      </c>
      <c r="M164" s="401"/>
      <c r="N164" s="346">
        <f t="shared" si="5"/>
        <v>0</v>
      </c>
    </row>
    <row r="165" spans="2:14">
      <c r="B165" s="380" t="str">
        <f t="shared" ref="B165" si="56">+B54</f>
        <v>052</v>
      </c>
      <c r="C165" s="402" t="str">
        <f t="shared" si="2"/>
        <v>電子応用装置・電気計測器</v>
      </c>
      <c r="D165" s="396"/>
      <c r="E165" s="397"/>
      <c r="F165" s="403"/>
      <c r="G165" s="399"/>
      <c r="H165" s="369">
        <v>1.3208707708469732E-6</v>
      </c>
      <c r="I165" s="389"/>
      <c r="J165" s="346">
        <f t="shared" si="37"/>
        <v>0</v>
      </c>
      <c r="K165" s="389"/>
      <c r="L165" s="369">
        <v>1.2312743689718575E-3</v>
      </c>
      <c r="M165" s="401"/>
      <c r="N165" s="346">
        <f t="shared" si="5"/>
        <v>0</v>
      </c>
    </row>
    <row r="166" spans="2:14">
      <c r="B166" s="380" t="str">
        <f t="shared" ref="B166" si="57">+B55</f>
        <v>053</v>
      </c>
      <c r="C166" s="402" t="str">
        <f t="shared" si="2"/>
        <v>その他の電気機械</v>
      </c>
      <c r="D166" s="396"/>
      <c r="E166" s="397"/>
      <c r="F166" s="403"/>
      <c r="G166" s="399"/>
      <c r="H166" s="369">
        <v>6.597749500380631E-3</v>
      </c>
      <c r="I166" s="389"/>
      <c r="J166" s="346">
        <f t="shared" si="37"/>
        <v>0</v>
      </c>
      <c r="K166" s="389"/>
      <c r="L166" s="369">
        <v>0.42272979890883189</v>
      </c>
      <c r="M166" s="401"/>
      <c r="N166" s="346">
        <f t="shared" si="5"/>
        <v>0</v>
      </c>
    </row>
    <row r="167" spans="2:14">
      <c r="B167" s="380" t="str">
        <f t="shared" ref="B167" si="58">+B56</f>
        <v>054</v>
      </c>
      <c r="C167" s="402" t="str">
        <f t="shared" si="2"/>
        <v>通信機械・同関連機器</v>
      </c>
      <c r="D167" s="396"/>
      <c r="E167" s="397"/>
      <c r="F167" s="403"/>
      <c r="G167" s="399"/>
      <c r="H167" s="369">
        <v>1.2659225467797391E-2</v>
      </c>
      <c r="I167" s="389"/>
      <c r="J167" s="346">
        <f t="shared" si="37"/>
        <v>0</v>
      </c>
      <c r="K167" s="389"/>
      <c r="L167" s="369">
        <v>0.14169892300595655</v>
      </c>
      <c r="M167" s="401"/>
      <c r="N167" s="346">
        <f t="shared" si="5"/>
        <v>0</v>
      </c>
    </row>
    <row r="168" spans="2:14">
      <c r="B168" s="380" t="str">
        <f t="shared" ref="B168" si="59">+B57</f>
        <v>055</v>
      </c>
      <c r="C168" s="402" t="str">
        <f t="shared" si="2"/>
        <v>電子計算機・同附属装置</v>
      </c>
      <c r="D168" s="396"/>
      <c r="E168" s="397"/>
      <c r="F168" s="403"/>
      <c r="G168" s="399"/>
      <c r="H168" s="369">
        <v>1.1447546680673768E-4</v>
      </c>
      <c r="I168" s="389"/>
      <c r="J168" s="346">
        <f t="shared" si="37"/>
        <v>0</v>
      </c>
      <c r="K168" s="389"/>
      <c r="L168" s="369">
        <v>2.1990104452996206E-2</v>
      </c>
      <c r="M168" s="401"/>
      <c r="N168" s="346">
        <f t="shared" si="5"/>
        <v>0</v>
      </c>
    </row>
    <row r="169" spans="2:14">
      <c r="B169" s="380" t="str">
        <f t="shared" ref="B169" si="60">+B58</f>
        <v>056</v>
      </c>
      <c r="C169" s="402" t="str">
        <f t="shared" si="2"/>
        <v>乗用車</v>
      </c>
      <c r="D169" s="396"/>
      <c r="E169" s="397"/>
      <c r="F169" s="403"/>
      <c r="G169" s="399"/>
      <c r="H169" s="369">
        <v>7.6199713899391036E-2</v>
      </c>
      <c r="I169" s="389"/>
      <c r="J169" s="346">
        <f t="shared" si="37"/>
        <v>0</v>
      </c>
      <c r="K169" s="389"/>
      <c r="L169" s="369">
        <v>0.18664526844007434</v>
      </c>
      <c r="M169" s="401"/>
      <c r="N169" s="346">
        <f t="shared" si="5"/>
        <v>0</v>
      </c>
    </row>
    <row r="170" spans="2:14">
      <c r="B170" s="380" t="str">
        <f t="shared" ref="B170" si="61">+B59</f>
        <v>057</v>
      </c>
      <c r="C170" s="402" t="str">
        <f t="shared" si="2"/>
        <v>その他の自動車</v>
      </c>
      <c r="D170" s="396"/>
      <c r="E170" s="397"/>
      <c r="F170" s="403"/>
      <c r="G170" s="399"/>
      <c r="H170" s="369">
        <v>6.2470583107207597E-3</v>
      </c>
      <c r="I170" s="389"/>
      <c r="J170" s="346">
        <f t="shared" si="37"/>
        <v>0</v>
      </c>
      <c r="K170" s="389"/>
      <c r="L170" s="369">
        <v>0.24128728274086264</v>
      </c>
      <c r="M170" s="401"/>
      <c r="N170" s="346">
        <f t="shared" si="5"/>
        <v>0</v>
      </c>
    </row>
    <row r="171" spans="2:14">
      <c r="B171" s="380" t="str">
        <f t="shared" ref="B171" si="62">+B60</f>
        <v>058</v>
      </c>
      <c r="C171" s="402" t="str">
        <f t="shared" si="2"/>
        <v>自動車部品・同附属品</v>
      </c>
      <c r="D171" s="396"/>
      <c r="E171" s="397"/>
      <c r="F171" s="403"/>
      <c r="G171" s="399"/>
      <c r="H171" s="369">
        <v>9.0479647803017662E-5</v>
      </c>
      <c r="I171" s="389"/>
      <c r="J171" s="346">
        <f t="shared" si="37"/>
        <v>0</v>
      </c>
      <c r="K171" s="389"/>
      <c r="L171" s="369">
        <v>0.37658559485129695</v>
      </c>
      <c r="M171" s="401"/>
      <c r="N171" s="346">
        <f t="shared" si="5"/>
        <v>0</v>
      </c>
    </row>
    <row r="172" spans="2:14">
      <c r="B172" s="380" t="str">
        <f t="shared" ref="B172" si="63">+B61</f>
        <v>059</v>
      </c>
      <c r="C172" s="402" t="str">
        <f t="shared" si="2"/>
        <v>船舶・同修理</v>
      </c>
      <c r="D172" s="396"/>
      <c r="E172" s="397"/>
      <c r="F172" s="403"/>
      <c r="G172" s="399"/>
      <c r="H172" s="369">
        <v>7.4409053424379489E-5</v>
      </c>
      <c r="I172" s="389"/>
      <c r="J172" s="346">
        <f t="shared" si="37"/>
        <v>0</v>
      </c>
      <c r="K172" s="389"/>
      <c r="L172" s="369">
        <v>1.1211167769701325E-3</v>
      </c>
      <c r="M172" s="401"/>
      <c r="N172" s="346">
        <f t="shared" si="5"/>
        <v>0</v>
      </c>
    </row>
    <row r="173" spans="2:14">
      <c r="B173" s="380" t="str">
        <f t="shared" ref="B173" si="64">+B62</f>
        <v>060</v>
      </c>
      <c r="C173" s="402" t="str">
        <f t="shared" si="2"/>
        <v>その他の輸送機械・同修理</v>
      </c>
      <c r="D173" s="396"/>
      <c r="E173" s="397"/>
      <c r="F173" s="403"/>
      <c r="G173" s="399"/>
      <c r="H173" s="369">
        <v>6.0099620073537277E-5</v>
      </c>
      <c r="I173" s="389"/>
      <c r="J173" s="346">
        <f t="shared" si="37"/>
        <v>0</v>
      </c>
      <c r="K173" s="389"/>
      <c r="L173" s="369">
        <v>0.17554800577093121</v>
      </c>
      <c r="M173" s="401"/>
      <c r="N173" s="346">
        <f t="shared" si="5"/>
        <v>0</v>
      </c>
    </row>
    <row r="174" spans="2:14">
      <c r="B174" s="380" t="str">
        <f t="shared" ref="B174" si="65">+B63</f>
        <v>061</v>
      </c>
      <c r="C174" s="402" t="str">
        <f t="shared" si="2"/>
        <v>その他の製造工業製品</v>
      </c>
      <c r="D174" s="396"/>
      <c r="E174" s="397"/>
      <c r="F174" s="403"/>
      <c r="G174" s="399"/>
      <c r="H174" s="369">
        <v>6.5407319121057366E-3</v>
      </c>
      <c r="I174" s="389"/>
      <c r="J174" s="346">
        <f t="shared" si="37"/>
        <v>0</v>
      </c>
      <c r="K174" s="389"/>
      <c r="L174" s="369">
        <v>0.33011324909558015</v>
      </c>
      <c r="M174" s="401"/>
      <c r="N174" s="346">
        <f t="shared" si="5"/>
        <v>0</v>
      </c>
    </row>
    <row r="175" spans="2:14">
      <c r="B175" s="380" t="str">
        <f t="shared" ref="B175" si="66">+B64</f>
        <v>062</v>
      </c>
      <c r="C175" s="402" t="str">
        <f t="shared" si="2"/>
        <v>再生資源回収・加工処理</v>
      </c>
      <c r="D175" s="396"/>
      <c r="E175" s="397"/>
      <c r="F175" s="403"/>
      <c r="G175" s="399"/>
      <c r="H175" s="369">
        <v>5.4640020887369791E-4</v>
      </c>
      <c r="I175" s="389"/>
      <c r="J175" s="346">
        <f t="shared" si="37"/>
        <v>0</v>
      </c>
      <c r="K175" s="389"/>
      <c r="L175" s="369">
        <v>1</v>
      </c>
      <c r="M175" s="401"/>
      <c r="N175" s="346">
        <f t="shared" si="5"/>
        <v>0</v>
      </c>
    </row>
    <row r="176" spans="2:14">
      <c r="B176" s="380" t="str">
        <f t="shared" ref="B176" si="67">+B65</f>
        <v>063</v>
      </c>
      <c r="C176" s="402" t="str">
        <f t="shared" si="2"/>
        <v>建築</v>
      </c>
      <c r="D176" s="396"/>
      <c r="E176" s="397"/>
      <c r="F176" s="403"/>
      <c r="G176" s="399"/>
      <c r="H176" s="369">
        <v>0</v>
      </c>
      <c r="I176" s="389"/>
      <c r="J176" s="346">
        <f t="shared" si="37"/>
        <v>0</v>
      </c>
      <c r="K176" s="389"/>
      <c r="L176" s="369">
        <v>1</v>
      </c>
      <c r="M176" s="401"/>
      <c r="N176" s="346">
        <f t="shared" si="5"/>
        <v>0</v>
      </c>
    </row>
    <row r="177" spans="2:14">
      <c r="B177" s="380" t="str">
        <f t="shared" ref="B177" si="68">+B66</f>
        <v>064</v>
      </c>
      <c r="C177" s="402" t="str">
        <f t="shared" si="2"/>
        <v>建設補修</v>
      </c>
      <c r="D177" s="396"/>
      <c r="E177" s="397"/>
      <c r="F177" s="403"/>
      <c r="G177" s="399"/>
      <c r="H177" s="369">
        <v>0</v>
      </c>
      <c r="I177" s="389"/>
      <c r="J177" s="346">
        <f t="shared" si="37"/>
        <v>0</v>
      </c>
      <c r="K177" s="389"/>
      <c r="L177" s="369">
        <v>1</v>
      </c>
      <c r="M177" s="401"/>
      <c r="N177" s="346">
        <f t="shared" si="5"/>
        <v>0</v>
      </c>
    </row>
    <row r="178" spans="2:14">
      <c r="B178" s="380" t="str">
        <f t="shared" ref="B178:C178" si="69">+B67</f>
        <v>065</v>
      </c>
      <c r="C178" s="402" t="str">
        <f t="shared" si="69"/>
        <v>公共事業</v>
      </c>
      <c r="D178" s="396"/>
      <c r="E178" s="397"/>
      <c r="F178" s="403"/>
      <c r="G178" s="399"/>
      <c r="H178" s="369">
        <v>0</v>
      </c>
      <c r="I178" s="389"/>
      <c r="J178" s="346">
        <f t="shared" ref="J178:J209" si="70">$F$221*H178</f>
        <v>0</v>
      </c>
      <c r="K178" s="389"/>
      <c r="L178" s="369">
        <v>1</v>
      </c>
      <c r="M178" s="401"/>
      <c r="N178" s="346">
        <f t="shared" si="5"/>
        <v>0</v>
      </c>
    </row>
    <row r="179" spans="2:14">
      <c r="B179" s="380" t="str">
        <f t="shared" ref="B179:C179" si="71">+B68</f>
        <v>066</v>
      </c>
      <c r="C179" s="402" t="str">
        <f t="shared" si="71"/>
        <v>その他の土木建設</v>
      </c>
      <c r="D179" s="396"/>
      <c r="E179" s="397"/>
      <c r="F179" s="403"/>
      <c r="G179" s="399"/>
      <c r="H179" s="369">
        <v>0</v>
      </c>
      <c r="I179" s="389"/>
      <c r="J179" s="346">
        <f t="shared" si="70"/>
        <v>0</v>
      </c>
      <c r="K179" s="389"/>
      <c r="L179" s="369">
        <v>1</v>
      </c>
      <c r="M179" s="401"/>
      <c r="N179" s="346">
        <f t="shared" ref="N179:N220" si="72">J179*L179</f>
        <v>0</v>
      </c>
    </row>
    <row r="180" spans="2:14">
      <c r="B180" s="380" t="str">
        <f t="shared" ref="B180:C180" si="73">+B69</f>
        <v>067</v>
      </c>
      <c r="C180" s="402" t="str">
        <f t="shared" si="73"/>
        <v>電力</v>
      </c>
      <c r="D180" s="396"/>
      <c r="E180" s="397"/>
      <c r="F180" s="403"/>
      <c r="G180" s="399"/>
      <c r="H180" s="369">
        <v>4.4139538549393301E-2</v>
      </c>
      <c r="I180" s="389"/>
      <c r="J180" s="346">
        <f t="shared" si="70"/>
        <v>0</v>
      </c>
      <c r="K180" s="389"/>
      <c r="L180" s="369">
        <v>0.85401323907155768</v>
      </c>
      <c r="M180" s="401"/>
      <c r="N180" s="346">
        <f t="shared" si="72"/>
        <v>0</v>
      </c>
    </row>
    <row r="181" spans="2:14">
      <c r="B181" s="380" t="str">
        <f t="shared" ref="B181:C181" si="74">+B70</f>
        <v>068</v>
      </c>
      <c r="C181" s="402" t="str">
        <f t="shared" si="74"/>
        <v>ガス・熱供給</v>
      </c>
      <c r="D181" s="396"/>
      <c r="E181" s="397"/>
      <c r="F181" s="403"/>
      <c r="G181" s="399"/>
      <c r="H181" s="369">
        <v>6.1475527126502874E-3</v>
      </c>
      <c r="I181" s="389"/>
      <c r="J181" s="346">
        <f t="shared" si="70"/>
        <v>0</v>
      </c>
      <c r="K181" s="389"/>
      <c r="L181" s="369">
        <v>0.79209291810320459</v>
      </c>
      <c r="M181" s="401"/>
      <c r="N181" s="346">
        <f t="shared" si="72"/>
        <v>0</v>
      </c>
    </row>
    <row r="182" spans="2:14">
      <c r="B182" s="380" t="str">
        <f t="shared" ref="B182:C182" si="75">+B71</f>
        <v>069</v>
      </c>
      <c r="C182" s="402" t="str">
        <f t="shared" si="75"/>
        <v>水道</v>
      </c>
      <c r="D182" s="396"/>
      <c r="E182" s="397"/>
      <c r="F182" s="403"/>
      <c r="G182" s="399"/>
      <c r="H182" s="369">
        <v>5.5747350883596503E-3</v>
      </c>
      <c r="I182" s="389"/>
      <c r="J182" s="346">
        <f t="shared" si="70"/>
        <v>0</v>
      </c>
      <c r="K182" s="389"/>
      <c r="L182" s="369">
        <v>0.96296621968198137</v>
      </c>
      <c r="M182" s="401"/>
      <c r="N182" s="346">
        <f t="shared" si="72"/>
        <v>0</v>
      </c>
    </row>
    <row r="183" spans="2:14">
      <c r="B183" s="380" t="str">
        <f t="shared" ref="B183:C183" si="76">+B72</f>
        <v>070</v>
      </c>
      <c r="C183" s="402" t="str">
        <f t="shared" si="76"/>
        <v>廃棄物処理</v>
      </c>
      <c r="D183" s="396"/>
      <c r="E183" s="397"/>
      <c r="F183" s="403"/>
      <c r="G183" s="399"/>
      <c r="H183" s="369">
        <v>1.0815730161951966E-3</v>
      </c>
      <c r="I183" s="389"/>
      <c r="J183" s="346">
        <f t="shared" si="70"/>
        <v>0</v>
      </c>
      <c r="K183" s="389"/>
      <c r="L183" s="369">
        <v>0.99994626352367988</v>
      </c>
      <c r="M183" s="401"/>
      <c r="N183" s="346">
        <f t="shared" si="72"/>
        <v>0</v>
      </c>
    </row>
    <row r="184" spans="2:14">
      <c r="B184" s="380" t="str">
        <f t="shared" ref="B184:C184" si="77">+B73</f>
        <v>071</v>
      </c>
      <c r="C184" s="402" t="str">
        <f t="shared" si="77"/>
        <v>商業</v>
      </c>
      <c r="D184" s="396"/>
      <c r="E184" s="397"/>
      <c r="F184" s="403"/>
      <c r="G184" s="399"/>
      <c r="H184" s="369">
        <v>0.10376386529055415</v>
      </c>
      <c r="I184" s="389"/>
      <c r="J184" s="346">
        <f t="shared" si="70"/>
        <v>0</v>
      </c>
      <c r="K184" s="389"/>
      <c r="L184" s="369">
        <v>0.26891012551389915</v>
      </c>
      <c r="M184" s="401"/>
      <c r="N184" s="346">
        <f t="shared" si="72"/>
        <v>0</v>
      </c>
    </row>
    <row r="185" spans="2:14">
      <c r="B185" s="380" t="str">
        <f t="shared" ref="B185:C185" si="78">+B74</f>
        <v>072</v>
      </c>
      <c r="C185" s="402" t="str">
        <f t="shared" si="78"/>
        <v>金融・保険</v>
      </c>
      <c r="D185" s="396"/>
      <c r="E185" s="397"/>
      <c r="F185" s="403"/>
      <c r="G185" s="399"/>
      <c r="H185" s="369">
        <v>5.3381451187881096E-2</v>
      </c>
      <c r="I185" s="389"/>
      <c r="J185" s="346">
        <f t="shared" si="70"/>
        <v>0</v>
      </c>
      <c r="K185" s="389"/>
      <c r="L185" s="369">
        <v>0.90270203192629694</v>
      </c>
      <c r="M185" s="401"/>
      <c r="N185" s="346">
        <f t="shared" si="72"/>
        <v>0</v>
      </c>
    </row>
    <row r="186" spans="2:14">
      <c r="B186" s="380" t="str">
        <f t="shared" ref="B186:C186" si="79">+B75</f>
        <v>073</v>
      </c>
      <c r="C186" s="402" t="str">
        <f t="shared" si="79"/>
        <v>不動産仲介及び賃貸</v>
      </c>
      <c r="D186" s="396"/>
      <c r="E186" s="397"/>
      <c r="F186" s="403"/>
      <c r="G186" s="399"/>
      <c r="H186" s="369">
        <v>4.6846883339372647E-4</v>
      </c>
      <c r="I186" s="389"/>
      <c r="J186" s="346">
        <f t="shared" si="70"/>
        <v>0</v>
      </c>
      <c r="K186" s="389"/>
      <c r="L186" s="369">
        <v>0.5788974444816426</v>
      </c>
      <c r="M186" s="401"/>
      <c r="N186" s="346">
        <f t="shared" si="72"/>
        <v>0</v>
      </c>
    </row>
    <row r="187" spans="2:14">
      <c r="B187" s="380" t="str">
        <f t="shared" ref="B187:C187" si="80">+B76</f>
        <v>074</v>
      </c>
      <c r="C187" s="402" t="str">
        <f t="shared" si="80"/>
        <v>住宅賃貸料</v>
      </c>
      <c r="D187" s="396"/>
      <c r="E187" s="397"/>
      <c r="F187" s="403"/>
      <c r="G187" s="399"/>
      <c r="H187" s="369">
        <v>2.7785177100151503E-2</v>
      </c>
      <c r="I187" s="389"/>
      <c r="J187" s="346">
        <f t="shared" si="70"/>
        <v>0</v>
      </c>
      <c r="K187" s="389"/>
      <c r="L187" s="369">
        <v>0.99984208947210507</v>
      </c>
      <c r="M187" s="401"/>
      <c r="N187" s="346">
        <f t="shared" si="72"/>
        <v>0</v>
      </c>
    </row>
    <row r="188" spans="2:14">
      <c r="B188" s="380" t="str">
        <f t="shared" ref="B188:C188" si="81">+B77</f>
        <v>075</v>
      </c>
      <c r="C188" s="402" t="str">
        <f t="shared" si="81"/>
        <v>住宅賃貸料（帰属家賃）</v>
      </c>
      <c r="D188" s="396"/>
      <c r="E188" s="397"/>
      <c r="F188" s="403"/>
      <c r="G188" s="399"/>
      <c r="H188" s="369">
        <v>0.16204024341006565</v>
      </c>
      <c r="I188" s="389"/>
      <c r="J188" s="346">
        <f t="shared" si="70"/>
        <v>0</v>
      </c>
      <c r="K188" s="389"/>
      <c r="L188" s="369">
        <v>1</v>
      </c>
      <c r="M188" s="401"/>
      <c r="N188" s="346">
        <f t="shared" si="72"/>
        <v>0</v>
      </c>
    </row>
    <row r="189" spans="2:14">
      <c r="B189" s="380" t="str">
        <f t="shared" ref="B189:C189" si="82">+B78</f>
        <v>076</v>
      </c>
      <c r="C189" s="402" t="str">
        <f t="shared" si="82"/>
        <v>鉄道輸送</v>
      </c>
      <c r="D189" s="396"/>
      <c r="E189" s="397"/>
      <c r="F189" s="403"/>
      <c r="G189" s="399"/>
      <c r="H189" s="369">
        <v>8.4313382754447035E-3</v>
      </c>
      <c r="I189" s="389"/>
      <c r="J189" s="346">
        <f t="shared" si="70"/>
        <v>0</v>
      </c>
      <c r="K189" s="389"/>
      <c r="L189" s="369">
        <v>0.34945007217403523</v>
      </c>
      <c r="M189" s="401"/>
      <c r="N189" s="346">
        <f t="shared" si="72"/>
        <v>0</v>
      </c>
    </row>
    <row r="190" spans="2:14">
      <c r="B190" s="380" t="str">
        <f t="shared" ref="B190:C190" si="83">+B79</f>
        <v>077</v>
      </c>
      <c r="C190" s="402" t="str">
        <f t="shared" si="83"/>
        <v>道路輸送（自家輸送を除く。）</v>
      </c>
      <c r="D190" s="396"/>
      <c r="E190" s="397"/>
      <c r="F190" s="403"/>
      <c r="G190" s="399"/>
      <c r="H190" s="369">
        <v>1.8264560729014997E-2</v>
      </c>
      <c r="I190" s="389"/>
      <c r="J190" s="346">
        <f t="shared" si="70"/>
        <v>0</v>
      </c>
      <c r="K190" s="389"/>
      <c r="L190" s="369">
        <v>0.93835591237223404</v>
      </c>
      <c r="M190" s="401"/>
      <c r="N190" s="346">
        <f t="shared" si="72"/>
        <v>0</v>
      </c>
    </row>
    <row r="191" spans="2:14">
      <c r="B191" s="380" t="str">
        <f t="shared" ref="B191:C191" si="84">+B80</f>
        <v>078</v>
      </c>
      <c r="C191" s="402" t="str">
        <f t="shared" si="84"/>
        <v>水運</v>
      </c>
      <c r="D191" s="396"/>
      <c r="E191" s="397"/>
      <c r="F191" s="403"/>
      <c r="G191" s="399"/>
      <c r="H191" s="369">
        <v>1.5687541855092552E-3</v>
      </c>
      <c r="I191" s="389"/>
      <c r="J191" s="346">
        <f t="shared" si="70"/>
        <v>0</v>
      </c>
      <c r="K191" s="389"/>
      <c r="L191" s="369">
        <v>0.23188426272587281</v>
      </c>
      <c r="M191" s="401"/>
      <c r="N191" s="346">
        <f t="shared" si="72"/>
        <v>0</v>
      </c>
    </row>
    <row r="192" spans="2:14">
      <c r="B192" s="380" t="str">
        <f t="shared" ref="B192:C192" si="85">+B81</f>
        <v>079</v>
      </c>
      <c r="C192" s="402" t="str">
        <f t="shared" si="85"/>
        <v>航空輸送</v>
      </c>
      <c r="D192" s="396"/>
      <c r="E192" s="397"/>
      <c r="F192" s="403"/>
      <c r="G192" s="399"/>
      <c r="H192" s="369">
        <v>1.3208707708469732E-6</v>
      </c>
      <c r="I192" s="389"/>
      <c r="J192" s="346">
        <f t="shared" si="70"/>
        <v>0</v>
      </c>
      <c r="K192" s="389"/>
      <c r="L192" s="369">
        <v>6.4535054268113345E-3</v>
      </c>
      <c r="M192" s="401"/>
      <c r="N192" s="346">
        <f t="shared" si="72"/>
        <v>0</v>
      </c>
    </row>
    <row r="193" spans="2:14">
      <c r="B193" s="380" t="str">
        <f t="shared" ref="B193:C193" si="86">+B82</f>
        <v>080</v>
      </c>
      <c r="C193" s="402" t="str">
        <f t="shared" si="86"/>
        <v>貨物利用運送</v>
      </c>
      <c r="D193" s="396"/>
      <c r="E193" s="397"/>
      <c r="F193" s="403"/>
      <c r="G193" s="399"/>
      <c r="H193" s="369">
        <v>3.0380027729480384E-5</v>
      </c>
      <c r="I193" s="389"/>
      <c r="J193" s="346">
        <f t="shared" si="70"/>
        <v>0</v>
      </c>
      <c r="K193" s="389"/>
      <c r="L193" s="369">
        <v>5.058365758754868E-2</v>
      </c>
      <c r="M193" s="401"/>
      <c r="N193" s="346">
        <f t="shared" si="72"/>
        <v>0</v>
      </c>
    </row>
    <row r="194" spans="2:14">
      <c r="B194" s="380" t="str">
        <f t="shared" ref="B194:C194" si="87">+B83</f>
        <v>081</v>
      </c>
      <c r="C194" s="402" t="str">
        <f t="shared" si="87"/>
        <v>倉庫</v>
      </c>
      <c r="D194" s="396"/>
      <c r="E194" s="397"/>
      <c r="F194" s="403"/>
      <c r="G194" s="399"/>
      <c r="H194" s="369">
        <v>6.095818607458781E-4</v>
      </c>
      <c r="I194" s="389"/>
      <c r="J194" s="346">
        <f t="shared" si="70"/>
        <v>0</v>
      </c>
      <c r="K194" s="389"/>
      <c r="L194" s="369">
        <v>0.546474481842112</v>
      </c>
      <c r="M194" s="401"/>
      <c r="N194" s="346">
        <f t="shared" si="72"/>
        <v>0</v>
      </c>
    </row>
    <row r="195" spans="2:14">
      <c r="B195" s="380" t="str">
        <f t="shared" ref="B195:C195" si="88">+B84</f>
        <v>082</v>
      </c>
      <c r="C195" s="402" t="str">
        <f t="shared" si="88"/>
        <v>運輸附帯サービス</v>
      </c>
      <c r="D195" s="396"/>
      <c r="E195" s="397"/>
      <c r="F195" s="403"/>
      <c r="G195" s="399"/>
      <c r="H195" s="369">
        <v>4.1506162522581391E-3</v>
      </c>
      <c r="I195" s="389"/>
      <c r="J195" s="346">
        <f t="shared" si="70"/>
        <v>0</v>
      </c>
      <c r="K195" s="389"/>
      <c r="L195" s="369">
        <v>0.71638191637512305</v>
      </c>
      <c r="M195" s="401"/>
      <c r="N195" s="346">
        <f t="shared" si="72"/>
        <v>0</v>
      </c>
    </row>
    <row r="196" spans="2:14">
      <c r="B196" s="380" t="str">
        <f t="shared" ref="B196:C196" si="89">+B85</f>
        <v>083</v>
      </c>
      <c r="C196" s="402" t="str">
        <f t="shared" si="89"/>
        <v>郵便・信書便</v>
      </c>
      <c r="D196" s="396"/>
      <c r="E196" s="397"/>
      <c r="F196" s="403"/>
      <c r="G196" s="399"/>
      <c r="H196" s="369">
        <v>4.244398076988274E-4</v>
      </c>
      <c r="I196" s="389"/>
      <c r="J196" s="346">
        <f t="shared" si="70"/>
        <v>0</v>
      </c>
      <c r="K196" s="389"/>
      <c r="L196" s="369">
        <v>0.84759794016035461</v>
      </c>
      <c r="M196" s="401"/>
      <c r="N196" s="346">
        <f t="shared" si="72"/>
        <v>0</v>
      </c>
    </row>
    <row r="197" spans="2:14">
      <c r="B197" s="380" t="str">
        <f t="shared" ref="B197:C197" si="90">+B86</f>
        <v>084</v>
      </c>
      <c r="C197" s="402" t="str">
        <f t="shared" si="90"/>
        <v>通信</v>
      </c>
      <c r="D197" s="396"/>
      <c r="E197" s="397"/>
      <c r="F197" s="403"/>
      <c r="G197" s="399"/>
      <c r="H197" s="369">
        <v>2.4637982343480115E-2</v>
      </c>
      <c r="I197" s="389"/>
      <c r="J197" s="346">
        <f t="shared" si="70"/>
        <v>0</v>
      </c>
      <c r="K197" s="389"/>
      <c r="L197" s="369">
        <v>0.79872975840804594</v>
      </c>
      <c r="M197" s="401"/>
      <c r="N197" s="346">
        <f t="shared" si="72"/>
        <v>0</v>
      </c>
    </row>
    <row r="198" spans="2:14">
      <c r="B198" s="380" t="str">
        <f t="shared" ref="B198:C198" si="91">+B87</f>
        <v>085</v>
      </c>
      <c r="C198" s="402" t="str">
        <f t="shared" si="91"/>
        <v>放送</v>
      </c>
      <c r="D198" s="396"/>
      <c r="E198" s="397"/>
      <c r="F198" s="403"/>
      <c r="G198" s="399"/>
      <c r="H198" s="369">
        <v>3.1491760628276585E-3</v>
      </c>
      <c r="I198" s="389"/>
      <c r="J198" s="346">
        <f t="shared" si="70"/>
        <v>0</v>
      </c>
      <c r="K198" s="389"/>
      <c r="L198" s="369">
        <v>0.72312393547740705</v>
      </c>
      <c r="M198" s="401"/>
      <c r="N198" s="346">
        <f t="shared" si="72"/>
        <v>0</v>
      </c>
    </row>
    <row r="199" spans="2:14">
      <c r="B199" s="380" t="str">
        <f t="shared" ref="B199:C199" si="92">+B88</f>
        <v>086</v>
      </c>
      <c r="C199" s="402" t="str">
        <f t="shared" si="92"/>
        <v>情報サービス</v>
      </c>
      <c r="D199" s="396"/>
      <c r="E199" s="397"/>
      <c r="F199" s="403"/>
      <c r="G199" s="399"/>
      <c r="H199" s="369">
        <v>2.0803714640839826E-4</v>
      </c>
      <c r="I199" s="389"/>
      <c r="J199" s="346">
        <f t="shared" si="70"/>
        <v>0</v>
      </c>
      <c r="K199" s="389"/>
      <c r="L199" s="369">
        <v>0.18528747597021566</v>
      </c>
      <c r="M199" s="401"/>
      <c r="N199" s="346">
        <f t="shared" si="72"/>
        <v>0</v>
      </c>
    </row>
    <row r="200" spans="2:14">
      <c r="B200" s="380" t="str">
        <f t="shared" ref="B200:C200" si="93">+B89</f>
        <v>087</v>
      </c>
      <c r="C200" s="402" t="str">
        <f t="shared" si="93"/>
        <v>インターネット附随サービス</v>
      </c>
      <c r="D200" s="396"/>
      <c r="E200" s="397"/>
      <c r="F200" s="403"/>
      <c r="G200" s="399"/>
      <c r="H200" s="369">
        <v>5.8558604174215808E-5</v>
      </c>
      <c r="I200" s="389"/>
      <c r="J200" s="346">
        <f t="shared" si="70"/>
        <v>0</v>
      </c>
      <c r="K200" s="389"/>
      <c r="L200" s="369">
        <v>0.12261286186652276</v>
      </c>
      <c r="M200" s="401"/>
      <c r="N200" s="346">
        <f t="shared" si="72"/>
        <v>0</v>
      </c>
    </row>
    <row r="201" spans="2:14">
      <c r="B201" s="380" t="str">
        <f t="shared" ref="B201:C201" si="94">+B90</f>
        <v>088</v>
      </c>
      <c r="C201" s="402" t="str">
        <f t="shared" si="94"/>
        <v>映像・音声・文字情報制作</v>
      </c>
      <c r="D201" s="396"/>
      <c r="E201" s="397"/>
      <c r="F201" s="403"/>
      <c r="G201" s="399"/>
      <c r="H201" s="369">
        <v>2.5624892954431281E-3</v>
      </c>
      <c r="I201" s="389"/>
      <c r="J201" s="346">
        <f t="shared" si="70"/>
        <v>0</v>
      </c>
      <c r="K201" s="389"/>
      <c r="L201" s="369">
        <v>0.6786642709687285</v>
      </c>
      <c r="M201" s="401"/>
      <c r="N201" s="346">
        <f t="shared" si="72"/>
        <v>0</v>
      </c>
    </row>
    <row r="202" spans="2:14">
      <c r="B202" s="380" t="str">
        <f t="shared" ref="B202:C202" si="95">+B91</f>
        <v>089</v>
      </c>
      <c r="C202" s="402" t="str">
        <f t="shared" si="95"/>
        <v>公務</v>
      </c>
      <c r="D202" s="396"/>
      <c r="E202" s="397"/>
      <c r="F202" s="403"/>
      <c r="G202" s="399"/>
      <c r="H202" s="369">
        <v>3.2880876388950652E-3</v>
      </c>
      <c r="I202" s="389"/>
      <c r="J202" s="346">
        <f t="shared" si="70"/>
        <v>0</v>
      </c>
      <c r="K202" s="389"/>
      <c r="L202" s="369">
        <v>1</v>
      </c>
      <c r="M202" s="401"/>
      <c r="N202" s="346">
        <f t="shared" si="72"/>
        <v>0</v>
      </c>
    </row>
    <row r="203" spans="2:14">
      <c r="B203" s="380" t="str">
        <f t="shared" ref="B203:C203" si="96">+B92</f>
        <v>090</v>
      </c>
      <c r="C203" s="402" t="str">
        <f t="shared" si="96"/>
        <v>教育</v>
      </c>
      <c r="D203" s="396"/>
      <c r="E203" s="397"/>
      <c r="F203" s="403"/>
      <c r="G203" s="399"/>
      <c r="H203" s="369">
        <v>1.8239904474625854E-2</v>
      </c>
      <c r="I203" s="389"/>
      <c r="J203" s="346">
        <f t="shared" si="70"/>
        <v>0</v>
      </c>
      <c r="K203" s="389"/>
      <c r="L203" s="369">
        <v>0.9567248609849931</v>
      </c>
      <c r="M203" s="401"/>
      <c r="N203" s="346">
        <f t="shared" si="72"/>
        <v>0</v>
      </c>
    </row>
    <row r="204" spans="2:14">
      <c r="B204" s="380" t="str">
        <f t="shared" ref="B204:C204" si="97">+B93</f>
        <v>091</v>
      </c>
      <c r="C204" s="402" t="str">
        <f t="shared" si="97"/>
        <v>研究</v>
      </c>
      <c r="D204" s="396"/>
      <c r="E204" s="397"/>
      <c r="F204" s="403"/>
      <c r="G204" s="399"/>
      <c r="H204" s="369">
        <v>2.2829049822805186E-4</v>
      </c>
      <c r="I204" s="389"/>
      <c r="J204" s="346">
        <f t="shared" si="70"/>
        <v>0</v>
      </c>
      <c r="K204" s="389"/>
      <c r="L204" s="369">
        <v>0.18017642304042736</v>
      </c>
      <c r="M204" s="401"/>
      <c r="N204" s="346">
        <f t="shared" si="72"/>
        <v>0</v>
      </c>
    </row>
    <row r="205" spans="2:14">
      <c r="B205" s="380" t="str">
        <f t="shared" ref="B205:C205" si="98">+B94</f>
        <v>092</v>
      </c>
      <c r="C205" s="402" t="str">
        <f t="shared" si="98"/>
        <v>医療</v>
      </c>
      <c r="D205" s="396"/>
      <c r="E205" s="397"/>
      <c r="F205" s="403"/>
      <c r="G205" s="399"/>
      <c r="H205" s="369">
        <v>3.2301234265677305E-2</v>
      </c>
      <c r="I205" s="389"/>
      <c r="J205" s="346">
        <f t="shared" si="70"/>
        <v>0</v>
      </c>
      <c r="K205" s="389"/>
      <c r="L205" s="369">
        <v>0.99375647431064007</v>
      </c>
      <c r="M205" s="401"/>
      <c r="N205" s="346">
        <f t="shared" si="72"/>
        <v>0</v>
      </c>
    </row>
    <row r="206" spans="2:14">
      <c r="B206" s="380" t="str">
        <f t="shared" ref="B206:C206" si="99">+B95</f>
        <v>093</v>
      </c>
      <c r="C206" s="402" t="str">
        <f t="shared" si="99"/>
        <v>保健衛生</v>
      </c>
      <c r="D206" s="396"/>
      <c r="E206" s="397"/>
      <c r="F206" s="403"/>
      <c r="G206" s="399"/>
      <c r="H206" s="369">
        <v>2.0781700127992376E-4</v>
      </c>
      <c r="I206" s="389"/>
      <c r="J206" s="346">
        <f t="shared" si="70"/>
        <v>0</v>
      </c>
      <c r="K206" s="389"/>
      <c r="L206" s="369">
        <v>1</v>
      </c>
      <c r="M206" s="401"/>
      <c r="N206" s="346">
        <f t="shared" si="72"/>
        <v>0</v>
      </c>
    </row>
    <row r="207" spans="2:14">
      <c r="B207" s="380" t="str">
        <f t="shared" ref="B207:C207" si="100">+B96</f>
        <v>094</v>
      </c>
      <c r="C207" s="402" t="str">
        <f t="shared" si="100"/>
        <v>社会保険・社会福祉</v>
      </c>
      <c r="D207" s="396"/>
      <c r="E207" s="397"/>
      <c r="F207" s="403"/>
      <c r="G207" s="399"/>
      <c r="H207" s="369">
        <v>1.6452546176541422E-2</v>
      </c>
      <c r="I207" s="389"/>
      <c r="J207" s="346">
        <f t="shared" si="70"/>
        <v>0</v>
      </c>
      <c r="K207" s="389"/>
      <c r="L207" s="369">
        <v>1</v>
      </c>
      <c r="M207" s="401"/>
      <c r="N207" s="346">
        <f t="shared" si="72"/>
        <v>0</v>
      </c>
    </row>
    <row r="208" spans="2:14">
      <c r="B208" s="380" t="str">
        <f t="shared" ref="B208:C208" si="101">+B97</f>
        <v>095</v>
      </c>
      <c r="C208" s="402" t="str">
        <f t="shared" si="101"/>
        <v>介護</v>
      </c>
      <c r="D208" s="396"/>
      <c r="E208" s="397"/>
      <c r="F208" s="403"/>
      <c r="G208" s="399"/>
      <c r="H208" s="369">
        <v>3.1271615499802088E-3</v>
      </c>
      <c r="I208" s="389"/>
      <c r="J208" s="346">
        <f t="shared" si="70"/>
        <v>0</v>
      </c>
      <c r="K208" s="389"/>
      <c r="L208" s="369">
        <v>1</v>
      </c>
      <c r="M208" s="401"/>
      <c r="N208" s="346">
        <f t="shared" si="72"/>
        <v>0</v>
      </c>
    </row>
    <row r="209" spans="2:14">
      <c r="B209" s="380" t="str">
        <f t="shared" ref="B209:C209" si="102">+B98</f>
        <v>096</v>
      </c>
      <c r="C209" s="402" t="str">
        <f t="shared" si="102"/>
        <v>その他の非営利団体サービス</v>
      </c>
      <c r="D209" s="396"/>
      <c r="E209" s="397"/>
      <c r="F209" s="403"/>
      <c r="G209" s="399"/>
      <c r="H209" s="369">
        <v>1.6818427380066035E-2</v>
      </c>
      <c r="I209" s="389"/>
      <c r="J209" s="346">
        <f t="shared" si="70"/>
        <v>0</v>
      </c>
      <c r="K209" s="389"/>
      <c r="L209" s="369">
        <v>0.95252203382605272</v>
      </c>
      <c r="M209" s="401"/>
      <c r="N209" s="346">
        <f t="shared" si="72"/>
        <v>0</v>
      </c>
    </row>
    <row r="210" spans="2:14">
      <c r="B210" s="380" t="str">
        <f t="shared" ref="B210:C210" si="103">+B99</f>
        <v>097</v>
      </c>
      <c r="C210" s="402" t="str">
        <f t="shared" si="103"/>
        <v>物品賃貸サービス</v>
      </c>
      <c r="D210" s="396"/>
      <c r="E210" s="397"/>
      <c r="F210" s="403"/>
      <c r="G210" s="399"/>
      <c r="H210" s="369">
        <v>1.2460214271656446E-3</v>
      </c>
      <c r="I210" s="389"/>
      <c r="J210" s="346">
        <f t="shared" ref="J210:J220" si="104">$F$221*H210</f>
        <v>0</v>
      </c>
      <c r="K210" s="389"/>
      <c r="L210" s="369">
        <v>0.3994583269456794</v>
      </c>
      <c r="M210" s="401"/>
      <c r="N210" s="346">
        <f t="shared" si="72"/>
        <v>0</v>
      </c>
    </row>
    <row r="211" spans="2:14">
      <c r="B211" s="380" t="str">
        <f t="shared" ref="B211:C211" si="105">+B100</f>
        <v>098</v>
      </c>
      <c r="C211" s="402" t="str">
        <f t="shared" si="105"/>
        <v>広告</v>
      </c>
      <c r="D211" s="396"/>
      <c r="E211" s="397"/>
      <c r="F211" s="403"/>
      <c r="G211" s="399"/>
      <c r="H211" s="369">
        <v>1.3208707708469732E-6</v>
      </c>
      <c r="I211" s="389"/>
      <c r="J211" s="346">
        <f t="shared" si="104"/>
        <v>0</v>
      </c>
      <c r="K211" s="389"/>
      <c r="L211" s="369">
        <v>8.4876591566655168E-2</v>
      </c>
      <c r="M211" s="401"/>
      <c r="N211" s="346">
        <f t="shared" si="72"/>
        <v>0</v>
      </c>
    </row>
    <row r="212" spans="2:14">
      <c r="B212" s="380" t="str">
        <f t="shared" ref="B212:C212" si="106">+B101</f>
        <v>099</v>
      </c>
      <c r="C212" s="402" t="str">
        <f t="shared" si="106"/>
        <v>自動車整備・機械修理</v>
      </c>
      <c r="D212" s="396"/>
      <c r="E212" s="397"/>
      <c r="F212" s="403"/>
      <c r="G212" s="399"/>
      <c r="H212" s="369">
        <v>1.1139563645937949E-2</v>
      </c>
      <c r="I212" s="389"/>
      <c r="J212" s="346">
        <f t="shared" si="104"/>
        <v>0</v>
      </c>
      <c r="K212" s="389"/>
      <c r="L212" s="369">
        <v>0.85454938786682733</v>
      </c>
      <c r="M212" s="401"/>
      <c r="N212" s="346">
        <f t="shared" si="72"/>
        <v>0</v>
      </c>
    </row>
    <row r="213" spans="2:14">
      <c r="B213" s="380" t="str">
        <f t="shared" ref="B213:C213" si="107">+B102</f>
        <v>100</v>
      </c>
      <c r="C213" s="402" t="str">
        <f t="shared" si="107"/>
        <v>その他の対事業所サービス</v>
      </c>
      <c r="D213" s="396"/>
      <c r="E213" s="397"/>
      <c r="F213" s="403"/>
      <c r="G213" s="399"/>
      <c r="H213" s="369">
        <v>1.395499969399827E-3</v>
      </c>
      <c r="I213" s="389"/>
      <c r="J213" s="346">
        <f t="shared" si="104"/>
        <v>0</v>
      </c>
      <c r="K213" s="389"/>
      <c r="L213" s="369">
        <v>0.69386307439274086</v>
      </c>
      <c r="M213" s="401"/>
      <c r="N213" s="346">
        <f t="shared" si="72"/>
        <v>0</v>
      </c>
    </row>
    <row r="214" spans="2:14">
      <c r="B214" s="380" t="str">
        <f t="shared" ref="B214:C214" si="108">+B103</f>
        <v>101</v>
      </c>
      <c r="C214" s="402" t="str">
        <f t="shared" si="108"/>
        <v>宿泊業</v>
      </c>
      <c r="D214" s="396"/>
      <c r="E214" s="397"/>
      <c r="F214" s="403"/>
      <c r="G214" s="399"/>
      <c r="H214" s="369">
        <v>1.5686000839193231E-2</v>
      </c>
      <c r="I214" s="389"/>
      <c r="J214" s="346">
        <f t="shared" si="104"/>
        <v>0</v>
      </c>
      <c r="K214" s="389"/>
      <c r="L214" s="369">
        <v>0.44384976230204953</v>
      </c>
      <c r="M214" s="401"/>
      <c r="N214" s="346">
        <f t="shared" si="72"/>
        <v>0</v>
      </c>
    </row>
    <row r="215" spans="2:14">
      <c r="B215" s="380" t="str">
        <f t="shared" ref="B215:C215" si="109">+B104</f>
        <v>102</v>
      </c>
      <c r="C215" s="402" t="str">
        <f t="shared" si="109"/>
        <v>飲食サービス</v>
      </c>
      <c r="D215" s="396"/>
      <c r="E215" s="397"/>
      <c r="F215" s="403"/>
      <c r="G215" s="399"/>
      <c r="H215" s="369">
        <v>4.0353922920145877E-2</v>
      </c>
      <c r="I215" s="389"/>
      <c r="J215" s="346">
        <f t="shared" si="104"/>
        <v>0</v>
      </c>
      <c r="K215" s="389"/>
      <c r="L215" s="369">
        <v>0.95798697979716463</v>
      </c>
      <c r="M215" s="401"/>
      <c r="N215" s="346">
        <f t="shared" si="72"/>
        <v>0</v>
      </c>
    </row>
    <row r="216" spans="2:14">
      <c r="B216" s="380" t="str">
        <f t="shared" ref="B216:C216" si="110">+B105</f>
        <v>103</v>
      </c>
      <c r="C216" s="402" t="str">
        <f t="shared" si="110"/>
        <v>洗濯・理容・美容・浴場業</v>
      </c>
      <c r="D216" s="396"/>
      <c r="E216" s="397"/>
      <c r="F216" s="403"/>
      <c r="G216" s="399"/>
      <c r="H216" s="369">
        <v>1.3661986527998719E-2</v>
      </c>
      <c r="I216" s="389"/>
      <c r="J216" s="346">
        <f t="shared" si="104"/>
        <v>0</v>
      </c>
      <c r="K216" s="389"/>
      <c r="L216" s="369">
        <v>0.88148961527645731</v>
      </c>
      <c r="M216" s="401"/>
      <c r="N216" s="346">
        <f t="shared" si="72"/>
        <v>0</v>
      </c>
    </row>
    <row r="217" spans="2:14">
      <c r="B217" s="380" t="str">
        <f t="shared" ref="B217:C217" si="111">+B106</f>
        <v>104</v>
      </c>
      <c r="C217" s="402" t="str">
        <f t="shared" si="111"/>
        <v>娯楽サービス</v>
      </c>
      <c r="D217" s="396"/>
      <c r="E217" s="397"/>
      <c r="F217" s="403"/>
      <c r="G217" s="399"/>
      <c r="H217" s="369">
        <v>2.0054340623512645E-2</v>
      </c>
      <c r="I217" s="389"/>
      <c r="J217" s="346">
        <f t="shared" si="104"/>
        <v>0</v>
      </c>
      <c r="K217" s="389"/>
      <c r="L217" s="369">
        <v>0.83286855456802567</v>
      </c>
      <c r="M217" s="401"/>
      <c r="N217" s="346">
        <f t="shared" si="72"/>
        <v>0</v>
      </c>
    </row>
    <row r="218" spans="2:14">
      <c r="B218" s="380" t="str">
        <f t="shared" ref="B218:C218" si="112">+B107</f>
        <v>105</v>
      </c>
      <c r="C218" s="402" t="str">
        <f t="shared" si="112"/>
        <v>その他の対個人サービス</v>
      </c>
      <c r="D218" s="396"/>
      <c r="E218" s="397"/>
      <c r="F218" s="403"/>
      <c r="G218" s="399"/>
      <c r="H218" s="369">
        <v>1.7082161243978482E-2</v>
      </c>
      <c r="I218" s="389"/>
      <c r="J218" s="346">
        <f t="shared" si="104"/>
        <v>0</v>
      </c>
      <c r="K218" s="389"/>
      <c r="L218" s="369">
        <v>0.89616552317659148</v>
      </c>
      <c r="M218" s="401"/>
      <c r="N218" s="346">
        <f t="shared" si="72"/>
        <v>0</v>
      </c>
    </row>
    <row r="219" spans="2:14">
      <c r="B219" s="380" t="str">
        <f t="shared" ref="B219:C219" si="113">+B108</f>
        <v>106</v>
      </c>
      <c r="C219" s="402" t="str">
        <f t="shared" si="113"/>
        <v>事務用品</v>
      </c>
      <c r="D219" s="396"/>
      <c r="E219" s="397"/>
      <c r="F219" s="403"/>
      <c r="G219" s="399"/>
      <c r="H219" s="369">
        <v>0</v>
      </c>
      <c r="I219" s="389"/>
      <c r="J219" s="346">
        <f t="shared" si="104"/>
        <v>0</v>
      </c>
      <c r="K219" s="389"/>
      <c r="L219" s="369">
        <v>1</v>
      </c>
      <c r="M219" s="401"/>
      <c r="N219" s="346">
        <f t="shared" si="72"/>
        <v>0</v>
      </c>
    </row>
    <row r="220" spans="2:14" ht="12.75" thickBot="1">
      <c r="B220" s="380" t="str">
        <f t="shared" ref="B220:C220" si="114">+B109</f>
        <v>107</v>
      </c>
      <c r="C220" s="402" t="str">
        <f t="shared" si="114"/>
        <v>分類不明</v>
      </c>
      <c r="D220" s="396"/>
      <c r="E220" s="397"/>
      <c r="F220" s="403"/>
      <c r="G220" s="399"/>
      <c r="H220" s="369">
        <v>7.837166573692041E-5</v>
      </c>
      <c r="I220" s="389"/>
      <c r="J220" s="346">
        <f t="shared" si="104"/>
        <v>0</v>
      </c>
      <c r="K220" s="389"/>
      <c r="L220" s="369">
        <v>0.99298276913013095</v>
      </c>
      <c r="M220" s="401"/>
      <c r="N220" s="346">
        <f t="shared" si="72"/>
        <v>0</v>
      </c>
    </row>
    <row r="221" spans="2:14" ht="12.75" thickBot="1">
      <c r="B221" s="386"/>
      <c r="C221" s="404" t="s">
        <v>193</v>
      </c>
      <c r="D221" s="396"/>
      <c r="E221" s="397"/>
      <c r="F221" s="405">
        <f>L110</f>
        <v>0</v>
      </c>
      <c r="G221" s="399"/>
      <c r="H221" s="406">
        <f>SUM(H114:H220)</f>
        <v>0.99999999999999989</v>
      </c>
      <c r="I221" s="389"/>
      <c r="J221" s="351">
        <f>SUM(J114:J220)</f>
        <v>0</v>
      </c>
      <c r="K221" s="396"/>
      <c r="L221" s="370"/>
      <c r="M221" s="407"/>
      <c r="N221" s="351">
        <f>SUM(N114:N220)</f>
        <v>0</v>
      </c>
    </row>
    <row r="225" spans="2:120" ht="14.25">
      <c r="C225" s="38" t="s">
        <v>409</v>
      </c>
    </row>
    <row r="227" spans="2:120" ht="17.25" thickBot="1">
      <c r="C227" s="408" t="s">
        <v>410</v>
      </c>
    </row>
    <row r="228" spans="2:120" ht="12.75" hidden="1" thickBot="1"/>
    <row r="229" spans="2:120">
      <c r="B229" s="409"/>
      <c r="C229" s="410"/>
      <c r="D229" s="411" t="str">
        <f t="array" ref="D229:DF230">+TRANSPOSE($B$114:$C$220)</f>
        <v>001</v>
      </c>
      <c r="E229" s="412" t="str">
        <v>002</v>
      </c>
      <c r="F229" s="412" t="str">
        <v>003</v>
      </c>
      <c r="G229" s="412" t="str">
        <v>004</v>
      </c>
      <c r="H229" s="412" t="str">
        <v>005</v>
      </c>
      <c r="I229" s="412" t="str">
        <v>006</v>
      </c>
      <c r="J229" s="412" t="str">
        <v>007</v>
      </c>
      <c r="K229" s="412" t="str">
        <v>008</v>
      </c>
      <c r="L229" s="412" t="str">
        <v>009</v>
      </c>
      <c r="M229" s="412" t="str">
        <v>010</v>
      </c>
      <c r="N229" s="412" t="str">
        <v>011</v>
      </c>
      <c r="O229" s="412" t="str">
        <v>012</v>
      </c>
      <c r="P229" s="412" t="str">
        <v>013</v>
      </c>
      <c r="Q229" s="412" t="str">
        <v>014</v>
      </c>
      <c r="R229" s="412" t="str">
        <v>015</v>
      </c>
      <c r="S229" s="412" t="str">
        <v>016</v>
      </c>
      <c r="T229" s="412" t="str">
        <v>017</v>
      </c>
      <c r="U229" s="412" t="str">
        <v>018</v>
      </c>
      <c r="V229" s="412" t="str">
        <v>019</v>
      </c>
      <c r="W229" s="412" t="str">
        <v>020</v>
      </c>
      <c r="X229" s="412" t="str">
        <v>021</v>
      </c>
      <c r="Y229" s="412" t="str">
        <v>022</v>
      </c>
      <c r="Z229" s="412" t="str">
        <v>023</v>
      </c>
      <c r="AA229" s="412" t="str">
        <v>024</v>
      </c>
      <c r="AB229" s="412" t="str">
        <v>025</v>
      </c>
      <c r="AC229" s="412" t="str">
        <v>026</v>
      </c>
      <c r="AD229" s="412" t="str">
        <v>027</v>
      </c>
      <c r="AE229" s="412" t="str">
        <v>028</v>
      </c>
      <c r="AF229" s="412" t="str">
        <v>029</v>
      </c>
      <c r="AG229" s="412" t="str">
        <v>030</v>
      </c>
      <c r="AH229" s="412" t="str">
        <v>031</v>
      </c>
      <c r="AI229" s="412" t="str">
        <v>032</v>
      </c>
      <c r="AJ229" s="412" t="str">
        <v>033</v>
      </c>
      <c r="AK229" s="412" t="str">
        <v>034</v>
      </c>
      <c r="AL229" s="412" t="str">
        <v>035</v>
      </c>
      <c r="AM229" s="412" t="str">
        <v>036</v>
      </c>
      <c r="AN229" s="412" t="str">
        <v>037</v>
      </c>
      <c r="AO229" s="412" t="str">
        <v>038</v>
      </c>
      <c r="AP229" s="412" t="str">
        <v>039</v>
      </c>
      <c r="AQ229" s="412" t="str">
        <v>040</v>
      </c>
      <c r="AR229" s="412" t="str">
        <v>041</v>
      </c>
      <c r="AS229" s="412" t="str">
        <v>042</v>
      </c>
      <c r="AT229" s="412" t="str">
        <v>043</v>
      </c>
      <c r="AU229" s="412" t="str">
        <v>044</v>
      </c>
      <c r="AV229" s="412" t="str">
        <v>045</v>
      </c>
      <c r="AW229" s="412" t="str">
        <v>046</v>
      </c>
      <c r="AX229" s="412" t="str">
        <v>047</v>
      </c>
      <c r="AY229" s="412" t="str">
        <v>048</v>
      </c>
      <c r="AZ229" s="412" t="str">
        <v>049</v>
      </c>
      <c r="BA229" s="412" t="str">
        <v>050</v>
      </c>
      <c r="BB229" s="412" t="str">
        <v>051</v>
      </c>
      <c r="BC229" s="412" t="str">
        <v>052</v>
      </c>
      <c r="BD229" s="412" t="str">
        <v>053</v>
      </c>
      <c r="BE229" s="412" t="str">
        <v>054</v>
      </c>
      <c r="BF229" s="412" t="str">
        <v>055</v>
      </c>
      <c r="BG229" s="412" t="str">
        <v>056</v>
      </c>
      <c r="BH229" s="412" t="str">
        <v>057</v>
      </c>
      <c r="BI229" s="412" t="str">
        <v>058</v>
      </c>
      <c r="BJ229" s="412" t="str">
        <v>059</v>
      </c>
      <c r="BK229" s="412" t="str">
        <v>060</v>
      </c>
      <c r="BL229" s="412" t="str">
        <v>061</v>
      </c>
      <c r="BM229" s="412" t="str">
        <v>062</v>
      </c>
      <c r="BN229" s="412" t="str">
        <v>063</v>
      </c>
      <c r="BO229" s="412" t="str">
        <v>064</v>
      </c>
      <c r="BP229" s="412" t="str">
        <v>065</v>
      </c>
      <c r="BQ229" s="412" t="str">
        <v>066</v>
      </c>
      <c r="BR229" s="412" t="str">
        <v>067</v>
      </c>
      <c r="BS229" s="412" t="str">
        <v>068</v>
      </c>
      <c r="BT229" s="412" t="str">
        <v>069</v>
      </c>
      <c r="BU229" s="412" t="str">
        <v>070</v>
      </c>
      <c r="BV229" s="412" t="str">
        <v>071</v>
      </c>
      <c r="BW229" s="412" t="str">
        <v>072</v>
      </c>
      <c r="BX229" s="412" t="str">
        <v>073</v>
      </c>
      <c r="BY229" s="412" t="str">
        <v>074</v>
      </c>
      <c r="BZ229" s="412" t="str">
        <v>075</v>
      </c>
      <c r="CA229" s="412" t="str">
        <v>076</v>
      </c>
      <c r="CB229" s="412" t="str">
        <v>077</v>
      </c>
      <c r="CC229" s="412" t="str">
        <v>078</v>
      </c>
      <c r="CD229" s="412" t="str">
        <v>079</v>
      </c>
      <c r="CE229" s="412" t="str">
        <v>080</v>
      </c>
      <c r="CF229" s="412" t="str">
        <v>081</v>
      </c>
      <c r="CG229" s="412" t="str">
        <v>082</v>
      </c>
      <c r="CH229" s="412" t="str">
        <v>083</v>
      </c>
      <c r="CI229" s="412" t="str">
        <v>084</v>
      </c>
      <c r="CJ229" s="412" t="str">
        <v>085</v>
      </c>
      <c r="CK229" s="412" t="str">
        <v>086</v>
      </c>
      <c r="CL229" s="412" t="str">
        <v>087</v>
      </c>
      <c r="CM229" s="412" t="str">
        <v>088</v>
      </c>
      <c r="CN229" s="412" t="str">
        <v>089</v>
      </c>
      <c r="CO229" s="412" t="str">
        <v>090</v>
      </c>
      <c r="CP229" s="412" t="str">
        <v>091</v>
      </c>
      <c r="CQ229" s="412" t="str">
        <v>092</v>
      </c>
      <c r="CR229" s="412" t="str">
        <v>093</v>
      </c>
      <c r="CS229" s="412" t="str">
        <v>094</v>
      </c>
      <c r="CT229" s="412" t="str">
        <v>095</v>
      </c>
      <c r="CU229" s="412" t="str">
        <v>096</v>
      </c>
      <c r="CV229" s="412" t="str">
        <v>097</v>
      </c>
      <c r="CW229" s="412" t="str">
        <v>098</v>
      </c>
      <c r="CX229" s="412" t="str">
        <v>099</v>
      </c>
      <c r="CY229" s="412" t="str">
        <v>100</v>
      </c>
      <c r="CZ229" s="412" t="str">
        <v>101</v>
      </c>
      <c r="DA229" s="412" t="str">
        <v>102</v>
      </c>
      <c r="DB229" s="412" t="str">
        <v>103</v>
      </c>
      <c r="DC229" s="413" t="str">
        <v>104</v>
      </c>
      <c r="DD229" s="413" t="str">
        <v>105</v>
      </c>
      <c r="DE229" s="413" t="str">
        <v>106</v>
      </c>
      <c r="DF229" s="414" t="str">
        <v>107</v>
      </c>
      <c r="DH229" s="79"/>
      <c r="DI229" s="79"/>
      <c r="DJ229" s="79"/>
      <c r="DK229" s="79"/>
      <c r="DL229" s="79"/>
      <c r="DM229" s="79"/>
      <c r="DN229" s="79"/>
      <c r="DO229" s="79"/>
      <c r="DP229" s="79"/>
    </row>
    <row r="230" spans="2:120" s="158" customFormat="1" ht="59.25" customHeight="1">
      <c r="B230" s="415" t="s">
        <v>405</v>
      </c>
      <c r="C230" s="416" t="s">
        <v>352</v>
      </c>
      <c r="D230" s="310" t="str">
        <v>耕種農業</v>
      </c>
      <c r="E230" s="312" t="str">
        <v>畜産</v>
      </c>
      <c r="F230" s="312" t="str">
        <v>農業サービス</v>
      </c>
      <c r="G230" s="312" t="str">
        <v>林業</v>
      </c>
      <c r="H230" s="312" t="str">
        <v>漁業</v>
      </c>
      <c r="I230" s="312" t="str">
        <v>金属鉱物</v>
      </c>
      <c r="J230" s="312" t="str">
        <v>石炭・原油・天然ガス</v>
      </c>
      <c r="K230" s="312" t="str">
        <v>非金属鉱物</v>
      </c>
      <c r="L230" s="312" t="str">
        <v>食料品</v>
      </c>
      <c r="M230" s="312" t="str">
        <v>飲料</v>
      </c>
      <c r="N230" s="312" t="str">
        <v>飼料・有機質肥料（別掲を除く。）</v>
      </c>
      <c r="O230" s="312" t="str">
        <v>たばこ</v>
      </c>
      <c r="P230" s="312" t="str">
        <v>繊維工業製品</v>
      </c>
      <c r="Q230" s="312" t="str">
        <v>衣服・その他の繊維既製品</v>
      </c>
      <c r="R230" s="312" t="str">
        <v>木材・木製品</v>
      </c>
      <c r="S230" s="312" t="str">
        <v>家具・装備品</v>
      </c>
      <c r="T230" s="312" t="str">
        <v>パルプ・紙・板紙・加工紙</v>
      </c>
      <c r="U230" s="312" t="str">
        <v>紙加工品</v>
      </c>
      <c r="V230" s="312" t="str">
        <v>印刷・製版・製本</v>
      </c>
      <c r="W230" s="312" t="str">
        <v>化学肥料</v>
      </c>
      <c r="X230" s="312" t="str">
        <v>無機化学工業製品</v>
      </c>
      <c r="Y230" s="312" t="str">
        <v>石油化学基礎製品</v>
      </c>
      <c r="Z230" s="312" t="str">
        <v>有機化学工業製品（石油化学基礎製品を除く。）</v>
      </c>
      <c r="AA230" s="312" t="str">
        <v>合成樹脂</v>
      </c>
      <c r="AB230" s="312" t="str">
        <v>化学繊維</v>
      </c>
      <c r="AC230" s="312" t="str">
        <v>医薬品</v>
      </c>
      <c r="AD230" s="312" t="str">
        <v>化学最終製品（医薬品を除く。）</v>
      </c>
      <c r="AE230" s="312" t="str">
        <v>石油製品</v>
      </c>
      <c r="AF230" s="312" t="str">
        <v>石炭製品</v>
      </c>
      <c r="AG230" s="312" t="str">
        <v>プラスチック製品</v>
      </c>
      <c r="AH230" s="312" t="str">
        <v>ゴム製品</v>
      </c>
      <c r="AI230" s="312" t="str">
        <v>なめし革・毛皮・
同製品</v>
      </c>
      <c r="AJ230" s="312" t="str">
        <v>ガラス・ガラス製品</v>
      </c>
      <c r="AK230" s="312" t="str">
        <v>セメント・セメント製品</v>
      </c>
      <c r="AL230" s="312" t="str">
        <v>陶磁器</v>
      </c>
      <c r="AM230" s="312" t="str">
        <v>その他の窯業・土石
製品</v>
      </c>
      <c r="AN230" s="312" t="str">
        <v>銑鉄・粗鋼</v>
      </c>
      <c r="AO230" s="312" t="str">
        <v>鋼材</v>
      </c>
      <c r="AP230" s="312" t="str">
        <v>鋳鍛造品</v>
      </c>
      <c r="AQ230" s="312" t="str">
        <v>その他の鉄鋼製品</v>
      </c>
      <c r="AR230" s="312" t="str">
        <v>非鉄金属製錬・精製</v>
      </c>
      <c r="AS230" s="312" t="str">
        <v>非鉄金属加工製品</v>
      </c>
      <c r="AT230" s="312" t="str">
        <v>建設・建築用金属製品</v>
      </c>
      <c r="AU230" s="312" t="str">
        <v>その他の金属製品</v>
      </c>
      <c r="AV230" s="312" t="str">
        <v>はん用機械</v>
      </c>
      <c r="AW230" s="312" t="str">
        <v>生産用機械</v>
      </c>
      <c r="AX230" s="312" t="str">
        <v>業務用機械</v>
      </c>
      <c r="AY230" s="312" t="str">
        <v>電子デバイス</v>
      </c>
      <c r="AZ230" s="312" t="str">
        <v>その他の電子部品</v>
      </c>
      <c r="BA230" s="312" t="str">
        <v>産業用電気機器</v>
      </c>
      <c r="BB230" s="312" t="str">
        <v>民生用電気機器</v>
      </c>
      <c r="BC230" s="312" t="str">
        <v>電子応用装置・電気計測器</v>
      </c>
      <c r="BD230" s="312" t="str">
        <v>その他の電気機械</v>
      </c>
      <c r="BE230" s="312" t="str">
        <v>通信機械・同関連機器</v>
      </c>
      <c r="BF230" s="312" t="str">
        <v>電子計算機・同附属装置</v>
      </c>
      <c r="BG230" s="312" t="str">
        <v>乗用車</v>
      </c>
      <c r="BH230" s="312" t="str">
        <v>その他の自動車</v>
      </c>
      <c r="BI230" s="312" t="str">
        <v>自動車部品・同附属品</v>
      </c>
      <c r="BJ230" s="312" t="str">
        <v>船舶・同修理</v>
      </c>
      <c r="BK230" s="312" t="str">
        <v>その他の輸送機械・同修理</v>
      </c>
      <c r="BL230" s="312" t="str">
        <v>その他の製造工業製品</v>
      </c>
      <c r="BM230" s="312" t="str">
        <v>再生資源回収・加工処理</v>
      </c>
      <c r="BN230" s="312" t="str">
        <v>建築</v>
      </c>
      <c r="BO230" s="312" t="str">
        <v>建設補修</v>
      </c>
      <c r="BP230" s="312" t="str">
        <v>公共事業</v>
      </c>
      <c r="BQ230" s="312" t="str">
        <v>その他の土木建設</v>
      </c>
      <c r="BR230" s="312" t="str">
        <v>電力</v>
      </c>
      <c r="BS230" s="312" t="str">
        <v>ガス・熱供給</v>
      </c>
      <c r="BT230" s="312" t="str">
        <v>水道</v>
      </c>
      <c r="BU230" s="312" t="str">
        <v>廃棄物処理</v>
      </c>
      <c r="BV230" s="312" t="str">
        <v>商業</v>
      </c>
      <c r="BW230" s="312" t="str">
        <v>金融・保険</v>
      </c>
      <c r="BX230" s="312" t="str">
        <v>不動産仲介及び賃貸</v>
      </c>
      <c r="BY230" s="312" t="str">
        <v>住宅賃貸料</v>
      </c>
      <c r="BZ230" s="312" t="str">
        <v>住宅賃貸料（帰属家賃）</v>
      </c>
      <c r="CA230" s="312" t="str">
        <v>鉄道輸送</v>
      </c>
      <c r="CB230" s="312" t="str">
        <v>道路輸送（自家輸送を除く。）</v>
      </c>
      <c r="CC230" s="312" t="str">
        <v>水運</v>
      </c>
      <c r="CD230" s="312" t="str">
        <v>航空輸送</v>
      </c>
      <c r="CE230" s="312" t="str">
        <v>貨物利用運送</v>
      </c>
      <c r="CF230" s="312" t="str">
        <v>倉庫</v>
      </c>
      <c r="CG230" s="312" t="str">
        <v>運輸附帯サービス</v>
      </c>
      <c r="CH230" s="312" t="str">
        <v>郵便・信書便</v>
      </c>
      <c r="CI230" s="312" t="str">
        <v>通信</v>
      </c>
      <c r="CJ230" s="312" t="str">
        <v>放送</v>
      </c>
      <c r="CK230" s="312" t="str">
        <v>情報サービス</v>
      </c>
      <c r="CL230" s="312" t="str">
        <v>インターネット附随サービス</v>
      </c>
      <c r="CM230" s="312" t="str">
        <v>映像・音声・文字情報制作</v>
      </c>
      <c r="CN230" s="312" t="str">
        <v>公務</v>
      </c>
      <c r="CO230" s="312" t="str">
        <v>教育</v>
      </c>
      <c r="CP230" s="312" t="str">
        <v>研究</v>
      </c>
      <c r="CQ230" s="312" t="str">
        <v>医療</v>
      </c>
      <c r="CR230" s="312" t="str">
        <v>保健衛生</v>
      </c>
      <c r="CS230" s="312" t="str">
        <v>社会保険・社会福祉</v>
      </c>
      <c r="CT230" s="312" t="str">
        <v>介護</v>
      </c>
      <c r="CU230" s="312" t="str">
        <v>その他の非営利団体サービス</v>
      </c>
      <c r="CV230" s="312" t="str">
        <v>物品賃貸サービス</v>
      </c>
      <c r="CW230" s="312" t="str">
        <v>広告</v>
      </c>
      <c r="CX230" s="312" t="str">
        <v>自動車整備・機械修理</v>
      </c>
      <c r="CY230" s="312" t="str">
        <v>その他の対事業所サービス</v>
      </c>
      <c r="CZ230" s="312" t="str">
        <v>宿泊業</v>
      </c>
      <c r="DA230" s="312" t="str">
        <v>飲食サービス</v>
      </c>
      <c r="DB230" s="312" t="str">
        <v>洗濯・理容・美容・浴場業</v>
      </c>
      <c r="DC230" s="313" t="str">
        <v>娯楽サービス</v>
      </c>
      <c r="DD230" s="313" t="str">
        <v>その他の対個人サービス</v>
      </c>
      <c r="DE230" s="313" t="str">
        <v>事務用品</v>
      </c>
      <c r="DF230" s="314" t="str">
        <v>分類不明</v>
      </c>
      <c r="DH230" s="373"/>
      <c r="DI230" s="331"/>
      <c r="DJ230" s="373"/>
      <c r="DK230" s="331"/>
      <c r="DL230" s="373"/>
      <c r="DM230" s="331"/>
      <c r="DN230" s="373"/>
      <c r="DO230" s="331"/>
      <c r="DP230" s="373"/>
    </row>
    <row r="231" spans="2:120" s="158" customFormat="1">
      <c r="B231" s="374" t="s">
        <v>48</v>
      </c>
      <c r="C231" s="417" t="s">
        <v>49</v>
      </c>
      <c r="D231" s="316">
        <f>+'1次効果'!D455</f>
        <v>1.0087583116729339</v>
      </c>
      <c r="E231" s="318">
        <f>+'1次効果'!E455</f>
        <v>2.5627435019363765E-2</v>
      </c>
      <c r="F231" s="318">
        <f>+'1次効果'!F455</f>
        <v>3.8240022385295537E-3</v>
      </c>
      <c r="G231" s="318">
        <f>+'1次効果'!G455</f>
        <v>7.8296840210294414E-4</v>
      </c>
      <c r="H231" s="318">
        <f>+'1次効果'!H455</f>
        <v>3.4382634638121276E-4</v>
      </c>
      <c r="I231" s="318">
        <f>+'1次効果'!I455</f>
        <v>0</v>
      </c>
      <c r="J231" s="318">
        <f>+'1次効果'!J455</f>
        <v>0</v>
      </c>
      <c r="K231" s="318">
        <f>+'1次効果'!K455</f>
        <v>9.1989986575823467E-5</v>
      </c>
      <c r="L231" s="318">
        <f>+'1次効果'!L455</f>
        <v>2.9847557739937535E-2</v>
      </c>
      <c r="M231" s="318">
        <f>+'1次効果'!M455</f>
        <v>4.3628572921167952E-2</v>
      </c>
      <c r="N231" s="318">
        <f>+'1次効果'!N455</f>
        <v>0.10556460997254634</v>
      </c>
      <c r="O231" s="318">
        <f>+'1次効果'!O455</f>
        <v>0</v>
      </c>
      <c r="P231" s="318">
        <f>+'1次効果'!P455</f>
        <v>1.6439616848437751E-2</v>
      </c>
      <c r="Q231" s="318">
        <f>+'1次効果'!Q455</f>
        <v>1.5615881009093677E-3</v>
      </c>
      <c r="R231" s="318">
        <f>+'1次効果'!R455</f>
        <v>1.3092783643967656E-4</v>
      </c>
      <c r="S231" s="318">
        <f>+'1次効果'!S455</f>
        <v>3.1518591712496592E-5</v>
      </c>
      <c r="T231" s="318">
        <f>+'1次効果'!T455</f>
        <v>4.6274777603646056E-5</v>
      </c>
      <c r="U231" s="318">
        <f>+'1次効果'!U455</f>
        <v>2.4717007086045893E-5</v>
      </c>
      <c r="V231" s="318">
        <f>+'1次効果'!V455</f>
        <v>1.2910728799881012E-5</v>
      </c>
      <c r="W231" s="318">
        <f>+'1次効果'!W455</f>
        <v>5.9442628267648427E-5</v>
      </c>
      <c r="X231" s="318">
        <f>+'1次効果'!X455</f>
        <v>2.6189039449574005E-5</v>
      </c>
      <c r="Y231" s="318">
        <f>+'1次効果'!Y455</f>
        <v>1.2700841406263523E-5</v>
      </c>
      <c r="Z231" s="318">
        <f>+'1次効果'!Z455</f>
        <v>4.0404386439248248E-4</v>
      </c>
      <c r="AA231" s="318">
        <f>+'1次効果'!AA455</f>
        <v>5.0647339964000573E-5</v>
      </c>
      <c r="AB231" s="318">
        <f>+'1次効果'!AB455</f>
        <v>6.0672494819221294E-5</v>
      </c>
      <c r="AC231" s="318">
        <f>+'1次効果'!AC455</f>
        <v>1.0880401353991036E-3</v>
      </c>
      <c r="AD231" s="318">
        <f>+'1次効果'!AD455</f>
        <v>2.6723197282938702E-4</v>
      </c>
      <c r="AE231" s="318">
        <f>+'1次効果'!AE455</f>
        <v>9.3942515635801853E-7</v>
      </c>
      <c r="AF231" s="318">
        <f>+'1次効果'!AF455</f>
        <v>2.2516977958538596E-5</v>
      </c>
      <c r="AG231" s="318">
        <f>+'1次効果'!AG455</f>
        <v>2.5746208674626936E-5</v>
      </c>
      <c r="AH231" s="318">
        <f>+'1次効果'!AH455</f>
        <v>5.0250508197671649E-2</v>
      </c>
      <c r="AI231" s="318">
        <f>+'1次効果'!AI455</f>
        <v>6.8440605660557462E-5</v>
      </c>
      <c r="AJ231" s="318">
        <f>+'1次効果'!AJ455</f>
        <v>2.2094628109997196E-5</v>
      </c>
      <c r="AK231" s="318">
        <f>+'1次効果'!AK455</f>
        <v>4.9738773213263718E-5</v>
      </c>
      <c r="AL231" s="318">
        <f>+'1次効果'!AL455</f>
        <v>3.5624909415915386E-5</v>
      </c>
      <c r="AM231" s="318">
        <f>+'1次効果'!AM455</f>
        <v>9.2965241744436325E-4</v>
      </c>
      <c r="AN231" s="318">
        <f>+'1次効果'!AN455</f>
        <v>0</v>
      </c>
      <c r="AO231" s="318">
        <f>+'1次効果'!AO455</f>
        <v>2.0019071182002386E-5</v>
      </c>
      <c r="AP231" s="318">
        <f>+'1次効果'!AP455</f>
        <v>2.1510525230860194E-5</v>
      </c>
      <c r="AQ231" s="318">
        <f>+'1次効果'!AQ455</f>
        <v>7.9050288682809971E-6</v>
      </c>
      <c r="AR231" s="318">
        <f>+'1次効果'!AR455</f>
        <v>1.5282471226321693E-5</v>
      </c>
      <c r="AS231" s="318">
        <f>+'1次効果'!AS455</f>
        <v>1.5885077658650508E-4</v>
      </c>
      <c r="AT231" s="318">
        <f>+'1次効果'!AT455</f>
        <v>3.8925185813968722E-5</v>
      </c>
      <c r="AU231" s="318">
        <f>+'1次効果'!AU455</f>
        <v>1.4415963847233776E-5</v>
      </c>
      <c r="AV231" s="318">
        <f>+'1次効果'!AV455</f>
        <v>6.7925177208917487E-5</v>
      </c>
      <c r="AW231" s="318">
        <f>+'1次効果'!AW455</f>
        <v>6.2063189614557757E-5</v>
      </c>
      <c r="AX231" s="318">
        <f>+'1次効果'!AX455</f>
        <v>1.4544908558554182E-4</v>
      </c>
      <c r="AY231" s="318">
        <f>+'1次効果'!AY455</f>
        <v>3.0856355641198922E-5</v>
      </c>
      <c r="AZ231" s="318">
        <f>+'1次効果'!AZ455</f>
        <v>1.7546468879035341E-5</v>
      </c>
      <c r="BA231" s="318">
        <f>+'1次効果'!BA455</f>
        <v>9.1681894838426697E-5</v>
      </c>
      <c r="BB231" s="318">
        <f>+'1次効果'!BB455</f>
        <v>7.3652794890622988E-5</v>
      </c>
      <c r="BC231" s="318">
        <f>+'1次効果'!BC455</f>
        <v>1.980509463061597E-5</v>
      </c>
      <c r="BD231" s="318">
        <f>+'1次効果'!BD455</f>
        <v>4.5366994631924165E-5</v>
      </c>
      <c r="BE231" s="318">
        <f>+'1次効果'!BE455</f>
        <v>2.362230918066092E-5</v>
      </c>
      <c r="BF231" s="318">
        <f>+'1次効果'!BF455</f>
        <v>2.194249172980248E-5</v>
      </c>
      <c r="BG231" s="318">
        <f>+'1次効果'!BG455</f>
        <v>1.2150392302754096E-4</v>
      </c>
      <c r="BH231" s="318">
        <f>+'1次効果'!BH455</f>
        <v>3.2290813723507276E-4</v>
      </c>
      <c r="BI231" s="318">
        <f>+'1次効果'!BI455</f>
        <v>1.1468586844861172E-4</v>
      </c>
      <c r="BJ231" s="318">
        <f>+'1次効果'!BJ455</f>
        <v>7.2715810362530372E-5</v>
      </c>
      <c r="BK231" s="318">
        <f>+'1次効果'!BK455</f>
        <v>5.7736591255147202E-5</v>
      </c>
      <c r="BL231" s="318">
        <f>+'1次効果'!BL455</f>
        <v>7.6393718026930102E-4</v>
      </c>
      <c r="BM231" s="318">
        <f>+'1次効果'!BM455</f>
        <v>4.3017773320824803E-4</v>
      </c>
      <c r="BN231" s="318">
        <f>+'1次効果'!BN455</f>
        <v>2.6100800823338979E-4</v>
      </c>
      <c r="BO231" s="318">
        <f>+'1次効果'!BO455</f>
        <v>2.6214081477948236E-5</v>
      </c>
      <c r="BP231" s="318">
        <f>+'1次効果'!BP455</f>
        <v>8.2927218985505652E-4</v>
      </c>
      <c r="BQ231" s="318">
        <f>+'1次効果'!BQ455</f>
        <v>5.4306168802934092E-4</v>
      </c>
      <c r="BR231" s="318">
        <f>+'1次効果'!BR455</f>
        <v>1.6685618236099041E-5</v>
      </c>
      <c r="BS231" s="318">
        <f>+'1次効果'!BS455</f>
        <v>1.4705951112674849E-5</v>
      </c>
      <c r="BT231" s="318">
        <f>+'1次効果'!BT455</f>
        <v>1.7440228857889022E-5</v>
      </c>
      <c r="BU231" s="318">
        <f>+'1次効果'!BU455</f>
        <v>4.2673810852881505E-5</v>
      </c>
      <c r="BV231" s="318">
        <f>+'1次効果'!BV455</f>
        <v>5.922427293925773E-5</v>
      </c>
      <c r="BW231" s="318">
        <f>+'1次効果'!BW455</f>
        <v>5.2414364070229588E-6</v>
      </c>
      <c r="BX231" s="318">
        <f>+'1次効果'!BX455</f>
        <v>2.0194133282378889E-6</v>
      </c>
      <c r="BY231" s="318">
        <f>+'1次効果'!BY455</f>
        <v>8.5763328391896276E-7</v>
      </c>
      <c r="BZ231" s="318">
        <f>+'1次効果'!BZ455</f>
        <v>5.1322852051907539E-6</v>
      </c>
      <c r="CA231" s="318">
        <f>+'1次効果'!CA455</f>
        <v>6.574922840638237E-6</v>
      </c>
      <c r="CB231" s="318">
        <f>+'1次効果'!CB455</f>
        <v>1.7141305107162314E-5</v>
      </c>
      <c r="CC231" s="318">
        <f>+'1次効果'!CC455</f>
        <v>1.80016141288205E-5</v>
      </c>
      <c r="CD231" s="318">
        <f>+'1次効果'!CD455</f>
        <v>8.7553396614862084E-6</v>
      </c>
      <c r="CE231" s="318">
        <f>+'1次効果'!CE455</f>
        <v>1.7036161937601072E-5</v>
      </c>
      <c r="CF231" s="318">
        <f>+'1次効果'!CF455</f>
        <v>1.1767275013776642E-5</v>
      </c>
      <c r="CG231" s="318">
        <f>+'1次効果'!CG455</f>
        <v>4.676698377935857E-6</v>
      </c>
      <c r="CH231" s="318">
        <f>+'1次効果'!CH455</f>
        <v>6.7834851594913117E-6</v>
      </c>
      <c r="CI231" s="318">
        <f>+'1次効果'!CI455</f>
        <v>7.0035834587179622E-6</v>
      </c>
      <c r="CJ231" s="318">
        <f>+'1次効果'!CJ455</f>
        <v>4.2858011213112919E-5</v>
      </c>
      <c r="CK231" s="318">
        <f>+'1次効果'!CK455</f>
        <v>1.1510137524234425E-5</v>
      </c>
      <c r="CL231" s="318">
        <f>+'1次効果'!CL455</f>
        <v>1.2027686523697129E-5</v>
      </c>
      <c r="CM231" s="318">
        <f>+'1次効果'!CM455</f>
        <v>1.8496680649093017E-5</v>
      </c>
      <c r="CN231" s="318">
        <f>+'1次効果'!CN455</f>
        <v>2.6945023967579637E-5</v>
      </c>
      <c r="CO231" s="318">
        <f>+'1次効果'!CO455</f>
        <v>4.8370290529385251E-5</v>
      </c>
      <c r="CP231" s="318">
        <f>+'1次効果'!CP455</f>
        <v>4.4157371770595772E-5</v>
      </c>
      <c r="CQ231" s="318">
        <f>+'1次効果'!CQ455</f>
        <v>2.5323399757715045E-4</v>
      </c>
      <c r="CR231" s="318">
        <f>+'1次効果'!CR455</f>
        <v>1.8727927285211095E-5</v>
      </c>
      <c r="CS231" s="318">
        <f>+'1次効果'!CS455</f>
        <v>1.9369154002279022E-3</v>
      </c>
      <c r="CT231" s="318">
        <f>+'1次効果'!CT455</f>
        <v>1.5393987895430837E-3</v>
      </c>
      <c r="CU231" s="318">
        <f>+'1次効果'!CU455</f>
        <v>4.2393974073768822E-4</v>
      </c>
      <c r="CV231" s="318">
        <f>+'1次効果'!CV455</f>
        <v>6.0598203268653318E-5</v>
      </c>
      <c r="CW231" s="318">
        <f>+'1次効果'!CW455</f>
        <v>2.1091654682444228E-5</v>
      </c>
      <c r="CX231" s="318">
        <f>+'1次効果'!CX455</f>
        <v>2.8808700500975245E-4</v>
      </c>
      <c r="CY231" s="318">
        <f>+'1次効果'!CY455</f>
        <v>8.0887367208109565E-6</v>
      </c>
      <c r="CZ231" s="318">
        <f>+'1次効果'!CZ455</f>
        <v>6.6672467099080776E-3</v>
      </c>
      <c r="DA231" s="318">
        <f>+'1次効果'!DA455</f>
        <v>9.0930296370357582E-3</v>
      </c>
      <c r="DB231" s="318">
        <f>+'1次効果'!DB455</f>
        <v>2.8583089135404126E-5</v>
      </c>
      <c r="DC231" s="319">
        <f>+'1次効果'!DC455</f>
        <v>4.2654199667557221E-4</v>
      </c>
      <c r="DD231" s="319">
        <f>+'1次効果'!DD455</f>
        <v>2.4857426567617396E-3</v>
      </c>
      <c r="DE231" s="319">
        <f>+'1次効果'!DE455</f>
        <v>1.2183896429330433E-4</v>
      </c>
      <c r="DF231" s="320">
        <f>+'1次効果'!DF455</f>
        <v>3.3015881712146926E-5</v>
      </c>
      <c r="DH231" s="340"/>
      <c r="DI231" s="331"/>
      <c r="DJ231" s="339"/>
      <c r="DK231" s="331"/>
      <c r="DL231" s="340"/>
      <c r="DM231" s="331"/>
      <c r="DN231" s="339"/>
      <c r="DO231" s="331"/>
      <c r="DP231" s="340"/>
    </row>
    <row r="232" spans="2:120" s="158" customFormat="1">
      <c r="B232" s="380" t="s">
        <v>51</v>
      </c>
      <c r="C232" s="417" t="s">
        <v>52</v>
      </c>
      <c r="D232" s="316">
        <f>+'1次効果'!D456</f>
        <v>3.8249671469509001E-3</v>
      </c>
      <c r="E232" s="318">
        <f>+'1次効果'!E456</f>
        <v>1.0459325872845469</v>
      </c>
      <c r="F232" s="318">
        <f>+'1次効果'!F456</f>
        <v>1.2774051633927586E-2</v>
      </c>
      <c r="G232" s="318">
        <f>+'1次効果'!G456</f>
        <v>7.8911007352926052E-5</v>
      </c>
      <c r="H232" s="318">
        <f>+'1次効果'!H456</f>
        <v>3.4301281595090137E-4</v>
      </c>
      <c r="I232" s="318">
        <f>+'1次効果'!I456</f>
        <v>0</v>
      </c>
      <c r="J232" s="318">
        <f>+'1次効果'!J456</f>
        <v>0</v>
      </c>
      <c r="K232" s="318">
        <f>+'1次効果'!K456</f>
        <v>2.4089881135823196E-6</v>
      </c>
      <c r="L232" s="318">
        <f>+'1次効果'!L456</f>
        <v>3.9394977900362463E-2</v>
      </c>
      <c r="M232" s="318">
        <f>+'1次効果'!M456</f>
        <v>5.0851535427530535E-4</v>
      </c>
      <c r="N232" s="318">
        <f>+'1次効果'!N456</f>
        <v>8.038399742881789E-3</v>
      </c>
      <c r="O232" s="318">
        <f>+'1次効果'!O456</f>
        <v>0</v>
      </c>
      <c r="P232" s="318">
        <f>+'1次効果'!P456</f>
        <v>2.4787639168495509E-3</v>
      </c>
      <c r="Q232" s="318">
        <f>+'1次効果'!Q456</f>
        <v>7.6632106756460141E-4</v>
      </c>
      <c r="R232" s="318">
        <f>+'1次効果'!R456</f>
        <v>2.9247332694154242E-5</v>
      </c>
      <c r="S232" s="318">
        <f>+'1次効果'!S456</f>
        <v>5.6627998948111019E-6</v>
      </c>
      <c r="T232" s="318">
        <f>+'1次効果'!T456</f>
        <v>4.6017172662836926E-5</v>
      </c>
      <c r="U232" s="318">
        <f>+'1次効果'!U456</f>
        <v>4.5627377759556529E-6</v>
      </c>
      <c r="V232" s="318">
        <f>+'1次効果'!V456</f>
        <v>3.4305214825246063E-6</v>
      </c>
      <c r="W232" s="318">
        <f>+'1次効果'!W456</f>
        <v>5.9892082808631292E-4</v>
      </c>
      <c r="X232" s="318">
        <f>+'1次効果'!X456</f>
        <v>1.2252848067795525E-5</v>
      </c>
      <c r="Y232" s="318">
        <f>+'1次効果'!Y456</f>
        <v>3.3320399637313162E-6</v>
      </c>
      <c r="Z232" s="318">
        <f>+'1次効果'!Z456</f>
        <v>5.5694741889511995E-5</v>
      </c>
      <c r="AA232" s="318">
        <f>+'1次効果'!AA456</f>
        <v>1.5631700544736183E-5</v>
      </c>
      <c r="AB232" s="318">
        <f>+'1次効果'!AB456</f>
        <v>1.8500124771715169E-5</v>
      </c>
      <c r="AC232" s="318">
        <f>+'1次効果'!AC456</f>
        <v>1.1513703899623725E-4</v>
      </c>
      <c r="AD232" s="318">
        <f>+'1次効果'!AD456</f>
        <v>1.7238142487834471E-4</v>
      </c>
      <c r="AE232" s="318">
        <f>+'1次効果'!AE456</f>
        <v>4.9214130145892533E-7</v>
      </c>
      <c r="AF232" s="318">
        <f>+'1次効果'!AF456</f>
        <v>2.2403292412038478E-6</v>
      </c>
      <c r="AG232" s="318">
        <f>+'1次効果'!AG456</f>
        <v>1.2310855547420365E-5</v>
      </c>
      <c r="AH232" s="318">
        <f>+'1次効果'!AH456</f>
        <v>2.0064432052369356E-4</v>
      </c>
      <c r="AI232" s="318">
        <f>+'1次効果'!AI456</f>
        <v>7.6196371856475969E-6</v>
      </c>
      <c r="AJ232" s="318">
        <f>+'1次効果'!AJ456</f>
        <v>1.1040863504389692E-5</v>
      </c>
      <c r="AK232" s="318">
        <f>+'1次効果'!AK456</f>
        <v>6.5595640943223962E-6</v>
      </c>
      <c r="AL232" s="318">
        <f>+'1次効果'!AL456</f>
        <v>2.4764193157425071E-5</v>
      </c>
      <c r="AM232" s="318">
        <f>+'1次効果'!AM456</f>
        <v>1.8611523434302014E-5</v>
      </c>
      <c r="AN232" s="318">
        <f>+'1次効果'!AN456</f>
        <v>0</v>
      </c>
      <c r="AO232" s="318">
        <f>+'1次効果'!AO456</f>
        <v>9.1152953448052461E-6</v>
      </c>
      <c r="AP232" s="318">
        <f>+'1次効果'!AP456</f>
        <v>1.0787116270714224E-5</v>
      </c>
      <c r="AQ232" s="318">
        <f>+'1次効果'!AQ456</f>
        <v>3.4052283362480086E-6</v>
      </c>
      <c r="AR232" s="318">
        <f>+'1次効果'!AR456</f>
        <v>1.0273661102365578E-5</v>
      </c>
      <c r="AS232" s="318">
        <f>+'1次効果'!AS456</f>
        <v>9.2893774546899271E-6</v>
      </c>
      <c r="AT232" s="318">
        <f>+'1次効果'!AT456</f>
        <v>3.4667551330968855E-6</v>
      </c>
      <c r="AU232" s="318">
        <f>+'1次効果'!AU456</f>
        <v>2.5861244485919243E-6</v>
      </c>
      <c r="AV232" s="318">
        <f>+'1次効果'!AV456</f>
        <v>3.8488506292695734E-6</v>
      </c>
      <c r="AW232" s="318">
        <f>+'1次効果'!AW456</f>
        <v>5.9369549721768281E-6</v>
      </c>
      <c r="AX232" s="318">
        <f>+'1次効果'!AX456</f>
        <v>1.8201810921472174E-5</v>
      </c>
      <c r="AY232" s="318">
        <f>+'1次効果'!AY456</f>
        <v>1.2581265576742483E-5</v>
      </c>
      <c r="AZ232" s="318">
        <f>+'1次効果'!AZ456</f>
        <v>1.510148764858292E-5</v>
      </c>
      <c r="BA232" s="318">
        <f>+'1次効果'!BA456</f>
        <v>1.5040427202959379E-5</v>
      </c>
      <c r="BB232" s="318">
        <f>+'1次効果'!BB456</f>
        <v>1.4817132341177531E-5</v>
      </c>
      <c r="BC232" s="318">
        <f>+'1次効果'!BC456</f>
        <v>1.4885120921377997E-5</v>
      </c>
      <c r="BD232" s="318">
        <f>+'1次効果'!BD456</f>
        <v>6.6773837657714447E-6</v>
      </c>
      <c r="BE232" s="318">
        <f>+'1次効果'!BE456</f>
        <v>1.1268219655407249E-5</v>
      </c>
      <c r="BF232" s="318">
        <f>+'1次効果'!BF456</f>
        <v>1.4251402415426851E-5</v>
      </c>
      <c r="BG232" s="318">
        <f>+'1次効果'!BG456</f>
        <v>1.0539255907071448E-5</v>
      </c>
      <c r="BH232" s="318">
        <f>+'1次効果'!BH456</f>
        <v>1.5276478723506956E-5</v>
      </c>
      <c r="BI232" s="318">
        <f>+'1次効果'!BI456</f>
        <v>1.1532881039048587E-5</v>
      </c>
      <c r="BJ232" s="318">
        <f>+'1次効果'!BJ456</f>
        <v>3.537133487939055E-6</v>
      </c>
      <c r="BK232" s="318">
        <f>+'1次効果'!BK456</f>
        <v>7.132924298913402E-6</v>
      </c>
      <c r="BL232" s="318">
        <f>+'1次効果'!BL456</f>
        <v>2.4825368733610392E-4</v>
      </c>
      <c r="BM232" s="318">
        <f>+'1次効果'!BM456</f>
        <v>3.9059817705525639E-4</v>
      </c>
      <c r="BN232" s="318">
        <f>+'1次効果'!BN456</f>
        <v>2.7246919914360142E-6</v>
      </c>
      <c r="BO232" s="318">
        <f>+'1次効果'!BO456</f>
        <v>2.1120164652693075E-6</v>
      </c>
      <c r="BP232" s="318">
        <f>+'1次効果'!BP456</f>
        <v>4.6340736600726119E-6</v>
      </c>
      <c r="BQ232" s="318">
        <f>+'1次効果'!BQ456</f>
        <v>3.7730135925895513E-6</v>
      </c>
      <c r="BR232" s="318">
        <f>+'1次効果'!BR456</f>
        <v>1.6911138336228329E-6</v>
      </c>
      <c r="BS232" s="318">
        <f>+'1次効果'!BS456</f>
        <v>1.1132979280634827E-5</v>
      </c>
      <c r="BT232" s="318">
        <f>+'1次効果'!BT456</f>
        <v>7.2624777201400929E-7</v>
      </c>
      <c r="BU232" s="318">
        <f>+'1次効果'!BU456</f>
        <v>6.8205346620420807E-7</v>
      </c>
      <c r="BV232" s="318">
        <f>+'1次効果'!BV456</f>
        <v>1.4231882360770517E-6</v>
      </c>
      <c r="BW232" s="318">
        <f>+'1次効果'!BW456</f>
        <v>5.7557292534691905E-7</v>
      </c>
      <c r="BX232" s="318">
        <f>+'1次効果'!BX456</f>
        <v>2.079525009314775E-7</v>
      </c>
      <c r="BY232" s="318">
        <f>+'1次効果'!BY456</f>
        <v>8.7012635611151979E-8</v>
      </c>
      <c r="BZ232" s="318">
        <f>+'1次効果'!BZ456</f>
        <v>2.0346375141056028E-7</v>
      </c>
      <c r="CA232" s="318">
        <f>+'1次効果'!CA456</f>
        <v>1.3121739100953979E-6</v>
      </c>
      <c r="CB232" s="318">
        <f>+'1次効果'!CB456</f>
        <v>6.2145257030679449E-7</v>
      </c>
      <c r="CC232" s="318">
        <f>+'1次効果'!CC456</f>
        <v>1.0963997812363147E-6</v>
      </c>
      <c r="CD232" s="318">
        <f>+'1次効果'!CD456</f>
        <v>6.7387688191153822E-7</v>
      </c>
      <c r="CE232" s="318">
        <f>+'1次効果'!CE456</f>
        <v>6.4058966663805007E-7</v>
      </c>
      <c r="CF232" s="318">
        <f>+'1次効果'!CF456</f>
        <v>1.2368241280525783E-6</v>
      </c>
      <c r="CG232" s="318">
        <f>+'1次効果'!CG456</f>
        <v>5.0960680864017626E-7</v>
      </c>
      <c r="CH232" s="318">
        <f>+'1次効果'!CH456</f>
        <v>4.7671625871296068E-7</v>
      </c>
      <c r="CI232" s="318">
        <f>+'1次効果'!CI456</f>
        <v>2.8512574931817656E-6</v>
      </c>
      <c r="CJ232" s="318">
        <f>+'1次効果'!CJ456</f>
        <v>4.378295653486409E-6</v>
      </c>
      <c r="CK232" s="318">
        <f>+'1次効果'!CK456</f>
        <v>3.0354684511693337E-6</v>
      </c>
      <c r="CL232" s="318">
        <f>+'1次効果'!CL456</f>
        <v>4.9147016478068212E-6</v>
      </c>
      <c r="CM232" s="318">
        <f>+'1次効果'!CM456</f>
        <v>3.7509663636687022E-6</v>
      </c>
      <c r="CN232" s="318">
        <f>+'1次効果'!CN456</f>
        <v>4.6908924919583113E-6</v>
      </c>
      <c r="CO232" s="318">
        <f>+'1次効果'!CO456</f>
        <v>6.1006981513044267E-6</v>
      </c>
      <c r="CP232" s="318">
        <f>+'1次効果'!CP456</f>
        <v>1.0023027510955875E-3</v>
      </c>
      <c r="CQ232" s="318">
        <f>+'1次効果'!CQ456</f>
        <v>7.6093896299919488E-5</v>
      </c>
      <c r="CR232" s="318">
        <f>+'1次効果'!CR456</f>
        <v>2.4400813391794646E-6</v>
      </c>
      <c r="CS232" s="318">
        <f>+'1次効果'!CS456</f>
        <v>6.1375457402714211E-4</v>
      </c>
      <c r="CT232" s="318">
        <f>+'1次効果'!CT456</f>
        <v>6.0724767075522339E-4</v>
      </c>
      <c r="CU232" s="318">
        <f>+'1次効果'!CU456</f>
        <v>1.0504628004837716E-5</v>
      </c>
      <c r="CV232" s="318">
        <f>+'1次効果'!CV456</f>
        <v>3.1097893902862418E-6</v>
      </c>
      <c r="CW232" s="318">
        <f>+'1次効果'!CW456</f>
        <v>2.6709124299521677E-6</v>
      </c>
      <c r="CX232" s="318">
        <f>+'1次効果'!CX456</f>
        <v>3.1041142284049313E-6</v>
      </c>
      <c r="CY232" s="318">
        <f>+'1次効果'!CY456</f>
        <v>1.2680120363700738E-6</v>
      </c>
      <c r="CZ232" s="318">
        <f>+'1次効果'!CZ456</f>
        <v>2.3888022010756932E-3</v>
      </c>
      <c r="DA232" s="318">
        <f>+'1次効果'!DA456</f>
        <v>4.8674211915787063E-3</v>
      </c>
      <c r="DB232" s="318">
        <f>+'1次効果'!DB456</f>
        <v>1.7427942166610978E-6</v>
      </c>
      <c r="DC232" s="319">
        <f>+'1次効果'!DC456</f>
        <v>1.7815765012428048E-5</v>
      </c>
      <c r="DD232" s="319">
        <f>+'1次効果'!DD456</f>
        <v>2.3661241763221167E-4</v>
      </c>
      <c r="DE232" s="319">
        <f>+'1次効果'!DE456</f>
        <v>1.5307832889431446E-5</v>
      </c>
      <c r="DF232" s="320">
        <f>+'1次効果'!DF456</f>
        <v>7.9769644911060672E-6</v>
      </c>
      <c r="DH232" s="340"/>
      <c r="DI232" s="331"/>
      <c r="DJ232" s="339"/>
      <c r="DK232" s="331"/>
      <c r="DL232" s="340"/>
      <c r="DM232" s="331"/>
      <c r="DN232" s="339"/>
      <c r="DO232" s="331"/>
      <c r="DP232" s="340"/>
    </row>
    <row r="233" spans="2:120" s="158" customFormat="1">
      <c r="B233" s="380" t="s">
        <v>54</v>
      </c>
      <c r="C233" s="417" t="s">
        <v>55</v>
      </c>
      <c r="D233" s="316">
        <f>+'1次効果'!D457</f>
        <v>3.7734053264256467E-2</v>
      </c>
      <c r="E233" s="318">
        <f>+'1次効果'!E457</f>
        <v>5.0059475592103275E-2</v>
      </c>
      <c r="F233" s="318">
        <f>+'1次効果'!F457</f>
        <v>1.0007422940463184</v>
      </c>
      <c r="G233" s="318">
        <f>+'1次効果'!G457</f>
        <v>3.2874044914373345E-5</v>
      </c>
      <c r="H233" s="318">
        <f>+'1次効果'!H457</f>
        <v>2.8944003877918399E-5</v>
      </c>
      <c r="I233" s="318">
        <f>+'1次効果'!I457</f>
        <v>0</v>
      </c>
      <c r="J233" s="318">
        <f>+'1次効果'!J457</f>
        <v>0</v>
      </c>
      <c r="K233" s="318">
        <f>+'1次効果'!K457</f>
        <v>3.7296303045935923E-6</v>
      </c>
      <c r="L233" s="318">
        <f>+'1次効果'!L457</f>
        <v>2.9609060137380889E-3</v>
      </c>
      <c r="M233" s="318">
        <f>+'1次効果'!M457</f>
        <v>1.6481792052382143E-3</v>
      </c>
      <c r="N233" s="318">
        <f>+'1次効果'!N457</f>
        <v>4.3074260436150825E-3</v>
      </c>
      <c r="O233" s="318">
        <f>+'1次効果'!O457</f>
        <v>0</v>
      </c>
      <c r="P233" s="318">
        <f>+'1次効果'!P457</f>
        <v>7.2843622727462485E-4</v>
      </c>
      <c r="Q233" s="318">
        <f>+'1次効果'!Q457</f>
        <v>9.4162944328319165E-5</v>
      </c>
      <c r="R233" s="318">
        <f>+'1次効果'!R457</f>
        <v>6.3346857185804951E-6</v>
      </c>
      <c r="S233" s="318">
        <f>+'1次効果'!S457</f>
        <v>1.4925866794565027E-6</v>
      </c>
      <c r="T233" s="318">
        <f>+'1次効果'!T457</f>
        <v>4.1946247739945374E-6</v>
      </c>
      <c r="U233" s="318">
        <f>+'1次効果'!U457</f>
        <v>1.2392464876977382E-6</v>
      </c>
      <c r="V233" s="318">
        <f>+'1次効果'!V457</f>
        <v>6.9559174815115164E-7</v>
      </c>
      <c r="W233" s="318">
        <f>+'1次効果'!W457</f>
        <v>3.0396096045515452E-5</v>
      </c>
      <c r="X233" s="318">
        <f>+'1次効果'!X457</f>
        <v>1.7693202178932561E-6</v>
      </c>
      <c r="Y233" s="318">
        <f>+'1次効果'!Y457</f>
        <v>7.3651281244308098E-7</v>
      </c>
      <c r="Z233" s="318">
        <f>+'1次効果'!Z457</f>
        <v>1.7846249596614778E-5</v>
      </c>
      <c r="AA233" s="318">
        <f>+'1次効果'!AA457</f>
        <v>2.9545645318592931E-6</v>
      </c>
      <c r="AB233" s="318">
        <f>+'1次効果'!AB457</f>
        <v>3.2072754947593956E-6</v>
      </c>
      <c r="AC233" s="318">
        <f>+'1次効果'!AC457</f>
        <v>4.6195711870980872E-5</v>
      </c>
      <c r="AD233" s="318">
        <f>+'1次効果'!AD457</f>
        <v>1.8401944213135693E-5</v>
      </c>
      <c r="AE233" s="318">
        <f>+'1次効果'!AE457</f>
        <v>6.8207258895847316E-8</v>
      </c>
      <c r="AF233" s="318">
        <f>+'1次効果'!AF457</f>
        <v>9.9612533802955837E-7</v>
      </c>
      <c r="AG233" s="318">
        <f>+'1次効果'!AG457</f>
        <v>1.6055772665209361E-6</v>
      </c>
      <c r="AH233" s="318">
        <f>+'1次効果'!AH457</f>
        <v>1.8803761002192416E-3</v>
      </c>
      <c r="AI233" s="318">
        <f>+'1次効果'!AI457</f>
        <v>2.9374702723048565E-6</v>
      </c>
      <c r="AJ233" s="318">
        <f>+'1次効果'!AJ457</f>
        <v>1.58553952069817E-6</v>
      </c>
      <c r="AK233" s="318">
        <f>+'1次効果'!AK457</f>
        <v>2.5732169044708966E-6</v>
      </c>
      <c r="AL233" s="318">
        <f>+'1次効果'!AL457</f>
        <v>3.4331447759372764E-6</v>
      </c>
      <c r="AM233" s="318">
        <f>+'1次効果'!AM457</f>
        <v>3.5649833173920783E-5</v>
      </c>
      <c r="AN233" s="318">
        <f>+'1次効果'!AN457</f>
        <v>0</v>
      </c>
      <c r="AO233" s="318">
        <f>+'1次効果'!AO457</f>
        <v>1.1931315469271012E-6</v>
      </c>
      <c r="AP233" s="318">
        <f>+'1次効果'!AP457</f>
        <v>1.7163615192681139E-6</v>
      </c>
      <c r="AQ233" s="318">
        <f>+'1次効果'!AQ457</f>
        <v>4.7653019272672536E-7</v>
      </c>
      <c r="AR233" s="318">
        <f>+'1次効果'!AR457</f>
        <v>1.0731007177307073E-6</v>
      </c>
      <c r="AS233" s="318">
        <f>+'1次効果'!AS457</f>
        <v>6.4278218010195498E-6</v>
      </c>
      <c r="AT233" s="318">
        <f>+'1次効果'!AT457</f>
        <v>1.9608319207623348E-6</v>
      </c>
      <c r="AU233" s="318">
        <f>+'1次効果'!AU457</f>
        <v>9.3955755462283714E-7</v>
      </c>
      <c r="AV233" s="318">
        <f>+'1次効果'!AV457</f>
        <v>3.3178066144194404E-6</v>
      </c>
      <c r="AW233" s="318">
        <f>+'1次効果'!AW457</f>
        <v>2.9797099744207755E-6</v>
      </c>
      <c r="AX233" s="318">
        <f>+'1次効果'!AX457</f>
        <v>6.5555486205195064E-6</v>
      </c>
      <c r="AY233" s="318">
        <f>+'1次効果'!AY457</f>
        <v>2.2496008149332904E-6</v>
      </c>
      <c r="AZ233" s="318">
        <f>+'1次効果'!AZ457</f>
        <v>2.4996644352043787E-6</v>
      </c>
      <c r="BA233" s="318">
        <f>+'1次効果'!BA457</f>
        <v>4.7646378921260198E-6</v>
      </c>
      <c r="BB233" s="318">
        <f>+'1次効果'!BB457</f>
        <v>4.7831822202044192E-6</v>
      </c>
      <c r="BC233" s="318">
        <f>+'1次効果'!BC457</f>
        <v>2.1958377063780477E-6</v>
      </c>
      <c r="BD233" s="318">
        <f>+'1次効果'!BD457</f>
        <v>2.6033081840326715E-6</v>
      </c>
      <c r="BE233" s="318">
        <f>+'1次効果'!BE457</f>
        <v>2.061257766323204E-6</v>
      </c>
      <c r="BF233" s="318">
        <f>+'1次効果'!BF457</f>
        <v>1.8147909916870335E-6</v>
      </c>
      <c r="BG233" s="318">
        <f>+'1次効果'!BG457</f>
        <v>5.1567847156984516E-6</v>
      </c>
      <c r="BH233" s="318">
        <f>+'1次効果'!BH457</f>
        <v>1.2868111690452623E-5</v>
      </c>
      <c r="BI233" s="318">
        <f>+'1次効果'!BI457</f>
        <v>4.9607375846455524E-6</v>
      </c>
      <c r="BJ233" s="318">
        <f>+'1次効果'!BJ457</f>
        <v>3.1342910119768847E-6</v>
      </c>
      <c r="BK233" s="318">
        <f>+'1次効果'!BK457</f>
        <v>2.570810330941276E-6</v>
      </c>
      <c r="BL233" s="318">
        <f>+'1次効果'!BL457</f>
        <v>4.0312241718902919E-5</v>
      </c>
      <c r="BM233" s="318">
        <f>+'1次効果'!BM457</f>
        <v>3.435898036195649E-5</v>
      </c>
      <c r="BN233" s="318">
        <f>+'1次効果'!BN457</f>
        <v>1.0023671339677413E-5</v>
      </c>
      <c r="BO233" s="318">
        <f>+'1次効果'!BO457</f>
        <v>1.1740469048352266E-6</v>
      </c>
      <c r="BP233" s="318">
        <f>+'1次効果'!BP457</f>
        <v>3.1237183561853766E-5</v>
      </c>
      <c r="BQ233" s="318">
        <f>+'1次効果'!BQ457</f>
        <v>2.0560049709722324E-5</v>
      </c>
      <c r="BR233" s="318">
        <f>+'1次効果'!BR457</f>
        <v>1.0967116182721517E-6</v>
      </c>
      <c r="BS233" s="318">
        <f>+'1次効果'!BS457</f>
        <v>1.3549352301873491E-6</v>
      </c>
      <c r="BT233" s="318">
        <f>+'1次効果'!BT457</f>
        <v>8.0658784698849316E-7</v>
      </c>
      <c r="BU233" s="318">
        <f>+'1次効果'!BU457</f>
        <v>1.7166773611036393E-6</v>
      </c>
      <c r="BV233" s="318">
        <f>+'1次効果'!BV457</f>
        <v>2.4785550013042547E-6</v>
      </c>
      <c r="BW233" s="318">
        <f>+'1次効果'!BW457</f>
        <v>4.5561489059529824E-7</v>
      </c>
      <c r="BX233" s="318">
        <f>+'1次効果'!BX457</f>
        <v>1.0934558445816611E-7</v>
      </c>
      <c r="BY233" s="318">
        <f>+'1次効果'!BY457</f>
        <v>4.7587182420832643E-8</v>
      </c>
      <c r="BZ233" s="318">
        <f>+'1次効果'!BZ457</f>
        <v>2.2207702958658679E-7</v>
      </c>
      <c r="CA233" s="318">
        <f>+'1次効果'!CA457</f>
        <v>2.7615815612751238E-6</v>
      </c>
      <c r="CB233" s="318">
        <f>+'1次効果'!CB457</f>
        <v>7.6303723152337244E-7</v>
      </c>
      <c r="CC233" s="318">
        <f>+'1次効果'!CC457</f>
        <v>8.1334032784898215E-7</v>
      </c>
      <c r="CD233" s="318">
        <f>+'1次効果'!CD457</f>
        <v>4.2458219148648402E-7</v>
      </c>
      <c r="CE233" s="318">
        <f>+'1次効果'!CE457</f>
        <v>7.0685700345188122E-7</v>
      </c>
      <c r="CF233" s="318">
        <f>+'1次効果'!CF457</f>
        <v>6.7692588321275414E-7</v>
      </c>
      <c r="CG233" s="318">
        <f>+'1次効果'!CG457</f>
        <v>2.9530963476173716E-7</v>
      </c>
      <c r="CH233" s="318">
        <f>+'1次効果'!CH457</f>
        <v>4.6431072816128249E-7</v>
      </c>
      <c r="CI233" s="318">
        <f>+'1次効果'!CI457</f>
        <v>3.6398853947676374E-6</v>
      </c>
      <c r="CJ233" s="318">
        <f>+'1次効果'!CJ457</f>
        <v>2.5495683006379223E-5</v>
      </c>
      <c r="CK233" s="318">
        <f>+'1次効果'!CK457</f>
        <v>1.8377290814088623E-6</v>
      </c>
      <c r="CL233" s="318">
        <f>+'1次効果'!CL457</f>
        <v>5.150096190118134E-6</v>
      </c>
      <c r="CM233" s="318">
        <f>+'1次効果'!CM457</f>
        <v>5.2542635566426924E-6</v>
      </c>
      <c r="CN233" s="318">
        <f>+'1次効果'!CN457</f>
        <v>1.3203768424635328E-6</v>
      </c>
      <c r="CO233" s="318">
        <f>+'1次効果'!CO457</f>
        <v>4.0825047042720173E-4</v>
      </c>
      <c r="CP233" s="318">
        <f>+'1次効果'!CP457</f>
        <v>4.8821582452441081E-5</v>
      </c>
      <c r="CQ233" s="318">
        <f>+'1次効果'!CQ457</f>
        <v>1.313462097783121E-5</v>
      </c>
      <c r="CR233" s="318">
        <f>+'1次効果'!CR457</f>
        <v>8.6523474768217888E-7</v>
      </c>
      <c r="CS233" s="318">
        <f>+'1次効果'!CS457</f>
        <v>1.0105970497905234E-4</v>
      </c>
      <c r="CT233" s="318">
        <f>+'1次効果'!CT457</f>
        <v>8.5874057641741909E-5</v>
      </c>
      <c r="CU233" s="318">
        <f>+'1次効果'!CU457</f>
        <v>1.6382342660563478E-5</v>
      </c>
      <c r="CV233" s="318">
        <f>+'1次効果'!CV457</f>
        <v>2.5983578537745459E-6</v>
      </c>
      <c r="CW233" s="318">
        <f>+'1次効果'!CW457</f>
        <v>9.9821596977370852E-6</v>
      </c>
      <c r="CX233" s="318">
        <f>+'1次効果'!CX457</f>
        <v>1.0940965141869757E-5</v>
      </c>
      <c r="CY233" s="318">
        <f>+'1次効果'!CY457</f>
        <v>5.3067722251107196E-7</v>
      </c>
      <c r="CZ233" s="318">
        <f>+'1次効果'!CZ457</f>
        <v>3.6163468484691421E-4</v>
      </c>
      <c r="DA233" s="318">
        <f>+'1次効果'!DA457</f>
        <v>5.6739790140419345E-4</v>
      </c>
      <c r="DB233" s="318">
        <f>+'1次効果'!DB457</f>
        <v>1.6485494505266171E-6</v>
      </c>
      <c r="DC233" s="319">
        <f>+'1次効果'!DC457</f>
        <v>5.9584871430278246E-4</v>
      </c>
      <c r="DD233" s="319">
        <f>+'1次効果'!DD457</f>
        <v>1.0437693805878957E-4</v>
      </c>
      <c r="DE233" s="319">
        <f>+'1次効果'!DE457</f>
        <v>5.2996979646191829E-6</v>
      </c>
      <c r="DF233" s="320">
        <f>+'1次効果'!DF457</f>
        <v>2.1594109320995567E-6</v>
      </c>
      <c r="DH233" s="340"/>
      <c r="DI233" s="331"/>
      <c r="DJ233" s="339"/>
      <c r="DK233" s="331"/>
      <c r="DL233" s="340"/>
      <c r="DM233" s="331"/>
      <c r="DN233" s="339"/>
      <c r="DO233" s="331"/>
      <c r="DP233" s="340"/>
    </row>
    <row r="234" spans="2:120" s="158" customFormat="1">
      <c r="B234" s="380" t="s">
        <v>59</v>
      </c>
      <c r="C234" s="417" t="s">
        <v>60</v>
      </c>
      <c r="D234" s="316">
        <f>+'1次効果'!D458</f>
        <v>4.4947172529649504E-5</v>
      </c>
      <c r="E234" s="318">
        <f>+'1次効果'!E458</f>
        <v>3.1283044632631675E-5</v>
      </c>
      <c r="F234" s="318">
        <f>+'1次効果'!F458</f>
        <v>5.2816945263696346E-6</v>
      </c>
      <c r="G234" s="318">
        <f>+'1次効果'!G458</f>
        <v>1.0850769477575586</v>
      </c>
      <c r="H234" s="318">
        <f>+'1次効果'!H458</f>
        <v>1.1892782991130221E-4</v>
      </c>
      <c r="I234" s="318">
        <f>+'1次効果'!I458</f>
        <v>0</v>
      </c>
      <c r="J234" s="318">
        <f>+'1次効果'!J458</f>
        <v>0</v>
      </c>
      <c r="K234" s="318">
        <f>+'1次効果'!K458</f>
        <v>2.6281292462022327E-5</v>
      </c>
      <c r="L234" s="318">
        <f>+'1次効果'!L458</f>
        <v>4.33369947803076E-4</v>
      </c>
      <c r="M234" s="318">
        <f>+'1次効果'!M458</f>
        <v>1.6783072903500184E-5</v>
      </c>
      <c r="N234" s="318">
        <f>+'1次効果'!N458</f>
        <v>9.8069868232056453E-4</v>
      </c>
      <c r="O234" s="318">
        <f>+'1次効果'!O458</f>
        <v>0</v>
      </c>
      <c r="P234" s="318">
        <f>+'1次効果'!P458</f>
        <v>4.1316292546987785E-6</v>
      </c>
      <c r="Q234" s="318">
        <f>+'1次効果'!Q458</f>
        <v>2.0814726600842716E-5</v>
      </c>
      <c r="R234" s="318">
        <f>+'1次効果'!R458</f>
        <v>0.12912427257891984</v>
      </c>
      <c r="S234" s="318">
        <f>+'1次効果'!S458</f>
        <v>1.4257789930856902E-3</v>
      </c>
      <c r="T234" s="318">
        <f>+'1次効果'!T458</f>
        <v>7.4732224704433483E-6</v>
      </c>
      <c r="U234" s="318">
        <f>+'1次効果'!U458</f>
        <v>7.2609533893086122E-5</v>
      </c>
      <c r="V234" s="318">
        <f>+'1次効果'!V458</f>
        <v>5.1158401893141207E-6</v>
      </c>
      <c r="W234" s="318">
        <f>+'1次効果'!W458</f>
        <v>1.4831634533051339E-5</v>
      </c>
      <c r="X234" s="318">
        <f>+'1次効果'!X458</f>
        <v>9.5376841439910387E-5</v>
      </c>
      <c r="Y234" s="318">
        <f>+'1次効果'!Y458</f>
        <v>1.8799108096030518E-6</v>
      </c>
      <c r="Z234" s="318">
        <f>+'1次効果'!Z458</f>
        <v>1.0516529568528641E-5</v>
      </c>
      <c r="AA234" s="318">
        <f>+'1次効果'!AA458</f>
        <v>4.7662388460381214E-6</v>
      </c>
      <c r="AB234" s="318">
        <f>+'1次効果'!AB458</f>
        <v>8.2110565581316198E-6</v>
      </c>
      <c r="AC234" s="318">
        <f>+'1次効果'!AC458</f>
        <v>4.7069594066486666E-6</v>
      </c>
      <c r="AD234" s="318">
        <f>+'1次効果'!AD458</f>
        <v>1.8794120134324748E-4</v>
      </c>
      <c r="AE234" s="318">
        <f>+'1次効果'!AE458</f>
        <v>3.2721042259472557E-7</v>
      </c>
      <c r="AF234" s="318">
        <f>+'1次効果'!AF458</f>
        <v>5.1947668133492711E-6</v>
      </c>
      <c r="AG234" s="318">
        <f>+'1次効果'!AG458</f>
        <v>8.2167051618130737E-6</v>
      </c>
      <c r="AH234" s="318">
        <f>+'1次効果'!AH458</f>
        <v>7.2484427845196015E-6</v>
      </c>
      <c r="AI234" s="318">
        <f>+'1次効果'!AI458</f>
        <v>4.0480226353164626E-6</v>
      </c>
      <c r="AJ234" s="318">
        <f>+'1次効果'!AJ458</f>
        <v>1.8466231212491799E-4</v>
      </c>
      <c r="AK234" s="318">
        <f>+'1次効果'!AK458</f>
        <v>1.5743064405282101E-5</v>
      </c>
      <c r="AL234" s="318">
        <f>+'1次効果'!AL458</f>
        <v>4.1371828284316288E-4</v>
      </c>
      <c r="AM234" s="318">
        <f>+'1次効果'!AM458</f>
        <v>4.3839055039865933E-5</v>
      </c>
      <c r="AN234" s="318">
        <f>+'1次効果'!AN458</f>
        <v>0</v>
      </c>
      <c r="AO234" s="318">
        <f>+'1次効果'!AO458</f>
        <v>3.9528905945760852E-6</v>
      </c>
      <c r="AP234" s="318">
        <f>+'1次効果'!AP458</f>
        <v>9.0668840361389715E-6</v>
      </c>
      <c r="AQ234" s="318">
        <f>+'1次効果'!AQ458</f>
        <v>1.888732988291423E-6</v>
      </c>
      <c r="AR234" s="318">
        <f>+'1次効果'!AR458</f>
        <v>2.9074670831151069E-6</v>
      </c>
      <c r="AS234" s="318">
        <f>+'1次効果'!AS458</f>
        <v>1.0822618946340233E-4</v>
      </c>
      <c r="AT234" s="318">
        <f>+'1次効果'!AT458</f>
        <v>6.7592132859216277E-5</v>
      </c>
      <c r="AU234" s="318">
        <f>+'1次効果'!AU458</f>
        <v>2.4687711956606082E-5</v>
      </c>
      <c r="AV234" s="318">
        <f>+'1次効果'!AV458</f>
        <v>4.4391007481943951E-6</v>
      </c>
      <c r="AW234" s="318">
        <f>+'1次効果'!AW458</f>
        <v>1.0140098211630268E-5</v>
      </c>
      <c r="AX234" s="318">
        <f>+'1次効果'!AX458</f>
        <v>5.7854675324423938E-5</v>
      </c>
      <c r="AY234" s="318">
        <f>+'1次効果'!AY458</f>
        <v>6.3022352238662411E-6</v>
      </c>
      <c r="AZ234" s="318">
        <f>+'1次効果'!AZ458</f>
        <v>1.5376468786136754E-5</v>
      </c>
      <c r="BA234" s="318">
        <f>+'1次効果'!BA458</f>
        <v>1.2371380220650419E-5</v>
      </c>
      <c r="BB234" s="318">
        <f>+'1次効果'!BB458</f>
        <v>1.3247030588536077E-5</v>
      </c>
      <c r="BC234" s="318">
        <f>+'1次効果'!BC458</f>
        <v>9.3865343085521361E-6</v>
      </c>
      <c r="BD234" s="318">
        <f>+'1次効果'!BD458</f>
        <v>1.8260700977426852E-5</v>
      </c>
      <c r="BE234" s="318">
        <f>+'1次効果'!BE458</f>
        <v>6.3973683470414474E-6</v>
      </c>
      <c r="BF234" s="318">
        <f>+'1次効果'!BF458</f>
        <v>3.7190368361915151E-6</v>
      </c>
      <c r="BG234" s="318">
        <f>+'1次効果'!BG458</f>
        <v>4.8104017241370834E-6</v>
      </c>
      <c r="BH234" s="318">
        <f>+'1次効果'!BH458</f>
        <v>1.4658653153902816E-5</v>
      </c>
      <c r="BI234" s="318">
        <f>+'1次効果'!BI458</f>
        <v>1.0451747576032823E-5</v>
      </c>
      <c r="BJ234" s="318">
        <f>+'1次効果'!BJ458</f>
        <v>7.1042626686453479E-5</v>
      </c>
      <c r="BK234" s="318">
        <f>+'1次効果'!BK458</f>
        <v>1.0009312047629676E-5</v>
      </c>
      <c r="BL234" s="318">
        <f>+'1次効果'!BL458</f>
        <v>9.221740297565001E-4</v>
      </c>
      <c r="BM234" s="318">
        <f>+'1次効果'!BM458</f>
        <v>3.3542180798912034E-5</v>
      </c>
      <c r="BN234" s="318">
        <f>+'1次効果'!BN458</f>
        <v>1.5893694639392973E-3</v>
      </c>
      <c r="BO234" s="318">
        <f>+'1次効果'!BO458</f>
        <v>3.3726987419091861E-4</v>
      </c>
      <c r="BP234" s="318">
        <f>+'1次効果'!BP458</f>
        <v>6.2778837163244761E-5</v>
      </c>
      <c r="BQ234" s="318">
        <f>+'1次効果'!BQ458</f>
        <v>1.1265180998717639E-4</v>
      </c>
      <c r="BR234" s="318">
        <f>+'1次効果'!BR458</f>
        <v>1.7209548450508327E-5</v>
      </c>
      <c r="BS234" s="318">
        <f>+'1次効果'!BS458</f>
        <v>9.4164572652192933E-6</v>
      </c>
      <c r="BT234" s="318">
        <f>+'1次効果'!BT458</f>
        <v>9.1694746707728276E-6</v>
      </c>
      <c r="BU234" s="318">
        <f>+'1次効果'!BU458</f>
        <v>2.4080663065110089E-6</v>
      </c>
      <c r="BV234" s="318">
        <f>+'1次効果'!BV458</f>
        <v>1.0993546546285327E-5</v>
      </c>
      <c r="BW234" s="318">
        <f>+'1次効果'!BW458</f>
        <v>4.1575746010144219E-6</v>
      </c>
      <c r="BX234" s="318">
        <f>+'1次効果'!BX458</f>
        <v>1.0632618967449558E-6</v>
      </c>
      <c r="BY234" s="318">
        <f>+'1次効果'!BY458</f>
        <v>1.0400694445609485E-6</v>
      </c>
      <c r="BZ234" s="318">
        <f>+'1次効果'!BZ458</f>
        <v>8.6050536464996975E-6</v>
      </c>
      <c r="CA234" s="318">
        <f>+'1次効果'!CA458</f>
        <v>1.0163345713843704E-5</v>
      </c>
      <c r="CB234" s="318">
        <f>+'1次効果'!CB458</f>
        <v>4.8275975041451531E-6</v>
      </c>
      <c r="CC234" s="318">
        <f>+'1次効果'!CC458</f>
        <v>1.3516180898725968E-5</v>
      </c>
      <c r="CD234" s="318">
        <f>+'1次効果'!CD458</f>
        <v>4.9609893961080799E-5</v>
      </c>
      <c r="CE234" s="318">
        <f>+'1次効果'!CE458</f>
        <v>6.8512015827596053E-6</v>
      </c>
      <c r="CF234" s="318">
        <f>+'1次効果'!CF458</f>
        <v>1.7632342486570154E-5</v>
      </c>
      <c r="CG234" s="318">
        <f>+'1次効果'!CG458</f>
        <v>2.7214074031194123E-4</v>
      </c>
      <c r="CH234" s="318">
        <f>+'1次効果'!CH458</f>
        <v>3.1688156921136945E-6</v>
      </c>
      <c r="CI234" s="318">
        <f>+'1次効果'!CI458</f>
        <v>4.2771017029322086E-6</v>
      </c>
      <c r="CJ234" s="318">
        <f>+'1次効果'!CJ458</f>
        <v>1.2209675713474755E-5</v>
      </c>
      <c r="CK234" s="318">
        <f>+'1次効果'!CK458</f>
        <v>3.1790895921131794E-6</v>
      </c>
      <c r="CL234" s="318">
        <f>+'1次効果'!CL458</f>
        <v>4.6958500975065875E-6</v>
      </c>
      <c r="CM234" s="318">
        <f>+'1次効果'!CM458</f>
        <v>4.9193838587952737E-6</v>
      </c>
      <c r="CN234" s="318">
        <f>+'1次効果'!CN458</f>
        <v>8.2647395917821561E-6</v>
      </c>
      <c r="CO234" s="318">
        <f>+'1次効果'!CO458</f>
        <v>4.4043200841989807E-6</v>
      </c>
      <c r="CP234" s="318">
        <f>+'1次効果'!CP458</f>
        <v>8.4917661255985207E-6</v>
      </c>
      <c r="CQ234" s="318">
        <f>+'1次効果'!CQ458</f>
        <v>1.1744470575463366E-5</v>
      </c>
      <c r="CR234" s="318">
        <f>+'1次効果'!CR458</f>
        <v>6.3769472809499604E-6</v>
      </c>
      <c r="CS234" s="318">
        <f>+'1次効果'!CS458</f>
        <v>1.1239775981675497E-4</v>
      </c>
      <c r="CT234" s="318">
        <f>+'1次効果'!CT458</f>
        <v>1.2839999303566917E-4</v>
      </c>
      <c r="CU234" s="318">
        <f>+'1次効果'!CU458</f>
        <v>7.0442021752594422E-6</v>
      </c>
      <c r="CV234" s="318">
        <f>+'1次効果'!CV458</f>
        <v>6.4879882581546385E-6</v>
      </c>
      <c r="CW234" s="318">
        <f>+'1次効果'!CW458</f>
        <v>4.9509388814533009E-6</v>
      </c>
      <c r="CX234" s="318">
        <f>+'1次効果'!CX458</f>
        <v>4.6060548669791678E-6</v>
      </c>
      <c r="CY234" s="318">
        <f>+'1次効果'!CY458</f>
        <v>7.1706934340549389E-6</v>
      </c>
      <c r="CZ234" s="318">
        <f>+'1次効果'!CZ458</f>
        <v>9.6917432651145302E-4</v>
      </c>
      <c r="DA234" s="318">
        <f>+'1次効果'!DA458</f>
        <v>1.2244592662908394E-3</v>
      </c>
      <c r="DB234" s="318">
        <f>+'1次効果'!DB458</f>
        <v>8.5663334964052206E-6</v>
      </c>
      <c r="DC234" s="319">
        <f>+'1次効果'!DC458</f>
        <v>1.7148855680060454E-5</v>
      </c>
      <c r="DD234" s="319">
        <f>+'1次効果'!DD458</f>
        <v>1.1022170159325604E-4</v>
      </c>
      <c r="DE234" s="319">
        <f>+'1次効果'!DE458</f>
        <v>4.8793367329989334E-5</v>
      </c>
      <c r="DF234" s="320">
        <f>+'1次効果'!DF458</f>
        <v>6.4142655843653984E-6</v>
      </c>
      <c r="DH234" s="340"/>
      <c r="DI234" s="331"/>
      <c r="DJ234" s="339"/>
      <c r="DK234" s="331"/>
      <c r="DL234" s="340"/>
      <c r="DM234" s="331"/>
      <c r="DN234" s="339"/>
      <c r="DO234" s="331"/>
      <c r="DP234" s="340"/>
    </row>
    <row r="235" spans="2:120" s="158" customFormat="1">
      <c r="B235" s="380" t="s">
        <v>61</v>
      </c>
      <c r="C235" s="417" t="s">
        <v>62</v>
      </c>
      <c r="D235" s="316">
        <f>+'1次効果'!D459</f>
        <v>2.5160384592533403E-6</v>
      </c>
      <c r="E235" s="318">
        <f>+'1次効果'!E459</f>
        <v>6.9387100488504716E-5</v>
      </c>
      <c r="F235" s="318">
        <f>+'1次効果'!F459</f>
        <v>4.7593870723449739E-6</v>
      </c>
      <c r="G235" s="318">
        <f>+'1次効果'!G459</f>
        <v>6.0583609665834641E-5</v>
      </c>
      <c r="H235" s="318">
        <f>+'1次効果'!H459</f>
        <v>1.0150782491645822</v>
      </c>
      <c r="I235" s="318">
        <f>+'1次効果'!I459</f>
        <v>0</v>
      </c>
      <c r="J235" s="318">
        <f>+'1次効果'!J459</f>
        <v>0</v>
      </c>
      <c r="K235" s="318">
        <f>+'1次効果'!K459</f>
        <v>1.3540416668618432E-5</v>
      </c>
      <c r="L235" s="318">
        <f>+'1次効果'!L459</f>
        <v>3.0929874496625511E-2</v>
      </c>
      <c r="M235" s="318">
        <f>+'1次効果'!M459</f>
        <v>2.719824783866134E-4</v>
      </c>
      <c r="N235" s="318">
        <f>+'1次効果'!N459</f>
        <v>2.2664935180130206E-3</v>
      </c>
      <c r="O235" s="318">
        <f>+'1次効果'!O459</f>
        <v>0</v>
      </c>
      <c r="P235" s="318">
        <f>+'1次効果'!P459</f>
        <v>7.5412794548241651E-6</v>
      </c>
      <c r="Q235" s="318">
        <f>+'1次効果'!Q459</f>
        <v>1.2553045452124527E-4</v>
      </c>
      <c r="R235" s="318">
        <f>+'1次効果'!R459</f>
        <v>2.7125361846850442E-5</v>
      </c>
      <c r="S235" s="318">
        <f>+'1次効果'!S459</f>
        <v>4.9402644501073684E-5</v>
      </c>
      <c r="T235" s="318">
        <f>+'1次効果'!T459</f>
        <v>3.5993949531779809E-5</v>
      </c>
      <c r="U235" s="318">
        <f>+'1次効果'!U459</f>
        <v>3.8018502902804554E-6</v>
      </c>
      <c r="V235" s="318">
        <f>+'1次効果'!V459</f>
        <v>3.6855681219463668E-6</v>
      </c>
      <c r="W235" s="318">
        <f>+'1次効果'!W459</f>
        <v>1.929426231288749E-6</v>
      </c>
      <c r="X235" s="318">
        <f>+'1次効果'!X459</f>
        <v>4.9760886701828196E-6</v>
      </c>
      <c r="Y235" s="318">
        <f>+'1次効果'!Y459</f>
        <v>1.072852686853743E-6</v>
      </c>
      <c r="Z235" s="318">
        <f>+'1次効果'!Z459</f>
        <v>3.8482374475517241E-5</v>
      </c>
      <c r="AA235" s="318">
        <f>+'1次効果'!AA459</f>
        <v>6.2593975547609617E-6</v>
      </c>
      <c r="AB235" s="318">
        <f>+'1次効果'!AB459</f>
        <v>6.8103080262540683E-6</v>
      </c>
      <c r="AC235" s="318">
        <f>+'1次効果'!AC459</f>
        <v>1.1366737750201074E-4</v>
      </c>
      <c r="AD235" s="318">
        <f>+'1次効果'!AD459</f>
        <v>1.2980458593541113E-4</v>
      </c>
      <c r="AE235" s="318">
        <f>+'1次効果'!AE459</f>
        <v>1.7619004628925235E-7</v>
      </c>
      <c r="AF235" s="318">
        <f>+'1次効果'!AF459</f>
        <v>5.5167754025993882E-6</v>
      </c>
      <c r="AG235" s="318">
        <f>+'1次効果'!AG459</f>
        <v>3.3970140163792648E-6</v>
      </c>
      <c r="AH235" s="318">
        <f>+'1次効果'!AH459</f>
        <v>6.7879649865239321E-6</v>
      </c>
      <c r="AI235" s="318">
        <f>+'1次効果'!AI459</f>
        <v>4.0815151442710099E-5</v>
      </c>
      <c r="AJ235" s="318">
        <f>+'1次効果'!AJ459</f>
        <v>1.8621188555716109E-5</v>
      </c>
      <c r="AK235" s="318">
        <f>+'1次効果'!AK459</f>
        <v>5.3717461753948521E-6</v>
      </c>
      <c r="AL235" s="318">
        <f>+'1次効果'!AL459</f>
        <v>2.5256699422297938E-5</v>
      </c>
      <c r="AM235" s="318">
        <f>+'1次効果'!AM459</f>
        <v>2.4126084689984818E-5</v>
      </c>
      <c r="AN235" s="318">
        <f>+'1次効果'!AN459</f>
        <v>0</v>
      </c>
      <c r="AO235" s="318">
        <f>+'1次効果'!AO459</f>
        <v>7.5822425283561224E-6</v>
      </c>
      <c r="AP235" s="318">
        <f>+'1次効果'!AP459</f>
        <v>1.7310739956230402E-5</v>
      </c>
      <c r="AQ235" s="318">
        <f>+'1次効果'!AQ459</f>
        <v>1.4921585751354279E-6</v>
      </c>
      <c r="AR235" s="318">
        <f>+'1次効果'!AR459</f>
        <v>8.0983584076407819E-7</v>
      </c>
      <c r="AS235" s="318">
        <f>+'1次効果'!AS459</f>
        <v>7.1163378340907864E-6</v>
      </c>
      <c r="AT235" s="318">
        <f>+'1次効果'!AT459</f>
        <v>2.1834432756466954E-6</v>
      </c>
      <c r="AU235" s="318">
        <f>+'1次効果'!AU459</f>
        <v>2.834040072369131E-6</v>
      </c>
      <c r="AV235" s="318">
        <f>+'1次効果'!AV459</f>
        <v>2.4486174002220503E-6</v>
      </c>
      <c r="AW235" s="318">
        <f>+'1次効果'!AW459</f>
        <v>1.0290771723199291E-5</v>
      </c>
      <c r="AX235" s="318">
        <f>+'1次効果'!AX459</f>
        <v>5.150246739554769E-6</v>
      </c>
      <c r="AY235" s="318">
        <f>+'1次効果'!AY459</f>
        <v>7.3572407570308565E-6</v>
      </c>
      <c r="AZ235" s="318">
        <f>+'1次効果'!AZ459</f>
        <v>8.0930126919672064E-6</v>
      </c>
      <c r="BA235" s="318">
        <f>+'1次効果'!BA459</f>
        <v>6.775926022513902E-6</v>
      </c>
      <c r="BB235" s="318">
        <f>+'1次効果'!BB459</f>
        <v>4.0875447689495324E-6</v>
      </c>
      <c r="BC235" s="318">
        <f>+'1次効果'!BC459</f>
        <v>2.0184659995542591E-5</v>
      </c>
      <c r="BD235" s="318">
        <f>+'1次効果'!BD459</f>
        <v>6.0356719038765655E-6</v>
      </c>
      <c r="BE235" s="318">
        <f>+'1次効果'!BE459</f>
        <v>1.5216449394506984E-5</v>
      </c>
      <c r="BF235" s="318">
        <f>+'1次効果'!BF459</f>
        <v>7.0500382210964024E-6</v>
      </c>
      <c r="BG235" s="318">
        <f>+'1次効果'!BG459</f>
        <v>4.4376816997400337E-6</v>
      </c>
      <c r="BH235" s="318">
        <f>+'1次効果'!BH459</f>
        <v>5.8369149068252681E-6</v>
      </c>
      <c r="BI235" s="318">
        <f>+'1次効果'!BI459</f>
        <v>4.4490908109956294E-6</v>
      </c>
      <c r="BJ235" s="318">
        <f>+'1次効果'!BJ459</f>
        <v>4.3167006879082533E-6</v>
      </c>
      <c r="BK235" s="318">
        <f>+'1次効果'!BK459</f>
        <v>3.6988780506831592E-6</v>
      </c>
      <c r="BL235" s="318">
        <f>+'1次効果'!BL459</f>
        <v>1.2460531969950325E-2</v>
      </c>
      <c r="BM235" s="318">
        <f>+'1次効果'!BM459</f>
        <v>5.672752409539333E-7</v>
      </c>
      <c r="BN235" s="318">
        <f>+'1次効果'!BN459</f>
        <v>9.1658008598942646E-6</v>
      </c>
      <c r="BO235" s="318">
        <f>+'1次効果'!BO459</f>
        <v>2.7842956010336354E-5</v>
      </c>
      <c r="BP235" s="318">
        <f>+'1次効果'!BP459</f>
        <v>1.4537411942822125E-5</v>
      </c>
      <c r="BQ235" s="318">
        <f>+'1次効果'!BQ459</f>
        <v>1.405508969797542E-5</v>
      </c>
      <c r="BR235" s="318">
        <f>+'1次効果'!BR459</f>
        <v>2.0452949835575614E-6</v>
      </c>
      <c r="BS235" s="318">
        <f>+'1次効果'!BS459</f>
        <v>1.6461908185551163E-6</v>
      </c>
      <c r="BT235" s="318">
        <f>+'1次効果'!BT459</f>
        <v>4.4702777493136629E-6</v>
      </c>
      <c r="BU235" s="318">
        <f>+'1次効果'!BU459</f>
        <v>4.4397099435904948E-6</v>
      </c>
      <c r="BV235" s="318">
        <f>+'1次効果'!BV459</f>
        <v>4.4743549372699225E-6</v>
      </c>
      <c r="BW235" s="318">
        <f>+'1次効果'!BW459</f>
        <v>5.5138310410940282E-6</v>
      </c>
      <c r="BX235" s="318">
        <f>+'1次効果'!BX459</f>
        <v>1.2590104951709639E-6</v>
      </c>
      <c r="BY235" s="318">
        <f>+'1次効果'!BY459</f>
        <v>4.8199538973625819E-7</v>
      </c>
      <c r="BZ235" s="318">
        <f>+'1次効果'!BZ459</f>
        <v>1.2677281791850354E-6</v>
      </c>
      <c r="CA235" s="318">
        <f>+'1次効果'!CA459</f>
        <v>3.2264295533483699E-6</v>
      </c>
      <c r="CB235" s="318">
        <f>+'1次効果'!CB459</f>
        <v>2.432058502071188E-6</v>
      </c>
      <c r="CC235" s="318">
        <f>+'1次効果'!CC459</f>
        <v>4.1778712942809656E-6</v>
      </c>
      <c r="CD235" s="318">
        <f>+'1次効果'!CD459</f>
        <v>2.5078302700283378E-6</v>
      </c>
      <c r="CE235" s="318">
        <f>+'1次効果'!CE459</f>
        <v>4.9869557525752144E-6</v>
      </c>
      <c r="CF235" s="318">
        <f>+'1次効果'!CF459</f>
        <v>4.4432484009449105E-6</v>
      </c>
      <c r="CG235" s="318">
        <f>+'1次効果'!CG459</f>
        <v>2.0372879752403795E-6</v>
      </c>
      <c r="CH235" s="318">
        <f>+'1次効果'!CH459</f>
        <v>3.9984711241468973E-6</v>
      </c>
      <c r="CI235" s="318">
        <f>+'1次効果'!CI459</f>
        <v>8.8895850310134924E-6</v>
      </c>
      <c r="CJ235" s="318">
        <f>+'1次効果'!CJ459</f>
        <v>1.793878615008731E-5</v>
      </c>
      <c r="CK235" s="318">
        <f>+'1次効果'!CK459</f>
        <v>1.6631208502574886E-5</v>
      </c>
      <c r="CL235" s="318">
        <f>+'1次効果'!CL459</f>
        <v>8.2604588732653781E-6</v>
      </c>
      <c r="CM235" s="318">
        <f>+'1次効果'!CM459</f>
        <v>1.5004574822164964E-5</v>
      </c>
      <c r="CN235" s="318">
        <f>+'1次効果'!CN459</f>
        <v>1.5059189177630203E-5</v>
      </c>
      <c r="CO235" s="318">
        <f>+'1次効果'!CO459</f>
        <v>1.3421410857677448E-5</v>
      </c>
      <c r="CP235" s="318">
        <f>+'1次効果'!CP459</f>
        <v>4.1195160265109839E-5</v>
      </c>
      <c r="CQ235" s="318">
        <f>+'1次効果'!CQ459</f>
        <v>9.0141363111924768E-5</v>
      </c>
      <c r="CR235" s="318">
        <f>+'1次効果'!CR459</f>
        <v>5.6740089401851233E-6</v>
      </c>
      <c r="CS235" s="318">
        <f>+'1次効果'!CS459</f>
        <v>7.4595488236543783E-4</v>
      </c>
      <c r="CT235" s="318">
        <f>+'1次効果'!CT459</f>
        <v>7.5493944541616493E-4</v>
      </c>
      <c r="CU235" s="318">
        <f>+'1次効果'!CU459</f>
        <v>2.2064212623224095E-5</v>
      </c>
      <c r="CV235" s="318">
        <f>+'1次効果'!CV459</f>
        <v>3.1707679884505519E-5</v>
      </c>
      <c r="CW235" s="318">
        <f>+'1次効果'!CW459</f>
        <v>1.490885589427E-5</v>
      </c>
      <c r="CX235" s="318">
        <f>+'1次効果'!CX459</f>
        <v>7.1468917172047766E-6</v>
      </c>
      <c r="CY235" s="318">
        <f>+'1次効果'!CY459</f>
        <v>2.5968457624329245E-5</v>
      </c>
      <c r="CZ235" s="318">
        <f>+'1次効果'!CZ459</f>
        <v>3.1327764986318792E-3</v>
      </c>
      <c r="DA235" s="318">
        <f>+'1次効果'!DA459</f>
        <v>5.3526204799300642E-3</v>
      </c>
      <c r="DB235" s="318">
        <f>+'1次効果'!DB459</f>
        <v>1.4802741214408449E-5</v>
      </c>
      <c r="DC235" s="319">
        <f>+'1次効果'!DC459</f>
        <v>1.8075316697164572E-5</v>
      </c>
      <c r="DD235" s="319">
        <f>+'1次効果'!DD459</f>
        <v>3.4221412315593502E-4</v>
      </c>
      <c r="DE235" s="319">
        <f>+'1次効果'!DE459</f>
        <v>5.9924050790128517E-4</v>
      </c>
      <c r="DF235" s="320">
        <f>+'1次効果'!DF459</f>
        <v>8.9163724475592395E-6</v>
      </c>
      <c r="DH235" s="340"/>
      <c r="DI235" s="331"/>
      <c r="DJ235" s="339"/>
      <c r="DK235" s="331"/>
      <c r="DL235" s="340"/>
      <c r="DM235" s="331"/>
      <c r="DN235" s="339"/>
      <c r="DO235" s="331"/>
      <c r="DP235" s="340"/>
    </row>
    <row r="236" spans="2:120" s="158" customFormat="1">
      <c r="B236" s="380" t="s">
        <v>63</v>
      </c>
      <c r="C236" s="417" t="s">
        <v>64</v>
      </c>
      <c r="D236" s="316">
        <f>+'1次効果'!D460</f>
        <v>0</v>
      </c>
      <c r="E236" s="318">
        <f>+'1次効果'!E460</f>
        <v>0</v>
      </c>
      <c r="F236" s="318">
        <f>+'1次効果'!F460</f>
        <v>0</v>
      </c>
      <c r="G236" s="318">
        <f>+'1次効果'!G460</f>
        <v>0</v>
      </c>
      <c r="H236" s="318">
        <f>+'1次効果'!H460</f>
        <v>0</v>
      </c>
      <c r="I236" s="318">
        <f>+'1次効果'!I460</f>
        <v>1</v>
      </c>
      <c r="J236" s="318">
        <f>+'1次効果'!J460</f>
        <v>0</v>
      </c>
      <c r="K236" s="318">
        <f>+'1次効果'!K460</f>
        <v>0</v>
      </c>
      <c r="L236" s="318">
        <f>+'1次効果'!L460</f>
        <v>0</v>
      </c>
      <c r="M236" s="318">
        <f>+'1次効果'!M460</f>
        <v>0</v>
      </c>
      <c r="N236" s="318">
        <f>+'1次効果'!N460</f>
        <v>0</v>
      </c>
      <c r="O236" s="318">
        <f>+'1次効果'!O460</f>
        <v>0</v>
      </c>
      <c r="P236" s="318">
        <f>+'1次効果'!P460</f>
        <v>0</v>
      </c>
      <c r="Q236" s="318">
        <f>+'1次効果'!Q460</f>
        <v>0</v>
      </c>
      <c r="R236" s="318">
        <f>+'1次効果'!R460</f>
        <v>0</v>
      </c>
      <c r="S236" s="318">
        <f>+'1次効果'!S460</f>
        <v>0</v>
      </c>
      <c r="T236" s="318">
        <f>+'1次効果'!T460</f>
        <v>0</v>
      </c>
      <c r="U236" s="318">
        <f>+'1次効果'!U460</f>
        <v>0</v>
      </c>
      <c r="V236" s="318">
        <f>+'1次効果'!V460</f>
        <v>0</v>
      </c>
      <c r="W236" s="318">
        <f>+'1次効果'!W460</f>
        <v>0</v>
      </c>
      <c r="X236" s="318">
        <f>+'1次効果'!X460</f>
        <v>0</v>
      </c>
      <c r="Y236" s="318">
        <f>+'1次効果'!Y460</f>
        <v>0</v>
      </c>
      <c r="Z236" s="318">
        <f>+'1次効果'!Z460</f>
        <v>0</v>
      </c>
      <c r="AA236" s="318">
        <f>+'1次効果'!AA460</f>
        <v>0</v>
      </c>
      <c r="AB236" s="318">
        <f>+'1次効果'!AB460</f>
        <v>0</v>
      </c>
      <c r="AC236" s="318">
        <f>+'1次効果'!AC460</f>
        <v>0</v>
      </c>
      <c r="AD236" s="318">
        <f>+'1次効果'!AD460</f>
        <v>0</v>
      </c>
      <c r="AE236" s="318">
        <f>+'1次効果'!AE460</f>
        <v>0</v>
      </c>
      <c r="AF236" s="318">
        <f>+'1次効果'!AF460</f>
        <v>0</v>
      </c>
      <c r="AG236" s="318">
        <f>+'1次効果'!AG460</f>
        <v>0</v>
      </c>
      <c r="AH236" s="318">
        <f>+'1次効果'!AH460</f>
        <v>0</v>
      </c>
      <c r="AI236" s="318">
        <f>+'1次効果'!AI460</f>
        <v>0</v>
      </c>
      <c r="AJ236" s="318">
        <f>+'1次効果'!AJ460</f>
        <v>0</v>
      </c>
      <c r="AK236" s="318">
        <f>+'1次効果'!AK460</f>
        <v>0</v>
      </c>
      <c r="AL236" s="318">
        <f>+'1次効果'!AL460</f>
        <v>0</v>
      </c>
      <c r="AM236" s="318">
        <f>+'1次効果'!AM460</f>
        <v>0</v>
      </c>
      <c r="AN236" s="318">
        <f>+'1次効果'!AN460</f>
        <v>0</v>
      </c>
      <c r="AO236" s="318">
        <f>+'1次効果'!AO460</f>
        <v>0</v>
      </c>
      <c r="AP236" s="318">
        <f>+'1次効果'!AP460</f>
        <v>0</v>
      </c>
      <c r="AQ236" s="318">
        <f>+'1次効果'!AQ460</f>
        <v>0</v>
      </c>
      <c r="AR236" s="318">
        <f>+'1次効果'!AR460</f>
        <v>0</v>
      </c>
      <c r="AS236" s="318">
        <f>+'1次効果'!AS460</f>
        <v>0</v>
      </c>
      <c r="AT236" s="318">
        <f>+'1次効果'!AT460</f>
        <v>0</v>
      </c>
      <c r="AU236" s="318">
        <f>+'1次効果'!AU460</f>
        <v>0</v>
      </c>
      <c r="AV236" s="318">
        <f>+'1次効果'!AV460</f>
        <v>0</v>
      </c>
      <c r="AW236" s="318">
        <f>+'1次効果'!AW460</f>
        <v>0</v>
      </c>
      <c r="AX236" s="318">
        <f>+'1次効果'!AX460</f>
        <v>0</v>
      </c>
      <c r="AY236" s="318">
        <f>+'1次効果'!AY460</f>
        <v>0</v>
      </c>
      <c r="AZ236" s="318">
        <f>+'1次効果'!AZ460</f>
        <v>0</v>
      </c>
      <c r="BA236" s="318">
        <f>+'1次効果'!BA460</f>
        <v>0</v>
      </c>
      <c r="BB236" s="318">
        <f>+'1次効果'!BB460</f>
        <v>0</v>
      </c>
      <c r="BC236" s="318">
        <f>+'1次効果'!BC460</f>
        <v>0</v>
      </c>
      <c r="BD236" s="318">
        <f>+'1次効果'!BD460</f>
        <v>0</v>
      </c>
      <c r="BE236" s="318">
        <f>+'1次効果'!BE460</f>
        <v>0</v>
      </c>
      <c r="BF236" s="318">
        <f>+'1次効果'!BF460</f>
        <v>0</v>
      </c>
      <c r="BG236" s="318">
        <f>+'1次効果'!BG460</f>
        <v>0</v>
      </c>
      <c r="BH236" s="318">
        <f>+'1次効果'!BH460</f>
        <v>0</v>
      </c>
      <c r="BI236" s="318">
        <f>+'1次効果'!BI460</f>
        <v>0</v>
      </c>
      <c r="BJ236" s="318">
        <f>+'1次効果'!BJ460</f>
        <v>0</v>
      </c>
      <c r="BK236" s="318">
        <f>+'1次効果'!BK460</f>
        <v>0</v>
      </c>
      <c r="BL236" s="318">
        <f>+'1次効果'!BL460</f>
        <v>0</v>
      </c>
      <c r="BM236" s="318">
        <f>+'1次効果'!BM460</f>
        <v>0</v>
      </c>
      <c r="BN236" s="318">
        <f>+'1次効果'!BN460</f>
        <v>0</v>
      </c>
      <c r="BO236" s="318">
        <f>+'1次効果'!BO460</f>
        <v>0</v>
      </c>
      <c r="BP236" s="318">
        <f>+'1次効果'!BP460</f>
        <v>0</v>
      </c>
      <c r="BQ236" s="318">
        <f>+'1次効果'!BQ460</f>
        <v>0</v>
      </c>
      <c r="BR236" s="318">
        <f>+'1次効果'!BR460</f>
        <v>0</v>
      </c>
      <c r="BS236" s="318">
        <f>+'1次効果'!BS460</f>
        <v>0</v>
      </c>
      <c r="BT236" s="318">
        <f>+'1次効果'!BT460</f>
        <v>0</v>
      </c>
      <c r="BU236" s="318">
        <f>+'1次効果'!BU460</f>
        <v>0</v>
      </c>
      <c r="BV236" s="318">
        <f>+'1次効果'!BV460</f>
        <v>0</v>
      </c>
      <c r="BW236" s="318">
        <f>+'1次効果'!BW460</f>
        <v>0</v>
      </c>
      <c r="BX236" s="318">
        <f>+'1次効果'!BX460</f>
        <v>0</v>
      </c>
      <c r="BY236" s="318">
        <f>+'1次効果'!BY460</f>
        <v>0</v>
      </c>
      <c r="BZ236" s="318">
        <f>+'1次効果'!BZ460</f>
        <v>0</v>
      </c>
      <c r="CA236" s="318">
        <f>+'1次効果'!CA460</f>
        <v>0</v>
      </c>
      <c r="CB236" s="318">
        <f>+'1次効果'!CB460</f>
        <v>0</v>
      </c>
      <c r="CC236" s="318">
        <f>+'1次効果'!CC460</f>
        <v>0</v>
      </c>
      <c r="CD236" s="318">
        <f>+'1次効果'!CD460</f>
        <v>0</v>
      </c>
      <c r="CE236" s="318">
        <f>+'1次効果'!CE460</f>
        <v>0</v>
      </c>
      <c r="CF236" s="318">
        <f>+'1次効果'!CF460</f>
        <v>0</v>
      </c>
      <c r="CG236" s="318">
        <f>+'1次効果'!CG460</f>
        <v>0</v>
      </c>
      <c r="CH236" s="318">
        <f>+'1次効果'!CH460</f>
        <v>0</v>
      </c>
      <c r="CI236" s="318">
        <f>+'1次効果'!CI460</f>
        <v>0</v>
      </c>
      <c r="CJ236" s="318">
        <f>+'1次効果'!CJ460</f>
        <v>0</v>
      </c>
      <c r="CK236" s="318">
        <f>+'1次効果'!CK460</f>
        <v>0</v>
      </c>
      <c r="CL236" s="318">
        <f>+'1次効果'!CL460</f>
        <v>0</v>
      </c>
      <c r="CM236" s="318">
        <f>+'1次効果'!CM460</f>
        <v>0</v>
      </c>
      <c r="CN236" s="318">
        <f>+'1次効果'!CN460</f>
        <v>0</v>
      </c>
      <c r="CO236" s="318">
        <f>+'1次効果'!CO460</f>
        <v>0</v>
      </c>
      <c r="CP236" s="318">
        <f>+'1次効果'!CP460</f>
        <v>0</v>
      </c>
      <c r="CQ236" s="318">
        <f>+'1次効果'!CQ460</f>
        <v>0</v>
      </c>
      <c r="CR236" s="318">
        <f>+'1次効果'!CR460</f>
        <v>0</v>
      </c>
      <c r="CS236" s="318">
        <f>+'1次効果'!CS460</f>
        <v>0</v>
      </c>
      <c r="CT236" s="318">
        <f>+'1次効果'!CT460</f>
        <v>0</v>
      </c>
      <c r="CU236" s="318">
        <f>+'1次効果'!CU460</f>
        <v>0</v>
      </c>
      <c r="CV236" s="318">
        <f>+'1次効果'!CV460</f>
        <v>0</v>
      </c>
      <c r="CW236" s="318">
        <f>+'1次効果'!CW460</f>
        <v>0</v>
      </c>
      <c r="CX236" s="318">
        <f>+'1次効果'!CX460</f>
        <v>0</v>
      </c>
      <c r="CY236" s="318">
        <f>+'1次効果'!CY460</f>
        <v>0</v>
      </c>
      <c r="CZ236" s="318">
        <f>+'1次効果'!CZ460</f>
        <v>0</v>
      </c>
      <c r="DA236" s="318">
        <f>+'1次効果'!DA460</f>
        <v>0</v>
      </c>
      <c r="DB236" s="318">
        <f>+'1次効果'!DB460</f>
        <v>0</v>
      </c>
      <c r="DC236" s="319">
        <f>+'1次効果'!DC460</f>
        <v>0</v>
      </c>
      <c r="DD236" s="319">
        <f>+'1次効果'!DD460</f>
        <v>0</v>
      </c>
      <c r="DE236" s="319">
        <f>+'1次効果'!DE460</f>
        <v>0</v>
      </c>
      <c r="DF236" s="320">
        <f>+'1次効果'!DF460</f>
        <v>0</v>
      </c>
      <c r="DH236" s="340"/>
      <c r="DI236" s="331"/>
      <c r="DJ236" s="339"/>
      <c r="DK236" s="331"/>
      <c r="DL236" s="340"/>
      <c r="DM236" s="331"/>
      <c r="DN236" s="339"/>
      <c r="DO236" s="331"/>
      <c r="DP236" s="340"/>
    </row>
    <row r="237" spans="2:120" s="158" customFormat="1">
      <c r="B237" s="380" t="s">
        <v>65</v>
      </c>
      <c r="C237" s="417" t="s">
        <v>68</v>
      </c>
      <c r="D237" s="316">
        <f>+'1次効果'!D461</f>
        <v>0</v>
      </c>
      <c r="E237" s="318">
        <f>+'1次効果'!E461</f>
        <v>0</v>
      </c>
      <c r="F237" s="318">
        <f>+'1次効果'!F461</f>
        <v>0</v>
      </c>
      <c r="G237" s="318">
        <f>+'1次効果'!G461</f>
        <v>0</v>
      </c>
      <c r="H237" s="318">
        <f>+'1次効果'!H461</f>
        <v>0</v>
      </c>
      <c r="I237" s="318">
        <f>+'1次効果'!I461</f>
        <v>0</v>
      </c>
      <c r="J237" s="318">
        <f>+'1次効果'!J461</f>
        <v>1</v>
      </c>
      <c r="K237" s="318">
        <f>+'1次効果'!K461</f>
        <v>0</v>
      </c>
      <c r="L237" s="318">
        <f>+'1次効果'!L461</f>
        <v>0</v>
      </c>
      <c r="M237" s="318">
        <f>+'1次効果'!M461</f>
        <v>0</v>
      </c>
      <c r="N237" s="318">
        <f>+'1次効果'!N461</f>
        <v>0</v>
      </c>
      <c r="O237" s="318">
        <f>+'1次効果'!O461</f>
        <v>0</v>
      </c>
      <c r="P237" s="318">
        <f>+'1次効果'!P461</f>
        <v>0</v>
      </c>
      <c r="Q237" s="318">
        <f>+'1次効果'!Q461</f>
        <v>0</v>
      </c>
      <c r="R237" s="318">
        <f>+'1次効果'!R461</f>
        <v>0</v>
      </c>
      <c r="S237" s="318">
        <f>+'1次効果'!S461</f>
        <v>0</v>
      </c>
      <c r="T237" s="318">
        <f>+'1次効果'!T461</f>
        <v>0</v>
      </c>
      <c r="U237" s="318">
        <f>+'1次効果'!U461</f>
        <v>0</v>
      </c>
      <c r="V237" s="318">
        <f>+'1次効果'!V461</f>
        <v>0</v>
      </c>
      <c r="W237" s="318">
        <f>+'1次効果'!W461</f>
        <v>0</v>
      </c>
      <c r="X237" s="318">
        <f>+'1次効果'!X461</f>
        <v>0</v>
      </c>
      <c r="Y237" s="318">
        <f>+'1次効果'!Y461</f>
        <v>0</v>
      </c>
      <c r="Z237" s="318">
        <f>+'1次効果'!Z461</f>
        <v>0</v>
      </c>
      <c r="AA237" s="318">
        <f>+'1次効果'!AA461</f>
        <v>0</v>
      </c>
      <c r="AB237" s="318">
        <f>+'1次効果'!AB461</f>
        <v>0</v>
      </c>
      <c r="AC237" s="318">
        <f>+'1次効果'!AC461</f>
        <v>0</v>
      </c>
      <c r="AD237" s="318">
        <f>+'1次効果'!AD461</f>
        <v>0</v>
      </c>
      <c r="AE237" s="318">
        <f>+'1次効果'!AE461</f>
        <v>0</v>
      </c>
      <c r="AF237" s="318">
        <f>+'1次効果'!AF461</f>
        <v>0</v>
      </c>
      <c r="AG237" s="318">
        <f>+'1次効果'!AG461</f>
        <v>0</v>
      </c>
      <c r="AH237" s="318">
        <f>+'1次効果'!AH461</f>
        <v>0</v>
      </c>
      <c r="AI237" s="318">
        <f>+'1次効果'!AI461</f>
        <v>0</v>
      </c>
      <c r="AJ237" s="318">
        <f>+'1次効果'!AJ461</f>
        <v>0</v>
      </c>
      <c r="AK237" s="318">
        <f>+'1次効果'!AK461</f>
        <v>0</v>
      </c>
      <c r="AL237" s="318">
        <f>+'1次効果'!AL461</f>
        <v>0</v>
      </c>
      <c r="AM237" s="318">
        <f>+'1次効果'!AM461</f>
        <v>0</v>
      </c>
      <c r="AN237" s="318">
        <f>+'1次効果'!AN461</f>
        <v>0</v>
      </c>
      <c r="AO237" s="318">
        <f>+'1次効果'!AO461</f>
        <v>0</v>
      </c>
      <c r="AP237" s="318">
        <f>+'1次効果'!AP461</f>
        <v>0</v>
      </c>
      <c r="AQ237" s="318">
        <f>+'1次効果'!AQ461</f>
        <v>0</v>
      </c>
      <c r="AR237" s="318">
        <f>+'1次効果'!AR461</f>
        <v>0</v>
      </c>
      <c r="AS237" s="318">
        <f>+'1次効果'!AS461</f>
        <v>0</v>
      </c>
      <c r="AT237" s="318">
        <f>+'1次効果'!AT461</f>
        <v>0</v>
      </c>
      <c r="AU237" s="318">
        <f>+'1次効果'!AU461</f>
        <v>0</v>
      </c>
      <c r="AV237" s="318">
        <f>+'1次効果'!AV461</f>
        <v>0</v>
      </c>
      <c r="AW237" s="318">
        <f>+'1次効果'!AW461</f>
        <v>0</v>
      </c>
      <c r="AX237" s="318">
        <f>+'1次効果'!AX461</f>
        <v>0</v>
      </c>
      <c r="AY237" s="318">
        <f>+'1次効果'!AY461</f>
        <v>0</v>
      </c>
      <c r="AZ237" s="318">
        <f>+'1次効果'!AZ461</f>
        <v>0</v>
      </c>
      <c r="BA237" s="318">
        <f>+'1次効果'!BA461</f>
        <v>0</v>
      </c>
      <c r="BB237" s="318">
        <f>+'1次効果'!BB461</f>
        <v>0</v>
      </c>
      <c r="BC237" s="318">
        <f>+'1次効果'!BC461</f>
        <v>0</v>
      </c>
      <c r="BD237" s="318">
        <f>+'1次効果'!BD461</f>
        <v>0</v>
      </c>
      <c r="BE237" s="318">
        <f>+'1次効果'!BE461</f>
        <v>0</v>
      </c>
      <c r="BF237" s="318">
        <f>+'1次効果'!BF461</f>
        <v>0</v>
      </c>
      <c r="BG237" s="318">
        <f>+'1次効果'!BG461</f>
        <v>0</v>
      </c>
      <c r="BH237" s="318">
        <f>+'1次効果'!BH461</f>
        <v>0</v>
      </c>
      <c r="BI237" s="318">
        <f>+'1次効果'!BI461</f>
        <v>0</v>
      </c>
      <c r="BJ237" s="318">
        <f>+'1次効果'!BJ461</f>
        <v>0</v>
      </c>
      <c r="BK237" s="318">
        <f>+'1次効果'!BK461</f>
        <v>0</v>
      </c>
      <c r="BL237" s="318">
        <f>+'1次効果'!BL461</f>
        <v>0</v>
      </c>
      <c r="BM237" s="318">
        <f>+'1次効果'!BM461</f>
        <v>0</v>
      </c>
      <c r="BN237" s="318">
        <f>+'1次効果'!BN461</f>
        <v>0</v>
      </c>
      <c r="BO237" s="318">
        <f>+'1次効果'!BO461</f>
        <v>0</v>
      </c>
      <c r="BP237" s="318">
        <f>+'1次効果'!BP461</f>
        <v>0</v>
      </c>
      <c r="BQ237" s="318">
        <f>+'1次効果'!BQ461</f>
        <v>0</v>
      </c>
      <c r="BR237" s="318">
        <f>+'1次効果'!BR461</f>
        <v>0</v>
      </c>
      <c r="BS237" s="318">
        <f>+'1次効果'!BS461</f>
        <v>0</v>
      </c>
      <c r="BT237" s="318">
        <f>+'1次効果'!BT461</f>
        <v>0</v>
      </c>
      <c r="BU237" s="318">
        <f>+'1次効果'!BU461</f>
        <v>0</v>
      </c>
      <c r="BV237" s="318">
        <f>+'1次効果'!BV461</f>
        <v>0</v>
      </c>
      <c r="BW237" s="318">
        <f>+'1次効果'!BW461</f>
        <v>0</v>
      </c>
      <c r="BX237" s="318">
        <f>+'1次効果'!BX461</f>
        <v>0</v>
      </c>
      <c r="BY237" s="318">
        <f>+'1次効果'!BY461</f>
        <v>0</v>
      </c>
      <c r="BZ237" s="318">
        <f>+'1次効果'!BZ461</f>
        <v>0</v>
      </c>
      <c r="CA237" s="318">
        <f>+'1次効果'!CA461</f>
        <v>0</v>
      </c>
      <c r="CB237" s="318">
        <f>+'1次効果'!CB461</f>
        <v>0</v>
      </c>
      <c r="CC237" s="318">
        <f>+'1次効果'!CC461</f>
        <v>0</v>
      </c>
      <c r="CD237" s="318">
        <f>+'1次効果'!CD461</f>
        <v>0</v>
      </c>
      <c r="CE237" s="318">
        <f>+'1次効果'!CE461</f>
        <v>0</v>
      </c>
      <c r="CF237" s="318">
        <f>+'1次効果'!CF461</f>
        <v>0</v>
      </c>
      <c r="CG237" s="318">
        <f>+'1次効果'!CG461</f>
        <v>0</v>
      </c>
      <c r="CH237" s="318">
        <f>+'1次効果'!CH461</f>
        <v>0</v>
      </c>
      <c r="CI237" s="318">
        <f>+'1次効果'!CI461</f>
        <v>0</v>
      </c>
      <c r="CJ237" s="318">
        <f>+'1次効果'!CJ461</f>
        <v>0</v>
      </c>
      <c r="CK237" s="318">
        <f>+'1次効果'!CK461</f>
        <v>0</v>
      </c>
      <c r="CL237" s="318">
        <f>+'1次効果'!CL461</f>
        <v>0</v>
      </c>
      <c r="CM237" s="318">
        <f>+'1次効果'!CM461</f>
        <v>0</v>
      </c>
      <c r="CN237" s="318">
        <f>+'1次効果'!CN461</f>
        <v>0</v>
      </c>
      <c r="CO237" s="318">
        <f>+'1次効果'!CO461</f>
        <v>0</v>
      </c>
      <c r="CP237" s="318">
        <f>+'1次効果'!CP461</f>
        <v>0</v>
      </c>
      <c r="CQ237" s="318">
        <f>+'1次効果'!CQ461</f>
        <v>0</v>
      </c>
      <c r="CR237" s="318">
        <f>+'1次効果'!CR461</f>
        <v>0</v>
      </c>
      <c r="CS237" s="318">
        <f>+'1次効果'!CS461</f>
        <v>0</v>
      </c>
      <c r="CT237" s="318">
        <f>+'1次効果'!CT461</f>
        <v>0</v>
      </c>
      <c r="CU237" s="318">
        <f>+'1次効果'!CU461</f>
        <v>0</v>
      </c>
      <c r="CV237" s="318">
        <f>+'1次効果'!CV461</f>
        <v>0</v>
      </c>
      <c r="CW237" s="318">
        <f>+'1次効果'!CW461</f>
        <v>0</v>
      </c>
      <c r="CX237" s="318">
        <f>+'1次効果'!CX461</f>
        <v>0</v>
      </c>
      <c r="CY237" s="318">
        <f>+'1次効果'!CY461</f>
        <v>0</v>
      </c>
      <c r="CZ237" s="318">
        <f>+'1次効果'!CZ461</f>
        <v>0</v>
      </c>
      <c r="DA237" s="318">
        <f>+'1次効果'!DA461</f>
        <v>0</v>
      </c>
      <c r="DB237" s="318">
        <f>+'1次効果'!DB461</f>
        <v>0</v>
      </c>
      <c r="DC237" s="319">
        <f>+'1次効果'!DC461</f>
        <v>0</v>
      </c>
      <c r="DD237" s="319">
        <f>+'1次効果'!DD461</f>
        <v>0</v>
      </c>
      <c r="DE237" s="319">
        <f>+'1次効果'!DE461</f>
        <v>0</v>
      </c>
      <c r="DF237" s="320">
        <f>+'1次効果'!DF461</f>
        <v>0</v>
      </c>
      <c r="DH237" s="340"/>
      <c r="DI237" s="331"/>
      <c r="DJ237" s="339"/>
      <c r="DK237" s="331"/>
      <c r="DL237" s="340"/>
      <c r="DM237" s="331"/>
      <c r="DN237" s="339"/>
      <c r="DO237" s="331"/>
      <c r="DP237" s="340"/>
    </row>
    <row r="238" spans="2:120" s="158" customFormat="1">
      <c r="B238" s="380" t="s">
        <v>67</v>
      </c>
      <c r="C238" s="417" t="s">
        <v>66</v>
      </c>
      <c r="D238" s="316">
        <f>+'1次効果'!D462</f>
        <v>3.6699250955058243E-5</v>
      </c>
      <c r="E238" s="318">
        <f>+'1次効果'!E462</f>
        <v>3.8754660000902118E-5</v>
      </c>
      <c r="F238" s="318">
        <f>+'1次効果'!F462</f>
        <v>2.5400563690517224E-5</v>
      </c>
      <c r="G238" s="318">
        <f>+'1次効果'!G462</f>
        <v>9.7395867698743882E-5</v>
      </c>
      <c r="H238" s="318">
        <f>+'1次効果'!H462</f>
        <v>-2.3659617869932337E-5</v>
      </c>
      <c r="I238" s="318">
        <f>+'1次効果'!I462</f>
        <v>0</v>
      </c>
      <c r="J238" s="318">
        <f>+'1次効果'!J462</f>
        <v>0</v>
      </c>
      <c r="K238" s="318">
        <f>+'1次効果'!K462</f>
        <v>1.0007254993776624</v>
      </c>
      <c r="L238" s="318">
        <f>+'1次効果'!L462</f>
        <v>9.8705226903798127E-6</v>
      </c>
      <c r="M238" s="318">
        <f>+'1次効果'!M462</f>
        <v>2.1929455195944756E-5</v>
      </c>
      <c r="N238" s="318">
        <f>+'1次効果'!N462</f>
        <v>3.7612787276765331E-4</v>
      </c>
      <c r="O238" s="318">
        <f>+'1次効果'!O462</f>
        <v>0</v>
      </c>
      <c r="P238" s="318">
        <f>+'1次効果'!P462</f>
        <v>2.023986051560722E-5</v>
      </c>
      <c r="Q238" s="318">
        <f>+'1次効果'!Q462</f>
        <v>1.7704607342483551E-5</v>
      </c>
      <c r="R238" s="318">
        <f>+'1次効果'!R462</f>
        <v>9.207321982735769E-5</v>
      </c>
      <c r="S238" s="318">
        <f>+'1次効果'!S462</f>
        <v>4.5345157850569889E-5</v>
      </c>
      <c r="T238" s="318">
        <f>+'1次効果'!T462</f>
        <v>1.7653084148012697E-3</v>
      </c>
      <c r="U238" s="318">
        <f>+'1次効果'!U462</f>
        <v>4.9515254141319408E-5</v>
      </c>
      <c r="V238" s="318">
        <f>+'1次効果'!V462</f>
        <v>2.5719054474550514E-5</v>
      </c>
      <c r="W238" s="318">
        <f>+'1次効果'!W462</f>
        <v>4.9471964803264939E-3</v>
      </c>
      <c r="X238" s="318">
        <f>+'1次効果'!X462</f>
        <v>2.606911332281575E-3</v>
      </c>
      <c r="Y238" s="318">
        <f>+'1次効果'!Y462</f>
        <v>-1.9069842295581354E-4</v>
      </c>
      <c r="Z238" s="318">
        <f>+'1次効果'!Z462</f>
        <v>3.4772123129047581E-4</v>
      </c>
      <c r="AA238" s="318">
        <f>+'1次効果'!AA462</f>
        <v>3.3943345298916369E-5</v>
      </c>
      <c r="AB238" s="318">
        <f>+'1次効果'!AB462</f>
        <v>1.5308250267371667E-4</v>
      </c>
      <c r="AC238" s="318">
        <f>+'1次効果'!AC462</f>
        <v>9.6947570768362659E-5</v>
      </c>
      <c r="AD238" s="318">
        <f>+'1次効果'!AD462</f>
        <v>1.8764278670347528E-4</v>
      </c>
      <c r="AE238" s="318">
        <f>+'1次効果'!AE462</f>
        <v>-5.5070591023294617E-4</v>
      </c>
      <c r="AF238" s="318">
        <f>+'1次効果'!AF462</f>
        <v>3.3113659386781166E-2</v>
      </c>
      <c r="AG238" s="318">
        <f>+'1次効果'!AG462</f>
        <v>1.9579989180248478E-4</v>
      </c>
      <c r="AH238" s="318">
        <f>+'1次効果'!AH462</f>
        <v>2.415902127095645E-4</v>
      </c>
      <c r="AI238" s="318">
        <f>+'1次効果'!AI462</f>
        <v>1.3690829755118956E-5</v>
      </c>
      <c r="AJ238" s="318">
        <f>+'1次効果'!AJ462</f>
        <v>1.729257700252592E-2</v>
      </c>
      <c r="AK238" s="318">
        <f>+'1次効果'!AK462</f>
        <v>3.6066047145990592E-2</v>
      </c>
      <c r="AL238" s="318">
        <f>+'1次効果'!AL462</f>
        <v>1.5926863050770748E-2</v>
      </c>
      <c r="AM238" s="318">
        <f>+'1次効果'!AM462</f>
        <v>1.5168164943436481E-2</v>
      </c>
      <c r="AN238" s="318">
        <f>+'1次効果'!AN462</f>
        <v>0</v>
      </c>
      <c r="AO238" s="318">
        <f>+'1次効果'!AO462</f>
        <v>2.8613986047096535E-4</v>
      </c>
      <c r="AP238" s="318">
        <f>+'1次効果'!AP462</f>
        <v>6.0419007423377809E-4</v>
      </c>
      <c r="AQ238" s="318">
        <f>+'1次効果'!AQ462</f>
        <v>8.9428031430977909E-5</v>
      </c>
      <c r="AR238" s="318">
        <f>+'1次効果'!AR462</f>
        <v>5.9059757074434339E-4</v>
      </c>
      <c r="AS238" s="318">
        <f>+'1次効果'!AS462</f>
        <v>1.5809022197919035E-4</v>
      </c>
      <c r="AT238" s="318">
        <f>+'1次効果'!AT462</f>
        <v>6.7569613062419044E-5</v>
      </c>
      <c r="AU238" s="318">
        <f>+'1次効果'!AU462</f>
        <v>4.8832783969331364E-5</v>
      </c>
      <c r="AV238" s="318">
        <f>+'1次効果'!AV462</f>
        <v>5.7199755100843878E-5</v>
      </c>
      <c r="AW238" s="318">
        <f>+'1次効果'!AW462</f>
        <v>5.2196922994352748E-5</v>
      </c>
      <c r="AX238" s="318">
        <f>+'1次効果'!AX462</f>
        <v>2.3031749748913595E-5</v>
      </c>
      <c r="AY238" s="318">
        <f>+'1次効果'!AY462</f>
        <v>7.1064715586780135E-5</v>
      </c>
      <c r="AZ238" s="318">
        <f>+'1次効果'!AZ462</f>
        <v>2.3458478008195075E-4</v>
      </c>
      <c r="BA238" s="318">
        <f>+'1次効果'!BA462</f>
        <v>3.398468887641234E-5</v>
      </c>
      <c r="BB238" s="318">
        <f>+'1次効果'!BB462</f>
        <v>2.2677587552931841E-5</v>
      </c>
      <c r="BC238" s="318">
        <f>+'1次効果'!BC462</f>
        <v>2.9737240415555794E-5</v>
      </c>
      <c r="BD238" s="318">
        <f>+'1次効果'!BD462</f>
        <v>5.7360406607510295E-5</v>
      </c>
      <c r="BE238" s="318">
        <f>+'1次効果'!BE462</f>
        <v>2.478644136970697E-5</v>
      </c>
      <c r="BF238" s="318">
        <f>+'1次効果'!BF462</f>
        <v>2.0322780963010833E-5</v>
      </c>
      <c r="BG238" s="318">
        <f>+'1次効果'!BG462</f>
        <v>2.8318375747600449E-5</v>
      </c>
      <c r="BH238" s="318">
        <f>+'1次効果'!BH462</f>
        <v>2.2927597843265662E-5</v>
      </c>
      <c r="BI238" s="318">
        <f>+'1次効果'!BI462</f>
        <v>2.8906061917615221E-5</v>
      </c>
      <c r="BJ238" s="318">
        <f>+'1次効果'!BJ462</f>
        <v>1.8320037942839741E-5</v>
      </c>
      <c r="BK238" s="318">
        <f>+'1次効果'!BK462</f>
        <v>2.1501574949198765E-5</v>
      </c>
      <c r="BL238" s="318">
        <f>+'1次効果'!BL462</f>
        <v>1.8056039196993779E-3</v>
      </c>
      <c r="BM238" s="318">
        <f>+'1次効果'!BM462</f>
        <v>1.2964483590964554E-2</v>
      </c>
      <c r="BN238" s="318">
        <f>+'1次効果'!BN462</f>
        <v>1.2950442821222448E-3</v>
      </c>
      <c r="BO238" s="318">
        <f>+'1次効果'!BO462</f>
        <v>8.1777526560769585E-4</v>
      </c>
      <c r="BP238" s="318">
        <f>+'1次効果'!BP462</f>
        <v>7.8512183273048465E-3</v>
      </c>
      <c r="BQ238" s="318">
        <f>+'1次効果'!BQ462</f>
        <v>8.0792747876360666E-3</v>
      </c>
      <c r="BR238" s="318">
        <f>+'1次効果'!BR462</f>
        <v>1.3780565690051398E-4</v>
      </c>
      <c r="BS238" s="318">
        <f>+'1次効果'!BS462</f>
        <v>3.0740981554296202E-4</v>
      </c>
      <c r="BT238" s="318">
        <f>+'1次効果'!BT462</f>
        <v>3.8435008921911143E-5</v>
      </c>
      <c r="BU238" s="318">
        <f>+'1次効果'!BU462</f>
        <v>9.2429396656091821E-6</v>
      </c>
      <c r="BV238" s="318">
        <f>+'1次効果'!BV462</f>
        <v>5.0180461013434273E-6</v>
      </c>
      <c r="BW238" s="318">
        <f>+'1次効果'!BW462</f>
        <v>3.6476397908714162E-6</v>
      </c>
      <c r="BX238" s="318">
        <f>+'1次効果'!BX462</f>
        <v>2.3696052353348298E-6</v>
      </c>
      <c r="BY238" s="318">
        <f>+'1次効果'!BY462</f>
        <v>2.4264554635077E-6</v>
      </c>
      <c r="BZ238" s="318">
        <f>+'1次効果'!BZ462</f>
        <v>2.2022269542442416E-5</v>
      </c>
      <c r="CA238" s="318">
        <f>+'1次効果'!CA462</f>
        <v>1.5915843772318961E-5</v>
      </c>
      <c r="CB238" s="318">
        <f>+'1次効果'!CB462</f>
        <v>-1.3868545614379832E-5</v>
      </c>
      <c r="CC238" s="318">
        <f>+'1次効果'!CC462</f>
        <v>-2.475021491704328E-5</v>
      </c>
      <c r="CD238" s="318">
        <f>+'1次効果'!CD462</f>
        <v>-6.0201070032490158E-5</v>
      </c>
      <c r="CE238" s="318">
        <f>+'1次効果'!CE462</f>
        <v>-1.7660256489145154E-6</v>
      </c>
      <c r="CF238" s="318">
        <f>+'1次効果'!CF462</f>
        <v>1.6433734476557512E-5</v>
      </c>
      <c r="CG238" s="318">
        <f>+'1次効果'!CG462</f>
        <v>5.2500125554931075E-6</v>
      </c>
      <c r="CH238" s="318">
        <f>+'1次効果'!CH462</f>
        <v>-4.0148891837270754E-7</v>
      </c>
      <c r="CI238" s="318">
        <f>+'1次効果'!CI462</f>
        <v>6.4334344095186204E-6</v>
      </c>
      <c r="CJ238" s="318">
        <f>+'1次効果'!CJ462</f>
        <v>1.2967933757847929E-5</v>
      </c>
      <c r="CK238" s="318">
        <f>+'1次効果'!CK462</f>
        <v>3.7592375422429824E-6</v>
      </c>
      <c r="CL238" s="318">
        <f>+'1次効果'!CL462</f>
        <v>7.6252461394870965E-6</v>
      </c>
      <c r="CM238" s="318">
        <f>+'1次効果'!CM462</f>
        <v>1.6121797839341933E-5</v>
      </c>
      <c r="CN238" s="318">
        <f>+'1次効果'!CN462</f>
        <v>1.0700635655555091E-5</v>
      </c>
      <c r="CO238" s="318">
        <f>+'1次効果'!CO462</f>
        <v>1.2716204616718485E-5</v>
      </c>
      <c r="CP238" s="318">
        <f>+'1次効果'!CP462</f>
        <v>1.5844389123338582E-5</v>
      </c>
      <c r="CQ238" s="318">
        <f>+'1次効果'!CQ462</f>
        <v>8.0009399885965083E-6</v>
      </c>
      <c r="CR238" s="318">
        <f>+'1次効果'!CR462</f>
        <v>1.2702542275796285E-5</v>
      </c>
      <c r="CS238" s="318">
        <f>+'1次効果'!CS462</f>
        <v>1.1433177968609356E-5</v>
      </c>
      <c r="CT238" s="318">
        <f>+'1次効果'!CT462</f>
        <v>8.998791558481746E-6</v>
      </c>
      <c r="CU238" s="318">
        <f>+'1次効果'!CU462</f>
        <v>5.341061040648367E-6</v>
      </c>
      <c r="CV238" s="318">
        <f>+'1次効果'!CV462</f>
        <v>7.2338485493746477E-6</v>
      </c>
      <c r="CW238" s="318">
        <f>+'1次効果'!CW462</f>
        <v>6.1919051564382375E-6</v>
      </c>
      <c r="CX238" s="318">
        <f>+'1次効果'!CX462</f>
        <v>1.328824980308808E-5</v>
      </c>
      <c r="CY238" s="318">
        <f>+'1次効果'!CY462</f>
        <v>5.8809980317786904E-6</v>
      </c>
      <c r="CZ238" s="318">
        <f>+'1次効果'!CZ462</f>
        <v>-1.0430884912379657E-5</v>
      </c>
      <c r="DA238" s="318">
        <f>+'1次効果'!DA462</f>
        <v>7.0299845406749047E-6</v>
      </c>
      <c r="DB238" s="318">
        <f>+'1次効果'!DB462</f>
        <v>6.0483448633917442E-6</v>
      </c>
      <c r="DC238" s="319">
        <f>+'1次効果'!DC462</f>
        <v>8.6831870179955161E-6</v>
      </c>
      <c r="DD238" s="319">
        <f>+'1次効果'!DD462</f>
        <v>2.5392095924522008E-5</v>
      </c>
      <c r="DE238" s="319">
        <f>+'1次効果'!DE462</f>
        <v>1.2788288118389103E-4</v>
      </c>
      <c r="DF238" s="320">
        <f>+'1次効果'!DF462</f>
        <v>8.2089427592762744E-5</v>
      </c>
      <c r="DH238" s="340"/>
      <c r="DI238" s="331"/>
      <c r="DJ238" s="339"/>
      <c r="DK238" s="331"/>
      <c r="DL238" s="340"/>
      <c r="DM238" s="331"/>
      <c r="DN238" s="339"/>
      <c r="DO238" s="331"/>
      <c r="DP238" s="340"/>
    </row>
    <row r="239" spans="2:120" s="158" customFormat="1">
      <c r="B239" s="380" t="s">
        <v>69</v>
      </c>
      <c r="C239" s="417" t="s">
        <v>70</v>
      </c>
      <c r="D239" s="316">
        <f>+'1次効果'!D463</f>
        <v>3.7195114187430608E-5</v>
      </c>
      <c r="E239" s="318">
        <f>+'1次効果'!E463</f>
        <v>2.2764881816721852E-3</v>
      </c>
      <c r="F239" s="318">
        <f>+'1次効果'!F463</f>
        <v>4.9363952356236327E-5</v>
      </c>
      <c r="G239" s="318">
        <f>+'1次効果'!G463</f>
        <v>1.9481269290565601E-3</v>
      </c>
      <c r="H239" s="318">
        <f>+'1次効果'!H463</f>
        <v>8.9661402184135295E-3</v>
      </c>
      <c r="I239" s="318">
        <f>+'1次効果'!I463</f>
        <v>0</v>
      </c>
      <c r="J239" s="318">
        <f>+'1次効果'!J463</f>
        <v>0</v>
      </c>
      <c r="K239" s="318">
        <f>+'1次効果'!K463</f>
        <v>1.607147969417961E-5</v>
      </c>
      <c r="L239" s="318">
        <f>+'1次効果'!L463</f>
        <v>1.0387643683038676</v>
      </c>
      <c r="M239" s="318">
        <f>+'1次効果'!M463</f>
        <v>9.0295424518651857E-3</v>
      </c>
      <c r="N239" s="318">
        <f>+'1次効果'!N463</f>
        <v>5.2229355232405031E-2</v>
      </c>
      <c r="O239" s="318">
        <f>+'1次効果'!O463</f>
        <v>0</v>
      </c>
      <c r="P239" s="318">
        <f>+'1次効果'!P463</f>
        <v>1.1554945421733619E-4</v>
      </c>
      <c r="Q239" s="318">
        <f>+'1次効果'!Q463</f>
        <v>1.4477183863061027E-3</v>
      </c>
      <c r="R239" s="318">
        <f>+'1次効果'!R463</f>
        <v>6.674176721956068E-4</v>
      </c>
      <c r="S239" s="318">
        <f>+'1次効果'!S463</f>
        <v>3.5409395611794828E-5</v>
      </c>
      <c r="T239" s="318">
        <f>+'1次効果'!T463</f>
        <v>1.1296590848862329E-3</v>
      </c>
      <c r="U239" s="318">
        <f>+'1次効果'!U463</f>
        <v>4.8992580335590572E-5</v>
      </c>
      <c r="V239" s="318">
        <f>+'1次効果'!V463</f>
        <v>4.4426716245275612E-5</v>
      </c>
      <c r="W239" s="318">
        <f>+'1次効果'!W463</f>
        <v>1.2227280406884505E-5</v>
      </c>
      <c r="X239" s="318">
        <f>+'1次効果'!X463</f>
        <v>5.9281077997503242E-5</v>
      </c>
      <c r="Y239" s="318">
        <f>+'1次効果'!Y463</f>
        <v>2.0629539604458544E-5</v>
      </c>
      <c r="Z239" s="318">
        <f>+'1次効果'!Z463</f>
        <v>1.1257392288198246E-3</v>
      </c>
      <c r="AA239" s="318">
        <f>+'1次効果'!AA463</f>
        <v>1.3340106103922975E-4</v>
      </c>
      <c r="AB239" s="318">
        <f>+'1次効果'!AB463</f>
        <v>1.4347894672599089E-4</v>
      </c>
      <c r="AC239" s="318">
        <f>+'1次効果'!AC463</f>
        <v>1.7723689680143753E-3</v>
      </c>
      <c r="AD239" s="318">
        <f>+'1次効果'!AD463</f>
        <v>4.2398958425474984E-3</v>
      </c>
      <c r="AE239" s="318">
        <f>+'1次効果'!AE463</f>
        <v>1.680457870415236E-6</v>
      </c>
      <c r="AF239" s="318">
        <f>+'1次効果'!AF463</f>
        <v>3.4605304152792658E-5</v>
      </c>
      <c r="AG239" s="318">
        <f>+'1次効果'!AG463</f>
        <v>3.328075608774762E-5</v>
      </c>
      <c r="AH239" s="318">
        <f>+'1次効果'!AH463</f>
        <v>5.9337968143240047E-5</v>
      </c>
      <c r="AI239" s="318">
        <f>+'1次効果'!AI463</f>
        <v>5.3755969309991782E-6</v>
      </c>
      <c r="AJ239" s="318">
        <f>+'1次効果'!AJ463</f>
        <v>3.8020744775024021E-5</v>
      </c>
      <c r="AK239" s="318">
        <f>+'1次効果'!AK463</f>
        <v>8.852779290446783E-6</v>
      </c>
      <c r="AL239" s="318">
        <f>+'1次効果'!AL463</f>
        <v>1.54354849904925E-4</v>
      </c>
      <c r="AM239" s="318">
        <f>+'1次効果'!AM463</f>
        <v>2.5318103524069854E-4</v>
      </c>
      <c r="AN239" s="318">
        <f>+'1次効果'!AN463</f>
        <v>0</v>
      </c>
      <c r="AO239" s="318">
        <f>+'1次効果'!AO463</f>
        <v>1.7032909206802441E-6</v>
      </c>
      <c r="AP239" s="318">
        <f>+'1次効果'!AP463</f>
        <v>1.2159337681957656E-5</v>
      </c>
      <c r="AQ239" s="318">
        <f>+'1次効果'!AQ463</f>
        <v>1.1092694536393082E-6</v>
      </c>
      <c r="AR239" s="318">
        <f>+'1次効果'!AR463</f>
        <v>1.7436418556858549E-6</v>
      </c>
      <c r="AS239" s="318">
        <f>+'1次効果'!AS463</f>
        <v>1.0019124272246211E-5</v>
      </c>
      <c r="AT239" s="318">
        <f>+'1次効果'!AT463</f>
        <v>7.3935388120230971E-6</v>
      </c>
      <c r="AU239" s="318">
        <f>+'1次効果'!AU463</f>
        <v>7.762052585430945E-6</v>
      </c>
      <c r="AV239" s="318">
        <f>+'1次効果'!AV463</f>
        <v>5.4260073882191549E-6</v>
      </c>
      <c r="AW239" s="318">
        <f>+'1次効果'!AW463</f>
        <v>5.701977523720707E-6</v>
      </c>
      <c r="AX239" s="318">
        <f>+'1次効果'!AX463</f>
        <v>2.0860982464872213E-5</v>
      </c>
      <c r="AY239" s="318">
        <f>+'1次効果'!AY463</f>
        <v>1.0214392729907992E-5</v>
      </c>
      <c r="AZ239" s="318">
        <f>+'1次効果'!AZ463</f>
        <v>1.0410596441651355E-5</v>
      </c>
      <c r="BA239" s="318">
        <f>+'1次効果'!BA463</f>
        <v>5.9808758467531695E-6</v>
      </c>
      <c r="BB239" s="318">
        <f>+'1次効果'!BB463</f>
        <v>8.9112600718793898E-6</v>
      </c>
      <c r="BC239" s="318">
        <f>+'1次効果'!BC463</f>
        <v>6.7514751084789315E-6</v>
      </c>
      <c r="BD239" s="318">
        <f>+'1次効果'!BD463</f>
        <v>1.1353651617538976E-5</v>
      </c>
      <c r="BE239" s="318">
        <f>+'1次効果'!BE463</f>
        <v>4.4287373484827995E-6</v>
      </c>
      <c r="BF239" s="318">
        <f>+'1次効果'!BF463</f>
        <v>5.8573381360938632E-6</v>
      </c>
      <c r="BG239" s="318">
        <f>+'1次効果'!BG463</f>
        <v>8.9053421038433196E-6</v>
      </c>
      <c r="BH239" s="318">
        <f>+'1次効果'!BH463</f>
        <v>7.7309365034730407E-6</v>
      </c>
      <c r="BI239" s="318">
        <f>+'1次効果'!BI463</f>
        <v>1.3285814314824102E-5</v>
      </c>
      <c r="BJ239" s="318">
        <f>+'1次効果'!BJ463</f>
        <v>1.7587106681073019E-5</v>
      </c>
      <c r="BK239" s="318">
        <f>+'1次効果'!BK463</f>
        <v>5.0353006502618394E-6</v>
      </c>
      <c r="BL239" s="318">
        <f>+'1次効果'!BL463</f>
        <v>8.0422092067253574E-4</v>
      </c>
      <c r="BM239" s="318">
        <f>+'1次効果'!BM463</f>
        <v>1.1379574410302457E-5</v>
      </c>
      <c r="BN239" s="318">
        <f>+'1次効果'!BN463</f>
        <v>1.6299502838154762E-5</v>
      </c>
      <c r="BO239" s="318">
        <f>+'1次効果'!BO463</f>
        <v>1.3650749894058773E-5</v>
      </c>
      <c r="BP239" s="318">
        <f>+'1次効果'!BP463</f>
        <v>5.3851068997074699E-6</v>
      </c>
      <c r="BQ239" s="318">
        <f>+'1次効果'!BQ463</f>
        <v>6.6451917346008879E-6</v>
      </c>
      <c r="BR239" s="318">
        <f>+'1次効果'!BR463</f>
        <v>2.0751992911030455E-6</v>
      </c>
      <c r="BS239" s="318">
        <f>+'1次効果'!BS463</f>
        <v>4.2148247468672208E-6</v>
      </c>
      <c r="BT239" s="318">
        <f>+'1次効果'!BT463</f>
        <v>4.1807884626474929E-6</v>
      </c>
      <c r="BU239" s="318">
        <f>+'1次効果'!BU463</f>
        <v>4.0698162017123024E-6</v>
      </c>
      <c r="BV239" s="318">
        <f>+'1次効果'!BV463</f>
        <v>2.6327619607815125E-6</v>
      </c>
      <c r="BW239" s="318">
        <f>+'1次効果'!BW463</f>
        <v>2.1678658195910361E-6</v>
      </c>
      <c r="BX239" s="318">
        <f>+'1次効果'!BX463</f>
        <v>1.0817861413967354E-6</v>
      </c>
      <c r="BY239" s="318">
        <f>+'1次効果'!BY463</f>
        <v>4.2858813591649713E-7</v>
      </c>
      <c r="BZ239" s="318">
        <f>+'1次効果'!BZ463</f>
        <v>1.1073315217621624E-6</v>
      </c>
      <c r="CA239" s="318">
        <f>+'1次効果'!CA463</f>
        <v>2.0992745910308911E-6</v>
      </c>
      <c r="CB239" s="318">
        <f>+'1次効果'!CB463</f>
        <v>1.719639678997075E-6</v>
      </c>
      <c r="CC239" s="318">
        <f>+'1次効果'!CC463</f>
        <v>2.0044757919042902E-6</v>
      </c>
      <c r="CD239" s="318">
        <f>+'1次効果'!CD463</f>
        <v>2.2414337815822918E-6</v>
      </c>
      <c r="CE239" s="318">
        <f>+'1次効果'!CE463</f>
        <v>1.6633767802383992E-6</v>
      </c>
      <c r="CF239" s="318">
        <f>+'1次効果'!CF463</f>
        <v>3.4720833969714444E-6</v>
      </c>
      <c r="CG239" s="318">
        <f>+'1次効果'!CG463</f>
        <v>3.7333350514019681E-6</v>
      </c>
      <c r="CH239" s="318">
        <f>+'1次効果'!CH463</f>
        <v>1.646417303412983E-6</v>
      </c>
      <c r="CI239" s="318">
        <f>+'1次効果'!CI463</f>
        <v>2.3956901120252821E-6</v>
      </c>
      <c r="CJ239" s="318">
        <f>+'1次効果'!CJ463</f>
        <v>1.384395092424194E-5</v>
      </c>
      <c r="CK239" s="318">
        <f>+'1次効果'!CK463</f>
        <v>4.9759976984517991E-6</v>
      </c>
      <c r="CL239" s="318">
        <f>+'1次効果'!CL463</f>
        <v>3.035409741107656E-6</v>
      </c>
      <c r="CM239" s="318">
        <f>+'1次効果'!CM463</f>
        <v>2.2389593467001919E-5</v>
      </c>
      <c r="CN239" s="318">
        <f>+'1次効果'!CN463</f>
        <v>5.8145775988712286E-5</v>
      </c>
      <c r="CO239" s="318">
        <f>+'1次効果'!CO463</f>
        <v>6.5067610148262251E-6</v>
      </c>
      <c r="CP239" s="318">
        <f>+'1次効果'!CP463</f>
        <v>1.6621123905167721E-5</v>
      </c>
      <c r="CQ239" s="318">
        <f>+'1次効果'!CQ463</f>
        <v>5.1661386450410803E-4</v>
      </c>
      <c r="CR239" s="318">
        <f>+'1次効果'!CR463</f>
        <v>2.0626529420949468E-5</v>
      </c>
      <c r="CS239" s="318">
        <f>+'1次効果'!CS463</f>
        <v>3.6390418100030074E-3</v>
      </c>
      <c r="CT239" s="318">
        <f>+'1次効果'!CT463</f>
        <v>3.4792278810997219E-3</v>
      </c>
      <c r="CU239" s="318">
        <f>+'1次効果'!CU463</f>
        <v>1.7048885141906866E-4</v>
      </c>
      <c r="CV239" s="318">
        <f>+'1次効果'!CV463</f>
        <v>8.412844448044529E-6</v>
      </c>
      <c r="CW239" s="318">
        <f>+'1次効果'!CW463</f>
        <v>1.3459998513219524E-5</v>
      </c>
      <c r="CX239" s="318">
        <f>+'1次効果'!CX463</f>
        <v>8.8400945785053059E-6</v>
      </c>
      <c r="CY239" s="318">
        <f>+'1次効果'!CY463</f>
        <v>6.8769622785093092E-6</v>
      </c>
      <c r="CZ239" s="318">
        <f>+'1次効果'!CZ463</f>
        <v>1.4332484488649898E-2</v>
      </c>
      <c r="DA239" s="318">
        <f>+'1次効果'!DA463</f>
        <v>3.0323497383308098E-2</v>
      </c>
      <c r="DB239" s="318">
        <f>+'1次効果'!DB463</f>
        <v>1.6579800193306217E-5</v>
      </c>
      <c r="DC239" s="319">
        <f>+'1次効果'!DC463</f>
        <v>2.3175333345737157E-5</v>
      </c>
      <c r="DD239" s="319">
        <f>+'1次効果'!DD463</f>
        <v>1.4657900388015301E-3</v>
      </c>
      <c r="DE239" s="319">
        <f>+'1次効果'!DE463</f>
        <v>6.4513058324346977E-5</v>
      </c>
      <c r="DF239" s="320">
        <f>+'1次効果'!DF463</f>
        <v>3.0503432022142465E-5</v>
      </c>
      <c r="DH239" s="340"/>
      <c r="DI239" s="331"/>
      <c r="DJ239" s="339"/>
      <c r="DK239" s="331"/>
      <c r="DL239" s="340"/>
      <c r="DM239" s="331"/>
      <c r="DN239" s="339"/>
      <c r="DO239" s="331"/>
      <c r="DP239" s="340"/>
    </row>
    <row r="240" spans="2:120" s="158" customFormat="1">
      <c r="B240" s="380" t="s">
        <v>71</v>
      </c>
      <c r="C240" s="417" t="s">
        <v>72</v>
      </c>
      <c r="D240" s="316">
        <f>+'1次効果'!D464</f>
        <v>1.9687915077803832E-6</v>
      </c>
      <c r="E240" s="318">
        <f>+'1次効果'!E464</f>
        <v>1.5395961614167313E-5</v>
      </c>
      <c r="F240" s="318">
        <f>+'1次効果'!F464</f>
        <v>3.7035971930197811E-6</v>
      </c>
      <c r="G240" s="318">
        <f>+'1次効果'!G464</f>
        <v>2.5190867841411247E-6</v>
      </c>
      <c r="H240" s="318">
        <f>+'1次効果'!H464</f>
        <v>1.4267791491937003E-3</v>
      </c>
      <c r="I240" s="318">
        <f>+'1次効果'!I464</f>
        <v>0</v>
      </c>
      <c r="J240" s="318">
        <f>+'1次効果'!J464</f>
        <v>0</v>
      </c>
      <c r="K240" s="318">
        <f>+'1次効果'!K464</f>
        <v>1.3844819693756047E-6</v>
      </c>
      <c r="L240" s="318">
        <f>+'1次効果'!L464</f>
        <v>2.6995856008841607E-4</v>
      </c>
      <c r="M240" s="318">
        <f>+'1次効果'!M464</f>
        <v>1.0090556794255623</v>
      </c>
      <c r="N240" s="318">
        <f>+'1次効果'!N464</f>
        <v>1.5235112607016995E-5</v>
      </c>
      <c r="O240" s="318">
        <f>+'1次効果'!O464</f>
        <v>0</v>
      </c>
      <c r="P240" s="318">
        <f>+'1次効果'!P464</f>
        <v>9.4830768538141673E-7</v>
      </c>
      <c r="Q240" s="318">
        <f>+'1次効果'!Q464</f>
        <v>1.4881530799335675E-6</v>
      </c>
      <c r="R240" s="318">
        <f>+'1次効果'!R464</f>
        <v>1.9351352383641924E-6</v>
      </c>
      <c r="S240" s="318">
        <f>+'1次効果'!S464</f>
        <v>7.4815886741890646E-7</v>
      </c>
      <c r="T240" s="318">
        <f>+'1次効果'!T464</f>
        <v>9.8676253508409191E-7</v>
      </c>
      <c r="U240" s="318">
        <f>+'1次効果'!U464</f>
        <v>8.7403591763386395E-7</v>
      </c>
      <c r="V240" s="318">
        <f>+'1次効果'!V464</f>
        <v>7.3124369391764625E-7</v>
      </c>
      <c r="W240" s="318">
        <f>+'1次効果'!W464</f>
        <v>3.5724598400990392E-7</v>
      </c>
      <c r="X240" s="318">
        <f>+'1次効果'!X464</f>
        <v>8.728832991638217E-7</v>
      </c>
      <c r="Y240" s="318">
        <f>+'1次効果'!Y464</f>
        <v>1.2770786451285781E-7</v>
      </c>
      <c r="Z240" s="318">
        <f>+'1次効果'!Z464</f>
        <v>7.2339570125684877E-7</v>
      </c>
      <c r="AA240" s="318">
        <f>+'1次効果'!AA464</f>
        <v>4.7283678823744418E-7</v>
      </c>
      <c r="AB240" s="318">
        <f>+'1次効果'!AB464</f>
        <v>7.5884748830112216E-7</v>
      </c>
      <c r="AC240" s="318">
        <f>+'1次効果'!AC464</f>
        <v>7.2067467391464243E-6</v>
      </c>
      <c r="AD240" s="318">
        <f>+'1次効果'!AD464</f>
        <v>1.8174162336143164E-6</v>
      </c>
      <c r="AE240" s="318">
        <f>+'1次効果'!AE464</f>
        <v>8.0994136062718072E-8</v>
      </c>
      <c r="AF240" s="318">
        <f>+'1次効果'!AF464</f>
        <v>3.1489535635745001E-6</v>
      </c>
      <c r="AG240" s="318">
        <f>+'1次効果'!AG464</f>
        <v>6.6457981817041034E-7</v>
      </c>
      <c r="AH240" s="318">
        <f>+'1次効果'!AH464</f>
        <v>1.2839925931687097E-6</v>
      </c>
      <c r="AI240" s="318">
        <f>+'1次効果'!AI464</f>
        <v>2.5991021269834867E-6</v>
      </c>
      <c r="AJ240" s="318">
        <f>+'1次効果'!AJ464</f>
        <v>2.2893630486969144E-6</v>
      </c>
      <c r="AK240" s="318">
        <f>+'1次効果'!AK464</f>
        <v>1.5637335656133747E-6</v>
      </c>
      <c r="AL240" s="318">
        <f>+'1次効果'!AL464</f>
        <v>2.329634527459842E-6</v>
      </c>
      <c r="AM240" s="318">
        <f>+'1次効果'!AM464</f>
        <v>2.5324069306230618E-6</v>
      </c>
      <c r="AN240" s="318">
        <f>+'1次効果'!AN464</f>
        <v>0</v>
      </c>
      <c r="AO240" s="318">
        <f>+'1次効果'!AO464</f>
        <v>4.1236700634760445E-7</v>
      </c>
      <c r="AP240" s="318">
        <f>+'1次効果'!AP464</f>
        <v>1.5543525654322395E-6</v>
      </c>
      <c r="AQ240" s="318">
        <f>+'1次効果'!AQ464</f>
        <v>1.0899576365026133E-6</v>
      </c>
      <c r="AR240" s="318">
        <f>+'1次効果'!AR464</f>
        <v>5.9254283473920046E-7</v>
      </c>
      <c r="AS240" s="318">
        <f>+'1次効果'!AS464</f>
        <v>2.1131994643724502E-6</v>
      </c>
      <c r="AT240" s="318">
        <f>+'1次効果'!AT464</f>
        <v>7.3637188022677223E-7</v>
      </c>
      <c r="AU240" s="318">
        <f>+'1次効果'!AU464</f>
        <v>1.0858005434894008E-6</v>
      </c>
      <c r="AV240" s="318">
        <f>+'1次効果'!AV464</f>
        <v>1.8482433133746209E-6</v>
      </c>
      <c r="AW240" s="318">
        <f>+'1次効果'!AW464</f>
        <v>1.7712901151087676E-6</v>
      </c>
      <c r="AX240" s="318">
        <f>+'1次効果'!AX464</f>
        <v>1.5511406093769679E-6</v>
      </c>
      <c r="AY240" s="318">
        <f>+'1次効果'!AY464</f>
        <v>6.6315844265336848E-7</v>
      </c>
      <c r="AZ240" s="318">
        <f>+'1次効果'!AZ464</f>
        <v>5.7085786860859409E-7</v>
      </c>
      <c r="BA240" s="318">
        <f>+'1次効果'!BA464</f>
        <v>1.7737338846581964E-6</v>
      </c>
      <c r="BB240" s="318">
        <f>+'1次効果'!BB464</f>
        <v>9.9668737731612601E-7</v>
      </c>
      <c r="BC240" s="318">
        <f>+'1次効果'!BC464</f>
        <v>7.69369338919211E-7</v>
      </c>
      <c r="BD240" s="318">
        <f>+'1次効果'!BD464</f>
        <v>1.8344435485663139E-6</v>
      </c>
      <c r="BE240" s="318">
        <f>+'1次効果'!BE464</f>
        <v>8.0320527881878141E-7</v>
      </c>
      <c r="BF240" s="318">
        <f>+'1次効果'!BF464</f>
        <v>5.5854330782926845E-7</v>
      </c>
      <c r="BG240" s="318">
        <f>+'1次効果'!BG464</f>
        <v>3.455975980299992E-7</v>
      </c>
      <c r="BH240" s="318">
        <f>+'1次効果'!BH464</f>
        <v>4.5291484628487481E-7</v>
      </c>
      <c r="BI240" s="318">
        <f>+'1次効果'!BI464</f>
        <v>3.8884394012898991E-7</v>
      </c>
      <c r="BJ240" s="318">
        <f>+'1次効果'!BJ464</f>
        <v>1.6306689006796391E-6</v>
      </c>
      <c r="BK240" s="318">
        <f>+'1次効果'!BK464</f>
        <v>1.7055700738445327E-6</v>
      </c>
      <c r="BL240" s="318">
        <f>+'1次効果'!BL464</f>
        <v>1.8460520305832889E-5</v>
      </c>
      <c r="BM240" s="318">
        <f>+'1次効果'!BM464</f>
        <v>5.9976666610279682E-8</v>
      </c>
      <c r="BN240" s="318">
        <f>+'1次効果'!BN464</f>
        <v>2.8870718799907745E-6</v>
      </c>
      <c r="BO240" s="318">
        <f>+'1次効果'!BO464</f>
        <v>3.1708977992609299E-6</v>
      </c>
      <c r="BP240" s="318">
        <f>+'1次効果'!BP464</f>
        <v>2.347500103199201E-6</v>
      </c>
      <c r="BQ240" s="318">
        <f>+'1次効果'!BQ464</f>
        <v>3.082704079273453E-6</v>
      </c>
      <c r="BR240" s="318">
        <f>+'1次効果'!BR464</f>
        <v>1.0046791931059849E-6</v>
      </c>
      <c r="BS240" s="318">
        <f>+'1次効果'!BS464</f>
        <v>4.6633672381754366E-7</v>
      </c>
      <c r="BT240" s="318">
        <f>+'1次効果'!BT464</f>
        <v>1.5944028009064573E-6</v>
      </c>
      <c r="BU240" s="318">
        <f>+'1次効果'!BU464</f>
        <v>2.7471310852601842E-7</v>
      </c>
      <c r="BV240" s="318">
        <f>+'1次効果'!BV464</f>
        <v>9.3060503770617263E-6</v>
      </c>
      <c r="BW240" s="318">
        <f>+'1次効果'!BW464</f>
        <v>9.7100543865016971E-7</v>
      </c>
      <c r="BX240" s="318">
        <f>+'1次効果'!BX464</f>
        <v>6.1522147991180073E-7</v>
      </c>
      <c r="BY240" s="318">
        <f>+'1次効果'!BY464</f>
        <v>6.5241622900958216E-7</v>
      </c>
      <c r="BZ240" s="318">
        <f>+'1次効果'!BZ464</f>
        <v>2.684101551364562E-7</v>
      </c>
      <c r="CA240" s="318">
        <f>+'1次効果'!CA464</f>
        <v>3.2532017544214402E-6</v>
      </c>
      <c r="CB240" s="318">
        <f>+'1次効果'!CB464</f>
        <v>9.7785140444748485E-7</v>
      </c>
      <c r="CC240" s="318">
        <f>+'1次効果'!CC464</f>
        <v>9.5007223847020705E-7</v>
      </c>
      <c r="CD240" s="318">
        <f>+'1次効果'!CD464</f>
        <v>3.9568025209208296E-6</v>
      </c>
      <c r="CE240" s="318">
        <f>+'1次効果'!CE464</f>
        <v>9.6222348260160825E-7</v>
      </c>
      <c r="CF240" s="318">
        <f>+'1次効果'!CF464</f>
        <v>2.406877788890676E-6</v>
      </c>
      <c r="CG240" s="318">
        <f>+'1次効果'!CG464</f>
        <v>6.2117433402128059E-7</v>
      </c>
      <c r="CH240" s="318">
        <f>+'1次効果'!CH464</f>
        <v>2.4477804842552459E-7</v>
      </c>
      <c r="CI240" s="318">
        <f>+'1次効果'!CI464</f>
        <v>1.8422336647220385E-6</v>
      </c>
      <c r="CJ240" s="318">
        <f>+'1次効果'!CJ464</f>
        <v>2.3053356495038612E-6</v>
      </c>
      <c r="CK240" s="318">
        <f>+'1次効果'!CK464</f>
        <v>1.1901589964423847E-6</v>
      </c>
      <c r="CL240" s="318">
        <f>+'1次効果'!CL464</f>
        <v>1.9860530762479041E-6</v>
      </c>
      <c r="CM240" s="318">
        <f>+'1次効果'!CM464</f>
        <v>1.668599677039739E-6</v>
      </c>
      <c r="CN240" s="318">
        <f>+'1次効果'!CN464</f>
        <v>3.7869658455436211E-6</v>
      </c>
      <c r="CO240" s="318">
        <f>+'1次効果'!CO464</f>
        <v>2.5391710594154476E-6</v>
      </c>
      <c r="CP240" s="318">
        <f>+'1次効果'!CP464</f>
        <v>1.8550165948331419E-6</v>
      </c>
      <c r="CQ240" s="318">
        <f>+'1次効果'!CQ464</f>
        <v>7.6636101900435399E-5</v>
      </c>
      <c r="CR240" s="318">
        <f>+'1次効果'!CR464</f>
        <v>2.4544341627952358E-6</v>
      </c>
      <c r="CS240" s="318">
        <f>+'1次効果'!CS464</f>
        <v>3.111954691653034E-4</v>
      </c>
      <c r="CT240" s="318">
        <f>+'1次効果'!CT464</f>
        <v>4.0370535866148801E-4</v>
      </c>
      <c r="CU240" s="318">
        <f>+'1次効果'!CU464</f>
        <v>1.2136958058849439E-6</v>
      </c>
      <c r="CV240" s="318">
        <f>+'1次効果'!CV464</f>
        <v>1.536936627087852E-6</v>
      </c>
      <c r="CW240" s="318">
        <f>+'1次効果'!CW464</f>
        <v>1.4600807752704551E-6</v>
      </c>
      <c r="CX240" s="318">
        <f>+'1次効果'!CX464</f>
        <v>1.5739469581640283E-6</v>
      </c>
      <c r="CY240" s="318">
        <f>+'1次効果'!CY464</f>
        <v>3.1264548099403683E-6</v>
      </c>
      <c r="CZ240" s="318">
        <f>+'1次効果'!CZ464</f>
        <v>3.5381219734948073E-3</v>
      </c>
      <c r="DA240" s="318">
        <f>+'1次効果'!DA464</f>
        <v>8.9470379720075471E-3</v>
      </c>
      <c r="DB240" s="318">
        <f>+'1次効果'!DB464</f>
        <v>9.4470645266491275E-7</v>
      </c>
      <c r="DC240" s="319">
        <f>+'1次効果'!DC464</f>
        <v>8.910701925351802E-7</v>
      </c>
      <c r="DD240" s="319">
        <f>+'1次効果'!DD464</f>
        <v>2.5765629274771636E-4</v>
      </c>
      <c r="DE240" s="319">
        <f>+'1次効果'!DE464</f>
        <v>1.6703856742868323E-6</v>
      </c>
      <c r="DF240" s="320">
        <f>+'1次効果'!DF464</f>
        <v>1.616770756872516E-4</v>
      </c>
      <c r="DH240" s="340"/>
      <c r="DI240" s="331"/>
      <c r="DJ240" s="339"/>
      <c r="DK240" s="331"/>
      <c r="DL240" s="340"/>
      <c r="DM240" s="331"/>
      <c r="DN240" s="339"/>
      <c r="DO240" s="331"/>
      <c r="DP240" s="340"/>
    </row>
    <row r="241" spans="2:120" s="158" customFormat="1">
      <c r="B241" s="380" t="s">
        <v>73</v>
      </c>
      <c r="C241" s="417" t="s">
        <v>426</v>
      </c>
      <c r="D241" s="316">
        <f>+'1次効果'!D465</f>
        <v>0</v>
      </c>
      <c r="E241" s="318">
        <f>+'1次効果'!E465</f>
        <v>0</v>
      </c>
      <c r="F241" s="318">
        <f>+'1次効果'!F465</f>
        <v>0</v>
      </c>
      <c r="G241" s="318">
        <f>+'1次効果'!G465</f>
        <v>0</v>
      </c>
      <c r="H241" s="318">
        <f>+'1次効果'!H465</f>
        <v>0</v>
      </c>
      <c r="I241" s="318">
        <f>+'1次効果'!I465</f>
        <v>0</v>
      </c>
      <c r="J241" s="318">
        <f>+'1次効果'!J465</f>
        <v>0</v>
      </c>
      <c r="K241" s="318">
        <f>+'1次効果'!K465</f>
        <v>0</v>
      </c>
      <c r="L241" s="318">
        <f>+'1次効果'!L465</f>
        <v>0</v>
      </c>
      <c r="M241" s="318">
        <f>+'1次効果'!M465</f>
        <v>0</v>
      </c>
      <c r="N241" s="318">
        <f>+'1次効果'!N465</f>
        <v>1</v>
      </c>
      <c r="O241" s="318">
        <f>+'1次効果'!O465</f>
        <v>0</v>
      </c>
      <c r="P241" s="318">
        <f>+'1次効果'!P465</f>
        <v>0</v>
      </c>
      <c r="Q241" s="318">
        <f>+'1次効果'!Q465</f>
        <v>0</v>
      </c>
      <c r="R241" s="318">
        <f>+'1次効果'!R465</f>
        <v>0</v>
      </c>
      <c r="S241" s="318">
        <f>+'1次効果'!S465</f>
        <v>0</v>
      </c>
      <c r="T241" s="318">
        <f>+'1次効果'!T465</f>
        <v>0</v>
      </c>
      <c r="U241" s="318">
        <f>+'1次効果'!U465</f>
        <v>0</v>
      </c>
      <c r="V241" s="318">
        <f>+'1次効果'!V465</f>
        <v>0</v>
      </c>
      <c r="W241" s="318">
        <f>+'1次効果'!W465</f>
        <v>0</v>
      </c>
      <c r="X241" s="318">
        <f>+'1次効果'!X465</f>
        <v>0</v>
      </c>
      <c r="Y241" s="318">
        <f>+'1次効果'!Y465</f>
        <v>0</v>
      </c>
      <c r="Z241" s="318">
        <f>+'1次効果'!Z465</f>
        <v>0</v>
      </c>
      <c r="AA241" s="318">
        <f>+'1次効果'!AA465</f>
        <v>0</v>
      </c>
      <c r="AB241" s="318">
        <f>+'1次効果'!AB465</f>
        <v>0</v>
      </c>
      <c r="AC241" s="318">
        <f>+'1次効果'!AC465</f>
        <v>0</v>
      </c>
      <c r="AD241" s="318">
        <f>+'1次効果'!AD465</f>
        <v>0</v>
      </c>
      <c r="AE241" s="318">
        <f>+'1次効果'!AE465</f>
        <v>0</v>
      </c>
      <c r="AF241" s="318">
        <f>+'1次効果'!AF465</f>
        <v>0</v>
      </c>
      <c r="AG241" s="318">
        <f>+'1次効果'!AG465</f>
        <v>0</v>
      </c>
      <c r="AH241" s="318">
        <f>+'1次効果'!AH465</f>
        <v>0</v>
      </c>
      <c r="AI241" s="318">
        <f>+'1次効果'!AI465</f>
        <v>0</v>
      </c>
      <c r="AJ241" s="318">
        <f>+'1次効果'!AJ465</f>
        <v>0</v>
      </c>
      <c r="AK241" s="318">
        <f>+'1次効果'!AK465</f>
        <v>0</v>
      </c>
      <c r="AL241" s="318">
        <f>+'1次効果'!AL465</f>
        <v>0</v>
      </c>
      <c r="AM241" s="318">
        <f>+'1次効果'!AM465</f>
        <v>0</v>
      </c>
      <c r="AN241" s="318">
        <f>+'1次効果'!AN465</f>
        <v>0</v>
      </c>
      <c r="AO241" s="318">
        <f>+'1次効果'!AO465</f>
        <v>0</v>
      </c>
      <c r="AP241" s="318">
        <f>+'1次効果'!AP465</f>
        <v>0</v>
      </c>
      <c r="AQ241" s="318">
        <f>+'1次効果'!AQ465</f>
        <v>0</v>
      </c>
      <c r="AR241" s="318">
        <f>+'1次効果'!AR465</f>
        <v>0</v>
      </c>
      <c r="AS241" s="318">
        <f>+'1次効果'!AS465</f>
        <v>0</v>
      </c>
      <c r="AT241" s="318">
        <f>+'1次効果'!AT465</f>
        <v>0</v>
      </c>
      <c r="AU241" s="318">
        <f>+'1次効果'!AU465</f>
        <v>0</v>
      </c>
      <c r="AV241" s="318">
        <f>+'1次効果'!AV465</f>
        <v>0</v>
      </c>
      <c r="AW241" s="318">
        <f>+'1次効果'!AW465</f>
        <v>0</v>
      </c>
      <c r="AX241" s="318">
        <f>+'1次効果'!AX465</f>
        <v>0</v>
      </c>
      <c r="AY241" s="318">
        <f>+'1次効果'!AY465</f>
        <v>0</v>
      </c>
      <c r="AZ241" s="318">
        <f>+'1次効果'!AZ465</f>
        <v>0</v>
      </c>
      <c r="BA241" s="318">
        <f>+'1次効果'!BA465</f>
        <v>0</v>
      </c>
      <c r="BB241" s="318">
        <f>+'1次効果'!BB465</f>
        <v>0</v>
      </c>
      <c r="BC241" s="318">
        <f>+'1次効果'!BC465</f>
        <v>0</v>
      </c>
      <c r="BD241" s="318">
        <f>+'1次効果'!BD465</f>
        <v>0</v>
      </c>
      <c r="BE241" s="318">
        <f>+'1次効果'!BE465</f>
        <v>0</v>
      </c>
      <c r="BF241" s="318">
        <f>+'1次効果'!BF465</f>
        <v>0</v>
      </c>
      <c r="BG241" s="318">
        <f>+'1次効果'!BG465</f>
        <v>0</v>
      </c>
      <c r="BH241" s="318">
        <f>+'1次効果'!BH465</f>
        <v>0</v>
      </c>
      <c r="BI241" s="318">
        <f>+'1次効果'!BI465</f>
        <v>0</v>
      </c>
      <c r="BJ241" s="318">
        <f>+'1次効果'!BJ465</f>
        <v>0</v>
      </c>
      <c r="BK241" s="318">
        <f>+'1次効果'!BK465</f>
        <v>0</v>
      </c>
      <c r="BL241" s="318">
        <f>+'1次効果'!BL465</f>
        <v>0</v>
      </c>
      <c r="BM241" s="318">
        <f>+'1次効果'!BM465</f>
        <v>0</v>
      </c>
      <c r="BN241" s="318">
        <f>+'1次効果'!BN465</f>
        <v>0</v>
      </c>
      <c r="BO241" s="318">
        <f>+'1次効果'!BO465</f>
        <v>0</v>
      </c>
      <c r="BP241" s="318">
        <f>+'1次効果'!BP465</f>
        <v>0</v>
      </c>
      <c r="BQ241" s="318">
        <f>+'1次効果'!BQ465</f>
        <v>0</v>
      </c>
      <c r="BR241" s="318">
        <f>+'1次効果'!BR465</f>
        <v>0</v>
      </c>
      <c r="BS241" s="318">
        <f>+'1次効果'!BS465</f>
        <v>0</v>
      </c>
      <c r="BT241" s="318">
        <f>+'1次効果'!BT465</f>
        <v>0</v>
      </c>
      <c r="BU241" s="318">
        <f>+'1次効果'!BU465</f>
        <v>0</v>
      </c>
      <c r="BV241" s="318">
        <f>+'1次効果'!BV465</f>
        <v>0</v>
      </c>
      <c r="BW241" s="318">
        <f>+'1次効果'!BW465</f>
        <v>0</v>
      </c>
      <c r="BX241" s="318">
        <f>+'1次効果'!BX465</f>
        <v>0</v>
      </c>
      <c r="BY241" s="318">
        <f>+'1次効果'!BY465</f>
        <v>0</v>
      </c>
      <c r="BZ241" s="318">
        <f>+'1次効果'!BZ465</f>
        <v>0</v>
      </c>
      <c r="CA241" s="318">
        <f>+'1次効果'!CA465</f>
        <v>0</v>
      </c>
      <c r="CB241" s="318">
        <f>+'1次効果'!CB465</f>
        <v>0</v>
      </c>
      <c r="CC241" s="318">
        <f>+'1次効果'!CC465</f>
        <v>0</v>
      </c>
      <c r="CD241" s="318">
        <f>+'1次効果'!CD465</f>
        <v>0</v>
      </c>
      <c r="CE241" s="318">
        <f>+'1次効果'!CE465</f>
        <v>0</v>
      </c>
      <c r="CF241" s="318">
        <f>+'1次効果'!CF465</f>
        <v>0</v>
      </c>
      <c r="CG241" s="318">
        <f>+'1次効果'!CG465</f>
        <v>0</v>
      </c>
      <c r="CH241" s="318">
        <f>+'1次効果'!CH465</f>
        <v>0</v>
      </c>
      <c r="CI241" s="318">
        <f>+'1次効果'!CI465</f>
        <v>0</v>
      </c>
      <c r="CJ241" s="318">
        <f>+'1次効果'!CJ465</f>
        <v>0</v>
      </c>
      <c r="CK241" s="318">
        <f>+'1次効果'!CK465</f>
        <v>0</v>
      </c>
      <c r="CL241" s="318">
        <f>+'1次効果'!CL465</f>
        <v>0</v>
      </c>
      <c r="CM241" s="318">
        <f>+'1次効果'!CM465</f>
        <v>0</v>
      </c>
      <c r="CN241" s="318">
        <f>+'1次効果'!CN465</f>
        <v>0</v>
      </c>
      <c r="CO241" s="318">
        <f>+'1次効果'!CO465</f>
        <v>0</v>
      </c>
      <c r="CP241" s="318">
        <f>+'1次効果'!CP465</f>
        <v>0</v>
      </c>
      <c r="CQ241" s="318">
        <f>+'1次効果'!CQ465</f>
        <v>0</v>
      </c>
      <c r="CR241" s="318">
        <f>+'1次効果'!CR465</f>
        <v>0</v>
      </c>
      <c r="CS241" s="318">
        <f>+'1次効果'!CS465</f>
        <v>0</v>
      </c>
      <c r="CT241" s="318">
        <f>+'1次効果'!CT465</f>
        <v>0</v>
      </c>
      <c r="CU241" s="318">
        <f>+'1次効果'!CU465</f>
        <v>0</v>
      </c>
      <c r="CV241" s="318">
        <f>+'1次効果'!CV465</f>
        <v>0</v>
      </c>
      <c r="CW241" s="318">
        <f>+'1次効果'!CW465</f>
        <v>0</v>
      </c>
      <c r="CX241" s="318">
        <f>+'1次効果'!CX465</f>
        <v>0</v>
      </c>
      <c r="CY241" s="318">
        <f>+'1次効果'!CY465</f>
        <v>0</v>
      </c>
      <c r="CZ241" s="318">
        <f>+'1次効果'!CZ465</f>
        <v>0</v>
      </c>
      <c r="DA241" s="318">
        <f>+'1次効果'!DA465</f>
        <v>0</v>
      </c>
      <c r="DB241" s="318">
        <f>+'1次効果'!DB465</f>
        <v>0</v>
      </c>
      <c r="DC241" s="319">
        <f>+'1次効果'!DC465</f>
        <v>0</v>
      </c>
      <c r="DD241" s="319">
        <f>+'1次効果'!DD465</f>
        <v>0</v>
      </c>
      <c r="DE241" s="319">
        <f>+'1次効果'!DE465</f>
        <v>0</v>
      </c>
      <c r="DF241" s="320">
        <f>+'1次効果'!DF465</f>
        <v>0</v>
      </c>
      <c r="DH241" s="340"/>
      <c r="DI241" s="331"/>
      <c r="DJ241" s="339"/>
      <c r="DK241" s="331"/>
      <c r="DL241" s="340"/>
      <c r="DM241" s="331"/>
      <c r="DN241" s="339"/>
      <c r="DO241" s="331"/>
      <c r="DP241" s="340"/>
    </row>
    <row r="242" spans="2:120" s="158" customFormat="1">
      <c r="B242" s="380" t="s">
        <v>74</v>
      </c>
      <c r="C242" s="417" t="s">
        <v>75</v>
      </c>
      <c r="D242" s="316">
        <f>+'1次効果'!D466</f>
        <v>0</v>
      </c>
      <c r="E242" s="318">
        <f>+'1次効果'!E466</f>
        <v>0</v>
      </c>
      <c r="F242" s="318">
        <f>+'1次効果'!F466</f>
        <v>0</v>
      </c>
      <c r="G242" s="318">
        <f>+'1次効果'!G466</f>
        <v>0</v>
      </c>
      <c r="H242" s="318">
        <f>+'1次効果'!H466</f>
        <v>0</v>
      </c>
      <c r="I242" s="318">
        <f>+'1次効果'!I466</f>
        <v>0</v>
      </c>
      <c r="J242" s="318">
        <f>+'1次効果'!J466</f>
        <v>0</v>
      </c>
      <c r="K242" s="318">
        <f>+'1次効果'!K466</f>
        <v>0</v>
      </c>
      <c r="L242" s="318">
        <f>+'1次効果'!L466</f>
        <v>0</v>
      </c>
      <c r="M242" s="318">
        <f>+'1次効果'!M466</f>
        <v>0</v>
      </c>
      <c r="N242" s="318">
        <f>+'1次効果'!N466</f>
        <v>0</v>
      </c>
      <c r="O242" s="318">
        <f>+'1次効果'!O466</f>
        <v>1</v>
      </c>
      <c r="P242" s="318">
        <f>+'1次効果'!P466</f>
        <v>0</v>
      </c>
      <c r="Q242" s="318">
        <f>+'1次効果'!Q466</f>
        <v>0</v>
      </c>
      <c r="R242" s="318">
        <f>+'1次効果'!R466</f>
        <v>0</v>
      </c>
      <c r="S242" s="318">
        <f>+'1次効果'!S466</f>
        <v>0</v>
      </c>
      <c r="T242" s="318">
        <f>+'1次効果'!T466</f>
        <v>0</v>
      </c>
      <c r="U242" s="318">
        <f>+'1次効果'!U466</f>
        <v>0</v>
      </c>
      <c r="V242" s="318">
        <f>+'1次効果'!V466</f>
        <v>0</v>
      </c>
      <c r="W242" s="318">
        <f>+'1次効果'!W466</f>
        <v>0</v>
      </c>
      <c r="X242" s="318">
        <f>+'1次効果'!X466</f>
        <v>0</v>
      </c>
      <c r="Y242" s="318">
        <f>+'1次効果'!Y466</f>
        <v>0</v>
      </c>
      <c r="Z242" s="318">
        <f>+'1次効果'!Z466</f>
        <v>0</v>
      </c>
      <c r="AA242" s="318">
        <f>+'1次効果'!AA466</f>
        <v>0</v>
      </c>
      <c r="AB242" s="318">
        <f>+'1次効果'!AB466</f>
        <v>0</v>
      </c>
      <c r="AC242" s="318">
        <f>+'1次効果'!AC466</f>
        <v>0</v>
      </c>
      <c r="AD242" s="318">
        <f>+'1次効果'!AD466</f>
        <v>0</v>
      </c>
      <c r="AE242" s="318">
        <f>+'1次効果'!AE466</f>
        <v>0</v>
      </c>
      <c r="AF242" s="318">
        <f>+'1次効果'!AF466</f>
        <v>0</v>
      </c>
      <c r="AG242" s="318">
        <f>+'1次効果'!AG466</f>
        <v>0</v>
      </c>
      <c r="AH242" s="318">
        <f>+'1次効果'!AH466</f>
        <v>0</v>
      </c>
      <c r="AI242" s="318">
        <f>+'1次効果'!AI466</f>
        <v>0</v>
      </c>
      <c r="AJ242" s="318">
        <f>+'1次効果'!AJ466</f>
        <v>0</v>
      </c>
      <c r="AK242" s="318">
        <f>+'1次効果'!AK466</f>
        <v>0</v>
      </c>
      <c r="AL242" s="318">
        <f>+'1次効果'!AL466</f>
        <v>0</v>
      </c>
      <c r="AM242" s="318">
        <f>+'1次効果'!AM466</f>
        <v>0</v>
      </c>
      <c r="AN242" s="318">
        <f>+'1次効果'!AN466</f>
        <v>0</v>
      </c>
      <c r="AO242" s="318">
        <f>+'1次効果'!AO466</f>
        <v>0</v>
      </c>
      <c r="AP242" s="318">
        <f>+'1次効果'!AP466</f>
        <v>0</v>
      </c>
      <c r="AQ242" s="318">
        <f>+'1次効果'!AQ466</f>
        <v>0</v>
      </c>
      <c r="AR242" s="318">
        <f>+'1次効果'!AR466</f>
        <v>0</v>
      </c>
      <c r="AS242" s="318">
        <f>+'1次効果'!AS466</f>
        <v>0</v>
      </c>
      <c r="AT242" s="318">
        <f>+'1次効果'!AT466</f>
        <v>0</v>
      </c>
      <c r="AU242" s="318">
        <f>+'1次効果'!AU466</f>
        <v>0</v>
      </c>
      <c r="AV242" s="318">
        <f>+'1次効果'!AV466</f>
        <v>0</v>
      </c>
      <c r="AW242" s="318">
        <f>+'1次効果'!AW466</f>
        <v>0</v>
      </c>
      <c r="AX242" s="318">
        <f>+'1次効果'!AX466</f>
        <v>0</v>
      </c>
      <c r="AY242" s="318">
        <f>+'1次効果'!AY466</f>
        <v>0</v>
      </c>
      <c r="AZ242" s="318">
        <f>+'1次効果'!AZ466</f>
        <v>0</v>
      </c>
      <c r="BA242" s="318">
        <f>+'1次効果'!BA466</f>
        <v>0</v>
      </c>
      <c r="BB242" s="318">
        <f>+'1次効果'!BB466</f>
        <v>0</v>
      </c>
      <c r="BC242" s="318">
        <f>+'1次効果'!BC466</f>
        <v>0</v>
      </c>
      <c r="BD242" s="318">
        <f>+'1次効果'!BD466</f>
        <v>0</v>
      </c>
      <c r="BE242" s="318">
        <f>+'1次効果'!BE466</f>
        <v>0</v>
      </c>
      <c r="BF242" s="318">
        <f>+'1次効果'!BF466</f>
        <v>0</v>
      </c>
      <c r="BG242" s="318">
        <f>+'1次効果'!BG466</f>
        <v>0</v>
      </c>
      <c r="BH242" s="318">
        <f>+'1次効果'!BH466</f>
        <v>0</v>
      </c>
      <c r="BI242" s="318">
        <f>+'1次効果'!BI466</f>
        <v>0</v>
      </c>
      <c r="BJ242" s="318">
        <f>+'1次効果'!BJ466</f>
        <v>0</v>
      </c>
      <c r="BK242" s="318">
        <f>+'1次効果'!BK466</f>
        <v>0</v>
      </c>
      <c r="BL242" s="318">
        <f>+'1次効果'!BL466</f>
        <v>0</v>
      </c>
      <c r="BM242" s="318">
        <f>+'1次効果'!BM466</f>
        <v>0</v>
      </c>
      <c r="BN242" s="318">
        <f>+'1次効果'!BN466</f>
        <v>0</v>
      </c>
      <c r="BO242" s="318">
        <f>+'1次効果'!BO466</f>
        <v>0</v>
      </c>
      <c r="BP242" s="318">
        <f>+'1次効果'!BP466</f>
        <v>0</v>
      </c>
      <c r="BQ242" s="318">
        <f>+'1次効果'!BQ466</f>
        <v>0</v>
      </c>
      <c r="BR242" s="318">
        <f>+'1次効果'!BR466</f>
        <v>0</v>
      </c>
      <c r="BS242" s="318">
        <f>+'1次効果'!BS466</f>
        <v>0</v>
      </c>
      <c r="BT242" s="318">
        <f>+'1次効果'!BT466</f>
        <v>0</v>
      </c>
      <c r="BU242" s="318">
        <f>+'1次効果'!BU466</f>
        <v>0</v>
      </c>
      <c r="BV242" s="318">
        <f>+'1次効果'!BV466</f>
        <v>0</v>
      </c>
      <c r="BW242" s="318">
        <f>+'1次効果'!BW466</f>
        <v>0</v>
      </c>
      <c r="BX242" s="318">
        <f>+'1次効果'!BX466</f>
        <v>0</v>
      </c>
      <c r="BY242" s="318">
        <f>+'1次効果'!BY466</f>
        <v>0</v>
      </c>
      <c r="BZ242" s="318">
        <f>+'1次効果'!BZ466</f>
        <v>0</v>
      </c>
      <c r="CA242" s="318">
        <f>+'1次効果'!CA466</f>
        <v>0</v>
      </c>
      <c r="CB242" s="318">
        <f>+'1次効果'!CB466</f>
        <v>0</v>
      </c>
      <c r="CC242" s="318">
        <f>+'1次効果'!CC466</f>
        <v>0</v>
      </c>
      <c r="CD242" s="318">
        <f>+'1次効果'!CD466</f>
        <v>0</v>
      </c>
      <c r="CE242" s="318">
        <f>+'1次効果'!CE466</f>
        <v>0</v>
      </c>
      <c r="CF242" s="318">
        <f>+'1次効果'!CF466</f>
        <v>0</v>
      </c>
      <c r="CG242" s="318">
        <f>+'1次効果'!CG466</f>
        <v>0</v>
      </c>
      <c r="CH242" s="318">
        <f>+'1次効果'!CH466</f>
        <v>0</v>
      </c>
      <c r="CI242" s="318">
        <f>+'1次効果'!CI466</f>
        <v>0</v>
      </c>
      <c r="CJ242" s="318">
        <f>+'1次効果'!CJ466</f>
        <v>0</v>
      </c>
      <c r="CK242" s="318">
        <f>+'1次効果'!CK466</f>
        <v>0</v>
      </c>
      <c r="CL242" s="318">
        <f>+'1次効果'!CL466</f>
        <v>0</v>
      </c>
      <c r="CM242" s="318">
        <f>+'1次効果'!CM466</f>
        <v>0</v>
      </c>
      <c r="CN242" s="318">
        <f>+'1次効果'!CN466</f>
        <v>0</v>
      </c>
      <c r="CO242" s="318">
        <f>+'1次効果'!CO466</f>
        <v>0</v>
      </c>
      <c r="CP242" s="318">
        <f>+'1次効果'!CP466</f>
        <v>0</v>
      </c>
      <c r="CQ242" s="318">
        <f>+'1次効果'!CQ466</f>
        <v>0</v>
      </c>
      <c r="CR242" s="318">
        <f>+'1次効果'!CR466</f>
        <v>0</v>
      </c>
      <c r="CS242" s="318">
        <f>+'1次効果'!CS466</f>
        <v>0</v>
      </c>
      <c r="CT242" s="318">
        <f>+'1次効果'!CT466</f>
        <v>0</v>
      </c>
      <c r="CU242" s="318">
        <f>+'1次効果'!CU466</f>
        <v>0</v>
      </c>
      <c r="CV242" s="318">
        <f>+'1次効果'!CV466</f>
        <v>0</v>
      </c>
      <c r="CW242" s="318">
        <f>+'1次効果'!CW466</f>
        <v>0</v>
      </c>
      <c r="CX242" s="318">
        <f>+'1次効果'!CX466</f>
        <v>0</v>
      </c>
      <c r="CY242" s="318">
        <f>+'1次効果'!CY466</f>
        <v>0</v>
      </c>
      <c r="CZ242" s="318">
        <f>+'1次効果'!CZ466</f>
        <v>0</v>
      </c>
      <c r="DA242" s="318">
        <f>+'1次効果'!DA466</f>
        <v>0</v>
      </c>
      <c r="DB242" s="318">
        <f>+'1次効果'!DB466</f>
        <v>0</v>
      </c>
      <c r="DC242" s="319">
        <f>+'1次効果'!DC466</f>
        <v>0</v>
      </c>
      <c r="DD242" s="319">
        <f>+'1次効果'!DD466</f>
        <v>0</v>
      </c>
      <c r="DE242" s="319">
        <f>+'1次効果'!DE466</f>
        <v>0</v>
      </c>
      <c r="DF242" s="320">
        <f>+'1次効果'!DF466</f>
        <v>0</v>
      </c>
      <c r="DH242" s="340"/>
      <c r="DI242" s="331"/>
      <c r="DJ242" s="339"/>
      <c r="DK242" s="331"/>
      <c r="DL242" s="340"/>
      <c r="DM242" s="331"/>
      <c r="DN242" s="339"/>
      <c r="DO242" s="331"/>
      <c r="DP242" s="340"/>
    </row>
    <row r="243" spans="2:120" s="158" customFormat="1">
      <c r="B243" s="380" t="s">
        <v>76</v>
      </c>
      <c r="C243" s="417" t="s">
        <v>77</v>
      </c>
      <c r="D243" s="316">
        <f>+'1次効果'!D467</f>
        <v>1.0254514743731775E-5</v>
      </c>
      <c r="E243" s="318">
        <f>+'1次効果'!E467</f>
        <v>3.6989506031390232E-6</v>
      </c>
      <c r="F243" s="318">
        <f>+'1次効果'!F467</f>
        <v>9.3984951702036165E-6</v>
      </c>
      <c r="G243" s="318">
        <f>+'1次効果'!G467</f>
        <v>8.1769038050765198E-5</v>
      </c>
      <c r="H243" s="318">
        <f>+'1次効果'!H467</f>
        <v>3.6211769907730707E-4</v>
      </c>
      <c r="I243" s="318">
        <f>+'1次効果'!I467</f>
        <v>0</v>
      </c>
      <c r="J243" s="318">
        <f>+'1次効果'!J467</f>
        <v>0</v>
      </c>
      <c r="K243" s="318">
        <f>+'1次効果'!K467</f>
        <v>1.2792999695491836E-5</v>
      </c>
      <c r="L243" s="318">
        <f>+'1次効果'!L467</f>
        <v>1.5154510035695082E-5</v>
      </c>
      <c r="M243" s="318">
        <f>+'1次効果'!M467</f>
        <v>2.3587529365124204E-5</v>
      </c>
      <c r="N243" s="318">
        <f>+'1次効果'!N467</f>
        <v>3.2369348784818118E-6</v>
      </c>
      <c r="O243" s="318">
        <f>+'1次効果'!O467</f>
        <v>0</v>
      </c>
      <c r="P243" s="318">
        <f>+'1次効果'!P467</f>
        <v>1.0082912045541692</v>
      </c>
      <c r="Q243" s="318">
        <f>+'1次効果'!Q467</f>
        <v>1.0411475443747521E-2</v>
      </c>
      <c r="R243" s="318">
        <f>+'1次効果'!R467</f>
        <v>2.7230827441489277E-5</v>
      </c>
      <c r="S243" s="318">
        <f>+'1次効果'!S467</f>
        <v>2.727871589488495E-4</v>
      </c>
      <c r="T243" s="318">
        <f>+'1次効果'!T467</f>
        <v>3.7134247565812902E-5</v>
      </c>
      <c r="U243" s="318">
        <f>+'1次効果'!U467</f>
        <v>7.9885031258210238E-5</v>
      </c>
      <c r="V243" s="318">
        <f>+'1次効果'!V467</f>
        <v>2.2843471800902581E-5</v>
      </c>
      <c r="W243" s="318">
        <f>+'1次効果'!W467</f>
        <v>3.8322843535582229E-5</v>
      </c>
      <c r="X243" s="318">
        <f>+'1次効果'!X467</f>
        <v>5.4307910496854781E-6</v>
      </c>
      <c r="Y243" s="318">
        <f>+'1次効果'!Y467</f>
        <v>8.8981768029386708E-7</v>
      </c>
      <c r="Z243" s="318">
        <f>+'1次効果'!Z467</f>
        <v>3.505434068741196E-6</v>
      </c>
      <c r="AA243" s="318">
        <f>+'1次効果'!AA467</f>
        <v>2.8222225476003206E-6</v>
      </c>
      <c r="AB243" s="318">
        <f>+'1次効果'!AB467</f>
        <v>2.4602945117285281E-4</v>
      </c>
      <c r="AC243" s="318">
        <f>+'1次効果'!AC467</f>
        <v>4.5781862630299777E-6</v>
      </c>
      <c r="AD243" s="318">
        <f>+'1次効果'!AD467</f>
        <v>6.1546480913931067E-6</v>
      </c>
      <c r="AE243" s="318">
        <f>+'1次効果'!AE467</f>
        <v>4.0480742897913194E-7</v>
      </c>
      <c r="AF243" s="318">
        <f>+'1次効果'!AF467</f>
        <v>3.6950648676228739E-6</v>
      </c>
      <c r="AG243" s="318">
        <f>+'1次効果'!AG467</f>
        <v>3.2105373448029911E-5</v>
      </c>
      <c r="AH243" s="318">
        <f>+'1次効果'!AH467</f>
        <v>4.9059639469323582E-4</v>
      </c>
      <c r="AI243" s="318">
        <f>+'1次効果'!AI467</f>
        <v>1.8043128157510227E-3</v>
      </c>
      <c r="AJ243" s="318">
        <f>+'1次効果'!AJ467</f>
        <v>1.3866482849160102E-4</v>
      </c>
      <c r="AK243" s="318">
        <f>+'1次効果'!AK467</f>
        <v>8.0462527440333613E-6</v>
      </c>
      <c r="AL243" s="318">
        <f>+'1次効果'!AL467</f>
        <v>1.0610663447347932E-5</v>
      </c>
      <c r="AM243" s="318">
        <f>+'1次効果'!AM467</f>
        <v>1.3370994363313455E-4</v>
      </c>
      <c r="AN243" s="318">
        <f>+'1次効果'!AN467</f>
        <v>0</v>
      </c>
      <c r="AO243" s="318">
        <f>+'1次効果'!AO467</f>
        <v>1.4266531230574817E-6</v>
      </c>
      <c r="AP243" s="318">
        <f>+'1次効果'!AP467</f>
        <v>5.6076905031735118E-6</v>
      </c>
      <c r="AQ243" s="318">
        <f>+'1次効果'!AQ467</f>
        <v>2.6313840186300707E-6</v>
      </c>
      <c r="AR243" s="318">
        <f>+'1次効果'!AR467</f>
        <v>2.1096005140480133E-6</v>
      </c>
      <c r="AS243" s="318">
        <f>+'1次効果'!AS467</f>
        <v>8.419741642856838E-5</v>
      </c>
      <c r="AT243" s="318">
        <f>+'1次効果'!AT467</f>
        <v>1.7281049942065897E-5</v>
      </c>
      <c r="AU243" s="318">
        <f>+'1次効果'!AU467</f>
        <v>1.8776875454564403E-5</v>
      </c>
      <c r="AV243" s="318">
        <f>+'1次効果'!AV467</f>
        <v>6.53019603729082E-6</v>
      </c>
      <c r="AW243" s="318">
        <f>+'1次効果'!AW467</f>
        <v>1.4972063843699004E-5</v>
      </c>
      <c r="AX243" s="318">
        <f>+'1次効果'!AX467</f>
        <v>8.5185193721902498E-6</v>
      </c>
      <c r="AY243" s="318">
        <f>+'1次効果'!AY467</f>
        <v>7.7237825255222387E-5</v>
      </c>
      <c r="AZ243" s="318">
        <f>+'1次効果'!AZ467</f>
        <v>2.0383693890289456E-5</v>
      </c>
      <c r="BA243" s="318">
        <f>+'1次効果'!BA467</f>
        <v>8.1165442151810441E-6</v>
      </c>
      <c r="BB243" s="318">
        <f>+'1次効果'!BB467</f>
        <v>1.3072300995974984E-4</v>
      </c>
      <c r="BC243" s="318">
        <f>+'1次効果'!BC467</f>
        <v>8.4862785871557803E-6</v>
      </c>
      <c r="BD243" s="318">
        <f>+'1次効果'!BD467</f>
        <v>2.2257031023293642E-5</v>
      </c>
      <c r="BE243" s="318">
        <f>+'1次効果'!BE467</f>
        <v>9.0099219586211955E-6</v>
      </c>
      <c r="BF243" s="318">
        <f>+'1次効果'!BF467</f>
        <v>8.7803894598568821E-6</v>
      </c>
      <c r="BG243" s="318">
        <f>+'1次効果'!BG467</f>
        <v>4.4618089032125455E-5</v>
      </c>
      <c r="BH243" s="318">
        <f>+'1次効果'!BH467</f>
        <v>1.8981349274725919E-5</v>
      </c>
      <c r="BI243" s="318">
        <f>+'1次効果'!BI467</f>
        <v>4.1016432664479238E-5</v>
      </c>
      <c r="BJ243" s="318">
        <f>+'1次効果'!BJ467</f>
        <v>1.3141115755312409E-4</v>
      </c>
      <c r="BK243" s="318">
        <f>+'1次効果'!BK467</f>
        <v>1.4547684622303691E-5</v>
      </c>
      <c r="BL243" s="318">
        <f>+'1次効果'!BL467</f>
        <v>1.2331591467312203E-4</v>
      </c>
      <c r="BM243" s="318">
        <f>+'1次効果'!BM467</f>
        <v>6.3874780038612377E-7</v>
      </c>
      <c r="BN243" s="318">
        <f>+'1次効果'!BN467</f>
        <v>2.2408206173181646E-5</v>
      </c>
      <c r="BO243" s="318">
        <f>+'1次効果'!BO467</f>
        <v>9.1400641210286269E-5</v>
      </c>
      <c r="BP243" s="318">
        <f>+'1次効果'!BP467</f>
        <v>1.1443295228998033E-5</v>
      </c>
      <c r="BQ243" s="318">
        <f>+'1次効果'!BQ467</f>
        <v>7.0203371550643183E-6</v>
      </c>
      <c r="BR243" s="318">
        <f>+'1次効果'!BR467</f>
        <v>3.7544933621590631E-6</v>
      </c>
      <c r="BS243" s="318">
        <f>+'1次効果'!BS467</f>
        <v>3.9422010386390532E-6</v>
      </c>
      <c r="BT243" s="318">
        <f>+'1次効果'!BT467</f>
        <v>9.9251524917545369E-6</v>
      </c>
      <c r="BU243" s="318">
        <f>+'1次効果'!BU467</f>
        <v>5.705754779027183E-6</v>
      </c>
      <c r="BV243" s="318">
        <f>+'1次効果'!BV467</f>
        <v>1.6736183007502904E-5</v>
      </c>
      <c r="BW243" s="318">
        <f>+'1次効果'!BW467</f>
        <v>7.0758400733701958E-6</v>
      </c>
      <c r="BX243" s="318">
        <f>+'1次効果'!BX467</f>
        <v>1.2417461270382811E-6</v>
      </c>
      <c r="BY243" s="318">
        <f>+'1次効果'!BY467</f>
        <v>6.3145124583925927E-7</v>
      </c>
      <c r="BZ243" s="318">
        <f>+'1次効果'!BZ467</f>
        <v>2.8140216886253652E-6</v>
      </c>
      <c r="CA243" s="318">
        <f>+'1次効果'!CA467</f>
        <v>1.7050529471512113E-5</v>
      </c>
      <c r="CB243" s="318">
        <f>+'1次効果'!CB467</f>
        <v>5.2809668588629366E-6</v>
      </c>
      <c r="CC243" s="318">
        <f>+'1次効果'!CC467</f>
        <v>9.510890766188795E-5</v>
      </c>
      <c r="CD243" s="318">
        <f>+'1次効果'!CD467</f>
        <v>6.8069169864119193E-6</v>
      </c>
      <c r="CE243" s="318">
        <f>+'1次効果'!CE467</f>
        <v>5.6190674249216097E-6</v>
      </c>
      <c r="CF243" s="318">
        <f>+'1次効果'!CF467</f>
        <v>1.7486092430426148E-5</v>
      </c>
      <c r="CG243" s="318">
        <f>+'1次効果'!CG467</f>
        <v>2.7783607615946186E-5</v>
      </c>
      <c r="CH243" s="318">
        <f>+'1次効果'!CH467</f>
        <v>9.483196761243736E-6</v>
      </c>
      <c r="CI243" s="318">
        <f>+'1次効果'!CI467</f>
        <v>5.3948501194206262E-6</v>
      </c>
      <c r="CJ243" s="318">
        <f>+'1次効果'!CJ467</f>
        <v>1.0632344585555816E-5</v>
      </c>
      <c r="CK243" s="318">
        <f>+'1次効果'!CK467</f>
        <v>1.4606673504612546E-5</v>
      </c>
      <c r="CL243" s="318">
        <f>+'1次効果'!CL467</f>
        <v>6.3758689083456747E-6</v>
      </c>
      <c r="CM243" s="318">
        <f>+'1次効果'!CM467</f>
        <v>1.2721227240660997E-5</v>
      </c>
      <c r="CN243" s="318">
        <f>+'1次効果'!CN467</f>
        <v>1.3707580419530365E-5</v>
      </c>
      <c r="CO243" s="318">
        <f>+'1次効果'!CO467</f>
        <v>3.1728953236426119E-6</v>
      </c>
      <c r="CP243" s="318">
        <f>+'1次効果'!CP467</f>
        <v>1.1622960580118174E-5</v>
      </c>
      <c r="CQ243" s="318">
        <f>+'1次効果'!CQ467</f>
        <v>8.5411013961245171E-6</v>
      </c>
      <c r="CR243" s="318">
        <f>+'1次効果'!CR467</f>
        <v>9.0606416046994497E-5</v>
      </c>
      <c r="CS243" s="318">
        <f>+'1次効果'!CS467</f>
        <v>1.3832707455325405E-5</v>
      </c>
      <c r="CT243" s="318">
        <f>+'1次効果'!CT467</f>
        <v>1.3111129346746257E-5</v>
      </c>
      <c r="CU243" s="318">
        <f>+'1次効果'!CU467</f>
        <v>3.5193211519112176E-5</v>
      </c>
      <c r="CV243" s="318">
        <f>+'1次効果'!CV467</f>
        <v>1.5964254333766312E-5</v>
      </c>
      <c r="CW243" s="318">
        <f>+'1次効果'!CW467</f>
        <v>6.7948461256586817E-6</v>
      </c>
      <c r="CX243" s="318">
        <f>+'1次効果'!CX467</f>
        <v>9.6880805170043368E-6</v>
      </c>
      <c r="CY243" s="318">
        <f>+'1次効果'!CY467</f>
        <v>2.4549199270702835E-5</v>
      </c>
      <c r="CZ243" s="318">
        <f>+'1次効果'!CZ467</f>
        <v>3.8417471314518678E-5</v>
      </c>
      <c r="DA243" s="318">
        <f>+'1次効果'!DA467</f>
        <v>5.8064985381415119E-6</v>
      </c>
      <c r="DB243" s="318">
        <f>+'1次効果'!DB467</f>
        <v>1.6594799879677414E-5</v>
      </c>
      <c r="DC243" s="319">
        <f>+'1次効果'!DC467</f>
        <v>7.2499351585250468E-5</v>
      </c>
      <c r="DD243" s="319">
        <f>+'1次効果'!DD467</f>
        <v>3.1612234351876848E-5</v>
      </c>
      <c r="DE243" s="319">
        <f>+'1次効果'!DE467</f>
        <v>5.6744722738292976E-4</v>
      </c>
      <c r="DF243" s="320">
        <f>+'1次効果'!DF467</f>
        <v>1.3906977037496971E-5</v>
      </c>
      <c r="DH243" s="340"/>
      <c r="DI243" s="331"/>
      <c r="DJ243" s="339"/>
      <c r="DK243" s="331"/>
      <c r="DL243" s="340"/>
      <c r="DM243" s="331"/>
      <c r="DN243" s="339"/>
      <c r="DO243" s="331"/>
      <c r="DP243" s="340"/>
    </row>
    <row r="244" spans="2:120" s="158" customFormat="1">
      <c r="B244" s="380" t="s">
        <v>354</v>
      </c>
      <c r="C244" s="417" t="s">
        <v>429</v>
      </c>
      <c r="D244" s="316">
        <f>+'1次効果'!D468</f>
        <v>4.1296981821023503E-4</v>
      </c>
      <c r="E244" s="318">
        <f>+'1次効果'!E468</f>
        <v>1.4332157211031739E-4</v>
      </c>
      <c r="F244" s="318">
        <f>+'1次効果'!F468</f>
        <v>2.8674912981934878E-4</v>
      </c>
      <c r="G244" s="318">
        <f>+'1次効果'!G468</f>
        <v>3.6786070641536725E-5</v>
      </c>
      <c r="H244" s="318">
        <f>+'1次効果'!H468</f>
        <v>9.4652344428566675E-4</v>
      </c>
      <c r="I244" s="318">
        <f>+'1次効果'!I468</f>
        <v>0</v>
      </c>
      <c r="J244" s="318">
        <f>+'1次効果'!J468</f>
        <v>0</v>
      </c>
      <c r="K244" s="318">
        <f>+'1次効果'!K468</f>
        <v>7.7900111028204226E-4</v>
      </c>
      <c r="L244" s="318">
        <f>+'1次効果'!L468</f>
        <v>2.0581428676893067E-4</v>
      </c>
      <c r="M244" s="318">
        <f>+'1次効果'!M468</f>
        <v>1.30856959521141E-4</v>
      </c>
      <c r="N244" s="318">
        <f>+'1次効果'!N468</f>
        <v>7.4096660248361101E-5</v>
      </c>
      <c r="O244" s="318">
        <f>+'1次効果'!O468</f>
        <v>0</v>
      </c>
      <c r="P244" s="318">
        <f>+'1次効果'!P468</f>
        <v>4.4714569690273282E-4</v>
      </c>
      <c r="Q244" s="318">
        <f>+'1次効果'!Q468</f>
        <v>1.0025961274736235</v>
      </c>
      <c r="R244" s="318">
        <f>+'1次効果'!R468</f>
        <v>2.86338369824703E-4</v>
      </c>
      <c r="S244" s="318">
        <f>+'1次効果'!S468</f>
        <v>3.623900536832025E-4</v>
      </c>
      <c r="T244" s="318">
        <f>+'1次効果'!T468</f>
        <v>2.6572292681785426E-4</v>
      </c>
      <c r="U244" s="318">
        <f>+'1次効果'!U468</f>
        <v>3.2402819263420559E-4</v>
      </c>
      <c r="V244" s="318">
        <f>+'1次効果'!V468</f>
        <v>8.8488145354792707E-5</v>
      </c>
      <c r="W244" s="318">
        <f>+'1次効果'!W468</f>
        <v>4.2239824988916501E-4</v>
      </c>
      <c r="X244" s="318">
        <f>+'1次効果'!X468</f>
        <v>1.1675584111359357E-4</v>
      </c>
      <c r="Y244" s="318">
        <f>+'1次効果'!Y468</f>
        <v>1.5603207787537427E-5</v>
      </c>
      <c r="Z244" s="318">
        <f>+'1次効果'!Z468</f>
        <v>1.207589804917702E-4</v>
      </c>
      <c r="AA244" s="318">
        <f>+'1次効果'!AA468</f>
        <v>9.311702806001206E-5</v>
      </c>
      <c r="AB244" s="318">
        <f>+'1次効果'!AB468</f>
        <v>6.0856757663774461E-5</v>
      </c>
      <c r="AC244" s="318">
        <f>+'1次効果'!AC468</f>
        <v>1.877751668606182E-4</v>
      </c>
      <c r="AD244" s="318">
        <f>+'1次効果'!AD468</f>
        <v>1.6102604696004513E-4</v>
      </c>
      <c r="AE244" s="318">
        <f>+'1次効果'!AE468</f>
        <v>5.2056167931875831E-6</v>
      </c>
      <c r="AF244" s="318">
        <f>+'1次効果'!AF468</f>
        <v>9.261159193631527E-5</v>
      </c>
      <c r="AG244" s="318">
        <f>+'1次効果'!AG468</f>
        <v>8.1908838388939587E-5</v>
      </c>
      <c r="AH244" s="318">
        <f>+'1次効果'!AH468</f>
        <v>2.4301453017486335E-4</v>
      </c>
      <c r="AI244" s="318">
        <f>+'1次効果'!AI468</f>
        <v>3.0533373349686386E-5</v>
      </c>
      <c r="AJ244" s="318">
        <f>+'1次効果'!AJ468</f>
        <v>6.9090722428738905E-4</v>
      </c>
      <c r="AK244" s="318">
        <f>+'1次効果'!AK468</f>
        <v>2.7987834286093361E-4</v>
      </c>
      <c r="AL244" s="318">
        <f>+'1次効果'!AL468</f>
        <v>6.0756145701278705E-4</v>
      </c>
      <c r="AM244" s="318">
        <f>+'1次効果'!AM468</f>
        <v>3.902722431566001E-4</v>
      </c>
      <c r="AN244" s="318">
        <f>+'1次効果'!AN468</f>
        <v>0</v>
      </c>
      <c r="AO244" s="318">
        <f>+'1次効果'!AO468</f>
        <v>4.0598483869048629E-5</v>
      </c>
      <c r="AP244" s="318">
        <f>+'1次効果'!AP468</f>
        <v>2.010614605105762E-4</v>
      </c>
      <c r="AQ244" s="318">
        <f>+'1次効果'!AQ468</f>
        <v>9.7254669149456739E-5</v>
      </c>
      <c r="AR244" s="318">
        <f>+'1次効果'!AR468</f>
        <v>4.5413649174850832E-5</v>
      </c>
      <c r="AS244" s="318">
        <f>+'1次効果'!AS468</f>
        <v>1.3316737052784255E-4</v>
      </c>
      <c r="AT244" s="318">
        <f>+'1次効果'!AT468</f>
        <v>1.9416393209775208E-4</v>
      </c>
      <c r="AU244" s="318">
        <f>+'1次効果'!AU468</f>
        <v>1.8707553515024357E-4</v>
      </c>
      <c r="AV244" s="318">
        <f>+'1次効果'!AV468</f>
        <v>2.1250975762373753E-4</v>
      </c>
      <c r="AW244" s="318">
        <f>+'1次効果'!AW468</f>
        <v>1.6066172407921674E-4</v>
      </c>
      <c r="AX244" s="318">
        <f>+'1次効果'!AX468</f>
        <v>2.0677740021391995E-4</v>
      </c>
      <c r="AY244" s="318">
        <f>+'1次効果'!AY468</f>
        <v>2.6252177859763579E-4</v>
      </c>
      <c r="AZ244" s="318">
        <f>+'1次効果'!AZ468</f>
        <v>5.6435133216094484E-4</v>
      </c>
      <c r="BA244" s="318">
        <f>+'1次効果'!BA468</f>
        <v>2.1718465697217077E-4</v>
      </c>
      <c r="BB244" s="318">
        <f>+'1次効果'!BB468</f>
        <v>1.0108168537068551E-3</v>
      </c>
      <c r="BC244" s="318">
        <f>+'1次効果'!BC468</f>
        <v>2.4589645481535314E-4</v>
      </c>
      <c r="BD244" s="318">
        <f>+'1次効果'!BD468</f>
        <v>2.6094209835283224E-4</v>
      </c>
      <c r="BE244" s="318">
        <f>+'1次効果'!BE468</f>
        <v>2.9322583783962796E-4</v>
      </c>
      <c r="BF244" s="318">
        <f>+'1次効果'!BF468</f>
        <v>2.5777192350347704E-4</v>
      </c>
      <c r="BG244" s="318">
        <f>+'1次効果'!BG468</f>
        <v>3.4405763534178145E-4</v>
      </c>
      <c r="BH244" s="318">
        <f>+'1次効果'!BH468</f>
        <v>1.930167815107432E-4</v>
      </c>
      <c r="BI244" s="318">
        <f>+'1次効果'!BI468</f>
        <v>1.0230796476946372E-4</v>
      </c>
      <c r="BJ244" s="318">
        <f>+'1次効果'!BJ468</f>
        <v>1.7223845731423321E-4</v>
      </c>
      <c r="BK244" s="318">
        <f>+'1次効果'!BK468</f>
        <v>9.4474838216055976E-5</v>
      </c>
      <c r="BL244" s="318">
        <f>+'1次効果'!BL468</f>
        <v>5.3509463237674804E-4</v>
      </c>
      <c r="BM244" s="318">
        <f>+'1次効果'!BM468</f>
        <v>1.4799721056779121E-5</v>
      </c>
      <c r="BN244" s="318">
        <f>+'1次効果'!BN468</f>
        <v>4.3504750995985016E-4</v>
      </c>
      <c r="BO244" s="318">
        <f>+'1次効果'!BO468</f>
        <v>2.8413560532756892E-4</v>
      </c>
      <c r="BP244" s="318">
        <f>+'1次効果'!BP468</f>
        <v>2.0265115260145191E-4</v>
      </c>
      <c r="BQ244" s="318">
        <f>+'1次効果'!BQ468</f>
        <v>2.2878322551514281E-4</v>
      </c>
      <c r="BR244" s="318">
        <f>+'1次効果'!BR468</f>
        <v>4.8820079064031035E-5</v>
      </c>
      <c r="BS244" s="318">
        <f>+'1次効果'!BS468</f>
        <v>7.6802211950185322E-5</v>
      </c>
      <c r="BT244" s="318">
        <f>+'1次効果'!BT468</f>
        <v>1.0682037466449658E-4</v>
      </c>
      <c r="BU244" s="318">
        <f>+'1次効果'!BU468</f>
        <v>1.789069864091845E-4</v>
      </c>
      <c r="BV244" s="318">
        <f>+'1次効果'!BV468</f>
        <v>4.6048335615690456E-4</v>
      </c>
      <c r="BW244" s="318">
        <f>+'1次効果'!BW468</f>
        <v>2.1715840618053326E-4</v>
      </c>
      <c r="BX244" s="318">
        <f>+'1次効果'!BX468</f>
        <v>1.8280539623472105E-5</v>
      </c>
      <c r="BY244" s="318">
        <f>+'1次効果'!BY468</f>
        <v>8.6984330091425974E-6</v>
      </c>
      <c r="BZ244" s="318">
        <f>+'1次効果'!BZ468</f>
        <v>2.4734856156962912E-5</v>
      </c>
      <c r="CA244" s="318">
        <f>+'1次効果'!CA468</f>
        <v>2.2824252461996623E-4</v>
      </c>
      <c r="CB244" s="318">
        <f>+'1次効果'!CB468</f>
        <v>1.4734790439440565E-4</v>
      </c>
      <c r="CC244" s="318">
        <f>+'1次効果'!CC468</f>
        <v>3.7457422835843304E-4</v>
      </c>
      <c r="CD244" s="318">
        <f>+'1次効果'!CD468</f>
        <v>6.0971312760689502E-5</v>
      </c>
      <c r="CE244" s="318">
        <f>+'1次効果'!CE468</f>
        <v>2.631438956470084E-5</v>
      </c>
      <c r="CF244" s="318">
        <f>+'1次効果'!CF468</f>
        <v>1.5584453623733433E-4</v>
      </c>
      <c r="CG244" s="318">
        <f>+'1次効果'!CG468</f>
        <v>1.278595667882364E-4</v>
      </c>
      <c r="CH244" s="318">
        <f>+'1次効果'!CH468</f>
        <v>2.7065727646856142E-4</v>
      </c>
      <c r="CI244" s="318">
        <f>+'1次効果'!CI468</f>
        <v>9.2481014053835662E-5</v>
      </c>
      <c r="CJ244" s="318">
        <f>+'1次効果'!CJ468</f>
        <v>1.3524077695328365E-4</v>
      </c>
      <c r="CK244" s="318">
        <f>+'1次効果'!CK468</f>
        <v>1.4483849691035311E-4</v>
      </c>
      <c r="CL244" s="318">
        <f>+'1次効果'!CL468</f>
        <v>1.3445518626769385E-4</v>
      </c>
      <c r="CM244" s="318">
        <f>+'1次効果'!CM468</f>
        <v>1.3263638856092914E-4</v>
      </c>
      <c r="CN244" s="318">
        <f>+'1次効果'!CN468</f>
        <v>5.9134447699252636E-4</v>
      </c>
      <c r="CO244" s="318">
        <f>+'1次効果'!CO468</f>
        <v>3.9874855112938633E-5</v>
      </c>
      <c r="CP244" s="318">
        <f>+'1次効果'!CP468</f>
        <v>2.0097928618447578E-4</v>
      </c>
      <c r="CQ244" s="318">
        <f>+'1次効果'!CQ468</f>
        <v>3.6401155707951383E-4</v>
      </c>
      <c r="CR244" s="318">
        <f>+'1次効果'!CR468</f>
        <v>7.3607519865719062E-4</v>
      </c>
      <c r="CS244" s="318">
        <f>+'1次効果'!CS468</f>
        <v>7.2278544472200021E-4</v>
      </c>
      <c r="CT244" s="318">
        <f>+'1次効果'!CT468</f>
        <v>4.3798575588816342E-4</v>
      </c>
      <c r="CU244" s="318">
        <f>+'1次効果'!CU468</f>
        <v>2.46809940989585E-3</v>
      </c>
      <c r="CV244" s="318">
        <f>+'1次効果'!CV468</f>
        <v>4.9465602493276603E-4</v>
      </c>
      <c r="CW244" s="318">
        <f>+'1次効果'!CW468</f>
        <v>1.2944036113144832E-4</v>
      </c>
      <c r="CX244" s="318">
        <f>+'1次効果'!CX468</f>
        <v>1.6942462212264401E-4</v>
      </c>
      <c r="CY244" s="318">
        <f>+'1次効果'!CY468</f>
        <v>2.3965464538193158E-4</v>
      </c>
      <c r="CZ244" s="318">
        <f>+'1次効果'!CZ468</f>
        <v>1.1271071203384907E-3</v>
      </c>
      <c r="DA244" s="318">
        <f>+'1次効果'!DA468</f>
        <v>1.3107185419600084E-4</v>
      </c>
      <c r="DB244" s="318">
        <f>+'1次効果'!DB468</f>
        <v>5.5049114459028686E-4</v>
      </c>
      <c r="DC244" s="319">
        <f>+'1次効果'!DC468</f>
        <v>3.6107197490711405E-4</v>
      </c>
      <c r="DD244" s="319">
        <f>+'1次効果'!DD468</f>
        <v>7.3794039551727439E-4</v>
      </c>
      <c r="DE244" s="319">
        <f>+'1次効果'!DE468</f>
        <v>3.9830047768645309E-4</v>
      </c>
      <c r="DF244" s="320">
        <f>+'1次効果'!DF468</f>
        <v>2.3947573641734147E-4</v>
      </c>
      <c r="DH244" s="340"/>
      <c r="DI244" s="331"/>
      <c r="DJ244" s="339"/>
      <c r="DK244" s="331"/>
      <c r="DL244" s="340"/>
      <c r="DM244" s="331"/>
      <c r="DN244" s="339"/>
      <c r="DO244" s="331"/>
      <c r="DP244" s="340"/>
    </row>
    <row r="245" spans="2:120" s="158" customFormat="1">
      <c r="B245" s="380" t="s">
        <v>78</v>
      </c>
      <c r="C245" s="417" t="s">
        <v>430</v>
      </c>
      <c r="D245" s="316">
        <f>+'1次効果'!D469</f>
        <v>2.9092077956038443E-5</v>
      </c>
      <c r="E245" s="318">
        <f>+'1次効果'!E469</f>
        <v>2.326183893559459E-4</v>
      </c>
      <c r="F245" s="318">
        <f>+'1次効果'!F469</f>
        <v>3.700304879863779E-5</v>
      </c>
      <c r="G245" s="318">
        <f>+'1次効果'!G469</f>
        <v>2.998370621483287E-4</v>
      </c>
      <c r="H245" s="318">
        <f>+'1次効果'!H469</f>
        <v>3.4520092100278943E-4</v>
      </c>
      <c r="I245" s="318">
        <f>+'1次効果'!I469</f>
        <v>0</v>
      </c>
      <c r="J245" s="318">
        <f>+'1次効果'!J469</f>
        <v>0</v>
      </c>
      <c r="K245" s="318">
        <f>+'1次効果'!K469</f>
        <v>2.0267010881475599E-4</v>
      </c>
      <c r="L245" s="318">
        <f>+'1次効果'!L469</f>
        <v>8.9876974219198509E-5</v>
      </c>
      <c r="M245" s="318">
        <f>+'1次効果'!M469</f>
        <v>8.8010638513473925E-5</v>
      </c>
      <c r="N245" s="318">
        <f>+'1次効果'!N469</f>
        <v>2.4619610111622781E-3</v>
      </c>
      <c r="O245" s="318">
        <f>+'1次効果'!O469</f>
        <v>0</v>
      </c>
      <c r="P245" s="318">
        <f>+'1次効果'!P469</f>
        <v>2.2352084932377041E-5</v>
      </c>
      <c r="Q245" s="318">
        <f>+'1次効果'!Q469</f>
        <v>1.4661735207254582E-4</v>
      </c>
      <c r="R245" s="318">
        <f>+'1次効果'!R469</f>
        <v>1.0310493604707966</v>
      </c>
      <c r="S245" s="318">
        <f>+'1次効果'!S469</f>
        <v>1.1369265349849247E-2</v>
      </c>
      <c r="T245" s="318">
        <f>+'1次効果'!T469</f>
        <v>4.8858876627954369E-5</v>
      </c>
      <c r="U245" s="318">
        <f>+'1次効果'!U469</f>
        <v>5.7361556972905731E-4</v>
      </c>
      <c r="V245" s="318">
        <f>+'1次効果'!V469</f>
        <v>2.9575393481646568E-5</v>
      </c>
      <c r="W245" s="318">
        <f>+'1次効果'!W469</f>
        <v>9.5771517600460947E-5</v>
      </c>
      <c r="X245" s="318">
        <f>+'1次効果'!X469</f>
        <v>4.8488103358897959E-5</v>
      </c>
      <c r="Y245" s="318">
        <f>+'1次効果'!Y469</f>
        <v>1.0960586233891728E-5</v>
      </c>
      <c r="Z245" s="318">
        <f>+'1次効果'!Z469</f>
        <v>6.4155555818396501E-5</v>
      </c>
      <c r="AA245" s="318">
        <f>+'1次効果'!AA469</f>
        <v>2.9765066341300804E-5</v>
      </c>
      <c r="AB245" s="318">
        <f>+'1次効果'!AB469</f>
        <v>5.6286032415616079E-5</v>
      </c>
      <c r="AC245" s="318">
        <f>+'1次効果'!AC469</f>
        <v>2.0926663638254487E-5</v>
      </c>
      <c r="AD245" s="318">
        <f>+'1次効果'!AD469</f>
        <v>7.015536248996702E-5</v>
      </c>
      <c r="AE245" s="318">
        <f>+'1次効果'!AE469</f>
        <v>2.3234559321052706E-6</v>
      </c>
      <c r="AF245" s="318">
        <f>+'1次効果'!AF469</f>
        <v>2.9393268242161693E-5</v>
      </c>
      <c r="AG245" s="318">
        <f>+'1次効果'!AG469</f>
        <v>6.0105595018856894E-5</v>
      </c>
      <c r="AH245" s="318">
        <f>+'1次効果'!AH469</f>
        <v>2.6088996112136072E-5</v>
      </c>
      <c r="AI245" s="318">
        <f>+'1次効果'!AI469</f>
        <v>2.5646801911936209E-5</v>
      </c>
      <c r="AJ245" s="318">
        <f>+'1次効果'!AJ469</f>
        <v>1.4663931008125431E-3</v>
      </c>
      <c r="AK245" s="318">
        <f>+'1次効果'!AK469</f>
        <v>1.2186180141404871E-4</v>
      </c>
      <c r="AL245" s="318">
        <f>+'1次効果'!AL469</f>
        <v>3.2957682708976773E-3</v>
      </c>
      <c r="AM245" s="318">
        <f>+'1次効果'!AM469</f>
        <v>3.399784365731323E-4</v>
      </c>
      <c r="AN245" s="318">
        <f>+'1次効果'!AN469</f>
        <v>0</v>
      </c>
      <c r="AO245" s="318">
        <f>+'1次効果'!AO469</f>
        <v>2.9255921198663175E-5</v>
      </c>
      <c r="AP245" s="318">
        <f>+'1次効果'!AP469</f>
        <v>6.7351029166512236E-5</v>
      </c>
      <c r="AQ245" s="318">
        <f>+'1次効果'!AQ469</f>
        <v>1.4405754241033934E-5</v>
      </c>
      <c r="AR245" s="318">
        <f>+'1次効果'!AR469</f>
        <v>2.1958916379459645E-5</v>
      </c>
      <c r="AS245" s="318">
        <f>+'1次効果'!AS469</f>
        <v>8.6043681716411623E-4</v>
      </c>
      <c r="AT245" s="318">
        <f>+'1次効果'!AT469</f>
        <v>5.3621823026904871E-4</v>
      </c>
      <c r="AU245" s="318">
        <f>+'1次効果'!AU469</f>
        <v>1.9396470210699142E-4</v>
      </c>
      <c r="AV245" s="318">
        <f>+'1次効果'!AV469</f>
        <v>3.3372835198449373E-5</v>
      </c>
      <c r="AW245" s="318">
        <f>+'1次効果'!AW469</f>
        <v>7.7798060033701686E-5</v>
      </c>
      <c r="AX245" s="318">
        <f>+'1次効果'!AX469</f>
        <v>4.5461888372928875E-4</v>
      </c>
      <c r="AY245" s="318">
        <f>+'1次効果'!AY469</f>
        <v>4.4306032816607666E-5</v>
      </c>
      <c r="AZ245" s="318">
        <f>+'1次効果'!AZ469</f>
        <v>1.1884899588704412E-4</v>
      </c>
      <c r="BA245" s="318">
        <f>+'1次効果'!BA469</f>
        <v>9.6186717807570331E-5</v>
      </c>
      <c r="BB245" s="318">
        <f>+'1次効果'!BB469</f>
        <v>1.0322055168116923E-4</v>
      </c>
      <c r="BC245" s="318">
        <f>+'1次効果'!BC469</f>
        <v>7.017235947842918E-5</v>
      </c>
      <c r="BD245" s="318">
        <f>+'1次効果'!BD469</f>
        <v>1.4011467092841915E-4</v>
      </c>
      <c r="BE245" s="318">
        <f>+'1次効果'!BE469</f>
        <v>4.762686428243997E-5</v>
      </c>
      <c r="BF245" s="318">
        <f>+'1次効果'!BF469</f>
        <v>2.679012288103205E-5</v>
      </c>
      <c r="BG245" s="318">
        <f>+'1次効果'!BG469</f>
        <v>3.5057577411962705E-5</v>
      </c>
      <c r="BH245" s="318">
        <f>+'1次効果'!BH469</f>
        <v>1.1379270083569472E-4</v>
      </c>
      <c r="BI245" s="318">
        <f>+'1次効果'!BI469</f>
        <v>7.8598169514479285E-5</v>
      </c>
      <c r="BJ245" s="318">
        <f>+'1次効果'!BJ469</f>
        <v>5.6066078985371318E-4</v>
      </c>
      <c r="BK245" s="318">
        <f>+'1次効果'!BK469</f>
        <v>7.7641395142065794E-5</v>
      </c>
      <c r="BL245" s="318">
        <f>+'1次効果'!BL469</f>
        <v>5.4658330180381827E-3</v>
      </c>
      <c r="BM245" s="318">
        <f>+'1次効果'!BM469</f>
        <v>2.6744994792317269E-4</v>
      </c>
      <c r="BN245" s="318">
        <f>+'1次効果'!BN469</f>
        <v>1.2672295734516593E-2</v>
      </c>
      <c r="BO245" s="318">
        <f>+'1次効果'!BO469</f>
        <v>2.6129130223174419E-3</v>
      </c>
      <c r="BP245" s="318">
        <f>+'1次効果'!BP469</f>
        <v>2.8498328682813231E-4</v>
      </c>
      <c r="BQ245" s="318">
        <f>+'1次効果'!BQ469</f>
        <v>7.5692359757495366E-4</v>
      </c>
      <c r="BR245" s="318">
        <f>+'1次効果'!BR469</f>
        <v>1.3531356335298218E-4</v>
      </c>
      <c r="BS245" s="318">
        <f>+'1次効果'!BS469</f>
        <v>7.2226976553710533E-5</v>
      </c>
      <c r="BT245" s="318">
        <f>+'1次効果'!BT469</f>
        <v>6.847361727572929E-5</v>
      </c>
      <c r="BU245" s="318">
        <f>+'1次効果'!BU469</f>
        <v>1.6932954469643109E-5</v>
      </c>
      <c r="BV245" s="318">
        <f>+'1次効果'!BV469</f>
        <v>8.6289521367724384E-5</v>
      </c>
      <c r="BW245" s="318">
        <f>+'1次効果'!BW469</f>
        <v>3.1845134803276151E-5</v>
      </c>
      <c r="BX245" s="318">
        <f>+'1次効果'!BX469</f>
        <v>7.7702857678428627E-6</v>
      </c>
      <c r="BY245" s="318">
        <f>+'1次効果'!BY469</f>
        <v>7.9322731260377315E-6</v>
      </c>
      <c r="BZ245" s="318">
        <f>+'1次効果'!BZ469</f>
        <v>6.6396171390943205E-5</v>
      </c>
      <c r="CA245" s="318">
        <f>+'1次効果'!CA469</f>
        <v>7.9173527670662748E-5</v>
      </c>
      <c r="CB245" s="318">
        <f>+'1次効果'!CB469</f>
        <v>3.7725554584972206E-5</v>
      </c>
      <c r="CC245" s="318">
        <f>+'1次効果'!CC469</f>
        <v>1.0683556665083495E-4</v>
      </c>
      <c r="CD245" s="318">
        <f>+'1次効果'!CD469</f>
        <v>3.9521385369798958E-4</v>
      </c>
      <c r="CE245" s="318">
        <f>+'1次効果'!CE469</f>
        <v>5.3464229036247191E-5</v>
      </c>
      <c r="CF245" s="318">
        <f>+'1次効果'!CF469</f>
        <v>1.3858810376695229E-4</v>
      </c>
      <c r="CG245" s="318">
        <f>+'1次効果'!CG469</f>
        <v>2.1721219555351848E-3</v>
      </c>
      <c r="CH245" s="318">
        <f>+'1次効果'!CH469</f>
        <v>2.4377714993959652E-5</v>
      </c>
      <c r="CI245" s="318">
        <f>+'1次効果'!CI469</f>
        <v>3.1992894088084949E-5</v>
      </c>
      <c r="CJ245" s="318">
        <f>+'1次効果'!CJ469</f>
        <v>8.92956579237514E-5</v>
      </c>
      <c r="CK245" s="318">
        <f>+'1次効果'!CK469</f>
        <v>2.1544640715295481E-5</v>
      </c>
      <c r="CL245" s="318">
        <f>+'1次効果'!CL469</f>
        <v>3.5043300913794712E-5</v>
      </c>
      <c r="CM245" s="318">
        <f>+'1次効果'!CM469</f>
        <v>3.1926163972005935E-5</v>
      </c>
      <c r="CN245" s="318">
        <f>+'1次効果'!CN469</f>
        <v>4.2618677454555389E-5</v>
      </c>
      <c r="CO245" s="318">
        <f>+'1次効果'!CO469</f>
        <v>3.2288756839587664E-5</v>
      </c>
      <c r="CP245" s="318">
        <f>+'1次効果'!CP469</f>
        <v>5.7057134911406542E-5</v>
      </c>
      <c r="CQ245" s="318">
        <f>+'1次効果'!CQ469</f>
        <v>2.0266520509640586E-5</v>
      </c>
      <c r="CR245" s="318">
        <f>+'1次効果'!CR469</f>
        <v>4.496012117792415E-5</v>
      </c>
      <c r="CS245" s="318">
        <f>+'1次効果'!CS469</f>
        <v>4.1938227641136102E-5</v>
      </c>
      <c r="CT245" s="318">
        <f>+'1次効果'!CT469</f>
        <v>3.4192665725513589E-5</v>
      </c>
      <c r="CU245" s="318">
        <f>+'1次効果'!CU469</f>
        <v>5.1175826150396626E-5</v>
      </c>
      <c r="CV245" s="318">
        <f>+'1次効果'!CV469</f>
        <v>4.4914475499723699E-5</v>
      </c>
      <c r="CW245" s="318">
        <f>+'1次効果'!CW469</f>
        <v>3.292282832486033E-5</v>
      </c>
      <c r="CX245" s="318">
        <f>+'1次効果'!CX469</f>
        <v>3.2861837576764431E-5</v>
      </c>
      <c r="CY245" s="318">
        <f>+'1次効果'!CY469</f>
        <v>5.1563816292461157E-5</v>
      </c>
      <c r="CZ245" s="318">
        <f>+'1次効果'!CZ469</f>
        <v>1.3894987183473979E-4</v>
      </c>
      <c r="DA245" s="318">
        <f>+'1次効果'!DA469</f>
        <v>1.7070347323729724E-4</v>
      </c>
      <c r="DB245" s="318">
        <f>+'1次効果'!DB469</f>
        <v>6.0776701446032703E-5</v>
      </c>
      <c r="DC245" s="319">
        <f>+'1次効果'!DC469</f>
        <v>1.3154309879284508E-4</v>
      </c>
      <c r="DD245" s="319">
        <f>+'1次効果'!DD469</f>
        <v>1.6953033216317556E-4</v>
      </c>
      <c r="DE245" s="319">
        <f>+'1次効果'!DE469</f>
        <v>2.9354685696694218E-4</v>
      </c>
      <c r="DF245" s="320">
        <f>+'1次効果'!DF469</f>
        <v>4.0503139882498842E-5</v>
      </c>
      <c r="DH245" s="340"/>
      <c r="DI245" s="331"/>
      <c r="DJ245" s="339"/>
      <c r="DK245" s="331"/>
      <c r="DL245" s="340"/>
      <c r="DM245" s="331"/>
      <c r="DN245" s="339"/>
      <c r="DO245" s="331"/>
      <c r="DP245" s="340"/>
    </row>
    <row r="246" spans="2:120" s="158" customFormat="1">
      <c r="B246" s="380" t="s">
        <v>79</v>
      </c>
      <c r="C246" s="417" t="s">
        <v>80</v>
      </c>
      <c r="D246" s="316">
        <f>+'1次効果'!D470</f>
        <v>2.744518236040554E-5</v>
      </c>
      <c r="E246" s="318">
        <f>+'1次効果'!E470</f>
        <v>3.1513721780278627E-5</v>
      </c>
      <c r="F246" s="318">
        <f>+'1次効果'!F470</f>
        <v>4.587400074506879E-5</v>
      </c>
      <c r="G246" s="318">
        <f>+'1次効果'!G470</f>
        <v>2.0688157037214821E-5</v>
      </c>
      <c r="H246" s="318">
        <f>+'1次効果'!H470</f>
        <v>1.1021765393421157E-4</v>
      </c>
      <c r="I246" s="318">
        <f>+'1次効果'!I470</f>
        <v>0</v>
      </c>
      <c r="J246" s="318">
        <f>+'1次効果'!J470</f>
        <v>0</v>
      </c>
      <c r="K246" s="318">
        <f>+'1次効果'!K470</f>
        <v>3.4202986525558326E-4</v>
      </c>
      <c r="L246" s="318">
        <f>+'1次効果'!L470</f>
        <v>8.2303620238318294E-5</v>
      </c>
      <c r="M246" s="318">
        <f>+'1次効果'!M470</f>
        <v>7.826948841987142E-5</v>
      </c>
      <c r="N246" s="318">
        <f>+'1次効果'!N470</f>
        <v>2.6451490773908917E-5</v>
      </c>
      <c r="O246" s="318">
        <f>+'1次効果'!O470</f>
        <v>0</v>
      </c>
      <c r="P246" s="318">
        <f>+'1次効果'!P470</f>
        <v>1.2336722868409243E-4</v>
      </c>
      <c r="Q246" s="318">
        <f>+'1次効果'!Q470</f>
        <v>2.4083343109759504E-4</v>
      </c>
      <c r="R246" s="318">
        <f>+'1次効果'!R470</f>
        <v>9.296578573909502E-5</v>
      </c>
      <c r="S246" s="318">
        <f>+'1次効果'!S470</f>
        <v>1.0023969228074392</v>
      </c>
      <c r="T246" s="318">
        <f>+'1次効果'!T470</f>
        <v>3.0682278349288878E-4</v>
      </c>
      <c r="U246" s="318">
        <f>+'1次効果'!U470</f>
        <v>2.3649744704425579E-4</v>
      </c>
      <c r="V246" s="318">
        <f>+'1次効果'!V470</f>
        <v>1.1471750557641567E-4</v>
      </c>
      <c r="W246" s="318">
        <f>+'1次効果'!W470</f>
        <v>5.9631423904652339E-5</v>
      </c>
      <c r="X246" s="318">
        <f>+'1次効果'!X470</f>
        <v>3.2930376303597921E-4</v>
      </c>
      <c r="Y246" s="318">
        <f>+'1次効果'!Y470</f>
        <v>3.9280346531602834E-5</v>
      </c>
      <c r="Z246" s="318">
        <f>+'1次効果'!Z470</f>
        <v>2.769248882992317E-4</v>
      </c>
      <c r="AA246" s="318">
        <f>+'1次効果'!AA470</f>
        <v>1.6345169277318528E-4</v>
      </c>
      <c r="AB246" s="318">
        <f>+'1次効果'!AB470</f>
        <v>1.745490478086385E-4</v>
      </c>
      <c r="AC246" s="318">
        <f>+'1次効果'!AC470</f>
        <v>3.6932575113091261E-4</v>
      </c>
      <c r="AD246" s="318">
        <f>+'1次効果'!AD470</f>
        <v>2.3632062644030703E-4</v>
      </c>
      <c r="AE246" s="318">
        <f>+'1次効果'!AE470</f>
        <v>8.7375950495576434E-6</v>
      </c>
      <c r="AF246" s="318">
        <f>+'1次効果'!AF470</f>
        <v>6.3831940849203809E-5</v>
      </c>
      <c r="AG246" s="318">
        <f>+'1次効果'!AG470</f>
        <v>2.5600865253945656E-4</v>
      </c>
      <c r="AH246" s="318">
        <f>+'1次効果'!AH470</f>
        <v>2.1010836863057298E-4</v>
      </c>
      <c r="AI246" s="318">
        <f>+'1次効果'!AI470</f>
        <v>2.9499713389254472E-5</v>
      </c>
      <c r="AJ246" s="318">
        <f>+'1次効果'!AJ470</f>
        <v>2.1544680286910244E-4</v>
      </c>
      <c r="AK246" s="318">
        <f>+'1次効果'!AK470</f>
        <v>2.0745143745224811E-4</v>
      </c>
      <c r="AL246" s="318">
        <f>+'1次効果'!AL470</f>
        <v>7.3141152689172693E-4</v>
      </c>
      <c r="AM246" s="318">
        <f>+'1次効果'!AM470</f>
        <v>3.2754919882574775E-4</v>
      </c>
      <c r="AN246" s="318">
        <f>+'1次効果'!AN470</f>
        <v>0</v>
      </c>
      <c r="AO246" s="318">
        <f>+'1次効果'!AO470</f>
        <v>3.0998922981784687E-5</v>
      </c>
      <c r="AP246" s="318">
        <f>+'1次効果'!AP470</f>
        <v>2.6467842191661559E-4</v>
      </c>
      <c r="AQ246" s="318">
        <f>+'1次効果'!AQ470</f>
        <v>2.9226837602169912E-5</v>
      </c>
      <c r="AR246" s="318">
        <f>+'1次効果'!AR470</f>
        <v>4.3177839162057744E-5</v>
      </c>
      <c r="AS246" s="318">
        <f>+'1次効果'!AS470</f>
        <v>1.150582264924349E-4</v>
      </c>
      <c r="AT246" s="318">
        <f>+'1次効果'!AT470</f>
        <v>1.5198381358803628E-4</v>
      </c>
      <c r="AU246" s="318">
        <f>+'1次効果'!AU470</f>
        <v>9.5403059920558513E-5</v>
      </c>
      <c r="AV246" s="318">
        <f>+'1次効果'!AV470</f>
        <v>1.1147589779065866E-4</v>
      </c>
      <c r="AW246" s="318">
        <f>+'1次効果'!AW470</f>
        <v>1.06316775310965E-4</v>
      </c>
      <c r="AX246" s="318">
        <f>+'1次効果'!AX470</f>
        <v>1.2543418998879876E-4</v>
      </c>
      <c r="AY246" s="318">
        <f>+'1次効果'!AY470</f>
        <v>3.2166043488497138E-4</v>
      </c>
      <c r="AZ246" s="318">
        <f>+'1次効果'!AZ470</f>
        <v>3.1575351275293695E-4</v>
      </c>
      <c r="BA246" s="318">
        <f>+'1次効果'!BA470</f>
        <v>2.1285819909602676E-4</v>
      </c>
      <c r="BB246" s="318">
        <f>+'1次効果'!BB470</f>
        <v>3.3604377292306838E-4</v>
      </c>
      <c r="BC246" s="318">
        <f>+'1次効果'!BC470</f>
        <v>2.584776198873897E-4</v>
      </c>
      <c r="BD246" s="318">
        <f>+'1次効果'!BD470</f>
        <v>2.0100209467435124E-4</v>
      </c>
      <c r="BE246" s="318">
        <f>+'1次効果'!BE470</f>
        <v>2.2263795014507449E-4</v>
      </c>
      <c r="BF246" s="318">
        <f>+'1次効果'!BF470</f>
        <v>3.6014866473966367E-4</v>
      </c>
      <c r="BG246" s="318">
        <f>+'1次効果'!BG470</f>
        <v>1.0247902947119498E-4</v>
      </c>
      <c r="BH246" s="318">
        <f>+'1次効果'!BH470</f>
        <v>1.0791571772888837E-4</v>
      </c>
      <c r="BI246" s="318">
        <f>+'1次効果'!BI470</f>
        <v>1.1084345883516743E-4</v>
      </c>
      <c r="BJ246" s="318">
        <f>+'1次効果'!BJ470</f>
        <v>1.4029845905371107E-3</v>
      </c>
      <c r="BK246" s="318">
        <f>+'1次効果'!BK470</f>
        <v>1.2023845117862206E-4</v>
      </c>
      <c r="BL246" s="318">
        <f>+'1次効果'!BL470</f>
        <v>1.3397257908171231E-3</v>
      </c>
      <c r="BM246" s="318">
        <f>+'1次効果'!BM470</f>
        <v>9.1971646013012952E-6</v>
      </c>
      <c r="BN246" s="318">
        <f>+'1次効果'!BN470</f>
        <v>2.7203362066340435E-3</v>
      </c>
      <c r="BO246" s="318">
        <f>+'1次効果'!BO470</f>
        <v>4.332694274782176E-3</v>
      </c>
      <c r="BP246" s="318">
        <f>+'1次効果'!BP470</f>
        <v>7.0904890267694577E-5</v>
      </c>
      <c r="BQ246" s="318">
        <f>+'1次効果'!BQ470</f>
        <v>7.6346266913265311E-5</v>
      </c>
      <c r="BR246" s="318">
        <f>+'1次効果'!BR470</f>
        <v>2.8296734034872432E-4</v>
      </c>
      <c r="BS246" s="318">
        <f>+'1次効果'!BS470</f>
        <v>1.8849671695340351E-4</v>
      </c>
      <c r="BT246" s="318">
        <f>+'1次効果'!BT470</f>
        <v>4.1571256390425038E-4</v>
      </c>
      <c r="BU246" s="318">
        <f>+'1次効果'!BU470</f>
        <v>3.7334960192192466E-4</v>
      </c>
      <c r="BV246" s="318">
        <f>+'1次効果'!BV470</f>
        <v>2.2593418079289222E-4</v>
      </c>
      <c r="BW246" s="318">
        <f>+'1次効果'!BW470</f>
        <v>5.3634162526491858E-4</v>
      </c>
      <c r="BX246" s="318">
        <f>+'1次効果'!BX470</f>
        <v>6.0234731424554115E-5</v>
      </c>
      <c r="BY246" s="318">
        <f>+'1次効果'!BY470</f>
        <v>8.7847086973823394E-5</v>
      </c>
      <c r="BZ246" s="318">
        <f>+'1次効果'!BZ470</f>
        <v>1.8635850890091839E-4</v>
      </c>
      <c r="CA246" s="318">
        <f>+'1次効果'!CA470</f>
        <v>1.8222002243503622E-4</v>
      </c>
      <c r="CB246" s="318">
        <f>+'1次効果'!CB470</f>
        <v>8.4498011672676893E-5</v>
      </c>
      <c r="CC246" s="318">
        <f>+'1次効果'!CC470</f>
        <v>2.412692679129944E-4</v>
      </c>
      <c r="CD246" s="318">
        <f>+'1次効果'!CD470</f>
        <v>6.2158119586314792E-5</v>
      </c>
      <c r="CE246" s="318">
        <f>+'1次効果'!CE470</f>
        <v>4.4493614325405754E-5</v>
      </c>
      <c r="CF246" s="318">
        <f>+'1次効果'!CF470</f>
        <v>5.2073885734570254E-4</v>
      </c>
      <c r="CG246" s="318">
        <f>+'1次効果'!CG470</f>
        <v>1.5601480557340085E-4</v>
      </c>
      <c r="CH246" s="318">
        <f>+'1次効果'!CH470</f>
        <v>9.5032943876381169E-5</v>
      </c>
      <c r="CI246" s="318">
        <f>+'1次効果'!CI470</f>
        <v>5.6559454635082872E-4</v>
      </c>
      <c r="CJ246" s="318">
        <f>+'1次効果'!CJ470</f>
        <v>3.0123058995493239E-4</v>
      </c>
      <c r="CK246" s="318">
        <f>+'1次効果'!CK470</f>
        <v>5.8190959962936496E-4</v>
      </c>
      <c r="CL246" s="318">
        <f>+'1次効果'!CL470</f>
        <v>7.9297130044250221E-4</v>
      </c>
      <c r="CM246" s="318">
        <f>+'1次効果'!CM470</f>
        <v>2.2341945203393547E-4</v>
      </c>
      <c r="CN246" s="318">
        <f>+'1次効果'!CN470</f>
        <v>3.024516202986528E-4</v>
      </c>
      <c r="CO246" s="318">
        <f>+'1次効果'!CO470</f>
        <v>3.1276204898709152E-4</v>
      </c>
      <c r="CP246" s="318">
        <f>+'1次効果'!CP470</f>
        <v>6.6933471450537961E-4</v>
      </c>
      <c r="CQ246" s="318">
        <f>+'1次効果'!CQ470</f>
        <v>4.2089461129416432E-4</v>
      </c>
      <c r="CR246" s="318">
        <f>+'1次効果'!CR470</f>
        <v>1.7570562626171681E-4</v>
      </c>
      <c r="CS246" s="318">
        <f>+'1次効果'!CS470</f>
        <v>1.2972492888372639E-3</v>
      </c>
      <c r="CT246" s="318">
        <f>+'1次効果'!CT470</f>
        <v>6.8567890570295047E-4</v>
      </c>
      <c r="CU246" s="318">
        <f>+'1次効果'!CU470</f>
        <v>1.8099162488856677E-3</v>
      </c>
      <c r="CV246" s="318">
        <f>+'1次効果'!CV470</f>
        <v>3.6441615659738372E-4</v>
      </c>
      <c r="CW246" s="318">
        <f>+'1次効果'!CW470</f>
        <v>2.1078852359068399E-4</v>
      </c>
      <c r="CX246" s="318">
        <f>+'1次効果'!CX470</f>
        <v>8.4158489131479003E-5</v>
      </c>
      <c r="CY246" s="318">
        <f>+'1次効果'!CY470</f>
        <v>2.7857589349548374E-4</v>
      </c>
      <c r="CZ246" s="318">
        <f>+'1次効果'!CZ470</f>
        <v>6.6814815306784575E-4</v>
      </c>
      <c r="DA246" s="318">
        <f>+'1次効果'!DA470</f>
        <v>5.8362611672134045E-4</v>
      </c>
      <c r="DB246" s="318">
        <f>+'1次効果'!DB470</f>
        <v>1.861499699166849E-4</v>
      </c>
      <c r="DC246" s="319">
        <f>+'1次効果'!DC470</f>
        <v>8.0896981640979446E-4</v>
      </c>
      <c r="DD246" s="319">
        <f>+'1次効果'!DD470</f>
        <v>5.8451041375071262E-4</v>
      </c>
      <c r="DE246" s="319">
        <f>+'1次効果'!DE470</f>
        <v>1.0019321692317606E-4</v>
      </c>
      <c r="DF246" s="320">
        <f>+'1次効果'!DF470</f>
        <v>1.5166829776623394E-4</v>
      </c>
      <c r="DH246" s="340"/>
      <c r="DI246" s="331"/>
      <c r="DJ246" s="339"/>
      <c r="DK246" s="331"/>
      <c r="DL246" s="340"/>
      <c r="DM246" s="331"/>
      <c r="DN246" s="339"/>
      <c r="DO246" s="331"/>
      <c r="DP246" s="340"/>
    </row>
    <row r="247" spans="2:120" s="158" customFormat="1">
      <c r="B247" s="380" t="s">
        <v>81</v>
      </c>
      <c r="C247" s="417" t="s">
        <v>82</v>
      </c>
      <c r="D247" s="316">
        <f>+'1次効果'!D471</f>
        <v>9.0388513389727651E-5</v>
      </c>
      <c r="E247" s="318">
        <f>+'1次効果'!E471</f>
        <v>7.1142970029439915E-5</v>
      </c>
      <c r="F247" s="318">
        <f>+'1次効果'!F471</f>
        <v>1.7246412074458918E-4</v>
      </c>
      <c r="G247" s="318">
        <f>+'1次効果'!G471</f>
        <v>6.3834166168208763E-5</v>
      </c>
      <c r="H247" s="318">
        <f>+'1次効果'!H471</f>
        <v>5.647069569392622E-5</v>
      </c>
      <c r="I247" s="318">
        <f>+'1次効果'!I471</f>
        <v>0</v>
      </c>
      <c r="J247" s="318">
        <f>+'1次効果'!J471</f>
        <v>0</v>
      </c>
      <c r="K247" s="318">
        <f>+'1次効果'!K471</f>
        <v>5.8248361315534982E-5</v>
      </c>
      <c r="L247" s="318">
        <f>+'1次効果'!L471</f>
        <v>1.0525109544453562E-4</v>
      </c>
      <c r="M247" s="318">
        <f>+'1次効果'!M471</f>
        <v>3.5451316801064759E-4</v>
      </c>
      <c r="N247" s="318">
        <f>+'1次効果'!N471</f>
        <v>2.9593180197144616E-4</v>
      </c>
      <c r="O247" s="318">
        <f>+'1次効果'!O471</f>
        <v>0</v>
      </c>
      <c r="P247" s="318">
        <f>+'1次効果'!P471</f>
        <v>1.1636181936556523E-4</v>
      </c>
      <c r="Q247" s="318">
        <f>+'1次効果'!Q471</f>
        <v>3.3776100921684978E-4</v>
      </c>
      <c r="R247" s="318">
        <f>+'1次効果'!R471</f>
        <v>7.7516916966241577E-4</v>
      </c>
      <c r="S247" s="318">
        <f>+'1次効果'!S471</f>
        <v>7.1652965757500631E-4</v>
      </c>
      <c r="T247" s="318">
        <f>+'1次効果'!T471</f>
        <v>1.0280140894721712</v>
      </c>
      <c r="U247" s="318">
        <f>+'1次効果'!U471</f>
        <v>2.432791123630005E-2</v>
      </c>
      <c r="V247" s="318">
        <f>+'1次効果'!V471</f>
        <v>1.0982170091640498E-2</v>
      </c>
      <c r="W247" s="318">
        <f>+'1次効果'!W471</f>
        <v>6.9781456800094668E-4</v>
      </c>
      <c r="X247" s="318">
        <f>+'1次効果'!X471</f>
        <v>7.9823221102181538E-5</v>
      </c>
      <c r="Y247" s="318">
        <f>+'1次効果'!Y471</f>
        <v>3.3013647533803179E-5</v>
      </c>
      <c r="Z247" s="318">
        <f>+'1次効果'!Z471</f>
        <v>3.8127486384337519E-5</v>
      </c>
      <c r="AA247" s="318">
        <f>+'1次効果'!AA471</f>
        <v>6.8066981972909963E-5</v>
      </c>
      <c r="AB247" s="318">
        <f>+'1次効果'!AB471</f>
        <v>1.6520345639573714E-4</v>
      </c>
      <c r="AC247" s="318">
        <f>+'1次効果'!AC471</f>
        <v>2.6722570086033586E-4</v>
      </c>
      <c r="AD247" s="318">
        <f>+'1次効果'!AD471</f>
        <v>9.2784861649819255E-4</v>
      </c>
      <c r="AE247" s="318">
        <f>+'1次効果'!AE471</f>
        <v>3.9827391133612459E-6</v>
      </c>
      <c r="AF247" s="318">
        <f>+'1次効果'!AF471</f>
        <v>3.808037375104517E-5</v>
      </c>
      <c r="AG247" s="318">
        <f>+'1次効果'!AG471</f>
        <v>4.8727213004486281E-4</v>
      </c>
      <c r="AH247" s="318">
        <f>+'1次効果'!AH471</f>
        <v>1.8668909210585951E-4</v>
      </c>
      <c r="AI247" s="318">
        <f>+'1次効果'!AI471</f>
        <v>9.2355743596109633E-5</v>
      </c>
      <c r="AJ247" s="318">
        <f>+'1次効果'!AJ471</f>
        <v>3.0586568644939602E-4</v>
      </c>
      <c r="AK247" s="318">
        <f>+'1次効果'!AK471</f>
        <v>1.1064711484183918E-4</v>
      </c>
      <c r="AL247" s="318">
        <f>+'1次効果'!AL471</f>
        <v>1.5142625329216547E-3</v>
      </c>
      <c r="AM247" s="318">
        <f>+'1次効果'!AM471</f>
        <v>1.0170427188847331E-3</v>
      </c>
      <c r="AN247" s="318">
        <f>+'1次効果'!AN471</f>
        <v>0</v>
      </c>
      <c r="AO247" s="318">
        <f>+'1次効果'!AO471</f>
        <v>1.9383345354673039E-4</v>
      </c>
      <c r="AP247" s="318">
        <f>+'1次効果'!AP471</f>
        <v>2.0573512250584891E-4</v>
      </c>
      <c r="AQ247" s="318">
        <f>+'1次効果'!AQ471</f>
        <v>9.4445035944107873E-5</v>
      </c>
      <c r="AR247" s="318">
        <f>+'1次効果'!AR471</f>
        <v>1.9964726545333545E-4</v>
      </c>
      <c r="AS247" s="318">
        <f>+'1次効果'!AS471</f>
        <v>3.2752812796157043E-4</v>
      </c>
      <c r="AT247" s="318">
        <f>+'1次効果'!AT471</f>
        <v>6.6659954962290234E-5</v>
      </c>
      <c r="AU247" s="318">
        <f>+'1次効果'!AU471</f>
        <v>9.3971953154006269E-5</v>
      </c>
      <c r="AV247" s="318">
        <f>+'1次効果'!AV471</f>
        <v>2.3822227282346834E-4</v>
      </c>
      <c r="AW247" s="318">
        <f>+'1次効果'!AW471</f>
        <v>6.2011352189650002E-5</v>
      </c>
      <c r="AX247" s="318">
        <f>+'1次効果'!AX471</f>
        <v>5.9061691195733437E-5</v>
      </c>
      <c r="AY247" s="318">
        <f>+'1次効果'!AY471</f>
        <v>1.5193535996655351E-4</v>
      </c>
      <c r="AZ247" s="318">
        <f>+'1次効果'!AZ471</f>
        <v>4.4872940982996579E-4</v>
      </c>
      <c r="BA247" s="318">
        <f>+'1次効果'!BA471</f>
        <v>1.7258422060786296E-4</v>
      </c>
      <c r="BB247" s="318">
        <f>+'1次効果'!BB471</f>
        <v>2.541145477844138E-4</v>
      </c>
      <c r="BC247" s="318">
        <f>+'1次効果'!BC471</f>
        <v>9.7453705431682012E-5</v>
      </c>
      <c r="BD247" s="318">
        <f>+'1次効果'!BD471</f>
        <v>2.2289563648536677E-4</v>
      </c>
      <c r="BE247" s="318">
        <f>+'1次効果'!BE471</f>
        <v>2.0070733347927986E-4</v>
      </c>
      <c r="BF247" s="318">
        <f>+'1次効果'!BF471</f>
        <v>2.4599772184500041E-4</v>
      </c>
      <c r="BG247" s="318">
        <f>+'1次効果'!BG471</f>
        <v>3.7814105961972724E-5</v>
      </c>
      <c r="BH247" s="318">
        <f>+'1次効果'!BH471</f>
        <v>4.1842473419651541E-5</v>
      </c>
      <c r="BI247" s="318">
        <f>+'1次効果'!BI471</f>
        <v>8.3153716770791437E-5</v>
      </c>
      <c r="BJ247" s="318">
        <f>+'1次効果'!BJ471</f>
        <v>3.2305561584767096E-5</v>
      </c>
      <c r="BK247" s="318">
        <f>+'1次効果'!BK471</f>
        <v>3.9896341402344463E-5</v>
      </c>
      <c r="BL247" s="318">
        <f>+'1次効果'!BL471</f>
        <v>1.190569978039056E-3</v>
      </c>
      <c r="BM247" s="318">
        <f>+'1次効果'!BM471</f>
        <v>9.2007447010027943E-3</v>
      </c>
      <c r="BN247" s="318">
        <f>+'1次効果'!BN471</f>
        <v>3.9019105740757459E-4</v>
      </c>
      <c r="BO247" s="318">
        <f>+'1次効果'!BO471</f>
        <v>2.3553348410615922E-4</v>
      </c>
      <c r="BP247" s="318">
        <f>+'1次効果'!BP471</f>
        <v>6.7669148896580685E-5</v>
      </c>
      <c r="BQ247" s="318">
        <f>+'1次効果'!BQ471</f>
        <v>4.3429040830182877E-5</v>
      </c>
      <c r="BR247" s="318">
        <f>+'1次効果'!BR471</f>
        <v>3.2142831738163516E-5</v>
      </c>
      <c r="BS247" s="318">
        <f>+'1次効果'!BS471</f>
        <v>2.3081417898487223E-4</v>
      </c>
      <c r="BT247" s="318">
        <f>+'1次効果'!BT471</f>
        <v>4.304317628534504E-5</v>
      </c>
      <c r="BU247" s="318">
        <f>+'1次効果'!BU471</f>
        <v>4.9958689666041593E-5</v>
      </c>
      <c r="BV247" s="318">
        <f>+'1次効果'!BV471</f>
        <v>1.8946516433746388E-5</v>
      </c>
      <c r="BW247" s="318">
        <f>+'1次効果'!BW471</f>
        <v>1.1596976641539569E-4</v>
      </c>
      <c r="BX247" s="318">
        <f>+'1次効果'!BX471</f>
        <v>1.5861187826409268E-5</v>
      </c>
      <c r="BY247" s="318">
        <f>+'1次効果'!BY471</f>
        <v>5.8396211116246842E-6</v>
      </c>
      <c r="BZ247" s="318">
        <f>+'1次効果'!BZ471</f>
        <v>2.2072927200711779E-5</v>
      </c>
      <c r="CA247" s="318">
        <f>+'1次効果'!CA471</f>
        <v>6.464330046309578E-5</v>
      </c>
      <c r="CB247" s="318">
        <f>+'1次効果'!CB471</f>
        <v>6.0165988136479553E-5</v>
      </c>
      <c r="CC247" s="318">
        <f>+'1次効果'!CC471</f>
        <v>7.67551479873075E-5</v>
      </c>
      <c r="CD247" s="318">
        <f>+'1次効果'!CD471</f>
        <v>1.5510758128920091E-4</v>
      </c>
      <c r="CE247" s="318">
        <f>+'1次効果'!CE471</f>
        <v>3.2769207901515361E-4</v>
      </c>
      <c r="CF247" s="318">
        <f>+'1次効果'!CF471</f>
        <v>3.8471292169255285E-4</v>
      </c>
      <c r="CG247" s="318">
        <f>+'1次効果'!CG471</f>
        <v>7.9294918114005569E-4</v>
      </c>
      <c r="CH247" s="318">
        <f>+'1次効果'!CH471</f>
        <v>1.0512664267758056E-4</v>
      </c>
      <c r="CI247" s="318">
        <f>+'1次効果'!CI471</f>
        <v>1.3282839610007487E-4</v>
      </c>
      <c r="CJ247" s="318">
        <f>+'1次効果'!CJ471</f>
        <v>3.6206588908223298E-4</v>
      </c>
      <c r="CK247" s="318">
        <f>+'1次効果'!CK471</f>
        <v>4.1184080248737198E-4</v>
      </c>
      <c r="CL247" s="318">
        <f>+'1次効果'!CL471</f>
        <v>1.1383998049660805E-4</v>
      </c>
      <c r="CM247" s="318">
        <f>+'1次効果'!CM471</f>
        <v>7.302887050505546E-3</v>
      </c>
      <c r="CN247" s="318">
        <f>+'1次効果'!CN471</f>
        <v>1.1218325208495852E-4</v>
      </c>
      <c r="CO247" s="318">
        <f>+'1次効果'!CO471</f>
        <v>1.9523933242229617E-4</v>
      </c>
      <c r="CP247" s="318">
        <f>+'1次効果'!CP471</f>
        <v>4.4756690886652451E-4</v>
      </c>
      <c r="CQ247" s="318">
        <f>+'1次効果'!CQ471</f>
        <v>5.2441980799805991E-5</v>
      </c>
      <c r="CR247" s="318">
        <f>+'1次効果'!CR471</f>
        <v>2.6024571840122521E-4</v>
      </c>
      <c r="CS247" s="318">
        <f>+'1次効果'!CS471</f>
        <v>1.7512560216369853E-4</v>
      </c>
      <c r="CT247" s="318">
        <f>+'1次効果'!CT471</f>
        <v>1.7459090655558122E-4</v>
      </c>
      <c r="CU247" s="318">
        <f>+'1次効果'!CU471</f>
        <v>2.3698357569924353E-4</v>
      </c>
      <c r="CV247" s="318">
        <f>+'1次効果'!CV471</f>
        <v>5.2573404648970852E-5</v>
      </c>
      <c r="CW247" s="318">
        <f>+'1次効果'!CW471</f>
        <v>9.8717164410225093E-4</v>
      </c>
      <c r="CX247" s="318">
        <f>+'1次効果'!CX471</f>
        <v>6.0603800470137828E-5</v>
      </c>
      <c r="CY247" s="318">
        <f>+'1次効果'!CY471</f>
        <v>1.5687957387591875E-4</v>
      </c>
      <c r="CZ247" s="318">
        <f>+'1次効果'!CZ471</f>
        <v>1.7611324247792423E-4</v>
      </c>
      <c r="DA247" s="318">
        <f>+'1次効果'!DA471</f>
        <v>5.5310547857040452E-5</v>
      </c>
      <c r="DB247" s="318">
        <f>+'1次効果'!DB471</f>
        <v>9.3515725117573382E-5</v>
      </c>
      <c r="DC247" s="319">
        <f>+'1次効果'!DC471</f>
        <v>2.1774544051313111E-4</v>
      </c>
      <c r="DD247" s="319">
        <f>+'1次効果'!DD471</f>
        <v>7.0245542707567663E-5</v>
      </c>
      <c r="DE247" s="319">
        <f>+'1次効果'!DE471</f>
        <v>9.5766048699585816E-3</v>
      </c>
      <c r="DF247" s="320">
        <f>+'1次効果'!DF471</f>
        <v>1.5971335071190073E-4</v>
      </c>
      <c r="DH247" s="340"/>
      <c r="DI247" s="331"/>
      <c r="DJ247" s="339"/>
      <c r="DK247" s="331"/>
      <c r="DL247" s="340"/>
      <c r="DM247" s="331"/>
      <c r="DN247" s="339"/>
      <c r="DO247" s="331"/>
      <c r="DP247" s="340"/>
    </row>
    <row r="248" spans="2:120" s="158" customFormat="1">
      <c r="B248" s="380" t="s">
        <v>83</v>
      </c>
      <c r="C248" s="417" t="s">
        <v>84</v>
      </c>
      <c r="D248" s="316">
        <f>+'1次効果'!D472</f>
        <v>1.9396310466490562E-3</v>
      </c>
      <c r="E248" s="318">
        <f>+'1次効果'!E472</f>
        <v>1.1017643844692807E-3</v>
      </c>
      <c r="F248" s="318">
        <f>+'1次効果'!F472</f>
        <v>4.6602882267156457E-3</v>
      </c>
      <c r="G248" s="318">
        <f>+'1次効果'!G472</f>
        <v>3.961990786109537E-4</v>
      </c>
      <c r="H248" s="318">
        <f>+'1次効果'!H472</f>
        <v>2.2216339602878834E-4</v>
      </c>
      <c r="I248" s="318">
        <f>+'1次効果'!I472</f>
        <v>0</v>
      </c>
      <c r="J248" s="318">
        <f>+'1次効果'!J472</f>
        <v>0</v>
      </c>
      <c r="K248" s="318">
        <f>+'1次効果'!K472</f>
        <v>1.2322893766518478E-4</v>
      </c>
      <c r="L248" s="318">
        <f>+'1次効果'!L472</f>
        <v>1.8730244715407076E-3</v>
      </c>
      <c r="M248" s="318">
        <f>+'1次効果'!M472</f>
        <v>2.9040730898196553E-3</v>
      </c>
      <c r="N248" s="318">
        <f>+'1次効果'!N472</f>
        <v>4.8467268517257103E-4</v>
      </c>
      <c r="O248" s="318">
        <f>+'1次効果'!O472</f>
        <v>0</v>
      </c>
      <c r="P248" s="318">
        <f>+'1次効果'!P472</f>
        <v>5.0885088856952453E-4</v>
      </c>
      <c r="Q248" s="318">
        <f>+'1次効果'!Q472</f>
        <v>7.3442649266236342E-4</v>
      </c>
      <c r="R248" s="318">
        <f>+'1次効果'!R472</f>
        <v>1.9202972707948017E-4</v>
      </c>
      <c r="S248" s="318">
        <f>+'1次効果'!S472</f>
        <v>1.2794057464330195E-3</v>
      </c>
      <c r="T248" s="318">
        <f>+'1次効果'!T472</f>
        <v>5.4561679765379833E-4</v>
      </c>
      <c r="U248" s="318">
        <f>+'1次効果'!U472</f>
        <v>1.0005641771708547</v>
      </c>
      <c r="V248" s="318">
        <f>+'1次効果'!V472</f>
        <v>2.6175698659897443E-4</v>
      </c>
      <c r="W248" s="318">
        <f>+'1次効果'!W472</f>
        <v>5.6158326023986736E-4</v>
      </c>
      <c r="X248" s="318">
        <f>+'1次効果'!X472</f>
        <v>3.1886387377527426E-4</v>
      </c>
      <c r="Y248" s="318">
        <f>+'1次効果'!Y472</f>
        <v>2.1731485699872464E-5</v>
      </c>
      <c r="Z248" s="318">
        <f>+'1次効果'!Z472</f>
        <v>3.0001268271430675E-4</v>
      </c>
      <c r="AA248" s="318">
        <f>+'1次効果'!AA472</f>
        <v>4.4444600165432379E-4</v>
      </c>
      <c r="AB248" s="318">
        <f>+'1次効果'!AB472</f>
        <v>6.68161428136178E-4</v>
      </c>
      <c r="AC248" s="318">
        <f>+'1次効果'!AC472</f>
        <v>2.2225152667759139E-3</v>
      </c>
      <c r="AD248" s="318">
        <f>+'1次効果'!AD472</f>
        <v>2.3041595363158408E-3</v>
      </c>
      <c r="AE248" s="318">
        <f>+'1次効果'!AE472</f>
        <v>7.1622949529382562E-6</v>
      </c>
      <c r="AF248" s="318">
        <f>+'1次効果'!AF472</f>
        <v>7.8708413060802474E-5</v>
      </c>
      <c r="AG248" s="318">
        <f>+'1次効果'!AG472</f>
        <v>3.7930573096907366E-4</v>
      </c>
      <c r="AH248" s="318">
        <f>+'1次効果'!AH472</f>
        <v>2.2206674908066556E-4</v>
      </c>
      <c r="AI248" s="318">
        <f>+'1次効果'!AI472</f>
        <v>1.1759518461200546E-3</v>
      </c>
      <c r="AJ248" s="318">
        <f>+'1次効果'!AJ472</f>
        <v>6.0062127514918932E-4</v>
      </c>
      <c r="AK248" s="318">
        <f>+'1次効果'!AK472</f>
        <v>7.9239608818097522E-4</v>
      </c>
      <c r="AL248" s="318">
        <f>+'1次効果'!AL472</f>
        <v>4.2899790620906974E-3</v>
      </c>
      <c r="AM248" s="318">
        <f>+'1次効果'!AM472</f>
        <v>5.9021609515795266E-4</v>
      </c>
      <c r="AN248" s="318">
        <f>+'1次効果'!AN472</f>
        <v>0</v>
      </c>
      <c r="AO248" s="318">
        <f>+'1次効果'!AO472</f>
        <v>2.1492192206851225E-5</v>
      </c>
      <c r="AP248" s="318">
        <f>+'1次効果'!AP472</f>
        <v>4.8796462805120235E-5</v>
      </c>
      <c r="AQ248" s="318">
        <f>+'1次効果'!AQ472</f>
        <v>1.3397468951533624E-4</v>
      </c>
      <c r="AR248" s="318">
        <f>+'1次効果'!AR472</f>
        <v>2.8248721453459912E-5</v>
      </c>
      <c r="AS248" s="318">
        <f>+'1次効果'!AS472</f>
        <v>9.3977325349464626E-5</v>
      </c>
      <c r="AT248" s="318">
        <f>+'1次効果'!AT472</f>
        <v>7.768629180244389E-5</v>
      </c>
      <c r="AU248" s="318">
        <f>+'1次効果'!AU472</f>
        <v>3.3949866234882854E-4</v>
      </c>
      <c r="AV248" s="318">
        <f>+'1次効果'!AV472</f>
        <v>2.2603027036050837E-4</v>
      </c>
      <c r="AW248" s="318">
        <f>+'1次効果'!AW472</f>
        <v>1.2846483039976431E-4</v>
      </c>
      <c r="AX248" s="318">
        <f>+'1次効果'!AX472</f>
        <v>2.7777840102073686E-4</v>
      </c>
      <c r="AY248" s="318">
        <f>+'1次効果'!AY472</f>
        <v>2.161024063188756E-4</v>
      </c>
      <c r="AZ248" s="318">
        <f>+'1次効果'!AZ472</f>
        <v>5.5452062099355733E-4</v>
      </c>
      <c r="BA248" s="318">
        <f>+'1次効果'!BA472</f>
        <v>4.7083914005375811E-4</v>
      </c>
      <c r="BB248" s="318">
        <f>+'1次効果'!BB472</f>
        <v>8.7925664625540685E-4</v>
      </c>
      <c r="BC248" s="318">
        <f>+'1次効果'!BC472</f>
        <v>2.3376888465497444E-4</v>
      </c>
      <c r="BD248" s="318">
        <f>+'1次効果'!BD472</f>
        <v>7.5371835564492454E-4</v>
      </c>
      <c r="BE248" s="318">
        <f>+'1次効果'!BE472</f>
        <v>1.8039261003062126E-4</v>
      </c>
      <c r="BF248" s="318">
        <f>+'1次効果'!BF472</f>
        <v>1.8963749075485571E-4</v>
      </c>
      <c r="BG248" s="318">
        <f>+'1次効果'!BG472</f>
        <v>6.0370777099760659E-5</v>
      </c>
      <c r="BH248" s="318">
        <f>+'1次効果'!BH472</f>
        <v>5.7991570366995551E-5</v>
      </c>
      <c r="BI248" s="318">
        <f>+'1次効果'!BI472</f>
        <v>9.2583291015538617E-5</v>
      </c>
      <c r="BJ248" s="318">
        <f>+'1次効果'!BJ472</f>
        <v>7.2937701795111671E-5</v>
      </c>
      <c r="BK248" s="318">
        <f>+'1次効果'!BK472</f>
        <v>8.5403126209840154E-5</v>
      </c>
      <c r="BL248" s="318">
        <f>+'1次効果'!BL472</f>
        <v>1.4156301259344081E-3</v>
      </c>
      <c r="BM248" s="318">
        <f>+'1次効果'!BM472</f>
        <v>9.1325446651989866E-6</v>
      </c>
      <c r="BN248" s="318">
        <f>+'1次効果'!BN472</f>
        <v>9.8408446181118958E-5</v>
      </c>
      <c r="BO248" s="318">
        <f>+'1次効果'!BO472</f>
        <v>2.9630166130708245E-4</v>
      </c>
      <c r="BP248" s="318">
        <f>+'1次効果'!BP472</f>
        <v>1.7590116721007273E-4</v>
      </c>
      <c r="BQ248" s="318">
        <f>+'1次効果'!BQ472</f>
        <v>7.5943691522048474E-5</v>
      </c>
      <c r="BR248" s="318">
        <f>+'1次効果'!BR472</f>
        <v>3.9499462597742497E-5</v>
      </c>
      <c r="BS248" s="318">
        <f>+'1次効果'!BS472</f>
        <v>3.2799522052204379E-5</v>
      </c>
      <c r="BT248" s="318">
        <f>+'1次効果'!BT472</f>
        <v>7.9275256005117959E-5</v>
      </c>
      <c r="BU248" s="318">
        <f>+'1次効果'!BU472</f>
        <v>1.4627722958678843E-4</v>
      </c>
      <c r="BV248" s="318">
        <f>+'1次効果'!BV472</f>
        <v>6.6585619351847082E-4</v>
      </c>
      <c r="BW248" s="318">
        <f>+'1次効果'!BW472</f>
        <v>3.2362804169844679E-4</v>
      </c>
      <c r="BX248" s="318">
        <f>+'1次効果'!BX472</f>
        <v>3.3549528140809684E-5</v>
      </c>
      <c r="BY248" s="318">
        <f>+'1次効果'!BY472</f>
        <v>1.1220046671690329E-5</v>
      </c>
      <c r="BZ248" s="318">
        <f>+'1次効果'!BZ472</f>
        <v>3.3426878249227054E-5</v>
      </c>
      <c r="CA248" s="318">
        <f>+'1次効果'!CA472</f>
        <v>1.6029080716055343E-4</v>
      </c>
      <c r="CB248" s="318">
        <f>+'1次効果'!CB472</f>
        <v>1.2302224825563892E-4</v>
      </c>
      <c r="CC248" s="318">
        <f>+'1次効果'!CC472</f>
        <v>2.4322831738329386E-4</v>
      </c>
      <c r="CD248" s="318">
        <f>+'1次効果'!CD472</f>
        <v>2.6679986257780299E-4</v>
      </c>
      <c r="CE248" s="318">
        <f>+'1次効果'!CE472</f>
        <v>2.5344930764618575E-4</v>
      </c>
      <c r="CF248" s="318">
        <f>+'1次効果'!CF472</f>
        <v>6.2326430874650211E-4</v>
      </c>
      <c r="CG248" s="318">
        <f>+'1次効果'!CG472</f>
        <v>1.3830199319266431E-3</v>
      </c>
      <c r="CH248" s="318">
        <f>+'1次効果'!CH472</f>
        <v>2.4592231914900403E-4</v>
      </c>
      <c r="CI248" s="318">
        <f>+'1次効果'!CI472</f>
        <v>1.618551693011496E-4</v>
      </c>
      <c r="CJ248" s="318">
        <f>+'1次効果'!CJ472</f>
        <v>2.4262336192270987E-4</v>
      </c>
      <c r="CK248" s="318">
        <f>+'1次効果'!CK472</f>
        <v>1.423061145013001E-4</v>
      </c>
      <c r="CL248" s="318">
        <f>+'1次効果'!CL472</f>
        <v>1.1914200027059394E-4</v>
      </c>
      <c r="CM248" s="318">
        <f>+'1次効果'!CM472</f>
        <v>2.3520274838588793E-4</v>
      </c>
      <c r="CN248" s="318">
        <f>+'1次効果'!CN472</f>
        <v>2.0346883858306217E-4</v>
      </c>
      <c r="CO248" s="318">
        <f>+'1次効果'!CO472</f>
        <v>1.619636163777958E-4</v>
      </c>
      <c r="CP248" s="318">
        <f>+'1次効果'!CP472</f>
        <v>6.1231231282862396E-4</v>
      </c>
      <c r="CQ248" s="318">
        <f>+'1次効果'!CQ472</f>
        <v>2.5490308980440107E-4</v>
      </c>
      <c r="CR248" s="318">
        <f>+'1次効果'!CR472</f>
        <v>4.6371035797301884E-4</v>
      </c>
      <c r="CS248" s="318">
        <f>+'1次効果'!CS472</f>
        <v>7.9261807585312286E-4</v>
      </c>
      <c r="CT248" s="318">
        <f>+'1次効果'!CT472</f>
        <v>8.0456029290621248E-4</v>
      </c>
      <c r="CU248" s="318">
        <f>+'1次効果'!CU472</f>
        <v>3.2071799344086704E-4</v>
      </c>
      <c r="CV248" s="318">
        <f>+'1次効果'!CV472</f>
        <v>8.8709587203339901E-5</v>
      </c>
      <c r="CW248" s="318">
        <f>+'1次効果'!CW472</f>
        <v>2.0101690866065989E-4</v>
      </c>
      <c r="CX248" s="318">
        <f>+'1次効果'!CX472</f>
        <v>1.0163338602589785E-4</v>
      </c>
      <c r="CY248" s="318">
        <f>+'1次効果'!CY472</f>
        <v>1.7800219611054137E-4</v>
      </c>
      <c r="CZ248" s="318">
        <f>+'1次効果'!CZ472</f>
        <v>3.1064266306600984E-4</v>
      </c>
      <c r="DA248" s="318">
        <f>+'1次効果'!DA472</f>
        <v>4.7317972377564614E-4</v>
      </c>
      <c r="DB248" s="318">
        <f>+'1次効果'!DB472</f>
        <v>1.9321609266061509E-4</v>
      </c>
      <c r="DC248" s="319">
        <f>+'1次効果'!DC472</f>
        <v>1.7780555110877614E-4</v>
      </c>
      <c r="DD248" s="319">
        <f>+'1次効果'!DD472</f>
        <v>1.8472707167291596E-4</v>
      </c>
      <c r="DE248" s="319">
        <f>+'1次効果'!DE472</f>
        <v>3.3208615709522785E-2</v>
      </c>
      <c r="DF248" s="320">
        <f>+'1次効果'!DF472</f>
        <v>1.8221031854015227E-4</v>
      </c>
      <c r="DH248" s="340"/>
      <c r="DI248" s="331"/>
      <c r="DJ248" s="339"/>
      <c r="DK248" s="331"/>
      <c r="DL248" s="340"/>
      <c r="DM248" s="331"/>
      <c r="DN248" s="339"/>
      <c r="DO248" s="331"/>
      <c r="DP248" s="340"/>
    </row>
    <row r="249" spans="2:120" s="158" customFormat="1">
      <c r="B249" s="380" t="s">
        <v>355</v>
      </c>
      <c r="C249" s="417" t="s">
        <v>431</v>
      </c>
      <c r="D249" s="316">
        <f>+'1次効果'!D473</f>
        <v>7.6059316961211072E-6</v>
      </c>
      <c r="E249" s="318">
        <f>+'1次効果'!E473</f>
        <v>5.9717173674960826E-6</v>
      </c>
      <c r="F249" s="318">
        <f>+'1次効果'!F473</f>
        <v>1.2521752645216148E-5</v>
      </c>
      <c r="G249" s="318">
        <f>+'1次効果'!G473</f>
        <v>4.6813359193801983E-6</v>
      </c>
      <c r="H249" s="318">
        <f>+'1次効果'!H473</f>
        <v>1.5717653762847676E-5</v>
      </c>
      <c r="I249" s="318">
        <f>+'1次効果'!I473</f>
        <v>0</v>
      </c>
      <c r="J249" s="318">
        <f>+'1次効果'!J473</f>
        <v>0</v>
      </c>
      <c r="K249" s="318">
        <f>+'1次効果'!K473</f>
        <v>2.4792428351243194E-5</v>
      </c>
      <c r="L249" s="318">
        <f>+'1次効果'!L473</f>
        <v>1.3882998061933712E-4</v>
      </c>
      <c r="M249" s="318">
        <f>+'1次効果'!M473</f>
        <v>3.4195188624233231E-5</v>
      </c>
      <c r="N249" s="318">
        <f>+'1次効果'!N473</f>
        <v>1.2922190790496263E-5</v>
      </c>
      <c r="O249" s="318">
        <f>+'1次効果'!O473</f>
        <v>0</v>
      </c>
      <c r="P249" s="318">
        <f>+'1次効果'!P473</f>
        <v>1.5427598818104853E-5</v>
      </c>
      <c r="Q249" s="318">
        <f>+'1次効果'!Q473</f>
        <v>6.9710730452425036E-5</v>
      </c>
      <c r="R249" s="318">
        <f>+'1次効果'!R473</f>
        <v>2.1483888892288159E-5</v>
      </c>
      <c r="S249" s="318">
        <f>+'1次効果'!S473</f>
        <v>5.3715453071101967E-5</v>
      </c>
      <c r="T249" s="318">
        <f>+'1次効果'!T473</f>
        <v>1.4056955313662485E-5</v>
      </c>
      <c r="U249" s="318">
        <f>+'1次効果'!U473</f>
        <v>3.0718661659892392E-4</v>
      </c>
      <c r="V249" s="318">
        <f>+'1次効果'!V473</f>
        <v>1.0007391696800594</v>
      </c>
      <c r="W249" s="318">
        <f>+'1次効果'!W473</f>
        <v>2.0299848571464547E-5</v>
      </c>
      <c r="X249" s="318">
        <f>+'1次効果'!X473</f>
        <v>1.7621194356576358E-5</v>
      </c>
      <c r="Y249" s="318">
        <f>+'1次効果'!Y473</f>
        <v>6.2533551044358915E-6</v>
      </c>
      <c r="Z249" s="318">
        <f>+'1次効果'!Z473</f>
        <v>1.5517236312739001E-5</v>
      </c>
      <c r="AA249" s="318">
        <f>+'1次効果'!AA473</f>
        <v>1.0548218781748902E-5</v>
      </c>
      <c r="AB249" s="318">
        <f>+'1次効果'!AB473</f>
        <v>4.2315170584284481E-5</v>
      </c>
      <c r="AC249" s="318">
        <f>+'1次効果'!AC473</f>
        <v>5.2950870676238809E-5</v>
      </c>
      <c r="AD249" s="318">
        <f>+'1次効果'!AD473</f>
        <v>1.2870365815686514E-4</v>
      </c>
      <c r="AE249" s="318">
        <f>+'1次効果'!AE473</f>
        <v>1.4724139878163194E-6</v>
      </c>
      <c r="AF249" s="318">
        <f>+'1次効果'!AF473</f>
        <v>1.128017534583086E-5</v>
      </c>
      <c r="AG249" s="318">
        <f>+'1次効果'!AG473</f>
        <v>1.3889311588667904E-5</v>
      </c>
      <c r="AH249" s="318">
        <f>+'1次効果'!AH473</f>
        <v>1.8406713021581058E-5</v>
      </c>
      <c r="AI249" s="318">
        <f>+'1次効果'!AI473</f>
        <v>5.9549152830329555E-6</v>
      </c>
      <c r="AJ249" s="318">
        <f>+'1次効果'!AJ473</f>
        <v>7.1452573924680546E-5</v>
      </c>
      <c r="AK249" s="318">
        <f>+'1次効果'!AK473</f>
        <v>1.3986018496900735E-5</v>
      </c>
      <c r="AL249" s="318">
        <f>+'1次効果'!AL473</f>
        <v>3.4595446800809414E-5</v>
      </c>
      <c r="AM249" s="318">
        <f>+'1次効果'!AM473</f>
        <v>1.6558983558932541E-5</v>
      </c>
      <c r="AN249" s="318">
        <f>+'1次効果'!AN473</f>
        <v>0</v>
      </c>
      <c r="AO249" s="318">
        <f>+'1次効果'!AO473</f>
        <v>6.243018135116791E-6</v>
      </c>
      <c r="AP249" s="318">
        <f>+'1次効果'!AP473</f>
        <v>3.0026574473285565E-5</v>
      </c>
      <c r="AQ249" s="318">
        <f>+'1次効果'!AQ473</f>
        <v>6.50855810671479E-6</v>
      </c>
      <c r="AR249" s="318">
        <f>+'1次効果'!AR473</f>
        <v>6.3316069709800512E-6</v>
      </c>
      <c r="AS249" s="318">
        <f>+'1次効果'!AS473</f>
        <v>1.4505276555859194E-5</v>
      </c>
      <c r="AT249" s="318">
        <f>+'1次効果'!AT473</f>
        <v>1.5092263247419218E-5</v>
      </c>
      <c r="AU249" s="318">
        <f>+'1次効果'!AU473</f>
        <v>2.587195808053468E-5</v>
      </c>
      <c r="AV249" s="318">
        <f>+'1次効果'!AV473</f>
        <v>2.7246022007148724E-5</v>
      </c>
      <c r="AW249" s="318">
        <f>+'1次効果'!AW473</f>
        <v>2.7866502304065157E-5</v>
      </c>
      <c r="AX249" s="318">
        <f>+'1次効果'!AX473</f>
        <v>9.5932925090002759E-5</v>
      </c>
      <c r="AY249" s="318">
        <f>+'1次効果'!AY473</f>
        <v>1.3222086748917921E-4</v>
      </c>
      <c r="AZ249" s="318">
        <f>+'1次効果'!AZ473</f>
        <v>4.8788960607943424E-5</v>
      </c>
      <c r="BA249" s="318">
        <f>+'1次効果'!BA473</f>
        <v>3.2846469663716816E-5</v>
      </c>
      <c r="BB249" s="318">
        <f>+'1次効果'!BB473</f>
        <v>1.9419399875122615E-4</v>
      </c>
      <c r="BC249" s="318">
        <f>+'1次効果'!BC473</f>
        <v>4.4132578922779402E-5</v>
      </c>
      <c r="BD249" s="318">
        <f>+'1次効果'!BD473</f>
        <v>2.0652728585694372E-5</v>
      </c>
      <c r="BE249" s="318">
        <f>+'1次効果'!BE473</f>
        <v>6.3855156530635951E-5</v>
      </c>
      <c r="BF249" s="318">
        <f>+'1次効果'!BF473</f>
        <v>6.431802862275559E-5</v>
      </c>
      <c r="BG249" s="318">
        <f>+'1次効果'!BG473</f>
        <v>2.7163615960259232E-5</v>
      </c>
      <c r="BH249" s="318">
        <f>+'1次効果'!BH473</f>
        <v>2.9419917303016583E-5</v>
      </c>
      <c r="BI249" s="318">
        <f>+'1次効果'!BI473</f>
        <v>1.3669010813153113E-5</v>
      </c>
      <c r="BJ249" s="318">
        <f>+'1次効果'!BJ473</f>
        <v>1.9826192280363282E-5</v>
      </c>
      <c r="BK249" s="318">
        <f>+'1次効果'!BK473</f>
        <v>4.8301314686486529E-5</v>
      </c>
      <c r="BL249" s="318">
        <f>+'1次効果'!BL473</f>
        <v>9.8996214725143277E-5</v>
      </c>
      <c r="BM249" s="318">
        <f>+'1次効果'!BM473</f>
        <v>7.2046697210222054E-7</v>
      </c>
      <c r="BN249" s="318">
        <f>+'1次効果'!BN473</f>
        <v>1.5980757390791078E-5</v>
      </c>
      <c r="BO249" s="318">
        <f>+'1次効果'!BO473</f>
        <v>2.1400423904209693E-5</v>
      </c>
      <c r="BP249" s="318">
        <f>+'1次効果'!BP473</f>
        <v>1.7932637435283597E-5</v>
      </c>
      <c r="BQ249" s="318">
        <f>+'1次効果'!BQ473</f>
        <v>1.6197285610805054E-5</v>
      </c>
      <c r="BR249" s="318">
        <f>+'1次効果'!BR473</f>
        <v>3.1200725861558488E-5</v>
      </c>
      <c r="BS249" s="318">
        <f>+'1次効果'!BS473</f>
        <v>5.0634681885431119E-5</v>
      </c>
      <c r="BT249" s="318">
        <f>+'1次効果'!BT473</f>
        <v>3.1605030589146701E-5</v>
      </c>
      <c r="BU249" s="318">
        <f>+'1次効果'!BU473</f>
        <v>2.9939925289325295E-5</v>
      </c>
      <c r="BV249" s="318">
        <f>+'1次効果'!BV473</f>
        <v>7.6927438541840473E-5</v>
      </c>
      <c r="BW249" s="318">
        <f>+'1次効果'!BW473</f>
        <v>1.9946948884760549E-4</v>
      </c>
      <c r="BX249" s="318">
        <f>+'1次効果'!BX473</f>
        <v>7.5318852693412269E-6</v>
      </c>
      <c r="BY249" s="318">
        <f>+'1次効果'!BY473</f>
        <v>3.145532454673586E-6</v>
      </c>
      <c r="BZ249" s="318">
        <f>+'1次効果'!BZ473</f>
        <v>1.6338842630909694E-5</v>
      </c>
      <c r="CA249" s="318">
        <f>+'1次効果'!CA473</f>
        <v>3.5977310514371355E-5</v>
      </c>
      <c r="CB249" s="318">
        <f>+'1次効果'!CB473</f>
        <v>2.1660155536172848E-5</v>
      </c>
      <c r="CC249" s="318">
        <f>+'1次効果'!CC473</f>
        <v>1.9297340844466006E-5</v>
      </c>
      <c r="CD249" s="318">
        <f>+'1次効果'!CD473</f>
        <v>1.1968499638232581E-5</v>
      </c>
      <c r="CE249" s="318">
        <f>+'1次効果'!CE473</f>
        <v>4.6922629859100541E-5</v>
      </c>
      <c r="CF249" s="318">
        <f>+'1次効果'!CF473</f>
        <v>2.3973616137911378E-5</v>
      </c>
      <c r="CG249" s="318">
        <f>+'1次効果'!CG473</f>
        <v>2.3683397468212935E-5</v>
      </c>
      <c r="CH249" s="318">
        <f>+'1次効果'!CH473</f>
        <v>1.0678596014940498E-4</v>
      </c>
      <c r="CI249" s="318">
        <f>+'1次効果'!CI473</f>
        <v>1.0353482203170063E-4</v>
      </c>
      <c r="CJ249" s="318">
        <f>+'1次効果'!CJ473</f>
        <v>9.9580114550727253E-5</v>
      </c>
      <c r="CK249" s="318">
        <f>+'1次効果'!CK473</f>
        <v>7.8681608107670001E-5</v>
      </c>
      <c r="CL249" s="318">
        <f>+'1次効果'!CL473</f>
        <v>1.2692280040734109E-4</v>
      </c>
      <c r="CM249" s="318">
        <f>+'1次効果'!CM473</f>
        <v>1.429844340423756E-3</v>
      </c>
      <c r="CN249" s="318">
        <f>+'1次効果'!CN473</f>
        <v>1.1640914997761803E-4</v>
      </c>
      <c r="CO249" s="318">
        <f>+'1次効果'!CO473</f>
        <v>8.119453222395891E-5</v>
      </c>
      <c r="CP249" s="318">
        <f>+'1次効果'!CP473</f>
        <v>3.3050873926657279E-4</v>
      </c>
      <c r="CQ249" s="318">
        <f>+'1次効果'!CQ473</f>
        <v>4.0232773006123199E-5</v>
      </c>
      <c r="CR249" s="318">
        <f>+'1次効果'!CR473</f>
        <v>7.4349277669600802E-5</v>
      </c>
      <c r="CS249" s="318">
        <f>+'1次効果'!CS473</f>
        <v>1.1078424188353276E-4</v>
      </c>
      <c r="CT249" s="318">
        <f>+'1次効果'!CT473</f>
        <v>2.7039673505261598E-5</v>
      </c>
      <c r="CU249" s="318">
        <f>+'1次効果'!CU473</f>
        <v>3.0577317834852818E-4</v>
      </c>
      <c r="CV249" s="318">
        <f>+'1次効果'!CV473</f>
        <v>3.3577344187658179E-5</v>
      </c>
      <c r="CW249" s="318">
        <f>+'1次効果'!CW473</f>
        <v>6.2048723458656564E-4</v>
      </c>
      <c r="CX249" s="318">
        <f>+'1次効果'!CX473</f>
        <v>2.3795237501022197E-5</v>
      </c>
      <c r="CY249" s="318">
        <f>+'1次効果'!CY473</f>
        <v>3.6056931600894743E-5</v>
      </c>
      <c r="CZ249" s="318">
        <f>+'1次効果'!CZ473</f>
        <v>2.2588679992012789E-5</v>
      </c>
      <c r="DA249" s="318">
        <f>+'1次効果'!DA473</f>
        <v>2.0081777090908423E-5</v>
      </c>
      <c r="DB249" s="318">
        <f>+'1次効果'!DB473</f>
        <v>2.5701973273514337E-5</v>
      </c>
      <c r="DC249" s="319">
        <f>+'1次効果'!DC473</f>
        <v>1.2653638816931593E-4</v>
      </c>
      <c r="DD249" s="319">
        <f>+'1次効果'!DD473</f>
        <v>3.8790853151186578E-5</v>
      </c>
      <c r="DE249" s="319">
        <f>+'1次効果'!DE473</f>
        <v>2.2208898104146958E-5</v>
      </c>
      <c r="DF249" s="320">
        <f>+'1次効果'!DF473</f>
        <v>4.0273277400592411E-5</v>
      </c>
      <c r="DH249" s="340"/>
      <c r="DI249" s="331"/>
      <c r="DJ249" s="339"/>
      <c r="DK249" s="331"/>
      <c r="DL249" s="340"/>
      <c r="DM249" s="331"/>
      <c r="DN249" s="339"/>
      <c r="DO249" s="331"/>
      <c r="DP249" s="340"/>
    </row>
    <row r="250" spans="2:120" s="158" customFormat="1">
      <c r="B250" s="380" t="s">
        <v>85</v>
      </c>
      <c r="C250" s="417" t="s">
        <v>86</v>
      </c>
      <c r="D250" s="316">
        <f>+'1次効果'!D474</f>
        <v>2.7851070285097607E-3</v>
      </c>
      <c r="E250" s="318">
        <f>+'1次効果'!E474</f>
        <v>7.2684774859783688E-5</v>
      </c>
      <c r="F250" s="318">
        <f>+'1次効果'!F474</f>
        <v>4.3147488537838092E-5</v>
      </c>
      <c r="G250" s="318">
        <f>+'1次効果'!G474</f>
        <v>1.9657544259263911E-6</v>
      </c>
      <c r="H250" s="318">
        <f>+'1次効果'!H474</f>
        <v>1.8501634708047691E-6</v>
      </c>
      <c r="I250" s="318">
        <f>+'1次効果'!I474</f>
        <v>0</v>
      </c>
      <c r="J250" s="318">
        <f>+'1次効果'!J474</f>
        <v>0</v>
      </c>
      <c r="K250" s="318">
        <f>+'1次効果'!K474</f>
        <v>1.4938608032048003E-6</v>
      </c>
      <c r="L250" s="318">
        <f>+'1次効果'!L474</f>
        <v>8.4259120880426946E-5</v>
      </c>
      <c r="M250" s="318">
        <f>+'1次効果'!M474</f>
        <v>1.2186795070483874E-4</v>
      </c>
      <c r="N250" s="318">
        <f>+'1次効果'!N474</f>
        <v>2.8570463542728096E-4</v>
      </c>
      <c r="O250" s="318">
        <f>+'1次効果'!O474</f>
        <v>0</v>
      </c>
      <c r="P250" s="318">
        <f>+'1次効果'!P474</f>
        <v>4.7352495459385945E-5</v>
      </c>
      <c r="Q250" s="318">
        <f>+'1次効果'!Q474</f>
        <v>5.048813969284122E-6</v>
      </c>
      <c r="R250" s="318">
        <f>+'1次効果'!R474</f>
        <v>1.1717116972362857E-6</v>
      </c>
      <c r="S250" s="318">
        <f>+'1次効果'!S474</f>
        <v>1.8749853633983037E-6</v>
      </c>
      <c r="T250" s="318">
        <f>+'1次効果'!T474</f>
        <v>7.9748400906395266E-6</v>
      </c>
      <c r="U250" s="318">
        <f>+'1次効果'!U474</f>
        <v>1.9819515497773223E-6</v>
      </c>
      <c r="V250" s="318">
        <f>+'1次効果'!V474</f>
        <v>2.1736085842622088E-6</v>
      </c>
      <c r="W250" s="318">
        <f>+'1次効果'!W474</f>
        <v>1.0140985501989339</v>
      </c>
      <c r="X250" s="318">
        <f>+'1次効果'!X474</f>
        <v>3.0267076890448511E-4</v>
      </c>
      <c r="Y250" s="318">
        <f>+'1次効果'!Y474</f>
        <v>5.7695384580778126E-6</v>
      </c>
      <c r="Z250" s="318">
        <f>+'1次効果'!Z474</f>
        <v>5.0901471267338842E-4</v>
      </c>
      <c r="AA250" s="318">
        <f>+'1次効果'!AA474</f>
        <v>2.2834311931255066E-4</v>
      </c>
      <c r="AB250" s="318">
        <f>+'1次効果'!AB474</f>
        <v>6.2725732805229455E-5</v>
      </c>
      <c r="AC250" s="318">
        <f>+'1次効果'!AC474</f>
        <v>9.1094476212399598E-5</v>
      </c>
      <c r="AD250" s="318">
        <f>+'1次効果'!AD474</f>
        <v>1.9532622439160136E-4</v>
      </c>
      <c r="AE250" s="318">
        <f>+'1次効果'!AE474</f>
        <v>3.9455310162558065E-7</v>
      </c>
      <c r="AF250" s="318">
        <f>+'1次効果'!AF474</f>
        <v>2.6115660567436913E-6</v>
      </c>
      <c r="AG250" s="318">
        <f>+'1次効果'!AG474</f>
        <v>1.8339580861684342E-5</v>
      </c>
      <c r="AH250" s="318">
        <f>+'1次効果'!AH474</f>
        <v>1.6827360522744911E-4</v>
      </c>
      <c r="AI250" s="318">
        <f>+'1次効果'!AI474</f>
        <v>2.4997100425177283E-6</v>
      </c>
      <c r="AJ250" s="318">
        <f>+'1次効果'!AJ474</f>
        <v>9.7091945898402278E-6</v>
      </c>
      <c r="AK250" s="318">
        <f>+'1次効果'!AK474</f>
        <v>5.7352052014826994E-7</v>
      </c>
      <c r="AL250" s="318">
        <f>+'1次効果'!AL474</f>
        <v>-4.7897750127570999E-6</v>
      </c>
      <c r="AM250" s="318">
        <f>+'1次効果'!AM474</f>
        <v>2.1336640239696732E-5</v>
      </c>
      <c r="AN250" s="318">
        <f>+'1次効果'!AN474</f>
        <v>0</v>
      </c>
      <c r="AO250" s="318">
        <f>+'1次効果'!AO474</f>
        <v>5.1293968489700985E-5</v>
      </c>
      <c r="AP250" s="318">
        <f>+'1次効果'!AP474</f>
        <v>-2.4832505233722682E-6</v>
      </c>
      <c r="AQ250" s="318">
        <f>+'1次効果'!AQ474</f>
        <v>-3.464170964757225E-7</v>
      </c>
      <c r="AR250" s="318">
        <f>+'1次効果'!AR474</f>
        <v>-2.0736492802487282E-6</v>
      </c>
      <c r="AS250" s="318">
        <f>+'1次効果'!AS474</f>
        <v>2.3212936028700066E-6</v>
      </c>
      <c r="AT250" s="318">
        <f>+'1次効果'!AT474</f>
        <v>1.1780196573720281E-6</v>
      </c>
      <c r="AU250" s="318">
        <f>+'1次効果'!AU474</f>
        <v>1.0808052127175876E-6</v>
      </c>
      <c r="AV250" s="318">
        <f>+'1次効果'!AV474</f>
        <v>1.3051863083364996E-6</v>
      </c>
      <c r="AW250" s="318">
        <f>+'1次効果'!AW474</f>
        <v>4.0498008255715978E-6</v>
      </c>
      <c r="AX250" s="318">
        <f>+'1次効果'!AX474</f>
        <v>2.4514505867622689E-6</v>
      </c>
      <c r="AY250" s="318">
        <f>+'1次効果'!AY474</f>
        <v>4.6001521040410823E-6</v>
      </c>
      <c r="AZ250" s="318">
        <f>+'1次効果'!AZ474</f>
        <v>2.074931338479539E-6</v>
      </c>
      <c r="BA250" s="318">
        <f>+'1次効果'!BA474</f>
        <v>1.7758752188850466E-6</v>
      </c>
      <c r="BB250" s="318">
        <f>+'1次効果'!BB474</f>
        <v>2.4886339847353798E-6</v>
      </c>
      <c r="BC250" s="318">
        <f>+'1次効果'!BC474</f>
        <v>9.3186334497592186E-7</v>
      </c>
      <c r="BD250" s="318">
        <f>+'1次効果'!BD474</f>
        <v>2.0139001240509019E-5</v>
      </c>
      <c r="BE250" s="318">
        <f>+'1次効果'!BE474</f>
        <v>8.7497666873556908E-7</v>
      </c>
      <c r="BF250" s="318">
        <f>+'1次効果'!BF474</f>
        <v>9.9438495576931462E-7</v>
      </c>
      <c r="BG250" s="318">
        <f>+'1次効果'!BG474</f>
        <v>1.2918170115267495E-6</v>
      </c>
      <c r="BH250" s="318">
        <f>+'1次効果'!BH474</f>
        <v>1.7905516090109616E-6</v>
      </c>
      <c r="BI250" s="318">
        <f>+'1次効果'!BI474</f>
        <v>1.5725572162524455E-6</v>
      </c>
      <c r="BJ250" s="318">
        <f>+'1次効果'!BJ474</f>
        <v>1.7893167311019995E-6</v>
      </c>
      <c r="BK250" s="318">
        <f>+'1次効果'!BK474</f>
        <v>9.7467651316591088E-7</v>
      </c>
      <c r="BL250" s="318">
        <f>+'1次効果'!BL474</f>
        <v>7.4633126639060737E-6</v>
      </c>
      <c r="BM250" s="318">
        <f>+'1次効果'!BM474</f>
        <v>-2.1948981357780399E-4</v>
      </c>
      <c r="BN250" s="318">
        <f>+'1次効果'!BN474</f>
        <v>1.6003505399312833E-6</v>
      </c>
      <c r="BO250" s="318">
        <f>+'1次効果'!BO474</f>
        <v>1.1881852024992387E-6</v>
      </c>
      <c r="BP250" s="318">
        <f>+'1次効果'!BP474</f>
        <v>2.6441065126372824E-5</v>
      </c>
      <c r="BQ250" s="318">
        <f>+'1次効果'!BQ474</f>
        <v>2.0839664030559652E-5</v>
      </c>
      <c r="BR250" s="318">
        <f>+'1次効果'!BR474</f>
        <v>1.3340693567794052E-5</v>
      </c>
      <c r="BS250" s="318">
        <f>+'1次効果'!BS474</f>
        <v>2.6192070940554671E-6</v>
      </c>
      <c r="BT250" s="318">
        <f>+'1次効果'!BT474</f>
        <v>1.5978671588815227E-6</v>
      </c>
      <c r="BU250" s="318">
        <f>+'1次効果'!BU474</f>
        <v>9.4611644035415428E-7</v>
      </c>
      <c r="BV250" s="318">
        <f>+'1次効果'!BV474</f>
        <v>6.697956656928562E-7</v>
      </c>
      <c r="BW250" s="318">
        <f>+'1次効果'!BW474</f>
        <v>2.4139371364830376E-7</v>
      </c>
      <c r="BX250" s="318">
        <f>+'1次効果'!BX474</f>
        <v>1.584201256755549E-7</v>
      </c>
      <c r="BY250" s="318">
        <f>+'1次効果'!BY474</f>
        <v>1.2223090182782302E-7</v>
      </c>
      <c r="BZ250" s="318">
        <f>+'1次効果'!BZ474</f>
        <v>8.1166235054144827E-8</v>
      </c>
      <c r="CA250" s="318">
        <f>+'1次効果'!CA474</f>
        <v>9.703057957862721E-7</v>
      </c>
      <c r="CB250" s="318">
        <f>+'1次効果'!CB474</f>
        <v>3.0138747278419413E-7</v>
      </c>
      <c r="CC250" s="318">
        <f>+'1次効果'!CC474</f>
        <v>2.6777665328212975E-7</v>
      </c>
      <c r="CD250" s="318">
        <f>+'1次効果'!CD474</f>
        <v>7.7567136839145093E-7</v>
      </c>
      <c r="CE250" s="318">
        <f>+'1次効果'!CE474</f>
        <v>2.8843911834462444E-7</v>
      </c>
      <c r="CF250" s="318">
        <f>+'1次効果'!CF474</f>
        <v>1.0399781209494869E-6</v>
      </c>
      <c r="CG250" s="318">
        <f>+'1次効果'!CG474</f>
        <v>3.2643653894188999E-7</v>
      </c>
      <c r="CH250" s="318">
        <f>+'1次効果'!CH474</f>
        <v>1.6970741528440301E-7</v>
      </c>
      <c r="CI250" s="318">
        <f>+'1次効果'!CI474</f>
        <v>4.6582721670118102E-7</v>
      </c>
      <c r="CJ250" s="318">
        <f>+'1次効果'!CJ474</f>
        <v>2.3176772929389115E-6</v>
      </c>
      <c r="CK250" s="318">
        <f>+'1次効果'!CK474</f>
        <v>3.1775712275948219E-7</v>
      </c>
      <c r="CL250" s="318">
        <f>+'1次効果'!CL474</f>
        <v>4.61025335751803E-7</v>
      </c>
      <c r="CM250" s="318">
        <f>+'1次効果'!CM474</f>
        <v>1.1158703254226104E-6</v>
      </c>
      <c r="CN250" s="318">
        <f>+'1次効果'!CN474</f>
        <v>6.8211327589795602E-7</v>
      </c>
      <c r="CO250" s="318">
        <f>+'1次効果'!CO474</f>
        <v>8.5481293648407591E-7</v>
      </c>
      <c r="CP250" s="318">
        <f>+'1次効果'!CP474</f>
        <v>1.6373122177087901E-6</v>
      </c>
      <c r="CQ250" s="318">
        <f>+'1次効果'!CQ474</f>
        <v>4.4422487716682349E-6</v>
      </c>
      <c r="CR250" s="318">
        <f>+'1次効果'!CR474</f>
        <v>2.2050363575876267E-6</v>
      </c>
      <c r="CS250" s="318">
        <f>+'1次効果'!CS474</f>
        <v>6.0651325682710304E-6</v>
      </c>
      <c r="CT250" s="318">
        <f>+'1次効果'!CT474</f>
        <v>4.7745035774025629E-6</v>
      </c>
      <c r="CU250" s="318">
        <f>+'1次効果'!CU474</f>
        <v>1.4828703375560469E-6</v>
      </c>
      <c r="CV250" s="318">
        <f>+'1次効果'!CV474</f>
        <v>6.7750023218111848E-7</v>
      </c>
      <c r="CW250" s="318">
        <f>+'1次効果'!CW474</f>
        <v>1.1691502621822647E-6</v>
      </c>
      <c r="CX250" s="318">
        <f>+'1次効果'!CX474</f>
        <v>1.7908837972827276E-6</v>
      </c>
      <c r="CY250" s="318">
        <f>+'1次効果'!CY474</f>
        <v>4.253311731884412E-7</v>
      </c>
      <c r="CZ250" s="318">
        <f>+'1次効果'!CZ474</f>
        <v>1.9173241329773047E-5</v>
      </c>
      <c r="DA250" s="318">
        <f>+'1次効果'!DA474</f>
        <v>2.5514379062635647E-5</v>
      </c>
      <c r="DB250" s="318">
        <f>+'1次効果'!DB474</f>
        <v>1.1678325279991891E-6</v>
      </c>
      <c r="DC250" s="319">
        <f>+'1次効果'!DC474</f>
        <v>4.3064589935549318E-5</v>
      </c>
      <c r="DD250" s="319">
        <f>+'1次効果'!DD474</f>
        <v>4.7549991596328487E-5</v>
      </c>
      <c r="DE250" s="319">
        <f>+'1次効果'!DE474</f>
        <v>1.6515275309052344E-6</v>
      </c>
      <c r="DF250" s="320">
        <f>+'1次効果'!DF474</f>
        <v>2.627491341555778E-5</v>
      </c>
      <c r="DH250" s="340"/>
      <c r="DI250" s="331"/>
      <c r="DJ250" s="339"/>
      <c r="DK250" s="331"/>
      <c r="DL250" s="340"/>
      <c r="DM250" s="331"/>
      <c r="DN250" s="339"/>
      <c r="DO250" s="331"/>
      <c r="DP250" s="340"/>
    </row>
    <row r="251" spans="2:120" s="158" customFormat="1">
      <c r="B251" s="380" t="s">
        <v>356</v>
      </c>
      <c r="C251" s="417" t="s">
        <v>432</v>
      </c>
      <c r="D251" s="316">
        <f>+'1次効果'!D475</f>
        <v>4.8950481332963485E-4</v>
      </c>
      <c r="E251" s="318">
        <f>+'1次効果'!E475</f>
        <v>2.0761768657061931E-4</v>
      </c>
      <c r="F251" s="318">
        <f>+'1次効果'!F475</f>
        <v>5.036494802903213E-4</v>
      </c>
      <c r="G251" s="318">
        <f>+'1次効果'!G475</f>
        <v>3.5679336531990278E-5</v>
      </c>
      <c r="H251" s="318">
        <f>+'1次効果'!H475</f>
        <v>3.4627489325779817E-4</v>
      </c>
      <c r="I251" s="318">
        <f>+'1次効果'!I475</f>
        <v>0</v>
      </c>
      <c r="J251" s="318">
        <f>+'1次効果'!J475</f>
        <v>0</v>
      </c>
      <c r="K251" s="318">
        <f>+'1次効果'!K475</f>
        <v>1.7779257140375189E-4</v>
      </c>
      <c r="L251" s="318">
        <f>+'1次効果'!L475</f>
        <v>1.4189359333979725E-3</v>
      </c>
      <c r="M251" s="318">
        <f>+'1次効果'!M475</f>
        <v>2.0355411374986701E-3</v>
      </c>
      <c r="N251" s="318">
        <f>+'1次効果'!N475</f>
        <v>2.4792323004992886E-4</v>
      </c>
      <c r="O251" s="318">
        <f>+'1次効果'!O475</f>
        <v>0</v>
      </c>
      <c r="P251" s="318">
        <f>+'1次効果'!P475</f>
        <v>4.9968569069992134E-4</v>
      </c>
      <c r="Q251" s="318">
        <f>+'1次効果'!Q475</f>
        <v>2.8256878853768781E-4</v>
      </c>
      <c r="R251" s="318">
        <f>+'1次効果'!R475</f>
        <v>2.2165877768721637E-4</v>
      </c>
      <c r="S251" s="318">
        <f>+'1次効果'!S475</f>
        <v>4.269804632252575E-4</v>
      </c>
      <c r="T251" s="318">
        <f>+'1次効果'!T475</f>
        <v>4.3577092058619442E-3</v>
      </c>
      <c r="U251" s="318">
        <f>+'1次効果'!U475</f>
        <v>8.4123825639611735E-4</v>
      </c>
      <c r="V251" s="318">
        <f>+'1次効果'!V475</f>
        <v>2.3338139394390366E-4</v>
      </c>
      <c r="W251" s="318">
        <f>+'1次効果'!W475</f>
        <v>3.0072883080787149E-2</v>
      </c>
      <c r="X251" s="318">
        <f>+'1次効果'!X475</f>
        <v>1.0459964901389605</v>
      </c>
      <c r="Y251" s="318">
        <f>+'1次効果'!Y475</f>
        <v>1.3687013080670627E-3</v>
      </c>
      <c r="Z251" s="318">
        <f>+'1次効果'!Z475</f>
        <v>1.3122539169328188E-2</v>
      </c>
      <c r="AA251" s="318">
        <f>+'1次効果'!AA475</f>
        <v>5.9037341761305779E-3</v>
      </c>
      <c r="AB251" s="318">
        <f>+'1次効果'!AB475</f>
        <v>2.91857042213236E-3</v>
      </c>
      <c r="AC251" s="318">
        <f>+'1次効果'!AC475</f>
        <v>8.1525574474869342E-3</v>
      </c>
      <c r="AD251" s="318">
        <f>+'1次効果'!AD475</f>
        <v>1.74955758980497E-2</v>
      </c>
      <c r="AE251" s="318">
        <f>+'1次効果'!AE475</f>
        <v>1.7538545782948862E-5</v>
      </c>
      <c r="AF251" s="318">
        <f>+'1次効果'!AF475</f>
        <v>2.2756544106126254E-4</v>
      </c>
      <c r="AG251" s="318">
        <f>+'1次効果'!AG475</f>
        <v>2.567320435416705E-3</v>
      </c>
      <c r="AH251" s="318">
        <f>+'1次効果'!AH475</f>
        <v>1.6938174103042585E-2</v>
      </c>
      <c r="AI251" s="318">
        <f>+'1次効果'!AI475</f>
        <v>1.390966917709024E-4</v>
      </c>
      <c r="AJ251" s="318">
        <f>+'1次効果'!AJ475</f>
        <v>5.8084531048722913E-3</v>
      </c>
      <c r="AK251" s="318">
        <f>+'1次効果'!AK475</f>
        <v>2.1282299586953101E-4</v>
      </c>
      <c r="AL251" s="318">
        <f>+'1次効果'!AL475</f>
        <v>4.4802930863225036E-3</v>
      </c>
      <c r="AM251" s="318">
        <f>+'1次効果'!AM475</f>
        <v>1.1075463164854267E-3</v>
      </c>
      <c r="AN251" s="318">
        <f>+'1次効果'!AN475</f>
        <v>0</v>
      </c>
      <c r="AO251" s="318">
        <f>+'1次効果'!AO475</f>
        <v>9.9140911174748318E-4</v>
      </c>
      <c r="AP251" s="318">
        <f>+'1次効果'!AP475</f>
        <v>4.2818221423273543E-4</v>
      </c>
      <c r="AQ251" s="318">
        <f>+'1次効果'!AQ475</f>
        <v>9.4617210906025695E-5</v>
      </c>
      <c r="AR251" s="318">
        <f>+'1次効果'!AR475</f>
        <v>1.0440728295601374E-3</v>
      </c>
      <c r="AS251" s="318">
        <f>+'1次効果'!AS475</f>
        <v>1.2532384157085455E-3</v>
      </c>
      <c r="AT251" s="318">
        <f>+'1次効果'!AT475</f>
        <v>9.750888288926953E-4</v>
      </c>
      <c r="AU251" s="318">
        <f>+'1次効果'!AU475</f>
        <v>3.9892551665005093E-4</v>
      </c>
      <c r="AV251" s="318">
        <f>+'1次効果'!AV475</f>
        <v>4.9872262808912265E-4</v>
      </c>
      <c r="AW251" s="318">
        <f>+'1次効果'!AW475</f>
        <v>2.1186473537381656E-4</v>
      </c>
      <c r="AX251" s="318">
        <f>+'1次効果'!AX475</f>
        <v>6.3381280402101262E-4</v>
      </c>
      <c r="AY251" s="318">
        <f>+'1次効果'!AY475</f>
        <v>4.7215330421703774E-3</v>
      </c>
      <c r="AZ251" s="318">
        <f>+'1次効果'!AZ475</f>
        <v>9.6887629001912116E-4</v>
      </c>
      <c r="BA251" s="318">
        <f>+'1次効果'!BA475</f>
        <v>3.0658469135447664E-4</v>
      </c>
      <c r="BB251" s="318">
        <f>+'1次効果'!BB475</f>
        <v>5.5965136325054942E-4</v>
      </c>
      <c r="BC251" s="318">
        <f>+'1次効果'!BC475</f>
        <v>4.2239549763199464E-4</v>
      </c>
      <c r="BD251" s="318">
        <f>+'1次効果'!BD475</f>
        <v>3.0204817545978944E-3</v>
      </c>
      <c r="BE251" s="318">
        <f>+'1次効果'!BE475</f>
        <v>4.4650260583971638E-4</v>
      </c>
      <c r="BF251" s="318">
        <f>+'1次効果'!BF475</f>
        <v>5.8376491452192039E-4</v>
      </c>
      <c r="BG251" s="318">
        <f>+'1次効果'!BG475</f>
        <v>1.9113778702557112E-4</v>
      </c>
      <c r="BH251" s="318">
        <f>+'1次効果'!BH475</f>
        <v>2.0747256400341173E-4</v>
      </c>
      <c r="BI251" s="318">
        <f>+'1次効果'!BI475</f>
        <v>2.104267559130419E-4</v>
      </c>
      <c r="BJ251" s="318">
        <f>+'1次効果'!BJ475</f>
        <v>7.1307927116910706E-4</v>
      </c>
      <c r="BK251" s="318">
        <f>+'1次効果'!BK475</f>
        <v>2.303943599558218E-4</v>
      </c>
      <c r="BL251" s="318">
        <f>+'1次効果'!BL475</f>
        <v>2.1307824907737974E-3</v>
      </c>
      <c r="BM251" s="318">
        <f>+'1次効果'!BM475</f>
        <v>8.9127481278681732E-5</v>
      </c>
      <c r="BN251" s="318">
        <f>+'1次効果'!BN475</f>
        <v>1.0741103217191375E-4</v>
      </c>
      <c r="BO251" s="318">
        <f>+'1次効果'!BO475</f>
        <v>1.9173589228046943E-4</v>
      </c>
      <c r="BP251" s="318">
        <f>+'1次効果'!BP475</f>
        <v>2.2695166902837581E-4</v>
      </c>
      <c r="BQ251" s="318">
        <f>+'1次効果'!BQ475</f>
        <v>3.1476323881141506E-4</v>
      </c>
      <c r="BR251" s="318">
        <f>+'1次効果'!BR475</f>
        <v>4.5380688477296802E-5</v>
      </c>
      <c r="BS251" s="318">
        <f>+'1次効果'!BS475</f>
        <v>3.6579563813480078E-5</v>
      </c>
      <c r="BT251" s="318">
        <f>+'1次効果'!BT475</f>
        <v>2.7644651618626303E-3</v>
      </c>
      <c r="BU251" s="318">
        <f>+'1次効果'!BU475</f>
        <v>1.2548775984719659E-3</v>
      </c>
      <c r="BV251" s="318">
        <f>+'1次効果'!BV475</f>
        <v>2.7128190748660297E-5</v>
      </c>
      <c r="BW251" s="318">
        <f>+'1次効果'!BW475</f>
        <v>1.9166115655254697E-5</v>
      </c>
      <c r="BX251" s="318">
        <f>+'1次効果'!BX475</f>
        <v>5.4279447876280149E-6</v>
      </c>
      <c r="BY251" s="318">
        <f>+'1次効果'!BY475</f>
        <v>3.9630674872264243E-6</v>
      </c>
      <c r="BZ251" s="318">
        <f>+'1次効果'!BZ475</f>
        <v>6.8817420892153448E-6</v>
      </c>
      <c r="CA251" s="318">
        <f>+'1次効果'!CA475</f>
        <v>6.3438537904984198E-5</v>
      </c>
      <c r="CB251" s="318">
        <f>+'1次効果'!CB475</f>
        <v>3.348410658273576E-5</v>
      </c>
      <c r="CC251" s="318">
        <f>+'1次効果'!CC475</f>
        <v>2.1562546734567414E-5</v>
      </c>
      <c r="CD251" s="318">
        <f>+'1次効果'!CD475</f>
        <v>5.4363155471409328E-5</v>
      </c>
      <c r="CE251" s="318">
        <f>+'1次効果'!CE475</f>
        <v>2.8150199835197746E-5</v>
      </c>
      <c r="CF251" s="318">
        <f>+'1次効果'!CF475</f>
        <v>2.3737413277027144E-4</v>
      </c>
      <c r="CG251" s="318">
        <f>+'1次効果'!CG475</f>
        <v>1.4617027057575496E-4</v>
      </c>
      <c r="CH251" s="318">
        <f>+'1次効果'!CH475</f>
        <v>1.3235443744017803E-5</v>
      </c>
      <c r="CI251" s="318">
        <f>+'1次効果'!CI475</f>
        <v>3.8679939110980441E-5</v>
      </c>
      <c r="CJ251" s="318">
        <f>+'1次効果'!CJ475</f>
        <v>5.1356907492373478E-5</v>
      </c>
      <c r="CK251" s="318">
        <f>+'1次効果'!CK475</f>
        <v>2.5602807033650353E-5</v>
      </c>
      <c r="CL251" s="318">
        <f>+'1次効果'!CL475</f>
        <v>3.2301733801919213E-5</v>
      </c>
      <c r="CM251" s="318">
        <f>+'1次効果'!CM475</f>
        <v>1.7115764328095464E-4</v>
      </c>
      <c r="CN251" s="318">
        <f>+'1次効果'!CN475</f>
        <v>1.0750312421745184E-4</v>
      </c>
      <c r="CO251" s="318">
        <f>+'1次効果'!CO475</f>
        <v>5.3670855619051968E-5</v>
      </c>
      <c r="CP251" s="318">
        <f>+'1次効果'!CP475</f>
        <v>1.2049009326467013E-3</v>
      </c>
      <c r="CQ251" s="318">
        <f>+'1次効果'!CQ475</f>
        <v>4.970328751858073E-4</v>
      </c>
      <c r="CR251" s="318">
        <f>+'1次効果'!CR475</f>
        <v>2.524127978851696E-3</v>
      </c>
      <c r="CS251" s="318">
        <f>+'1次効果'!CS475</f>
        <v>1.5860917217774446E-4</v>
      </c>
      <c r="CT251" s="318">
        <f>+'1次効果'!CT475</f>
        <v>1.3986748530285891E-4</v>
      </c>
      <c r="CU251" s="318">
        <f>+'1次効果'!CU475</f>
        <v>3.3635292375170412E-5</v>
      </c>
      <c r="CV251" s="318">
        <f>+'1次効果'!CV475</f>
        <v>5.9721480132258055E-5</v>
      </c>
      <c r="CW251" s="318">
        <f>+'1次効果'!CW475</f>
        <v>1.2145325805855526E-4</v>
      </c>
      <c r="CX251" s="318">
        <f>+'1次効果'!CX475</f>
        <v>2.881050773427459E-4</v>
      </c>
      <c r="CY251" s="318">
        <f>+'1次効果'!CY475</f>
        <v>2.9525875287952906E-5</v>
      </c>
      <c r="CZ251" s="318">
        <f>+'1次効果'!CZ475</f>
        <v>1.5677382271191939E-4</v>
      </c>
      <c r="DA251" s="318">
        <f>+'1次効果'!DA475</f>
        <v>1.7650901459354728E-4</v>
      </c>
      <c r="DB251" s="318">
        <f>+'1次効果'!DB475</f>
        <v>4.0331561281371921E-4</v>
      </c>
      <c r="DC251" s="319">
        <f>+'1次効果'!DC475</f>
        <v>1.0826093305276081E-4</v>
      </c>
      <c r="DD251" s="319">
        <f>+'1次効果'!DD475</f>
        <v>9.1694903950614536E-5</v>
      </c>
      <c r="DE251" s="319">
        <f>+'1次効果'!DE475</f>
        <v>2.8419600142214616E-4</v>
      </c>
      <c r="DF251" s="320">
        <f>+'1次効果'!DF475</f>
        <v>6.7535601910098111E-4</v>
      </c>
      <c r="DH251" s="340"/>
      <c r="DI251" s="331"/>
      <c r="DJ251" s="339"/>
      <c r="DK251" s="331"/>
      <c r="DL251" s="340"/>
      <c r="DM251" s="331"/>
      <c r="DN251" s="339"/>
      <c r="DO251" s="331"/>
      <c r="DP251" s="340"/>
    </row>
    <row r="252" spans="2:120" s="158" customFormat="1">
      <c r="B252" s="380" t="s">
        <v>357</v>
      </c>
      <c r="C252" s="417" t="s">
        <v>433</v>
      </c>
      <c r="D252" s="316">
        <f>+'1次効果'!D476</f>
        <v>1.0131879628056866E-4</v>
      </c>
      <c r="E252" s="318">
        <f>+'1次効果'!E476</f>
        <v>2.4462796262424757E-5</v>
      </c>
      <c r="F252" s="318">
        <f>+'1次効果'!F476</f>
        <v>5.5072683702910399E-5</v>
      </c>
      <c r="G252" s="318">
        <f>+'1次効果'!G476</f>
        <v>3.2599826018217019E-5</v>
      </c>
      <c r="H252" s="318">
        <f>+'1次効果'!H476</f>
        <v>5.566424109753865E-5</v>
      </c>
      <c r="I252" s="318">
        <f>+'1次効果'!I476</f>
        <v>0</v>
      </c>
      <c r="J252" s="318">
        <f>+'1次効果'!J476</f>
        <v>0</v>
      </c>
      <c r="K252" s="318">
        <f>+'1次効果'!K476</f>
        <v>4.9459415029079512E-5</v>
      </c>
      <c r="L252" s="318">
        <f>+'1次効果'!L476</f>
        <v>1.5842723091418303E-4</v>
      </c>
      <c r="M252" s="318">
        <f>+'1次効果'!M476</f>
        <v>1.5793704022631317E-4</v>
      </c>
      <c r="N252" s="318">
        <f>+'1次効果'!N476</f>
        <v>4.6408435210263668E-5</v>
      </c>
      <c r="O252" s="318">
        <f>+'1次効果'!O476</f>
        <v>0</v>
      </c>
      <c r="P252" s="318">
        <f>+'1次効果'!P476</f>
        <v>3.8789841380291995E-4</v>
      </c>
      <c r="Q252" s="318">
        <f>+'1次効果'!Q476</f>
        <v>5.0840036184452537E-5</v>
      </c>
      <c r="R252" s="318">
        <f>+'1次効果'!R476</f>
        <v>1.2587456105534725E-4</v>
      </c>
      <c r="S252" s="318">
        <f>+'1次効果'!S476</f>
        <v>2.1452632369474116E-4</v>
      </c>
      <c r="T252" s="318">
        <f>+'1次効果'!T476</f>
        <v>9.2551743461433654E-4</v>
      </c>
      <c r="U252" s="318">
        <f>+'1次効果'!U476</f>
        <v>3.6326134283257508E-4</v>
      </c>
      <c r="V252" s="318">
        <f>+'1次効果'!V476</f>
        <v>3.168537984813614E-4</v>
      </c>
      <c r="W252" s="318">
        <f>+'1次効果'!W476</f>
        <v>7.2437952956367719E-3</v>
      </c>
      <c r="X252" s="318">
        <f>+'1次効果'!X476</f>
        <v>8.5902823132878448E-3</v>
      </c>
      <c r="Y252" s="318">
        <f>+'1次効果'!Y476</f>
        <v>1.0237390677454592</v>
      </c>
      <c r="Z252" s="318">
        <f>+'1次効果'!Z476</f>
        <v>7.9245524993264038E-2</v>
      </c>
      <c r="AA252" s="318">
        <f>+'1次効果'!AA476</f>
        <v>0.11577478741128677</v>
      </c>
      <c r="AB252" s="318">
        <f>+'1次効果'!AB476</f>
        <v>1.3291400568013806E-2</v>
      </c>
      <c r="AC252" s="318">
        <f>+'1次効果'!AC476</f>
        <v>1.5564250551933154E-3</v>
      </c>
      <c r="AD252" s="318">
        <f>+'1次効果'!AD476</f>
        <v>9.1583264572980844E-3</v>
      </c>
      <c r="AE252" s="318">
        <f>+'1次効果'!AE476</f>
        <v>5.5266414881006756E-5</v>
      </c>
      <c r="AF252" s="318">
        <f>+'1次効果'!AF476</f>
        <v>1.179710842015619E-4</v>
      </c>
      <c r="AG252" s="318">
        <f>+'1次効果'!AG476</f>
        <v>8.2412061580725299E-3</v>
      </c>
      <c r="AH252" s="318">
        <f>+'1次効果'!AH476</f>
        <v>3.6802621230476798E-3</v>
      </c>
      <c r="AI252" s="318">
        <f>+'1次効果'!AI476</f>
        <v>9.0946383630853913E-4</v>
      </c>
      <c r="AJ252" s="318">
        <f>+'1次効果'!AJ476</f>
        <v>6.2180971405702615E-4</v>
      </c>
      <c r="AK252" s="318">
        <f>+'1次効果'!AK476</f>
        <v>3.4906246986066183E-5</v>
      </c>
      <c r="AL252" s="318">
        <f>+'1次効果'!AL476</f>
        <v>8.1090328831174026E-5</v>
      </c>
      <c r="AM252" s="318">
        <f>+'1次効果'!AM476</f>
        <v>1.0342006302667176E-3</v>
      </c>
      <c r="AN252" s="318">
        <f>+'1次効果'!AN476</f>
        <v>0</v>
      </c>
      <c r="AO252" s="318">
        <f>+'1次効果'!AO476</f>
        <v>1.3853486921752579E-5</v>
      </c>
      <c r="AP252" s="318">
        <f>+'1次効果'!AP476</f>
        <v>2.5047516632437842E-5</v>
      </c>
      <c r="AQ252" s="318">
        <f>+'1次効果'!AQ476</f>
        <v>3.9513730604192534E-6</v>
      </c>
      <c r="AR252" s="318">
        <f>+'1次効果'!AR476</f>
        <v>1.824734086107099E-5</v>
      </c>
      <c r="AS252" s="318">
        <f>+'1次効果'!AS476</f>
        <v>9.1856385598955729E-4</v>
      </c>
      <c r="AT252" s="318">
        <f>+'1次効果'!AT476</f>
        <v>6.8250486847002429E-5</v>
      </c>
      <c r="AU252" s="318">
        <f>+'1次効果'!AU476</f>
        <v>4.9260804407222276E-5</v>
      </c>
      <c r="AV252" s="318">
        <f>+'1次効果'!AV476</f>
        <v>3.997596216999128E-5</v>
      </c>
      <c r="AW252" s="318">
        <f>+'1次効果'!AW476</f>
        <v>3.8572572433614869E-5</v>
      </c>
      <c r="AX252" s="318">
        <f>+'1次効果'!AX476</f>
        <v>2.5790998675637644E-4</v>
      </c>
      <c r="AY252" s="318">
        <f>+'1次効果'!AY476</f>
        <v>7.1305387046252937E-4</v>
      </c>
      <c r="AZ252" s="318">
        <f>+'1次効果'!AZ476</f>
        <v>3.7690575799456308E-4</v>
      </c>
      <c r="BA252" s="318">
        <f>+'1次効果'!BA476</f>
        <v>3.4302427547749042E-4</v>
      </c>
      <c r="BB252" s="318">
        <f>+'1次効果'!BB476</f>
        <v>5.3450792229841335E-4</v>
      </c>
      <c r="BC252" s="318">
        <f>+'1次効果'!BC476</f>
        <v>1.0725486924912406E-4</v>
      </c>
      <c r="BD252" s="318">
        <f>+'1次効果'!BD476</f>
        <v>5.5043740986110271E-4</v>
      </c>
      <c r="BE252" s="318">
        <f>+'1次効果'!BE476</f>
        <v>1.5179398800079424E-4</v>
      </c>
      <c r="BF252" s="318">
        <f>+'1次効果'!BF476</f>
        <v>1.8764017131872853E-4</v>
      </c>
      <c r="BG252" s="318">
        <f>+'1次効果'!BG476</f>
        <v>1.3864803162864651E-4</v>
      </c>
      <c r="BH252" s="318">
        <f>+'1次効果'!BH476</f>
        <v>1.2741279206102108E-4</v>
      </c>
      <c r="BI252" s="318">
        <f>+'1次効果'!BI476</f>
        <v>2.7971672109863632E-4</v>
      </c>
      <c r="BJ252" s="318">
        <f>+'1次効果'!BJ476</f>
        <v>8.6401442634050278E-5</v>
      </c>
      <c r="BK252" s="318">
        <f>+'1次効果'!BK476</f>
        <v>7.6171619112278737E-5</v>
      </c>
      <c r="BL252" s="318">
        <f>+'1次効果'!BL476</f>
        <v>6.2553588612293391E-4</v>
      </c>
      <c r="BM252" s="318">
        <f>+'1次効果'!BM476</f>
        <v>1.404543977479746E-5</v>
      </c>
      <c r="BN252" s="318">
        <f>+'1次効果'!BN476</f>
        <v>4.4272561919753037E-5</v>
      </c>
      <c r="BO252" s="318">
        <f>+'1次効果'!BO476</f>
        <v>6.7526620030009638E-5</v>
      </c>
      <c r="BP252" s="318">
        <f>+'1次効果'!BP476</f>
        <v>3.3862019066318832E-5</v>
      </c>
      <c r="BQ252" s="318">
        <f>+'1次効果'!BQ476</f>
        <v>5.0546666121479143E-5</v>
      </c>
      <c r="BR252" s="318">
        <f>+'1次効果'!BR476</f>
        <v>1.0772516704320463E-5</v>
      </c>
      <c r="BS252" s="318">
        <f>+'1次効果'!BS476</f>
        <v>1.1306354096089053E-4</v>
      </c>
      <c r="BT252" s="318">
        <f>+'1次効果'!BT476</f>
        <v>8.4498696972674348E-5</v>
      </c>
      <c r="BU252" s="318">
        <f>+'1次効果'!BU476</f>
        <v>2.2701124386162332E-5</v>
      </c>
      <c r="BV252" s="318">
        <f>+'1次効果'!BV476</f>
        <v>1.6712605473412176E-5</v>
      </c>
      <c r="BW252" s="318">
        <f>+'1次効果'!BW476</f>
        <v>9.8099617442026927E-6</v>
      </c>
      <c r="BX252" s="318">
        <f>+'1次効果'!BX476</f>
        <v>1.6436274005989843E-6</v>
      </c>
      <c r="BY252" s="318">
        <f>+'1次効果'!BY476</f>
        <v>1.4224112603260479E-6</v>
      </c>
      <c r="BZ252" s="318">
        <f>+'1次効果'!BZ476</f>
        <v>3.6155910629017163E-6</v>
      </c>
      <c r="CA252" s="318">
        <f>+'1次効果'!CA476</f>
        <v>8.5357608386856792E-6</v>
      </c>
      <c r="CB252" s="318">
        <f>+'1次効果'!CB476</f>
        <v>7.5890389235078237E-6</v>
      </c>
      <c r="CC252" s="318">
        <f>+'1次効果'!CC476</f>
        <v>8.0929528115930504E-6</v>
      </c>
      <c r="CD252" s="318">
        <f>+'1次効果'!CD476</f>
        <v>1.9098153276375549E-5</v>
      </c>
      <c r="CE252" s="318">
        <f>+'1次効果'!CE476</f>
        <v>9.5852192084937071E-6</v>
      </c>
      <c r="CF252" s="318">
        <f>+'1次効果'!CF476</f>
        <v>1.7046527175951515E-5</v>
      </c>
      <c r="CG252" s="318">
        <f>+'1次効果'!CG476</f>
        <v>3.2095818436219834E-5</v>
      </c>
      <c r="CH252" s="318">
        <f>+'1次効果'!CH476</f>
        <v>3.3522129716200154E-6</v>
      </c>
      <c r="CI252" s="318">
        <f>+'1次効果'!CI476</f>
        <v>6.7859953914752412E-6</v>
      </c>
      <c r="CJ252" s="318">
        <f>+'1次効果'!CJ476</f>
        <v>1.275189358272182E-5</v>
      </c>
      <c r="CK252" s="318">
        <f>+'1次効果'!CK476</f>
        <v>2.0194924243048502E-5</v>
      </c>
      <c r="CL252" s="318">
        <f>+'1次効果'!CL476</f>
        <v>8.1524060958604888E-6</v>
      </c>
      <c r="CM252" s="318">
        <f>+'1次効果'!CM476</f>
        <v>5.0760650876627763E-5</v>
      </c>
      <c r="CN252" s="318">
        <f>+'1次効果'!CN476</f>
        <v>1.0434863061971669E-5</v>
      </c>
      <c r="CO252" s="318">
        <f>+'1次効果'!CO476</f>
        <v>1.3400748718913081E-5</v>
      </c>
      <c r="CP252" s="318">
        <f>+'1次効果'!CP476</f>
        <v>5.068057682144797E-4</v>
      </c>
      <c r="CQ252" s="318">
        <f>+'1次効果'!CQ476</f>
        <v>1.0816807655712273E-4</v>
      </c>
      <c r="CR252" s="318">
        <f>+'1次効果'!CR476</f>
        <v>1.0478447367462709E-4</v>
      </c>
      <c r="CS252" s="318">
        <f>+'1次効果'!CS476</f>
        <v>1.5550249766816657E-5</v>
      </c>
      <c r="CT252" s="318">
        <f>+'1次効果'!CT476</f>
        <v>1.6846963664654843E-5</v>
      </c>
      <c r="CU252" s="318">
        <f>+'1次効果'!CU476</f>
        <v>1.3061155817946378E-5</v>
      </c>
      <c r="CV252" s="318">
        <f>+'1次効果'!CV476</f>
        <v>2.0440851001111557E-5</v>
      </c>
      <c r="CW252" s="318">
        <f>+'1次効果'!CW476</f>
        <v>2.7680948311874813E-5</v>
      </c>
      <c r="CX252" s="318">
        <f>+'1次効果'!CX476</f>
        <v>7.9883947058326463E-5</v>
      </c>
      <c r="CY252" s="318">
        <f>+'1次効果'!CY476</f>
        <v>1.1898823163081052E-5</v>
      </c>
      <c r="CZ252" s="318">
        <f>+'1次効果'!CZ476</f>
        <v>2.1257373740972168E-5</v>
      </c>
      <c r="DA252" s="318">
        <f>+'1次効果'!DA476</f>
        <v>1.7954015674033385E-5</v>
      </c>
      <c r="DB252" s="318">
        <f>+'1次効果'!DB476</f>
        <v>4.7329409385725251E-5</v>
      </c>
      <c r="DC252" s="319">
        <f>+'1次効果'!DC476</f>
        <v>1.9311419505694588E-5</v>
      </c>
      <c r="DD252" s="319">
        <f>+'1次効果'!DD476</f>
        <v>2.2732595401079705E-5</v>
      </c>
      <c r="DE252" s="319">
        <f>+'1次効果'!DE476</f>
        <v>1.725469075748848E-4</v>
      </c>
      <c r="DF252" s="320">
        <f>+'1次効果'!DF476</f>
        <v>1.490040575855369E-4</v>
      </c>
      <c r="DH252" s="340"/>
      <c r="DI252" s="331"/>
      <c r="DJ252" s="339"/>
      <c r="DK252" s="331"/>
      <c r="DL252" s="340"/>
      <c r="DM252" s="331"/>
      <c r="DN252" s="339"/>
      <c r="DO252" s="331"/>
      <c r="DP252" s="340"/>
    </row>
    <row r="253" spans="2:120" s="158" customFormat="1">
      <c r="B253" s="380" t="s">
        <v>358</v>
      </c>
      <c r="C253" s="417" t="s">
        <v>434</v>
      </c>
      <c r="D253" s="316">
        <f>+'1次効果'!D477</f>
        <v>3.188698325502379E-4</v>
      </c>
      <c r="E253" s="318">
        <f>+'1次効果'!E477</f>
        <v>1.2489667545693002E-4</v>
      </c>
      <c r="F253" s="318">
        <f>+'1次効果'!F477</f>
        <v>3.6068265729880954E-4</v>
      </c>
      <c r="G253" s="318">
        <f>+'1次効果'!G477</f>
        <v>9.6603105171139602E-5</v>
      </c>
      <c r="H253" s="318">
        <f>+'1次効果'!H477</f>
        <v>1.6820037553303554E-4</v>
      </c>
      <c r="I253" s="318">
        <f>+'1次効果'!I477</f>
        <v>0</v>
      </c>
      <c r="J253" s="318">
        <f>+'1次効果'!J477</f>
        <v>0</v>
      </c>
      <c r="K253" s="318">
        <f>+'1次効果'!K477</f>
        <v>2.4969574276218783E-4</v>
      </c>
      <c r="L253" s="318">
        <f>+'1次効果'!L477</f>
        <v>1.2995356155267176E-3</v>
      </c>
      <c r="M253" s="318">
        <f>+'1次効果'!M477</f>
        <v>1.3210769818793476E-3</v>
      </c>
      <c r="N253" s="318">
        <f>+'1次効果'!N477</f>
        <v>4.388612216021498E-4</v>
      </c>
      <c r="O253" s="318">
        <f>+'1次効果'!O477</f>
        <v>0</v>
      </c>
      <c r="P253" s="318">
        <f>+'1次効果'!P477</f>
        <v>1.9151094054179183E-3</v>
      </c>
      <c r="Q253" s="318">
        <f>+'1次効果'!Q477</f>
        <v>2.5096344506085594E-4</v>
      </c>
      <c r="R253" s="318">
        <f>+'1次効果'!R477</f>
        <v>7.6612022714841218E-4</v>
      </c>
      <c r="S253" s="318">
        <f>+'1次効果'!S477</f>
        <v>7.1083658660536081E-4</v>
      </c>
      <c r="T253" s="318">
        <f>+'1次効果'!T477</f>
        <v>1.0027177638982665E-2</v>
      </c>
      <c r="U253" s="318">
        <f>+'1次効果'!U477</f>
        <v>9.3775853569533598E-4</v>
      </c>
      <c r="V253" s="318">
        <f>+'1次効果'!V477</f>
        <v>8.487699261777599E-4</v>
      </c>
      <c r="W253" s="318">
        <f>+'1次効果'!W477</f>
        <v>2.832889865610345E-3</v>
      </c>
      <c r="X253" s="318">
        <f>+'1次効果'!X477</f>
        <v>1.8585352655756681E-2</v>
      </c>
      <c r="Y253" s="318">
        <f>+'1次効果'!Y477</f>
        <v>1.1350119863887093E-2</v>
      </c>
      <c r="Z253" s="318">
        <f>+'1次効果'!Z477</f>
        <v>1.0801306770123313</v>
      </c>
      <c r="AA253" s="318">
        <f>+'1次効果'!AA477</f>
        <v>0.10743845780116465</v>
      </c>
      <c r="AB253" s="318">
        <f>+'1次効果'!AB477</f>
        <v>0.12301474800872249</v>
      </c>
      <c r="AC253" s="318">
        <f>+'1次効果'!AC477</f>
        <v>1.7025398033244106E-2</v>
      </c>
      <c r="AD253" s="318">
        <f>+'1次効果'!AD477</f>
        <v>3.6549207160828344E-2</v>
      </c>
      <c r="AE253" s="318">
        <f>+'1次効果'!AE477</f>
        <v>5.3859712855230005E-5</v>
      </c>
      <c r="AF253" s="318">
        <f>+'1次効果'!AF477</f>
        <v>7.3611237104584794E-4</v>
      </c>
      <c r="AG253" s="318">
        <f>+'1次効果'!AG477</f>
        <v>1.8606195186642121E-2</v>
      </c>
      <c r="AH253" s="318">
        <f>+'1次効果'!AH477</f>
        <v>4.6371008271196168E-2</v>
      </c>
      <c r="AI253" s="318">
        <f>+'1次効果'!AI477</f>
        <v>1.183945450223144E-3</v>
      </c>
      <c r="AJ253" s="318">
        <f>+'1次効果'!AJ477</f>
        <v>5.5893229141502476E-3</v>
      </c>
      <c r="AK253" s="318">
        <f>+'1次効果'!AK477</f>
        <v>2.2829742488958055E-4</v>
      </c>
      <c r="AL253" s="318">
        <f>+'1次効果'!AL477</f>
        <v>4.4637726204104481E-4</v>
      </c>
      <c r="AM253" s="318">
        <f>+'1次効果'!AM477</f>
        <v>1.0582796856721798E-2</v>
      </c>
      <c r="AN253" s="318">
        <f>+'1次効果'!AN477</f>
        <v>0</v>
      </c>
      <c r="AO253" s="318">
        <f>+'1次効果'!AO477</f>
        <v>4.3160893893588388E-5</v>
      </c>
      <c r="AP253" s="318">
        <f>+'1次効果'!AP477</f>
        <v>1.1671993708136119E-4</v>
      </c>
      <c r="AQ253" s="318">
        <f>+'1次効果'!AQ477</f>
        <v>1.4039790952038687E-5</v>
      </c>
      <c r="AR253" s="318">
        <f>+'1次効果'!AR477</f>
        <v>8.813271149763757E-5</v>
      </c>
      <c r="AS253" s="318">
        <f>+'1次効果'!AS477</f>
        <v>3.4500948520019706E-3</v>
      </c>
      <c r="AT253" s="318">
        <f>+'1次効果'!AT477</f>
        <v>2.6494196660340765E-4</v>
      </c>
      <c r="AU253" s="318">
        <f>+'1次効果'!AU477</f>
        <v>1.9528712665232642E-4</v>
      </c>
      <c r="AV253" s="318">
        <f>+'1次効果'!AV477</f>
        <v>1.9528506195918519E-4</v>
      </c>
      <c r="AW253" s="318">
        <f>+'1次効果'!AW477</f>
        <v>1.6072056369977137E-4</v>
      </c>
      <c r="AX253" s="318">
        <f>+'1次効果'!AX477</f>
        <v>1.2693188380463046E-3</v>
      </c>
      <c r="AY253" s="318">
        <f>+'1次効果'!AY477</f>
        <v>3.9298885487413443E-3</v>
      </c>
      <c r="AZ253" s="318">
        <f>+'1次効果'!AZ477</f>
        <v>1.2194906186660628E-3</v>
      </c>
      <c r="BA253" s="318">
        <f>+'1次効果'!BA477</f>
        <v>1.0670267295019812E-3</v>
      </c>
      <c r="BB253" s="318">
        <f>+'1次効果'!BB477</f>
        <v>2.3097022983315659E-3</v>
      </c>
      <c r="BC253" s="318">
        <f>+'1次効果'!BC477</f>
        <v>6.4586932249845457E-4</v>
      </c>
      <c r="BD253" s="318">
        <f>+'1次効果'!BD477</f>
        <v>1.9616613152589465E-3</v>
      </c>
      <c r="BE253" s="318">
        <f>+'1次効果'!BE477</f>
        <v>4.1462587138896512E-4</v>
      </c>
      <c r="BF253" s="318">
        <f>+'1次効果'!BF477</f>
        <v>5.0494108903729616E-4</v>
      </c>
      <c r="BG253" s="318">
        <f>+'1次効果'!BG477</f>
        <v>4.3202585022260429E-4</v>
      </c>
      <c r="BH253" s="318">
        <f>+'1次効果'!BH477</f>
        <v>5.7218428252234059E-4</v>
      </c>
      <c r="BI253" s="318">
        <f>+'1次効果'!BI477</f>
        <v>6.6534627745736213E-4</v>
      </c>
      <c r="BJ253" s="318">
        <f>+'1次効果'!BJ477</f>
        <v>2.8240013635883832E-4</v>
      </c>
      <c r="BK253" s="318">
        <f>+'1次効果'!BK477</f>
        <v>2.3747508104375793E-4</v>
      </c>
      <c r="BL253" s="318">
        <f>+'1次効果'!BL477</f>
        <v>1.2348388625927744E-3</v>
      </c>
      <c r="BM253" s="318">
        <f>+'1次効果'!BM477</f>
        <v>1.1371767273680623E-4</v>
      </c>
      <c r="BN253" s="318">
        <f>+'1次効果'!BN477</f>
        <v>1.7151535066674782E-4</v>
      </c>
      <c r="BO253" s="318">
        <f>+'1次効果'!BO477</f>
        <v>2.8568487518155117E-4</v>
      </c>
      <c r="BP253" s="318">
        <f>+'1次効果'!BP477</f>
        <v>1.2600437553182778E-4</v>
      </c>
      <c r="BQ253" s="318">
        <f>+'1次効果'!BQ477</f>
        <v>1.9336706645676645E-4</v>
      </c>
      <c r="BR253" s="318">
        <f>+'1次効果'!BR477</f>
        <v>4.534652909848636E-5</v>
      </c>
      <c r="BS253" s="318">
        <f>+'1次効果'!BS477</f>
        <v>4.2002929773977884E-5</v>
      </c>
      <c r="BT253" s="318">
        <f>+'1次効果'!BT477</f>
        <v>2.3131231705310004E-4</v>
      </c>
      <c r="BU253" s="318">
        <f>+'1次効果'!BU477</f>
        <v>9.8902550619642867E-5</v>
      </c>
      <c r="BV253" s="318">
        <f>+'1次効果'!BV477</f>
        <v>4.4208699678501444E-5</v>
      </c>
      <c r="BW253" s="318">
        <f>+'1次効果'!BW477</f>
        <v>2.8276079556279941E-5</v>
      </c>
      <c r="BX253" s="318">
        <f>+'1次効果'!BX477</f>
        <v>5.4604191620532903E-6</v>
      </c>
      <c r="BY253" s="318">
        <f>+'1次効果'!BY477</f>
        <v>4.8535515591895776E-6</v>
      </c>
      <c r="BZ253" s="318">
        <f>+'1次効果'!BZ477</f>
        <v>1.2168508385968979E-5</v>
      </c>
      <c r="CA253" s="318">
        <f>+'1次効果'!CA477</f>
        <v>3.4334661395628451E-5</v>
      </c>
      <c r="CB253" s="318">
        <f>+'1次効果'!CB477</f>
        <v>3.4911327312644665E-5</v>
      </c>
      <c r="CC253" s="318">
        <f>+'1次効果'!CC477</f>
        <v>3.4337475911122685E-5</v>
      </c>
      <c r="CD253" s="318">
        <f>+'1次効果'!CD477</f>
        <v>8.1592263641537909E-5</v>
      </c>
      <c r="CE253" s="318">
        <f>+'1次効果'!CE477</f>
        <v>4.2178128978632531E-5</v>
      </c>
      <c r="CF253" s="318">
        <f>+'1次効果'!CF477</f>
        <v>6.6079270833830815E-5</v>
      </c>
      <c r="CG253" s="318">
        <f>+'1次効果'!CG477</f>
        <v>2.6234667641729153E-4</v>
      </c>
      <c r="CH253" s="318">
        <f>+'1次効果'!CH477</f>
        <v>1.6433203787452299E-5</v>
      </c>
      <c r="CI253" s="318">
        <f>+'1次効果'!CI477</f>
        <v>2.5604374767045069E-5</v>
      </c>
      <c r="CJ253" s="318">
        <f>+'1次効果'!CJ477</f>
        <v>5.1100142582098806E-5</v>
      </c>
      <c r="CK253" s="318">
        <f>+'1次効果'!CK477</f>
        <v>5.961019375649525E-5</v>
      </c>
      <c r="CL253" s="318">
        <f>+'1次効果'!CL477</f>
        <v>3.1501164573666512E-5</v>
      </c>
      <c r="CM253" s="318">
        <f>+'1次効果'!CM477</f>
        <v>3.0385013049796279E-4</v>
      </c>
      <c r="CN253" s="318">
        <f>+'1次効果'!CN477</f>
        <v>4.3969931525855251E-5</v>
      </c>
      <c r="CO253" s="318">
        <f>+'1次効果'!CO477</f>
        <v>1.1634866711516039E-4</v>
      </c>
      <c r="CP253" s="318">
        <f>+'1次効果'!CP477</f>
        <v>1.0893063349659744E-3</v>
      </c>
      <c r="CQ253" s="318">
        <f>+'1次効果'!CQ477</f>
        <v>8.162491695610835E-4</v>
      </c>
      <c r="CR253" s="318">
        <f>+'1次効果'!CR477</f>
        <v>4.8875809741656098E-4</v>
      </c>
      <c r="CS253" s="318">
        <f>+'1次効果'!CS477</f>
        <v>8.2668113586040613E-5</v>
      </c>
      <c r="CT253" s="318">
        <f>+'1次効果'!CT477</f>
        <v>8.9578812384986107E-5</v>
      </c>
      <c r="CU253" s="318">
        <f>+'1次効果'!CU477</f>
        <v>6.0510876941782959E-5</v>
      </c>
      <c r="CV253" s="318">
        <f>+'1次効果'!CV477</f>
        <v>9.8022519907461258E-5</v>
      </c>
      <c r="CW253" s="318">
        <f>+'1次効果'!CW477</f>
        <v>1.0863127558825818E-4</v>
      </c>
      <c r="CX253" s="318">
        <f>+'1次効果'!CX477</f>
        <v>5.0921546652210625E-4</v>
      </c>
      <c r="CY253" s="318">
        <f>+'1次効果'!CY477</f>
        <v>4.2791720959325691E-5</v>
      </c>
      <c r="CZ253" s="318">
        <f>+'1次効果'!CZ477</f>
        <v>9.1996826717158413E-5</v>
      </c>
      <c r="DA253" s="318">
        <f>+'1次効果'!DA477</f>
        <v>8.7881653779551405E-5</v>
      </c>
      <c r="DB253" s="318">
        <f>+'1次効果'!DB477</f>
        <v>2.5372991674046719E-4</v>
      </c>
      <c r="DC253" s="319">
        <f>+'1次効果'!DC477</f>
        <v>7.5622000959655778E-5</v>
      </c>
      <c r="DD253" s="319">
        <f>+'1次効果'!DD477</f>
        <v>1.0669242167195975E-4</v>
      </c>
      <c r="DE253" s="319">
        <f>+'1次効果'!DE477</f>
        <v>5.7063746827738251E-4</v>
      </c>
      <c r="DF253" s="320">
        <f>+'1次効果'!DF477</f>
        <v>5.8129836319495247E-4</v>
      </c>
      <c r="DH253" s="340"/>
      <c r="DI253" s="331"/>
      <c r="DJ253" s="339"/>
      <c r="DK253" s="331"/>
      <c r="DL253" s="340"/>
      <c r="DM253" s="331"/>
      <c r="DN253" s="339"/>
      <c r="DO253" s="331"/>
      <c r="DP253" s="340"/>
    </row>
    <row r="254" spans="2:120" s="158" customFormat="1">
      <c r="B254" s="380" t="s">
        <v>87</v>
      </c>
      <c r="C254" s="417" t="s">
        <v>88</v>
      </c>
      <c r="D254" s="316">
        <f>+'1次効果'!D478</f>
        <v>1.8096952196679594E-4</v>
      </c>
      <c r="E254" s="318">
        <f>+'1次効果'!E478</f>
        <v>7.8450275478875737E-5</v>
      </c>
      <c r="F254" s="318">
        <f>+'1次効果'!F478</f>
        <v>1.367336768148786E-4</v>
      </c>
      <c r="G254" s="318">
        <f>+'1次効果'!G478</f>
        <v>2.1458709643898196E-4</v>
      </c>
      <c r="H254" s="318">
        <f>+'1次効果'!H478</f>
        <v>3.0788888295607927E-4</v>
      </c>
      <c r="I254" s="318">
        <f>+'1次効果'!I478</f>
        <v>0</v>
      </c>
      <c r="J254" s="318">
        <f>+'1次効果'!J478</f>
        <v>0</v>
      </c>
      <c r="K254" s="318">
        <f>+'1次効果'!K478</f>
        <v>7.0173885053688168E-5</v>
      </c>
      <c r="L254" s="318">
        <f>+'1次効果'!L478</f>
        <v>4.3859246612729786E-4</v>
      </c>
      <c r="M254" s="318">
        <f>+'1次効果'!M478</f>
        <v>3.8554080868408538E-4</v>
      </c>
      <c r="N254" s="318">
        <f>+'1次効果'!N478</f>
        <v>5.1310203592487976E-5</v>
      </c>
      <c r="O254" s="318">
        <f>+'1次効果'!O478</f>
        <v>0</v>
      </c>
      <c r="P254" s="318">
        <f>+'1次効果'!P478</f>
        <v>2.1020597977869627E-3</v>
      </c>
      <c r="Q254" s="318">
        <f>+'1次効果'!Q478</f>
        <v>2.069130084178568E-4</v>
      </c>
      <c r="R254" s="318">
        <f>+'1次効果'!R478</f>
        <v>2.4354987340255557E-4</v>
      </c>
      <c r="S254" s="318">
        <f>+'1次効果'!S478</f>
        <v>1.1803417523102199E-3</v>
      </c>
      <c r="T254" s="318">
        <f>+'1次効果'!T478</f>
        <v>1.0990368625318891E-3</v>
      </c>
      <c r="U254" s="318">
        <f>+'1次効果'!U478</f>
        <v>2.4868405646846664E-3</v>
      </c>
      <c r="V254" s="318">
        <f>+'1次効果'!V478</f>
        <v>1.142783179627693E-3</v>
      </c>
      <c r="W254" s="318">
        <f>+'1次効果'!W478</f>
        <v>2.0614591793468228E-4</v>
      </c>
      <c r="X254" s="318">
        <f>+'1次効果'!X478</f>
        <v>2.0850170723824842E-4</v>
      </c>
      <c r="Y254" s="318">
        <f>+'1次効果'!Y478</f>
        <v>2.0113754668903319E-5</v>
      </c>
      <c r="Z254" s="318">
        <f>+'1次効果'!Z478</f>
        <v>9.1164237791550702E-5</v>
      </c>
      <c r="AA254" s="318">
        <f>+'1次効果'!AA478</f>
        <v>1.0012581380254901</v>
      </c>
      <c r="AB254" s="318">
        <f>+'1次効果'!AB478</f>
        <v>2.5290101946288761E-2</v>
      </c>
      <c r="AC254" s="318">
        <f>+'1次効果'!AC478</f>
        <v>5.9905288089419795E-4</v>
      </c>
      <c r="AD254" s="318">
        <f>+'1次効果'!AD478</f>
        <v>7.1055445327579897E-3</v>
      </c>
      <c r="AE254" s="318">
        <f>+'1次効果'!AE478</f>
        <v>4.750469132283246E-6</v>
      </c>
      <c r="AF254" s="318">
        <f>+'1次効果'!AF478</f>
        <v>8.5836543679011922E-5</v>
      </c>
      <c r="AG254" s="318">
        <f>+'1次効果'!AG478</f>
        <v>6.3469601187719854E-2</v>
      </c>
      <c r="AH254" s="318">
        <f>+'1次効果'!AH478</f>
        <v>5.0562768086426398E-4</v>
      </c>
      <c r="AI254" s="318">
        <f>+'1次効果'!AI478</f>
        <v>7.6054534501655722E-3</v>
      </c>
      <c r="AJ254" s="318">
        <f>+'1次効果'!AJ478</f>
        <v>9.2995086496669595E-4</v>
      </c>
      <c r="AK254" s="318">
        <f>+'1次効果'!AK478</f>
        <v>5.5364818299146177E-5</v>
      </c>
      <c r="AL254" s="318">
        <f>+'1次効果'!AL478</f>
        <v>8.6636242616987442E-5</v>
      </c>
      <c r="AM254" s="318">
        <f>+'1次効果'!AM478</f>
        <v>1.4297412946590951E-3</v>
      </c>
      <c r="AN254" s="318">
        <f>+'1次効果'!AN478</f>
        <v>0</v>
      </c>
      <c r="AO254" s="318">
        <f>+'1次効果'!AO478</f>
        <v>1.1780924624108958E-5</v>
      </c>
      <c r="AP254" s="318">
        <f>+'1次効果'!AP478</f>
        <v>4.2867999376831196E-5</v>
      </c>
      <c r="AQ254" s="318">
        <f>+'1次効果'!AQ478</f>
        <v>1.302434426452075E-5</v>
      </c>
      <c r="AR254" s="318">
        <f>+'1次効果'!AR478</f>
        <v>2.7236560552449959E-5</v>
      </c>
      <c r="AS254" s="318">
        <f>+'1次効果'!AS478</f>
        <v>6.0285503272865639E-3</v>
      </c>
      <c r="AT254" s="318">
        <f>+'1次効果'!AT478</f>
        <v>3.0537303203204553E-4</v>
      </c>
      <c r="AU254" s="318">
        <f>+'1次効果'!AU478</f>
        <v>2.0920309808893152E-4</v>
      </c>
      <c r="AV254" s="318">
        <f>+'1次効果'!AV478</f>
        <v>9.7605249383235252E-5</v>
      </c>
      <c r="AW254" s="318">
        <f>+'1次効果'!AW478</f>
        <v>1.6706988667021446E-4</v>
      </c>
      <c r="AX254" s="318">
        <f>+'1次効果'!AX478</f>
        <v>1.1994612630683871E-3</v>
      </c>
      <c r="AY254" s="318">
        <f>+'1次効果'!AY478</f>
        <v>3.5021483432208455E-3</v>
      </c>
      <c r="AZ254" s="318">
        <f>+'1次効果'!AZ478</f>
        <v>1.7673517749541583E-3</v>
      </c>
      <c r="BA254" s="318">
        <f>+'1次効果'!BA478</f>
        <v>2.3449376856588488E-3</v>
      </c>
      <c r="BB254" s="318">
        <f>+'1次効果'!BB478</f>
        <v>3.2518119101728597E-3</v>
      </c>
      <c r="BC254" s="318">
        <f>+'1次効果'!BC478</f>
        <v>4.0679486796705693E-4</v>
      </c>
      <c r="BD254" s="318">
        <f>+'1次効果'!BD478</f>
        <v>3.4627328443188436E-3</v>
      </c>
      <c r="BE254" s="318">
        <f>+'1次効果'!BE478</f>
        <v>1.0030757931072198E-3</v>
      </c>
      <c r="BF254" s="318">
        <f>+'1次効果'!BF478</f>
        <v>1.243132603354084E-3</v>
      </c>
      <c r="BG254" s="318">
        <f>+'1次効果'!BG478</f>
        <v>8.5255085088023637E-4</v>
      </c>
      <c r="BH254" s="318">
        <f>+'1次効果'!BH478</f>
        <v>6.476265338478934E-4</v>
      </c>
      <c r="BI254" s="318">
        <f>+'1次効果'!BI478</f>
        <v>1.9431059081419862E-3</v>
      </c>
      <c r="BJ254" s="318">
        <f>+'1次効果'!BJ478</f>
        <v>3.1613068446988401E-4</v>
      </c>
      <c r="BK254" s="318">
        <f>+'1次効果'!BK478</f>
        <v>4.5480737586026993E-4</v>
      </c>
      <c r="BL254" s="318">
        <f>+'1次効果'!BL478</f>
        <v>3.0082909696519319E-3</v>
      </c>
      <c r="BM254" s="318">
        <f>+'1次効果'!BM478</f>
        <v>7.4965988914369729E-5</v>
      </c>
      <c r="BN254" s="318">
        <f>+'1次効果'!BN478</f>
        <v>2.1412016440696736E-4</v>
      </c>
      <c r="BO254" s="318">
        <f>+'1次効果'!BO478</f>
        <v>3.182687243355441E-4</v>
      </c>
      <c r="BP254" s="318">
        <f>+'1次効果'!BP478</f>
        <v>1.6993003275220535E-4</v>
      </c>
      <c r="BQ254" s="318">
        <f>+'1次効果'!BQ478</f>
        <v>2.7155825444212154E-4</v>
      </c>
      <c r="BR254" s="318">
        <f>+'1次効果'!BR478</f>
        <v>2.8714202091358506E-5</v>
      </c>
      <c r="BS254" s="318">
        <f>+'1次効果'!BS478</f>
        <v>2.0588942432345522E-5</v>
      </c>
      <c r="BT254" s="318">
        <f>+'1次効果'!BT478</f>
        <v>4.2968252891124035E-4</v>
      </c>
      <c r="BU254" s="318">
        <f>+'1次効果'!BU478</f>
        <v>3.3944213313955352E-5</v>
      </c>
      <c r="BV254" s="318">
        <f>+'1次効果'!BV478</f>
        <v>1.0857352090094088E-4</v>
      </c>
      <c r="BW254" s="318">
        <f>+'1次効果'!BW478</f>
        <v>6.2358836276888642E-5</v>
      </c>
      <c r="BX254" s="318">
        <f>+'1次効果'!BX478</f>
        <v>8.679098903869611E-6</v>
      </c>
      <c r="BY254" s="318">
        <f>+'1次効果'!BY478</f>
        <v>8.3925273152309891E-6</v>
      </c>
      <c r="BZ254" s="318">
        <f>+'1次効果'!BZ478</f>
        <v>2.1125211158417956E-5</v>
      </c>
      <c r="CA254" s="318">
        <f>+'1次効果'!CA478</f>
        <v>3.8709675601340244E-5</v>
      </c>
      <c r="CB254" s="318">
        <f>+'1次効果'!CB478</f>
        <v>2.1595676225869201E-5</v>
      </c>
      <c r="CC254" s="318">
        <f>+'1次効果'!CC478</f>
        <v>1.9450732629714696E-5</v>
      </c>
      <c r="CD254" s="318">
        <f>+'1次効果'!CD478</f>
        <v>5.4860763598964855E-5</v>
      </c>
      <c r="CE254" s="318">
        <f>+'1次効果'!CE478</f>
        <v>4.5137425568968877E-5</v>
      </c>
      <c r="CF254" s="318">
        <f>+'1次効果'!CF478</f>
        <v>8.2145868868726811E-5</v>
      </c>
      <c r="CG254" s="318">
        <f>+'1次効果'!CG478</f>
        <v>1.0304725423315268E-4</v>
      </c>
      <c r="CH254" s="318">
        <f>+'1次効果'!CH478</f>
        <v>1.0404483933622908E-5</v>
      </c>
      <c r="CI254" s="318">
        <f>+'1次効果'!CI478</f>
        <v>2.4188792973380535E-5</v>
      </c>
      <c r="CJ254" s="318">
        <f>+'1次効果'!CJ478</f>
        <v>4.6625089711379244E-5</v>
      </c>
      <c r="CK254" s="318">
        <f>+'1次効果'!CK478</f>
        <v>1.2096333761289119E-4</v>
      </c>
      <c r="CL254" s="318">
        <f>+'1次効果'!CL478</f>
        <v>2.516312967305039E-5</v>
      </c>
      <c r="CM254" s="318">
        <f>+'1次効果'!CM478</f>
        <v>8.2438417133705492E-5</v>
      </c>
      <c r="CN254" s="318">
        <f>+'1次効果'!CN478</f>
        <v>3.938029287014676E-5</v>
      </c>
      <c r="CO254" s="318">
        <f>+'1次効果'!CO478</f>
        <v>3.0914764344789639E-5</v>
      </c>
      <c r="CP254" s="318">
        <f>+'1次効果'!CP478</f>
        <v>2.0214498534165684E-4</v>
      </c>
      <c r="CQ254" s="318">
        <f>+'1次効果'!CQ478</f>
        <v>1.1455107363601273E-4</v>
      </c>
      <c r="CR254" s="318">
        <f>+'1次効果'!CR478</f>
        <v>9.5626963785034198E-5</v>
      </c>
      <c r="CS254" s="318">
        <f>+'1次効果'!CS478</f>
        <v>3.5126949423708504E-5</v>
      </c>
      <c r="CT254" s="318">
        <f>+'1次効果'!CT478</f>
        <v>4.086889866780234E-5</v>
      </c>
      <c r="CU254" s="318">
        <f>+'1次効果'!CU478</f>
        <v>5.036189084538028E-5</v>
      </c>
      <c r="CV254" s="318">
        <f>+'1次効果'!CV478</f>
        <v>6.1345080292434827E-5</v>
      </c>
      <c r="CW254" s="318">
        <f>+'1次効果'!CW478</f>
        <v>9.101896314927785E-5</v>
      </c>
      <c r="CX254" s="318">
        <f>+'1次効果'!CX478</f>
        <v>2.742258693053939E-4</v>
      </c>
      <c r="CY254" s="318">
        <f>+'1次効果'!CY478</f>
        <v>3.6873772274312165E-5</v>
      </c>
      <c r="CZ254" s="318">
        <f>+'1次効果'!CZ478</f>
        <v>6.634553817700905E-5</v>
      </c>
      <c r="DA254" s="318">
        <f>+'1次効果'!DA478</f>
        <v>5.2496731428983468E-5</v>
      </c>
      <c r="DB254" s="318">
        <f>+'1次効果'!DB478</f>
        <v>7.480647346587576E-5</v>
      </c>
      <c r="DC254" s="319">
        <f>+'1次効果'!DC478</f>
        <v>8.1527208933192057E-5</v>
      </c>
      <c r="DD254" s="319">
        <f>+'1次効果'!DD478</f>
        <v>4.6076885188730452E-5</v>
      </c>
      <c r="DE254" s="319">
        <f>+'1次効果'!DE478</f>
        <v>9.2510670112670452E-4</v>
      </c>
      <c r="DF254" s="320">
        <f>+'1次効果'!DF478</f>
        <v>8.7029166245741155E-4</v>
      </c>
      <c r="DH254" s="340"/>
      <c r="DI254" s="331"/>
      <c r="DJ254" s="339"/>
      <c r="DK254" s="331"/>
      <c r="DL254" s="340"/>
      <c r="DM254" s="331"/>
      <c r="DN254" s="339"/>
      <c r="DO254" s="331"/>
      <c r="DP254" s="340"/>
    </row>
    <row r="255" spans="2:120" s="158" customFormat="1">
      <c r="B255" s="380" t="s">
        <v>89</v>
      </c>
      <c r="C255" s="417" t="s">
        <v>90</v>
      </c>
      <c r="D255" s="316">
        <f>+'1次効果'!D479</f>
        <v>0</v>
      </c>
      <c r="E255" s="318">
        <f>+'1次効果'!E479</f>
        <v>0</v>
      </c>
      <c r="F255" s="318">
        <f>+'1次効果'!F479</f>
        <v>0</v>
      </c>
      <c r="G255" s="318">
        <f>+'1次効果'!G479</f>
        <v>0</v>
      </c>
      <c r="H255" s="318">
        <f>+'1次効果'!H479</f>
        <v>0</v>
      </c>
      <c r="I255" s="318">
        <f>+'1次効果'!I479</f>
        <v>0</v>
      </c>
      <c r="J255" s="318">
        <f>+'1次効果'!J479</f>
        <v>0</v>
      </c>
      <c r="K255" s="318">
        <f>+'1次効果'!K479</f>
        <v>0</v>
      </c>
      <c r="L255" s="318">
        <f>+'1次効果'!L479</f>
        <v>0</v>
      </c>
      <c r="M255" s="318">
        <f>+'1次効果'!M479</f>
        <v>0</v>
      </c>
      <c r="N255" s="318">
        <f>+'1次効果'!N479</f>
        <v>0</v>
      </c>
      <c r="O255" s="318">
        <f>+'1次効果'!O479</f>
        <v>0</v>
      </c>
      <c r="P255" s="318">
        <f>+'1次効果'!P479</f>
        <v>0</v>
      </c>
      <c r="Q255" s="318">
        <f>+'1次効果'!Q479</f>
        <v>0</v>
      </c>
      <c r="R255" s="318">
        <f>+'1次効果'!R479</f>
        <v>0</v>
      </c>
      <c r="S255" s="318">
        <f>+'1次効果'!S479</f>
        <v>0</v>
      </c>
      <c r="T255" s="318">
        <f>+'1次効果'!T479</f>
        <v>0</v>
      </c>
      <c r="U255" s="318">
        <f>+'1次効果'!U479</f>
        <v>0</v>
      </c>
      <c r="V255" s="318">
        <f>+'1次効果'!V479</f>
        <v>0</v>
      </c>
      <c r="W255" s="318">
        <f>+'1次効果'!W479</f>
        <v>0</v>
      </c>
      <c r="X255" s="318">
        <f>+'1次効果'!X479</f>
        <v>0</v>
      </c>
      <c r="Y255" s="318">
        <f>+'1次効果'!Y479</f>
        <v>0</v>
      </c>
      <c r="Z255" s="318">
        <f>+'1次効果'!Z479</f>
        <v>0</v>
      </c>
      <c r="AA255" s="318">
        <f>+'1次効果'!AA479</f>
        <v>0</v>
      </c>
      <c r="AB255" s="318">
        <f>+'1次効果'!AB479</f>
        <v>1</v>
      </c>
      <c r="AC255" s="318">
        <f>+'1次効果'!AC479</f>
        <v>0</v>
      </c>
      <c r="AD255" s="318">
        <f>+'1次効果'!AD479</f>
        <v>0</v>
      </c>
      <c r="AE255" s="318">
        <f>+'1次効果'!AE479</f>
        <v>0</v>
      </c>
      <c r="AF255" s="318">
        <f>+'1次効果'!AF479</f>
        <v>0</v>
      </c>
      <c r="AG255" s="318">
        <f>+'1次効果'!AG479</f>
        <v>0</v>
      </c>
      <c r="AH255" s="318">
        <f>+'1次効果'!AH479</f>
        <v>0</v>
      </c>
      <c r="AI255" s="318">
        <f>+'1次効果'!AI479</f>
        <v>0</v>
      </c>
      <c r="AJ255" s="318">
        <f>+'1次効果'!AJ479</f>
        <v>0</v>
      </c>
      <c r="AK255" s="318">
        <f>+'1次効果'!AK479</f>
        <v>0</v>
      </c>
      <c r="AL255" s="318">
        <f>+'1次効果'!AL479</f>
        <v>0</v>
      </c>
      <c r="AM255" s="318">
        <f>+'1次効果'!AM479</f>
        <v>0</v>
      </c>
      <c r="AN255" s="318">
        <f>+'1次効果'!AN479</f>
        <v>0</v>
      </c>
      <c r="AO255" s="318">
        <f>+'1次効果'!AO479</f>
        <v>0</v>
      </c>
      <c r="AP255" s="318">
        <f>+'1次効果'!AP479</f>
        <v>0</v>
      </c>
      <c r="AQ255" s="318">
        <f>+'1次効果'!AQ479</f>
        <v>0</v>
      </c>
      <c r="AR255" s="318">
        <f>+'1次効果'!AR479</f>
        <v>0</v>
      </c>
      <c r="AS255" s="318">
        <f>+'1次効果'!AS479</f>
        <v>0</v>
      </c>
      <c r="AT255" s="318">
        <f>+'1次効果'!AT479</f>
        <v>0</v>
      </c>
      <c r="AU255" s="318">
        <f>+'1次効果'!AU479</f>
        <v>0</v>
      </c>
      <c r="AV255" s="318">
        <f>+'1次効果'!AV479</f>
        <v>0</v>
      </c>
      <c r="AW255" s="318">
        <f>+'1次効果'!AW479</f>
        <v>0</v>
      </c>
      <c r="AX255" s="318">
        <f>+'1次効果'!AX479</f>
        <v>0</v>
      </c>
      <c r="AY255" s="318">
        <f>+'1次効果'!AY479</f>
        <v>0</v>
      </c>
      <c r="AZ255" s="318">
        <f>+'1次効果'!AZ479</f>
        <v>0</v>
      </c>
      <c r="BA255" s="318">
        <f>+'1次効果'!BA479</f>
        <v>0</v>
      </c>
      <c r="BB255" s="318">
        <f>+'1次効果'!BB479</f>
        <v>0</v>
      </c>
      <c r="BC255" s="318">
        <f>+'1次効果'!BC479</f>
        <v>0</v>
      </c>
      <c r="BD255" s="318">
        <f>+'1次効果'!BD479</f>
        <v>0</v>
      </c>
      <c r="BE255" s="318">
        <f>+'1次効果'!BE479</f>
        <v>0</v>
      </c>
      <c r="BF255" s="318">
        <f>+'1次効果'!BF479</f>
        <v>0</v>
      </c>
      <c r="BG255" s="318">
        <f>+'1次効果'!BG479</f>
        <v>0</v>
      </c>
      <c r="BH255" s="318">
        <f>+'1次効果'!BH479</f>
        <v>0</v>
      </c>
      <c r="BI255" s="318">
        <f>+'1次効果'!BI479</f>
        <v>0</v>
      </c>
      <c r="BJ255" s="318">
        <f>+'1次効果'!BJ479</f>
        <v>0</v>
      </c>
      <c r="BK255" s="318">
        <f>+'1次効果'!BK479</f>
        <v>0</v>
      </c>
      <c r="BL255" s="318">
        <f>+'1次効果'!BL479</f>
        <v>0</v>
      </c>
      <c r="BM255" s="318">
        <f>+'1次効果'!BM479</f>
        <v>0</v>
      </c>
      <c r="BN255" s="318">
        <f>+'1次効果'!BN479</f>
        <v>0</v>
      </c>
      <c r="BO255" s="318">
        <f>+'1次効果'!BO479</f>
        <v>0</v>
      </c>
      <c r="BP255" s="318">
        <f>+'1次効果'!BP479</f>
        <v>0</v>
      </c>
      <c r="BQ255" s="318">
        <f>+'1次効果'!BQ479</f>
        <v>0</v>
      </c>
      <c r="BR255" s="318">
        <f>+'1次効果'!BR479</f>
        <v>0</v>
      </c>
      <c r="BS255" s="318">
        <f>+'1次効果'!BS479</f>
        <v>0</v>
      </c>
      <c r="BT255" s="318">
        <f>+'1次効果'!BT479</f>
        <v>0</v>
      </c>
      <c r="BU255" s="318">
        <f>+'1次効果'!BU479</f>
        <v>0</v>
      </c>
      <c r="BV255" s="318">
        <f>+'1次効果'!BV479</f>
        <v>0</v>
      </c>
      <c r="BW255" s="318">
        <f>+'1次効果'!BW479</f>
        <v>0</v>
      </c>
      <c r="BX255" s="318">
        <f>+'1次効果'!BX479</f>
        <v>0</v>
      </c>
      <c r="BY255" s="318">
        <f>+'1次効果'!BY479</f>
        <v>0</v>
      </c>
      <c r="BZ255" s="318">
        <f>+'1次効果'!BZ479</f>
        <v>0</v>
      </c>
      <c r="CA255" s="318">
        <f>+'1次効果'!CA479</f>
        <v>0</v>
      </c>
      <c r="CB255" s="318">
        <f>+'1次効果'!CB479</f>
        <v>0</v>
      </c>
      <c r="CC255" s="318">
        <f>+'1次効果'!CC479</f>
        <v>0</v>
      </c>
      <c r="CD255" s="318">
        <f>+'1次効果'!CD479</f>
        <v>0</v>
      </c>
      <c r="CE255" s="318">
        <f>+'1次効果'!CE479</f>
        <v>0</v>
      </c>
      <c r="CF255" s="318">
        <f>+'1次効果'!CF479</f>
        <v>0</v>
      </c>
      <c r="CG255" s="318">
        <f>+'1次効果'!CG479</f>
        <v>0</v>
      </c>
      <c r="CH255" s="318">
        <f>+'1次効果'!CH479</f>
        <v>0</v>
      </c>
      <c r="CI255" s="318">
        <f>+'1次効果'!CI479</f>
        <v>0</v>
      </c>
      <c r="CJ255" s="318">
        <f>+'1次効果'!CJ479</f>
        <v>0</v>
      </c>
      <c r="CK255" s="318">
        <f>+'1次効果'!CK479</f>
        <v>0</v>
      </c>
      <c r="CL255" s="318">
        <f>+'1次効果'!CL479</f>
        <v>0</v>
      </c>
      <c r="CM255" s="318">
        <f>+'1次効果'!CM479</f>
        <v>0</v>
      </c>
      <c r="CN255" s="318">
        <f>+'1次効果'!CN479</f>
        <v>0</v>
      </c>
      <c r="CO255" s="318">
        <f>+'1次効果'!CO479</f>
        <v>0</v>
      </c>
      <c r="CP255" s="318">
        <f>+'1次効果'!CP479</f>
        <v>0</v>
      </c>
      <c r="CQ255" s="318">
        <f>+'1次効果'!CQ479</f>
        <v>0</v>
      </c>
      <c r="CR255" s="318">
        <f>+'1次効果'!CR479</f>
        <v>0</v>
      </c>
      <c r="CS255" s="318">
        <f>+'1次効果'!CS479</f>
        <v>0</v>
      </c>
      <c r="CT255" s="318">
        <f>+'1次効果'!CT479</f>
        <v>0</v>
      </c>
      <c r="CU255" s="318">
        <f>+'1次効果'!CU479</f>
        <v>0</v>
      </c>
      <c r="CV255" s="318">
        <f>+'1次効果'!CV479</f>
        <v>0</v>
      </c>
      <c r="CW255" s="318">
        <f>+'1次効果'!CW479</f>
        <v>0</v>
      </c>
      <c r="CX255" s="318">
        <f>+'1次効果'!CX479</f>
        <v>0</v>
      </c>
      <c r="CY255" s="318">
        <f>+'1次効果'!CY479</f>
        <v>0</v>
      </c>
      <c r="CZ255" s="318">
        <f>+'1次効果'!CZ479</f>
        <v>0</v>
      </c>
      <c r="DA255" s="318">
        <f>+'1次効果'!DA479</f>
        <v>0</v>
      </c>
      <c r="DB255" s="318">
        <f>+'1次効果'!DB479</f>
        <v>0</v>
      </c>
      <c r="DC255" s="319">
        <f>+'1次効果'!DC479</f>
        <v>0</v>
      </c>
      <c r="DD255" s="319">
        <f>+'1次効果'!DD479</f>
        <v>0</v>
      </c>
      <c r="DE255" s="319">
        <f>+'1次効果'!DE479</f>
        <v>0</v>
      </c>
      <c r="DF255" s="320">
        <f>+'1次効果'!DF479</f>
        <v>0</v>
      </c>
      <c r="DH255" s="340"/>
      <c r="DI255" s="331"/>
      <c r="DJ255" s="339"/>
      <c r="DK255" s="331"/>
      <c r="DL255" s="340"/>
      <c r="DM255" s="331"/>
      <c r="DN255" s="339"/>
      <c r="DO255" s="331"/>
      <c r="DP255" s="340"/>
    </row>
    <row r="256" spans="2:120" s="158" customFormat="1">
      <c r="B256" s="380" t="s">
        <v>91</v>
      </c>
      <c r="C256" s="417" t="s">
        <v>92</v>
      </c>
      <c r="D256" s="316">
        <f>+'1次効果'!D480</f>
        <v>2.7837463773262166E-4</v>
      </c>
      <c r="E256" s="318">
        <f>+'1次効果'!E480</f>
        <v>2.7569228867479864E-3</v>
      </c>
      <c r="F256" s="318">
        <f>+'1次効果'!F480</f>
        <v>6.9599085373119197E-3</v>
      </c>
      <c r="G256" s="318">
        <f>+'1次効果'!G480</f>
        <v>7.9602388207930941E-6</v>
      </c>
      <c r="H256" s="318">
        <f>+'1次効果'!H480</f>
        <v>9.5942419153429955E-4</v>
      </c>
      <c r="I256" s="318">
        <f>+'1次効果'!I480</f>
        <v>0</v>
      </c>
      <c r="J256" s="318">
        <f>+'1次効果'!J480</f>
        <v>0</v>
      </c>
      <c r="K256" s="318">
        <f>+'1次効果'!K480</f>
        <v>6.9956633739937287E-6</v>
      </c>
      <c r="L256" s="318">
        <f>+'1次効果'!L480</f>
        <v>1.8548800860039463E-4</v>
      </c>
      <c r="M256" s="318">
        <f>+'1次効果'!M480</f>
        <v>1.6558568210501416E-5</v>
      </c>
      <c r="N256" s="318">
        <f>+'1次効果'!N480</f>
        <v>3.7705009391516154E-4</v>
      </c>
      <c r="O256" s="318">
        <f>+'1次効果'!O480</f>
        <v>0</v>
      </c>
      <c r="P256" s="318">
        <f>+'1次効果'!P480</f>
        <v>1.4788875040212748E-5</v>
      </c>
      <c r="Q256" s="318">
        <f>+'1次効果'!Q480</f>
        <v>4.4785429984039286E-5</v>
      </c>
      <c r="R256" s="318">
        <f>+'1次効果'!R480</f>
        <v>8.4522655737258521E-6</v>
      </c>
      <c r="S256" s="318">
        <f>+'1次効果'!S480</f>
        <v>3.7981201797659178E-6</v>
      </c>
      <c r="T256" s="318">
        <f>+'1次効果'!T480</f>
        <v>4.3623720626748579E-6</v>
      </c>
      <c r="U256" s="318">
        <f>+'1次効果'!U480</f>
        <v>4.0659537806398345E-6</v>
      </c>
      <c r="V256" s="318">
        <f>+'1次効果'!V480</f>
        <v>4.5704385995911861E-6</v>
      </c>
      <c r="W256" s="318">
        <f>+'1次効果'!W480</f>
        <v>7.5495559051402332E-6</v>
      </c>
      <c r="X256" s="318">
        <f>+'1次効果'!X480</f>
        <v>9.1478701932342519E-6</v>
      </c>
      <c r="Y256" s="318">
        <f>+'1次効果'!Y480</f>
        <v>1.8908208474785847E-6</v>
      </c>
      <c r="Z256" s="318">
        <f>+'1次効果'!Z480</f>
        <v>5.4147527791527151E-6</v>
      </c>
      <c r="AA256" s="318">
        <f>+'1次効果'!AA480</f>
        <v>4.0118758870758992E-6</v>
      </c>
      <c r="AB256" s="318">
        <f>+'1次効果'!AB480</f>
        <v>7.6975197627645623E-6</v>
      </c>
      <c r="AC256" s="318">
        <f>+'1次効果'!AC480</f>
        <v>1.0080784394155671</v>
      </c>
      <c r="AD256" s="318">
        <f>+'1次効果'!AD480</f>
        <v>2.7384707458548608E-4</v>
      </c>
      <c r="AE256" s="318">
        <f>+'1次効果'!AE480</f>
        <v>5.1565168025136851E-7</v>
      </c>
      <c r="AF256" s="318">
        <f>+'1次効果'!AF480</f>
        <v>1.4040815073261247E-5</v>
      </c>
      <c r="AG256" s="318">
        <f>+'1次効果'!AG480</f>
        <v>3.3664361489491143E-6</v>
      </c>
      <c r="AH256" s="318">
        <f>+'1次効果'!AH480</f>
        <v>1.942234450942766E-5</v>
      </c>
      <c r="AI256" s="318">
        <f>+'1次効果'!AI480</f>
        <v>9.1596678889808931E-6</v>
      </c>
      <c r="AJ256" s="318">
        <f>+'1次効果'!AJ480</f>
        <v>1.0477902259894E-5</v>
      </c>
      <c r="AK256" s="318">
        <f>+'1次効果'!AK480</f>
        <v>8.4574747999772385E-6</v>
      </c>
      <c r="AL256" s="318">
        <f>+'1次効果'!AL480</f>
        <v>9.6673003423302339E-6</v>
      </c>
      <c r="AM256" s="318">
        <f>+'1次効果'!AM480</f>
        <v>1.3370488890888778E-5</v>
      </c>
      <c r="AN256" s="318">
        <f>+'1次効果'!AN480</f>
        <v>0</v>
      </c>
      <c r="AO256" s="318">
        <f>+'1次効果'!AO480</f>
        <v>1.7543367355268956E-6</v>
      </c>
      <c r="AP256" s="318">
        <f>+'1次効果'!AP480</f>
        <v>6.7169554870834982E-6</v>
      </c>
      <c r="AQ256" s="318">
        <f>+'1次効果'!AQ480</f>
        <v>3.4128171294195341E-6</v>
      </c>
      <c r="AR256" s="318">
        <f>+'1次効果'!AR480</f>
        <v>2.7129057031502602E-6</v>
      </c>
      <c r="AS256" s="318">
        <f>+'1次効果'!AS480</f>
        <v>9.1704512308655254E-6</v>
      </c>
      <c r="AT256" s="318">
        <f>+'1次効果'!AT480</f>
        <v>3.0648231343466382E-6</v>
      </c>
      <c r="AU256" s="318">
        <f>+'1次効果'!AU480</f>
        <v>4.4106450906577961E-6</v>
      </c>
      <c r="AV256" s="318">
        <f>+'1次効果'!AV480</f>
        <v>7.4270305195832547E-6</v>
      </c>
      <c r="AW256" s="318">
        <f>+'1次効果'!AW480</f>
        <v>7.2985100059293953E-6</v>
      </c>
      <c r="AX256" s="318">
        <f>+'1次効果'!AX480</f>
        <v>8.9991758523893906E-6</v>
      </c>
      <c r="AY256" s="318">
        <f>+'1次効果'!AY480</f>
        <v>4.7509695479874741E-6</v>
      </c>
      <c r="AZ256" s="318">
        <f>+'1次効果'!AZ480</f>
        <v>4.6997988247992504E-6</v>
      </c>
      <c r="BA256" s="318">
        <f>+'1次効果'!BA480</f>
        <v>8.6021530028557802E-6</v>
      </c>
      <c r="BB256" s="318">
        <f>+'1次効果'!BB480</f>
        <v>5.442235971697609E-6</v>
      </c>
      <c r="BC256" s="318">
        <f>+'1次効果'!BC480</f>
        <v>4.9935290315024638E-6</v>
      </c>
      <c r="BD256" s="318">
        <f>+'1次効果'!BD480</f>
        <v>8.1935295630701709E-6</v>
      </c>
      <c r="BE256" s="318">
        <f>+'1次効果'!BE480</f>
        <v>4.5013725246807092E-6</v>
      </c>
      <c r="BF256" s="318">
        <f>+'1次効果'!BF480</f>
        <v>4.2758283259538819E-6</v>
      </c>
      <c r="BG256" s="318">
        <f>+'1次効果'!BG480</f>
        <v>2.9186910918309881E-6</v>
      </c>
      <c r="BH256" s="318">
        <f>+'1次効果'!BH480</f>
        <v>4.0268373760913544E-6</v>
      </c>
      <c r="BI256" s="318">
        <f>+'1次効果'!BI480</f>
        <v>3.3234357373889454E-6</v>
      </c>
      <c r="BJ256" s="318">
        <f>+'1次効果'!BJ480</f>
        <v>7.5294932972217196E-6</v>
      </c>
      <c r="BK256" s="318">
        <f>+'1次効果'!BK480</f>
        <v>7.8656395855636458E-6</v>
      </c>
      <c r="BL256" s="318">
        <f>+'1次効果'!BL480</f>
        <v>1.7703110413034686E-5</v>
      </c>
      <c r="BM256" s="318">
        <f>+'1次効果'!BM480</f>
        <v>1.3827770282470975E-6</v>
      </c>
      <c r="BN256" s="318">
        <f>+'1次効果'!BN480</f>
        <v>1.0760732369104869E-5</v>
      </c>
      <c r="BO256" s="318">
        <f>+'1次効果'!BO480</f>
        <v>1.1868127357098934E-5</v>
      </c>
      <c r="BP256" s="318">
        <f>+'1次効果'!BP480</f>
        <v>1.0603743125974684E-5</v>
      </c>
      <c r="BQ256" s="318">
        <f>+'1次効果'!BQ480</f>
        <v>1.4601376860396381E-5</v>
      </c>
      <c r="BR256" s="318">
        <f>+'1次効果'!BR480</f>
        <v>1.2931129117410313E-5</v>
      </c>
      <c r="BS256" s="318">
        <f>+'1次効果'!BS480</f>
        <v>3.6067685229967556E-6</v>
      </c>
      <c r="BT256" s="318">
        <f>+'1次効果'!BT480</f>
        <v>1.3919617344800153E-5</v>
      </c>
      <c r="BU256" s="318">
        <f>+'1次効果'!BU480</f>
        <v>7.6099856484309063E-4</v>
      </c>
      <c r="BV256" s="318">
        <f>+'1次効果'!BV480</f>
        <v>5.777709901554926E-6</v>
      </c>
      <c r="BW256" s="318">
        <f>+'1次効果'!BW480</f>
        <v>6.0666622439923341E-6</v>
      </c>
      <c r="BX256" s="318">
        <f>+'1次効果'!BX480</f>
        <v>1.8956739889272489E-6</v>
      </c>
      <c r="BY256" s="318">
        <f>+'1次効果'!BY480</f>
        <v>2.3997763253908954E-6</v>
      </c>
      <c r="BZ256" s="318">
        <f>+'1次効果'!BZ480</f>
        <v>8.2975495954367759E-7</v>
      </c>
      <c r="CA256" s="318">
        <f>+'1次効果'!CA480</f>
        <v>2.3351138454129798E-5</v>
      </c>
      <c r="CB256" s="318">
        <f>+'1次効果'!CB480</f>
        <v>6.8135541387676826E-6</v>
      </c>
      <c r="CC256" s="318">
        <f>+'1次効果'!CC480</f>
        <v>9.2845359384574583E-6</v>
      </c>
      <c r="CD256" s="318">
        <f>+'1次効果'!CD480</f>
        <v>1.5300461565597062E-5</v>
      </c>
      <c r="CE256" s="318">
        <f>+'1次効果'!CE480</f>
        <v>6.2837556582117029E-6</v>
      </c>
      <c r="CF256" s="318">
        <f>+'1次効果'!CF480</f>
        <v>3.2562316451947109E-5</v>
      </c>
      <c r="CG256" s="318">
        <f>+'1次効果'!CG480</f>
        <v>4.2297029716141635E-6</v>
      </c>
      <c r="CH256" s="318">
        <f>+'1次効果'!CH480</f>
        <v>1.8509661039520386E-4</v>
      </c>
      <c r="CI256" s="318">
        <f>+'1次効果'!CI480</f>
        <v>1.297808129063594E-5</v>
      </c>
      <c r="CJ256" s="318">
        <f>+'1次効果'!CJ480</f>
        <v>1.4002466256356824E-5</v>
      </c>
      <c r="CK256" s="318">
        <f>+'1次効果'!CK480</f>
        <v>3.2477198533622935E-6</v>
      </c>
      <c r="CL256" s="318">
        <f>+'1次効果'!CL480</f>
        <v>1.0072218698866889E-5</v>
      </c>
      <c r="CM256" s="318">
        <f>+'1次効果'!CM480</f>
        <v>4.5612931164755674E-6</v>
      </c>
      <c r="CN256" s="318">
        <f>+'1次効果'!CN480</f>
        <v>8.5154249244434978E-5</v>
      </c>
      <c r="CO256" s="318">
        <f>+'1次効果'!CO480</f>
        <v>2.6797657888848797E-5</v>
      </c>
      <c r="CP256" s="318">
        <f>+'1次効果'!CP480</f>
        <v>1.6385225235656254E-4</v>
      </c>
      <c r="CQ256" s="318">
        <f>+'1次効果'!CQ480</f>
        <v>3.8238852051661824E-2</v>
      </c>
      <c r="CR256" s="318">
        <f>+'1次効果'!CR480</f>
        <v>4.900920007330071E-3</v>
      </c>
      <c r="CS256" s="318">
        <f>+'1次効果'!CS480</f>
        <v>1.5567341361697937E-3</v>
      </c>
      <c r="CT256" s="318">
        <f>+'1次効果'!CT480</f>
        <v>7.2318638614621256E-4</v>
      </c>
      <c r="CU256" s="318">
        <f>+'1次効果'!CU480</f>
        <v>3.5283024991821523E-6</v>
      </c>
      <c r="CV256" s="318">
        <f>+'1次効果'!CV480</f>
        <v>5.4301927235839014E-6</v>
      </c>
      <c r="CW256" s="318">
        <f>+'1次効果'!CW480</f>
        <v>5.1055858917258459E-6</v>
      </c>
      <c r="CX256" s="318">
        <f>+'1次効果'!CX480</f>
        <v>6.2134113125300292E-6</v>
      </c>
      <c r="CY256" s="318">
        <f>+'1次効果'!CY480</f>
        <v>4.5700428379639198E-6</v>
      </c>
      <c r="CZ256" s="318">
        <f>+'1次効果'!CZ480</f>
        <v>4.2423114990862769E-5</v>
      </c>
      <c r="DA256" s="318">
        <f>+'1次効果'!DA480</f>
        <v>3.2024960731347298E-5</v>
      </c>
      <c r="DB256" s="318">
        <f>+'1次効果'!DB480</f>
        <v>7.6433321185274694E-6</v>
      </c>
      <c r="DC256" s="319">
        <f>+'1次効果'!DC480</f>
        <v>1.5212954571857248E-5</v>
      </c>
      <c r="DD256" s="319">
        <f>+'1次効果'!DD480</f>
        <v>1.1571163115544814E-5</v>
      </c>
      <c r="DE256" s="319">
        <f>+'1次効果'!DE480</f>
        <v>3.0482834794036963E-6</v>
      </c>
      <c r="DF256" s="320">
        <f>+'1次効果'!DF480</f>
        <v>6.1533134827568552E-4</v>
      </c>
      <c r="DH256" s="340"/>
      <c r="DI256" s="331"/>
      <c r="DJ256" s="339"/>
      <c r="DK256" s="331"/>
      <c r="DL256" s="340"/>
      <c r="DM256" s="331"/>
      <c r="DN256" s="339"/>
      <c r="DO256" s="331"/>
      <c r="DP256" s="340"/>
    </row>
    <row r="257" spans="2:120" s="158" customFormat="1">
      <c r="B257" s="380" t="s">
        <v>359</v>
      </c>
      <c r="C257" s="417" t="s">
        <v>435</v>
      </c>
      <c r="D257" s="316">
        <f>+'1次効果'!D481</f>
        <v>6.4851504748969242E-3</v>
      </c>
      <c r="E257" s="318">
        <f>+'1次効果'!E481</f>
        <v>7.1751281366796581E-4</v>
      </c>
      <c r="F257" s="318">
        <f>+'1次効果'!F481</f>
        <v>1.4859544452418222E-3</v>
      </c>
      <c r="G257" s="318">
        <f>+'1次効果'!G481</f>
        <v>1.6142854124001158E-4</v>
      </c>
      <c r="H257" s="318">
        <f>+'1次効果'!H481</f>
        <v>7.6491095266931208E-4</v>
      </c>
      <c r="I257" s="318">
        <f>+'1次効果'!I481</f>
        <v>0</v>
      </c>
      <c r="J257" s="318">
        <f>+'1次効果'!J481</f>
        <v>0</v>
      </c>
      <c r="K257" s="318">
        <f>+'1次効果'!K481</f>
        <v>3.0820203385536218E-3</v>
      </c>
      <c r="L257" s="318">
        <f>+'1次効果'!L481</f>
        <v>8.1599264708215617E-4</v>
      </c>
      <c r="M257" s="318">
        <f>+'1次効果'!M481</f>
        <v>6.9554064055593525E-4</v>
      </c>
      <c r="N257" s="318">
        <f>+'1次効果'!N481</f>
        <v>7.5963654955495206E-4</v>
      </c>
      <c r="O257" s="318">
        <f>+'1次効果'!O481</f>
        <v>0</v>
      </c>
      <c r="P257" s="318">
        <f>+'1次効果'!P481</f>
        <v>2.7418403527389172E-3</v>
      </c>
      <c r="Q257" s="318">
        <f>+'1次効果'!Q481</f>
        <v>1.0279544996380063E-3</v>
      </c>
      <c r="R257" s="318">
        <f>+'1次効果'!R481</f>
        <v>7.5146055122963119E-3</v>
      </c>
      <c r="S257" s="318">
        <f>+'1次効果'!S481</f>
        <v>5.5371099906237559E-3</v>
      </c>
      <c r="T257" s="318">
        <f>+'1次効果'!T481</f>
        <v>2.2158645268733671E-3</v>
      </c>
      <c r="U257" s="318">
        <f>+'1次効果'!U481</f>
        <v>3.4508291239469481E-3</v>
      </c>
      <c r="V257" s="318">
        <f>+'1次効果'!V481</f>
        <v>7.516074737702428E-3</v>
      </c>
      <c r="W257" s="318">
        <f>+'1次効果'!W481</f>
        <v>1.1983743095155288E-3</v>
      </c>
      <c r="X257" s="318">
        <f>+'1次効果'!X481</f>
        <v>2.0049609845798106E-3</v>
      </c>
      <c r="Y257" s="318">
        <f>+'1次効果'!Y481</f>
        <v>2.0244821492524882E-3</v>
      </c>
      <c r="Z257" s="318">
        <f>+'1次効果'!Z481</f>
        <v>4.1754501936326236E-3</v>
      </c>
      <c r="AA257" s="318">
        <f>+'1次効果'!AA481</f>
        <v>2.1309266214783879E-3</v>
      </c>
      <c r="AB257" s="318">
        <f>+'1次効果'!AB481</f>
        <v>3.8382953915107594E-3</v>
      </c>
      <c r="AC257" s="318">
        <f>+'1次効果'!AC481</f>
        <v>3.0731586197828543E-3</v>
      </c>
      <c r="AD257" s="318">
        <f>+'1次効果'!AD481</f>
        <v>1.0223657941639752</v>
      </c>
      <c r="AE257" s="318">
        <f>+'1次効果'!AE481</f>
        <v>1.5877662790556119E-4</v>
      </c>
      <c r="AF257" s="318">
        <f>+'1次効果'!AF481</f>
        <v>7.7016974593288505E-3</v>
      </c>
      <c r="AG257" s="318">
        <f>+'1次効果'!AG481</f>
        <v>2.0788035916542986E-3</v>
      </c>
      <c r="AH257" s="318">
        <f>+'1次効果'!AH481</f>
        <v>2.2534255600852662E-3</v>
      </c>
      <c r="AI257" s="318">
        <f>+'1次効果'!AI481</f>
        <v>1.582328281611056E-4</v>
      </c>
      <c r="AJ257" s="318">
        <f>+'1次効果'!AJ481</f>
        <v>7.0007333517843628E-4</v>
      </c>
      <c r="AK257" s="318">
        <f>+'1次効果'!AK481</f>
        <v>1.4107230110916497E-3</v>
      </c>
      <c r="AL257" s="318">
        <f>+'1次効果'!AL481</f>
        <v>3.7916295288935873E-4</v>
      </c>
      <c r="AM257" s="318">
        <f>+'1次効果'!AM481</f>
        <v>3.6200904546087815E-3</v>
      </c>
      <c r="AN257" s="318">
        <f>+'1次効果'!AN481</f>
        <v>0</v>
      </c>
      <c r="AO257" s="318">
        <f>+'1次効果'!AO481</f>
        <v>1.4860750464010746E-4</v>
      </c>
      <c r="AP257" s="318">
        <f>+'1次効果'!AP481</f>
        <v>1.1149824244559882E-3</v>
      </c>
      <c r="AQ257" s="318">
        <f>+'1次効果'!AQ481</f>
        <v>7.1232515751452923E-5</v>
      </c>
      <c r="AR257" s="318">
        <f>+'1次効果'!AR481</f>
        <v>5.4152153337954868E-5</v>
      </c>
      <c r="AS257" s="318">
        <f>+'1次効果'!AS481</f>
        <v>1.0067205076105118E-3</v>
      </c>
      <c r="AT257" s="318">
        <f>+'1次効果'!AT481</f>
        <v>1.3822402380732081E-3</v>
      </c>
      <c r="AU257" s="318">
        <f>+'1次効果'!AU481</f>
        <v>1.4925095854908988E-3</v>
      </c>
      <c r="AV257" s="318">
        <f>+'1次効果'!AV481</f>
        <v>7.1033624299726521E-4</v>
      </c>
      <c r="AW257" s="318">
        <f>+'1次効果'!AW481</f>
        <v>8.3505199634677869E-4</v>
      </c>
      <c r="AX257" s="318">
        <f>+'1次効果'!AX481</f>
        <v>4.2467886736764666E-3</v>
      </c>
      <c r="AY257" s="318">
        <f>+'1次効果'!AY481</f>
        <v>9.5024409376375223E-4</v>
      </c>
      <c r="AZ257" s="318">
        <f>+'1次効果'!AZ481</f>
        <v>1.139901609862169E-3</v>
      </c>
      <c r="BA257" s="318">
        <f>+'1次効果'!BA481</f>
        <v>7.0232044243733426E-4</v>
      </c>
      <c r="BB257" s="318">
        <f>+'1次効果'!BB481</f>
        <v>9.2165972555221284E-4</v>
      </c>
      <c r="BC257" s="318">
        <f>+'1次効果'!BC481</f>
        <v>8.9145462505007276E-4</v>
      </c>
      <c r="BD257" s="318">
        <f>+'1次効果'!BD481</f>
        <v>1.6980394368070052E-3</v>
      </c>
      <c r="BE257" s="318">
        <f>+'1次効果'!BE481</f>
        <v>4.2620964073508894E-4</v>
      </c>
      <c r="BF257" s="318">
        <f>+'1次効果'!BF481</f>
        <v>9.0373833849509281E-4</v>
      </c>
      <c r="BG257" s="318">
        <f>+'1次効果'!BG481</f>
        <v>1.735651390446599E-3</v>
      </c>
      <c r="BH257" s="318">
        <f>+'1次効果'!BH481</f>
        <v>1.4183324859527854E-3</v>
      </c>
      <c r="BI257" s="318">
        <f>+'1次効果'!BI481</f>
        <v>2.8111908645023741E-3</v>
      </c>
      <c r="BJ257" s="318">
        <f>+'1次効果'!BJ481</f>
        <v>3.844550541458542E-3</v>
      </c>
      <c r="BK257" s="318">
        <f>+'1次効果'!BK481</f>
        <v>8.7397380626542075E-4</v>
      </c>
      <c r="BL257" s="318">
        <f>+'1次効果'!BL481</f>
        <v>7.2154614323446126E-3</v>
      </c>
      <c r="BM257" s="318">
        <f>+'1次効果'!BM481</f>
        <v>6.1332912097316865E-5</v>
      </c>
      <c r="BN257" s="318">
        <f>+'1次効果'!BN481</f>
        <v>1.2778625690638016E-3</v>
      </c>
      <c r="BO257" s="318">
        <f>+'1次効果'!BO481</f>
        <v>1.7457926056874801E-3</v>
      </c>
      <c r="BP257" s="318">
        <f>+'1次効果'!BP481</f>
        <v>5.8316258354327297E-4</v>
      </c>
      <c r="BQ257" s="318">
        <f>+'1次効果'!BQ481</f>
        <v>6.1944828359944794E-4</v>
      </c>
      <c r="BR257" s="318">
        <f>+'1次効果'!BR481</f>
        <v>2.5914028287127094E-4</v>
      </c>
      <c r="BS257" s="318">
        <f>+'1次効果'!BS481</f>
        <v>6.8997486935611942E-4</v>
      </c>
      <c r="BT257" s="318">
        <f>+'1次効果'!BT481</f>
        <v>2.5202975709672447E-4</v>
      </c>
      <c r="BU257" s="318">
        <f>+'1次効果'!BU481</f>
        <v>4.1719394742743571E-4</v>
      </c>
      <c r="BV257" s="318">
        <f>+'1次効果'!BV481</f>
        <v>8.5083492294416317E-5</v>
      </c>
      <c r="BW257" s="318">
        <f>+'1次効果'!BW481</f>
        <v>9.319812230520543E-5</v>
      </c>
      <c r="BX257" s="318">
        <f>+'1次効果'!BX481</f>
        <v>2.7945478047084571E-5</v>
      </c>
      <c r="BY257" s="318">
        <f>+'1次効果'!BY481</f>
        <v>1.6320211448182056E-5</v>
      </c>
      <c r="BZ257" s="318">
        <f>+'1次効果'!BZ481</f>
        <v>5.9522683360615433E-5</v>
      </c>
      <c r="CA257" s="318">
        <f>+'1次効果'!CA481</f>
        <v>1.1845238132341514E-4</v>
      </c>
      <c r="CB257" s="318">
        <f>+'1次効果'!CB481</f>
        <v>1.2668683292284871E-4</v>
      </c>
      <c r="CC257" s="318">
        <f>+'1次効果'!CC481</f>
        <v>8.2413018181913154E-5</v>
      </c>
      <c r="CD257" s="318">
        <f>+'1次効果'!CD481</f>
        <v>1.3740875138511013E-4</v>
      </c>
      <c r="CE257" s="318">
        <f>+'1次効果'!CE481</f>
        <v>8.4336340484027949E-5</v>
      </c>
      <c r="CF257" s="318">
        <f>+'1次効果'!CF481</f>
        <v>1.7681264864934836E-4</v>
      </c>
      <c r="CG257" s="318">
        <f>+'1次効果'!CG481</f>
        <v>1.0089440194292788E-4</v>
      </c>
      <c r="CH257" s="318">
        <f>+'1次効果'!CH481</f>
        <v>5.6586378330085152E-5</v>
      </c>
      <c r="CI257" s="318">
        <f>+'1次効果'!CI481</f>
        <v>1.1947304706980807E-4</v>
      </c>
      <c r="CJ257" s="318">
        <f>+'1次効果'!CJ481</f>
        <v>3.8408225091194183E-4</v>
      </c>
      <c r="CK257" s="318">
        <f>+'1次効果'!CK481</f>
        <v>2.4221974740788315E-4</v>
      </c>
      <c r="CL257" s="318">
        <f>+'1次効果'!CL481</f>
        <v>1.5323441174047513E-4</v>
      </c>
      <c r="CM257" s="318">
        <f>+'1次効果'!CM481</f>
        <v>1.7593460047310779E-3</v>
      </c>
      <c r="CN257" s="318">
        <f>+'1次効果'!CN481</f>
        <v>2.3074440246525051E-4</v>
      </c>
      <c r="CO257" s="318">
        <f>+'1次効果'!CO481</f>
        <v>8.0519619903579917E-5</v>
      </c>
      <c r="CP257" s="318">
        <f>+'1次効果'!CP481</f>
        <v>1.4879938824809056E-3</v>
      </c>
      <c r="CQ257" s="318">
        <f>+'1次効果'!CQ481</f>
        <v>6.4850306915538523E-4</v>
      </c>
      <c r="CR257" s="318">
        <f>+'1次効果'!CR481</f>
        <v>2.1436140098291343E-3</v>
      </c>
      <c r="CS257" s="318">
        <f>+'1次効果'!CS481</f>
        <v>6.30101473037039E-4</v>
      </c>
      <c r="CT257" s="318">
        <f>+'1次効果'!CT481</f>
        <v>7.1025936563426741E-4</v>
      </c>
      <c r="CU257" s="318">
        <f>+'1次効果'!CU481</f>
        <v>4.1463204898452738E-4</v>
      </c>
      <c r="CV257" s="318">
        <f>+'1次効果'!CV481</f>
        <v>8.8342661006243165E-4</v>
      </c>
      <c r="CW257" s="318">
        <f>+'1次効果'!CW481</f>
        <v>1.3171546721322681E-3</v>
      </c>
      <c r="CX257" s="318">
        <f>+'1次効果'!CX481</f>
        <v>1.5463880967588968E-3</v>
      </c>
      <c r="CY257" s="318">
        <f>+'1次効果'!CY481</f>
        <v>7.2505336132478912E-4</v>
      </c>
      <c r="CZ257" s="318">
        <f>+'1次効果'!CZ481</f>
        <v>7.4615508329910684E-4</v>
      </c>
      <c r="DA257" s="318">
        <f>+'1次効果'!DA481</f>
        <v>5.4754140111024628E-4</v>
      </c>
      <c r="DB257" s="318">
        <f>+'1次効果'!DB481</f>
        <v>3.0885799191723183E-3</v>
      </c>
      <c r="DC257" s="319">
        <f>+'1次効果'!DC481</f>
        <v>5.2762729832278642E-4</v>
      </c>
      <c r="DD257" s="319">
        <f>+'1次効果'!DD481</f>
        <v>1.4216774916263066E-3</v>
      </c>
      <c r="DE257" s="319">
        <f>+'1次効果'!DE481</f>
        <v>3.696035615233787E-3</v>
      </c>
      <c r="DF257" s="320">
        <f>+'1次効果'!DF481</f>
        <v>8.1313907782205029E-4</v>
      </c>
      <c r="DH257" s="340"/>
      <c r="DI257" s="331"/>
      <c r="DJ257" s="339"/>
      <c r="DK257" s="331"/>
      <c r="DL257" s="340"/>
      <c r="DM257" s="331"/>
      <c r="DN257" s="339"/>
      <c r="DO257" s="331"/>
      <c r="DP257" s="340"/>
    </row>
    <row r="258" spans="2:120" s="158" customFormat="1">
      <c r="B258" s="380" t="s">
        <v>93</v>
      </c>
      <c r="C258" s="417" t="s">
        <v>94</v>
      </c>
      <c r="D258" s="316">
        <f>+'1次効果'!D482</f>
        <v>1.2968997575039727E-2</v>
      </c>
      <c r="E258" s="318">
        <f>+'1次効果'!E482</f>
        <v>7.8202133272444584E-3</v>
      </c>
      <c r="F258" s="318">
        <f>+'1次効果'!F482</f>
        <v>8.3431835058533615E-3</v>
      </c>
      <c r="G258" s="318">
        <f>+'1次効果'!G482</f>
        <v>1.7581931701129906E-2</v>
      </c>
      <c r="H258" s="318">
        <f>+'1次効果'!H482</f>
        <v>5.9747330189232929E-2</v>
      </c>
      <c r="I258" s="318">
        <f>+'1次効果'!I482</f>
        <v>0</v>
      </c>
      <c r="J258" s="318">
        <f>+'1次効果'!J482</f>
        <v>0</v>
      </c>
      <c r="K258" s="318">
        <f>+'1次効果'!K482</f>
        <v>9.9764962465059392E-2</v>
      </c>
      <c r="L258" s="318">
        <f>+'1次効果'!L482</f>
        <v>7.6115898678492666E-3</v>
      </c>
      <c r="M258" s="318">
        <f>+'1次効果'!M482</f>
        <v>4.5886151330922983E-3</v>
      </c>
      <c r="N258" s="318">
        <f>+'1次効果'!N482</f>
        <v>9.6683899074690664E-3</v>
      </c>
      <c r="O258" s="318">
        <f>+'1次効果'!O482</f>
        <v>0</v>
      </c>
      <c r="P258" s="318">
        <f>+'1次効果'!P482</f>
        <v>1.0487623953422488E-2</v>
      </c>
      <c r="Q258" s="318">
        <f>+'1次効果'!Q482</f>
        <v>4.4013632019105032E-3</v>
      </c>
      <c r="R258" s="318">
        <f>+'1次効果'!R482</f>
        <v>8.6388161723825723E-3</v>
      </c>
      <c r="S258" s="318">
        <f>+'1次効果'!S482</f>
        <v>4.6725594792486353E-3</v>
      </c>
      <c r="T258" s="318">
        <f>+'1次効果'!T482</f>
        <v>9.9239460628841088E-3</v>
      </c>
      <c r="U258" s="318">
        <f>+'1次効果'!U482</f>
        <v>5.135249806771376E-3</v>
      </c>
      <c r="V258" s="318">
        <f>+'1次効果'!V482</f>
        <v>3.8256853909241001E-3</v>
      </c>
      <c r="W258" s="318">
        <f>+'1次効果'!W482</f>
        <v>3.6750388040752875E-2</v>
      </c>
      <c r="X258" s="318">
        <f>+'1次効果'!X482</f>
        <v>2.1623083915340676E-2</v>
      </c>
      <c r="Y258" s="318">
        <f>+'1次効果'!Y482</f>
        <v>0.41003041852956718</v>
      </c>
      <c r="Z258" s="318">
        <f>+'1次効果'!Z482</f>
        <v>4.5389391675214372E-2</v>
      </c>
      <c r="AA258" s="318">
        <f>+'1次効果'!AA482</f>
        <v>5.0361515071754341E-2</v>
      </c>
      <c r="AB258" s="318">
        <f>+'1次効果'!AB482</f>
        <v>1.2278615013362991E-2</v>
      </c>
      <c r="AC258" s="318">
        <f>+'1次効果'!AC482</f>
        <v>3.724127510887226E-3</v>
      </c>
      <c r="AD258" s="318">
        <f>+'1次効果'!AD482</f>
        <v>1.0848374583251642E-2</v>
      </c>
      <c r="AE258" s="318">
        <f>+'1次効果'!AE482</f>
        <v>1.0314986524980396</v>
      </c>
      <c r="AF258" s="318">
        <f>+'1次効果'!AF482</f>
        <v>0.21766210933509156</v>
      </c>
      <c r="AG258" s="318">
        <f>+'1次効果'!AG482</f>
        <v>5.7961170049429783E-3</v>
      </c>
      <c r="AH258" s="318">
        <f>+'1次効果'!AH482</f>
        <v>7.4328465765765529E-3</v>
      </c>
      <c r="AI258" s="318">
        <f>+'1次効果'!AI482</f>
        <v>1.5474446618886418E-3</v>
      </c>
      <c r="AJ258" s="318">
        <f>+'1次効果'!AJ482</f>
        <v>2.4289822855923262E-2</v>
      </c>
      <c r="AK258" s="318">
        <f>+'1次効果'!AK482</f>
        <v>2.1621089133311754E-2</v>
      </c>
      <c r="AL258" s="318">
        <f>+'1次効果'!AL482</f>
        <v>2.8938247722174851E-2</v>
      </c>
      <c r="AM258" s="318">
        <f>+'1次効果'!AM482</f>
        <v>2.2303312151447426E-2</v>
      </c>
      <c r="AN258" s="318">
        <f>+'1次効果'!AN482</f>
        <v>0</v>
      </c>
      <c r="AO258" s="318">
        <f>+'1次効果'!AO482</f>
        <v>3.2596508417890332E-3</v>
      </c>
      <c r="AP258" s="318">
        <f>+'1次効果'!AP482</f>
        <v>7.7456745678757795E-3</v>
      </c>
      <c r="AQ258" s="318">
        <f>+'1次効果'!AQ482</f>
        <v>2.8933510950663473E-3</v>
      </c>
      <c r="AR258" s="318">
        <f>+'1次効果'!AR482</f>
        <v>3.2964315841762315E-3</v>
      </c>
      <c r="AS258" s="318">
        <f>+'1次効果'!AS482</f>
        <v>3.7359508112899779E-3</v>
      </c>
      <c r="AT258" s="318">
        <f>+'1次効果'!AT482</f>
        <v>6.1391236198283169E-3</v>
      </c>
      <c r="AU258" s="318">
        <f>+'1次効果'!AU482</f>
        <v>5.5602349755791858E-3</v>
      </c>
      <c r="AV258" s="318">
        <f>+'1次効果'!AV482</f>
        <v>4.5203454808723023E-3</v>
      </c>
      <c r="AW258" s="318">
        <f>+'1次効果'!AW482</f>
        <v>3.0162102221801793E-3</v>
      </c>
      <c r="AX258" s="318">
        <f>+'1次効果'!AX482</f>
        <v>3.116794462842428E-3</v>
      </c>
      <c r="AY258" s="318">
        <f>+'1次効果'!AY482</f>
        <v>4.300744305391617E-3</v>
      </c>
      <c r="AZ258" s="318">
        <f>+'1次効果'!AZ482</f>
        <v>3.2735945030680827E-3</v>
      </c>
      <c r="BA258" s="318">
        <f>+'1次効果'!BA482</f>
        <v>2.7942892905022036E-3</v>
      </c>
      <c r="BB258" s="318">
        <f>+'1次効果'!BB482</f>
        <v>2.5132849585038494E-3</v>
      </c>
      <c r="BC258" s="318">
        <f>+'1次効果'!BC482</f>
        <v>1.8602976467680409E-3</v>
      </c>
      <c r="BD258" s="318">
        <f>+'1次効果'!BD482</f>
        <v>3.8314369430127553E-3</v>
      </c>
      <c r="BE258" s="318">
        <f>+'1次効果'!BE482</f>
        <v>1.6184228454801453E-3</v>
      </c>
      <c r="BF258" s="318">
        <f>+'1次効果'!BF482</f>
        <v>2.3089949286903529E-3</v>
      </c>
      <c r="BG258" s="318">
        <f>+'1次効果'!BG482</f>
        <v>2.0863154346418343E-3</v>
      </c>
      <c r="BH258" s="318">
        <f>+'1次効果'!BH482</f>
        <v>2.1142006807392099E-3</v>
      </c>
      <c r="BI258" s="318">
        <f>+'1次効果'!BI482</f>
        <v>2.9175904128347788E-3</v>
      </c>
      <c r="BJ258" s="318">
        <f>+'1次効果'!BJ482</f>
        <v>2.5619555166455686E-3</v>
      </c>
      <c r="BK258" s="318">
        <f>+'1次効果'!BK482</f>
        <v>6.0046206667539624E-3</v>
      </c>
      <c r="BL258" s="318">
        <f>+'1次効果'!BL482</f>
        <v>9.5360231484987162E-3</v>
      </c>
      <c r="BM258" s="318">
        <f>+'1次効果'!BM482</f>
        <v>-4.5492620633249749E-2</v>
      </c>
      <c r="BN258" s="318">
        <f>+'1次効果'!BN482</f>
        <v>5.975168250282009E-3</v>
      </c>
      <c r="BO258" s="318">
        <f>+'1次効果'!BO482</f>
        <v>7.2993654396170679E-3</v>
      </c>
      <c r="BP258" s="318">
        <f>+'1次効果'!BP482</f>
        <v>1.3829194860706797E-2</v>
      </c>
      <c r="BQ258" s="318">
        <f>+'1次効果'!BQ482</f>
        <v>9.0276481429660081E-3</v>
      </c>
      <c r="BR258" s="318">
        <f>+'1次効果'!BR482</f>
        <v>4.0317464683381314E-2</v>
      </c>
      <c r="BS258" s="318">
        <f>+'1次効果'!BS482</f>
        <v>1.7574996983923761E-2</v>
      </c>
      <c r="BT258" s="318">
        <f>+'1次効果'!BT482</f>
        <v>9.0736126141125403E-3</v>
      </c>
      <c r="BU258" s="318">
        <f>+'1次効果'!BU482</f>
        <v>7.882670287008892E-3</v>
      </c>
      <c r="BV258" s="318">
        <f>+'1次効果'!BV482</f>
        <v>7.1460502748245235E-3</v>
      </c>
      <c r="BW258" s="318">
        <f>+'1次効果'!BW482</f>
        <v>2.0875387617839743E-3</v>
      </c>
      <c r="BX258" s="318">
        <f>+'1次効果'!BX482</f>
        <v>7.5898301952644044E-4</v>
      </c>
      <c r="BY258" s="318">
        <f>+'1次効果'!BY482</f>
        <v>4.1258955797658902E-4</v>
      </c>
      <c r="BZ258" s="318">
        <f>+'1次効果'!BZ482</f>
        <v>4.8383054587446459E-4</v>
      </c>
      <c r="CA258" s="318">
        <f>+'1次効果'!CA482</f>
        <v>5.6435430877474178E-3</v>
      </c>
      <c r="CB258" s="318">
        <f>+'1次効果'!CB482</f>
        <v>3.1411317521821802E-2</v>
      </c>
      <c r="CC258" s="318">
        <f>+'1次効果'!CC482</f>
        <v>5.372841492417383E-2</v>
      </c>
      <c r="CD258" s="318">
        <f>+'1次効果'!CD482</f>
        <v>0.12106599006273891</v>
      </c>
      <c r="CE258" s="318">
        <f>+'1次効果'!CE482</f>
        <v>1.4021033515378714E-2</v>
      </c>
      <c r="CF258" s="318">
        <f>+'1次効果'!CF482</f>
        <v>3.5387235808969865E-3</v>
      </c>
      <c r="CG258" s="318">
        <f>+'1次効果'!CG482</f>
        <v>1.3757161395944702E-3</v>
      </c>
      <c r="CH258" s="318">
        <f>+'1次効果'!CH482</f>
        <v>7.2496886333810844E-3</v>
      </c>
      <c r="CI258" s="318">
        <f>+'1次効果'!CI482</f>
        <v>2.6536838631044755E-3</v>
      </c>
      <c r="CJ258" s="318">
        <f>+'1次効果'!CJ482</f>
        <v>2.7792326121200144E-3</v>
      </c>
      <c r="CK258" s="318">
        <f>+'1次効果'!CK482</f>
        <v>2.5757770671266324E-3</v>
      </c>
      <c r="CL258" s="318">
        <f>+'1次効果'!CL482</f>
        <v>2.2119943343030463E-3</v>
      </c>
      <c r="CM258" s="318">
        <f>+'1次効果'!CM482</f>
        <v>3.1226034289248022E-3</v>
      </c>
      <c r="CN258" s="318">
        <f>+'1次効果'!CN482</f>
        <v>7.8213443214920995E-3</v>
      </c>
      <c r="CO258" s="318">
        <f>+'1次効果'!CO482</f>
        <v>4.1663687849314516E-3</v>
      </c>
      <c r="CP258" s="318">
        <f>+'1次効果'!CP482</f>
        <v>8.3873252706952259E-3</v>
      </c>
      <c r="CQ258" s="318">
        <f>+'1次効果'!CQ482</f>
        <v>3.553590661807137E-3</v>
      </c>
      <c r="CR258" s="318">
        <f>+'1次効果'!CR482</f>
        <v>5.2526521372287249E-3</v>
      </c>
      <c r="CS258" s="318">
        <f>+'1次効果'!CS482</f>
        <v>3.5524706841012382E-3</v>
      </c>
      <c r="CT258" s="318">
        <f>+'1次効果'!CT482</f>
        <v>4.2621322086748691E-3</v>
      </c>
      <c r="CU258" s="318">
        <f>+'1次効果'!CU482</f>
        <v>3.4899346687143292E-3</v>
      </c>
      <c r="CV258" s="318">
        <f>+'1次効果'!CV482</f>
        <v>4.0765610243876753E-3</v>
      </c>
      <c r="CW258" s="318">
        <f>+'1次効果'!CW482</f>
        <v>3.8681945070744238E-3</v>
      </c>
      <c r="CX258" s="318">
        <f>+'1次効果'!CX482</f>
        <v>4.2830815449848075E-3</v>
      </c>
      <c r="CY258" s="318">
        <f>+'1次効果'!CY482</f>
        <v>2.42924231402958E-3</v>
      </c>
      <c r="CZ258" s="318">
        <f>+'1次効果'!CZ482</f>
        <v>7.5786855415873591E-3</v>
      </c>
      <c r="DA258" s="318">
        <f>+'1次効果'!DA482</f>
        <v>4.81501446160761E-3</v>
      </c>
      <c r="DB258" s="318">
        <f>+'1次効果'!DB482</f>
        <v>6.8951982115899278E-3</v>
      </c>
      <c r="DC258" s="319">
        <f>+'1次効果'!DC482</f>
        <v>7.8273285284079525E-3</v>
      </c>
      <c r="DD258" s="319">
        <f>+'1次効果'!DD482</f>
        <v>6.8310927498525607E-3</v>
      </c>
      <c r="DE258" s="319">
        <f>+'1次効果'!DE482</f>
        <v>2.5325442834409086E-3</v>
      </c>
      <c r="DF258" s="320">
        <f>+'1次効果'!DF482</f>
        <v>2.3231579175649397E-2</v>
      </c>
      <c r="DH258" s="340"/>
      <c r="DI258" s="331"/>
      <c r="DJ258" s="339"/>
      <c r="DK258" s="331"/>
      <c r="DL258" s="340"/>
      <c r="DM258" s="331"/>
      <c r="DN258" s="339"/>
      <c r="DO258" s="331"/>
      <c r="DP258" s="340"/>
    </row>
    <row r="259" spans="2:120" s="158" customFormat="1">
      <c r="B259" s="380" t="s">
        <v>95</v>
      </c>
      <c r="C259" s="417" t="s">
        <v>96</v>
      </c>
      <c r="D259" s="316">
        <f>+'1次効果'!D483</f>
        <v>4.5625413273245904E-5</v>
      </c>
      <c r="E259" s="318">
        <f>+'1次効果'!E483</f>
        <v>4.6941185347873114E-5</v>
      </c>
      <c r="F259" s="318">
        <f>+'1次効果'!F483</f>
        <v>1.2463791782733492E-4</v>
      </c>
      <c r="G259" s="318">
        <f>+'1次効果'!G483</f>
        <v>2.2752784036724573E-5</v>
      </c>
      <c r="H259" s="318">
        <f>+'1次効果'!H483</f>
        <v>2.1585558067028601E-5</v>
      </c>
      <c r="I259" s="318">
        <f>+'1次効果'!I483</f>
        <v>0</v>
      </c>
      <c r="J259" s="318">
        <f>+'1次効果'!J483</f>
        <v>0</v>
      </c>
      <c r="K259" s="318">
        <f>+'1次効果'!K483</f>
        <v>2.6216654659781522E-4</v>
      </c>
      <c r="L259" s="318">
        <f>+'1次効果'!L483</f>
        <v>5.2338335818027438E-5</v>
      </c>
      <c r="M259" s="318">
        <f>+'1次効果'!M483</f>
        <v>4.7323357727239081E-5</v>
      </c>
      <c r="N259" s="318">
        <f>+'1次効果'!N483</f>
        <v>4.0632538942311094E-5</v>
      </c>
      <c r="O259" s="318">
        <f>+'1次効果'!O483</f>
        <v>0</v>
      </c>
      <c r="P259" s="318">
        <f>+'1次効果'!P483</f>
        <v>8.9263217727022544E-5</v>
      </c>
      <c r="Q259" s="318">
        <f>+'1次効果'!Q483</f>
        <v>6.9494181865250367E-5</v>
      </c>
      <c r="R259" s="318">
        <f>+'1次効果'!R483</f>
        <v>6.9708204036323445E-5</v>
      </c>
      <c r="S259" s="318">
        <f>+'1次効果'!S483</f>
        <v>4.9989441480961216E-5</v>
      </c>
      <c r="T259" s="318">
        <f>+'1次効果'!T483</f>
        <v>4.4053431338206592E-4</v>
      </c>
      <c r="U259" s="318">
        <f>+'1次効果'!U483</f>
        <v>5.6680140611824003E-5</v>
      </c>
      <c r="V259" s="318">
        <f>+'1次効果'!V483</f>
        <v>6.1250462787679487E-5</v>
      </c>
      <c r="W259" s="318">
        <f>+'1次効果'!W483</f>
        <v>1.5282364239055095E-3</v>
      </c>
      <c r="X259" s="318">
        <f>+'1次効果'!X483</f>
        <v>7.2382956607330807E-4</v>
      </c>
      <c r="Y259" s="318">
        <f>+'1次効果'!Y483</f>
        <v>7.003269831686467E-5</v>
      </c>
      <c r="Z259" s="318">
        <f>+'1次効果'!Z483</f>
        <v>1.742142087041467E-3</v>
      </c>
      <c r="AA259" s="318">
        <f>+'1次効果'!AA483</f>
        <v>2.4201355499038971E-4</v>
      </c>
      <c r="AB259" s="318">
        <f>+'1次効果'!AB483</f>
        <v>4.5514922759165355E-4</v>
      </c>
      <c r="AC259" s="318">
        <f>+'1次効果'!AC483</f>
        <v>5.7501655092377104E-5</v>
      </c>
      <c r="AD259" s="318">
        <f>+'1次効果'!AD483</f>
        <v>1.6115740803908756E-4</v>
      </c>
      <c r="AE259" s="318">
        <f>+'1次効果'!AE483</f>
        <v>2.0584472223980556E-5</v>
      </c>
      <c r="AF259" s="318">
        <f>+'1次効果'!AF483</f>
        <v>1.0001049882917057</v>
      </c>
      <c r="AG259" s="318">
        <f>+'1次効果'!AG483</f>
        <v>1.2604248220413796E-4</v>
      </c>
      <c r="AH259" s="318">
        <f>+'1次効果'!AH483</f>
        <v>1.5110347738076164E-4</v>
      </c>
      <c r="AI259" s="318">
        <f>+'1次効果'!AI483</f>
        <v>2.5685105016600747E-5</v>
      </c>
      <c r="AJ259" s="318">
        <f>+'1次効果'!AJ483</f>
        <v>1.2928050042747307E-4</v>
      </c>
      <c r="AK259" s="318">
        <f>+'1次効果'!AK483</f>
        <v>3.9583467707516668E-4</v>
      </c>
      <c r="AL259" s="318">
        <f>+'1次効果'!AL483</f>
        <v>1.5987948625986821E-4</v>
      </c>
      <c r="AM259" s="318">
        <f>+'1次効果'!AM483</f>
        <v>2.7938362066537402E-3</v>
      </c>
      <c r="AN259" s="318">
        <f>+'1次効果'!AN483</f>
        <v>0</v>
      </c>
      <c r="AO259" s="318">
        <f>+'1次効果'!AO483</f>
        <v>1.1036828380091067E-3</v>
      </c>
      <c r="AP259" s="318">
        <f>+'1次効果'!AP483</f>
        <v>5.0178199866460788E-3</v>
      </c>
      <c r="AQ259" s="318">
        <f>+'1次効果'!AQ483</f>
        <v>8.6470301825698878E-5</v>
      </c>
      <c r="AR259" s="318">
        <f>+'1次効果'!AR483</f>
        <v>3.8680592109480632E-4</v>
      </c>
      <c r="AS259" s="318">
        <f>+'1次効果'!AS483</f>
        <v>1.1177710369425961E-4</v>
      </c>
      <c r="AT259" s="318">
        <f>+'1次効果'!AT483</f>
        <v>8.7317152531503369E-5</v>
      </c>
      <c r="AU259" s="318">
        <f>+'1次効果'!AU483</f>
        <v>1.3548830378349639E-4</v>
      </c>
      <c r="AV259" s="318">
        <f>+'1次効果'!AV483</f>
        <v>1.3319913087639801E-4</v>
      </c>
      <c r="AW259" s="318">
        <f>+'1次効果'!AW483</f>
        <v>1.0408414421769641E-4</v>
      </c>
      <c r="AX259" s="318">
        <f>+'1次効果'!AX483</f>
        <v>6.0766425504002801E-5</v>
      </c>
      <c r="AY259" s="318">
        <f>+'1次効果'!AY483</f>
        <v>1.4031188151713165E-4</v>
      </c>
      <c r="AZ259" s="318">
        <f>+'1次効果'!AZ483</f>
        <v>9.6868994402822301E-5</v>
      </c>
      <c r="BA259" s="318">
        <f>+'1次効果'!BA483</f>
        <v>6.0298739573634726E-5</v>
      </c>
      <c r="BB259" s="318">
        <f>+'1次効果'!BB483</f>
        <v>4.667162335801105E-5</v>
      </c>
      <c r="BC259" s="318">
        <f>+'1次効果'!BC483</f>
        <v>4.2177707356589189E-5</v>
      </c>
      <c r="BD259" s="318">
        <f>+'1次効果'!BD483</f>
        <v>7.1901140475330859E-5</v>
      </c>
      <c r="BE259" s="318">
        <f>+'1次効果'!BE483</f>
        <v>3.5233144880009112E-5</v>
      </c>
      <c r="BF259" s="318">
        <f>+'1次効果'!BF483</f>
        <v>3.9879431110549896E-5</v>
      </c>
      <c r="BG259" s="318">
        <f>+'1次効果'!BG483</f>
        <v>4.5689520056530862E-5</v>
      </c>
      <c r="BH259" s="318">
        <f>+'1次効果'!BH483</f>
        <v>4.1930408663224842E-5</v>
      </c>
      <c r="BI259" s="318">
        <f>+'1次効果'!BI483</f>
        <v>1.1379904721997041E-4</v>
      </c>
      <c r="BJ259" s="318">
        <f>+'1次効果'!BJ483</f>
        <v>8.0904669516835022E-5</v>
      </c>
      <c r="BK259" s="318">
        <f>+'1次効果'!BK483</f>
        <v>1.4219697612147169E-4</v>
      </c>
      <c r="BL259" s="318">
        <f>+'1次効果'!BL483</f>
        <v>4.9509998569294943E-5</v>
      </c>
      <c r="BM259" s="318">
        <f>+'1次効果'!BM483</f>
        <v>-2.5782460558833931E-5</v>
      </c>
      <c r="BN259" s="318">
        <f>+'1次効果'!BN483</f>
        <v>1.6117672644417374E-4</v>
      </c>
      <c r="BO259" s="318">
        <f>+'1次効果'!BO483</f>
        <v>4.7634161661850036E-5</v>
      </c>
      <c r="BP259" s="318">
        <f>+'1次効果'!BP483</f>
        <v>6.8559561353527029E-3</v>
      </c>
      <c r="BQ259" s="318">
        <f>+'1次効果'!BQ483</f>
        <v>3.0451289276607826E-3</v>
      </c>
      <c r="BR259" s="318">
        <f>+'1次効果'!BR483</f>
        <v>4.2322249353180883E-3</v>
      </c>
      <c r="BS259" s="318">
        <f>+'1次効果'!BS483</f>
        <v>4.2435488992558633E-5</v>
      </c>
      <c r="BT259" s="318">
        <f>+'1次効果'!BT483</f>
        <v>1.1068185413366888E-4</v>
      </c>
      <c r="BU259" s="318">
        <f>+'1次効果'!BU483</f>
        <v>1.1590176681791724E-4</v>
      </c>
      <c r="BV259" s="318">
        <f>+'1次効果'!BV483</f>
        <v>7.4852950514906646E-5</v>
      </c>
      <c r="BW259" s="318">
        <f>+'1次効果'!BW483</f>
        <v>1.4736887638585256E-5</v>
      </c>
      <c r="BX259" s="318">
        <f>+'1次効果'!BX483</f>
        <v>1.6458410862505629E-5</v>
      </c>
      <c r="BY259" s="318">
        <f>+'1次効果'!BY483</f>
        <v>4.0335945855177861E-6</v>
      </c>
      <c r="BZ259" s="318">
        <f>+'1次効果'!BZ483</f>
        <v>2.475437598719058E-6</v>
      </c>
      <c r="CA259" s="318">
        <f>+'1次効果'!CA483</f>
        <v>1.30274484888037E-4</v>
      </c>
      <c r="CB259" s="318">
        <f>+'1次効果'!CB483</f>
        <v>1.5412461515464338E-5</v>
      </c>
      <c r="CC259" s="318">
        <f>+'1次効果'!CC483</f>
        <v>7.0185757866787538E-6</v>
      </c>
      <c r="CD259" s="318">
        <f>+'1次効果'!CD483</f>
        <v>1.039037280307057E-5</v>
      </c>
      <c r="CE259" s="318">
        <f>+'1次効果'!CE483</f>
        <v>1.5425577377385169E-5</v>
      </c>
      <c r="CF259" s="318">
        <f>+'1次効果'!CF483</f>
        <v>1.6682123053734195E-4</v>
      </c>
      <c r="CG259" s="318">
        <f>+'1次効果'!CG483</f>
        <v>1.0575366805157069E-5</v>
      </c>
      <c r="CH259" s="318">
        <f>+'1次効果'!CH483</f>
        <v>2.4875783425200707E-5</v>
      </c>
      <c r="CI259" s="318">
        <f>+'1次効果'!CI483</f>
        <v>3.957594404603276E-5</v>
      </c>
      <c r="CJ259" s="318">
        <f>+'1次効果'!CJ483</f>
        <v>3.4558155703713218E-5</v>
      </c>
      <c r="CK259" s="318">
        <f>+'1次効果'!CK483</f>
        <v>1.0091500843612543E-5</v>
      </c>
      <c r="CL259" s="318">
        <f>+'1次効果'!CL483</f>
        <v>2.2680377937918472E-5</v>
      </c>
      <c r="CM259" s="318">
        <f>+'1次効果'!CM483</f>
        <v>1.6341865157946418E-5</v>
      </c>
      <c r="CN259" s="318">
        <f>+'1次効果'!CN483</f>
        <v>3.2339175444026884E-5</v>
      </c>
      <c r="CO259" s="318">
        <f>+'1次効果'!CO483</f>
        <v>7.0205240014287074E-5</v>
      </c>
      <c r="CP259" s="318">
        <f>+'1次効果'!CP483</f>
        <v>3.7288618815481746E-5</v>
      </c>
      <c r="CQ259" s="318">
        <f>+'1次効果'!CQ483</f>
        <v>2.9446560582502455E-5</v>
      </c>
      <c r="CR259" s="318">
        <f>+'1次効果'!CR483</f>
        <v>3.4448877530539302E-5</v>
      </c>
      <c r="CS259" s="318">
        <f>+'1次効果'!CS483</f>
        <v>5.3893245409080705E-5</v>
      </c>
      <c r="CT259" s="318">
        <f>+'1次効果'!CT483</f>
        <v>4.2800900565653941E-5</v>
      </c>
      <c r="CU259" s="318">
        <f>+'1次効果'!CU483</f>
        <v>4.0630823116058652E-5</v>
      </c>
      <c r="CV259" s="318">
        <f>+'1次効果'!CV483</f>
        <v>2.4089869739073946E-5</v>
      </c>
      <c r="CW259" s="318">
        <f>+'1次効果'!CW483</f>
        <v>2.4923913407417866E-5</v>
      </c>
      <c r="CX259" s="318">
        <f>+'1次効果'!CX483</f>
        <v>2.6296950180542005E-5</v>
      </c>
      <c r="CY259" s="318">
        <f>+'1次効果'!CY483</f>
        <v>1.4791314754228211E-5</v>
      </c>
      <c r="CZ259" s="318">
        <f>+'1次効果'!CZ483</f>
        <v>9.8679150305966751E-5</v>
      </c>
      <c r="DA259" s="318">
        <f>+'1次効果'!DA483</f>
        <v>1.9696215037484359E-4</v>
      </c>
      <c r="DB259" s="318">
        <f>+'1次効果'!DB483</f>
        <v>5.8794777145316388E-5</v>
      </c>
      <c r="DC259" s="319">
        <f>+'1次効果'!DC483</f>
        <v>8.2276485512106264E-5</v>
      </c>
      <c r="DD259" s="319">
        <f>+'1次効果'!DD483</f>
        <v>1.1213196480487036E-4</v>
      </c>
      <c r="DE259" s="319">
        <f>+'1次効果'!DE483</f>
        <v>2.0477757501919254E-5</v>
      </c>
      <c r="DF259" s="320">
        <f>+'1次効果'!DF483</f>
        <v>5.9944613863702933E-5</v>
      </c>
      <c r="DH259" s="340"/>
      <c r="DI259" s="331"/>
      <c r="DJ259" s="339"/>
      <c r="DK259" s="331"/>
      <c r="DL259" s="340"/>
      <c r="DM259" s="331"/>
      <c r="DN259" s="339"/>
      <c r="DO259" s="331"/>
      <c r="DP259" s="340"/>
    </row>
    <row r="260" spans="2:120" s="158" customFormat="1">
      <c r="B260" s="380" t="s">
        <v>97</v>
      </c>
      <c r="C260" s="417" t="s">
        <v>98</v>
      </c>
      <c r="D260" s="316">
        <f>+'1次効果'!D484</f>
        <v>2.1014479151272862E-3</v>
      </c>
      <c r="E260" s="318">
        <f>+'1次効果'!E484</f>
        <v>9.9733395900582266E-4</v>
      </c>
      <c r="F260" s="318">
        <f>+'1次効果'!F484</f>
        <v>1.6783051800507136E-3</v>
      </c>
      <c r="G260" s="318">
        <f>+'1次効果'!G484</f>
        <v>3.3787660332712634E-3</v>
      </c>
      <c r="H260" s="318">
        <f>+'1次効果'!H484</f>
        <v>4.83321581878961E-3</v>
      </c>
      <c r="I260" s="318">
        <f>+'1次効果'!I484</f>
        <v>0</v>
      </c>
      <c r="J260" s="318">
        <f>+'1次効果'!J484</f>
        <v>0</v>
      </c>
      <c r="K260" s="318">
        <f>+'1次効果'!K484</f>
        <v>5.3860576788132813E-4</v>
      </c>
      <c r="L260" s="318">
        <f>+'1次効果'!L484</f>
        <v>6.6845741411200787E-3</v>
      </c>
      <c r="M260" s="318">
        <f>+'1次効果'!M484</f>
        <v>6.1695457312283489E-3</v>
      </c>
      <c r="N260" s="318">
        <f>+'1次効果'!N484</f>
        <v>6.7421026703217519E-4</v>
      </c>
      <c r="O260" s="318">
        <f>+'1次効果'!O484</f>
        <v>0</v>
      </c>
      <c r="P260" s="318">
        <f>+'1次効果'!P484</f>
        <v>1.9685837814003341E-3</v>
      </c>
      <c r="Q260" s="318">
        <f>+'1次効果'!Q484</f>
        <v>2.7323949051633605E-3</v>
      </c>
      <c r="R260" s="318">
        <f>+'1次効果'!R484</f>
        <v>2.2812810167216068E-3</v>
      </c>
      <c r="S260" s="318">
        <f>+'1次効果'!S484</f>
        <v>1.1343759387997358E-2</v>
      </c>
      <c r="T260" s="318">
        <f>+'1次効果'!T484</f>
        <v>1.9124421951748625E-3</v>
      </c>
      <c r="U260" s="318">
        <f>+'1次効果'!U484</f>
        <v>1.2095844203259057E-2</v>
      </c>
      <c r="V260" s="318">
        <f>+'1次効果'!V484</f>
        <v>1.447188876396896E-2</v>
      </c>
      <c r="W260" s="318">
        <f>+'1次効果'!W484</f>
        <v>3.2257893434251661E-3</v>
      </c>
      <c r="X260" s="318">
        <f>+'1次効果'!X484</f>
        <v>3.0186871394316359E-3</v>
      </c>
      <c r="Y260" s="318">
        <f>+'1次効果'!Y484</f>
        <v>1.0043565111690935E-4</v>
      </c>
      <c r="Z260" s="318">
        <f>+'1次効果'!Z484</f>
        <v>9.9340421462644989E-4</v>
      </c>
      <c r="AA260" s="318">
        <f>+'1次効果'!AA484</f>
        <v>5.8800138661418771E-4</v>
      </c>
      <c r="AB260" s="318">
        <f>+'1次効果'!AB484</f>
        <v>1.6779833430822187E-3</v>
      </c>
      <c r="AC260" s="318">
        <f>+'1次効果'!AC484</f>
        <v>9.5699199091919367E-3</v>
      </c>
      <c r="AD260" s="318">
        <f>+'1次効果'!AD484</f>
        <v>9.7384755748498395E-3</v>
      </c>
      <c r="AE260" s="318">
        <f>+'1次効果'!AE484</f>
        <v>5.3389889173855144E-5</v>
      </c>
      <c r="AF260" s="318">
        <f>+'1次効果'!AF484</f>
        <v>2.715459953246397E-4</v>
      </c>
      <c r="AG260" s="318">
        <f>+'1次効果'!AG484</f>
        <v>1.0677716248336127</v>
      </c>
      <c r="AH260" s="318">
        <f>+'1次効果'!AH484</f>
        <v>7.1245941246662944E-3</v>
      </c>
      <c r="AI260" s="318">
        <f>+'1次効果'!AI484</f>
        <v>2.8980156644655579E-2</v>
      </c>
      <c r="AJ260" s="318">
        <f>+'1次効果'!AJ484</f>
        <v>8.7727126461928859E-3</v>
      </c>
      <c r="AK260" s="318">
        <f>+'1次効果'!AK484</f>
        <v>4.6358047633580528E-4</v>
      </c>
      <c r="AL260" s="318">
        <f>+'1次効果'!AL484</f>
        <v>8.419959550894587E-4</v>
      </c>
      <c r="AM260" s="318">
        <f>+'1次効果'!AM484</f>
        <v>1.4122687830217988E-3</v>
      </c>
      <c r="AN260" s="318">
        <f>+'1次効果'!AN484</f>
        <v>0</v>
      </c>
      <c r="AO260" s="318">
        <f>+'1次効果'!AO484</f>
        <v>1.158652367693213E-4</v>
      </c>
      <c r="AP260" s="318">
        <f>+'1次効果'!AP484</f>
        <v>3.3676426110512225E-4</v>
      </c>
      <c r="AQ260" s="318">
        <f>+'1次効果'!AQ484</f>
        <v>1.3391864975831669E-4</v>
      </c>
      <c r="AR260" s="318">
        <f>+'1次効果'!AR484</f>
        <v>2.9602200357481699E-4</v>
      </c>
      <c r="AS260" s="318">
        <f>+'1次効果'!AS484</f>
        <v>7.3713861622383926E-3</v>
      </c>
      <c r="AT260" s="318">
        <f>+'1次効果'!AT484</f>
        <v>1.5207600555170865E-3</v>
      </c>
      <c r="AU260" s="318">
        <f>+'1次効果'!AU484</f>
        <v>8.2653602651261047E-4</v>
      </c>
      <c r="AV260" s="318">
        <f>+'1次効果'!AV484</f>
        <v>8.5289484923320002E-4</v>
      </c>
      <c r="AW260" s="318">
        <f>+'1次効果'!AW484</f>
        <v>1.4188416149401098E-3</v>
      </c>
      <c r="AX260" s="318">
        <f>+'1次効果'!AX484</f>
        <v>8.3775187168566578E-3</v>
      </c>
      <c r="AY260" s="318">
        <f>+'1次効果'!AY484</f>
        <v>5.0485555683099925E-3</v>
      </c>
      <c r="AZ260" s="318">
        <f>+'1次効果'!AZ484</f>
        <v>5.4119607963470104E-3</v>
      </c>
      <c r="BA260" s="318">
        <f>+'1次効果'!BA484</f>
        <v>6.7012427795753466E-3</v>
      </c>
      <c r="BB260" s="318">
        <f>+'1次効果'!BB484</f>
        <v>1.1639290883502695E-2</v>
      </c>
      <c r="BC260" s="318">
        <f>+'1次効果'!BC484</f>
        <v>3.4364790072571043E-3</v>
      </c>
      <c r="BD260" s="318">
        <f>+'1次効果'!BD484</f>
        <v>2.9938848122549253E-2</v>
      </c>
      <c r="BE260" s="318">
        <f>+'1次効果'!BE484</f>
        <v>6.9752609319539962E-3</v>
      </c>
      <c r="BF260" s="318">
        <f>+'1次効果'!BF484</f>
        <v>1.2182105543316429E-2</v>
      </c>
      <c r="BG260" s="318">
        <f>+'1次効果'!BG484</f>
        <v>9.164773815224958E-3</v>
      </c>
      <c r="BH260" s="318">
        <f>+'1次効果'!BH484</f>
        <v>5.0687708815123468E-3</v>
      </c>
      <c r="BI260" s="318">
        <f>+'1次効果'!BI484</f>
        <v>9.0573412832626737E-3</v>
      </c>
      <c r="BJ260" s="318">
        <f>+'1次効果'!BJ484</f>
        <v>1.0032739503223727E-3</v>
      </c>
      <c r="BK260" s="318">
        <f>+'1次効果'!BK484</f>
        <v>6.4141742579125428E-3</v>
      </c>
      <c r="BL260" s="318">
        <f>+'1次効果'!BL484</f>
        <v>2.19082979325405E-2</v>
      </c>
      <c r="BM260" s="318">
        <f>+'1次効果'!BM484</f>
        <v>1.0960525542929886E-3</v>
      </c>
      <c r="BN260" s="318">
        <f>+'1次効果'!BN484</f>
        <v>2.9103108009155445E-3</v>
      </c>
      <c r="BO260" s="318">
        <f>+'1次効果'!BO484</f>
        <v>4.3973111633855673E-3</v>
      </c>
      <c r="BP260" s="318">
        <f>+'1次効果'!BP484</f>
        <v>2.4239335242651865E-3</v>
      </c>
      <c r="BQ260" s="318">
        <f>+'1次効果'!BQ484</f>
        <v>3.526471537574558E-3</v>
      </c>
      <c r="BR260" s="318">
        <f>+'1次効果'!BR484</f>
        <v>2.7804700310141758E-4</v>
      </c>
      <c r="BS260" s="318">
        <f>+'1次効果'!BS484</f>
        <v>2.0722671116680806E-4</v>
      </c>
      <c r="BT260" s="318">
        <f>+'1次効果'!BT484</f>
        <v>7.0075650365563026E-3</v>
      </c>
      <c r="BU260" s="318">
        <f>+'1次効果'!BU484</f>
        <v>4.6412489310921858E-4</v>
      </c>
      <c r="BV260" s="318">
        <f>+'1次効果'!BV484</f>
        <v>1.6814087448840816E-3</v>
      </c>
      <c r="BW260" s="318">
        <f>+'1次効果'!BW484</f>
        <v>9.3623327229911118E-4</v>
      </c>
      <c r="BX260" s="318">
        <f>+'1次効果'!BX484</f>
        <v>1.0099446118245196E-4</v>
      </c>
      <c r="BY260" s="318">
        <f>+'1次効果'!BY484</f>
        <v>8.909634937540712E-5</v>
      </c>
      <c r="BZ260" s="318">
        <f>+'1次効果'!BZ484</f>
        <v>3.2021011523156103E-4</v>
      </c>
      <c r="CA260" s="318">
        <f>+'1次効果'!CA484</f>
        <v>3.5399016937843472E-4</v>
      </c>
      <c r="CB260" s="318">
        <f>+'1次効果'!CB484</f>
        <v>2.2732268936404723E-4</v>
      </c>
      <c r="CC260" s="318">
        <f>+'1次効果'!CC484</f>
        <v>2.1844653970832283E-4</v>
      </c>
      <c r="CD260" s="318">
        <f>+'1次効果'!CD484</f>
        <v>5.4920395482204235E-4</v>
      </c>
      <c r="CE260" s="318">
        <f>+'1次効果'!CE484</f>
        <v>6.3309582085493239E-4</v>
      </c>
      <c r="CF260" s="318">
        <f>+'1次効果'!CF484</f>
        <v>1.1298796660109127E-3</v>
      </c>
      <c r="CG260" s="318">
        <f>+'1次効果'!CG484</f>
        <v>1.6107832020270862E-3</v>
      </c>
      <c r="CH260" s="318">
        <f>+'1次効果'!CH484</f>
        <v>1.2450187613633366E-4</v>
      </c>
      <c r="CI260" s="318">
        <f>+'1次効果'!CI484</f>
        <v>2.1389793906770202E-4</v>
      </c>
      <c r="CJ260" s="318">
        <f>+'1次効果'!CJ484</f>
        <v>5.7455426609933865E-4</v>
      </c>
      <c r="CK260" s="318">
        <f>+'1次効果'!CK484</f>
        <v>1.8682739659339304E-3</v>
      </c>
      <c r="CL260" s="318">
        <f>+'1次効果'!CL484</f>
        <v>2.2473812829725223E-4</v>
      </c>
      <c r="CM260" s="318">
        <f>+'1次効果'!CM484</f>
        <v>5.0870465043120023E-4</v>
      </c>
      <c r="CN260" s="318">
        <f>+'1次効果'!CN484</f>
        <v>5.0489371633231982E-4</v>
      </c>
      <c r="CO260" s="318">
        <f>+'1次効果'!CO484</f>
        <v>2.6445844487667382E-4</v>
      </c>
      <c r="CP260" s="318">
        <f>+'1次効果'!CP484</f>
        <v>2.9729796993756309E-3</v>
      </c>
      <c r="CQ260" s="318">
        <f>+'1次効果'!CQ484</f>
        <v>8.5952049943592362E-4</v>
      </c>
      <c r="CR260" s="318">
        <f>+'1次効果'!CR484</f>
        <v>2.694970975091087E-4</v>
      </c>
      <c r="CS260" s="318">
        <f>+'1次効果'!CS484</f>
        <v>3.1577263112344558E-4</v>
      </c>
      <c r="CT260" s="318">
        <f>+'1次効果'!CT484</f>
        <v>3.6893773141889443E-4</v>
      </c>
      <c r="CU260" s="318">
        <f>+'1次効果'!CU484</f>
        <v>6.6297568091777724E-4</v>
      </c>
      <c r="CV260" s="318">
        <f>+'1次効果'!CV484</f>
        <v>5.6212439271826297E-4</v>
      </c>
      <c r="CW260" s="318">
        <f>+'1次効果'!CW484</f>
        <v>1.2175047820071954E-3</v>
      </c>
      <c r="CX260" s="318">
        <f>+'1次効果'!CX484</f>
        <v>2.4914114125441545E-3</v>
      </c>
      <c r="CY260" s="318">
        <f>+'1次効果'!CY484</f>
        <v>3.8204759882117472E-4</v>
      </c>
      <c r="CZ260" s="318">
        <f>+'1次効果'!CZ484</f>
        <v>9.1786706446948807E-4</v>
      </c>
      <c r="DA260" s="318">
        <f>+'1次効果'!DA484</f>
        <v>7.0959444908975488E-4</v>
      </c>
      <c r="DB260" s="318">
        <f>+'1次効果'!DB484</f>
        <v>8.1313488008543365E-4</v>
      </c>
      <c r="DC260" s="319">
        <f>+'1次効果'!DC484</f>
        <v>1.1924584807141774E-3</v>
      </c>
      <c r="DD260" s="319">
        <f>+'1次効果'!DD484</f>
        <v>4.7644382962765038E-4</v>
      </c>
      <c r="DE260" s="319">
        <f>+'1次効果'!DE484</f>
        <v>1.2420786265604992E-2</v>
      </c>
      <c r="DF260" s="320">
        <f>+'1次効果'!DF484</f>
        <v>2.3402676435561082E-3</v>
      </c>
      <c r="DH260" s="340"/>
      <c r="DI260" s="331"/>
      <c r="DJ260" s="339"/>
      <c r="DK260" s="331"/>
      <c r="DL260" s="340"/>
      <c r="DM260" s="331"/>
      <c r="DN260" s="339"/>
      <c r="DO260" s="331"/>
      <c r="DP260" s="340"/>
    </row>
    <row r="261" spans="2:120" s="158" customFormat="1">
      <c r="B261" s="380" t="s">
        <v>99</v>
      </c>
      <c r="C261" s="417" t="s">
        <v>100</v>
      </c>
      <c r="D261" s="316">
        <f>+'1次効果'!D485</f>
        <v>2.9089658446641229E-4</v>
      </c>
      <c r="E261" s="318">
        <f>+'1次効果'!E485</f>
        <v>2.2703118489982463E-4</v>
      </c>
      <c r="F261" s="318">
        <f>+'1次効果'!F485</f>
        <v>7.6773579245537364E-4</v>
      </c>
      <c r="G261" s="318">
        <f>+'1次効果'!G485</f>
        <v>3.7432506895528192E-4</v>
      </c>
      <c r="H261" s="318">
        <f>+'1次効果'!H485</f>
        <v>2.0528949148942261E-4</v>
      </c>
      <c r="I261" s="318">
        <f>+'1次効果'!I485</f>
        <v>0</v>
      </c>
      <c r="J261" s="318">
        <f>+'1次効果'!J485</f>
        <v>0</v>
      </c>
      <c r="K261" s="318">
        <f>+'1次効果'!K485</f>
        <v>1.7174021845122302E-3</v>
      </c>
      <c r="L261" s="318">
        <f>+'1次効果'!L485</f>
        <v>1.2391225255959596E-4</v>
      </c>
      <c r="M261" s="318">
        <f>+'1次効果'!M485</f>
        <v>6.7311232226430312E-5</v>
      </c>
      <c r="N261" s="318">
        <f>+'1次効果'!N485</f>
        <v>7.1611748219314349E-5</v>
      </c>
      <c r="O261" s="318">
        <f>+'1次効果'!O485</f>
        <v>0</v>
      </c>
      <c r="P261" s="318">
        <f>+'1次効果'!P485</f>
        <v>1.491102153061666E-4</v>
      </c>
      <c r="Q261" s="318">
        <f>+'1次効果'!Q485</f>
        <v>1.1499181399348287E-3</v>
      </c>
      <c r="R261" s="318">
        <f>+'1次効果'!R485</f>
        <v>2.2542175651850711E-4</v>
      </c>
      <c r="S261" s="318">
        <f>+'1次効果'!S485</f>
        <v>3.3974869618260165E-4</v>
      </c>
      <c r="T261" s="318">
        <f>+'1次効果'!T485</f>
        <v>1.2304482392669445E-4</v>
      </c>
      <c r="U261" s="318">
        <f>+'1次効果'!U485</f>
        <v>1.2368118490843963E-4</v>
      </c>
      <c r="V261" s="318">
        <f>+'1次効果'!V485</f>
        <v>1.4381136793390864E-4</v>
      </c>
      <c r="W261" s="318">
        <f>+'1次効果'!W485</f>
        <v>2.0950672053473692E-4</v>
      </c>
      <c r="X261" s="318">
        <f>+'1次効果'!X485</f>
        <v>1.9539598203633263E-4</v>
      </c>
      <c r="Y261" s="318">
        <f>+'1次効果'!Y485</f>
        <v>1.2630132491830428E-4</v>
      </c>
      <c r="Z261" s="318">
        <f>+'1次効果'!Z485</f>
        <v>2.5307232516832902E-4</v>
      </c>
      <c r="AA261" s="318">
        <f>+'1次効果'!AA485</f>
        <v>1.7677304730101138E-4</v>
      </c>
      <c r="AB261" s="318">
        <f>+'1次効果'!AB485</f>
        <v>1.1428826455173421E-4</v>
      </c>
      <c r="AC261" s="318">
        <f>+'1次効果'!AC485</f>
        <v>2.37347366463131E-4</v>
      </c>
      <c r="AD261" s="318">
        <f>+'1次効果'!AD485</f>
        <v>1.5194485543676382E-4</v>
      </c>
      <c r="AE261" s="318">
        <f>+'1次効果'!AE485</f>
        <v>1.2039774398549197E-5</v>
      </c>
      <c r="AF261" s="318">
        <f>+'1次効果'!AF485</f>
        <v>2.9498974076555133E-4</v>
      </c>
      <c r="AG261" s="318">
        <f>+'1次効果'!AG485</f>
        <v>1.8902997390297282E-4</v>
      </c>
      <c r="AH261" s="318">
        <f>+'1次効果'!AH485</f>
        <v>1.0040160291917304</v>
      </c>
      <c r="AI261" s="318">
        <f>+'1次効果'!AI485</f>
        <v>6.8056593078856217E-4</v>
      </c>
      <c r="AJ261" s="318">
        <f>+'1次効果'!AJ485</f>
        <v>1.7331800669668468E-4</v>
      </c>
      <c r="AK261" s="318">
        <f>+'1次効果'!AK485</f>
        <v>7.925357001697473E-4</v>
      </c>
      <c r="AL261" s="318">
        <f>+'1次効果'!AL485</f>
        <v>1.2433536081798299E-4</v>
      </c>
      <c r="AM261" s="318">
        <f>+'1次効果'!AM485</f>
        <v>3.6737687717048218E-4</v>
      </c>
      <c r="AN261" s="318">
        <f>+'1次効果'!AN485</f>
        <v>0</v>
      </c>
      <c r="AO261" s="318">
        <f>+'1次効果'!AO485</f>
        <v>2.039477827840853E-4</v>
      </c>
      <c r="AP261" s="318">
        <f>+'1次効果'!AP485</f>
        <v>1.2232186943551829E-4</v>
      </c>
      <c r="AQ261" s="318">
        <f>+'1次効果'!AQ485</f>
        <v>4.6872043489117134E-5</v>
      </c>
      <c r="AR261" s="318">
        <f>+'1次効果'!AR485</f>
        <v>5.0245020807241547E-5</v>
      </c>
      <c r="AS261" s="318">
        <f>+'1次効果'!AS485</f>
        <v>9.9024911952693285E-5</v>
      </c>
      <c r="AT261" s="318">
        <f>+'1次効果'!AT485</f>
        <v>5.9365471258853841E-4</v>
      </c>
      <c r="AU261" s="318">
        <f>+'1次効果'!AU485</f>
        <v>1.6381575861225235E-4</v>
      </c>
      <c r="AV261" s="318">
        <f>+'1次効果'!AV485</f>
        <v>1.2193711635397413E-3</v>
      </c>
      <c r="AW261" s="318">
        <f>+'1次効果'!AW485</f>
        <v>1.1279623288111633E-3</v>
      </c>
      <c r="AX261" s="318">
        <f>+'1次効果'!AX485</f>
        <v>2.7741589414929228E-3</v>
      </c>
      <c r="AY261" s="318">
        <f>+'1次効果'!AY485</f>
        <v>4.56542457870687E-4</v>
      </c>
      <c r="AZ261" s="318">
        <f>+'1次効果'!AZ485</f>
        <v>1.9765048007181805E-4</v>
      </c>
      <c r="BA261" s="318">
        <f>+'1次効果'!BA485</f>
        <v>1.6707125452338776E-3</v>
      </c>
      <c r="BB261" s="318">
        <f>+'1次効果'!BB485</f>
        <v>1.2787528105028783E-3</v>
      </c>
      <c r="BC261" s="318">
        <f>+'1次効果'!BC485</f>
        <v>2.7843132004239633E-4</v>
      </c>
      <c r="BD261" s="318">
        <f>+'1次効果'!BD485</f>
        <v>7.3442030610090846E-4</v>
      </c>
      <c r="BE261" s="318">
        <f>+'1次効果'!BE485</f>
        <v>3.8245186787979794E-4</v>
      </c>
      <c r="BF261" s="318">
        <f>+'1次効果'!BF485</f>
        <v>3.5721606948630196E-4</v>
      </c>
      <c r="BG261" s="318">
        <f>+'1次効果'!BG485</f>
        <v>2.3365228234855664E-3</v>
      </c>
      <c r="BH261" s="318">
        <f>+'1次効果'!BH485</f>
        <v>6.3755522884946939E-3</v>
      </c>
      <c r="BI261" s="318">
        <f>+'1次効果'!BI485</f>
        <v>2.1792111391153749E-3</v>
      </c>
      <c r="BJ261" s="318">
        <f>+'1次効果'!BJ485</f>
        <v>1.3169699379602334E-3</v>
      </c>
      <c r="BK261" s="318">
        <f>+'1次効果'!BK485</f>
        <v>1.0789146173824039E-3</v>
      </c>
      <c r="BL261" s="318">
        <f>+'1次効果'!BL485</f>
        <v>1.0224084220201882E-3</v>
      </c>
      <c r="BM261" s="318">
        <f>+'1次効果'!BM485</f>
        <v>2.5572749691674298E-5</v>
      </c>
      <c r="BN261" s="318">
        <f>+'1次効果'!BN485</f>
        <v>1.0938130899839355E-4</v>
      </c>
      <c r="BO261" s="318">
        <f>+'1次効果'!BO485</f>
        <v>1.6775899385499673E-4</v>
      </c>
      <c r="BP261" s="318">
        <f>+'1次効果'!BP485</f>
        <v>5.2638483864543475E-4</v>
      </c>
      <c r="BQ261" s="318">
        <f>+'1次効果'!BQ485</f>
        <v>6.0317612587439367E-4</v>
      </c>
      <c r="BR261" s="318">
        <f>+'1次効果'!BR485</f>
        <v>2.8517994663747743E-4</v>
      </c>
      <c r="BS261" s="318">
        <f>+'1次効果'!BS485</f>
        <v>4.211963630509891E-5</v>
      </c>
      <c r="BT261" s="318">
        <f>+'1次効果'!BT485</f>
        <v>2.2121339955500938E-4</v>
      </c>
      <c r="BU261" s="318">
        <f>+'1次効果'!BU485</f>
        <v>8.039271259051141E-4</v>
      </c>
      <c r="BV261" s="318">
        <f>+'1次効果'!BV485</f>
        <v>8.6601813464580926E-5</v>
      </c>
      <c r="BW261" s="318">
        <f>+'1次効果'!BW485</f>
        <v>4.6806708715911714E-5</v>
      </c>
      <c r="BX261" s="318">
        <f>+'1次効果'!BX485</f>
        <v>8.8887735204785236E-6</v>
      </c>
      <c r="BY261" s="318">
        <f>+'1次効果'!BY485</f>
        <v>6.2128914218820692E-6</v>
      </c>
      <c r="BZ261" s="318">
        <f>+'1次効果'!BZ485</f>
        <v>9.1790352906789956E-6</v>
      </c>
      <c r="CA261" s="318">
        <f>+'1次効果'!CA485</f>
        <v>8.1030103666772434E-5</v>
      </c>
      <c r="CB261" s="318">
        <f>+'1次効果'!CB485</f>
        <v>3.0435183354378365E-4</v>
      </c>
      <c r="CC261" s="318">
        <f>+'1次効果'!CC485</f>
        <v>2.8564723831580745E-4</v>
      </c>
      <c r="CD261" s="318">
        <f>+'1次効果'!CD485</f>
        <v>1.2606599232242437E-4</v>
      </c>
      <c r="CE261" s="318">
        <f>+'1次効果'!CE485</f>
        <v>3.0657850474395974E-4</v>
      </c>
      <c r="CF261" s="318">
        <f>+'1次効果'!CF485</f>
        <v>1.4991481864733624E-4</v>
      </c>
      <c r="CG261" s="318">
        <f>+'1次効果'!CG485</f>
        <v>4.5978510310627738E-5</v>
      </c>
      <c r="CH261" s="318">
        <f>+'1次効果'!CH485</f>
        <v>1.0095861749512467E-4</v>
      </c>
      <c r="CI261" s="318">
        <f>+'1次効果'!CI485</f>
        <v>7.8494479996555399E-5</v>
      </c>
      <c r="CJ261" s="318">
        <f>+'1次効果'!CJ485</f>
        <v>1.571719617457179E-4</v>
      </c>
      <c r="CK261" s="318">
        <f>+'1次効果'!CK485</f>
        <v>1.1481624012821971E-4</v>
      </c>
      <c r="CL261" s="318">
        <f>+'1次効果'!CL485</f>
        <v>1.4634719217250367E-4</v>
      </c>
      <c r="CM261" s="318">
        <f>+'1次効果'!CM485</f>
        <v>5.7155875684715967E-5</v>
      </c>
      <c r="CN261" s="318">
        <f>+'1次効果'!CN485</f>
        <v>2.5665773863873701E-4</v>
      </c>
      <c r="CO261" s="318">
        <f>+'1次効果'!CO485</f>
        <v>5.5576618747319573E-5</v>
      </c>
      <c r="CP261" s="318">
        <f>+'1次効果'!CP485</f>
        <v>1.7795026214881832E-4</v>
      </c>
      <c r="CQ261" s="318">
        <f>+'1次効果'!CQ485</f>
        <v>1.9356961967816684E-4</v>
      </c>
      <c r="CR261" s="318">
        <f>+'1次効果'!CR485</f>
        <v>1.5629441048231656E-4</v>
      </c>
      <c r="CS261" s="318">
        <f>+'1次効果'!CS485</f>
        <v>1.7906647923359451E-4</v>
      </c>
      <c r="CT261" s="318">
        <f>+'1次効果'!CT485</f>
        <v>2.096765992973284E-4</v>
      </c>
      <c r="CU261" s="318">
        <f>+'1次効果'!CU485</f>
        <v>5.2963699820756879E-4</v>
      </c>
      <c r="CV261" s="318">
        <f>+'1次効果'!CV485</f>
        <v>6.9715512082017535E-4</v>
      </c>
      <c r="CW261" s="318">
        <f>+'1次効果'!CW485</f>
        <v>8.6505169518915736E-5</v>
      </c>
      <c r="CX261" s="318">
        <f>+'1次効果'!CX485</f>
        <v>5.6640885170914533E-3</v>
      </c>
      <c r="CY261" s="318">
        <f>+'1次効果'!CY485</f>
        <v>4.7546916276083505E-5</v>
      </c>
      <c r="CZ261" s="318">
        <f>+'1次効果'!CZ485</f>
        <v>2.4551850227615612E-4</v>
      </c>
      <c r="DA261" s="318">
        <f>+'1次効果'!DA485</f>
        <v>7.283380641791183E-5</v>
      </c>
      <c r="DB261" s="318">
        <f>+'1次効果'!DB485</f>
        <v>1.1219269145693106E-4</v>
      </c>
      <c r="DC261" s="319">
        <f>+'1次効果'!DC485</f>
        <v>4.6130676614338959E-4</v>
      </c>
      <c r="DD261" s="319">
        <f>+'1次効果'!DD485</f>
        <v>1.9797129213631746E-4</v>
      </c>
      <c r="DE261" s="319">
        <f>+'1次効果'!DE485</f>
        <v>1.4250991179952613E-3</v>
      </c>
      <c r="DF261" s="320">
        <f>+'1次効果'!DF485</f>
        <v>2.9831781968547248E-4</v>
      </c>
      <c r="DH261" s="340"/>
      <c r="DI261" s="331"/>
      <c r="DJ261" s="339"/>
      <c r="DK261" s="331"/>
      <c r="DL261" s="340"/>
      <c r="DM261" s="331"/>
      <c r="DN261" s="339"/>
      <c r="DO261" s="331"/>
      <c r="DP261" s="340"/>
    </row>
    <row r="262" spans="2:120" s="158" customFormat="1" ht="24">
      <c r="B262" s="380" t="s">
        <v>101</v>
      </c>
      <c r="C262" s="417" t="s">
        <v>102</v>
      </c>
      <c r="D262" s="316">
        <f>+'1次効果'!D486</f>
        <v>1.8227741863979807E-6</v>
      </c>
      <c r="E262" s="318">
        <f>+'1次効果'!E486</f>
        <v>8.4259869726101365E-7</v>
      </c>
      <c r="F262" s="318">
        <f>+'1次効果'!F486</f>
        <v>1.3551254572828786E-6</v>
      </c>
      <c r="G262" s="318">
        <f>+'1次効果'!G486</f>
        <v>6.7348483900242235E-7</v>
      </c>
      <c r="H262" s="318">
        <f>+'1次効果'!H486</f>
        <v>8.9662272062786023E-6</v>
      </c>
      <c r="I262" s="318">
        <f>+'1次効果'!I486</f>
        <v>0</v>
      </c>
      <c r="J262" s="318">
        <f>+'1次効果'!J486</f>
        <v>0</v>
      </c>
      <c r="K262" s="318">
        <f>+'1次効果'!K486</f>
        <v>7.9453011277437493E-5</v>
      </c>
      <c r="L262" s="318">
        <f>+'1次効果'!L486</f>
        <v>1.6774180979535919E-6</v>
      </c>
      <c r="M262" s="318">
        <f>+'1次効果'!M486</f>
        <v>9.1535693100355711E-7</v>
      </c>
      <c r="N262" s="318">
        <f>+'1次効果'!N486</f>
        <v>6.7351497358354184E-7</v>
      </c>
      <c r="O262" s="318">
        <f>+'1次効果'!O486</f>
        <v>0</v>
      </c>
      <c r="P262" s="318">
        <f>+'1次効果'!P486</f>
        <v>4.2598433442580358E-6</v>
      </c>
      <c r="Q262" s="318">
        <f>+'1次効果'!Q486</f>
        <v>1.591315171779577E-4</v>
      </c>
      <c r="R262" s="318">
        <f>+'1次効果'!R486</f>
        <v>1.0835501210320547E-5</v>
      </c>
      <c r="S262" s="318">
        <f>+'1次効果'!S486</f>
        <v>2.1315792312922917E-5</v>
      </c>
      <c r="T262" s="318">
        <f>+'1次効果'!T486</f>
        <v>1.7037107630778936E-6</v>
      </c>
      <c r="U262" s="318">
        <f>+'1次効果'!U486</f>
        <v>2.408349250244452E-6</v>
      </c>
      <c r="V262" s="318">
        <f>+'1次効果'!V486</f>
        <v>2.9488922559072195E-6</v>
      </c>
      <c r="W262" s="318">
        <f>+'1次効果'!W486</f>
        <v>1.881000466098557E-6</v>
      </c>
      <c r="X262" s="318">
        <f>+'1次効果'!X486</f>
        <v>1.523225269544034E-6</v>
      </c>
      <c r="Y262" s="318">
        <f>+'1次効果'!Y486</f>
        <v>1.7251780283845558E-7</v>
      </c>
      <c r="Z262" s="318">
        <f>+'1次効果'!Z486</f>
        <v>8.9853846436105016E-7</v>
      </c>
      <c r="AA262" s="318">
        <f>+'1次効果'!AA486</f>
        <v>8.556475792102661E-7</v>
      </c>
      <c r="AB262" s="318">
        <f>+'1次効果'!AB486</f>
        <v>8.9979015591627537E-7</v>
      </c>
      <c r="AC262" s="318">
        <f>+'1次効果'!AC486</f>
        <v>2.0972462547458293E-6</v>
      </c>
      <c r="AD262" s="318">
        <f>+'1次効果'!AD486</f>
        <v>5.6175610837413366E-6</v>
      </c>
      <c r="AE262" s="318">
        <f>+'1次効果'!AE486</f>
        <v>5.4622847831941784E-8</v>
      </c>
      <c r="AF262" s="318">
        <f>+'1次効果'!AF486</f>
        <v>2.471307039947922E-5</v>
      </c>
      <c r="AG262" s="318">
        <f>+'1次効果'!AG486</f>
        <v>2.6766589872530643E-6</v>
      </c>
      <c r="AH262" s="318">
        <f>+'1次効果'!AH486</f>
        <v>1.503074354772223E-6</v>
      </c>
      <c r="AI262" s="318">
        <f>+'1次効果'!AI486</f>
        <v>1.00272405181918</v>
      </c>
      <c r="AJ262" s="318">
        <f>+'1次効果'!AJ486</f>
        <v>3.078667155414993E-6</v>
      </c>
      <c r="AK262" s="318">
        <f>+'1次効果'!AK486</f>
        <v>7.2699182948186727E-6</v>
      </c>
      <c r="AL262" s="318">
        <f>+'1次効果'!AL486</f>
        <v>1.9910593467457944E-5</v>
      </c>
      <c r="AM262" s="318">
        <f>+'1次効果'!AM486</f>
        <v>5.0941516029762121E-6</v>
      </c>
      <c r="AN262" s="318">
        <f>+'1次効果'!AN486</f>
        <v>0</v>
      </c>
      <c r="AO262" s="318">
        <f>+'1次効果'!AO486</f>
        <v>7.1045366547371521E-7</v>
      </c>
      <c r="AP262" s="318">
        <f>+'1次効果'!AP486</f>
        <v>6.737048549245376E-6</v>
      </c>
      <c r="AQ262" s="318">
        <f>+'1次効果'!AQ486</f>
        <v>4.8138663596061029E-7</v>
      </c>
      <c r="AR262" s="318">
        <f>+'1次効果'!AR486</f>
        <v>9.6917749319642245E-7</v>
      </c>
      <c r="AS262" s="318">
        <f>+'1次効果'!AS486</f>
        <v>1.6194978630854204E-6</v>
      </c>
      <c r="AT262" s="318">
        <f>+'1次効果'!AT486</f>
        <v>5.6390925444118503E-6</v>
      </c>
      <c r="AU262" s="318">
        <f>+'1次効果'!AU486</f>
        <v>1.3610546948581129E-6</v>
      </c>
      <c r="AV262" s="318">
        <f>+'1次効果'!AV486</f>
        <v>1.6722528723130966E-6</v>
      </c>
      <c r="AW262" s="318">
        <f>+'1次効果'!AW486</f>
        <v>4.4619642044982451E-6</v>
      </c>
      <c r="AX262" s="318">
        <f>+'1次効果'!AX486</f>
        <v>2.1163667925062911E-6</v>
      </c>
      <c r="AY262" s="318">
        <f>+'1次効果'!AY486</f>
        <v>8.1603841452975265E-6</v>
      </c>
      <c r="AZ262" s="318">
        <f>+'1次効果'!AZ486</f>
        <v>7.0519811272967388E-6</v>
      </c>
      <c r="BA262" s="318">
        <f>+'1次効果'!BA486</f>
        <v>2.1039338544870644E-6</v>
      </c>
      <c r="BB262" s="318">
        <f>+'1次効果'!BB486</f>
        <v>1.0929109722634274E-6</v>
      </c>
      <c r="BC262" s="318">
        <f>+'1次効果'!BC486</f>
        <v>6.5424956359551558E-6</v>
      </c>
      <c r="BD262" s="318">
        <f>+'1次効果'!BD486</f>
        <v>2.019921659287094E-6</v>
      </c>
      <c r="BE262" s="318">
        <f>+'1次効果'!BE486</f>
        <v>3.9103192489925854E-6</v>
      </c>
      <c r="BF262" s="318">
        <f>+'1次効果'!BF486</f>
        <v>1.1289010044241557E-6</v>
      </c>
      <c r="BG262" s="318">
        <f>+'1次効果'!BG486</f>
        <v>3.4785202540580419E-6</v>
      </c>
      <c r="BH262" s="318">
        <f>+'1次効果'!BH486</f>
        <v>5.0803964898475386E-6</v>
      </c>
      <c r="BI262" s="318">
        <f>+'1次効果'!BI486</f>
        <v>3.6014743980998464E-6</v>
      </c>
      <c r="BJ262" s="318">
        <f>+'1次効果'!BJ486</f>
        <v>2.2699208601968546E-6</v>
      </c>
      <c r="BK262" s="318">
        <f>+'1次効果'!BK486</f>
        <v>1.2422352030999351E-6</v>
      </c>
      <c r="BL262" s="318">
        <f>+'1次効果'!BL486</f>
        <v>3.3326741333360698E-5</v>
      </c>
      <c r="BM262" s="318">
        <f>+'1次効果'!BM486</f>
        <v>1.0895692937278751E-6</v>
      </c>
      <c r="BN262" s="318">
        <f>+'1次効果'!BN486</f>
        <v>1.5051728807396479E-6</v>
      </c>
      <c r="BO262" s="318">
        <f>+'1次効果'!BO486</f>
        <v>2.2378200341121099E-6</v>
      </c>
      <c r="BP262" s="318">
        <f>+'1次効果'!BP486</f>
        <v>2.5116057471806988E-6</v>
      </c>
      <c r="BQ262" s="318">
        <f>+'1次効果'!BQ486</f>
        <v>3.5832437287890468E-6</v>
      </c>
      <c r="BR262" s="318">
        <f>+'1次効果'!BR486</f>
        <v>2.0822777499794894E-6</v>
      </c>
      <c r="BS262" s="318">
        <f>+'1次効果'!BS486</f>
        <v>7.0461739754187121E-5</v>
      </c>
      <c r="BT262" s="318">
        <f>+'1次効果'!BT486</f>
        <v>2.396567770419229E-6</v>
      </c>
      <c r="BU262" s="318">
        <f>+'1次効果'!BU486</f>
        <v>2.5257158040843687E-6</v>
      </c>
      <c r="BV262" s="318">
        <f>+'1次効果'!BV486</f>
        <v>3.1947605855625798E-6</v>
      </c>
      <c r="BW262" s="318">
        <f>+'1次効果'!BW486</f>
        <v>3.8901799030423865E-6</v>
      </c>
      <c r="BX262" s="318">
        <f>+'1次効果'!BX486</f>
        <v>3.4264708949469873E-7</v>
      </c>
      <c r="BY262" s="318">
        <f>+'1次効果'!BY486</f>
        <v>2.6510213421134247E-7</v>
      </c>
      <c r="BZ262" s="318">
        <f>+'1次効果'!BZ486</f>
        <v>3.7887624292514658E-7</v>
      </c>
      <c r="CA262" s="318">
        <f>+'1次効果'!CA486</f>
        <v>3.6356869813229591E-6</v>
      </c>
      <c r="CB262" s="318">
        <f>+'1次効果'!CB486</f>
        <v>1.026717842699268E-6</v>
      </c>
      <c r="CC262" s="318">
        <f>+'1次効果'!CC486</f>
        <v>1.383399549187064E-6</v>
      </c>
      <c r="CD262" s="318">
        <f>+'1次効果'!CD486</f>
        <v>1.9759359781553241E-6</v>
      </c>
      <c r="CE262" s="318">
        <f>+'1次効果'!CE486</f>
        <v>6.8234506126150395E-7</v>
      </c>
      <c r="CF262" s="318">
        <f>+'1次効果'!CF486</f>
        <v>1.1635214559177295E-6</v>
      </c>
      <c r="CG262" s="318">
        <f>+'1次効果'!CG486</f>
        <v>1.5616536152115272E-6</v>
      </c>
      <c r="CH262" s="318">
        <f>+'1次効果'!CH486</f>
        <v>1.3778509318049684E-5</v>
      </c>
      <c r="CI262" s="318">
        <f>+'1次効果'!CI486</f>
        <v>6.3356835161146031E-5</v>
      </c>
      <c r="CJ262" s="318">
        <f>+'1次効果'!CJ486</f>
        <v>7.6375947658091552E-6</v>
      </c>
      <c r="CK262" s="318">
        <f>+'1次効果'!CK486</f>
        <v>8.7542323624501796E-7</v>
      </c>
      <c r="CL262" s="318">
        <f>+'1次効果'!CL486</f>
        <v>3.568504947140469E-5</v>
      </c>
      <c r="CM262" s="318">
        <f>+'1次効果'!CM486</f>
        <v>1.6875952663616322E-6</v>
      </c>
      <c r="CN262" s="318">
        <f>+'1次効果'!CN486</f>
        <v>7.6825288462238136E-6</v>
      </c>
      <c r="CO262" s="318">
        <f>+'1次効果'!CO486</f>
        <v>2.0785026020390885E-6</v>
      </c>
      <c r="CP262" s="318">
        <f>+'1次効果'!CP486</f>
        <v>1.6543271046473908E-5</v>
      </c>
      <c r="CQ262" s="318">
        <f>+'1次効果'!CQ486</f>
        <v>1.5592221206736155E-6</v>
      </c>
      <c r="CR262" s="318">
        <f>+'1次効果'!CR486</f>
        <v>5.7625728261872883E-6</v>
      </c>
      <c r="CS262" s="318">
        <f>+'1次効果'!CS486</f>
        <v>3.3905218549432367E-6</v>
      </c>
      <c r="CT262" s="318">
        <f>+'1次効果'!CT486</f>
        <v>1.8337791233003571E-6</v>
      </c>
      <c r="CU262" s="318">
        <f>+'1次効果'!CU486</f>
        <v>2.4594764058610786E-5</v>
      </c>
      <c r="CV262" s="318">
        <f>+'1次効果'!CV486</f>
        <v>1.5344108573335548E-5</v>
      </c>
      <c r="CW262" s="318">
        <f>+'1次効果'!CW486</f>
        <v>2.5057078333457613E-6</v>
      </c>
      <c r="CX262" s="318">
        <f>+'1次効果'!CX486</f>
        <v>1.5591517024789901E-6</v>
      </c>
      <c r="CY262" s="318">
        <f>+'1次効果'!CY486</f>
        <v>1.6818973635293153E-6</v>
      </c>
      <c r="CZ262" s="318">
        <f>+'1次効果'!CZ486</f>
        <v>1.361493839352158E-5</v>
      </c>
      <c r="DA262" s="318">
        <f>+'1次効果'!DA486</f>
        <v>2.1348799539419465E-6</v>
      </c>
      <c r="DB262" s="318">
        <f>+'1次効果'!DB486</f>
        <v>8.6440736947710588E-6</v>
      </c>
      <c r="DC262" s="319">
        <f>+'1次効果'!DC486</f>
        <v>8.0284986465127089E-6</v>
      </c>
      <c r="DD262" s="319">
        <f>+'1次効果'!DD486</f>
        <v>2.6610534236478966E-5</v>
      </c>
      <c r="DE262" s="319">
        <f>+'1次効果'!DE486</f>
        <v>2.117698554465701E-6</v>
      </c>
      <c r="DF262" s="320">
        <f>+'1次効果'!DF486</f>
        <v>3.916468372437284E-5</v>
      </c>
      <c r="DH262" s="340"/>
      <c r="DI262" s="331"/>
      <c r="DJ262" s="339"/>
      <c r="DK262" s="331"/>
      <c r="DL262" s="340"/>
      <c r="DM262" s="331"/>
      <c r="DN262" s="339"/>
      <c r="DO262" s="331"/>
      <c r="DP262" s="340"/>
    </row>
    <row r="263" spans="2:120" s="158" customFormat="1">
      <c r="B263" s="380" t="s">
        <v>103</v>
      </c>
      <c r="C263" s="417" t="s">
        <v>104</v>
      </c>
      <c r="D263" s="316">
        <f>+'1次効果'!D487</f>
        <v>6.9262720915904283E-6</v>
      </c>
      <c r="E263" s="318">
        <f>+'1次効果'!E487</f>
        <v>5.3436722261895516E-6</v>
      </c>
      <c r="F263" s="318">
        <f>+'1次効果'!F487</f>
        <v>9.7351758753835766E-6</v>
      </c>
      <c r="G263" s="318">
        <f>+'1次効果'!G487</f>
        <v>2.4717686012391625E-5</v>
      </c>
      <c r="H263" s="318">
        <f>+'1次効果'!H487</f>
        <v>5.5172295607030449E-6</v>
      </c>
      <c r="I263" s="318">
        <f>+'1次効果'!I487</f>
        <v>0</v>
      </c>
      <c r="J263" s="318">
        <f>+'1次効果'!J487</f>
        <v>0</v>
      </c>
      <c r="K263" s="318">
        <f>+'1次効果'!K487</f>
        <v>1.9468823930112258E-5</v>
      </c>
      <c r="L263" s="318">
        <f>+'1次効果'!L487</f>
        <v>4.2075938211826777E-5</v>
      </c>
      <c r="M263" s="318">
        <f>+'1次効果'!M487</f>
        <v>2.4931182993155897E-4</v>
      </c>
      <c r="N263" s="318">
        <f>+'1次効果'!N487</f>
        <v>8.4069824379043414E-6</v>
      </c>
      <c r="O263" s="318">
        <f>+'1次効果'!O487</f>
        <v>0</v>
      </c>
      <c r="P263" s="318">
        <f>+'1次効果'!P487</f>
        <v>2.1339333313372898E-5</v>
      </c>
      <c r="Q263" s="318">
        <f>+'1次効果'!Q487</f>
        <v>2.4082541269715915E-5</v>
      </c>
      <c r="R263" s="318">
        <f>+'1次効果'!R487</f>
        <v>1.137123914837519E-5</v>
      </c>
      <c r="S263" s="318">
        <f>+'1次効果'!S487</f>
        <v>1.0941030547201545E-3</v>
      </c>
      <c r="T263" s="318">
        <f>+'1次効果'!T487</f>
        <v>7.8647608559415183E-6</v>
      </c>
      <c r="U263" s="318">
        <f>+'1次効果'!U487</f>
        <v>5.4012208968725511E-6</v>
      </c>
      <c r="V263" s="318">
        <f>+'1次効果'!V487</f>
        <v>6.5472921246294672E-6</v>
      </c>
      <c r="W263" s="318">
        <f>+'1次効果'!W487</f>
        <v>1.6198556779679873E-5</v>
      </c>
      <c r="X263" s="318">
        <f>+'1次効果'!X487</f>
        <v>5.1139616419553801E-5</v>
      </c>
      <c r="Y263" s="318">
        <f>+'1次効果'!Y487</f>
        <v>5.7935156974608429E-6</v>
      </c>
      <c r="Z263" s="318">
        <f>+'1次効果'!Z487</f>
        <v>3.05697439403849E-5</v>
      </c>
      <c r="AA263" s="318">
        <f>+'1次効果'!AA487</f>
        <v>7.5938918742139014E-6</v>
      </c>
      <c r="AB263" s="318">
        <f>+'1次効果'!AB487</f>
        <v>1.0447480841636024E-5</v>
      </c>
      <c r="AC263" s="318">
        <f>+'1次効果'!AC487</f>
        <v>2.7246992570355587E-4</v>
      </c>
      <c r="AD263" s="318">
        <f>+'1次効果'!AD487</f>
        <v>1.9752347178376116E-4</v>
      </c>
      <c r="AE263" s="318">
        <f>+'1次効果'!AE487</f>
        <v>5.434250266638121E-7</v>
      </c>
      <c r="AF263" s="318">
        <f>+'1次効果'!AF487</f>
        <v>7.5474557488577159E-6</v>
      </c>
      <c r="AG263" s="318">
        <f>+'1次効果'!AG487</f>
        <v>1.9371275800353016E-4</v>
      </c>
      <c r="AH263" s="318">
        <f>+'1次効果'!AH487</f>
        <v>2.2084214639121747E-5</v>
      </c>
      <c r="AI263" s="318">
        <f>+'1次効果'!AI487</f>
        <v>9.0311200566543073E-6</v>
      </c>
      <c r="AJ263" s="318">
        <f>+'1次効果'!AJ487</f>
        <v>1.002595708242366</v>
      </c>
      <c r="AK263" s="318">
        <f>+'1次効果'!AK487</f>
        <v>1.0322854858053176E-5</v>
      </c>
      <c r="AL263" s="318">
        <f>+'1次効果'!AL487</f>
        <v>1.2734906724554279E-5</v>
      </c>
      <c r="AM263" s="318">
        <f>+'1次効果'!AM487</f>
        <v>1.3005843563946673E-4</v>
      </c>
      <c r="AN263" s="318">
        <f>+'1次効果'!AN487</f>
        <v>0</v>
      </c>
      <c r="AO263" s="318">
        <f>+'1次効果'!AO487</f>
        <v>4.8357869980636833E-6</v>
      </c>
      <c r="AP263" s="318">
        <f>+'1次効果'!AP487</f>
        <v>8.7807675982968607E-6</v>
      </c>
      <c r="AQ263" s="318">
        <f>+'1次効果'!AQ487</f>
        <v>2.5848763930467061E-6</v>
      </c>
      <c r="AR263" s="318">
        <f>+'1次効果'!AR487</f>
        <v>5.8058311106761601E-6</v>
      </c>
      <c r="AS263" s="318">
        <f>+'1次効果'!AS487</f>
        <v>2.2419565671693014E-4</v>
      </c>
      <c r="AT263" s="318">
        <f>+'1次効果'!AT487</f>
        <v>4.9512277254227561E-5</v>
      </c>
      <c r="AU263" s="318">
        <f>+'1次効果'!AU487</f>
        <v>2.7677038458623231E-5</v>
      </c>
      <c r="AV263" s="318">
        <f>+'1次効果'!AV487</f>
        <v>1.0744530848879905E-5</v>
      </c>
      <c r="AW263" s="318">
        <f>+'1次効果'!AW487</f>
        <v>9.4795792420951291E-6</v>
      </c>
      <c r="AX263" s="318">
        <f>+'1次効果'!AX487</f>
        <v>3.9167833019053357E-4</v>
      </c>
      <c r="AY263" s="318">
        <f>+'1次効果'!AY487</f>
        <v>6.5748531737465398E-4</v>
      </c>
      <c r="AZ263" s="318">
        <f>+'1次効果'!AZ487</f>
        <v>2.7328994989108996E-4</v>
      </c>
      <c r="BA263" s="318">
        <f>+'1次効果'!BA487</f>
        <v>1.9376641049097135E-5</v>
      </c>
      <c r="BB263" s="318">
        <f>+'1次効果'!BB487</f>
        <v>1.3938023837074454E-4</v>
      </c>
      <c r="BC263" s="318">
        <f>+'1次効果'!BC487</f>
        <v>4.987133051773596E-5</v>
      </c>
      <c r="BD263" s="318">
        <f>+'1次効果'!BD487</f>
        <v>2.9277021486329087E-4</v>
      </c>
      <c r="BE263" s="318">
        <f>+'1次効果'!BE487</f>
        <v>4.0671483434428615E-5</v>
      </c>
      <c r="BF263" s="318">
        <f>+'1次効果'!BF487</f>
        <v>4.5320198183244155E-5</v>
      </c>
      <c r="BG263" s="318">
        <f>+'1次効果'!BG487</f>
        <v>5.874875106414107E-4</v>
      </c>
      <c r="BH263" s="318">
        <f>+'1次効果'!BH487</f>
        <v>4.4194067338278501E-4</v>
      </c>
      <c r="BI263" s="318">
        <f>+'1次効果'!BI487</f>
        <v>1.0531168668243687E-5</v>
      </c>
      <c r="BJ263" s="318">
        <f>+'1次効果'!BJ487</f>
        <v>4.4011656077434407E-5</v>
      </c>
      <c r="BK263" s="318">
        <f>+'1次効果'!BK487</f>
        <v>4.4582130876172978E-4</v>
      </c>
      <c r="BL263" s="318">
        <f>+'1次効果'!BL487</f>
        <v>4.1377857416819927E-4</v>
      </c>
      <c r="BM263" s="318">
        <f>+'1次効果'!BM487</f>
        <v>1.4912834261392315E-4</v>
      </c>
      <c r="BN263" s="318">
        <f>+'1次効果'!BN487</f>
        <v>1.6366455174278245E-4</v>
      </c>
      <c r="BO263" s="318">
        <f>+'1次効果'!BO487</f>
        <v>1.0221885721989441E-4</v>
      </c>
      <c r="BP263" s="318">
        <f>+'1次効果'!BP487</f>
        <v>7.8188191489709344E-6</v>
      </c>
      <c r="BQ263" s="318">
        <f>+'1次効果'!BQ487</f>
        <v>1.0897913794081399E-5</v>
      </c>
      <c r="BR263" s="318">
        <f>+'1次効果'!BR487</f>
        <v>1.1902074890063725E-5</v>
      </c>
      <c r="BS263" s="318">
        <f>+'1次効果'!BS487</f>
        <v>7.3067712067531156E-6</v>
      </c>
      <c r="BT263" s="318">
        <f>+'1次効果'!BT487</f>
        <v>9.7296584393287673E-6</v>
      </c>
      <c r="BU263" s="318">
        <f>+'1次効果'!BU487</f>
        <v>5.6724854857623611E-6</v>
      </c>
      <c r="BV263" s="318">
        <f>+'1次効果'!BV487</f>
        <v>5.7232274756211914E-6</v>
      </c>
      <c r="BW263" s="318">
        <f>+'1次効果'!BW487</f>
        <v>2.8199248367476444E-6</v>
      </c>
      <c r="BX263" s="318">
        <f>+'1次効果'!BX487</f>
        <v>7.3752472243293011E-7</v>
      </c>
      <c r="BY263" s="318">
        <f>+'1次効果'!BY487</f>
        <v>7.3783418605187746E-7</v>
      </c>
      <c r="BZ263" s="318">
        <f>+'1次効果'!BZ487</f>
        <v>2.7912548047978536E-6</v>
      </c>
      <c r="CA263" s="318">
        <f>+'1次効果'!CA487</f>
        <v>1.0309822562369129E-5</v>
      </c>
      <c r="CB263" s="318">
        <f>+'1次効果'!CB487</f>
        <v>5.6720704672931911E-6</v>
      </c>
      <c r="CC263" s="318">
        <f>+'1次効果'!CC487</f>
        <v>3.4187935043361598E-6</v>
      </c>
      <c r="CD263" s="318">
        <f>+'1次効果'!CD487</f>
        <v>1.407150779343208E-5</v>
      </c>
      <c r="CE263" s="318">
        <f>+'1次効果'!CE487</f>
        <v>3.5191456738095991E-6</v>
      </c>
      <c r="CF263" s="318">
        <f>+'1次効果'!CF487</f>
        <v>5.679674050228818E-6</v>
      </c>
      <c r="CG263" s="318">
        <f>+'1次効果'!CG487</f>
        <v>1.8409828585992664E-6</v>
      </c>
      <c r="CH263" s="318">
        <f>+'1次効果'!CH487</f>
        <v>1.3725563298170487E-6</v>
      </c>
      <c r="CI263" s="318">
        <f>+'1次効果'!CI487</f>
        <v>3.7970605021533338E-6</v>
      </c>
      <c r="CJ263" s="318">
        <f>+'1次効果'!CJ487</f>
        <v>6.9464852134945503E-6</v>
      </c>
      <c r="CK263" s="318">
        <f>+'1次効果'!CK487</f>
        <v>5.617505354475452E-6</v>
      </c>
      <c r="CL263" s="318">
        <f>+'1次効果'!CL487</f>
        <v>5.0385188744750853E-6</v>
      </c>
      <c r="CM263" s="318">
        <f>+'1次効果'!CM487</f>
        <v>3.1067942433871026E-6</v>
      </c>
      <c r="CN263" s="318">
        <f>+'1次効果'!CN487</f>
        <v>8.8627786288135117E-6</v>
      </c>
      <c r="CO263" s="318">
        <f>+'1次効果'!CO487</f>
        <v>1.4724987370116557E-5</v>
      </c>
      <c r="CP263" s="318">
        <f>+'1次効果'!CP487</f>
        <v>1.057698546807532E-4</v>
      </c>
      <c r="CQ263" s="318">
        <f>+'1次効果'!CQ487</f>
        <v>2.3830958091653781E-5</v>
      </c>
      <c r="CR263" s="318">
        <f>+'1次効果'!CR487</f>
        <v>1.1510053091468543E-4</v>
      </c>
      <c r="CS263" s="318">
        <f>+'1次効果'!CS487</f>
        <v>9.1118744224461599E-6</v>
      </c>
      <c r="CT263" s="318">
        <f>+'1次効果'!CT487</f>
        <v>1.0488307748966007E-5</v>
      </c>
      <c r="CU263" s="318">
        <f>+'1次効果'!CU487</f>
        <v>1.0205728730529033E-5</v>
      </c>
      <c r="CV263" s="318">
        <f>+'1次効果'!CV487</f>
        <v>2.3902104779957926E-5</v>
      </c>
      <c r="CW263" s="318">
        <f>+'1次効果'!CW487</f>
        <v>3.7787558705315593E-6</v>
      </c>
      <c r="CX263" s="318">
        <f>+'1次効果'!CX487</f>
        <v>1.9634726528350058E-4</v>
      </c>
      <c r="CY263" s="318">
        <f>+'1次効果'!CY487</f>
        <v>3.2515592779141505E-6</v>
      </c>
      <c r="CZ263" s="318">
        <f>+'1次効果'!CZ487</f>
        <v>2.6692244042526226E-5</v>
      </c>
      <c r="DA263" s="318">
        <f>+'1次効果'!DA487</f>
        <v>1.6480645368947727E-5</v>
      </c>
      <c r="DB263" s="318">
        <f>+'1次効果'!DB487</f>
        <v>6.4499623807855726E-6</v>
      </c>
      <c r="DC263" s="319">
        <f>+'1次効果'!DC487</f>
        <v>1.9357457245801177E-5</v>
      </c>
      <c r="DD263" s="319">
        <f>+'1次効果'!DD487</f>
        <v>7.3170838503236711E-6</v>
      </c>
      <c r="DE263" s="319">
        <f>+'1次効果'!DE487</f>
        <v>2.7268649392263193E-5</v>
      </c>
      <c r="DF263" s="320">
        <f>+'1次効果'!DF487</f>
        <v>7.5429180266660661E-5</v>
      </c>
      <c r="DH263" s="340"/>
      <c r="DI263" s="331"/>
      <c r="DJ263" s="339"/>
      <c r="DK263" s="331"/>
      <c r="DL263" s="340"/>
      <c r="DM263" s="331"/>
      <c r="DN263" s="339"/>
      <c r="DO263" s="331"/>
      <c r="DP263" s="340"/>
    </row>
    <row r="264" spans="2:120" s="158" customFormat="1">
      <c r="B264" s="380" t="s">
        <v>105</v>
      </c>
      <c r="C264" s="417" t="s">
        <v>106</v>
      </c>
      <c r="D264" s="316">
        <f>+'1次効果'!D488</f>
        <v>5.8379052127459011E-5</v>
      </c>
      <c r="E264" s="318">
        <f>+'1次効果'!E488</f>
        <v>5.5723945999588162E-5</v>
      </c>
      <c r="F264" s="318">
        <f>+'1次効果'!F488</f>
        <v>6.3555280581602993E-5</v>
      </c>
      <c r="G264" s="318">
        <f>+'1次効果'!G488</f>
        <v>3.7352547720521191E-5</v>
      </c>
      <c r="H264" s="318">
        <f>+'1次効果'!H488</f>
        <v>3.3407214188788986E-5</v>
      </c>
      <c r="I264" s="318">
        <f>+'1次効果'!I488</f>
        <v>0</v>
      </c>
      <c r="J264" s="318">
        <f>+'1次効果'!J488</f>
        <v>0</v>
      </c>
      <c r="K264" s="318">
        <f>+'1次効果'!K488</f>
        <v>1.5262577985315849E-4</v>
      </c>
      <c r="L264" s="318">
        <f>+'1次効果'!L488</f>
        <v>2.6637773711997092E-5</v>
      </c>
      <c r="M264" s="318">
        <f>+'1次効果'!M488</f>
        <v>2.0582547664924533E-5</v>
      </c>
      <c r="N264" s="318">
        <f>+'1次効果'!N488</f>
        <v>1.6081083334908924E-5</v>
      </c>
      <c r="O264" s="318">
        <f>+'1次効果'!O488</f>
        <v>0</v>
      </c>
      <c r="P264" s="318">
        <f>+'1次効果'!P488</f>
        <v>6.6993852166509531E-5</v>
      </c>
      <c r="Q264" s="318">
        <f>+'1次効果'!Q488</f>
        <v>5.4148051656485347E-5</v>
      </c>
      <c r="R264" s="318">
        <f>+'1次効果'!R488</f>
        <v>3.6475754745320013E-5</v>
      </c>
      <c r="S264" s="318">
        <f>+'1次効果'!S488</f>
        <v>4.7262469589183879E-5</v>
      </c>
      <c r="T264" s="318">
        <f>+'1次効果'!T488</f>
        <v>1.7895529329007998E-4</v>
      </c>
      <c r="U264" s="318">
        <f>+'1次効果'!U488</f>
        <v>7.1709583734185989E-5</v>
      </c>
      <c r="V264" s="318">
        <f>+'1次効果'!V488</f>
        <v>4.2143152485073626E-5</v>
      </c>
      <c r="W264" s="318">
        <f>+'1次効果'!W488</f>
        <v>7.2851687886992306E-5</v>
      </c>
      <c r="X264" s="318">
        <f>+'1次効果'!X488</f>
        <v>1.7082702608297567E-4</v>
      </c>
      <c r="Y264" s="318">
        <f>+'1次効果'!Y488</f>
        <v>4.6222007889878359E-5</v>
      </c>
      <c r="Z264" s="318">
        <f>+'1次効果'!Z488</f>
        <v>1.4396771260734189E-4</v>
      </c>
      <c r="AA264" s="318">
        <f>+'1次効果'!AA488</f>
        <v>1.2172170327163164E-4</v>
      </c>
      <c r="AB264" s="318">
        <f>+'1次効果'!AB488</f>
        <v>2.5362430062063286E-4</v>
      </c>
      <c r="AC264" s="318">
        <f>+'1次効果'!AC488</f>
        <v>3.8935535315129361E-5</v>
      </c>
      <c r="AD264" s="318">
        <f>+'1次効果'!AD488</f>
        <v>8.1084684525539969E-5</v>
      </c>
      <c r="AE264" s="318">
        <f>+'1次効果'!AE488</f>
        <v>6.6861696495662423E-6</v>
      </c>
      <c r="AF264" s="318">
        <f>+'1次効果'!AF488</f>
        <v>3.0480620061165329E-4</v>
      </c>
      <c r="AG264" s="318">
        <f>+'1次効果'!AG488</f>
        <v>8.4724771781223562E-5</v>
      </c>
      <c r="AH264" s="318">
        <f>+'1次効果'!AH488</f>
        <v>5.2569736223862782E-5</v>
      </c>
      <c r="AI264" s="318">
        <f>+'1次効果'!AI488</f>
        <v>1.9316382414767512E-5</v>
      </c>
      <c r="AJ264" s="318">
        <f>+'1次効果'!AJ488</f>
        <v>8.1997912420761607E-5</v>
      </c>
      <c r="AK264" s="318">
        <f>+'1次効果'!AK488</f>
        <v>1.0347905525147449</v>
      </c>
      <c r="AL264" s="318">
        <f>+'1次効果'!AL488</f>
        <v>1.033914797183429E-4</v>
      </c>
      <c r="AM264" s="318">
        <f>+'1次効果'!AM488</f>
        <v>5.5098605995817238E-4</v>
      </c>
      <c r="AN264" s="318">
        <f>+'1次効果'!AN488</f>
        <v>0</v>
      </c>
      <c r="AO264" s="318">
        <f>+'1次効果'!AO488</f>
        <v>6.3167920180863201E-5</v>
      </c>
      <c r="AP264" s="318">
        <f>+'1次効果'!AP488</f>
        <v>1.2926396369837103E-4</v>
      </c>
      <c r="AQ264" s="318">
        <f>+'1次効果'!AQ488</f>
        <v>4.4762604155691881E-5</v>
      </c>
      <c r="AR264" s="318">
        <f>+'1次効果'!AR488</f>
        <v>6.9901249527806438E-5</v>
      </c>
      <c r="AS264" s="318">
        <f>+'1次効果'!AS488</f>
        <v>6.6214825265451625E-5</v>
      </c>
      <c r="AT264" s="318">
        <f>+'1次効果'!AT488</f>
        <v>1.2912784733740059E-4</v>
      </c>
      <c r="AU264" s="318">
        <f>+'1次効果'!AU488</f>
        <v>1.2793450747447088E-4</v>
      </c>
      <c r="AV264" s="318">
        <f>+'1次効果'!AV488</f>
        <v>6.1029024159773603E-5</v>
      </c>
      <c r="AW264" s="318">
        <f>+'1次効果'!AW488</f>
        <v>4.3792941222290208E-5</v>
      </c>
      <c r="AX264" s="318">
        <f>+'1次効果'!AX488</f>
        <v>3.0771235480029289E-5</v>
      </c>
      <c r="AY264" s="318">
        <f>+'1次効果'!AY488</f>
        <v>6.606847561629722E-5</v>
      </c>
      <c r="AZ264" s="318">
        <f>+'1次効果'!AZ488</f>
        <v>8.9565065087039207E-5</v>
      </c>
      <c r="BA264" s="318">
        <f>+'1次効果'!BA488</f>
        <v>5.6307178087180793E-5</v>
      </c>
      <c r="BB264" s="318">
        <f>+'1次効果'!BB488</f>
        <v>3.6003350962682948E-5</v>
      </c>
      <c r="BC264" s="318">
        <f>+'1次効果'!BC488</f>
        <v>3.6436753704302767E-5</v>
      </c>
      <c r="BD264" s="318">
        <f>+'1次効果'!BD488</f>
        <v>6.3631920514517734E-5</v>
      </c>
      <c r="BE264" s="318">
        <f>+'1次効果'!BE488</f>
        <v>3.778604108668466E-5</v>
      </c>
      <c r="BF264" s="318">
        <f>+'1次効果'!BF488</f>
        <v>3.3527074831044003E-5</v>
      </c>
      <c r="BG264" s="318">
        <f>+'1次効果'!BG488</f>
        <v>1.5652442298432687E-5</v>
      </c>
      <c r="BH264" s="318">
        <f>+'1次効果'!BH488</f>
        <v>1.7886145483643275E-5</v>
      </c>
      <c r="BI264" s="318">
        <f>+'1次効果'!BI488</f>
        <v>2.2246086035319138E-5</v>
      </c>
      <c r="BJ264" s="318">
        <f>+'1次効果'!BJ488</f>
        <v>2.9283662653557315E-5</v>
      </c>
      <c r="BK264" s="318">
        <f>+'1次効果'!BK488</f>
        <v>4.9159930642612901E-5</v>
      </c>
      <c r="BL264" s="318">
        <f>+'1次効果'!BL488</f>
        <v>3.4267205324840371E-4</v>
      </c>
      <c r="BM264" s="318">
        <f>+'1次効果'!BM488</f>
        <v>6.8281225943830896E-6</v>
      </c>
      <c r="BN264" s="318">
        <f>+'1次効果'!BN488</f>
        <v>1.2647047605868244E-2</v>
      </c>
      <c r="BO264" s="318">
        <f>+'1次効果'!BO488</f>
        <v>1.7929211519445164E-2</v>
      </c>
      <c r="BP264" s="318">
        <f>+'1次効果'!BP488</f>
        <v>2.9236327449506595E-2</v>
      </c>
      <c r="BQ264" s="318">
        <f>+'1次効果'!BQ488</f>
        <v>2.0278293985824612E-2</v>
      </c>
      <c r="BR264" s="318">
        <f>+'1次効果'!BR488</f>
        <v>3.2225954902433975E-4</v>
      </c>
      <c r="BS264" s="318">
        <f>+'1次効果'!BS488</f>
        <v>4.2173904209022711E-4</v>
      </c>
      <c r="BT264" s="318">
        <f>+'1次効果'!BT488</f>
        <v>3.9297204062966999E-4</v>
      </c>
      <c r="BU264" s="318">
        <f>+'1次効果'!BU488</f>
        <v>9.8294249047740592E-5</v>
      </c>
      <c r="BV264" s="318">
        <f>+'1次効果'!BV488</f>
        <v>6.3016081375694385E-5</v>
      </c>
      <c r="BW264" s="318">
        <f>+'1次効果'!BW488</f>
        <v>5.1571570913352406E-5</v>
      </c>
      <c r="BX264" s="318">
        <f>+'1次効果'!BX488</f>
        <v>3.6889230919893184E-5</v>
      </c>
      <c r="BY264" s="318">
        <f>+'1次効果'!BY488</f>
        <v>4.8956284835824723E-5</v>
      </c>
      <c r="BZ264" s="318">
        <f>+'1次効果'!BZ488</f>
        <v>4.9527010848572964E-4</v>
      </c>
      <c r="CA264" s="318">
        <f>+'1次効果'!CA488</f>
        <v>2.6603448007927918E-4</v>
      </c>
      <c r="CB264" s="318">
        <f>+'1次効果'!CB488</f>
        <v>2.0888667394671063E-5</v>
      </c>
      <c r="CC264" s="318">
        <f>+'1次効果'!CC488</f>
        <v>4.3934055583674006E-5</v>
      </c>
      <c r="CD264" s="318">
        <f>+'1次効果'!CD488</f>
        <v>3.3115188967833159E-5</v>
      </c>
      <c r="CE264" s="318">
        <f>+'1次効果'!CE488</f>
        <v>6.8333122532818552E-5</v>
      </c>
      <c r="CF264" s="318">
        <f>+'1次効果'!CF488</f>
        <v>2.098290391711205E-4</v>
      </c>
      <c r="CG264" s="318">
        <f>+'1次効果'!CG488</f>
        <v>5.9901014196314712E-5</v>
      </c>
      <c r="CH264" s="318">
        <f>+'1次効果'!CH488</f>
        <v>2.8245819900861432E-5</v>
      </c>
      <c r="CI264" s="318">
        <f>+'1次効果'!CI488</f>
        <v>8.2913044414684845E-5</v>
      </c>
      <c r="CJ264" s="318">
        <f>+'1次効果'!CJ488</f>
        <v>1.9526264922681099E-4</v>
      </c>
      <c r="CK264" s="318">
        <f>+'1次効果'!CK488</f>
        <v>1.704618850538664E-5</v>
      </c>
      <c r="CL264" s="318">
        <f>+'1次効果'!CL488</f>
        <v>1.1840910692347214E-4</v>
      </c>
      <c r="CM264" s="318">
        <f>+'1次効果'!CM488</f>
        <v>3.1906228190819514E-5</v>
      </c>
      <c r="CN264" s="318">
        <f>+'1次効果'!CN488</f>
        <v>1.7276153244571106E-4</v>
      </c>
      <c r="CO264" s="318">
        <f>+'1次効果'!CO488</f>
        <v>1.0268315279186413E-4</v>
      </c>
      <c r="CP264" s="318">
        <f>+'1次効果'!CP488</f>
        <v>1.0180226023536688E-4</v>
      </c>
      <c r="CQ264" s="318">
        <f>+'1次効果'!CQ488</f>
        <v>4.6136722059290397E-5</v>
      </c>
      <c r="CR264" s="318">
        <f>+'1次効果'!CR488</f>
        <v>4.225240448108683E-5</v>
      </c>
      <c r="CS264" s="318">
        <f>+'1次効果'!CS488</f>
        <v>6.813308625726837E-5</v>
      </c>
      <c r="CT264" s="318">
        <f>+'1次効果'!CT488</f>
        <v>4.9050882617607533E-5</v>
      </c>
      <c r="CU264" s="318">
        <f>+'1次効果'!CU488</f>
        <v>3.0360813201639413E-5</v>
      </c>
      <c r="CV264" s="318">
        <f>+'1次効果'!CV488</f>
        <v>4.374165015091516E-5</v>
      </c>
      <c r="CW264" s="318">
        <f>+'1次効果'!CW488</f>
        <v>5.3508212181358641E-5</v>
      </c>
      <c r="CX264" s="318">
        <f>+'1次効果'!CX488</f>
        <v>2.6680339889090064E-5</v>
      </c>
      <c r="CY264" s="318">
        <f>+'1次効果'!CY488</f>
        <v>3.8871625231587723E-5</v>
      </c>
      <c r="CZ264" s="318">
        <f>+'1次効果'!CZ488</f>
        <v>5.797244070137211E-5</v>
      </c>
      <c r="DA264" s="318">
        <f>+'1次効果'!DA488</f>
        <v>3.8942185169900464E-5</v>
      </c>
      <c r="DB264" s="318">
        <f>+'1次効果'!DB488</f>
        <v>4.3082625658985976E-5</v>
      </c>
      <c r="DC264" s="319">
        <f>+'1次効果'!DC488</f>
        <v>7.2375367436998604E-5</v>
      </c>
      <c r="DD264" s="319">
        <f>+'1次効果'!DD488</f>
        <v>6.1186655023549446E-5</v>
      </c>
      <c r="DE264" s="319">
        <f>+'1次効果'!DE488</f>
        <v>2.8681198528720006E-5</v>
      </c>
      <c r="DF264" s="320">
        <f>+'1次効果'!DF488</f>
        <v>7.6293042170443601E-4</v>
      </c>
      <c r="DH264" s="340"/>
      <c r="DI264" s="331"/>
      <c r="DJ264" s="339"/>
      <c r="DK264" s="331"/>
      <c r="DL264" s="340"/>
      <c r="DM264" s="331"/>
      <c r="DN264" s="339"/>
      <c r="DO264" s="331"/>
      <c r="DP264" s="340"/>
    </row>
    <row r="265" spans="2:120" s="158" customFormat="1">
      <c r="B265" s="380" t="s">
        <v>107</v>
      </c>
      <c r="C265" s="417" t="s">
        <v>108</v>
      </c>
      <c r="D265" s="316">
        <f>+'1次効果'!D489</f>
        <v>4.6045206111311033E-5</v>
      </c>
      <c r="E265" s="318">
        <f>+'1次効果'!E489</f>
        <v>1.0599138003917606E-5</v>
      </c>
      <c r="F265" s="318">
        <f>+'1次効果'!F489</f>
        <v>1.4639525107115952E-5</v>
      </c>
      <c r="G265" s="318">
        <f>+'1次効果'!G489</f>
        <v>1.0480063244253591E-5</v>
      </c>
      <c r="H265" s="318">
        <f>+'1次効果'!H489</f>
        <v>9.1192261673967803E-6</v>
      </c>
      <c r="I265" s="318">
        <f>+'1次効果'!I489</f>
        <v>0</v>
      </c>
      <c r="J265" s="318">
        <f>+'1次効果'!J489</f>
        <v>0</v>
      </c>
      <c r="K265" s="318">
        <f>+'1次効果'!K489</f>
        <v>1.9137325883045839E-5</v>
      </c>
      <c r="L265" s="318">
        <f>+'1次効果'!L489</f>
        <v>1.0457848543735699E-5</v>
      </c>
      <c r="M265" s="318">
        <f>+'1次効果'!M489</f>
        <v>1.5210051108533252E-5</v>
      </c>
      <c r="N265" s="318">
        <f>+'1次効果'!N489</f>
        <v>7.2455205033357408E-6</v>
      </c>
      <c r="O265" s="318">
        <f>+'1次効果'!O489</f>
        <v>0</v>
      </c>
      <c r="P265" s="318">
        <f>+'1次効果'!P489</f>
        <v>5.9077640786038141E-6</v>
      </c>
      <c r="Q265" s="318">
        <f>+'1次効果'!Q489</f>
        <v>5.4073810730594612E-6</v>
      </c>
      <c r="R265" s="318">
        <f>+'1次効果'!R489</f>
        <v>9.1083636274406327E-6</v>
      </c>
      <c r="S265" s="318">
        <f>+'1次効果'!S489</f>
        <v>3.0195409697201001E-4</v>
      </c>
      <c r="T265" s="318">
        <f>+'1次効果'!T489</f>
        <v>6.8360858314066068E-6</v>
      </c>
      <c r="U265" s="318">
        <f>+'1次効果'!U489</f>
        <v>4.8239672986265584E-6</v>
      </c>
      <c r="V265" s="318">
        <f>+'1次効果'!V489</f>
        <v>5.915810384136743E-6</v>
      </c>
      <c r="W265" s="318">
        <f>+'1次効果'!W489</f>
        <v>6.3288258731983696E-6</v>
      </c>
      <c r="X265" s="318">
        <f>+'1次効果'!X489</f>
        <v>7.923662698784814E-5</v>
      </c>
      <c r="Y265" s="318">
        <f>+'1次効果'!Y489</f>
        <v>1.9224946441553995E-6</v>
      </c>
      <c r="Z265" s="318">
        <f>+'1次効果'!Z489</f>
        <v>7.7239932720753667E-6</v>
      </c>
      <c r="AA265" s="318">
        <f>+'1次効果'!AA489</f>
        <v>4.8544855577884275E-6</v>
      </c>
      <c r="AB265" s="318">
        <f>+'1次効果'!AB489</f>
        <v>7.8442707560926847E-6</v>
      </c>
      <c r="AC265" s="318">
        <f>+'1次効果'!AC489</f>
        <v>5.2453509186752265E-6</v>
      </c>
      <c r="AD265" s="318">
        <f>+'1次効果'!AD489</f>
        <v>2.0523900096758812E-5</v>
      </c>
      <c r="AE265" s="318">
        <f>+'1次効果'!AE489</f>
        <v>6.3388368862446942E-7</v>
      </c>
      <c r="AF265" s="318">
        <f>+'1次効果'!AF489</f>
        <v>1.3352617923768469E-5</v>
      </c>
      <c r="AG265" s="318">
        <f>+'1次効果'!AG489</f>
        <v>2.3391293946134537E-5</v>
      </c>
      <c r="AH265" s="318">
        <f>+'1次効果'!AH489</f>
        <v>9.6164008306422125E-6</v>
      </c>
      <c r="AI265" s="318">
        <f>+'1次効果'!AI489</f>
        <v>9.3531992185278218E-6</v>
      </c>
      <c r="AJ265" s="318">
        <f>+'1次効果'!AJ489</f>
        <v>1.0264004016971265E-5</v>
      </c>
      <c r="AK265" s="318">
        <f>+'1次効果'!AK489</f>
        <v>3.9988292199697839E-5</v>
      </c>
      <c r="AL265" s="318">
        <f>+'1次効果'!AL489</f>
        <v>1.0015239294833729</v>
      </c>
      <c r="AM265" s="318">
        <f>+'1次効果'!AM489</f>
        <v>1.3147816279841551E-5</v>
      </c>
      <c r="AN265" s="318">
        <f>+'1次効果'!AN489</f>
        <v>0</v>
      </c>
      <c r="AO265" s="318">
        <f>+'1次効果'!AO489</f>
        <v>2.807813059885554E-6</v>
      </c>
      <c r="AP265" s="318">
        <f>+'1次効果'!AP489</f>
        <v>1.3588247301547659E-5</v>
      </c>
      <c r="AQ265" s="318">
        <f>+'1次効果'!AQ489</f>
        <v>4.1598500026928512E-6</v>
      </c>
      <c r="AR265" s="318">
        <f>+'1次効果'!AR489</f>
        <v>3.6964457178105428E-6</v>
      </c>
      <c r="AS265" s="318">
        <f>+'1次効果'!AS489</f>
        <v>1.0630227227579424E-5</v>
      </c>
      <c r="AT265" s="318">
        <f>+'1次効果'!AT489</f>
        <v>5.9738167394123087E-6</v>
      </c>
      <c r="AU265" s="318">
        <f>+'1次効果'!AU489</f>
        <v>2.2943905165407187E-5</v>
      </c>
      <c r="AV265" s="318">
        <f>+'1次効果'!AV489</f>
        <v>1.67929192318517E-5</v>
      </c>
      <c r="AW265" s="318">
        <f>+'1次効果'!AW489</f>
        <v>4.9636239633460323E-5</v>
      </c>
      <c r="AX265" s="318">
        <f>+'1次効果'!AX489</f>
        <v>1.8023005411586213E-4</v>
      </c>
      <c r="AY265" s="318">
        <f>+'1次効果'!AY489</f>
        <v>1.0277334539567976E-3</v>
      </c>
      <c r="AZ265" s="318">
        <f>+'1次効果'!AZ489</f>
        <v>1.2782328667203753E-2</v>
      </c>
      <c r="BA265" s="318">
        <f>+'1次効果'!BA489</f>
        <v>1.9421402144882154E-4</v>
      </c>
      <c r="BB265" s="318">
        <f>+'1次効果'!BB489</f>
        <v>1.199488611368649E-4</v>
      </c>
      <c r="BC265" s="318">
        <f>+'1次効果'!BC489</f>
        <v>5.2212501353803844E-4</v>
      </c>
      <c r="BD265" s="318">
        <f>+'1次効果'!BD489</f>
        <v>1.5977468209481564E-4</v>
      </c>
      <c r="BE265" s="318">
        <f>+'1次効果'!BE489</f>
        <v>5.7659252867959534E-4</v>
      </c>
      <c r="BF265" s="318">
        <f>+'1次効果'!BF489</f>
        <v>3.4130984846125279E-4</v>
      </c>
      <c r="BG265" s="318">
        <f>+'1次効果'!BG489</f>
        <v>1.7116202793560095E-5</v>
      </c>
      <c r="BH265" s="318">
        <f>+'1次効果'!BH489</f>
        <v>1.8870213289911853E-5</v>
      </c>
      <c r="BI265" s="318">
        <f>+'1次効果'!BI489</f>
        <v>6.4700577948393923E-5</v>
      </c>
      <c r="BJ265" s="318">
        <f>+'1次効果'!BJ489</f>
        <v>1.0492639422511157E-5</v>
      </c>
      <c r="BK265" s="318">
        <f>+'1次効果'!BK489</f>
        <v>1.0951185508899963E-5</v>
      </c>
      <c r="BL265" s="318">
        <f>+'1次効果'!BL489</f>
        <v>9.9071778042760143E-5</v>
      </c>
      <c r="BM265" s="318">
        <f>+'1次効果'!BM489</f>
        <v>5.090953992840983E-7</v>
      </c>
      <c r="BN265" s="318">
        <f>+'1次効果'!BN489</f>
        <v>1.1344729764410722E-3</v>
      </c>
      <c r="BO265" s="318">
        <f>+'1次効果'!BO489</f>
        <v>2.1777020950077976E-4</v>
      </c>
      <c r="BP265" s="318">
        <f>+'1次効果'!BP489</f>
        <v>6.5991530986064944E-5</v>
      </c>
      <c r="BQ265" s="318">
        <f>+'1次効果'!BQ489</f>
        <v>1.0795356211411548E-4</v>
      </c>
      <c r="BR265" s="318">
        <f>+'1次効果'!BR489</f>
        <v>1.4380748257054561E-5</v>
      </c>
      <c r="BS265" s="318">
        <f>+'1次効果'!BS489</f>
        <v>7.0932523928827214E-6</v>
      </c>
      <c r="BT265" s="318">
        <f>+'1次効果'!BT489</f>
        <v>1.3050844868225143E-5</v>
      </c>
      <c r="BU265" s="318">
        <f>+'1次効果'!BU489</f>
        <v>4.5041319704338291E-5</v>
      </c>
      <c r="BV265" s="318">
        <f>+'1次効果'!BV489</f>
        <v>2.162553078608151E-5</v>
      </c>
      <c r="BW265" s="318">
        <f>+'1次効果'!BW489</f>
        <v>5.3053787878655579E-6</v>
      </c>
      <c r="BX265" s="318">
        <f>+'1次効果'!BX489</f>
        <v>2.075333127618461E-6</v>
      </c>
      <c r="BY265" s="318">
        <f>+'1次効果'!BY489</f>
        <v>2.4467815376078421E-6</v>
      </c>
      <c r="BZ265" s="318">
        <f>+'1次効果'!BZ489</f>
        <v>5.7444123975072876E-6</v>
      </c>
      <c r="CA265" s="318">
        <f>+'1次効果'!CA489</f>
        <v>1.418765306243872E-5</v>
      </c>
      <c r="CB265" s="318">
        <f>+'1次効果'!CB489</f>
        <v>9.8405833511168072E-6</v>
      </c>
      <c r="CC265" s="318">
        <f>+'1次効果'!CC489</f>
        <v>1.9839203588201816E-5</v>
      </c>
      <c r="CD265" s="318">
        <f>+'1次効果'!CD489</f>
        <v>1.4308071745683605E-5</v>
      </c>
      <c r="CE265" s="318">
        <f>+'1次効果'!CE489</f>
        <v>6.0484369888017128E-6</v>
      </c>
      <c r="CF265" s="318">
        <f>+'1次効果'!CF489</f>
        <v>1.1399682386535258E-5</v>
      </c>
      <c r="CG265" s="318">
        <f>+'1次効果'!CG489</f>
        <v>3.1110547335363262E-6</v>
      </c>
      <c r="CH265" s="318">
        <f>+'1次効果'!CH489</f>
        <v>2.2442883872427763E-6</v>
      </c>
      <c r="CI265" s="318">
        <f>+'1次効果'!CI489</f>
        <v>8.2033586225839192E-6</v>
      </c>
      <c r="CJ265" s="318">
        <f>+'1次効果'!CJ489</f>
        <v>1.3541282105185181E-5</v>
      </c>
      <c r="CK265" s="318">
        <f>+'1次効果'!CK489</f>
        <v>7.2630224821401185E-6</v>
      </c>
      <c r="CL265" s="318">
        <f>+'1次効果'!CL489</f>
        <v>1.018880145563323E-5</v>
      </c>
      <c r="CM265" s="318">
        <f>+'1次効果'!CM489</f>
        <v>6.2323474900535627E-6</v>
      </c>
      <c r="CN265" s="318">
        <f>+'1次効果'!CN489</f>
        <v>2.6850651401103707E-5</v>
      </c>
      <c r="CO265" s="318">
        <f>+'1次効果'!CO489</f>
        <v>3.1691645286333087E-5</v>
      </c>
      <c r="CP265" s="318">
        <f>+'1次効果'!CP489</f>
        <v>1.6287334430448993E-5</v>
      </c>
      <c r="CQ265" s="318">
        <f>+'1次効果'!CQ489</f>
        <v>5.1129900844324962E-5</v>
      </c>
      <c r="CR265" s="318">
        <f>+'1次効果'!CR489</f>
        <v>6.4382863682665488E-5</v>
      </c>
      <c r="CS265" s="318">
        <f>+'1次効果'!CS489</f>
        <v>2.234850322548633E-4</v>
      </c>
      <c r="CT265" s="318">
        <f>+'1次効果'!CT489</f>
        <v>1.8150748232128328E-4</v>
      </c>
      <c r="CU265" s="318">
        <f>+'1次効果'!CU489</f>
        <v>3.3758539868121004E-5</v>
      </c>
      <c r="CV265" s="318">
        <f>+'1次効果'!CV489</f>
        <v>2.1343931337249948E-5</v>
      </c>
      <c r="CW265" s="318">
        <f>+'1次効果'!CW489</f>
        <v>5.699253936980242E-6</v>
      </c>
      <c r="CX265" s="318">
        <f>+'1次効果'!CX489</f>
        <v>1.5859789481698891E-4</v>
      </c>
      <c r="CY265" s="318">
        <f>+'1次効果'!CY489</f>
        <v>6.4164323395968988E-6</v>
      </c>
      <c r="CZ265" s="318">
        <f>+'1次効果'!CZ489</f>
        <v>2.9588390801593001E-4</v>
      </c>
      <c r="DA265" s="318">
        <f>+'1次効果'!DA489</f>
        <v>2.6558762492015075E-4</v>
      </c>
      <c r="DB265" s="318">
        <f>+'1次効果'!DB489</f>
        <v>4.310398890564009E-6</v>
      </c>
      <c r="DC265" s="319">
        <f>+'1次効果'!DC489</f>
        <v>1.2926162211668214E-5</v>
      </c>
      <c r="DD265" s="319">
        <f>+'1次効果'!DD489</f>
        <v>3.5165205082118347E-5</v>
      </c>
      <c r="DE265" s="319">
        <f>+'1次効果'!DE489</f>
        <v>8.5953792652163546E-5</v>
      </c>
      <c r="DF265" s="320">
        <f>+'1次効果'!DF489</f>
        <v>4.7644935439593696E-4</v>
      </c>
      <c r="DH265" s="340"/>
      <c r="DI265" s="331"/>
      <c r="DJ265" s="339"/>
      <c r="DK265" s="331"/>
      <c r="DL265" s="340"/>
      <c r="DM265" s="331"/>
      <c r="DN265" s="339"/>
      <c r="DO265" s="331"/>
      <c r="DP265" s="340"/>
    </row>
    <row r="266" spans="2:120" s="158" customFormat="1" ht="24">
      <c r="B266" s="380" t="s">
        <v>109</v>
      </c>
      <c r="C266" s="417" t="s">
        <v>110</v>
      </c>
      <c r="D266" s="316">
        <f>+'1次効果'!D490</f>
        <v>7.0490650204329457E-4</v>
      </c>
      <c r="E266" s="318">
        <f>+'1次効果'!E490</f>
        <v>5.0769503050202653E-4</v>
      </c>
      <c r="F266" s="318">
        <f>+'1次効果'!F490</f>
        <v>1.2182119741492269E-3</v>
      </c>
      <c r="G266" s="318">
        <f>+'1次効果'!G490</f>
        <v>2.3377141627294097E-5</v>
      </c>
      <c r="H266" s="318">
        <f>+'1次効果'!H490</f>
        <v>4.545622060357302E-5</v>
      </c>
      <c r="I266" s="318">
        <f>+'1次効果'!I490</f>
        <v>0</v>
      </c>
      <c r="J266" s="318">
        <f>+'1次効果'!J490</f>
        <v>0</v>
      </c>
      <c r="K266" s="318">
        <f>+'1次効果'!K490</f>
        <v>7.3180818168999321E-5</v>
      </c>
      <c r="L266" s="318">
        <f>+'1次効果'!L490</f>
        <v>1.2800303414609571E-4</v>
      </c>
      <c r="M266" s="318">
        <f>+'1次効果'!M490</f>
        <v>6.487275675647843E-5</v>
      </c>
      <c r="N266" s="318">
        <f>+'1次効果'!N490</f>
        <v>6.3867212788745091E-4</v>
      </c>
      <c r="O266" s="318">
        <f>+'1次効果'!O490</f>
        <v>0</v>
      </c>
      <c r="P266" s="318">
        <f>+'1次効果'!P490</f>
        <v>4.1038806653140235E-5</v>
      </c>
      <c r="Q266" s="318">
        <f>+'1次効果'!Q490</f>
        <v>3.0786461722401171E-5</v>
      </c>
      <c r="R266" s="318">
        <f>+'1次効果'!R490</f>
        <v>6.3560328623715352E-5</v>
      </c>
      <c r="S266" s="318">
        <f>+'1次効果'!S490</f>
        <v>2.2881506813177726E-4</v>
      </c>
      <c r="T266" s="318">
        <f>+'1次効果'!T490</f>
        <v>9.3835785220909649E-4</v>
      </c>
      <c r="U266" s="318">
        <f>+'1次効果'!U490</f>
        <v>6.6857671797451382E-5</v>
      </c>
      <c r="V266" s="318">
        <f>+'1次効果'!V490</f>
        <v>3.7311317654949398E-5</v>
      </c>
      <c r="W266" s="318">
        <f>+'1次効果'!W490</f>
        <v>1.6294292878514974E-3</v>
      </c>
      <c r="X266" s="318">
        <f>+'1次効果'!X490</f>
        <v>3.8541473685860805E-3</v>
      </c>
      <c r="Y266" s="318">
        <f>+'1次効果'!Y490</f>
        <v>2.8246130998609716E-5</v>
      </c>
      <c r="Z266" s="318">
        <f>+'1次効果'!Z490</f>
        <v>3.4513364312703927E-4</v>
      </c>
      <c r="AA266" s="318">
        <f>+'1次効果'!AA490</f>
        <v>1.8595053859693392E-4</v>
      </c>
      <c r="AB266" s="318">
        <f>+'1次効果'!AB490</f>
        <v>1.5123300117341195E-4</v>
      </c>
      <c r="AC266" s="318">
        <f>+'1次効果'!AC490</f>
        <v>3.319474373306492E-4</v>
      </c>
      <c r="AD266" s="318">
        <f>+'1次効果'!AD490</f>
        <v>3.148493223644765E-4</v>
      </c>
      <c r="AE266" s="318">
        <f>+'1次効果'!AE490</f>
        <v>5.5480236415577235E-6</v>
      </c>
      <c r="AF266" s="318">
        <f>+'1次効果'!AF490</f>
        <v>3.2899123741766565E-3</v>
      </c>
      <c r="AG266" s="318">
        <f>+'1次効果'!AG490</f>
        <v>9.2263029620845958E-5</v>
      </c>
      <c r="AH266" s="318">
        <f>+'1次効果'!AH490</f>
        <v>1.9830830844141091E-4</v>
      </c>
      <c r="AI266" s="318">
        <f>+'1次効果'!AI490</f>
        <v>2.8115316384278362E-5</v>
      </c>
      <c r="AJ266" s="318">
        <f>+'1次効果'!AJ490</f>
        <v>2.425485143963995E-3</v>
      </c>
      <c r="AK266" s="318">
        <f>+'1次効果'!AK490</f>
        <v>4.7134825026106031E-3</v>
      </c>
      <c r="AL266" s="318">
        <f>+'1次効果'!AL490</f>
        <v>6.2522370621165878E-3</v>
      </c>
      <c r="AM266" s="318">
        <f>+'1次効果'!AM490</f>
        <v>1.015681181513961</v>
      </c>
      <c r="AN266" s="318">
        <f>+'1次効果'!AN490</f>
        <v>0</v>
      </c>
      <c r="AO266" s="318">
        <f>+'1次効果'!AO490</f>
        <v>1.6844745853326968E-4</v>
      </c>
      <c r="AP266" s="318">
        <f>+'1次効果'!AP490</f>
        <v>3.6658769359791134E-3</v>
      </c>
      <c r="AQ266" s="318">
        <f>+'1次効果'!AQ490</f>
        <v>2.0792937598911461E-5</v>
      </c>
      <c r="AR266" s="318">
        <f>+'1次効果'!AR490</f>
        <v>3.4454255268761961E-3</v>
      </c>
      <c r="AS266" s="318">
        <f>+'1次効果'!AS490</f>
        <v>4.5233001616626882E-4</v>
      </c>
      <c r="AT266" s="318">
        <f>+'1次効果'!AT490</f>
        <v>7.8280000052301799E-4</v>
      </c>
      <c r="AU266" s="318">
        <f>+'1次効果'!AU490</f>
        <v>9.439011771775821E-4</v>
      </c>
      <c r="AV266" s="318">
        <f>+'1次効果'!AV490</f>
        <v>2.572588456466011E-3</v>
      </c>
      <c r="AW266" s="318">
        <f>+'1次効果'!AW490</f>
        <v>1.2568911243560933E-3</v>
      </c>
      <c r="AX266" s="318">
        <f>+'1次効果'!AX490</f>
        <v>2.3251817366578395E-4</v>
      </c>
      <c r="AY266" s="318">
        <f>+'1次効果'!AY490</f>
        <v>1.4621755044422131E-3</v>
      </c>
      <c r="AZ266" s="318">
        <f>+'1次効果'!AZ490</f>
        <v>8.6442513077559765E-4</v>
      </c>
      <c r="BA266" s="318">
        <f>+'1次効果'!BA490</f>
        <v>1.1932287625637486E-3</v>
      </c>
      <c r="BB266" s="318">
        <f>+'1次効果'!BB490</f>
        <v>5.4099360480470017E-4</v>
      </c>
      <c r="BC266" s="318">
        <f>+'1次効果'!BC490</f>
        <v>7.7885635800536382E-4</v>
      </c>
      <c r="BD266" s="318">
        <f>+'1次効果'!BD490</f>
        <v>1.6979914686917643E-3</v>
      </c>
      <c r="BE266" s="318">
        <f>+'1次効果'!BE490</f>
        <v>4.6329144288781221E-4</v>
      </c>
      <c r="BF266" s="318">
        <f>+'1次効果'!BF490</f>
        <v>4.1108590289038886E-4</v>
      </c>
      <c r="BG266" s="318">
        <f>+'1次効果'!BG490</f>
        <v>6.7609762625514872E-4</v>
      </c>
      <c r="BH266" s="318">
        <f>+'1次効果'!BH490</f>
        <v>4.0764177695253696E-4</v>
      </c>
      <c r="BI266" s="318">
        <f>+'1次効果'!BI490</f>
        <v>6.0798768489307437E-4</v>
      </c>
      <c r="BJ266" s="318">
        <f>+'1次効果'!BJ490</f>
        <v>4.0657919255512566E-4</v>
      </c>
      <c r="BK266" s="318">
        <f>+'1次効果'!BK490</f>
        <v>1.6186176511134764E-4</v>
      </c>
      <c r="BL266" s="318">
        <f>+'1次効果'!BL490</f>
        <v>8.3746780213261201E-4</v>
      </c>
      <c r="BM266" s="318">
        <f>+'1次効果'!BM490</f>
        <v>1.7944642883187492E-4</v>
      </c>
      <c r="BN266" s="318">
        <f>+'1次効果'!BN490</f>
        <v>1.9728041048368448E-3</v>
      </c>
      <c r="BO266" s="318">
        <f>+'1次効果'!BO490</f>
        <v>4.7084548636531377E-3</v>
      </c>
      <c r="BP266" s="318">
        <f>+'1次効果'!BP490</f>
        <v>1.4583029773000196E-3</v>
      </c>
      <c r="BQ266" s="318">
        <f>+'1次効果'!BQ490</f>
        <v>3.8750424558315435E-3</v>
      </c>
      <c r="BR266" s="318">
        <f>+'1次効果'!BR490</f>
        <v>1.2124764753200519E-4</v>
      </c>
      <c r="BS266" s="318">
        <f>+'1次効果'!BS490</f>
        <v>1.3261982995786865E-4</v>
      </c>
      <c r="BT266" s="318">
        <f>+'1次効果'!BT490</f>
        <v>9.2107226517040993E-4</v>
      </c>
      <c r="BU266" s="318">
        <f>+'1次効果'!BU490</f>
        <v>2.8804417812723591E-5</v>
      </c>
      <c r="BV266" s="318">
        <f>+'1次効果'!BV490</f>
        <v>4.0893265867963831E-5</v>
      </c>
      <c r="BW266" s="318">
        <f>+'1次効果'!BW490</f>
        <v>2.6437946007265634E-5</v>
      </c>
      <c r="BX266" s="318">
        <f>+'1次効果'!BX490</f>
        <v>1.2971686735975679E-5</v>
      </c>
      <c r="BY266" s="318">
        <f>+'1次効果'!BY490</f>
        <v>1.4098378738742282E-5</v>
      </c>
      <c r="BZ266" s="318">
        <f>+'1次効果'!BZ490</f>
        <v>1.1539655630138925E-4</v>
      </c>
      <c r="CA266" s="318">
        <f>+'1次効果'!CA490</f>
        <v>9.2308795455796268E-5</v>
      </c>
      <c r="CB266" s="318">
        <f>+'1次効果'!CB490</f>
        <v>1.5299660774875839E-5</v>
      </c>
      <c r="CC266" s="318">
        <f>+'1次効果'!CC490</f>
        <v>2.169754270973169E-5</v>
      </c>
      <c r="CD266" s="318">
        <f>+'1次効果'!CD490</f>
        <v>2.6818760163519076E-5</v>
      </c>
      <c r="CE266" s="318">
        <f>+'1次効果'!CE490</f>
        <v>3.3300352938190741E-5</v>
      </c>
      <c r="CF266" s="318">
        <f>+'1次効果'!CF490</f>
        <v>7.1408185943552945E-5</v>
      </c>
      <c r="CG266" s="318">
        <f>+'1次効果'!CG490</f>
        <v>2.4175675708720569E-5</v>
      </c>
      <c r="CH266" s="318">
        <f>+'1次効果'!CH490</f>
        <v>1.7947805336476128E-5</v>
      </c>
      <c r="CI266" s="318">
        <f>+'1次効果'!CI490</f>
        <v>3.9255737964254195E-5</v>
      </c>
      <c r="CJ266" s="318">
        <f>+'1次効果'!CJ490</f>
        <v>7.2976197936260156E-5</v>
      </c>
      <c r="CK266" s="318">
        <f>+'1次効果'!CK490</f>
        <v>1.337109200244805E-5</v>
      </c>
      <c r="CL266" s="318">
        <f>+'1次効果'!CL490</f>
        <v>4.6396655591161139E-5</v>
      </c>
      <c r="CM266" s="318">
        <f>+'1次効果'!CM490</f>
        <v>3.1258131924140562E-5</v>
      </c>
      <c r="CN266" s="318">
        <f>+'1次効果'!CN490</f>
        <v>7.6341261824665091E-5</v>
      </c>
      <c r="CO266" s="318">
        <f>+'1次効果'!CO490</f>
        <v>2.6380824228935181E-4</v>
      </c>
      <c r="CP266" s="318">
        <f>+'1次効果'!CP490</f>
        <v>6.4585283165632116E-5</v>
      </c>
      <c r="CQ266" s="318">
        <f>+'1次効果'!CQ490</f>
        <v>4.7196681950589281E-5</v>
      </c>
      <c r="CR266" s="318">
        <f>+'1次効果'!CR490</f>
        <v>3.9431472144394764E-5</v>
      </c>
      <c r="CS266" s="318">
        <f>+'1次効果'!CS490</f>
        <v>4.0592280829063468E-5</v>
      </c>
      <c r="CT266" s="318">
        <f>+'1次効果'!CT490</f>
        <v>4.0573032162764693E-5</v>
      </c>
      <c r="CU266" s="318">
        <f>+'1次効果'!CU490</f>
        <v>2.2255214096706641E-5</v>
      </c>
      <c r="CV266" s="318">
        <f>+'1次効果'!CV490</f>
        <v>3.4306427297579501E-5</v>
      </c>
      <c r="CW266" s="318">
        <f>+'1次効果'!CW490</f>
        <v>2.7983622314170244E-5</v>
      </c>
      <c r="CX266" s="318">
        <f>+'1次効果'!CX490</f>
        <v>1.4039724116460904E-4</v>
      </c>
      <c r="CY266" s="318">
        <f>+'1次効果'!CY490</f>
        <v>2.1048448811927424E-5</v>
      </c>
      <c r="CZ266" s="318">
        <f>+'1次効果'!CZ490</f>
        <v>5.4410386711434172E-5</v>
      </c>
      <c r="DA266" s="318">
        <f>+'1次効果'!DA490</f>
        <v>5.9847144718452443E-5</v>
      </c>
      <c r="DB266" s="318">
        <f>+'1次効果'!DB490</f>
        <v>4.8814333543914084E-5</v>
      </c>
      <c r="DC266" s="319">
        <f>+'1次効果'!DC490</f>
        <v>1.6303955496343845E-4</v>
      </c>
      <c r="DD266" s="319">
        <f>+'1次効果'!DD490</f>
        <v>1.6623856885023659E-4</v>
      </c>
      <c r="DE266" s="319">
        <f>+'1次効果'!DE490</f>
        <v>1.4238611081693979E-3</v>
      </c>
      <c r="DF266" s="320">
        <f>+'1次効果'!DF490</f>
        <v>6.6689887081947878E-4</v>
      </c>
      <c r="DH266" s="340"/>
      <c r="DI266" s="331"/>
      <c r="DJ266" s="339"/>
      <c r="DK266" s="331"/>
      <c r="DL266" s="340"/>
      <c r="DM266" s="331"/>
      <c r="DN266" s="339"/>
      <c r="DO266" s="331"/>
      <c r="DP266" s="340"/>
    </row>
    <row r="267" spans="2:120" s="158" customFormat="1">
      <c r="B267" s="380" t="s">
        <v>111</v>
      </c>
      <c r="C267" s="417" t="s">
        <v>112</v>
      </c>
      <c r="D267" s="316">
        <f>+'1次効果'!D491</f>
        <v>0</v>
      </c>
      <c r="E267" s="318">
        <f>+'1次効果'!E491</f>
        <v>0</v>
      </c>
      <c r="F267" s="318">
        <f>+'1次効果'!F491</f>
        <v>0</v>
      </c>
      <c r="G267" s="318">
        <f>+'1次効果'!G491</f>
        <v>0</v>
      </c>
      <c r="H267" s="318">
        <f>+'1次効果'!H491</f>
        <v>0</v>
      </c>
      <c r="I267" s="318">
        <f>+'1次効果'!I491</f>
        <v>0</v>
      </c>
      <c r="J267" s="318">
        <f>+'1次効果'!J491</f>
        <v>0</v>
      </c>
      <c r="K267" s="318">
        <f>+'1次効果'!K491</f>
        <v>0</v>
      </c>
      <c r="L267" s="318">
        <f>+'1次効果'!L491</f>
        <v>0</v>
      </c>
      <c r="M267" s="318">
        <f>+'1次効果'!M491</f>
        <v>0</v>
      </c>
      <c r="N267" s="318">
        <f>+'1次効果'!N491</f>
        <v>0</v>
      </c>
      <c r="O267" s="318">
        <f>+'1次効果'!O491</f>
        <v>0</v>
      </c>
      <c r="P267" s="318">
        <f>+'1次効果'!P491</f>
        <v>0</v>
      </c>
      <c r="Q267" s="318">
        <f>+'1次効果'!Q491</f>
        <v>0</v>
      </c>
      <c r="R267" s="318">
        <f>+'1次効果'!R491</f>
        <v>0</v>
      </c>
      <c r="S267" s="318">
        <f>+'1次効果'!S491</f>
        <v>0</v>
      </c>
      <c r="T267" s="318">
        <f>+'1次効果'!T491</f>
        <v>0</v>
      </c>
      <c r="U267" s="318">
        <f>+'1次効果'!U491</f>
        <v>0</v>
      </c>
      <c r="V267" s="318">
        <f>+'1次効果'!V491</f>
        <v>0</v>
      </c>
      <c r="W267" s="318">
        <f>+'1次効果'!W491</f>
        <v>0</v>
      </c>
      <c r="X267" s="318">
        <f>+'1次効果'!X491</f>
        <v>0</v>
      </c>
      <c r="Y267" s="318">
        <f>+'1次効果'!Y491</f>
        <v>0</v>
      </c>
      <c r="Z267" s="318">
        <f>+'1次効果'!Z491</f>
        <v>0</v>
      </c>
      <c r="AA267" s="318">
        <f>+'1次効果'!AA491</f>
        <v>0</v>
      </c>
      <c r="AB267" s="318">
        <f>+'1次効果'!AB491</f>
        <v>0</v>
      </c>
      <c r="AC267" s="318">
        <f>+'1次効果'!AC491</f>
        <v>0</v>
      </c>
      <c r="AD267" s="318">
        <f>+'1次効果'!AD491</f>
        <v>0</v>
      </c>
      <c r="AE267" s="318">
        <f>+'1次効果'!AE491</f>
        <v>0</v>
      </c>
      <c r="AF267" s="318">
        <f>+'1次効果'!AF491</f>
        <v>0</v>
      </c>
      <c r="AG267" s="318">
        <f>+'1次効果'!AG491</f>
        <v>0</v>
      </c>
      <c r="AH267" s="318">
        <f>+'1次効果'!AH491</f>
        <v>0</v>
      </c>
      <c r="AI267" s="318">
        <f>+'1次効果'!AI491</f>
        <v>0</v>
      </c>
      <c r="AJ267" s="318">
        <f>+'1次効果'!AJ491</f>
        <v>0</v>
      </c>
      <c r="AK267" s="318">
        <f>+'1次効果'!AK491</f>
        <v>0</v>
      </c>
      <c r="AL267" s="318">
        <f>+'1次効果'!AL491</f>
        <v>0</v>
      </c>
      <c r="AM267" s="318">
        <f>+'1次効果'!AM491</f>
        <v>0</v>
      </c>
      <c r="AN267" s="318">
        <f>+'1次効果'!AN491</f>
        <v>1</v>
      </c>
      <c r="AO267" s="318">
        <f>+'1次効果'!AO491</f>
        <v>0</v>
      </c>
      <c r="AP267" s="318">
        <f>+'1次効果'!AP491</f>
        <v>0</v>
      </c>
      <c r="AQ267" s="318">
        <f>+'1次効果'!AQ491</f>
        <v>0</v>
      </c>
      <c r="AR267" s="318">
        <f>+'1次効果'!AR491</f>
        <v>0</v>
      </c>
      <c r="AS267" s="318">
        <f>+'1次効果'!AS491</f>
        <v>0</v>
      </c>
      <c r="AT267" s="318">
        <f>+'1次効果'!AT491</f>
        <v>0</v>
      </c>
      <c r="AU267" s="318">
        <f>+'1次効果'!AU491</f>
        <v>0</v>
      </c>
      <c r="AV267" s="318">
        <f>+'1次効果'!AV491</f>
        <v>0</v>
      </c>
      <c r="AW267" s="318">
        <f>+'1次効果'!AW491</f>
        <v>0</v>
      </c>
      <c r="AX267" s="318">
        <f>+'1次効果'!AX491</f>
        <v>0</v>
      </c>
      <c r="AY267" s="318">
        <f>+'1次効果'!AY491</f>
        <v>0</v>
      </c>
      <c r="AZ267" s="318">
        <f>+'1次効果'!AZ491</f>
        <v>0</v>
      </c>
      <c r="BA267" s="318">
        <f>+'1次効果'!BA491</f>
        <v>0</v>
      </c>
      <c r="BB267" s="318">
        <f>+'1次効果'!BB491</f>
        <v>0</v>
      </c>
      <c r="BC267" s="318">
        <f>+'1次効果'!BC491</f>
        <v>0</v>
      </c>
      <c r="BD267" s="318">
        <f>+'1次効果'!BD491</f>
        <v>0</v>
      </c>
      <c r="BE267" s="318">
        <f>+'1次効果'!BE491</f>
        <v>0</v>
      </c>
      <c r="BF267" s="318">
        <f>+'1次効果'!BF491</f>
        <v>0</v>
      </c>
      <c r="BG267" s="318">
        <f>+'1次効果'!BG491</f>
        <v>0</v>
      </c>
      <c r="BH267" s="318">
        <f>+'1次効果'!BH491</f>
        <v>0</v>
      </c>
      <c r="BI267" s="318">
        <f>+'1次効果'!BI491</f>
        <v>0</v>
      </c>
      <c r="BJ267" s="318">
        <f>+'1次効果'!BJ491</f>
        <v>0</v>
      </c>
      <c r="BK267" s="318">
        <f>+'1次効果'!BK491</f>
        <v>0</v>
      </c>
      <c r="BL267" s="318">
        <f>+'1次効果'!BL491</f>
        <v>0</v>
      </c>
      <c r="BM267" s="318">
        <f>+'1次効果'!BM491</f>
        <v>0</v>
      </c>
      <c r="BN267" s="318">
        <f>+'1次効果'!BN491</f>
        <v>0</v>
      </c>
      <c r="BO267" s="318">
        <f>+'1次効果'!BO491</f>
        <v>0</v>
      </c>
      <c r="BP267" s="318">
        <f>+'1次効果'!BP491</f>
        <v>0</v>
      </c>
      <c r="BQ267" s="318">
        <f>+'1次効果'!BQ491</f>
        <v>0</v>
      </c>
      <c r="BR267" s="318">
        <f>+'1次効果'!BR491</f>
        <v>0</v>
      </c>
      <c r="BS267" s="318">
        <f>+'1次効果'!BS491</f>
        <v>0</v>
      </c>
      <c r="BT267" s="318">
        <f>+'1次効果'!BT491</f>
        <v>0</v>
      </c>
      <c r="BU267" s="318">
        <f>+'1次効果'!BU491</f>
        <v>0</v>
      </c>
      <c r="BV267" s="318">
        <f>+'1次効果'!BV491</f>
        <v>0</v>
      </c>
      <c r="BW267" s="318">
        <f>+'1次効果'!BW491</f>
        <v>0</v>
      </c>
      <c r="BX267" s="318">
        <f>+'1次効果'!BX491</f>
        <v>0</v>
      </c>
      <c r="BY267" s="318">
        <f>+'1次効果'!BY491</f>
        <v>0</v>
      </c>
      <c r="BZ267" s="318">
        <f>+'1次効果'!BZ491</f>
        <v>0</v>
      </c>
      <c r="CA267" s="318">
        <f>+'1次効果'!CA491</f>
        <v>0</v>
      </c>
      <c r="CB267" s="318">
        <f>+'1次効果'!CB491</f>
        <v>0</v>
      </c>
      <c r="CC267" s="318">
        <f>+'1次効果'!CC491</f>
        <v>0</v>
      </c>
      <c r="CD267" s="318">
        <f>+'1次効果'!CD491</f>
        <v>0</v>
      </c>
      <c r="CE267" s="318">
        <f>+'1次効果'!CE491</f>
        <v>0</v>
      </c>
      <c r="CF267" s="318">
        <f>+'1次効果'!CF491</f>
        <v>0</v>
      </c>
      <c r="CG267" s="318">
        <f>+'1次効果'!CG491</f>
        <v>0</v>
      </c>
      <c r="CH267" s="318">
        <f>+'1次効果'!CH491</f>
        <v>0</v>
      </c>
      <c r="CI267" s="318">
        <f>+'1次効果'!CI491</f>
        <v>0</v>
      </c>
      <c r="CJ267" s="318">
        <f>+'1次効果'!CJ491</f>
        <v>0</v>
      </c>
      <c r="CK267" s="318">
        <f>+'1次効果'!CK491</f>
        <v>0</v>
      </c>
      <c r="CL267" s="318">
        <f>+'1次効果'!CL491</f>
        <v>0</v>
      </c>
      <c r="CM267" s="318">
        <f>+'1次効果'!CM491</f>
        <v>0</v>
      </c>
      <c r="CN267" s="318">
        <f>+'1次効果'!CN491</f>
        <v>0</v>
      </c>
      <c r="CO267" s="318">
        <f>+'1次効果'!CO491</f>
        <v>0</v>
      </c>
      <c r="CP267" s="318">
        <f>+'1次効果'!CP491</f>
        <v>0</v>
      </c>
      <c r="CQ267" s="318">
        <f>+'1次効果'!CQ491</f>
        <v>0</v>
      </c>
      <c r="CR267" s="318">
        <f>+'1次効果'!CR491</f>
        <v>0</v>
      </c>
      <c r="CS267" s="318">
        <f>+'1次効果'!CS491</f>
        <v>0</v>
      </c>
      <c r="CT267" s="318">
        <f>+'1次効果'!CT491</f>
        <v>0</v>
      </c>
      <c r="CU267" s="318">
        <f>+'1次効果'!CU491</f>
        <v>0</v>
      </c>
      <c r="CV267" s="318">
        <f>+'1次効果'!CV491</f>
        <v>0</v>
      </c>
      <c r="CW267" s="318">
        <f>+'1次効果'!CW491</f>
        <v>0</v>
      </c>
      <c r="CX267" s="318">
        <f>+'1次効果'!CX491</f>
        <v>0</v>
      </c>
      <c r="CY267" s="318">
        <f>+'1次効果'!CY491</f>
        <v>0</v>
      </c>
      <c r="CZ267" s="318">
        <f>+'1次効果'!CZ491</f>
        <v>0</v>
      </c>
      <c r="DA267" s="318">
        <f>+'1次効果'!DA491</f>
        <v>0</v>
      </c>
      <c r="DB267" s="318">
        <f>+'1次効果'!DB491</f>
        <v>0</v>
      </c>
      <c r="DC267" s="319">
        <f>+'1次効果'!DC491</f>
        <v>0</v>
      </c>
      <c r="DD267" s="319">
        <f>+'1次効果'!DD491</f>
        <v>0</v>
      </c>
      <c r="DE267" s="319">
        <f>+'1次効果'!DE491</f>
        <v>0</v>
      </c>
      <c r="DF267" s="320">
        <f>+'1次効果'!DF491</f>
        <v>0</v>
      </c>
      <c r="DH267" s="340"/>
      <c r="DI267" s="331"/>
      <c r="DJ267" s="339"/>
      <c r="DK267" s="331"/>
      <c r="DL267" s="340"/>
      <c r="DM267" s="331"/>
      <c r="DN267" s="339"/>
      <c r="DO267" s="331"/>
      <c r="DP267" s="340"/>
    </row>
    <row r="268" spans="2:120" s="158" customFormat="1">
      <c r="B268" s="380" t="s">
        <v>113</v>
      </c>
      <c r="C268" s="417" t="s">
        <v>114</v>
      </c>
      <c r="D268" s="316">
        <f>+'1次効果'!D492</f>
        <v>7.4016282372345996E-6</v>
      </c>
      <c r="E268" s="318">
        <f>+'1次効果'!E492</f>
        <v>6.4871403549283021E-6</v>
      </c>
      <c r="F268" s="318">
        <f>+'1次効果'!F492</f>
        <v>8.2920955028579815E-6</v>
      </c>
      <c r="G268" s="318">
        <f>+'1次効果'!G492</f>
        <v>6.518164739200628E-6</v>
      </c>
      <c r="H268" s="318">
        <f>+'1次効果'!H492</f>
        <v>9.4249093038698865E-6</v>
      </c>
      <c r="I268" s="318">
        <f>+'1次効果'!I492</f>
        <v>0</v>
      </c>
      <c r="J268" s="318">
        <f>+'1次効果'!J492</f>
        <v>0</v>
      </c>
      <c r="K268" s="318">
        <f>+'1次効果'!K492</f>
        <v>6.3674128289741515E-5</v>
      </c>
      <c r="L268" s="318">
        <f>+'1次効果'!L492</f>
        <v>9.5203149096097891E-6</v>
      </c>
      <c r="M268" s="318">
        <f>+'1次効果'!M492</f>
        <v>4.6053727995937053E-5</v>
      </c>
      <c r="N268" s="318">
        <f>+'1次効果'!N492</f>
        <v>3.5269868225218012E-6</v>
      </c>
      <c r="O268" s="318">
        <f>+'1次効果'!O492</f>
        <v>0</v>
      </c>
      <c r="P268" s="318">
        <f>+'1次効果'!P492</f>
        <v>1.3705222719725095E-5</v>
      </c>
      <c r="Q268" s="318">
        <f>+'1次効果'!Q492</f>
        <v>1.1777768813767004E-5</v>
      </c>
      <c r="R268" s="318">
        <f>+'1次効果'!R492</f>
        <v>2.6402117808143478E-5</v>
      </c>
      <c r="S268" s="318">
        <f>+'1次効果'!S492</f>
        <v>1.6226698085810684E-3</v>
      </c>
      <c r="T268" s="318">
        <f>+'1次効果'!T492</f>
        <v>9.6512941689576184E-6</v>
      </c>
      <c r="U268" s="318">
        <f>+'1次効果'!U492</f>
        <v>6.639365148696143E-6</v>
      </c>
      <c r="V268" s="318">
        <f>+'1次効果'!V492</f>
        <v>4.3361544267039527E-6</v>
      </c>
      <c r="W268" s="318">
        <f>+'1次効果'!W492</f>
        <v>5.1501981853467913E-6</v>
      </c>
      <c r="X268" s="318">
        <f>+'1次効果'!X492</f>
        <v>2.9261104718985809E-5</v>
      </c>
      <c r="Y268" s="318">
        <f>+'1次効果'!Y492</f>
        <v>2.1866162916981227E-6</v>
      </c>
      <c r="Z268" s="318">
        <f>+'1次効果'!Z492</f>
        <v>1.3097419006406464E-5</v>
      </c>
      <c r="AA268" s="318">
        <f>+'1次効果'!AA492</f>
        <v>7.0649290085184258E-6</v>
      </c>
      <c r="AB268" s="318">
        <f>+'1次効果'!AB492</f>
        <v>1.0953662264305289E-5</v>
      </c>
      <c r="AC268" s="318">
        <f>+'1次効果'!AC492</f>
        <v>1.5476273962365948E-5</v>
      </c>
      <c r="AD268" s="318">
        <f>+'1次効果'!AD492</f>
        <v>1.9432218612317549E-5</v>
      </c>
      <c r="AE268" s="318">
        <f>+'1次効果'!AE492</f>
        <v>7.974087005459934E-7</v>
      </c>
      <c r="AF268" s="318">
        <f>+'1次効果'!AF492</f>
        <v>9.8170269805942582E-6</v>
      </c>
      <c r="AG268" s="318">
        <f>+'1次効果'!AG492</f>
        <v>5.2460695680066094E-5</v>
      </c>
      <c r="AH268" s="318">
        <f>+'1次効果'!AH492</f>
        <v>1.0700786647082329E-4</v>
      </c>
      <c r="AI268" s="318">
        <f>+'1次効果'!AI492</f>
        <v>2.1824405441162512E-5</v>
      </c>
      <c r="AJ268" s="318">
        <f>+'1次効果'!AJ492</f>
        <v>2.5194961883551623E-5</v>
      </c>
      <c r="AK268" s="318">
        <f>+'1次効果'!AK492</f>
        <v>4.838234629265804E-4</v>
      </c>
      <c r="AL268" s="318">
        <f>+'1次効果'!AL492</f>
        <v>3.7928596284777692E-5</v>
      </c>
      <c r="AM268" s="318">
        <f>+'1次効果'!AM492</f>
        <v>7.9486005365208011E-5</v>
      </c>
      <c r="AN268" s="318">
        <f>+'1次効果'!AN492</f>
        <v>0</v>
      </c>
      <c r="AO268" s="318">
        <f>+'1次効果'!AO492</f>
        <v>1.0128131755831671</v>
      </c>
      <c r="AP268" s="318">
        <f>+'1次効果'!AP492</f>
        <v>3.4710048186922912E-3</v>
      </c>
      <c r="AQ268" s="318">
        <f>+'1次効果'!AQ492</f>
        <v>1.4617551383995987E-2</v>
      </c>
      <c r="AR268" s="318">
        <f>+'1次効果'!AR492</f>
        <v>1.2612651438995416E-5</v>
      </c>
      <c r="AS268" s="318">
        <f>+'1次効果'!AS492</f>
        <v>7.4872823775041451E-5</v>
      </c>
      <c r="AT268" s="318">
        <f>+'1次効果'!AT492</f>
        <v>5.3085175932635368E-3</v>
      </c>
      <c r="AU268" s="318">
        <f>+'1次効果'!AU492</f>
        <v>4.3237382628392752E-3</v>
      </c>
      <c r="AV268" s="318">
        <f>+'1次効果'!AV492</f>
        <v>4.6422123198774957E-3</v>
      </c>
      <c r="AW268" s="318">
        <f>+'1次効果'!AW492</f>
        <v>1.7735574830503031E-3</v>
      </c>
      <c r="AX268" s="318">
        <f>+'1次効果'!AX492</f>
        <v>5.7547201142010276E-4</v>
      </c>
      <c r="AY268" s="318">
        <f>+'1次効果'!AY492</f>
        <v>8.6571981055817186E-5</v>
      </c>
      <c r="AZ268" s="318">
        <f>+'1次効果'!AZ492</f>
        <v>1.835782736501035E-4</v>
      </c>
      <c r="BA268" s="318">
        <f>+'1次効果'!BA492</f>
        <v>1.1630689177749762E-3</v>
      </c>
      <c r="BB268" s="318">
        <f>+'1次効果'!BB492</f>
        <v>1.2610305418194355E-3</v>
      </c>
      <c r="BC268" s="318">
        <f>+'1次効果'!BC492</f>
        <v>1.6510576798312897E-4</v>
      </c>
      <c r="BD268" s="318">
        <f>+'1次効果'!BD492</f>
        <v>9.8624857475205379E-4</v>
      </c>
      <c r="BE268" s="318">
        <f>+'1次効果'!BE492</f>
        <v>2.8653363484884228E-4</v>
      </c>
      <c r="BF268" s="318">
        <f>+'1次効果'!BF492</f>
        <v>1.0220976986318378E-4</v>
      </c>
      <c r="BG268" s="318">
        <f>+'1次効果'!BG492</f>
        <v>1.1750989083037587E-3</v>
      </c>
      <c r="BH268" s="318">
        <f>+'1次効果'!BH492</f>
        <v>8.086179686274934E-4</v>
      </c>
      <c r="BI268" s="318">
        <f>+'1次効果'!BI492</f>
        <v>7.6182645217854098E-4</v>
      </c>
      <c r="BJ268" s="318">
        <f>+'1次効果'!BJ492</f>
        <v>4.3815858630111906E-3</v>
      </c>
      <c r="BK268" s="318">
        <f>+'1次効果'!BK492</f>
        <v>5.6768111969934018E-4</v>
      </c>
      <c r="BL268" s="318">
        <f>+'1次効果'!BL492</f>
        <v>2.0353582360056432E-4</v>
      </c>
      <c r="BM268" s="318">
        <f>+'1次効果'!BM492</f>
        <v>1.5587489256001295E-6</v>
      </c>
      <c r="BN268" s="318">
        <f>+'1次効果'!BN492</f>
        <v>4.8957746850617715E-4</v>
      </c>
      <c r="BO268" s="318">
        <f>+'1次効果'!BO492</f>
        <v>4.4087738022597782E-4</v>
      </c>
      <c r="BP268" s="318">
        <f>+'1次効果'!BP492</f>
        <v>5.4879334435952842E-4</v>
      </c>
      <c r="BQ268" s="318">
        <f>+'1次効果'!BQ492</f>
        <v>9.4120529093693196E-4</v>
      </c>
      <c r="BR268" s="318">
        <f>+'1次効果'!BR492</f>
        <v>1.4869471074924595E-5</v>
      </c>
      <c r="BS268" s="318">
        <f>+'1次効果'!BS492</f>
        <v>1.2428286072577809E-5</v>
      </c>
      <c r="BT268" s="318">
        <f>+'1次効果'!BT492</f>
        <v>1.9001402430595344E-5</v>
      </c>
      <c r="BU268" s="318">
        <f>+'1次効果'!BU492</f>
        <v>3.8534518975275185E-6</v>
      </c>
      <c r="BV268" s="318">
        <f>+'1次効果'!BV492</f>
        <v>5.8788763920507598E-6</v>
      </c>
      <c r="BW268" s="318">
        <f>+'1次効果'!BW492</f>
        <v>3.8175434219597037E-6</v>
      </c>
      <c r="BX268" s="318">
        <f>+'1次効果'!BX492</f>
        <v>1.5968247919410152E-6</v>
      </c>
      <c r="BY268" s="318">
        <f>+'1次効果'!BY492</f>
        <v>1.9437717159958193E-6</v>
      </c>
      <c r="BZ268" s="318">
        <f>+'1次効果'!BZ492</f>
        <v>1.1401020056970912E-5</v>
      </c>
      <c r="CA268" s="318">
        <f>+'1次効果'!CA492</f>
        <v>1.8929310351100668E-5</v>
      </c>
      <c r="CB268" s="318">
        <f>+'1次効果'!CB492</f>
        <v>6.2677123504564833E-6</v>
      </c>
      <c r="CC268" s="318">
        <f>+'1次効果'!CC492</f>
        <v>6.754252098788433E-6</v>
      </c>
      <c r="CD268" s="318">
        <f>+'1次効果'!CD492</f>
        <v>3.0941014423270501E-5</v>
      </c>
      <c r="CE268" s="318">
        <f>+'1次効果'!CE492</f>
        <v>5.4709640728546324E-6</v>
      </c>
      <c r="CF268" s="318">
        <f>+'1次効果'!CF492</f>
        <v>1.2036765729594508E-5</v>
      </c>
      <c r="CG268" s="318">
        <f>+'1次効果'!CG492</f>
        <v>7.6522973222343518E-5</v>
      </c>
      <c r="CH268" s="318">
        <f>+'1次効果'!CH492</f>
        <v>1.81138394370464E-6</v>
      </c>
      <c r="CI268" s="318">
        <f>+'1次効果'!CI492</f>
        <v>5.9446166887509008E-6</v>
      </c>
      <c r="CJ268" s="318">
        <f>+'1次効果'!CJ492</f>
        <v>8.7637160590821143E-6</v>
      </c>
      <c r="CK268" s="318">
        <f>+'1次効果'!CK492</f>
        <v>4.6460207047017158E-6</v>
      </c>
      <c r="CL268" s="318">
        <f>+'1次効果'!CL492</f>
        <v>7.5888702720142378E-6</v>
      </c>
      <c r="CM268" s="318">
        <f>+'1次効果'!CM492</f>
        <v>3.3582602521355353E-6</v>
      </c>
      <c r="CN268" s="318">
        <f>+'1次効果'!CN492</f>
        <v>1.2847610937543057E-5</v>
      </c>
      <c r="CO268" s="318">
        <f>+'1次効果'!CO492</f>
        <v>6.514633090234993E-6</v>
      </c>
      <c r="CP268" s="318">
        <f>+'1次効果'!CP492</f>
        <v>7.6017732876524119E-6</v>
      </c>
      <c r="CQ268" s="318">
        <f>+'1次効果'!CQ492</f>
        <v>5.1960985251338284E-6</v>
      </c>
      <c r="CR268" s="318">
        <f>+'1次効果'!CR492</f>
        <v>5.5607172917985853E-6</v>
      </c>
      <c r="CS268" s="318">
        <f>+'1次効果'!CS492</f>
        <v>7.0599580011866816E-6</v>
      </c>
      <c r="CT268" s="318">
        <f>+'1次効果'!CT492</f>
        <v>4.9541222076383328E-6</v>
      </c>
      <c r="CU268" s="318">
        <f>+'1次効果'!CU492</f>
        <v>7.0706594907627965E-6</v>
      </c>
      <c r="CV268" s="318">
        <f>+'1次効果'!CV492</f>
        <v>1.7130466684321792E-5</v>
      </c>
      <c r="CW268" s="318">
        <f>+'1次効果'!CW492</f>
        <v>3.7029154151716134E-6</v>
      </c>
      <c r="CX268" s="318">
        <f>+'1次効果'!CX492</f>
        <v>1.1767334850554992E-4</v>
      </c>
      <c r="CY268" s="318">
        <f>+'1次効果'!CY492</f>
        <v>3.7240888868280596E-6</v>
      </c>
      <c r="CZ268" s="318">
        <f>+'1次効果'!CZ492</f>
        <v>7.7763799097941532E-6</v>
      </c>
      <c r="DA268" s="318">
        <f>+'1次効果'!DA492</f>
        <v>6.674589246784066E-6</v>
      </c>
      <c r="DB268" s="318">
        <f>+'1次効果'!DB492</f>
        <v>5.2595158731487209E-6</v>
      </c>
      <c r="DC268" s="319">
        <f>+'1次効果'!DC492</f>
        <v>5.8451931178020935E-6</v>
      </c>
      <c r="DD268" s="319">
        <f>+'1次効果'!DD492</f>
        <v>1.2533542044234286E-5</v>
      </c>
      <c r="DE268" s="319">
        <f>+'1次効果'!DE492</f>
        <v>1.6129844157619282E-5</v>
      </c>
      <c r="DF268" s="320">
        <f>+'1次効果'!DF492</f>
        <v>1.681708223177644E-4</v>
      </c>
      <c r="DH268" s="340"/>
      <c r="DI268" s="331"/>
      <c r="DJ268" s="339"/>
      <c r="DK268" s="331"/>
      <c r="DL268" s="340"/>
      <c r="DM268" s="331"/>
      <c r="DN268" s="339"/>
      <c r="DO268" s="331"/>
      <c r="DP268" s="340"/>
    </row>
    <row r="269" spans="2:120" s="158" customFormat="1">
      <c r="B269" s="380" t="s">
        <v>115</v>
      </c>
      <c r="C269" s="417" t="s">
        <v>116</v>
      </c>
      <c r="D269" s="316">
        <f>+'1次効果'!D493</f>
        <v>2.6712563884777238E-5</v>
      </c>
      <c r="E269" s="318">
        <f>+'1次効果'!E493</f>
        <v>2.5233560346996119E-5</v>
      </c>
      <c r="F269" s="318">
        <f>+'1次効果'!F493</f>
        <v>4.1071475527196769E-5</v>
      </c>
      <c r="G269" s="318">
        <f>+'1次効果'!G493</f>
        <v>3.1756300077919014E-5</v>
      </c>
      <c r="H269" s="318">
        <f>+'1次効果'!H493</f>
        <v>8.7231122816369141E-5</v>
      </c>
      <c r="I269" s="318">
        <f>+'1次効果'!I493</f>
        <v>0</v>
      </c>
      <c r="J269" s="318">
        <f>+'1次効果'!J493</f>
        <v>0</v>
      </c>
      <c r="K269" s="318">
        <f>+'1次効果'!K493</f>
        <v>1.2758286691854043E-4</v>
      </c>
      <c r="L269" s="318">
        <f>+'1次効果'!L493</f>
        <v>1.9179930476196097E-5</v>
      </c>
      <c r="M269" s="318">
        <f>+'1次効果'!M493</f>
        <v>4.8501496043725676E-5</v>
      </c>
      <c r="N269" s="318">
        <f>+'1次効果'!N493</f>
        <v>9.5720906541545992E-6</v>
      </c>
      <c r="O269" s="318">
        <f>+'1次効果'!O493</f>
        <v>0</v>
      </c>
      <c r="P269" s="318">
        <f>+'1次効果'!P493</f>
        <v>1.4065832823190766E-5</v>
      </c>
      <c r="Q269" s="318">
        <f>+'1次効果'!Q493</f>
        <v>1.6894921345467104E-5</v>
      </c>
      <c r="R269" s="318">
        <f>+'1次効果'!R493</f>
        <v>3.2739249760871225E-5</v>
      </c>
      <c r="S269" s="318">
        <f>+'1次効果'!S493</f>
        <v>5.1107329644394569E-4</v>
      </c>
      <c r="T269" s="318">
        <f>+'1次効果'!T493</f>
        <v>1.784911909799541E-5</v>
      </c>
      <c r="U269" s="318">
        <f>+'1次効果'!U493</f>
        <v>1.1396203453221059E-5</v>
      </c>
      <c r="V269" s="318">
        <f>+'1次効果'!V493</f>
        <v>9.6929292513949633E-6</v>
      </c>
      <c r="W269" s="318">
        <f>+'1次効果'!W493</f>
        <v>1.3307272212625735E-5</v>
      </c>
      <c r="X269" s="318">
        <f>+'1次効果'!X493</f>
        <v>4.0434080269058733E-5</v>
      </c>
      <c r="Y269" s="318">
        <f>+'1次効果'!Y493</f>
        <v>5.0734258401487417E-6</v>
      </c>
      <c r="Z269" s="318">
        <f>+'1次効果'!Z493</f>
        <v>2.334514460568096E-5</v>
      </c>
      <c r="AA269" s="318">
        <f>+'1次効果'!AA493</f>
        <v>1.2596886072748442E-5</v>
      </c>
      <c r="AB269" s="318">
        <f>+'1次効果'!AB493</f>
        <v>1.8787558857004634E-5</v>
      </c>
      <c r="AC269" s="318">
        <f>+'1次効果'!AC493</f>
        <v>2.1452163673190141E-5</v>
      </c>
      <c r="AD269" s="318">
        <f>+'1次効果'!AD493</f>
        <v>2.4144515533823708E-5</v>
      </c>
      <c r="AE269" s="318">
        <f>+'1次効果'!AE493</f>
        <v>2.1267287892196353E-6</v>
      </c>
      <c r="AF269" s="318">
        <f>+'1次効果'!AF493</f>
        <v>3.5453579921827459E-5</v>
      </c>
      <c r="AG269" s="318">
        <f>+'1次効果'!AG493</f>
        <v>2.1839418881089231E-5</v>
      </c>
      <c r="AH269" s="318">
        <f>+'1次効果'!AH493</f>
        <v>3.5822507277564711E-5</v>
      </c>
      <c r="AI269" s="318">
        <f>+'1次効果'!AI493</f>
        <v>3.511372922016235E-5</v>
      </c>
      <c r="AJ269" s="318">
        <f>+'1次効果'!AJ493</f>
        <v>4.3170151450378065E-5</v>
      </c>
      <c r="AK269" s="318">
        <f>+'1次効果'!AK493</f>
        <v>1.2195709635570067E-4</v>
      </c>
      <c r="AL269" s="318">
        <f>+'1次効果'!AL493</f>
        <v>9.9380168014219505E-4</v>
      </c>
      <c r="AM269" s="318">
        <f>+'1次効果'!AM493</f>
        <v>2.1808535330606292E-4</v>
      </c>
      <c r="AN269" s="318">
        <f>+'1次効果'!AN493</f>
        <v>0</v>
      </c>
      <c r="AO269" s="318">
        <f>+'1次効果'!AO493</f>
        <v>6.7873779581160523E-6</v>
      </c>
      <c r="AP269" s="318">
        <f>+'1次効果'!AP493</f>
        <v>1.0034714133518987</v>
      </c>
      <c r="AQ269" s="318">
        <f>+'1次効果'!AQ493</f>
        <v>9.0661183710684582E-6</v>
      </c>
      <c r="AR269" s="318">
        <f>+'1次効果'!AR493</f>
        <v>1.049661447960767E-5</v>
      </c>
      <c r="AS269" s="318">
        <f>+'1次効果'!AS493</f>
        <v>2.224469372030243E-5</v>
      </c>
      <c r="AT269" s="318">
        <f>+'1次効果'!AT493</f>
        <v>4.450496209903454E-3</v>
      </c>
      <c r="AU269" s="318">
        <f>+'1次効果'!AU493</f>
        <v>3.9167852698149793E-3</v>
      </c>
      <c r="AV269" s="318">
        <f>+'1次効果'!AV493</f>
        <v>6.2798947348434997E-3</v>
      </c>
      <c r="AW269" s="318">
        <f>+'1次効果'!AW493</f>
        <v>1.1316755539936567E-2</v>
      </c>
      <c r="AX269" s="318">
        <f>+'1次効果'!AX493</f>
        <v>3.6159464535789141E-3</v>
      </c>
      <c r="AY269" s="318">
        <f>+'1次効果'!AY493</f>
        <v>4.9352940565374688E-5</v>
      </c>
      <c r="AZ269" s="318">
        <f>+'1次効果'!AZ493</f>
        <v>1.9760305525388071E-4</v>
      </c>
      <c r="BA269" s="318">
        <f>+'1次効果'!BA493</f>
        <v>2.9875096953545311E-3</v>
      </c>
      <c r="BB269" s="318">
        <f>+'1次効果'!BB493</f>
        <v>5.1299264842078363E-4</v>
      </c>
      <c r="BC269" s="318">
        <f>+'1次効果'!BC493</f>
        <v>1.0065067811845714E-3</v>
      </c>
      <c r="BD269" s="318">
        <f>+'1次効果'!BD493</f>
        <v>6.5847725736484675E-4</v>
      </c>
      <c r="BE269" s="318">
        <f>+'1次効果'!BE493</f>
        <v>1.1177853577618584E-4</v>
      </c>
      <c r="BF269" s="318">
        <f>+'1次効果'!BF493</f>
        <v>4.8519857053561859E-4</v>
      </c>
      <c r="BG269" s="318">
        <f>+'1次効果'!BG493</f>
        <v>2.0747399445430739E-3</v>
      </c>
      <c r="BH269" s="318">
        <f>+'1次効果'!BH493</f>
        <v>2.2329489639653084E-3</v>
      </c>
      <c r="BI269" s="318">
        <f>+'1次効果'!BI493</f>
        <v>9.6897075784828698E-3</v>
      </c>
      <c r="BJ269" s="318">
        <f>+'1次効果'!BJ493</f>
        <v>5.1699015399444539E-3</v>
      </c>
      <c r="BK269" s="318">
        <f>+'1次効果'!BK493</f>
        <v>6.5930114800990215E-3</v>
      </c>
      <c r="BL269" s="318">
        <f>+'1次効果'!BL493</f>
        <v>4.8631453681403003E-4</v>
      </c>
      <c r="BM269" s="318">
        <f>+'1次効果'!BM493</f>
        <v>2.2763513165478583E-6</v>
      </c>
      <c r="BN269" s="318">
        <f>+'1次効果'!BN493</f>
        <v>1.5149002473048486E-4</v>
      </c>
      <c r="BO269" s="318">
        <f>+'1次効果'!BO493</f>
        <v>1.9831618523009651E-4</v>
      </c>
      <c r="BP269" s="318">
        <f>+'1次効果'!BP493</f>
        <v>4.1284697316843995E-4</v>
      </c>
      <c r="BQ269" s="318">
        <f>+'1次効果'!BQ493</f>
        <v>3.9223123581671815E-3</v>
      </c>
      <c r="BR269" s="318">
        <f>+'1次効果'!BR493</f>
        <v>4.1665927287884141E-5</v>
      </c>
      <c r="BS269" s="318">
        <f>+'1次効果'!BS493</f>
        <v>1.1162736500428355E-5</v>
      </c>
      <c r="BT269" s="318">
        <f>+'1次効果'!BT493</f>
        <v>1.3771497153878864E-4</v>
      </c>
      <c r="BU269" s="318">
        <f>+'1次効果'!BU493</f>
        <v>1.2782718705464815E-5</v>
      </c>
      <c r="BV269" s="318">
        <f>+'1次効果'!BV493</f>
        <v>1.499677443614629E-5</v>
      </c>
      <c r="BW269" s="318">
        <f>+'1次効果'!BW493</f>
        <v>1.0380721164508299E-5</v>
      </c>
      <c r="BX269" s="318">
        <f>+'1次効果'!BX493</f>
        <v>4.1656781909387586E-6</v>
      </c>
      <c r="BY269" s="318">
        <f>+'1次効果'!BY493</f>
        <v>4.8328344501321981E-6</v>
      </c>
      <c r="BZ269" s="318">
        <f>+'1次効果'!BZ493</f>
        <v>6.1926025458954096E-6</v>
      </c>
      <c r="CA269" s="318">
        <f>+'1次効果'!CA493</f>
        <v>1.0950851213723621E-4</v>
      </c>
      <c r="CB269" s="318">
        <f>+'1次効果'!CB493</f>
        <v>2.3238415170202626E-5</v>
      </c>
      <c r="CC269" s="318">
        <f>+'1次効果'!CC493</f>
        <v>1.036995404767405E-5</v>
      </c>
      <c r="CD269" s="318">
        <f>+'1次効果'!CD493</f>
        <v>1.6832086008526715E-4</v>
      </c>
      <c r="CE269" s="318">
        <f>+'1次効果'!CE493</f>
        <v>1.5475605271022799E-5</v>
      </c>
      <c r="CF269" s="318">
        <f>+'1次効果'!CF493</f>
        <v>2.6186627431429132E-5</v>
      </c>
      <c r="CG269" s="318">
        <f>+'1次効果'!CG493</f>
        <v>1.1280994211349907E-5</v>
      </c>
      <c r="CH269" s="318">
        <f>+'1次効果'!CH493</f>
        <v>4.8860765240358003E-6</v>
      </c>
      <c r="CI269" s="318">
        <f>+'1次効果'!CI493</f>
        <v>1.7486023129018623E-5</v>
      </c>
      <c r="CJ269" s="318">
        <f>+'1次効果'!CJ493</f>
        <v>1.9837833002447971E-5</v>
      </c>
      <c r="CK269" s="318">
        <f>+'1次効果'!CK493</f>
        <v>1.7663365198457755E-5</v>
      </c>
      <c r="CL269" s="318">
        <f>+'1次効果'!CL493</f>
        <v>1.9930598093126702E-5</v>
      </c>
      <c r="CM269" s="318">
        <f>+'1次効果'!CM493</f>
        <v>9.2266167754783782E-6</v>
      </c>
      <c r="CN269" s="318">
        <f>+'1次効果'!CN493</f>
        <v>3.2123352782696377E-5</v>
      </c>
      <c r="CO269" s="318">
        <f>+'1次効果'!CO493</f>
        <v>2.2044182125132041E-5</v>
      </c>
      <c r="CP269" s="318">
        <f>+'1次効果'!CP493</f>
        <v>2.3961306836870409E-5</v>
      </c>
      <c r="CQ269" s="318">
        <f>+'1次効果'!CQ493</f>
        <v>1.7095933339731468E-5</v>
      </c>
      <c r="CR269" s="318">
        <f>+'1次効果'!CR493</f>
        <v>2.6526553657761554E-5</v>
      </c>
      <c r="CS269" s="318">
        <f>+'1次効果'!CS493</f>
        <v>1.9392970083181502E-5</v>
      </c>
      <c r="CT269" s="318">
        <f>+'1次効果'!CT493</f>
        <v>1.960517638494359E-5</v>
      </c>
      <c r="CU269" s="318">
        <f>+'1次効果'!CU493</f>
        <v>1.2880836160353166E-5</v>
      </c>
      <c r="CV269" s="318">
        <f>+'1次効果'!CV493</f>
        <v>8.7992832103362973E-5</v>
      </c>
      <c r="CW269" s="318">
        <f>+'1次効果'!CW493</f>
        <v>1.0517170850396919E-5</v>
      </c>
      <c r="CX269" s="318">
        <f>+'1次効果'!CX493</f>
        <v>7.0182697063735338E-4</v>
      </c>
      <c r="CY269" s="318">
        <f>+'1次効果'!CY493</f>
        <v>1.2215030413037522E-5</v>
      </c>
      <c r="CZ269" s="318">
        <f>+'1次効果'!CZ493</f>
        <v>2.4608057425450245E-5</v>
      </c>
      <c r="DA269" s="318">
        <f>+'1次効果'!DA493</f>
        <v>2.3064770604279696E-5</v>
      </c>
      <c r="DB269" s="318">
        <f>+'1次効果'!DB493</f>
        <v>1.3226783406695009E-5</v>
      </c>
      <c r="DC269" s="319">
        <f>+'1次効果'!DC493</f>
        <v>1.5348849259272471E-5</v>
      </c>
      <c r="DD269" s="319">
        <f>+'1次効果'!DD493</f>
        <v>3.3642562196473071E-5</v>
      </c>
      <c r="DE269" s="319">
        <f>+'1次効果'!DE493</f>
        <v>6.1683649015097794E-5</v>
      </c>
      <c r="DF269" s="320">
        <f>+'1次効果'!DF493</f>
        <v>1.0375886591446539E-3</v>
      </c>
      <c r="DH269" s="340"/>
      <c r="DI269" s="331"/>
      <c r="DJ269" s="339"/>
      <c r="DK269" s="331"/>
      <c r="DL269" s="340"/>
      <c r="DM269" s="331"/>
      <c r="DN269" s="339"/>
      <c r="DO269" s="331"/>
      <c r="DP269" s="340"/>
    </row>
    <row r="270" spans="2:120" s="158" customFormat="1">
      <c r="B270" s="380" t="s">
        <v>360</v>
      </c>
      <c r="C270" s="417" t="s">
        <v>436</v>
      </c>
      <c r="D270" s="316">
        <f>+'1次効果'!D494</f>
        <v>2.8735558252383982E-5</v>
      </c>
      <c r="E270" s="318">
        <f>+'1次効果'!E494</f>
        <v>2.8054893579885399E-5</v>
      </c>
      <c r="F270" s="318">
        <f>+'1次効果'!F494</f>
        <v>3.4200232861639982E-5</v>
      </c>
      <c r="G270" s="318">
        <f>+'1次効果'!G494</f>
        <v>2.6891792136105459E-5</v>
      </c>
      <c r="H270" s="318">
        <f>+'1次効果'!H494</f>
        <v>3.3072764661099005E-5</v>
      </c>
      <c r="I270" s="318">
        <f>+'1次効果'!I494</f>
        <v>0</v>
      </c>
      <c r="J270" s="318">
        <f>+'1次効果'!J494</f>
        <v>0</v>
      </c>
      <c r="K270" s="318">
        <f>+'1次効果'!K494</f>
        <v>2.2063009083588076E-4</v>
      </c>
      <c r="L270" s="318">
        <f>+'1次効果'!L494</f>
        <v>5.2482184380770427E-5</v>
      </c>
      <c r="M270" s="318">
        <f>+'1次効果'!M494</f>
        <v>2.8682913664702258E-4</v>
      </c>
      <c r="N270" s="318">
        <f>+'1次効果'!N494</f>
        <v>1.7196468671752723E-5</v>
      </c>
      <c r="O270" s="318">
        <f>+'1次効果'!O494</f>
        <v>0</v>
      </c>
      <c r="P270" s="318">
        <f>+'1次効果'!P494</f>
        <v>1.9583442442438063E-5</v>
      </c>
      <c r="Q270" s="318">
        <f>+'1次効果'!Q494</f>
        <v>4.4889226592355227E-5</v>
      </c>
      <c r="R270" s="318">
        <f>+'1次効果'!R494</f>
        <v>7.9134096480489835E-5</v>
      </c>
      <c r="S270" s="318">
        <f>+'1次効果'!S494</f>
        <v>2.4299384803151525E-2</v>
      </c>
      <c r="T270" s="318">
        <f>+'1次効果'!T494</f>
        <v>3.9738770906827122E-5</v>
      </c>
      <c r="U270" s="318">
        <f>+'1次効果'!U494</f>
        <v>3.1583098496734991E-5</v>
      </c>
      <c r="V270" s="318">
        <f>+'1次効果'!V494</f>
        <v>1.7122077289258072E-5</v>
      </c>
      <c r="W270" s="318">
        <f>+'1次効果'!W494</f>
        <v>2.4830000272885733E-5</v>
      </c>
      <c r="X270" s="318">
        <f>+'1次効果'!X494</f>
        <v>3.8238662978269905E-4</v>
      </c>
      <c r="Y270" s="318">
        <f>+'1次効果'!Y494</f>
        <v>7.8660251584259023E-6</v>
      </c>
      <c r="Z270" s="318">
        <f>+'1次効果'!Z494</f>
        <v>6.7501494294065222E-5</v>
      </c>
      <c r="AA270" s="318">
        <f>+'1次効果'!AA494</f>
        <v>3.1090325456043777E-5</v>
      </c>
      <c r="AB270" s="318">
        <f>+'1次効果'!AB494</f>
        <v>3.8043665734533793E-5</v>
      </c>
      <c r="AC270" s="318">
        <f>+'1次効果'!AC494</f>
        <v>9.4805357575766263E-5</v>
      </c>
      <c r="AD270" s="318">
        <f>+'1次効果'!AD494</f>
        <v>1.2819444840702531E-4</v>
      </c>
      <c r="AE270" s="318">
        <f>+'1次効果'!AE494</f>
        <v>3.9469069920375179E-6</v>
      </c>
      <c r="AF270" s="318">
        <f>+'1次効果'!AF494</f>
        <v>3.7161349555926711E-5</v>
      </c>
      <c r="AG270" s="318">
        <f>+'1次効果'!AG494</f>
        <v>5.5537722211843132E-5</v>
      </c>
      <c r="AH270" s="318">
        <f>+'1次効果'!AH494</f>
        <v>1.5607086007182828E-4</v>
      </c>
      <c r="AI270" s="318">
        <f>+'1次効果'!AI494</f>
        <v>1.2371747298370301E-4</v>
      </c>
      <c r="AJ270" s="318">
        <f>+'1次効果'!AJ494</f>
        <v>1.3332258600478458E-4</v>
      </c>
      <c r="AK270" s="318">
        <f>+'1次効果'!AK494</f>
        <v>1.2653837709597103E-3</v>
      </c>
      <c r="AL270" s="318">
        <f>+'1次効果'!AL494</f>
        <v>4.2210781975580389E-4</v>
      </c>
      <c r="AM270" s="318">
        <f>+'1次効果'!AM494</f>
        <v>5.6155230100296614E-4</v>
      </c>
      <c r="AN270" s="318">
        <f>+'1次効果'!AN494</f>
        <v>0</v>
      </c>
      <c r="AO270" s="318">
        <f>+'1次効果'!AO494</f>
        <v>9.5855533015517116E-6</v>
      </c>
      <c r="AP270" s="318">
        <f>+'1次効果'!AP494</f>
        <v>3.3321176828543498E-4</v>
      </c>
      <c r="AQ270" s="318">
        <f>+'1次効果'!AQ494</f>
        <v>1.0000097667168062</v>
      </c>
      <c r="AR270" s="318">
        <f>+'1次効果'!AR494</f>
        <v>1.7219230599157169E-5</v>
      </c>
      <c r="AS270" s="318">
        <f>+'1次効果'!AS494</f>
        <v>1.4219846068983506E-4</v>
      </c>
      <c r="AT270" s="318">
        <f>+'1次効果'!AT494</f>
        <v>3.4527816195393843E-2</v>
      </c>
      <c r="AU270" s="318">
        <f>+'1次効果'!AU494</f>
        <v>2.7443838368206616E-2</v>
      </c>
      <c r="AV270" s="318">
        <f>+'1次効果'!AV494</f>
        <v>3.831909838084107E-3</v>
      </c>
      <c r="AW270" s="318">
        <f>+'1次効果'!AW494</f>
        <v>6.0154154506511029E-3</v>
      </c>
      <c r="AX270" s="318">
        <f>+'1次効果'!AX494</f>
        <v>2.9416376944064238E-3</v>
      </c>
      <c r="AY270" s="318">
        <f>+'1次効果'!AY494</f>
        <v>1.8299237575988719E-4</v>
      </c>
      <c r="AZ270" s="318">
        <f>+'1次効果'!AZ494</f>
        <v>1.4048973662388468E-3</v>
      </c>
      <c r="BA270" s="318">
        <f>+'1次効果'!BA494</f>
        <v>2.2860385611646631E-3</v>
      </c>
      <c r="BB270" s="318">
        <f>+'1次効果'!BB494</f>
        <v>8.955273194524542E-3</v>
      </c>
      <c r="BC270" s="318">
        <f>+'1次効果'!BC494</f>
        <v>2.2200401338239733E-4</v>
      </c>
      <c r="BD270" s="318">
        <f>+'1次効果'!BD494</f>
        <v>3.0807077156210869E-3</v>
      </c>
      <c r="BE270" s="318">
        <f>+'1次効果'!BE494</f>
        <v>3.4152080795528796E-4</v>
      </c>
      <c r="BF270" s="318">
        <f>+'1次効果'!BF494</f>
        <v>5.7567628765125092E-4</v>
      </c>
      <c r="BG270" s="318">
        <f>+'1次効果'!BG494</f>
        <v>2.2479767713718323E-3</v>
      </c>
      <c r="BH270" s="318">
        <f>+'1次効果'!BH494</f>
        <v>9.6920371187044223E-4</v>
      </c>
      <c r="BI270" s="318">
        <f>+'1次効果'!BI494</f>
        <v>3.5529580301375974E-3</v>
      </c>
      <c r="BJ270" s="318">
        <f>+'1次効果'!BJ494</f>
        <v>1.3674738848080245E-2</v>
      </c>
      <c r="BK270" s="318">
        <f>+'1次効果'!BK494</f>
        <v>4.7275088690703748E-3</v>
      </c>
      <c r="BL270" s="318">
        <f>+'1次効果'!BL494</f>
        <v>1.0108390355459277E-3</v>
      </c>
      <c r="BM270" s="318">
        <f>+'1次効果'!BM494</f>
        <v>3.9773905640267115E-6</v>
      </c>
      <c r="BN270" s="318">
        <f>+'1次効果'!BN494</f>
        <v>2.946524436758941E-4</v>
      </c>
      <c r="BO270" s="318">
        <f>+'1次効果'!BO494</f>
        <v>7.935150646759283E-4</v>
      </c>
      <c r="BP270" s="318">
        <f>+'1次効果'!BP494</f>
        <v>2.1367009030508793E-4</v>
      </c>
      <c r="BQ270" s="318">
        <f>+'1次効果'!BQ494</f>
        <v>1.3112859416151716E-4</v>
      </c>
      <c r="BR270" s="318">
        <f>+'1次効果'!BR494</f>
        <v>4.9013259141449483E-5</v>
      </c>
      <c r="BS270" s="318">
        <f>+'1次効果'!BS494</f>
        <v>3.1780808873050148E-5</v>
      </c>
      <c r="BT270" s="318">
        <f>+'1次効果'!BT494</f>
        <v>5.2163065671673877E-5</v>
      </c>
      <c r="BU270" s="318">
        <f>+'1次効果'!BU494</f>
        <v>2.0537283533263538E-5</v>
      </c>
      <c r="BV270" s="318">
        <f>+'1次効果'!BV494</f>
        <v>2.7998918388834672E-5</v>
      </c>
      <c r="BW270" s="318">
        <f>+'1次効果'!BW494</f>
        <v>2.2719625512568737E-5</v>
      </c>
      <c r="BX270" s="318">
        <f>+'1次効果'!BX494</f>
        <v>5.6520832731458297E-6</v>
      </c>
      <c r="BY270" s="318">
        <f>+'1次効果'!BY494</f>
        <v>7.3184868083754405E-6</v>
      </c>
      <c r="BZ270" s="318">
        <f>+'1次効果'!BZ494</f>
        <v>2.4535906993388155E-5</v>
      </c>
      <c r="CA270" s="318">
        <f>+'1次効果'!CA494</f>
        <v>9.2512401564021291E-5</v>
      </c>
      <c r="CB270" s="318">
        <f>+'1次効果'!CB494</f>
        <v>2.5332982734809356E-5</v>
      </c>
      <c r="CC270" s="318">
        <f>+'1次効果'!CC494</f>
        <v>2.5351475495212359E-5</v>
      </c>
      <c r="CD270" s="318">
        <f>+'1次効果'!CD494</f>
        <v>1.2839952569496354E-4</v>
      </c>
      <c r="CE270" s="318">
        <f>+'1次効果'!CE494</f>
        <v>1.5081441304992603E-5</v>
      </c>
      <c r="CF270" s="318">
        <f>+'1次効果'!CF494</f>
        <v>5.026336629058144E-5</v>
      </c>
      <c r="CG270" s="318">
        <f>+'1次効果'!CG494</f>
        <v>4.2409526978984267E-5</v>
      </c>
      <c r="CH270" s="318">
        <f>+'1次効果'!CH494</f>
        <v>7.2766164217719927E-6</v>
      </c>
      <c r="CI270" s="318">
        <f>+'1次効果'!CI494</f>
        <v>3.1617826768584169E-5</v>
      </c>
      <c r="CJ270" s="318">
        <f>+'1次効果'!CJ494</f>
        <v>3.0419457917364795E-5</v>
      </c>
      <c r="CK270" s="318">
        <f>+'1次効果'!CK494</f>
        <v>2.9280777398346564E-5</v>
      </c>
      <c r="CL270" s="318">
        <f>+'1次効果'!CL494</f>
        <v>4.0463192910793143E-5</v>
      </c>
      <c r="CM270" s="318">
        <f>+'1次効果'!CM494</f>
        <v>1.6613646244589815E-5</v>
      </c>
      <c r="CN270" s="318">
        <f>+'1次効果'!CN494</f>
        <v>6.4063081017346098E-5</v>
      </c>
      <c r="CO270" s="318">
        <f>+'1次効果'!CO494</f>
        <v>2.7591141304809149E-5</v>
      </c>
      <c r="CP270" s="318">
        <f>+'1次効果'!CP494</f>
        <v>4.0311210256125892E-5</v>
      </c>
      <c r="CQ270" s="318">
        <f>+'1次効果'!CQ494</f>
        <v>2.927700606051795E-5</v>
      </c>
      <c r="CR270" s="318">
        <f>+'1次効果'!CR494</f>
        <v>2.6463391182491436E-5</v>
      </c>
      <c r="CS270" s="318">
        <f>+'1次効果'!CS494</f>
        <v>5.0254802387955311E-5</v>
      </c>
      <c r="CT270" s="318">
        <f>+'1次効果'!CT494</f>
        <v>3.1559466273967313E-5</v>
      </c>
      <c r="CU270" s="318">
        <f>+'1次効果'!CU494</f>
        <v>6.282497688815821E-5</v>
      </c>
      <c r="CV270" s="318">
        <f>+'1次効果'!CV494</f>
        <v>7.9787689334754832E-5</v>
      </c>
      <c r="CW270" s="318">
        <f>+'1次効果'!CW494</f>
        <v>1.6051073309539079E-5</v>
      </c>
      <c r="CX270" s="318">
        <f>+'1次効果'!CX494</f>
        <v>5.140681494991224E-4</v>
      </c>
      <c r="CY270" s="318">
        <f>+'1次効果'!CY494</f>
        <v>1.899943546295023E-5</v>
      </c>
      <c r="CZ270" s="318">
        <f>+'1次効果'!CZ494</f>
        <v>3.4179560562342942E-5</v>
      </c>
      <c r="DA270" s="318">
        <f>+'1次効果'!DA494</f>
        <v>4.1755497852650004E-5</v>
      </c>
      <c r="DB270" s="318">
        <f>+'1次効果'!DB494</f>
        <v>2.7608618052779746E-5</v>
      </c>
      <c r="DC270" s="319">
        <f>+'1次効果'!DC494</f>
        <v>3.3184370829562227E-5</v>
      </c>
      <c r="DD270" s="319">
        <f>+'1次効果'!DD494</f>
        <v>4.883450924926516E-5</v>
      </c>
      <c r="DE270" s="319">
        <f>+'1次効果'!DE494</f>
        <v>8.091371117254253E-5</v>
      </c>
      <c r="DF270" s="320">
        <f>+'1次効果'!DF494</f>
        <v>7.4722795495239921E-4</v>
      </c>
      <c r="DH270" s="340"/>
      <c r="DI270" s="331"/>
      <c r="DJ270" s="339"/>
      <c r="DK270" s="331"/>
      <c r="DL270" s="340"/>
      <c r="DM270" s="331"/>
      <c r="DN270" s="339"/>
      <c r="DO270" s="331"/>
      <c r="DP270" s="340"/>
    </row>
    <row r="271" spans="2:120" s="158" customFormat="1">
      <c r="B271" s="380" t="s">
        <v>117</v>
      </c>
      <c r="C271" s="417" t="s">
        <v>118</v>
      </c>
      <c r="D271" s="316">
        <f>+'1次効果'!D495</f>
        <v>7.871446679098372E-5</v>
      </c>
      <c r="E271" s="318">
        <f>+'1次効果'!E495</f>
        <v>1.2797791550628928E-4</v>
      </c>
      <c r="F271" s="318">
        <f>+'1次効果'!F495</f>
        <v>2.5463036244446399E-5</v>
      </c>
      <c r="G271" s="318">
        <f>+'1次効果'!G495</f>
        <v>1.7146316411964074E-4</v>
      </c>
      <c r="H271" s="318">
        <f>+'1次効果'!H495</f>
        <v>2.365859717951568E-5</v>
      </c>
      <c r="I271" s="318">
        <f>+'1次効果'!I495</f>
        <v>0</v>
      </c>
      <c r="J271" s="318">
        <f>+'1次効果'!J495</f>
        <v>0</v>
      </c>
      <c r="K271" s="318">
        <f>+'1次効果'!K495</f>
        <v>5.0599836088209769E-5</v>
      </c>
      <c r="L271" s="318">
        <f>+'1次効果'!L495</f>
        <v>6.1742343270636789E-5</v>
      </c>
      <c r="M271" s="318">
        <f>+'1次効果'!M495</f>
        <v>1.1535555763641528E-4</v>
      </c>
      <c r="N271" s="318">
        <f>+'1次効果'!N495</f>
        <v>1.4440937487357444E-3</v>
      </c>
      <c r="O271" s="318">
        <f>+'1次効果'!O495</f>
        <v>0</v>
      </c>
      <c r="P271" s="318">
        <f>+'1次効果'!P495</f>
        <v>7.6371484965769031E-5</v>
      </c>
      <c r="Q271" s="318">
        <f>+'1次効果'!Q495</f>
        <v>3.5913341104446995E-5</v>
      </c>
      <c r="R271" s="318">
        <f>+'1次効果'!R495</f>
        <v>3.494755408016337E-4</v>
      </c>
      <c r="S271" s="318">
        <f>+'1次効果'!S495</f>
        <v>6.1934487272002903E-4</v>
      </c>
      <c r="T271" s="318">
        <f>+'1次効果'!T495</f>
        <v>5.5197998831558736E-5</v>
      </c>
      <c r="U271" s="318">
        <f>+'1次効果'!U495</f>
        <v>2.7214622597026493E-5</v>
      </c>
      <c r="V271" s="318">
        <f>+'1次効果'!V495</f>
        <v>3.4046237853409987E-6</v>
      </c>
      <c r="W271" s="318">
        <f>+'1次効果'!W495</f>
        <v>3.6441732522423855E-3</v>
      </c>
      <c r="X271" s="318">
        <f>+'1次効果'!X495</f>
        <v>5.7226993933815621E-3</v>
      </c>
      <c r="Y271" s="318">
        <f>+'1次効果'!Y495</f>
        <v>1.4127253146934036E-4</v>
      </c>
      <c r="Z271" s="318">
        <f>+'1次効果'!Z495</f>
        <v>1.2860295337981171E-4</v>
      </c>
      <c r="AA271" s="318">
        <f>+'1次効果'!AA495</f>
        <v>6.1296578597427068E-5</v>
      </c>
      <c r="AB271" s="318">
        <f>+'1次効果'!AB495</f>
        <v>3.9840964501900036E-4</v>
      </c>
      <c r="AC271" s="318">
        <f>+'1次効果'!AC495</f>
        <v>8.7335634741249311E-5</v>
      </c>
      <c r="AD271" s="318">
        <f>+'1次効果'!AD495</f>
        <v>1.1996349936541284E-3</v>
      </c>
      <c r="AE271" s="318">
        <f>+'1次効果'!AE495</f>
        <v>3.3633070905995466E-6</v>
      </c>
      <c r="AF271" s="318">
        <f>+'1次効果'!AF495</f>
        <v>3.1355544651550749E-5</v>
      </c>
      <c r="AG271" s="318">
        <f>+'1次効果'!AG495</f>
        <v>7.9666310965439827E-4</v>
      </c>
      <c r="AH271" s="318">
        <f>+'1次効果'!AH495</f>
        <v>1.6546306758855861E-4</v>
      </c>
      <c r="AI271" s="318">
        <f>+'1次効果'!AI495</f>
        <v>5.398863304369184E-5</v>
      </c>
      <c r="AJ271" s="318">
        <f>+'1次効果'!AJ495</f>
        <v>4.3779663832553106E-4</v>
      </c>
      <c r="AK271" s="318">
        <f>+'1次効果'!AK495</f>
        <v>3.0653876247711679E-4</v>
      </c>
      <c r="AL271" s="318">
        <f>+'1次効果'!AL495</f>
        <v>4.9692220813948957E-3</v>
      </c>
      <c r="AM271" s="318">
        <f>+'1次効果'!AM495</f>
        <v>2.0869280735987699E-3</v>
      </c>
      <c r="AN271" s="318">
        <f>+'1次効果'!AN495</f>
        <v>0</v>
      </c>
      <c r="AO271" s="318">
        <f>+'1次効果'!AO495</f>
        <v>3.027684924936669E-3</v>
      </c>
      <c r="AP271" s="318">
        <f>+'1次効果'!AP495</f>
        <v>1.2792468910479392E-3</v>
      </c>
      <c r="AQ271" s="318">
        <f>+'1次効果'!AQ495</f>
        <v>3.4981921859983807E-4</v>
      </c>
      <c r="AR271" s="318">
        <f>+'1次効果'!AR495</f>
        <v>1.0245077721674609</v>
      </c>
      <c r="AS271" s="318">
        <f>+'1次効果'!AS495</f>
        <v>4.717633107060322E-2</v>
      </c>
      <c r="AT271" s="318">
        <f>+'1次効果'!AT495</f>
        <v>1.4259996237652661E-3</v>
      </c>
      <c r="AU271" s="318">
        <f>+'1次効果'!AU495</f>
        <v>3.6998308026796808E-3</v>
      </c>
      <c r="AV271" s="318">
        <f>+'1次効果'!AV495</f>
        <v>3.027493713680194E-4</v>
      </c>
      <c r="AW271" s="318">
        <f>+'1次効果'!AW495</f>
        <v>3.7208668460803166E-4</v>
      </c>
      <c r="AX271" s="318">
        <f>+'1次効果'!AX495</f>
        <v>3.0762917433073346E-4</v>
      </c>
      <c r="AY271" s="318">
        <f>+'1次効果'!AY495</f>
        <v>1.1108421206366961E-3</v>
      </c>
      <c r="AZ271" s="318">
        <f>+'1次効果'!AZ495</f>
        <v>3.3512025432277967E-3</v>
      </c>
      <c r="BA271" s="318">
        <f>+'1次効果'!BA495</f>
        <v>3.0110154761393598E-3</v>
      </c>
      <c r="BB271" s="318">
        <f>+'1次効果'!BB495</f>
        <v>8.1375843149769211E-4</v>
      </c>
      <c r="BC271" s="318">
        <f>+'1次効果'!BC495</f>
        <v>6.8299238509974343E-4</v>
      </c>
      <c r="BD271" s="318">
        <f>+'1次効果'!BD495</f>
        <v>6.9180187418878946E-3</v>
      </c>
      <c r="BE271" s="318">
        <f>+'1次効果'!BE495</f>
        <v>4.188317780181274E-4</v>
      </c>
      <c r="BF271" s="318">
        <f>+'1次効果'!BF495</f>
        <v>3.5840613068870104E-4</v>
      </c>
      <c r="BG271" s="318">
        <f>+'1次効果'!BG495</f>
        <v>3.7355851619311317E-4</v>
      </c>
      <c r="BH271" s="318">
        <f>+'1次効果'!BH495</f>
        <v>3.8450007697018784E-4</v>
      </c>
      <c r="BI271" s="318">
        <f>+'1次効果'!BI495</f>
        <v>1.1279038925053582E-3</v>
      </c>
      <c r="BJ271" s="318">
        <f>+'1次効果'!BJ495</f>
        <v>2.7888205208824983E-4</v>
      </c>
      <c r="BK271" s="318">
        <f>+'1次効果'!BK495</f>
        <v>2.8104208545360763E-4</v>
      </c>
      <c r="BL271" s="318">
        <f>+'1次効果'!BL495</f>
        <v>3.2571905766496574E-3</v>
      </c>
      <c r="BM271" s="318">
        <f>+'1次効果'!BM495</f>
        <v>5.0534486733032243E-2</v>
      </c>
      <c r="BN271" s="318">
        <f>+'1次効果'!BN495</f>
        <v>1.5296297357716664E-4</v>
      </c>
      <c r="BO271" s="318">
        <f>+'1次効果'!BO495</f>
        <v>2.2973092557468307E-4</v>
      </c>
      <c r="BP271" s="318">
        <f>+'1次効果'!BP495</f>
        <v>9.0907057012301037E-5</v>
      </c>
      <c r="BQ271" s="318">
        <f>+'1次効果'!BQ495</f>
        <v>3.4759522478237833E-4</v>
      </c>
      <c r="BR271" s="318">
        <f>+'1次効果'!BR495</f>
        <v>6.0757535780164078E-5</v>
      </c>
      <c r="BS271" s="318">
        <f>+'1次効果'!BS495</f>
        <v>1.1630304617310709E-3</v>
      </c>
      <c r="BT271" s="318">
        <f>+'1次効果'!BT495</f>
        <v>4.3249309426411758E-5</v>
      </c>
      <c r="BU271" s="318">
        <f>+'1次効果'!BU495</f>
        <v>1.5646766784485559E-5</v>
      </c>
      <c r="BV271" s="318">
        <f>+'1次効果'!BV495</f>
        <v>1.5705201809656422E-5</v>
      </c>
      <c r="BW271" s="318">
        <f>+'1次効果'!BW495</f>
        <v>7.4337367215398549E-6</v>
      </c>
      <c r="BX271" s="318">
        <f>+'1次効果'!BX495</f>
        <v>2.9364785792567341E-6</v>
      </c>
      <c r="BY271" s="318">
        <f>+'1次効果'!BY495</f>
        <v>2.5146861706197171E-6</v>
      </c>
      <c r="BZ271" s="318">
        <f>+'1次効果'!BZ495</f>
        <v>6.6753820397907335E-6</v>
      </c>
      <c r="CA271" s="318">
        <f>+'1次効果'!CA495</f>
        <v>1.9392500732560444E-5</v>
      </c>
      <c r="CB271" s="318">
        <f>+'1次効果'!CB495</f>
        <v>9.2955462064732478E-6</v>
      </c>
      <c r="CC271" s="318">
        <f>+'1次効果'!CC495</f>
        <v>8.8415136559027297E-6</v>
      </c>
      <c r="CD271" s="318">
        <f>+'1次効果'!CD495</f>
        <v>2.0600298500272805E-5</v>
      </c>
      <c r="CE271" s="318">
        <f>+'1次効果'!CE495</f>
        <v>7.5848545070118858E-6</v>
      </c>
      <c r="CF271" s="318">
        <f>+'1次効果'!CF495</f>
        <v>1.7246244757335182E-5</v>
      </c>
      <c r="CG271" s="318">
        <f>+'1次効果'!CG495</f>
        <v>1.1700257312263051E-5</v>
      </c>
      <c r="CH271" s="318">
        <f>+'1次効果'!CH495</f>
        <v>4.4590394593129042E-6</v>
      </c>
      <c r="CI271" s="318">
        <f>+'1次効果'!CI495</f>
        <v>1.1573129747237576E-5</v>
      </c>
      <c r="CJ271" s="318">
        <f>+'1次効果'!CJ495</f>
        <v>1.8864316083002312E-5</v>
      </c>
      <c r="CK271" s="318">
        <f>+'1次効果'!CK495</f>
        <v>1.2201916135563496E-5</v>
      </c>
      <c r="CL271" s="318">
        <f>+'1次効果'!CL495</f>
        <v>1.2525401655246351E-5</v>
      </c>
      <c r="CM271" s="318">
        <f>+'1次効果'!CM495</f>
        <v>3.4740767222746986E-5</v>
      </c>
      <c r="CN271" s="318">
        <f>+'1次効果'!CN495</f>
        <v>2.0554272137268063E-5</v>
      </c>
      <c r="CO271" s="318">
        <f>+'1次効果'!CO495</f>
        <v>1.8082122168655672E-5</v>
      </c>
      <c r="CP271" s="318">
        <f>+'1次効果'!CP495</f>
        <v>4.3326675358087296E-5</v>
      </c>
      <c r="CQ271" s="318">
        <f>+'1次効果'!CQ495</f>
        <v>3.6318651441425665E-5</v>
      </c>
      <c r="CR271" s="318">
        <f>+'1次効果'!CR495</f>
        <v>2.8993681885296398E-5</v>
      </c>
      <c r="CS271" s="318">
        <f>+'1次効果'!CS495</f>
        <v>2.0048802823897546E-5</v>
      </c>
      <c r="CT271" s="318">
        <f>+'1次効果'!CT495</f>
        <v>2.0875800037444197E-5</v>
      </c>
      <c r="CU271" s="318">
        <f>+'1次効果'!CU495</f>
        <v>1.4346998318721293E-5</v>
      </c>
      <c r="CV271" s="318">
        <f>+'1次効果'!CV495</f>
        <v>3.213894337311044E-5</v>
      </c>
      <c r="CW271" s="318">
        <f>+'1次効果'!CW495</f>
        <v>1.4872395576650715E-5</v>
      </c>
      <c r="CX271" s="318">
        <f>+'1次効果'!CX495</f>
        <v>1.7266309012057209E-4</v>
      </c>
      <c r="CY271" s="318">
        <f>+'1次効果'!CY495</f>
        <v>1.3534238980772476E-5</v>
      </c>
      <c r="CZ271" s="318">
        <f>+'1次効果'!CZ495</f>
        <v>3.8565722785846569E-5</v>
      </c>
      <c r="DA271" s="318">
        <f>+'1次効果'!DA495</f>
        <v>4.7477920093742955E-5</v>
      </c>
      <c r="DB271" s="318">
        <f>+'1次効果'!DB495</f>
        <v>2.5796772346764321E-5</v>
      </c>
      <c r="DC271" s="319">
        <f>+'1次効果'!DC495</f>
        <v>1.6842420314145311E-5</v>
      </c>
      <c r="DD271" s="319">
        <f>+'1次効果'!DD495</f>
        <v>2.9147827249058549E-5</v>
      </c>
      <c r="DE271" s="319">
        <f>+'1次効果'!DE495</f>
        <v>2.0758532678421881E-4</v>
      </c>
      <c r="DF271" s="320">
        <f>+'1次効果'!DF495</f>
        <v>4.0263793690746449E-4</v>
      </c>
      <c r="DH271" s="340"/>
      <c r="DI271" s="331"/>
      <c r="DJ271" s="339"/>
      <c r="DK271" s="331"/>
      <c r="DL271" s="340"/>
      <c r="DM271" s="331"/>
      <c r="DN271" s="339"/>
      <c r="DO271" s="331"/>
      <c r="DP271" s="340"/>
    </row>
    <row r="272" spans="2:120" s="158" customFormat="1">
      <c r="B272" s="380" t="s">
        <v>119</v>
      </c>
      <c r="C272" s="417" t="s">
        <v>120</v>
      </c>
      <c r="D272" s="316">
        <f>+'1次効果'!D496</f>
        <v>6.4753147116576837E-5</v>
      </c>
      <c r="E272" s="318">
        <f>+'1次効果'!E496</f>
        <v>5.8451049375121911E-5</v>
      </c>
      <c r="F272" s="318">
        <f>+'1次効果'!F496</f>
        <v>9.0354814737532102E-5</v>
      </c>
      <c r="G272" s="318">
        <f>+'1次効果'!G496</f>
        <v>7.0284374470662737E-5</v>
      </c>
      <c r="H272" s="318">
        <f>+'1次効果'!H496</f>
        <v>6.9094179371596175E-5</v>
      </c>
      <c r="I272" s="318">
        <f>+'1次効果'!I496</f>
        <v>0</v>
      </c>
      <c r="J272" s="318">
        <f>+'1次効果'!J496</f>
        <v>0</v>
      </c>
      <c r="K272" s="318">
        <f>+'1次効果'!K496</f>
        <v>2.6947504939925588E-4</v>
      </c>
      <c r="L272" s="318">
        <f>+'1次効果'!L496</f>
        <v>6.9490538864321744E-4</v>
      </c>
      <c r="M272" s="318">
        <f>+'1次効果'!M496</f>
        <v>7.1135749467740031E-4</v>
      </c>
      <c r="N272" s="318">
        <f>+'1次効果'!N496</f>
        <v>5.8005263014666102E-5</v>
      </c>
      <c r="O272" s="318">
        <f>+'1次効果'!O496</f>
        <v>0</v>
      </c>
      <c r="P272" s="318">
        <f>+'1次効果'!P496</f>
        <v>7.5653850070580837E-5</v>
      </c>
      <c r="Q272" s="318">
        <f>+'1次効果'!Q496</f>
        <v>8.0787577992771291E-5</v>
      </c>
      <c r="R272" s="318">
        <f>+'1次効果'!R496</f>
        <v>3.2379363673026807E-4</v>
      </c>
      <c r="S272" s="318">
        <f>+'1次効果'!S496</f>
        <v>7.7933240555221233E-3</v>
      </c>
      <c r="T272" s="318">
        <f>+'1次効果'!T496</f>
        <v>7.9668813781454302E-5</v>
      </c>
      <c r="U272" s="318">
        <f>+'1次効果'!U496</f>
        <v>8.0283880630043893E-5</v>
      </c>
      <c r="V272" s="318">
        <f>+'1次効果'!V496</f>
        <v>8.5980144744946744E-4</v>
      </c>
      <c r="W272" s="318">
        <f>+'1次効果'!W496</f>
        <v>6.5432671982637998E-5</v>
      </c>
      <c r="X272" s="318">
        <f>+'1次効果'!X496</f>
        <v>8.023336392034622E-4</v>
      </c>
      <c r="Y272" s="318">
        <f>+'1次効果'!Y496</f>
        <v>2.1641180706053065E-5</v>
      </c>
      <c r="Z272" s="318">
        <f>+'1次効果'!Z496</f>
        <v>9.3309149675932141E-5</v>
      </c>
      <c r="AA272" s="318">
        <f>+'1次効果'!AA496</f>
        <v>5.3622816382232807E-5</v>
      </c>
      <c r="AB272" s="318">
        <f>+'1次効果'!AB496</f>
        <v>8.6576593329043916E-5</v>
      </c>
      <c r="AC272" s="318">
        <f>+'1次効果'!AC496</f>
        <v>3.8385401446118847E-4</v>
      </c>
      <c r="AD272" s="318">
        <f>+'1次効果'!AD496</f>
        <v>5.6556476562810742E-4</v>
      </c>
      <c r="AE272" s="318">
        <f>+'1次効果'!AE496</f>
        <v>9.3142669073049457E-6</v>
      </c>
      <c r="AF272" s="318">
        <f>+'1次効果'!AF496</f>
        <v>8.6957178523959695E-5</v>
      </c>
      <c r="AG272" s="318">
        <f>+'1次効果'!AG496</f>
        <v>6.8711924930845206E-4</v>
      </c>
      <c r="AH272" s="318">
        <f>+'1次効果'!AH496</f>
        <v>7.0680060994086566E-4</v>
      </c>
      <c r="AI272" s="318">
        <f>+'1次効果'!AI496</f>
        <v>1.1762436163694951E-4</v>
      </c>
      <c r="AJ272" s="318">
        <f>+'1次効果'!AJ496</f>
        <v>3.9888116640159093E-4</v>
      </c>
      <c r="AK272" s="318">
        <f>+'1次効果'!AK496</f>
        <v>2.8308645282359215E-4</v>
      </c>
      <c r="AL272" s="318">
        <f>+'1次効果'!AL496</f>
        <v>5.592149630102302E-4</v>
      </c>
      <c r="AM272" s="318">
        <f>+'1次効果'!AM496</f>
        <v>1.1303468456772298E-3</v>
      </c>
      <c r="AN272" s="318">
        <f>+'1次効果'!AN496</f>
        <v>0</v>
      </c>
      <c r="AO272" s="318">
        <f>+'1次効果'!AO496</f>
        <v>1.1754778892907263E-4</v>
      </c>
      <c r="AP272" s="318">
        <f>+'1次効果'!AP496</f>
        <v>1.5654300143345121E-4</v>
      </c>
      <c r="AQ272" s="318">
        <f>+'1次効果'!AQ496</f>
        <v>2.4711533863013751E-5</v>
      </c>
      <c r="AR272" s="318">
        <f>+'1次効果'!AR496</f>
        <v>2.8417688095870277E-4</v>
      </c>
      <c r="AS272" s="318">
        <f>+'1次効果'!AS496</f>
        <v>1.0283211472352074</v>
      </c>
      <c r="AT272" s="318">
        <f>+'1次効果'!AT496</f>
        <v>3.4529996260993311E-2</v>
      </c>
      <c r="AU272" s="318">
        <f>+'1次効果'!AU496</f>
        <v>1.2584376503578874E-2</v>
      </c>
      <c r="AV272" s="318">
        <f>+'1次効果'!AV496</f>
        <v>5.1477990527778877E-3</v>
      </c>
      <c r="AW272" s="318">
        <f>+'1次効果'!AW496</f>
        <v>4.9763554857716738E-3</v>
      </c>
      <c r="AX272" s="318">
        <f>+'1次効果'!AX496</f>
        <v>4.8810181100732647E-3</v>
      </c>
      <c r="AY272" s="318">
        <f>+'1次効果'!AY496</f>
        <v>3.6802424797593332E-3</v>
      </c>
      <c r="AZ272" s="318">
        <f>+'1次効果'!AZ496</f>
        <v>1.4589986880651724E-2</v>
      </c>
      <c r="BA272" s="318">
        <f>+'1次効果'!BA496</f>
        <v>2.0751455552143434E-2</v>
      </c>
      <c r="BB272" s="318">
        <f>+'1次効果'!BB496</f>
        <v>1.3471272951633643E-2</v>
      </c>
      <c r="BC272" s="318">
        <f>+'1次効果'!BC496</f>
        <v>8.1279388980114893E-3</v>
      </c>
      <c r="BD272" s="318">
        <f>+'1次効果'!BD496</f>
        <v>1.4063461477549916E-2</v>
      </c>
      <c r="BE272" s="318">
        <f>+'1次効果'!BE496</f>
        <v>4.2965019444520108E-3</v>
      </c>
      <c r="BF272" s="318">
        <f>+'1次効果'!BF496</f>
        <v>4.6685116184240648E-3</v>
      </c>
      <c r="BG272" s="318">
        <f>+'1次効果'!BG496</f>
        <v>3.5174547710245438E-3</v>
      </c>
      <c r="BH272" s="318">
        <f>+'1次効果'!BH496</f>
        <v>3.7007030011360336E-3</v>
      </c>
      <c r="BI272" s="318">
        <f>+'1次効果'!BI496</f>
        <v>7.9022592623904601E-3</v>
      </c>
      <c r="BJ272" s="318">
        <f>+'1次効果'!BJ496</f>
        <v>4.1997393173618556E-3</v>
      </c>
      <c r="BK272" s="318">
        <f>+'1次効果'!BK496</f>
        <v>4.7043886564855806E-3</v>
      </c>
      <c r="BL272" s="318">
        <f>+'1次効果'!BL496</f>
        <v>5.3926132687608531E-3</v>
      </c>
      <c r="BM272" s="318">
        <f>+'1次効果'!BM496</f>
        <v>1.8628551698746802E-5</v>
      </c>
      <c r="BN272" s="318">
        <f>+'1次効果'!BN496</f>
        <v>1.9765999564140763E-3</v>
      </c>
      <c r="BO272" s="318">
        <f>+'1次効果'!BO496</f>
        <v>2.9074300547197603E-3</v>
      </c>
      <c r="BP272" s="318">
        <f>+'1次効果'!BP496</f>
        <v>1.2240121843521182E-3</v>
      </c>
      <c r="BQ272" s="318">
        <f>+'1次効果'!BQ496</f>
        <v>6.5754704550516092E-3</v>
      </c>
      <c r="BR272" s="318">
        <f>+'1次効果'!BR496</f>
        <v>2.1471810651352757E-4</v>
      </c>
      <c r="BS272" s="318">
        <f>+'1次効果'!BS496</f>
        <v>8.3419227931534631E-5</v>
      </c>
      <c r="BT272" s="318">
        <f>+'1次効果'!BT496</f>
        <v>1.9212145756249488E-4</v>
      </c>
      <c r="BU272" s="318">
        <f>+'1次効果'!BU496</f>
        <v>3.9314314495237547E-5</v>
      </c>
      <c r="BV272" s="318">
        <f>+'1次効果'!BV496</f>
        <v>4.7106751037910546E-5</v>
      </c>
      <c r="BW272" s="318">
        <f>+'1次効果'!BW496</f>
        <v>3.3998036979892112E-5</v>
      </c>
      <c r="BX272" s="318">
        <f>+'1次効果'!BX496</f>
        <v>1.365002724763488E-5</v>
      </c>
      <c r="BY272" s="318">
        <f>+'1次効果'!BY496</f>
        <v>1.4913078709030548E-5</v>
      </c>
      <c r="BZ272" s="318">
        <f>+'1次効果'!BZ496</f>
        <v>7.4371879411680355E-5</v>
      </c>
      <c r="CA272" s="318">
        <f>+'1次効果'!CA496</f>
        <v>1.4623540323531074E-4</v>
      </c>
      <c r="CB272" s="318">
        <f>+'1次効果'!CB496</f>
        <v>5.2287850486553128E-5</v>
      </c>
      <c r="CC272" s="318">
        <f>+'1次効果'!CC496</f>
        <v>5.4832194003843832E-5</v>
      </c>
      <c r="CD272" s="318">
        <f>+'1次効果'!CD496</f>
        <v>1.6499159064264132E-4</v>
      </c>
      <c r="CE272" s="318">
        <f>+'1次効果'!CE496</f>
        <v>4.3503096431568792E-5</v>
      </c>
      <c r="CF272" s="318">
        <f>+'1次効果'!CF496</f>
        <v>8.7230895361827516E-5</v>
      </c>
      <c r="CG272" s="318">
        <f>+'1次効果'!CG496</f>
        <v>4.9918811127449779E-5</v>
      </c>
      <c r="CH272" s="318">
        <f>+'1次効果'!CH496</f>
        <v>1.8239662303170219E-5</v>
      </c>
      <c r="CI272" s="318">
        <f>+'1次効果'!CI496</f>
        <v>5.2176793833353032E-5</v>
      </c>
      <c r="CJ272" s="318">
        <f>+'1次効果'!CJ496</f>
        <v>9.156541740981645E-5</v>
      </c>
      <c r="CK272" s="318">
        <f>+'1次効果'!CK496</f>
        <v>5.1835458782981665E-5</v>
      </c>
      <c r="CL272" s="318">
        <f>+'1次効果'!CL496</f>
        <v>6.4106016402654502E-5</v>
      </c>
      <c r="CM272" s="318">
        <f>+'1次効果'!CM496</f>
        <v>1.4432551499605822E-4</v>
      </c>
      <c r="CN272" s="318">
        <f>+'1次効果'!CN496</f>
        <v>1.3728635271765036E-4</v>
      </c>
      <c r="CO272" s="318">
        <f>+'1次効果'!CO496</f>
        <v>6.2134458832818472E-5</v>
      </c>
      <c r="CP272" s="318">
        <f>+'1次効果'!CP496</f>
        <v>1.2454382747816817E-4</v>
      </c>
      <c r="CQ272" s="318">
        <f>+'1次効果'!CQ496</f>
        <v>5.7196674981013708E-4</v>
      </c>
      <c r="CR272" s="318">
        <f>+'1次効果'!CR496</f>
        <v>5.9336765168386228E-5</v>
      </c>
      <c r="CS272" s="318">
        <f>+'1次効果'!CS496</f>
        <v>9.1279609835410107E-5</v>
      </c>
      <c r="CT272" s="318">
        <f>+'1次効果'!CT496</f>
        <v>1.4175102110921357E-4</v>
      </c>
      <c r="CU272" s="318">
        <f>+'1次効果'!CU496</f>
        <v>9.0447499164098778E-5</v>
      </c>
      <c r="CV272" s="318">
        <f>+'1次効果'!CV496</f>
        <v>2.0044570924172142E-4</v>
      </c>
      <c r="CW272" s="318">
        <f>+'1次効果'!CW496</f>
        <v>5.44764438916761E-5</v>
      </c>
      <c r="CX272" s="318">
        <f>+'1次効果'!CX496</f>
        <v>1.4847172977107805E-3</v>
      </c>
      <c r="CY272" s="318">
        <f>+'1次効果'!CY496</f>
        <v>4.493067225560526E-5</v>
      </c>
      <c r="CZ272" s="318">
        <f>+'1次効果'!CZ496</f>
        <v>2.3213656557643082E-4</v>
      </c>
      <c r="DA272" s="318">
        <f>+'1次効果'!DA496</f>
        <v>1.5962003773534118E-4</v>
      </c>
      <c r="DB272" s="318">
        <f>+'1次効果'!DB496</f>
        <v>1.6080459323473956E-4</v>
      </c>
      <c r="DC272" s="319">
        <f>+'1次効果'!DC496</f>
        <v>5.6198922331679476E-5</v>
      </c>
      <c r="DD272" s="319">
        <f>+'1次効果'!DD496</f>
        <v>1.4846057989248066E-4</v>
      </c>
      <c r="DE272" s="319">
        <f>+'1次効果'!DE496</f>
        <v>6.4185279501313577E-4</v>
      </c>
      <c r="DF272" s="320">
        <f>+'1次効果'!DF496</f>
        <v>1.6193421187122527E-3</v>
      </c>
      <c r="DH272" s="340"/>
      <c r="DI272" s="331"/>
      <c r="DJ272" s="339"/>
      <c r="DK272" s="331"/>
      <c r="DL272" s="340"/>
      <c r="DM272" s="331"/>
      <c r="DN272" s="339"/>
      <c r="DO272" s="331"/>
      <c r="DP272" s="340"/>
    </row>
    <row r="273" spans="2:120" s="158" customFormat="1">
      <c r="B273" s="380" t="s">
        <v>121</v>
      </c>
      <c r="C273" s="417" t="s">
        <v>122</v>
      </c>
      <c r="D273" s="316">
        <f>+'1次効果'!D497</f>
        <v>5.9251546455706977E-7</v>
      </c>
      <c r="E273" s="318">
        <f>+'1次効果'!E497</f>
        <v>5.4549482510389651E-7</v>
      </c>
      <c r="F273" s="318">
        <f>+'1次効果'!F497</f>
        <v>6.0251914482893031E-7</v>
      </c>
      <c r="G273" s="318">
        <f>+'1次効果'!G497</f>
        <v>3.6214033854393406E-7</v>
      </c>
      <c r="H273" s="318">
        <f>+'1次効果'!H497</f>
        <v>7.7221657037732434E-7</v>
      </c>
      <c r="I273" s="318">
        <f>+'1次効果'!I497</f>
        <v>0</v>
      </c>
      <c r="J273" s="318">
        <f>+'1次効果'!J497</f>
        <v>0</v>
      </c>
      <c r="K273" s="318">
        <f>+'1次効果'!K497</f>
        <v>1.7241451581121385E-6</v>
      </c>
      <c r="L273" s="318">
        <f>+'1次効果'!L497</f>
        <v>2.9926398897435027E-7</v>
      </c>
      <c r="M273" s="318">
        <f>+'1次効果'!M497</f>
        <v>2.3480914117147743E-7</v>
      </c>
      <c r="N273" s="318">
        <f>+'1次効果'!N497</f>
        <v>1.662687270718554E-7</v>
      </c>
      <c r="O273" s="318">
        <f>+'1次効果'!O497</f>
        <v>0</v>
      </c>
      <c r="P273" s="318">
        <f>+'1次効果'!P497</f>
        <v>7.3404028721143796E-7</v>
      </c>
      <c r="Q273" s="318">
        <f>+'1次効果'!Q497</f>
        <v>6.9954598695501312E-7</v>
      </c>
      <c r="R273" s="318">
        <f>+'1次効果'!R497</f>
        <v>4.8603857914963563E-7</v>
      </c>
      <c r="S273" s="318">
        <f>+'1次効果'!S497</f>
        <v>5.8496903884851343E-6</v>
      </c>
      <c r="T273" s="318">
        <f>+'1次効果'!T497</f>
        <v>1.9810793252652452E-6</v>
      </c>
      <c r="U273" s="318">
        <f>+'1次効果'!U497</f>
        <v>7.8676343613920982E-7</v>
      </c>
      <c r="V273" s="318">
        <f>+'1次効果'!V497</f>
        <v>4.6138345368973077E-7</v>
      </c>
      <c r="W273" s="318">
        <f>+'1次効果'!W497</f>
        <v>7.9671557820154969E-7</v>
      </c>
      <c r="X273" s="318">
        <f>+'1次効果'!X497</f>
        <v>1.8812622296925777E-6</v>
      </c>
      <c r="Y273" s="318">
        <f>+'1次効果'!Y497</f>
        <v>5.1189582594154713E-7</v>
      </c>
      <c r="Z273" s="318">
        <f>+'1次効果'!Z497</f>
        <v>1.6054200656271302E-6</v>
      </c>
      <c r="AA273" s="318">
        <f>+'1次効果'!AA497</f>
        <v>1.3504601937693229E-6</v>
      </c>
      <c r="AB273" s="318">
        <f>+'1次効果'!AB497</f>
        <v>2.8114032353684054E-6</v>
      </c>
      <c r="AC273" s="318">
        <f>+'1次効果'!AC497</f>
        <v>4.1985880901200036E-7</v>
      </c>
      <c r="AD273" s="318">
        <f>+'1次効果'!AD497</f>
        <v>8.4276777962284557E-7</v>
      </c>
      <c r="AE273" s="318">
        <f>+'1次効果'!AE497</f>
        <v>6.8288677284295667E-8</v>
      </c>
      <c r="AF273" s="318">
        <f>+'1次効果'!AF497</f>
        <v>1.0862469394316651E-6</v>
      </c>
      <c r="AG273" s="318">
        <f>+'1次効果'!AG497</f>
        <v>9.3845545377960422E-7</v>
      </c>
      <c r="AH273" s="318">
        <f>+'1次効果'!AH497</f>
        <v>5.7151087531145466E-7</v>
      </c>
      <c r="AI273" s="318">
        <f>+'1次効果'!AI497</f>
        <v>2.0024346685226954E-7</v>
      </c>
      <c r="AJ273" s="318">
        <f>+'1次効果'!AJ497</f>
        <v>8.6544931009797254E-7</v>
      </c>
      <c r="AK273" s="318">
        <f>+'1次効果'!AK497</f>
        <v>2.5935420498997563E-6</v>
      </c>
      <c r="AL273" s="318">
        <f>+'1次効果'!AL497</f>
        <v>1.0967208176614337E-6</v>
      </c>
      <c r="AM273" s="318">
        <f>+'1次効果'!AM497</f>
        <v>1.650498545020239E-6</v>
      </c>
      <c r="AN273" s="318">
        <f>+'1次効果'!AN497</f>
        <v>0</v>
      </c>
      <c r="AO273" s="318">
        <f>+'1次効果'!AO497</f>
        <v>7.0202804269731721E-7</v>
      </c>
      <c r="AP273" s="318">
        <f>+'1次効果'!AP497</f>
        <v>1.5050910542365815E-6</v>
      </c>
      <c r="AQ273" s="318">
        <f>+'1次効果'!AQ497</f>
        <v>4.7519866942713453E-7</v>
      </c>
      <c r="AR273" s="318">
        <f>+'1次効果'!AR497</f>
        <v>7.5088272534668688E-7</v>
      </c>
      <c r="AS273" s="318">
        <f>+'1次効果'!AS497</f>
        <v>6.8061812971564311E-7</v>
      </c>
      <c r="AT273" s="318">
        <f>+'1次効果'!AT497</f>
        <v>1.0000258245729636</v>
      </c>
      <c r="AU273" s="318">
        <f>+'1次効果'!AU497</f>
        <v>3.7459113513213937E-6</v>
      </c>
      <c r="AV273" s="318">
        <f>+'1次効果'!AV497</f>
        <v>3.0978815843369985E-6</v>
      </c>
      <c r="AW273" s="318">
        <f>+'1次効果'!AW497</f>
        <v>7.2158586234353217E-7</v>
      </c>
      <c r="AX273" s="318">
        <f>+'1次効果'!AX497</f>
        <v>3.508955739519315E-7</v>
      </c>
      <c r="AY273" s="318">
        <f>+'1次効果'!AY497</f>
        <v>7.398299024353736E-7</v>
      </c>
      <c r="AZ273" s="318">
        <f>+'1次効果'!AZ497</f>
        <v>1.0898153004333331E-6</v>
      </c>
      <c r="BA273" s="318">
        <f>+'1次効果'!BA497</f>
        <v>6.0786168463049846E-7</v>
      </c>
      <c r="BB273" s="318">
        <f>+'1次効果'!BB497</f>
        <v>4.0458428837203967E-7</v>
      </c>
      <c r="BC273" s="318">
        <f>+'1次効果'!BC497</f>
        <v>4.290012005248088E-7</v>
      </c>
      <c r="BD273" s="318">
        <f>+'1次効果'!BD497</f>
        <v>6.6982772569110521E-7</v>
      </c>
      <c r="BE273" s="318">
        <f>+'1次効果'!BE497</f>
        <v>4.7717626482371724E-7</v>
      </c>
      <c r="BF273" s="318">
        <f>+'1次効果'!BF497</f>
        <v>3.9061831148499053E-7</v>
      </c>
      <c r="BG273" s="318">
        <f>+'1次効果'!BG497</f>
        <v>1.7661092809812117E-7</v>
      </c>
      <c r="BH273" s="318">
        <f>+'1次効果'!BH497</f>
        <v>2.0006974902744724E-7</v>
      </c>
      <c r="BI273" s="318">
        <f>+'1次効果'!BI497</f>
        <v>2.582812650207659E-7</v>
      </c>
      <c r="BJ273" s="318">
        <f>+'1次効果'!BJ497</f>
        <v>1.6076477600397778E-5</v>
      </c>
      <c r="BK273" s="318">
        <f>+'1次効果'!BK497</f>
        <v>2.6595498829496662E-6</v>
      </c>
      <c r="BL273" s="318">
        <f>+'1次効果'!BL497</f>
        <v>2.0991742218389962E-5</v>
      </c>
      <c r="BM273" s="318">
        <f>+'1次効果'!BM497</f>
        <v>7.5249198635647436E-8</v>
      </c>
      <c r="BN273" s="318">
        <f>+'1次効果'!BN497</f>
        <v>1.1355200402131483E-4</v>
      </c>
      <c r="BO273" s="318">
        <f>+'1次効果'!BO497</f>
        <v>1.9963141667043985E-4</v>
      </c>
      <c r="BP273" s="318">
        <f>+'1次効果'!BP497</f>
        <v>5.5481408892289012E-5</v>
      </c>
      <c r="BQ273" s="318">
        <f>+'1次効果'!BQ497</f>
        <v>1.4358684494676874E-4</v>
      </c>
      <c r="BR273" s="318">
        <f>+'1次効果'!BR497</f>
        <v>3.5631243209637409E-6</v>
      </c>
      <c r="BS273" s="318">
        <f>+'1次効果'!BS497</f>
        <v>4.5997686855255384E-6</v>
      </c>
      <c r="BT273" s="318">
        <f>+'1次効果'!BT497</f>
        <v>4.3406558741884619E-6</v>
      </c>
      <c r="BU273" s="318">
        <f>+'1次効果'!BU497</f>
        <v>4.6917229689589582E-7</v>
      </c>
      <c r="BV273" s="318">
        <f>+'1次効果'!BV497</f>
        <v>6.7136673386608988E-7</v>
      </c>
      <c r="BW273" s="318">
        <f>+'1次効果'!BW497</f>
        <v>5.5726627116962151E-7</v>
      </c>
      <c r="BX273" s="318">
        <f>+'1次効果'!BX497</f>
        <v>3.967111386707041E-7</v>
      </c>
      <c r="BY273" s="318">
        <f>+'1次効果'!BY497</f>
        <v>5.1428746781350808E-7</v>
      </c>
      <c r="BZ273" s="318">
        <f>+'1次効果'!BZ497</f>
        <v>4.8440535199961975E-6</v>
      </c>
      <c r="CA273" s="318">
        <f>+'1次効果'!CA497</f>
        <v>2.9338643269830702E-6</v>
      </c>
      <c r="CB273" s="318">
        <f>+'1次効果'!CB497</f>
        <v>2.1306528730239711E-7</v>
      </c>
      <c r="CC273" s="318">
        <f>+'1次効果'!CC497</f>
        <v>1.4501695196367631E-6</v>
      </c>
      <c r="CD273" s="318">
        <f>+'1次効果'!CD497</f>
        <v>2.9201931161686162E-7</v>
      </c>
      <c r="CE273" s="318">
        <f>+'1次効果'!CE497</f>
        <v>7.3949176253166601E-7</v>
      </c>
      <c r="CF273" s="318">
        <f>+'1次効果'!CF497</f>
        <v>2.2716992928258268E-6</v>
      </c>
      <c r="CG273" s="318">
        <f>+'1次効果'!CG497</f>
        <v>6.5619207519816962E-7</v>
      </c>
      <c r="CH273" s="318">
        <f>+'1次効果'!CH497</f>
        <v>3.1584964642146236E-7</v>
      </c>
      <c r="CI273" s="318">
        <f>+'1次効果'!CI497</f>
        <v>8.8036082165382467E-7</v>
      </c>
      <c r="CJ273" s="318">
        <f>+'1次効果'!CJ497</f>
        <v>2.179455342474283E-6</v>
      </c>
      <c r="CK273" s="318">
        <f>+'1次効果'!CK497</f>
        <v>1.9785542936885324E-7</v>
      </c>
      <c r="CL273" s="318">
        <f>+'1次効果'!CL497</f>
        <v>1.2825923628732614E-6</v>
      </c>
      <c r="CM273" s="318">
        <f>+'1次効果'!CM497</f>
        <v>3.5819801266228332E-7</v>
      </c>
      <c r="CN273" s="318">
        <f>+'1次効果'!CN497</f>
        <v>1.9008415912435172E-6</v>
      </c>
      <c r="CO273" s="318">
        <f>+'1次効果'!CO497</f>
        <v>1.0756716413446682E-6</v>
      </c>
      <c r="CP273" s="318">
        <f>+'1次効果'!CP497</f>
        <v>9.2506769221788467E-7</v>
      </c>
      <c r="CQ273" s="318">
        <f>+'1次効果'!CQ497</f>
        <v>5.055493417092639E-7</v>
      </c>
      <c r="CR273" s="318">
        <f>+'1次効果'!CR497</f>
        <v>3.993895341132512E-7</v>
      </c>
      <c r="CS273" s="318">
        <f>+'1次効果'!CS497</f>
        <v>7.3390164850232561E-7</v>
      </c>
      <c r="CT273" s="318">
        <f>+'1次効果'!CT497</f>
        <v>5.4182839813986318E-7</v>
      </c>
      <c r="CU273" s="318">
        <f>+'1次効果'!CU497</f>
        <v>3.5268001285468933E-7</v>
      </c>
      <c r="CV273" s="318">
        <f>+'1次効果'!CV497</f>
        <v>7.545292540151484E-7</v>
      </c>
      <c r="CW273" s="318">
        <f>+'1次効果'!CW497</f>
        <v>6.0222947823187784E-7</v>
      </c>
      <c r="CX273" s="318">
        <f>+'1次効果'!CX497</f>
        <v>5.9209022289752417E-7</v>
      </c>
      <c r="CY273" s="318">
        <f>+'1次効果'!CY497</f>
        <v>4.3494088328863974E-7</v>
      </c>
      <c r="CZ273" s="318">
        <f>+'1次効果'!CZ497</f>
        <v>6.3350775072047437E-7</v>
      </c>
      <c r="DA273" s="318">
        <f>+'1次効果'!DA497</f>
        <v>4.3037743422686854E-7</v>
      </c>
      <c r="DB273" s="318">
        <f>+'1次効果'!DB497</f>
        <v>4.7918525374569189E-7</v>
      </c>
      <c r="DC273" s="319">
        <f>+'1次効果'!DC497</f>
        <v>8.2385334028319382E-7</v>
      </c>
      <c r="DD273" s="319">
        <f>+'1次効果'!DD497</f>
        <v>7.0885806564569875E-7</v>
      </c>
      <c r="DE273" s="319">
        <f>+'1次効果'!DE497</f>
        <v>1.1323589725402361E-6</v>
      </c>
      <c r="DF273" s="320">
        <f>+'1次効果'!DF497</f>
        <v>2.6910978573729508E-6</v>
      </c>
      <c r="DH273" s="340"/>
      <c r="DI273" s="331"/>
      <c r="DJ273" s="339"/>
      <c r="DK273" s="331"/>
      <c r="DL273" s="340"/>
      <c r="DM273" s="331"/>
      <c r="DN273" s="339"/>
      <c r="DO273" s="331"/>
      <c r="DP273" s="340"/>
    </row>
    <row r="274" spans="2:120" s="158" customFormat="1">
      <c r="B274" s="380" t="s">
        <v>123</v>
      </c>
      <c r="C274" s="417" t="s">
        <v>124</v>
      </c>
      <c r="D274" s="316">
        <f>+'1次効果'!D498</f>
        <v>3.6777743419952357E-4</v>
      </c>
      <c r="E274" s="318">
        <f>+'1次効果'!E498</f>
        <v>3.8731446354838196E-4</v>
      </c>
      <c r="F274" s="318">
        <f>+'1次効果'!F498</f>
        <v>1.6932526787142465E-4</v>
      </c>
      <c r="G274" s="318">
        <f>+'1次効果'!G498</f>
        <v>1.8194030884444531E-4</v>
      </c>
      <c r="H274" s="318">
        <f>+'1次効果'!H498</f>
        <v>4.9258947419599875E-4</v>
      </c>
      <c r="I274" s="318">
        <f>+'1次効果'!I498</f>
        <v>0</v>
      </c>
      <c r="J274" s="318">
        <f>+'1次効果'!J498</f>
        <v>0</v>
      </c>
      <c r="K274" s="318">
        <f>+'1次効果'!K498</f>
        <v>5.9430717990952139E-3</v>
      </c>
      <c r="L274" s="318">
        <f>+'1次効果'!L498</f>
        <v>1.555917748227324E-3</v>
      </c>
      <c r="M274" s="318">
        <f>+'1次効果'!M498</f>
        <v>1.0257300316403924E-2</v>
      </c>
      <c r="N274" s="318">
        <f>+'1次効果'!N498</f>
        <v>3.9761965589276701E-4</v>
      </c>
      <c r="O274" s="318">
        <f>+'1次効果'!O498</f>
        <v>0</v>
      </c>
      <c r="P274" s="318">
        <f>+'1次効果'!P498</f>
        <v>2.5864670571629808E-4</v>
      </c>
      <c r="Q274" s="318">
        <f>+'1次効果'!Q498</f>
        <v>9.7647157770280597E-4</v>
      </c>
      <c r="R274" s="318">
        <f>+'1次効果'!R498</f>
        <v>1.9100863976666486E-3</v>
      </c>
      <c r="S274" s="318">
        <f>+'1次効果'!S498</f>
        <v>2.1069393010592442E-2</v>
      </c>
      <c r="T274" s="318">
        <f>+'1次効果'!T498</f>
        <v>7.2682633827858263E-4</v>
      </c>
      <c r="U274" s="318">
        <f>+'1次効果'!U498</f>
        <v>7.024119119470861E-4</v>
      </c>
      <c r="V274" s="318">
        <f>+'1次効果'!V498</f>
        <v>2.7719046463472302E-4</v>
      </c>
      <c r="W274" s="318">
        <f>+'1次効果'!W498</f>
        <v>2.6925243356377482E-4</v>
      </c>
      <c r="X274" s="318">
        <f>+'1次効果'!X498</f>
        <v>4.158768298291691E-3</v>
      </c>
      <c r="Y274" s="318">
        <f>+'1次効果'!Y498</f>
        <v>1.1513091697679764E-4</v>
      </c>
      <c r="Z274" s="318">
        <f>+'1次効果'!Z498</f>
        <v>1.6676745859357082E-3</v>
      </c>
      <c r="AA274" s="318">
        <f>+'1次効果'!AA498</f>
        <v>6.6583507499838439E-4</v>
      </c>
      <c r="AB274" s="318">
        <f>+'1次効果'!AB498</f>
        <v>7.5884773446353447E-4</v>
      </c>
      <c r="AC274" s="318">
        <f>+'1次効果'!AC498</f>
        <v>2.8234394291694045E-3</v>
      </c>
      <c r="AD274" s="318">
        <f>+'1次効果'!AD498</f>
        <v>3.5347722143208491E-3</v>
      </c>
      <c r="AE274" s="318">
        <f>+'1次効果'!AE498</f>
        <v>9.1739408329068444E-5</v>
      </c>
      <c r="AF274" s="318">
        <f>+'1次効果'!AF498</f>
        <v>3.9835207573685395E-4</v>
      </c>
      <c r="AG274" s="318">
        <f>+'1次効果'!AG498</f>
        <v>6.3536066855224965E-4</v>
      </c>
      <c r="AH274" s="318">
        <f>+'1次効果'!AH498</f>
        <v>4.9838181290150609E-3</v>
      </c>
      <c r="AI274" s="318">
        <f>+'1次効果'!AI498</f>
        <v>3.9523001452558722E-3</v>
      </c>
      <c r="AJ274" s="318">
        <f>+'1次効果'!AJ498</f>
        <v>3.124540579836914E-3</v>
      </c>
      <c r="AK274" s="318">
        <f>+'1次効果'!AK498</f>
        <v>3.1941905452284587E-3</v>
      </c>
      <c r="AL274" s="318">
        <f>+'1次効果'!AL498</f>
        <v>4.2397768317776561E-3</v>
      </c>
      <c r="AM274" s="318">
        <f>+'1次効果'!AM498</f>
        <v>2.441612585750381E-3</v>
      </c>
      <c r="AN274" s="318">
        <f>+'1次効果'!AN498</f>
        <v>0</v>
      </c>
      <c r="AO274" s="318">
        <f>+'1次効果'!AO498</f>
        <v>1.301107604517477E-4</v>
      </c>
      <c r="AP274" s="318">
        <f>+'1次効果'!AP498</f>
        <v>2.7736728195115272E-3</v>
      </c>
      <c r="AQ274" s="318">
        <f>+'1次効果'!AQ498</f>
        <v>1.0433051128378519E-4</v>
      </c>
      <c r="AR274" s="318">
        <f>+'1次効果'!AR498</f>
        <v>2.9235456237135281E-4</v>
      </c>
      <c r="AS274" s="318">
        <f>+'1次効果'!AS498</f>
        <v>9.414439773397994E-4</v>
      </c>
      <c r="AT274" s="318">
        <f>+'1次効果'!AT498</f>
        <v>1.2255857764910224E-2</v>
      </c>
      <c r="AU274" s="318">
        <f>+'1次効果'!AU498</f>
        <v>1.0117344187012698</v>
      </c>
      <c r="AV274" s="318">
        <f>+'1次効果'!AV498</f>
        <v>1.1697284855438465E-2</v>
      </c>
      <c r="AW274" s="318">
        <f>+'1次効果'!AW498</f>
        <v>6.9852497225098842E-3</v>
      </c>
      <c r="AX274" s="318">
        <f>+'1次効果'!AX498</f>
        <v>1.3971213137870813E-2</v>
      </c>
      <c r="AY274" s="318">
        <f>+'1次効果'!AY498</f>
        <v>3.2559918140508959E-3</v>
      </c>
      <c r="AZ274" s="318">
        <f>+'1次効果'!AZ498</f>
        <v>6.2123378775266044E-3</v>
      </c>
      <c r="BA274" s="318">
        <f>+'1次効果'!BA498</f>
        <v>8.985804258267286E-3</v>
      </c>
      <c r="BB274" s="318">
        <f>+'1次効果'!BB498</f>
        <v>6.2812269274238166E-3</v>
      </c>
      <c r="BC274" s="318">
        <f>+'1次効果'!BC498</f>
        <v>5.8073434442483763E-3</v>
      </c>
      <c r="BD274" s="318">
        <f>+'1次効果'!BD498</f>
        <v>5.3231664328764307E-3</v>
      </c>
      <c r="BE274" s="318">
        <f>+'1次効果'!BE498</f>
        <v>3.8336679799005017E-3</v>
      </c>
      <c r="BF274" s="318">
        <f>+'1次効果'!BF498</f>
        <v>8.1508746467459075E-3</v>
      </c>
      <c r="BG274" s="318">
        <f>+'1次効果'!BG498</f>
        <v>1.4755464549931372E-3</v>
      </c>
      <c r="BH274" s="318">
        <f>+'1次効果'!BH498</f>
        <v>1.5764996699114237E-3</v>
      </c>
      <c r="BI274" s="318">
        <f>+'1次効果'!BI498</f>
        <v>2.7199778636783902E-3</v>
      </c>
      <c r="BJ274" s="318">
        <f>+'1次効果'!BJ498</f>
        <v>7.3294666002892816E-3</v>
      </c>
      <c r="BK274" s="318">
        <f>+'1次効果'!BK498</f>
        <v>1.34961413425886E-3</v>
      </c>
      <c r="BL274" s="318">
        <f>+'1次効果'!BL498</f>
        <v>5.6982637045204223E-3</v>
      </c>
      <c r="BM274" s="318">
        <f>+'1次効果'!BM498</f>
        <v>9.5107913763745058E-5</v>
      </c>
      <c r="BN274" s="318">
        <f>+'1次効果'!BN498</f>
        <v>4.230029705042629E-3</v>
      </c>
      <c r="BO274" s="318">
        <f>+'1次効果'!BO498</f>
        <v>1.6168729754864376E-2</v>
      </c>
      <c r="BP274" s="318">
        <f>+'1次効果'!BP498</f>
        <v>1.820447838079517E-3</v>
      </c>
      <c r="BQ274" s="318">
        <f>+'1次効果'!BQ498</f>
        <v>1.7663100763049616E-3</v>
      </c>
      <c r="BR274" s="318">
        <f>+'1次効果'!BR498</f>
        <v>4.6439181220661938E-4</v>
      </c>
      <c r="BS274" s="318">
        <f>+'1次効果'!BS498</f>
        <v>6.5919209813228448E-4</v>
      </c>
      <c r="BT274" s="318">
        <f>+'1次効果'!BT498</f>
        <v>6.1610608432083314E-4</v>
      </c>
      <c r="BU274" s="318">
        <f>+'1次効果'!BU498</f>
        <v>1.1120668109693629E-4</v>
      </c>
      <c r="BV274" s="318">
        <f>+'1次効果'!BV498</f>
        <v>4.8219395504546552E-4</v>
      </c>
      <c r="BW274" s="318">
        <f>+'1次効果'!BW498</f>
        <v>1.0333644032829606E-4</v>
      </c>
      <c r="BX274" s="318">
        <f>+'1次効果'!BX498</f>
        <v>4.2973995604807307E-5</v>
      </c>
      <c r="BY274" s="318">
        <f>+'1次効果'!BY498</f>
        <v>6.2757831176734369E-5</v>
      </c>
      <c r="BZ274" s="318">
        <f>+'1次効果'!BZ498</f>
        <v>4.8963492875544069E-4</v>
      </c>
      <c r="CA274" s="318">
        <f>+'1次効果'!CA498</f>
        <v>3.6393178986834148E-4</v>
      </c>
      <c r="CB274" s="318">
        <f>+'1次効果'!CB498</f>
        <v>3.0295698088195449E-4</v>
      </c>
      <c r="CC274" s="318">
        <f>+'1次効果'!CC498</f>
        <v>4.8037717737938211E-4</v>
      </c>
      <c r="CD274" s="318">
        <f>+'1次効果'!CD498</f>
        <v>3.2274807804095199E-4</v>
      </c>
      <c r="CE274" s="318">
        <f>+'1次効果'!CE498</f>
        <v>1.1667297396063444E-4</v>
      </c>
      <c r="CF274" s="318">
        <f>+'1次効果'!CF498</f>
        <v>7.4881961674870643E-4</v>
      </c>
      <c r="CG274" s="318">
        <f>+'1次効果'!CG498</f>
        <v>1.2409761987246988E-3</v>
      </c>
      <c r="CH274" s="318">
        <f>+'1次効果'!CH498</f>
        <v>5.8821737572970573E-5</v>
      </c>
      <c r="CI274" s="318">
        <f>+'1次効果'!CI498</f>
        <v>2.3255525631152524E-4</v>
      </c>
      <c r="CJ274" s="318">
        <f>+'1次効果'!CJ498</f>
        <v>2.6743487237340012E-4</v>
      </c>
      <c r="CK274" s="318">
        <f>+'1次効果'!CK498</f>
        <v>1.1220826979246871E-4</v>
      </c>
      <c r="CL274" s="318">
        <f>+'1次効果'!CL498</f>
        <v>2.8616755278485087E-4</v>
      </c>
      <c r="CM274" s="318">
        <f>+'1次効果'!CM498</f>
        <v>1.6110196859805604E-4</v>
      </c>
      <c r="CN274" s="318">
        <f>+'1次効果'!CN498</f>
        <v>1.1026905831113601E-3</v>
      </c>
      <c r="CO274" s="318">
        <f>+'1次効果'!CO498</f>
        <v>1.5140370293261363E-4</v>
      </c>
      <c r="CP274" s="318">
        <f>+'1次効果'!CP498</f>
        <v>2.1791165245755036E-4</v>
      </c>
      <c r="CQ274" s="318">
        <f>+'1次効果'!CQ498</f>
        <v>2.902108761541907E-4</v>
      </c>
      <c r="CR274" s="318">
        <f>+'1次効果'!CR498</f>
        <v>1.2553615018328954E-4</v>
      </c>
      <c r="CS274" s="318">
        <f>+'1次効果'!CS498</f>
        <v>2.4491412612327122E-4</v>
      </c>
      <c r="CT274" s="318">
        <f>+'1次効果'!CT498</f>
        <v>2.2608007151289178E-4</v>
      </c>
      <c r="CU274" s="318">
        <f>+'1次効果'!CU498</f>
        <v>4.4775311128183342E-4</v>
      </c>
      <c r="CV274" s="318">
        <f>+'1次効果'!CV498</f>
        <v>4.1525453187687099E-4</v>
      </c>
      <c r="CW274" s="318">
        <f>+'1次効果'!CW498</f>
        <v>1.1058355165129121E-4</v>
      </c>
      <c r="CX274" s="318">
        <f>+'1次効果'!CX498</f>
        <v>1.6376005270679304E-3</v>
      </c>
      <c r="CY274" s="318">
        <f>+'1次効果'!CY498</f>
        <v>1.1418376521479059E-4</v>
      </c>
      <c r="CZ274" s="318">
        <f>+'1次効果'!CZ498</f>
        <v>3.8284161280187194E-4</v>
      </c>
      <c r="DA274" s="318">
        <f>+'1次効果'!DA498</f>
        <v>7.9625612084737775E-4</v>
      </c>
      <c r="DB274" s="318">
        <f>+'1次効果'!DB498</f>
        <v>5.7340122008474E-4</v>
      </c>
      <c r="DC274" s="319">
        <f>+'1次効果'!DC498</f>
        <v>1.5859851327175575E-4</v>
      </c>
      <c r="DD274" s="319">
        <f>+'1次効果'!DD498</f>
        <v>9.6307091993173518E-4</v>
      </c>
      <c r="DE274" s="319">
        <f>+'1次効果'!DE498</f>
        <v>5.5424046473558617E-4</v>
      </c>
      <c r="DF274" s="320">
        <f>+'1次効果'!DF498</f>
        <v>1.0756538924619472E-3</v>
      </c>
      <c r="DH274" s="340"/>
      <c r="DI274" s="331"/>
      <c r="DJ274" s="339"/>
      <c r="DK274" s="331"/>
      <c r="DL274" s="340"/>
      <c r="DM274" s="331"/>
      <c r="DN274" s="339"/>
      <c r="DO274" s="331"/>
      <c r="DP274" s="340"/>
    </row>
    <row r="275" spans="2:120" s="158" customFormat="1">
      <c r="B275" s="380" t="s">
        <v>125</v>
      </c>
      <c r="C275" s="417" t="s">
        <v>437</v>
      </c>
      <c r="D275" s="316">
        <f>+'1次効果'!D499</f>
        <v>1.4906831628818271E-4</v>
      </c>
      <c r="E275" s="318">
        <f>+'1次効果'!E499</f>
        <v>9.6949832976437727E-5</v>
      </c>
      <c r="F275" s="318">
        <f>+'1次効果'!F499</f>
        <v>1.9974895298895001E-4</v>
      </c>
      <c r="G275" s="318">
        <f>+'1次効果'!G499</f>
        <v>2.0874208896145503E-4</v>
      </c>
      <c r="H275" s="318">
        <f>+'1次効果'!H499</f>
        <v>5.8869222975812125E-5</v>
      </c>
      <c r="I275" s="318">
        <f>+'1次効果'!I499</f>
        <v>0</v>
      </c>
      <c r="J275" s="318">
        <f>+'1次効果'!J499</f>
        <v>0</v>
      </c>
      <c r="K275" s="318">
        <f>+'1次効果'!K499</f>
        <v>1.2492656474982523E-3</v>
      </c>
      <c r="L275" s="318">
        <f>+'1次効果'!L499</f>
        <v>7.4753038255288322E-5</v>
      </c>
      <c r="M275" s="318">
        <f>+'1次効果'!M499</f>
        <v>4.8639178262378396E-5</v>
      </c>
      <c r="N275" s="318">
        <f>+'1次効果'!N499</f>
        <v>5.4427009198812921E-5</v>
      </c>
      <c r="O275" s="318">
        <f>+'1次効果'!O499</f>
        <v>0</v>
      </c>
      <c r="P275" s="318">
        <f>+'1次効果'!P499</f>
        <v>9.4004349062063477E-5</v>
      </c>
      <c r="Q275" s="318">
        <f>+'1次効果'!Q499</f>
        <v>6.2363840095975084E-5</v>
      </c>
      <c r="R275" s="318">
        <f>+'1次効果'!R499</f>
        <v>1.754278838245892E-4</v>
      </c>
      <c r="S275" s="318">
        <f>+'1次効果'!S499</f>
        <v>7.9222922673579516E-4</v>
      </c>
      <c r="T275" s="318">
        <f>+'1次効果'!T499</f>
        <v>1.1538968047571896E-4</v>
      </c>
      <c r="U275" s="318">
        <f>+'1次効果'!U499</f>
        <v>5.0563894822530462E-5</v>
      </c>
      <c r="V275" s="318">
        <f>+'1次効果'!V499</f>
        <v>6.0187533992375083E-5</v>
      </c>
      <c r="W275" s="318">
        <f>+'1次効果'!W499</f>
        <v>1.1153266697940992E-4</v>
      </c>
      <c r="X275" s="318">
        <f>+'1次効果'!X499</f>
        <v>2.0192461647421244E-4</v>
      </c>
      <c r="Y275" s="318">
        <f>+'1次効果'!Y499</f>
        <v>4.1120676582768312E-5</v>
      </c>
      <c r="Z275" s="318">
        <f>+'1次効果'!Z499</f>
        <v>1.5618713800487016E-4</v>
      </c>
      <c r="AA275" s="318">
        <f>+'1次効果'!AA499</f>
        <v>7.9804250519310642E-5</v>
      </c>
      <c r="AB275" s="318">
        <f>+'1次効果'!AB499</f>
        <v>1.1826995959994951E-4</v>
      </c>
      <c r="AC275" s="318">
        <f>+'1次効果'!AC499</f>
        <v>7.3335312636138266E-5</v>
      </c>
      <c r="AD275" s="318">
        <f>+'1次効果'!AD499</f>
        <v>8.8954046963571001E-5</v>
      </c>
      <c r="AE275" s="318">
        <f>+'1次効果'!AE499</f>
        <v>1.4457097532264445E-5</v>
      </c>
      <c r="AF275" s="318">
        <f>+'1次効果'!AF499</f>
        <v>1.6030125628434418E-4</v>
      </c>
      <c r="AG275" s="318">
        <f>+'1次効果'!AG499</f>
        <v>1.9136863246477898E-4</v>
      </c>
      <c r="AH275" s="318">
        <f>+'1次効果'!AH499</f>
        <v>1.0814619763568506E-4</v>
      </c>
      <c r="AI275" s="318">
        <f>+'1次効果'!AI499</f>
        <v>4.4960129567834451E-5</v>
      </c>
      <c r="AJ275" s="318">
        <f>+'1次効果'!AJ499</f>
        <v>1.1181174412445384E-3</v>
      </c>
      <c r="AK275" s="318">
        <f>+'1次効果'!AK499</f>
        <v>3.6075157507923724E-4</v>
      </c>
      <c r="AL275" s="318">
        <f>+'1次効果'!AL499</f>
        <v>1.0166559240155114E-3</v>
      </c>
      <c r="AM275" s="318">
        <f>+'1次効果'!AM499</f>
        <v>4.5881049232799915E-4</v>
      </c>
      <c r="AN275" s="318">
        <f>+'1次効果'!AN499</f>
        <v>0</v>
      </c>
      <c r="AO275" s="318">
        <f>+'1次効果'!AO499</f>
        <v>4.11081705392538E-5</v>
      </c>
      <c r="AP275" s="318">
        <f>+'1次効果'!AP499</f>
        <v>5.4120140183627264E-4</v>
      </c>
      <c r="AQ275" s="318">
        <f>+'1次効果'!AQ499</f>
        <v>3.0720712316796324E-5</v>
      </c>
      <c r="AR275" s="318">
        <f>+'1次効果'!AR499</f>
        <v>5.6216675074382827E-5</v>
      </c>
      <c r="AS275" s="318">
        <f>+'1次効果'!AS499</f>
        <v>6.3912399462831595E-5</v>
      </c>
      <c r="AT275" s="318">
        <f>+'1次効果'!AT499</f>
        <v>2.3979652856097406E-4</v>
      </c>
      <c r="AU275" s="318">
        <f>+'1次効果'!AU499</f>
        <v>2.4587765820602043E-4</v>
      </c>
      <c r="AV275" s="318">
        <f>+'1次効果'!AV499</f>
        <v>1.0231590298689923</v>
      </c>
      <c r="AW275" s="318">
        <f>+'1次効果'!AW499</f>
        <v>7.2224472532426715E-3</v>
      </c>
      <c r="AX275" s="318">
        <f>+'1次効果'!AX499</f>
        <v>5.564931060634183E-3</v>
      </c>
      <c r="AY275" s="318">
        <f>+'1次効果'!AY499</f>
        <v>5.7683202967605957E-4</v>
      </c>
      <c r="AZ275" s="318">
        <f>+'1次効果'!AZ499</f>
        <v>5.3300546209164232E-4</v>
      </c>
      <c r="BA275" s="318">
        <f>+'1次効果'!BA499</f>
        <v>3.430173146390859E-3</v>
      </c>
      <c r="BB275" s="318">
        <f>+'1次効果'!BB499</f>
        <v>4.3190584579100811E-3</v>
      </c>
      <c r="BC275" s="318">
        <f>+'1次効果'!BC499</f>
        <v>6.1702759871343053E-4</v>
      </c>
      <c r="BD275" s="318">
        <f>+'1次効果'!BD499</f>
        <v>1.7146850845714196E-4</v>
      </c>
      <c r="BE275" s="318">
        <f>+'1次効果'!BE499</f>
        <v>9.0043376447495585E-4</v>
      </c>
      <c r="BF275" s="318">
        <f>+'1次効果'!BF499</f>
        <v>2.8252267524800275E-4</v>
      </c>
      <c r="BG275" s="318">
        <f>+'1次効果'!BG499</f>
        <v>6.3942579094415164E-4</v>
      </c>
      <c r="BH275" s="318">
        <f>+'1次効果'!BH499</f>
        <v>7.5509664999569108E-4</v>
      </c>
      <c r="BI275" s="318">
        <f>+'1次効果'!BI499</f>
        <v>2.5423630591514218E-3</v>
      </c>
      <c r="BJ275" s="318">
        <f>+'1次効果'!BJ499</f>
        <v>6.0514093299131192E-3</v>
      </c>
      <c r="BK275" s="318">
        <f>+'1次効果'!BK499</f>
        <v>1.8965704981688408E-3</v>
      </c>
      <c r="BL275" s="318">
        <f>+'1次効果'!BL499</f>
        <v>1.625324678836015E-4</v>
      </c>
      <c r="BM275" s="318">
        <f>+'1次効果'!BM499</f>
        <v>1.9707142738793763E-5</v>
      </c>
      <c r="BN275" s="318">
        <f>+'1次効果'!BN499</f>
        <v>1.363284950458046E-3</v>
      </c>
      <c r="BO275" s="318">
        <f>+'1次効果'!BO499</f>
        <v>2.5710841257434375E-4</v>
      </c>
      <c r="BP275" s="318">
        <f>+'1次効果'!BP499</f>
        <v>9.0806351341339445E-4</v>
      </c>
      <c r="BQ275" s="318">
        <f>+'1次効果'!BQ499</f>
        <v>1.5246332672192605E-3</v>
      </c>
      <c r="BR275" s="318">
        <f>+'1次効果'!BR499</f>
        <v>3.5678024780376916E-4</v>
      </c>
      <c r="BS275" s="318">
        <f>+'1次効果'!BS499</f>
        <v>4.2884646488640343E-5</v>
      </c>
      <c r="BT275" s="318">
        <f>+'1次効果'!BT499</f>
        <v>8.9973072409771924E-4</v>
      </c>
      <c r="BU275" s="318">
        <f>+'1次効果'!BU499</f>
        <v>1.097207368601842E-4</v>
      </c>
      <c r="BV275" s="318">
        <f>+'1次効果'!BV499</f>
        <v>5.453127279680813E-5</v>
      </c>
      <c r="BW275" s="318">
        <f>+'1次効果'!BW499</f>
        <v>4.2260492836495726E-5</v>
      </c>
      <c r="BX275" s="318">
        <f>+'1次効果'!BX499</f>
        <v>9.525246602099651E-6</v>
      </c>
      <c r="BY275" s="318">
        <f>+'1次効果'!BY499</f>
        <v>5.390646307558315E-6</v>
      </c>
      <c r="BZ275" s="318">
        <f>+'1次効果'!BZ499</f>
        <v>1.1034275811073045E-5</v>
      </c>
      <c r="CA275" s="318">
        <f>+'1次効果'!CA499</f>
        <v>9.7422818186637734E-5</v>
      </c>
      <c r="CB275" s="318">
        <f>+'1次効果'!CB499</f>
        <v>1.7869499072795662E-4</v>
      </c>
      <c r="CC275" s="318">
        <f>+'1次効果'!CC499</f>
        <v>2.3909783651835424E-5</v>
      </c>
      <c r="CD275" s="318">
        <f>+'1次効果'!CD499</f>
        <v>1.6233532396676311E-4</v>
      </c>
      <c r="CE275" s="318">
        <f>+'1次効果'!CE499</f>
        <v>9.4471990258477957E-5</v>
      </c>
      <c r="CF275" s="318">
        <f>+'1次効果'!CF499</f>
        <v>1.0768555171482724E-4</v>
      </c>
      <c r="CG275" s="318">
        <f>+'1次効果'!CG499</f>
        <v>3.5796498518654716E-5</v>
      </c>
      <c r="CH275" s="318">
        <f>+'1次効果'!CH499</f>
        <v>4.3894011070330006E-5</v>
      </c>
      <c r="CI275" s="318">
        <f>+'1次効果'!CI499</f>
        <v>5.7488722403710435E-5</v>
      </c>
      <c r="CJ275" s="318">
        <f>+'1次効果'!CJ499</f>
        <v>1.4370596910547211E-4</v>
      </c>
      <c r="CK275" s="318">
        <f>+'1次効果'!CK499</f>
        <v>1.3413917551469728E-4</v>
      </c>
      <c r="CL275" s="318">
        <f>+'1次効果'!CL499</f>
        <v>7.9508984289500544E-5</v>
      </c>
      <c r="CM275" s="318">
        <f>+'1次効果'!CM499</f>
        <v>4.547543373603146E-5</v>
      </c>
      <c r="CN275" s="318">
        <f>+'1次効果'!CN499</f>
        <v>1.8079189958820113E-4</v>
      </c>
      <c r="CO275" s="318">
        <f>+'1次効果'!CO499</f>
        <v>5.0984521015527324E-5</v>
      </c>
      <c r="CP275" s="318">
        <f>+'1次効果'!CP499</f>
        <v>1.4542584007181227E-4</v>
      </c>
      <c r="CQ275" s="318">
        <f>+'1次効果'!CQ499</f>
        <v>5.5000794877247779E-5</v>
      </c>
      <c r="CR275" s="318">
        <f>+'1次効果'!CR499</f>
        <v>8.7227602536885427E-5</v>
      </c>
      <c r="CS275" s="318">
        <f>+'1次効果'!CS499</f>
        <v>6.2723254873667204E-5</v>
      </c>
      <c r="CT275" s="318">
        <f>+'1次効果'!CT499</f>
        <v>4.8269632463940657E-5</v>
      </c>
      <c r="CU275" s="318">
        <f>+'1次効果'!CU499</f>
        <v>6.2386450965999036E-5</v>
      </c>
      <c r="CV275" s="318">
        <f>+'1次効果'!CV499</f>
        <v>8.1987762292604245E-4</v>
      </c>
      <c r="CW275" s="318">
        <f>+'1次効果'!CW499</f>
        <v>6.8848027020108809E-5</v>
      </c>
      <c r="CX275" s="318">
        <f>+'1次効果'!CX499</f>
        <v>7.5429567086279349E-3</v>
      </c>
      <c r="CY275" s="318">
        <f>+'1次効果'!CY499</f>
        <v>5.4524241962001218E-5</v>
      </c>
      <c r="CZ275" s="318">
        <f>+'1次効果'!CZ499</f>
        <v>8.331113948615791E-5</v>
      </c>
      <c r="DA275" s="318">
        <f>+'1次効果'!DA499</f>
        <v>5.6847444430080492E-5</v>
      </c>
      <c r="DB275" s="318">
        <f>+'1次効果'!DB499</f>
        <v>6.5204161082145718E-5</v>
      </c>
      <c r="DC275" s="319">
        <f>+'1次効果'!DC499</f>
        <v>7.4776064717649402E-5</v>
      </c>
      <c r="DD275" s="319">
        <f>+'1次効果'!DD499</f>
        <v>7.9945586737558354E-5</v>
      </c>
      <c r="DE275" s="319">
        <f>+'1次効果'!DE499</f>
        <v>5.624206788710726E-5</v>
      </c>
      <c r="DF275" s="320">
        <f>+'1次効果'!DF499</f>
        <v>1.9940706053412269E-4</v>
      </c>
      <c r="DH275" s="340"/>
      <c r="DI275" s="331"/>
      <c r="DJ275" s="339"/>
      <c r="DK275" s="331"/>
      <c r="DL275" s="340"/>
      <c r="DM275" s="331"/>
      <c r="DN275" s="339"/>
      <c r="DO275" s="331"/>
      <c r="DP275" s="340"/>
    </row>
    <row r="276" spans="2:120" s="158" customFormat="1">
      <c r="B276" s="380" t="s">
        <v>126</v>
      </c>
      <c r="C276" s="417" t="s">
        <v>438</v>
      </c>
      <c r="D276" s="316">
        <f>+'1次効果'!D500</f>
        <v>2.2282750459030862E-4</v>
      </c>
      <c r="E276" s="318">
        <f>+'1次効果'!E500</f>
        <v>1.4166839128425412E-4</v>
      </c>
      <c r="F276" s="318">
        <f>+'1次効果'!F500</f>
        <v>2.9148208036664967E-4</v>
      </c>
      <c r="G276" s="318">
        <f>+'1次効果'!G500</f>
        <v>3.1396250162703027E-4</v>
      </c>
      <c r="H276" s="318">
        <f>+'1次効果'!H500</f>
        <v>8.8599345119322684E-5</v>
      </c>
      <c r="I276" s="318">
        <f>+'1次効果'!I500</f>
        <v>0</v>
      </c>
      <c r="J276" s="318">
        <f>+'1次効果'!J500</f>
        <v>0</v>
      </c>
      <c r="K276" s="318">
        <f>+'1次効果'!K500</f>
        <v>1.3294318334057956E-3</v>
      </c>
      <c r="L276" s="318">
        <f>+'1次効果'!L500</f>
        <v>1.1161467154776602E-4</v>
      </c>
      <c r="M276" s="318">
        <f>+'1次効果'!M500</f>
        <v>7.2738186849525131E-5</v>
      </c>
      <c r="N276" s="318">
        <f>+'1次効果'!N500</f>
        <v>8.0820067394541379E-5</v>
      </c>
      <c r="O276" s="318">
        <f>+'1次効果'!O500</f>
        <v>0</v>
      </c>
      <c r="P276" s="318">
        <f>+'1次効果'!P500</f>
        <v>1.3910703854723669E-4</v>
      </c>
      <c r="Q276" s="318">
        <f>+'1次効果'!Q500</f>
        <v>9.180800217453403E-5</v>
      </c>
      <c r="R276" s="318">
        <f>+'1次効果'!R500</f>
        <v>2.6011801227150845E-4</v>
      </c>
      <c r="S276" s="318">
        <f>+'1次効果'!S500</f>
        <v>2.5028261149824928E-4</v>
      </c>
      <c r="T276" s="318">
        <f>+'1次効果'!T500</f>
        <v>1.6568299846811001E-4</v>
      </c>
      <c r="U276" s="318">
        <f>+'1次効果'!U500</f>
        <v>7.8911211937337272E-5</v>
      </c>
      <c r="V276" s="318">
        <f>+'1次効果'!V500</f>
        <v>9.5119721245350317E-5</v>
      </c>
      <c r="W276" s="318">
        <f>+'1次効果'!W500</f>
        <v>1.6016612879616552E-4</v>
      </c>
      <c r="X276" s="318">
        <f>+'1次効果'!X500</f>
        <v>2.9483860505429287E-4</v>
      </c>
      <c r="Y276" s="318">
        <f>+'1次効果'!Y500</f>
        <v>6.0717031326422476E-5</v>
      </c>
      <c r="Z276" s="318">
        <f>+'1次効果'!Z500</f>
        <v>2.2833106486126178E-4</v>
      </c>
      <c r="AA276" s="318">
        <f>+'1次効果'!AA500</f>
        <v>1.1541207713244249E-4</v>
      </c>
      <c r="AB276" s="318">
        <f>+'1次効果'!AB500</f>
        <v>1.6795139648960729E-4</v>
      </c>
      <c r="AC276" s="318">
        <f>+'1次効果'!AC500</f>
        <v>1.0873976882727023E-4</v>
      </c>
      <c r="AD276" s="318">
        <f>+'1次効果'!AD500</f>
        <v>1.1372349346278989E-4</v>
      </c>
      <c r="AE276" s="318">
        <f>+'1次効果'!AE500</f>
        <v>2.3309617558563796E-5</v>
      </c>
      <c r="AF276" s="318">
        <f>+'1次効果'!AF500</f>
        <v>2.1972345610671206E-4</v>
      </c>
      <c r="AG276" s="318">
        <f>+'1次効果'!AG500</f>
        <v>8.1563806967230811E-4</v>
      </c>
      <c r="AH276" s="318">
        <f>+'1次効果'!AH500</f>
        <v>1.6315501484881598E-4</v>
      </c>
      <c r="AI276" s="318">
        <f>+'1次効果'!AI500</f>
        <v>8.0216255876693361E-5</v>
      </c>
      <c r="AJ276" s="318">
        <f>+'1次効果'!AJ500</f>
        <v>2.2816284029930384E-4</v>
      </c>
      <c r="AK276" s="318">
        <f>+'1次効果'!AK500</f>
        <v>5.7272640299428808E-4</v>
      </c>
      <c r="AL276" s="318">
        <f>+'1次効果'!AL500</f>
        <v>6.0318925738067511E-4</v>
      </c>
      <c r="AM276" s="318">
        <f>+'1次効果'!AM500</f>
        <v>5.2887959666041108E-4</v>
      </c>
      <c r="AN276" s="318">
        <f>+'1次効果'!AN500</f>
        <v>0</v>
      </c>
      <c r="AO276" s="318">
        <f>+'1次効果'!AO500</f>
        <v>5.968009208823161E-5</v>
      </c>
      <c r="AP276" s="318">
        <f>+'1次効果'!AP500</f>
        <v>4.9366948448922399E-4</v>
      </c>
      <c r="AQ276" s="318">
        <f>+'1次効果'!AQ500</f>
        <v>9.9191742775407566E-5</v>
      </c>
      <c r="AR276" s="318">
        <f>+'1次効果'!AR500</f>
        <v>9.046650952049292E-5</v>
      </c>
      <c r="AS276" s="318">
        <f>+'1次効果'!AS500</f>
        <v>1.1107584963181628E-4</v>
      </c>
      <c r="AT276" s="318">
        <f>+'1次効果'!AT500</f>
        <v>1.6314931167135126E-4</v>
      </c>
      <c r="AU276" s="318">
        <f>+'1次効果'!AU500</f>
        <v>3.1961901376558626E-4</v>
      </c>
      <c r="AV276" s="318">
        <f>+'1次効果'!AV500</f>
        <v>9.4646275039927952E-4</v>
      </c>
      <c r="AW276" s="318">
        <f>+'1次効果'!AW500</f>
        <v>1.0278045794837962</v>
      </c>
      <c r="AX276" s="318">
        <f>+'1次効果'!AX500</f>
        <v>6.1460812116118275E-4</v>
      </c>
      <c r="AY276" s="318">
        <f>+'1次効果'!AY500</f>
        <v>9.2334775219702302E-4</v>
      </c>
      <c r="AZ276" s="318">
        <f>+'1次効果'!AZ500</f>
        <v>5.9167969057943067E-4</v>
      </c>
      <c r="BA276" s="318">
        <f>+'1次効果'!BA500</f>
        <v>3.6245512949353414E-4</v>
      </c>
      <c r="BB276" s="318">
        <f>+'1次効果'!BB500</f>
        <v>4.0930208134025143E-4</v>
      </c>
      <c r="BC276" s="318">
        <f>+'1次効果'!BC500</f>
        <v>8.6030998904057705E-4</v>
      </c>
      <c r="BD276" s="318">
        <f>+'1次効果'!BD500</f>
        <v>1.7555459970156753E-4</v>
      </c>
      <c r="BE276" s="318">
        <f>+'1次効果'!BE500</f>
        <v>2.5214612672606407E-4</v>
      </c>
      <c r="BF276" s="318">
        <f>+'1次効果'!BF500</f>
        <v>2.554217288157948E-4</v>
      </c>
      <c r="BG276" s="318">
        <f>+'1次効果'!BG500</f>
        <v>1.7646782353791769E-4</v>
      </c>
      <c r="BH276" s="318">
        <f>+'1次効果'!BH500</f>
        <v>1.8437121861499794E-4</v>
      </c>
      <c r="BI276" s="318">
        <f>+'1次効果'!BI500</f>
        <v>2.8886817221912358E-4</v>
      </c>
      <c r="BJ276" s="318">
        <f>+'1次効果'!BJ500</f>
        <v>1.1502416456709644E-3</v>
      </c>
      <c r="BK276" s="318">
        <f>+'1次効果'!BK500</f>
        <v>3.7331487484724632E-4</v>
      </c>
      <c r="BL276" s="318">
        <f>+'1次効果'!BL500</f>
        <v>1.7784640501081132E-4</v>
      </c>
      <c r="BM276" s="318">
        <f>+'1次効果'!BM500</f>
        <v>2.3017129738848015E-5</v>
      </c>
      <c r="BN276" s="318">
        <f>+'1次効果'!BN500</f>
        <v>9.8852073602887018E-5</v>
      </c>
      <c r="BO276" s="318">
        <f>+'1次効果'!BO500</f>
        <v>2.083939090375889E-4</v>
      </c>
      <c r="BP276" s="318">
        <f>+'1次効果'!BP500</f>
        <v>1.9524348177942655E-4</v>
      </c>
      <c r="BQ276" s="318">
        <f>+'1次効果'!BQ500</f>
        <v>1.910654218857304E-4</v>
      </c>
      <c r="BR276" s="318">
        <f>+'1次効果'!BR500</f>
        <v>5.3118124482860231E-4</v>
      </c>
      <c r="BS276" s="318">
        <f>+'1次効果'!BS500</f>
        <v>6.3556550402748673E-5</v>
      </c>
      <c r="BT276" s="318">
        <f>+'1次効果'!BT500</f>
        <v>2.859359938174241E-4</v>
      </c>
      <c r="BU276" s="318">
        <f>+'1次効果'!BU500</f>
        <v>1.5711976352874175E-4</v>
      </c>
      <c r="BV276" s="318">
        <f>+'1次効果'!BV500</f>
        <v>7.5378208175721272E-5</v>
      </c>
      <c r="BW276" s="318">
        <f>+'1次効果'!BW500</f>
        <v>5.9526272404914698E-5</v>
      </c>
      <c r="BX276" s="318">
        <f>+'1次効果'!BX500</f>
        <v>1.2800039905424788E-5</v>
      </c>
      <c r="BY276" s="318">
        <f>+'1次効果'!BY500</f>
        <v>7.2952869338995246E-6</v>
      </c>
      <c r="BZ276" s="318">
        <f>+'1次効果'!BZ500</f>
        <v>1.1988483060843746E-5</v>
      </c>
      <c r="CA276" s="318">
        <f>+'1次効果'!CA500</f>
        <v>7.4093223519726433E-5</v>
      </c>
      <c r="CB276" s="318">
        <f>+'1次効果'!CB500</f>
        <v>2.6752499120872848E-4</v>
      </c>
      <c r="CC276" s="318">
        <f>+'1次効果'!CC500</f>
        <v>5.6354914569408998E-5</v>
      </c>
      <c r="CD276" s="318">
        <f>+'1次効果'!CD500</f>
        <v>1.9346329977517536E-4</v>
      </c>
      <c r="CE276" s="318">
        <f>+'1次効果'!CE500</f>
        <v>1.3875503010124488E-4</v>
      </c>
      <c r="CF276" s="318">
        <f>+'1次効果'!CF500</f>
        <v>1.3776843114759256E-4</v>
      </c>
      <c r="CG276" s="318">
        <f>+'1次効果'!CG500</f>
        <v>5.1124503196720457E-5</v>
      </c>
      <c r="CH276" s="318">
        <f>+'1次効果'!CH500</f>
        <v>5.7842278798279865E-5</v>
      </c>
      <c r="CI276" s="318">
        <f>+'1次効果'!CI500</f>
        <v>7.8163468720579497E-5</v>
      </c>
      <c r="CJ276" s="318">
        <f>+'1次効果'!CJ500</f>
        <v>2.0999566322802508E-4</v>
      </c>
      <c r="CK276" s="318">
        <f>+'1次効果'!CK500</f>
        <v>1.9927131747263734E-4</v>
      </c>
      <c r="CL276" s="318">
        <f>+'1次効果'!CL500</f>
        <v>1.1299464792277002E-4</v>
      </c>
      <c r="CM276" s="318">
        <f>+'1次効果'!CM500</f>
        <v>6.5515826629979702E-5</v>
      </c>
      <c r="CN276" s="318">
        <f>+'1次効果'!CN500</f>
        <v>1.8246150277406657E-4</v>
      </c>
      <c r="CO276" s="318">
        <f>+'1次効果'!CO500</f>
        <v>6.4347459868273384E-5</v>
      </c>
      <c r="CP276" s="318">
        <f>+'1次効果'!CP500</f>
        <v>2.0727982818390597E-4</v>
      </c>
      <c r="CQ276" s="318">
        <f>+'1次効果'!CQ500</f>
        <v>5.7370728304362566E-5</v>
      </c>
      <c r="CR276" s="318">
        <f>+'1次効果'!CR500</f>
        <v>1.1682848514861703E-4</v>
      </c>
      <c r="CS276" s="318">
        <f>+'1次効果'!CS500</f>
        <v>8.0963381686948382E-5</v>
      </c>
      <c r="CT276" s="318">
        <f>+'1次効果'!CT500</f>
        <v>5.764724133489338E-5</v>
      </c>
      <c r="CU276" s="318">
        <f>+'1次効果'!CU500</f>
        <v>8.8883219030459483E-5</v>
      </c>
      <c r="CV276" s="318">
        <f>+'1次効果'!CV500</f>
        <v>1.2340479653633197E-3</v>
      </c>
      <c r="CW276" s="318">
        <f>+'1次効果'!CW500</f>
        <v>1.0075031882450913E-4</v>
      </c>
      <c r="CX276" s="318">
        <f>+'1次効果'!CX500</f>
        <v>1.1330227030667933E-2</v>
      </c>
      <c r="CY276" s="318">
        <f>+'1次効果'!CY500</f>
        <v>5.9010528452492126E-5</v>
      </c>
      <c r="CZ276" s="318">
        <f>+'1次効果'!CZ500</f>
        <v>1.1063302854194657E-4</v>
      </c>
      <c r="DA276" s="318">
        <f>+'1次効果'!DA500</f>
        <v>7.3034670800698712E-5</v>
      </c>
      <c r="DB276" s="318">
        <f>+'1次効果'!DB500</f>
        <v>8.3568836267997732E-5</v>
      </c>
      <c r="DC276" s="319">
        <f>+'1次効果'!DC500</f>
        <v>1.0300729288644494E-4</v>
      </c>
      <c r="DD276" s="319">
        <f>+'1次効果'!DD500</f>
        <v>9.3439749396613826E-5</v>
      </c>
      <c r="DE276" s="319">
        <f>+'1次効果'!DE500</f>
        <v>4.3900895901086529E-5</v>
      </c>
      <c r="DF276" s="320">
        <f>+'1次効果'!DF500</f>
        <v>2.7421344893433322E-4</v>
      </c>
      <c r="DH276" s="340"/>
      <c r="DI276" s="331"/>
      <c r="DJ276" s="339"/>
      <c r="DK276" s="331"/>
      <c r="DL276" s="340"/>
      <c r="DM276" s="331"/>
      <c r="DN276" s="339"/>
      <c r="DO276" s="331"/>
      <c r="DP276" s="340"/>
    </row>
    <row r="277" spans="2:120" s="158" customFormat="1">
      <c r="B277" s="380" t="s">
        <v>127</v>
      </c>
      <c r="C277" s="417" t="s">
        <v>439</v>
      </c>
      <c r="D277" s="316">
        <f>+'1次効果'!D501</f>
        <v>1.5741991754718263E-4</v>
      </c>
      <c r="E277" s="318">
        <f>+'1次効果'!E501</f>
        <v>1.2739413074122491E-4</v>
      </c>
      <c r="F277" s="318">
        <f>+'1次効果'!F501</f>
        <v>8.1922346689222768E-4</v>
      </c>
      <c r="G277" s="318">
        <f>+'1次効果'!G501</f>
        <v>1.8994876813878235E-4</v>
      </c>
      <c r="H277" s="318">
        <f>+'1次効果'!H501</f>
        <v>7.18919483162597E-5</v>
      </c>
      <c r="I277" s="318">
        <f>+'1次効果'!I501</f>
        <v>0</v>
      </c>
      <c r="J277" s="318">
        <f>+'1次効果'!J501</f>
        <v>0</v>
      </c>
      <c r="K277" s="318">
        <f>+'1次効果'!K501</f>
        <v>5.7018034523387317E-4</v>
      </c>
      <c r="L277" s="318">
        <f>+'1次効果'!L501</f>
        <v>7.562504898131676E-5</v>
      </c>
      <c r="M277" s="318">
        <f>+'1次効果'!M501</f>
        <v>4.7535900061212218E-5</v>
      </c>
      <c r="N277" s="318">
        <f>+'1次効果'!N501</f>
        <v>5.4107110765541815E-5</v>
      </c>
      <c r="O277" s="318">
        <f>+'1次効果'!O501</f>
        <v>0</v>
      </c>
      <c r="P277" s="318">
        <f>+'1次効果'!P501</f>
        <v>9.1882052591016759E-5</v>
      </c>
      <c r="Q277" s="318">
        <f>+'1次効果'!Q501</f>
        <v>7.1375447721056586E-5</v>
      </c>
      <c r="R277" s="318">
        <f>+'1次効果'!R501</f>
        <v>1.6025434612817484E-4</v>
      </c>
      <c r="S277" s="318">
        <f>+'1次効果'!S501</f>
        <v>6.7572067491568279E-5</v>
      </c>
      <c r="T277" s="318">
        <f>+'1次効果'!T501</f>
        <v>1.0507926201650673E-4</v>
      </c>
      <c r="U277" s="318">
        <f>+'1次効果'!U501</f>
        <v>5.5745012565754592E-5</v>
      </c>
      <c r="V277" s="318">
        <f>+'1次効果'!V501</f>
        <v>6.7425014932066243E-5</v>
      </c>
      <c r="W277" s="318">
        <f>+'1次効果'!W501</f>
        <v>9.6667655544940625E-5</v>
      </c>
      <c r="X277" s="318">
        <f>+'1次効果'!X501</f>
        <v>1.8319551644186777E-4</v>
      </c>
      <c r="Y277" s="318">
        <f>+'1次効果'!Y501</f>
        <v>3.5884164655994579E-5</v>
      </c>
      <c r="Z277" s="318">
        <f>+'1次効果'!Z501</f>
        <v>1.3458478135931548E-4</v>
      </c>
      <c r="AA277" s="318">
        <f>+'1次効果'!AA501</f>
        <v>7.174537226285681E-5</v>
      </c>
      <c r="AB277" s="318">
        <f>+'1次効果'!AB501</f>
        <v>1.0532141008512377E-4</v>
      </c>
      <c r="AC277" s="318">
        <f>+'1次効果'!AC501</f>
        <v>6.9028933994865122E-5</v>
      </c>
      <c r="AD277" s="318">
        <f>+'1次効果'!AD501</f>
        <v>7.3623400395648992E-5</v>
      </c>
      <c r="AE277" s="318">
        <f>+'1次効果'!AE501</f>
        <v>1.2984178897080075E-5</v>
      </c>
      <c r="AF277" s="318">
        <f>+'1次効果'!AF501</f>
        <v>1.4304253415403271E-4</v>
      </c>
      <c r="AG277" s="318">
        <f>+'1次効果'!AG501</f>
        <v>8.261555990279956E-5</v>
      </c>
      <c r="AH277" s="318">
        <f>+'1次効果'!AH501</f>
        <v>1.0186153749572342E-4</v>
      </c>
      <c r="AI277" s="318">
        <f>+'1次効果'!AI501</f>
        <v>6.9128613163079453E-5</v>
      </c>
      <c r="AJ277" s="318">
        <f>+'1次効果'!AJ501</f>
        <v>1.002409490362732E-4</v>
      </c>
      <c r="AK277" s="318">
        <f>+'1次効果'!AK501</f>
        <v>1.8876796263126932E-4</v>
      </c>
      <c r="AL277" s="318">
        <f>+'1次効果'!AL501</f>
        <v>1.1844405761682596E-4</v>
      </c>
      <c r="AM277" s="318">
        <f>+'1次効果'!AM501</f>
        <v>1.7800592893087164E-4</v>
      </c>
      <c r="AN277" s="318">
        <f>+'1次効果'!AN501</f>
        <v>0</v>
      </c>
      <c r="AO277" s="318">
        <f>+'1次効果'!AO501</f>
        <v>3.6683498170937039E-5</v>
      </c>
      <c r="AP277" s="318">
        <f>+'1次効果'!AP501</f>
        <v>1.0026060781653279E-4</v>
      </c>
      <c r="AQ277" s="318">
        <f>+'1次効果'!AQ501</f>
        <v>3.8247906615521285E-5</v>
      </c>
      <c r="AR277" s="318">
        <f>+'1次効果'!AR501</f>
        <v>4.9668224413552627E-5</v>
      </c>
      <c r="AS277" s="318">
        <f>+'1次効果'!AS501</f>
        <v>6.5404809151960806E-5</v>
      </c>
      <c r="AT277" s="318">
        <f>+'1次効果'!AT501</f>
        <v>9.8059977097095417E-5</v>
      </c>
      <c r="AU277" s="318">
        <f>+'1次効果'!AU501</f>
        <v>8.9240556650229592E-5</v>
      </c>
      <c r="AV277" s="318">
        <f>+'1次効果'!AV501</f>
        <v>3.0676161022132807E-4</v>
      </c>
      <c r="AW277" s="318">
        <f>+'1次効果'!AW501</f>
        <v>1.4324283198664815E-3</v>
      </c>
      <c r="AX277" s="318">
        <f>+'1次効果'!AX501</f>
        <v>1.0310185258035121</v>
      </c>
      <c r="AY277" s="318">
        <f>+'1次効果'!AY501</f>
        <v>4.1932723952127141E-4</v>
      </c>
      <c r="AZ277" s="318">
        <f>+'1次効果'!AZ501</f>
        <v>9.33835246373249E-5</v>
      </c>
      <c r="BA277" s="318">
        <f>+'1次効果'!BA501</f>
        <v>5.4767021148717407E-5</v>
      </c>
      <c r="BB277" s="318">
        <f>+'1次効果'!BB501</f>
        <v>6.199599395992117E-5</v>
      </c>
      <c r="BC277" s="318">
        <f>+'1次効果'!BC501</f>
        <v>2.6191672207573623E-4</v>
      </c>
      <c r="BD277" s="318">
        <f>+'1次効果'!BD501</f>
        <v>8.7397918704610505E-5</v>
      </c>
      <c r="BE277" s="318">
        <f>+'1次効果'!BE501</f>
        <v>1.9161515265618702E-4</v>
      </c>
      <c r="BF277" s="318">
        <f>+'1次効果'!BF501</f>
        <v>7.4987227398815319E-5</v>
      </c>
      <c r="BG277" s="318">
        <f>+'1次効果'!BG501</f>
        <v>1.0917492384107346E-4</v>
      </c>
      <c r="BH277" s="318">
        <f>+'1次効果'!BH501</f>
        <v>1.4488041319476021E-4</v>
      </c>
      <c r="BI277" s="318">
        <f>+'1次効果'!BI501</f>
        <v>1.6755595484063815E-4</v>
      </c>
      <c r="BJ277" s="318">
        <f>+'1次効果'!BJ501</f>
        <v>5.6928195628460775E-4</v>
      </c>
      <c r="BK277" s="318">
        <f>+'1次効果'!BK501</f>
        <v>2.5077021072044374E-4</v>
      </c>
      <c r="BL277" s="318">
        <f>+'1次効果'!BL501</f>
        <v>2.1237245006312366E-4</v>
      </c>
      <c r="BM277" s="318">
        <f>+'1次効果'!BM501</f>
        <v>1.0365760929553217E-5</v>
      </c>
      <c r="BN277" s="318">
        <f>+'1次効果'!BN501</f>
        <v>1.3366933033349916E-4</v>
      </c>
      <c r="BO277" s="318">
        <f>+'1次効果'!BO501</f>
        <v>1.1745860908055868E-4</v>
      </c>
      <c r="BP277" s="318">
        <f>+'1次効果'!BP501</f>
        <v>1.4125638874521506E-4</v>
      </c>
      <c r="BQ277" s="318">
        <f>+'1次効果'!BQ501</f>
        <v>1.3875905539556841E-4</v>
      </c>
      <c r="BR277" s="318">
        <f>+'1次効果'!BR501</f>
        <v>3.0322409726154311E-4</v>
      </c>
      <c r="BS277" s="318">
        <f>+'1次効果'!BS501</f>
        <v>3.8555211220792334E-5</v>
      </c>
      <c r="BT277" s="318">
        <f>+'1次効果'!BT501</f>
        <v>1.6822847221825474E-4</v>
      </c>
      <c r="BU277" s="318">
        <f>+'1次効果'!BU501</f>
        <v>1.1157245631064793E-4</v>
      </c>
      <c r="BV277" s="318">
        <f>+'1次効果'!BV501</f>
        <v>1.7207361648567776E-4</v>
      </c>
      <c r="BW277" s="318">
        <f>+'1次効果'!BW501</f>
        <v>6.9865619848043901E-5</v>
      </c>
      <c r="BX277" s="318">
        <f>+'1次効果'!BX501</f>
        <v>1.3119098250513754E-5</v>
      </c>
      <c r="BY277" s="318">
        <f>+'1次効果'!BY501</f>
        <v>7.0947750015600451E-6</v>
      </c>
      <c r="BZ277" s="318">
        <f>+'1次効果'!BZ501</f>
        <v>9.6931584083081587E-6</v>
      </c>
      <c r="CA277" s="318">
        <f>+'1次効果'!CA501</f>
        <v>6.3690972419701235E-5</v>
      </c>
      <c r="CB277" s="318">
        <f>+'1次効果'!CB501</f>
        <v>1.6281625960613613E-4</v>
      </c>
      <c r="CC277" s="318">
        <f>+'1次効果'!CC501</f>
        <v>4.8476443251005251E-5</v>
      </c>
      <c r="CD277" s="318">
        <f>+'1次効果'!CD501</f>
        <v>1.6716229743607864E-4</v>
      </c>
      <c r="CE277" s="318">
        <f>+'1次効果'!CE501</f>
        <v>1.2035697886278037E-4</v>
      </c>
      <c r="CF277" s="318">
        <f>+'1次効果'!CF501</f>
        <v>1.2335637975446719E-4</v>
      </c>
      <c r="CG277" s="318">
        <f>+'1次効果'!CG501</f>
        <v>4.2268821624302878E-5</v>
      </c>
      <c r="CH277" s="318">
        <f>+'1次効果'!CH501</f>
        <v>7.2650633611628921E-5</v>
      </c>
      <c r="CI277" s="318">
        <f>+'1次効果'!CI501</f>
        <v>7.8243288449255505E-5</v>
      </c>
      <c r="CJ277" s="318">
        <f>+'1次効果'!CJ501</f>
        <v>1.7759715548750751E-4</v>
      </c>
      <c r="CK277" s="318">
        <f>+'1次効果'!CK501</f>
        <v>1.2385134959153163E-4</v>
      </c>
      <c r="CL277" s="318">
        <f>+'1次効果'!CL501</f>
        <v>1.1217440791432916E-4</v>
      </c>
      <c r="CM277" s="318">
        <f>+'1次効果'!CM501</f>
        <v>1.0312336142680764E-4</v>
      </c>
      <c r="CN277" s="318">
        <f>+'1次効果'!CN501</f>
        <v>1.7978259095025237E-3</v>
      </c>
      <c r="CO277" s="318">
        <f>+'1次効果'!CO501</f>
        <v>5.6669388790979163E-5</v>
      </c>
      <c r="CP277" s="318">
        <f>+'1次効果'!CP501</f>
        <v>1.8646167917774677E-4</v>
      </c>
      <c r="CQ277" s="318">
        <f>+'1次効果'!CQ501</f>
        <v>2.5309261040861245E-3</v>
      </c>
      <c r="CR277" s="318">
        <f>+'1次効果'!CR501</f>
        <v>1.2631411835667191E-3</v>
      </c>
      <c r="CS277" s="318">
        <f>+'1次効果'!CS501</f>
        <v>6.0914424896636417E-4</v>
      </c>
      <c r="CT277" s="318">
        <f>+'1次効果'!CT501</f>
        <v>6.2221526268366808E-4</v>
      </c>
      <c r="CU277" s="318">
        <f>+'1次効果'!CU501</f>
        <v>8.1884157442820219E-5</v>
      </c>
      <c r="CV277" s="318">
        <f>+'1次効果'!CV501</f>
        <v>1.7012432631276319E-3</v>
      </c>
      <c r="CW277" s="318">
        <f>+'1次効果'!CW501</f>
        <v>8.9141029390774759E-5</v>
      </c>
      <c r="CX277" s="318">
        <f>+'1次効果'!CX501</f>
        <v>6.2957346306467613E-3</v>
      </c>
      <c r="CY277" s="318">
        <f>+'1次効果'!CY501</f>
        <v>7.1610325015840806E-5</v>
      </c>
      <c r="CZ277" s="318">
        <f>+'1次効果'!CZ501</f>
        <v>9.6464814637183086E-5</v>
      </c>
      <c r="DA277" s="318">
        <f>+'1次効果'!DA501</f>
        <v>5.5791939745130923E-5</v>
      </c>
      <c r="DB277" s="318">
        <f>+'1次効果'!DB501</f>
        <v>7.4946584898755999E-5</v>
      </c>
      <c r="DC277" s="319">
        <f>+'1次効果'!DC501</f>
        <v>5.1085581360980729E-4</v>
      </c>
      <c r="DD277" s="319">
        <f>+'1次効果'!DD501</f>
        <v>1.1268516118506204E-4</v>
      </c>
      <c r="DE277" s="319">
        <f>+'1次効果'!DE501</f>
        <v>5.4470248080247018E-3</v>
      </c>
      <c r="DF277" s="320">
        <f>+'1次効果'!DF501</f>
        <v>5.5298967932096465E-4</v>
      </c>
      <c r="DH277" s="340"/>
      <c r="DI277" s="331"/>
      <c r="DJ277" s="339"/>
      <c r="DK277" s="331"/>
      <c r="DL277" s="340"/>
      <c r="DM277" s="331"/>
      <c r="DN277" s="339"/>
      <c r="DO277" s="331"/>
      <c r="DP277" s="340"/>
    </row>
    <row r="278" spans="2:120" s="158" customFormat="1">
      <c r="B278" s="380" t="s">
        <v>128</v>
      </c>
      <c r="C278" s="417" t="s">
        <v>440</v>
      </c>
      <c r="D278" s="316">
        <f>+'1次効果'!D502</f>
        <v>5.6743761792544575E-5</v>
      </c>
      <c r="E278" s="318">
        <f>+'1次効果'!E502</f>
        <v>3.8030222993556929E-5</v>
      </c>
      <c r="F278" s="318">
        <f>+'1次効果'!F502</f>
        <v>9.2649114635999275E-5</v>
      </c>
      <c r="G278" s="318">
        <f>+'1次効果'!G502</f>
        <v>7.9432872088093588E-5</v>
      </c>
      <c r="H278" s="318">
        <f>+'1次効果'!H502</f>
        <v>3.2983043598626207E-5</v>
      </c>
      <c r="I278" s="318">
        <f>+'1次効果'!I502</f>
        <v>0</v>
      </c>
      <c r="J278" s="318">
        <f>+'1次効果'!J502</f>
        <v>0</v>
      </c>
      <c r="K278" s="318">
        <f>+'1次効果'!K502</f>
        <v>2.4320723741728747E-4</v>
      </c>
      <c r="L278" s="318">
        <f>+'1次効果'!L502</f>
        <v>2.8122735786087192E-5</v>
      </c>
      <c r="M278" s="318">
        <f>+'1次効果'!M502</f>
        <v>1.8012062477106262E-5</v>
      </c>
      <c r="N278" s="318">
        <f>+'1次効果'!N502</f>
        <v>2.0517723171790843E-5</v>
      </c>
      <c r="O278" s="318">
        <f>+'1次効果'!O502</f>
        <v>0</v>
      </c>
      <c r="P278" s="318">
        <f>+'1次効果'!P502</f>
        <v>3.5512063887326203E-5</v>
      </c>
      <c r="Q278" s="318">
        <f>+'1次効果'!Q502</f>
        <v>2.7168134088468554E-5</v>
      </c>
      <c r="R278" s="318">
        <f>+'1次効果'!R502</f>
        <v>6.4822150939441674E-5</v>
      </c>
      <c r="S278" s="318">
        <f>+'1次効果'!S502</f>
        <v>3.140323657491543E-5</v>
      </c>
      <c r="T278" s="318">
        <f>+'1次効果'!T502</f>
        <v>4.208314317645404E-5</v>
      </c>
      <c r="U278" s="318">
        <f>+'1次効果'!U502</f>
        <v>1.8884452422245264E-5</v>
      </c>
      <c r="V278" s="318">
        <f>+'1次効果'!V502</f>
        <v>2.4084119078464278E-5</v>
      </c>
      <c r="W278" s="318">
        <f>+'1次効果'!W502</f>
        <v>3.9650941459473702E-5</v>
      </c>
      <c r="X278" s="318">
        <f>+'1次効果'!X502</f>
        <v>7.422251613497716E-5</v>
      </c>
      <c r="Y278" s="318">
        <f>+'1次効果'!Y502</f>
        <v>1.524738151342192E-5</v>
      </c>
      <c r="Z278" s="318">
        <f>+'1次効果'!Z502</f>
        <v>5.7910374520932963E-5</v>
      </c>
      <c r="AA278" s="318">
        <f>+'1次効果'!AA502</f>
        <v>2.9573681988652285E-5</v>
      </c>
      <c r="AB278" s="318">
        <f>+'1次効果'!AB502</f>
        <v>4.293331686689514E-5</v>
      </c>
      <c r="AC278" s="318">
        <f>+'1次効果'!AC502</f>
        <v>2.7602595341099672E-5</v>
      </c>
      <c r="AD278" s="318">
        <f>+'1次効果'!AD502</f>
        <v>2.8110723920419595E-5</v>
      </c>
      <c r="AE278" s="318">
        <f>+'1次効果'!AE502</f>
        <v>5.5031794565745451E-6</v>
      </c>
      <c r="AF278" s="318">
        <f>+'1次効果'!AF502</f>
        <v>5.3167803940026856E-5</v>
      </c>
      <c r="AG278" s="318">
        <f>+'1次効果'!AG502</f>
        <v>3.3879416839907045E-5</v>
      </c>
      <c r="AH278" s="318">
        <f>+'1次効果'!AH502</f>
        <v>4.107392619920646E-5</v>
      </c>
      <c r="AI278" s="318">
        <f>+'1次効果'!AI502</f>
        <v>1.8753828886142491E-5</v>
      </c>
      <c r="AJ278" s="318">
        <f>+'1次効果'!AJ502</f>
        <v>3.8358464408865782E-5</v>
      </c>
      <c r="AK278" s="318">
        <f>+'1次効果'!AK502</f>
        <v>7.7304441256878493E-5</v>
      </c>
      <c r="AL278" s="318">
        <f>+'1次効果'!AL502</f>
        <v>4.6042670648821576E-5</v>
      </c>
      <c r="AM278" s="318">
        <f>+'1次効果'!AM502</f>
        <v>7.1746152717065665E-5</v>
      </c>
      <c r="AN278" s="318">
        <f>+'1次効果'!AN502</f>
        <v>0</v>
      </c>
      <c r="AO278" s="318">
        <f>+'1次効果'!AO502</f>
        <v>1.5494756311590129E-5</v>
      </c>
      <c r="AP278" s="318">
        <f>+'1次効果'!AP502</f>
        <v>4.1691708408863869E-5</v>
      </c>
      <c r="AQ278" s="318">
        <f>+'1次効果'!AQ502</f>
        <v>1.1872571074356245E-5</v>
      </c>
      <c r="AR278" s="318">
        <f>+'1次効果'!AR502</f>
        <v>2.0413986177158282E-5</v>
      </c>
      <c r="AS278" s="318">
        <f>+'1次効果'!AS502</f>
        <v>2.6164697661283886E-5</v>
      </c>
      <c r="AT278" s="318">
        <f>+'1次効果'!AT502</f>
        <v>3.8766196558075637E-5</v>
      </c>
      <c r="AU278" s="318">
        <f>+'1次効果'!AU502</f>
        <v>6.5086894683414939E-5</v>
      </c>
      <c r="AV278" s="318">
        <f>+'1次効果'!AV502</f>
        <v>8.9960325632676069E-5</v>
      </c>
      <c r="AW278" s="318">
        <f>+'1次効果'!AW502</f>
        <v>4.3194928356498708E-4</v>
      </c>
      <c r="AX278" s="318">
        <f>+'1次効果'!AX502</f>
        <v>3.0042091950918798E-2</v>
      </c>
      <c r="AY278" s="318">
        <f>+'1次効果'!AY502</f>
        <v>1.0270147098778031</v>
      </c>
      <c r="AZ278" s="318">
        <f>+'1次効果'!AZ502</f>
        <v>8.117437783870432E-3</v>
      </c>
      <c r="BA278" s="318">
        <f>+'1次効果'!BA502</f>
        <v>3.1716575037338125E-3</v>
      </c>
      <c r="BB278" s="318">
        <f>+'1次効果'!BB502</f>
        <v>2.3820767625410435E-2</v>
      </c>
      <c r="BC278" s="318">
        <f>+'1次効果'!BC502</f>
        <v>3.3996528283825656E-2</v>
      </c>
      <c r="BD278" s="318">
        <f>+'1次効果'!BD502</f>
        <v>2.4040459644669811E-2</v>
      </c>
      <c r="BE278" s="318">
        <f>+'1次効果'!BE502</f>
        <v>2.9551895440031173E-2</v>
      </c>
      <c r="BF278" s="318">
        <f>+'1次効果'!BF502</f>
        <v>3.9038752817019046E-2</v>
      </c>
      <c r="BG278" s="318">
        <f>+'1次効果'!BG502</f>
        <v>6.2265235557683112E-4</v>
      </c>
      <c r="BH278" s="318">
        <f>+'1次効果'!BH502</f>
        <v>6.0374723772132252E-4</v>
      </c>
      <c r="BI278" s="318">
        <f>+'1次効果'!BI502</f>
        <v>1.8472331075643751E-3</v>
      </c>
      <c r="BJ278" s="318">
        <f>+'1次効果'!BJ502</f>
        <v>8.3890311066217745E-5</v>
      </c>
      <c r="BK278" s="318">
        <f>+'1次効果'!BK502</f>
        <v>9.0786133334341704E-4</v>
      </c>
      <c r="BL278" s="318">
        <f>+'1次効果'!BL502</f>
        <v>5.8527393379351601E-4</v>
      </c>
      <c r="BM278" s="318">
        <f>+'1次効果'!BM502</f>
        <v>4.3480005456328694E-6</v>
      </c>
      <c r="BN278" s="318">
        <f>+'1次効果'!BN502</f>
        <v>8.2008209383923467E-5</v>
      </c>
      <c r="BO278" s="318">
        <f>+'1次効果'!BO502</f>
        <v>8.1932371887922476E-5</v>
      </c>
      <c r="BP278" s="318">
        <f>+'1次効果'!BP502</f>
        <v>6.2775485175394565E-5</v>
      </c>
      <c r="BQ278" s="318">
        <f>+'1次効果'!BQ502</f>
        <v>7.4043789439001998E-5</v>
      </c>
      <c r="BR278" s="318">
        <f>+'1次効果'!BR502</f>
        <v>1.3403838598474805E-4</v>
      </c>
      <c r="BS278" s="318">
        <f>+'1次効果'!BS502</f>
        <v>1.5462000372037371E-5</v>
      </c>
      <c r="BT278" s="318">
        <f>+'1次効果'!BT502</f>
        <v>6.731056239774501E-5</v>
      </c>
      <c r="BU278" s="318">
        <f>+'1次効果'!BU502</f>
        <v>4.0438284993877918E-5</v>
      </c>
      <c r="BV278" s="318">
        <f>+'1次効果'!BV502</f>
        <v>2.5927840017583434E-5</v>
      </c>
      <c r="BW278" s="318">
        <f>+'1次効果'!BW502</f>
        <v>1.7391931209814632E-5</v>
      </c>
      <c r="BX278" s="318">
        <f>+'1次効果'!BX502</f>
        <v>4.4117457473688037E-6</v>
      </c>
      <c r="BY278" s="318">
        <f>+'1次効果'!BY502</f>
        <v>2.2883796048220278E-6</v>
      </c>
      <c r="BZ278" s="318">
        <f>+'1次効果'!BZ502</f>
        <v>3.8924932619859307E-6</v>
      </c>
      <c r="CA278" s="318">
        <f>+'1次効果'!CA502</f>
        <v>3.0782140592929217E-5</v>
      </c>
      <c r="CB278" s="318">
        <f>+'1次効果'!CB502</f>
        <v>6.8315158339673105E-5</v>
      </c>
      <c r="CC278" s="318">
        <f>+'1次効果'!CC502</f>
        <v>1.2143230249448231E-5</v>
      </c>
      <c r="CD278" s="318">
        <f>+'1次効果'!CD502</f>
        <v>6.6545704279172518E-5</v>
      </c>
      <c r="CE278" s="318">
        <f>+'1次効果'!CE502</f>
        <v>3.668469525002866E-5</v>
      </c>
      <c r="CF278" s="318">
        <f>+'1次効果'!CF502</f>
        <v>3.3403509869838094E-5</v>
      </c>
      <c r="CG278" s="318">
        <f>+'1次効果'!CG502</f>
        <v>1.238566132095276E-5</v>
      </c>
      <c r="CH278" s="318">
        <f>+'1次効果'!CH502</f>
        <v>1.3161373089285287E-5</v>
      </c>
      <c r="CI278" s="318">
        <f>+'1次効果'!CI502</f>
        <v>2.1897657149571105E-5</v>
      </c>
      <c r="CJ278" s="318">
        <f>+'1次効果'!CJ502</f>
        <v>6.800143932165371E-5</v>
      </c>
      <c r="CK278" s="318">
        <f>+'1次効果'!CK502</f>
        <v>5.5334109697739942E-5</v>
      </c>
      <c r="CL278" s="318">
        <f>+'1次効果'!CL502</f>
        <v>3.1757628825027755E-5</v>
      </c>
      <c r="CM278" s="318">
        <f>+'1次効果'!CM502</f>
        <v>2.280346318770174E-5</v>
      </c>
      <c r="CN278" s="318">
        <f>+'1次効果'!CN502</f>
        <v>1.0888321429666675E-4</v>
      </c>
      <c r="CO278" s="318">
        <f>+'1次効果'!CO502</f>
        <v>2.4403129169819602E-5</v>
      </c>
      <c r="CP278" s="318">
        <f>+'1次効果'!CP502</f>
        <v>7.1077463731928478E-5</v>
      </c>
      <c r="CQ278" s="318">
        <f>+'1次効果'!CQ502</f>
        <v>8.7822965117165426E-5</v>
      </c>
      <c r="CR278" s="318">
        <f>+'1次効果'!CR502</f>
        <v>6.6247896292076166E-5</v>
      </c>
      <c r="CS278" s="318">
        <f>+'1次効果'!CS502</f>
        <v>3.8103481202797421E-5</v>
      </c>
      <c r="CT278" s="318">
        <f>+'1次効果'!CT502</f>
        <v>3.2773012605905292E-5</v>
      </c>
      <c r="CU278" s="318">
        <f>+'1次効果'!CU502</f>
        <v>2.4566675686591203E-5</v>
      </c>
      <c r="CV278" s="318">
        <f>+'1次効果'!CV502</f>
        <v>3.3806438941769927E-4</v>
      </c>
      <c r="CW278" s="318">
        <f>+'1次効果'!CW502</f>
        <v>3.1791470608774553E-5</v>
      </c>
      <c r="CX278" s="318">
        <f>+'1次効果'!CX502</f>
        <v>2.8349604344936096E-3</v>
      </c>
      <c r="CY278" s="318">
        <f>+'1次効果'!CY502</f>
        <v>1.9425778191649254E-5</v>
      </c>
      <c r="CZ278" s="318">
        <f>+'1次効果'!CZ502</f>
        <v>3.0453944992301629E-5</v>
      </c>
      <c r="DA278" s="318">
        <f>+'1次効果'!DA502</f>
        <v>2.1020957427963427E-5</v>
      </c>
      <c r="DB278" s="318">
        <f>+'1次効果'!DB502</f>
        <v>2.2987840006405571E-5</v>
      </c>
      <c r="DC278" s="319">
        <f>+'1次効果'!DC502</f>
        <v>5.0703739419029205E-5</v>
      </c>
      <c r="DD278" s="319">
        <f>+'1次効果'!DD502</f>
        <v>2.4330349545658744E-5</v>
      </c>
      <c r="DE278" s="319">
        <f>+'1次効果'!DE502</f>
        <v>2.4102531687396632E-4</v>
      </c>
      <c r="DF278" s="320">
        <f>+'1次効果'!DF502</f>
        <v>9.3640383841570187E-5</v>
      </c>
      <c r="DH278" s="340"/>
      <c r="DI278" s="331"/>
      <c r="DJ278" s="339"/>
      <c r="DK278" s="331"/>
      <c r="DL278" s="340"/>
      <c r="DM278" s="331"/>
      <c r="DN278" s="339"/>
      <c r="DO278" s="331"/>
      <c r="DP278" s="340"/>
    </row>
    <row r="279" spans="2:120" s="158" customFormat="1">
      <c r="B279" s="380" t="s">
        <v>361</v>
      </c>
      <c r="C279" s="417" t="s">
        <v>441</v>
      </c>
      <c r="D279" s="316">
        <f>+'1次効果'!D503</f>
        <v>2.4435067944090973E-4</v>
      </c>
      <c r="E279" s="318">
        <f>+'1次効果'!E503</f>
        <v>1.6242193986068081E-4</v>
      </c>
      <c r="F279" s="318">
        <f>+'1次効果'!F503</f>
        <v>3.3784273346974336E-4</v>
      </c>
      <c r="G279" s="318">
        <f>+'1次効果'!G503</f>
        <v>3.4966377848661388E-4</v>
      </c>
      <c r="H279" s="318">
        <f>+'1次効果'!H503</f>
        <v>1.1002825886752976E-4</v>
      </c>
      <c r="I279" s="318">
        <f>+'1次効果'!I503</f>
        <v>0</v>
      </c>
      <c r="J279" s="318">
        <f>+'1次効果'!J503</f>
        <v>0</v>
      </c>
      <c r="K279" s="318">
        <f>+'1次効果'!K503</f>
        <v>1.0489256428390947E-3</v>
      </c>
      <c r="L279" s="318">
        <f>+'1次効果'!L503</f>
        <v>1.2672560520724188E-4</v>
      </c>
      <c r="M279" s="318">
        <f>+'1次効果'!M503</f>
        <v>8.0088701189619723E-5</v>
      </c>
      <c r="N279" s="318">
        <f>+'1次効果'!N503</f>
        <v>8.9387666397962708E-5</v>
      </c>
      <c r="O279" s="318">
        <f>+'1次効果'!O503</f>
        <v>0</v>
      </c>
      <c r="P279" s="318">
        <f>+'1次効果'!P503</f>
        <v>1.6132631628591019E-4</v>
      </c>
      <c r="Q279" s="318">
        <f>+'1次効果'!Q503</f>
        <v>1.1572312962324228E-4</v>
      </c>
      <c r="R279" s="318">
        <f>+'1次効果'!R503</f>
        <v>2.8575021487074477E-4</v>
      </c>
      <c r="S279" s="318">
        <f>+'1次効果'!S503</f>
        <v>1.145801781983756E-4</v>
      </c>
      <c r="T279" s="318">
        <f>+'1次効果'!T503</f>
        <v>1.8975999712134105E-4</v>
      </c>
      <c r="U279" s="318">
        <f>+'1次効果'!U503</f>
        <v>1.0326182000731753E-4</v>
      </c>
      <c r="V279" s="318">
        <f>+'1次効果'!V503</f>
        <v>2.6094131645681436E-4</v>
      </c>
      <c r="W279" s="318">
        <f>+'1次効果'!W503</f>
        <v>1.794687893932549E-4</v>
      </c>
      <c r="X279" s="318">
        <f>+'1次効果'!X503</f>
        <v>3.3801096525001221E-4</v>
      </c>
      <c r="Y279" s="318">
        <f>+'1次効果'!Y503</f>
        <v>6.7466158400073746E-5</v>
      </c>
      <c r="Z279" s="318">
        <f>+'1次効果'!Z503</f>
        <v>2.5887418116421815E-4</v>
      </c>
      <c r="AA279" s="318">
        <f>+'1次効果'!AA503</f>
        <v>1.3648938508342074E-4</v>
      </c>
      <c r="AB279" s="318">
        <f>+'1次効果'!AB503</f>
        <v>1.9595026462061025E-4</v>
      </c>
      <c r="AC279" s="318">
        <f>+'1次効果'!AC503</f>
        <v>1.4715771332850716E-4</v>
      </c>
      <c r="AD279" s="318">
        <f>+'1次効果'!AD503</f>
        <v>1.3392632799545139E-4</v>
      </c>
      <c r="AE279" s="318">
        <f>+'1次効果'!AE503</f>
        <v>2.4207561735477497E-5</v>
      </c>
      <c r="AF279" s="318">
        <f>+'1次効果'!AF503</f>
        <v>2.3243091777707599E-4</v>
      </c>
      <c r="AG279" s="318">
        <f>+'1次効果'!AG503</f>
        <v>1.4986672621686008E-4</v>
      </c>
      <c r="AH279" s="318">
        <f>+'1次効果'!AH503</f>
        <v>1.8294129372105851E-4</v>
      </c>
      <c r="AI279" s="318">
        <f>+'1次効果'!AI503</f>
        <v>1.0060244348479553E-4</v>
      </c>
      <c r="AJ279" s="318">
        <f>+'1次効果'!AJ503</f>
        <v>1.75878910996118E-4</v>
      </c>
      <c r="AK279" s="318">
        <f>+'1次効果'!AK503</f>
        <v>3.4312255309802128E-4</v>
      </c>
      <c r="AL279" s="318">
        <f>+'1次効果'!AL503</f>
        <v>2.0965652219670074E-4</v>
      </c>
      <c r="AM279" s="318">
        <f>+'1次効果'!AM503</f>
        <v>3.1483216286999161E-4</v>
      </c>
      <c r="AN279" s="318">
        <f>+'1次効果'!AN503</f>
        <v>0</v>
      </c>
      <c r="AO279" s="318">
        <f>+'1次効果'!AO503</f>
        <v>6.6479684340175062E-5</v>
      </c>
      <c r="AP279" s="318">
        <f>+'1次効果'!AP503</f>
        <v>1.8030725349426293E-4</v>
      </c>
      <c r="AQ279" s="318">
        <f>+'1次効果'!AQ503</f>
        <v>5.6568741684524843E-5</v>
      </c>
      <c r="AR279" s="318">
        <f>+'1次効果'!AR503</f>
        <v>9.1216309466314461E-5</v>
      </c>
      <c r="AS279" s="318">
        <f>+'1次効果'!AS503</f>
        <v>2.9818348113971248E-4</v>
      </c>
      <c r="AT279" s="318">
        <f>+'1次効果'!AT503</f>
        <v>1.7645570210915595E-4</v>
      </c>
      <c r="AU279" s="318">
        <f>+'1次効果'!AU503</f>
        <v>3.1915047702036421E-4</v>
      </c>
      <c r="AV279" s="318">
        <f>+'1次効果'!AV503</f>
        <v>4.6436105386655178E-4</v>
      </c>
      <c r="AW279" s="318">
        <f>+'1次効果'!AW503</f>
        <v>2.1835216273979117E-3</v>
      </c>
      <c r="AX279" s="318">
        <f>+'1次効果'!AX503</f>
        <v>1.1857802875271217E-2</v>
      </c>
      <c r="AY279" s="318">
        <f>+'1次効果'!AY503</f>
        <v>2.1362168349133261E-2</v>
      </c>
      <c r="AZ279" s="318">
        <f>+'1次効果'!AZ503</f>
        <v>1.0477548229582605</v>
      </c>
      <c r="BA279" s="318">
        <f>+'1次効果'!BA503</f>
        <v>2.4157286868689305E-3</v>
      </c>
      <c r="BB279" s="318">
        <f>+'1次効果'!BB503</f>
        <v>7.0519875522969157E-3</v>
      </c>
      <c r="BC279" s="318">
        <f>+'1次効果'!BC503</f>
        <v>2.9823603305885418E-2</v>
      </c>
      <c r="BD279" s="318">
        <f>+'1次効果'!BD503</f>
        <v>5.1271163354453513E-3</v>
      </c>
      <c r="BE279" s="318">
        <f>+'1次効果'!BE503</f>
        <v>4.4141045705957456E-2</v>
      </c>
      <c r="BF279" s="318">
        <f>+'1次効果'!BF503</f>
        <v>2.5413796927331526E-2</v>
      </c>
      <c r="BG279" s="318">
        <f>+'1次効果'!BG503</f>
        <v>4.9310535297294761E-4</v>
      </c>
      <c r="BH279" s="318">
        <f>+'1次効果'!BH503</f>
        <v>5.144037118929764E-4</v>
      </c>
      <c r="BI279" s="318">
        <f>+'1次効果'!BI503</f>
        <v>1.3907692817819912E-3</v>
      </c>
      <c r="BJ279" s="318">
        <f>+'1次効果'!BJ503</f>
        <v>3.8657981752835292E-4</v>
      </c>
      <c r="BK279" s="318">
        <f>+'1次効果'!BK503</f>
        <v>3.0113943615483487E-4</v>
      </c>
      <c r="BL279" s="318">
        <f>+'1次効果'!BL503</f>
        <v>4.0698996041257365E-4</v>
      </c>
      <c r="BM279" s="318">
        <f>+'1次効果'!BM503</f>
        <v>1.8965309143960108E-5</v>
      </c>
      <c r="BN279" s="318">
        <f>+'1次効果'!BN503</f>
        <v>2.1858732143581336E-4</v>
      </c>
      <c r="BO279" s="318">
        <f>+'1次効果'!BO503</f>
        <v>2.5031256463238212E-4</v>
      </c>
      <c r="BP279" s="318">
        <f>+'1次効果'!BP503</f>
        <v>2.2558468951248281E-4</v>
      </c>
      <c r="BQ279" s="318">
        <f>+'1次効果'!BQ503</f>
        <v>2.2265484864879658E-4</v>
      </c>
      <c r="BR279" s="318">
        <f>+'1次効果'!BR503</f>
        <v>5.7956335843751768E-4</v>
      </c>
      <c r="BS279" s="318">
        <f>+'1次効果'!BS503</f>
        <v>6.6392002386853096E-5</v>
      </c>
      <c r="BT279" s="318">
        <f>+'1次効果'!BT503</f>
        <v>2.9222526962514254E-4</v>
      </c>
      <c r="BU279" s="318">
        <f>+'1次効果'!BU503</f>
        <v>1.8893227504608389E-4</v>
      </c>
      <c r="BV279" s="318">
        <f>+'1次効果'!BV503</f>
        <v>1.104554931065516E-4</v>
      </c>
      <c r="BW279" s="318">
        <f>+'1次効果'!BW503</f>
        <v>1.0601801212564376E-4</v>
      </c>
      <c r="BX279" s="318">
        <f>+'1次効果'!BX503</f>
        <v>2.0470510843903456E-5</v>
      </c>
      <c r="BY279" s="318">
        <f>+'1次効果'!BY503</f>
        <v>1.0116364731701195E-5</v>
      </c>
      <c r="BZ279" s="318">
        <f>+'1次効果'!BZ503</f>
        <v>1.6784510598435285E-5</v>
      </c>
      <c r="CA279" s="318">
        <f>+'1次効果'!CA503</f>
        <v>9.525400532860055E-5</v>
      </c>
      <c r="CB279" s="318">
        <f>+'1次効果'!CB503</f>
        <v>3.0083082976451651E-4</v>
      </c>
      <c r="CC279" s="318">
        <f>+'1次効果'!CC503</f>
        <v>6.3429040878662413E-5</v>
      </c>
      <c r="CD279" s="318">
        <f>+'1次効果'!CD503</f>
        <v>2.1057232652771523E-4</v>
      </c>
      <c r="CE279" s="318">
        <f>+'1次効果'!CE503</f>
        <v>1.9349619053494796E-4</v>
      </c>
      <c r="CF279" s="318">
        <f>+'1次効果'!CF503</f>
        <v>1.5403435137838887E-4</v>
      </c>
      <c r="CG279" s="318">
        <f>+'1次効果'!CG503</f>
        <v>5.2849254629559159E-5</v>
      </c>
      <c r="CH279" s="318">
        <f>+'1次効果'!CH503</f>
        <v>8.7129451924978761E-5</v>
      </c>
      <c r="CI279" s="318">
        <f>+'1次効果'!CI503</f>
        <v>1.4679006958438033E-4</v>
      </c>
      <c r="CJ279" s="318">
        <f>+'1次効果'!CJ503</f>
        <v>6.6337482742852391E-4</v>
      </c>
      <c r="CK279" s="318">
        <f>+'1次効果'!CK503</f>
        <v>3.6472090224496029E-4</v>
      </c>
      <c r="CL279" s="318">
        <f>+'1次効果'!CL503</f>
        <v>2.660598616047188E-4</v>
      </c>
      <c r="CM279" s="318">
        <f>+'1次効果'!CM503</f>
        <v>2.8728095643359313E-4</v>
      </c>
      <c r="CN279" s="318">
        <f>+'1次効果'!CN503</f>
        <v>6.2126755017292686E-4</v>
      </c>
      <c r="CO279" s="318">
        <f>+'1次効果'!CO503</f>
        <v>9.3968811600755208E-5</v>
      </c>
      <c r="CP279" s="318">
        <f>+'1次効果'!CP503</f>
        <v>9.0141767181766883E-4</v>
      </c>
      <c r="CQ279" s="318">
        <f>+'1次効果'!CQ503</f>
        <v>1.0193211255477207E-4</v>
      </c>
      <c r="CR279" s="318">
        <f>+'1次効果'!CR503</f>
        <v>1.650419963084485E-4</v>
      </c>
      <c r="CS279" s="318">
        <f>+'1次効果'!CS503</f>
        <v>1.2929486291867926E-4</v>
      </c>
      <c r="CT279" s="318">
        <f>+'1次効果'!CT503</f>
        <v>1.1671190020546256E-4</v>
      </c>
      <c r="CU279" s="318">
        <f>+'1次効果'!CU503</f>
        <v>1.320725622350487E-4</v>
      </c>
      <c r="CV279" s="318">
        <f>+'1次効果'!CV503</f>
        <v>1.344548286598786E-3</v>
      </c>
      <c r="CW279" s="318">
        <f>+'1次効果'!CW503</f>
        <v>2.3744647836837035E-4</v>
      </c>
      <c r="CX279" s="318">
        <f>+'1次効果'!CX503</f>
        <v>1.2236277288256195E-2</v>
      </c>
      <c r="CY279" s="318">
        <f>+'1次効果'!CY503</f>
        <v>8.6686161052649464E-5</v>
      </c>
      <c r="CZ279" s="318">
        <f>+'1次効果'!CZ503</f>
        <v>1.4354320204061903E-4</v>
      </c>
      <c r="DA279" s="318">
        <f>+'1次効果'!DA503</f>
        <v>9.3560307053962353E-5</v>
      </c>
      <c r="DB279" s="318">
        <f>+'1次効果'!DB503</f>
        <v>1.1779721134365214E-4</v>
      </c>
      <c r="DC279" s="319">
        <f>+'1次効果'!DC503</f>
        <v>1.4438084028995754E-4</v>
      </c>
      <c r="DD279" s="319">
        <f>+'1次効果'!DD503</f>
        <v>1.3352854949839904E-4</v>
      </c>
      <c r="DE279" s="319">
        <f>+'1次効果'!DE503</f>
        <v>6.4757009773562732E-3</v>
      </c>
      <c r="DF279" s="320">
        <f>+'1次効果'!DF503</f>
        <v>4.0301698094888085E-4</v>
      </c>
      <c r="DH279" s="340"/>
      <c r="DI279" s="331"/>
      <c r="DJ279" s="339"/>
      <c r="DK279" s="331"/>
      <c r="DL279" s="340"/>
      <c r="DM279" s="331"/>
      <c r="DN279" s="339"/>
      <c r="DO279" s="331"/>
      <c r="DP279" s="340"/>
    </row>
    <row r="280" spans="2:120" s="158" customFormat="1">
      <c r="B280" s="380" t="s">
        <v>362</v>
      </c>
      <c r="C280" s="417" t="s">
        <v>442</v>
      </c>
      <c r="D280" s="316">
        <f>+'1次効果'!D504</f>
        <v>4.9084472420068588E-6</v>
      </c>
      <c r="E280" s="318">
        <f>+'1次効果'!E504</f>
        <v>3.8530910638931953E-6</v>
      </c>
      <c r="F280" s="318">
        <f>+'1次効果'!F504</f>
        <v>6.5656432526953023E-6</v>
      </c>
      <c r="G280" s="318">
        <f>+'1次効果'!G504</f>
        <v>6.8065356582119848E-6</v>
      </c>
      <c r="H280" s="318">
        <f>+'1次効果'!H504</f>
        <v>1.2312615306012101E-5</v>
      </c>
      <c r="I280" s="318">
        <f>+'1次効果'!I504</f>
        <v>0</v>
      </c>
      <c r="J280" s="318">
        <f>+'1次効果'!J504</f>
        <v>0</v>
      </c>
      <c r="K280" s="318">
        <f>+'1次効果'!K504</f>
        <v>2.1867922298770853E-5</v>
      </c>
      <c r="L280" s="318">
        <f>+'1次効果'!L504</f>
        <v>2.7060258985335466E-6</v>
      </c>
      <c r="M280" s="318">
        <f>+'1次効果'!M504</f>
        <v>1.4995005566049771E-6</v>
      </c>
      <c r="N280" s="318">
        <f>+'1次効果'!N504</f>
        <v>1.7834540016416296E-6</v>
      </c>
      <c r="O280" s="318">
        <f>+'1次効果'!O504</f>
        <v>0</v>
      </c>
      <c r="P280" s="318">
        <f>+'1次効果'!P504</f>
        <v>3.1117645593388075E-6</v>
      </c>
      <c r="Q280" s="318">
        <f>+'1次効果'!Q504</f>
        <v>2.0569474519071689E-6</v>
      </c>
      <c r="R280" s="318">
        <f>+'1次効果'!R504</f>
        <v>5.8200801987556372E-6</v>
      </c>
      <c r="S280" s="318">
        <f>+'1次効果'!S504</f>
        <v>5.0157925154856425E-6</v>
      </c>
      <c r="T280" s="318">
        <f>+'1次効果'!T504</f>
        <v>3.8958545528862173E-6</v>
      </c>
      <c r="U280" s="318">
        <f>+'1次効果'!U504</f>
        <v>1.6878773502924326E-6</v>
      </c>
      <c r="V280" s="318">
        <f>+'1次効果'!V504</f>
        <v>1.9445633207137035E-6</v>
      </c>
      <c r="W280" s="318">
        <f>+'1次効果'!W504</f>
        <v>3.4984607179236316E-6</v>
      </c>
      <c r="X280" s="318">
        <f>+'1次効果'!X504</f>
        <v>6.5991229843813499E-6</v>
      </c>
      <c r="Y280" s="318">
        <f>+'1次効果'!Y504</f>
        <v>1.3852198146395575E-6</v>
      </c>
      <c r="Z280" s="318">
        <f>+'1次効果'!Z504</f>
        <v>5.1815196510322928E-6</v>
      </c>
      <c r="AA280" s="318">
        <f>+'1次効果'!AA504</f>
        <v>2.7254174653885187E-6</v>
      </c>
      <c r="AB280" s="318">
        <f>+'1次効果'!AB504</f>
        <v>4.1203535476735324E-6</v>
      </c>
      <c r="AC280" s="318">
        <f>+'1次効果'!AC504</f>
        <v>2.2875890902823939E-6</v>
      </c>
      <c r="AD280" s="318">
        <f>+'1次効果'!AD504</f>
        <v>2.4632444337772058E-6</v>
      </c>
      <c r="AE280" s="318">
        <f>+'1次効果'!AE504</f>
        <v>4.7796610746090482E-7</v>
      </c>
      <c r="AF280" s="318">
        <f>+'1次効果'!AF504</f>
        <v>4.72591642169454E-6</v>
      </c>
      <c r="AG280" s="318">
        <f>+'1次効果'!AG504</f>
        <v>3.1518421924801358E-6</v>
      </c>
      <c r="AH280" s="318">
        <f>+'1次効果'!AH504</f>
        <v>3.5159338212377599E-6</v>
      </c>
      <c r="AI280" s="318">
        <f>+'1次効果'!AI504</f>
        <v>1.3980038995333776E-6</v>
      </c>
      <c r="AJ280" s="318">
        <f>+'1次効果'!AJ504</f>
        <v>3.4098518330540354E-6</v>
      </c>
      <c r="AK280" s="318">
        <f>+'1次効果'!AK504</f>
        <v>7.3215381502699568E-6</v>
      </c>
      <c r="AL280" s="318">
        <f>+'1次効果'!AL504</f>
        <v>4.1400468948327293E-6</v>
      </c>
      <c r="AM280" s="318">
        <f>+'1次効果'!AM504</f>
        <v>6.2537374757870838E-6</v>
      </c>
      <c r="AN280" s="318">
        <f>+'1次効果'!AN504</f>
        <v>0</v>
      </c>
      <c r="AO280" s="318">
        <f>+'1次効果'!AO504</f>
        <v>1.4112064598236042E-6</v>
      </c>
      <c r="AP280" s="318">
        <f>+'1次効果'!AP504</f>
        <v>3.8035911300784277E-6</v>
      </c>
      <c r="AQ280" s="318">
        <f>+'1次効果'!AQ504</f>
        <v>1.0686936390277919E-6</v>
      </c>
      <c r="AR280" s="318">
        <f>+'1次効果'!AR504</f>
        <v>1.867837208709374E-6</v>
      </c>
      <c r="AS280" s="318">
        <f>+'1次効果'!AS504</f>
        <v>2.8880006905365758E-6</v>
      </c>
      <c r="AT280" s="318">
        <f>+'1次効果'!AT504</f>
        <v>3.5889762600191764E-5</v>
      </c>
      <c r="AU280" s="318">
        <f>+'1次効果'!AU504</f>
        <v>3.4542956951591874E-6</v>
      </c>
      <c r="AV280" s="318">
        <f>+'1次効果'!AV504</f>
        <v>7.1060455430650943E-5</v>
      </c>
      <c r="AW280" s="318">
        <f>+'1次効果'!AW504</f>
        <v>1.900941121829079E-4</v>
      </c>
      <c r="AX280" s="318">
        <f>+'1次効果'!AX504</f>
        <v>2.4443494756849738E-4</v>
      </c>
      <c r="AY280" s="318">
        <f>+'1次効果'!AY504</f>
        <v>5.6343308060189843E-6</v>
      </c>
      <c r="AZ280" s="318">
        <f>+'1次効果'!AZ504</f>
        <v>1.9008947243572986E-5</v>
      </c>
      <c r="BA280" s="318">
        <f>+'1次効果'!BA504</f>
        <v>1.0025104364182624</v>
      </c>
      <c r="BB280" s="318">
        <f>+'1次効果'!BB504</f>
        <v>2.5295959138858646E-4</v>
      </c>
      <c r="BC280" s="318">
        <f>+'1次効果'!BC504</f>
        <v>1.3646054775984215E-4</v>
      </c>
      <c r="BD280" s="318">
        <f>+'1次効果'!BD504</f>
        <v>7.2794851245951679E-5</v>
      </c>
      <c r="BE280" s="318">
        <f>+'1次効果'!BE504</f>
        <v>2.6612185272581078E-4</v>
      </c>
      <c r="BF280" s="318">
        <f>+'1次効果'!BF504</f>
        <v>1.7664901928667368E-4</v>
      </c>
      <c r="BG280" s="318">
        <f>+'1次効果'!BG504</f>
        <v>3.3042795431480822E-4</v>
      </c>
      <c r="BH280" s="318">
        <f>+'1次効果'!BH504</f>
        <v>2.062184569647251E-4</v>
      </c>
      <c r="BI280" s="318">
        <f>+'1次効果'!BI504</f>
        <v>2.9491042764914299E-4</v>
      </c>
      <c r="BJ280" s="318">
        <f>+'1次効果'!BJ504</f>
        <v>1.3531689485956922E-4</v>
      </c>
      <c r="BK280" s="318">
        <f>+'1次効果'!BK504</f>
        <v>4.9869523711288969E-5</v>
      </c>
      <c r="BL280" s="318">
        <f>+'1次効果'!BL504</f>
        <v>4.0291254756432176E-6</v>
      </c>
      <c r="BM280" s="318">
        <f>+'1次効果'!BM504</f>
        <v>3.9450725120161738E-7</v>
      </c>
      <c r="BN280" s="318">
        <f>+'1次効果'!BN504</f>
        <v>2.479091946089584E-5</v>
      </c>
      <c r="BO280" s="318">
        <f>+'1次効果'!BO504</f>
        <v>4.2463123539914108E-5</v>
      </c>
      <c r="BP280" s="318">
        <f>+'1次効果'!BP504</f>
        <v>2.1049751169893598E-5</v>
      </c>
      <c r="BQ280" s="318">
        <f>+'1次効果'!BQ504</f>
        <v>4.2187084736151853E-5</v>
      </c>
      <c r="BR280" s="318">
        <f>+'1次効果'!BR504</f>
        <v>1.2083980747736928E-5</v>
      </c>
      <c r="BS280" s="318">
        <f>+'1次効果'!BS504</f>
        <v>2.1109586059951175E-6</v>
      </c>
      <c r="BT280" s="318">
        <f>+'1次効果'!BT504</f>
        <v>6.4362095189581208E-6</v>
      </c>
      <c r="BU280" s="318">
        <f>+'1次効果'!BU504</f>
        <v>3.459385428100151E-6</v>
      </c>
      <c r="BV280" s="318">
        <f>+'1次効果'!BV504</f>
        <v>1.77726738419371E-6</v>
      </c>
      <c r="BW280" s="318">
        <f>+'1次効果'!BW504</f>
        <v>1.4015314784291944E-6</v>
      </c>
      <c r="BX280" s="318">
        <f>+'1次効果'!BX504</f>
        <v>3.6617715498903915E-7</v>
      </c>
      <c r="BY280" s="318">
        <f>+'1次効果'!BY504</f>
        <v>2.6245203066968757E-7</v>
      </c>
      <c r="BZ280" s="318">
        <f>+'1次効果'!BZ504</f>
        <v>1.1747359596987878E-6</v>
      </c>
      <c r="CA280" s="318">
        <f>+'1次効果'!CA504</f>
        <v>3.2118299212609441E-6</v>
      </c>
      <c r="CB280" s="318">
        <f>+'1次効果'!CB504</f>
        <v>5.7612976245505825E-6</v>
      </c>
      <c r="CC280" s="318">
        <f>+'1次効果'!CC504</f>
        <v>8.3729476959929549E-7</v>
      </c>
      <c r="CD280" s="318">
        <f>+'1次効果'!CD504</f>
        <v>5.0653281835305728E-6</v>
      </c>
      <c r="CE280" s="318">
        <f>+'1次効果'!CE504</f>
        <v>3.1323091061426982E-6</v>
      </c>
      <c r="CF280" s="318">
        <f>+'1次効果'!CF504</f>
        <v>3.1179722140188667E-6</v>
      </c>
      <c r="CG280" s="318">
        <f>+'1次効果'!CG504</f>
        <v>9.6701370063709599E-7</v>
      </c>
      <c r="CH280" s="318">
        <f>+'1次効果'!CH504</f>
        <v>1.0305630373929614E-6</v>
      </c>
      <c r="CI280" s="318">
        <f>+'1次効果'!CI504</f>
        <v>1.8793358168916706E-6</v>
      </c>
      <c r="CJ280" s="318">
        <f>+'1次効果'!CJ504</f>
        <v>4.964855363748233E-6</v>
      </c>
      <c r="CK280" s="318">
        <f>+'1次効果'!CK504</f>
        <v>4.3266919502905368E-6</v>
      </c>
      <c r="CL280" s="318">
        <f>+'1次効果'!CL504</f>
        <v>2.7024717752102456E-6</v>
      </c>
      <c r="CM280" s="318">
        <f>+'1次効果'!CM504</f>
        <v>1.4996189266928957E-6</v>
      </c>
      <c r="CN280" s="318">
        <f>+'1次効果'!CN504</f>
        <v>4.7235882615417551E-6</v>
      </c>
      <c r="CO280" s="318">
        <f>+'1次効果'!CO504</f>
        <v>1.6526144374960221E-6</v>
      </c>
      <c r="CP280" s="318">
        <f>+'1次効果'!CP504</f>
        <v>4.631461015348622E-6</v>
      </c>
      <c r="CQ280" s="318">
        <f>+'1次効果'!CQ504</f>
        <v>1.8843734723185992E-6</v>
      </c>
      <c r="CR280" s="318">
        <f>+'1次効果'!CR504</f>
        <v>2.8974301191492981E-6</v>
      </c>
      <c r="CS280" s="318">
        <f>+'1次効果'!CS504</f>
        <v>2.0315539533957062E-6</v>
      </c>
      <c r="CT280" s="318">
        <f>+'1次効果'!CT504</f>
        <v>1.4816783757687723E-6</v>
      </c>
      <c r="CU280" s="318">
        <f>+'1次効果'!CU504</f>
        <v>1.9793379966383656E-6</v>
      </c>
      <c r="CV280" s="318">
        <f>+'1次効果'!CV504</f>
        <v>2.6547815672849778E-5</v>
      </c>
      <c r="CW280" s="318">
        <f>+'1次効果'!CW504</f>
        <v>2.2961389194672989E-6</v>
      </c>
      <c r="CX280" s="318">
        <f>+'1次効果'!CX504</f>
        <v>2.4316091772202435E-4</v>
      </c>
      <c r="CY280" s="318">
        <f>+'1次効果'!CY504</f>
        <v>1.3716431724120341E-6</v>
      </c>
      <c r="CZ280" s="318">
        <f>+'1次効果'!CZ504</f>
        <v>2.5127153035523089E-6</v>
      </c>
      <c r="DA280" s="318">
        <f>+'1次効果'!DA504</f>
        <v>1.7073284696688748E-6</v>
      </c>
      <c r="DB280" s="318">
        <f>+'1次効果'!DB504</f>
        <v>1.8817920717550893E-6</v>
      </c>
      <c r="DC280" s="319">
        <f>+'1次効果'!DC504</f>
        <v>2.4815338702072915E-6</v>
      </c>
      <c r="DD280" s="319">
        <f>+'1次効果'!DD504</f>
        <v>2.2255451158787857E-6</v>
      </c>
      <c r="DE280" s="319">
        <f>+'1次効果'!DE504</f>
        <v>2.0705141086747874E-6</v>
      </c>
      <c r="DF280" s="320">
        <f>+'1次効果'!DF504</f>
        <v>1.024620310348424E-5</v>
      </c>
      <c r="DH280" s="340"/>
      <c r="DI280" s="331"/>
      <c r="DJ280" s="339"/>
      <c r="DK280" s="331"/>
      <c r="DL280" s="340"/>
      <c r="DM280" s="331"/>
      <c r="DN280" s="339"/>
      <c r="DO280" s="331"/>
      <c r="DP280" s="340"/>
    </row>
    <row r="281" spans="2:120" s="158" customFormat="1">
      <c r="B281" s="380" t="s">
        <v>363</v>
      </c>
      <c r="C281" s="417" t="s">
        <v>443</v>
      </c>
      <c r="D281" s="316">
        <f>+'1次効果'!D505</f>
        <v>1.4264213141319856E-5</v>
      </c>
      <c r="E281" s="318">
        <f>+'1次効果'!E505</f>
        <v>9.298459559225777E-6</v>
      </c>
      <c r="F281" s="318">
        <f>+'1次効果'!F505</f>
        <v>1.8818660445242524E-5</v>
      </c>
      <c r="G281" s="318">
        <f>+'1次効果'!G505</f>
        <v>2.0081762776934321E-5</v>
      </c>
      <c r="H281" s="318">
        <f>+'1次効果'!H505</f>
        <v>5.6707776254115644E-6</v>
      </c>
      <c r="I281" s="318">
        <f>+'1次効果'!I505</f>
        <v>0</v>
      </c>
      <c r="J281" s="318">
        <f>+'1次効果'!J505</f>
        <v>0</v>
      </c>
      <c r="K281" s="318">
        <f>+'1次効果'!K505</f>
        <v>6.1192982115006745E-5</v>
      </c>
      <c r="L281" s="318">
        <f>+'1次効果'!L505</f>
        <v>6.9861507246836332E-6</v>
      </c>
      <c r="M281" s="318">
        <f>+'1次効果'!M505</f>
        <v>4.4010985726621312E-6</v>
      </c>
      <c r="N281" s="318">
        <f>+'1次効果'!N505</f>
        <v>5.2222128785131597E-6</v>
      </c>
      <c r="O281" s="318">
        <f>+'1次効果'!O505</f>
        <v>0</v>
      </c>
      <c r="P281" s="318">
        <f>+'1次効果'!P505</f>
        <v>8.9080223543944299E-6</v>
      </c>
      <c r="Q281" s="318">
        <f>+'1次効果'!Q505</f>
        <v>5.9155397363336027E-6</v>
      </c>
      <c r="R281" s="318">
        <f>+'1次効果'!R505</f>
        <v>1.6404581725884142E-5</v>
      </c>
      <c r="S281" s="318">
        <f>+'1次効果'!S505</f>
        <v>5.5097708576043637E-6</v>
      </c>
      <c r="T281" s="318">
        <f>+'1次効果'!T505</f>
        <v>1.0514550389459235E-5</v>
      </c>
      <c r="U281" s="318">
        <f>+'1次効果'!U505</f>
        <v>4.6961830984957831E-6</v>
      </c>
      <c r="V281" s="318">
        <f>+'1次効果'!V505</f>
        <v>5.667015136850787E-6</v>
      </c>
      <c r="W281" s="318">
        <f>+'1次効果'!W505</f>
        <v>1.0029841383226559E-5</v>
      </c>
      <c r="X281" s="318">
        <f>+'1次効果'!X505</f>
        <v>1.8648504103483486E-5</v>
      </c>
      <c r="Y281" s="318">
        <f>+'1次効果'!Y505</f>
        <v>3.8504905329542061E-6</v>
      </c>
      <c r="Z281" s="318">
        <f>+'1次効果'!Z505</f>
        <v>1.4564604823417381E-5</v>
      </c>
      <c r="AA281" s="318">
        <f>+'1次効果'!AA505</f>
        <v>7.3971156609458888E-6</v>
      </c>
      <c r="AB281" s="318">
        <f>+'1次効果'!AB505</f>
        <v>1.0737122679039494E-5</v>
      </c>
      <c r="AC281" s="318">
        <f>+'1次効果'!AC505</f>
        <v>6.6459839722865041E-6</v>
      </c>
      <c r="AD281" s="318">
        <f>+'1次効果'!AD505</f>
        <v>6.9470729438810394E-6</v>
      </c>
      <c r="AE281" s="318">
        <f>+'1次効果'!AE505</f>
        <v>1.3947856394701205E-6</v>
      </c>
      <c r="AF281" s="318">
        <f>+'1次効果'!AF505</f>
        <v>1.3633002165261083E-5</v>
      </c>
      <c r="AG281" s="318">
        <f>+'1次効果'!AG505</f>
        <v>8.7676450011270505E-6</v>
      </c>
      <c r="AH281" s="318">
        <f>+'1次効果'!AH505</f>
        <v>1.0209340390133465E-5</v>
      </c>
      <c r="AI281" s="318">
        <f>+'1次効果'!AI505</f>
        <v>4.1530480499409706E-6</v>
      </c>
      <c r="AJ281" s="318">
        <f>+'1次効果'!AJ505</f>
        <v>9.5162742627930353E-6</v>
      </c>
      <c r="AK281" s="318">
        <f>+'1次効果'!AK505</f>
        <v>1.9543203372949702E-5</v>
      </c>
      <c r="AL281" s="318">
        <f>+'1次効果'!AL505</f>
        <v>1.1346915152210361E-5</v>
      </c>
      <c r="AM281" s="318">
        <f>+'1次効果'!AM505</f>
        <v>1.7582590493410399E-5</v>
      </c>
      <c r="AN281" s="318">
        <f>+'1次効果'!AN505</f>
        <v>0</v>
      </c>
      <c r="AO281" s="318">
        <f>+'1次効果'!AO505</f>
        <v>3.8411545152906594E-6</v>
      </c>
      <c r="AP281" s="318">
        <f>+'1次効果'!AP505</f>
        <v>1.0399835183821892E-5</v>
      </c>
      <c r="AQ281" s="318">
        <f>+'1次効果'!AQ505</f>
        <v>2.9738387349579887E-6</v>
      </c>
      <c r="AR281" s="318">
        <f>+'1次効果'!AR505</f>
        <v>5.1538089891389879E-6</v>
      </c>
      <c r="AS281" s="318">
        <f>+'1次効果'!AS505</f>
        <v>6.0716863789924949E-6</v>
      </c>
      <c r="AT281" s="318">
        <f>+'1次効果'!AT505</f>
        <v>9.4797717895543664E-6</v>
      </c>
      <c r="AU281" s="318">
        <f>+'1次効果'!AU505</f>
        <v>8.8812010401862754E-6</v>
      </c>
      <c r="AV281" s="318">
        <f>+'1次効果'!AV505</f>
        <v>8.4685849319665453E-6</v>
      </c>
      <c r="AW281" s="318">
        <f>+'1次効果'!AW505</f>
        <v>6.6261175520618716E-6</v>
      </c>
      <c r="AX281" s="318">
        <f>+'1次効果'!AX505</f>
        <v>1.1320233327018246E-5</v>
      </c>
      <c r="AY281" s="318">
        <f>+'1次効果'!AY505</f>
        <v>1.3314681831015786E-5</v>
      </c>
      <c r="AZ281" s="318">
        <f>+'1次効果'!AZ505</f>
        <v>8.9331419287827598E-6</v>
      </c>
      <c r="BA281" s="318">
        <f>+'1次効果'!BA505</f>
        <v>6.7426993242485664E-6</v>
      </c>
      <c r="BB281" s="318">
        <f>+'1次効果'!BB505</f>
        <v>1.0086387213381878</v>
      </c>
      <c r="BC281" s="318">
        <f>+'1次効果'!BC505</f>
        <v>8.3169995305120026E-6</v>
      </c>
      <c r="BD281" s="318">
        <f>+'1次効果'!BD505</f>
        <v>6.3091445534252228E-6</v>
      </c>
      <c r="BE281" s="318">
        <f>+'1次効果'!BE505</f>
        <v>3.2668217617061827E-6</v>
      </c>
      <c r="BF281" s="318">
        <f>+'1次効果'!BF505</f>
        <v>5.9840198421858208E-6</v>
      </c>
      <c r="BG281" s="318">
        <f>+'1次効果'!BG505</f>
        <v>4.2570857684598071E-6</v>
      </c>
      <c r="BH281" s="318">
        <f>+'1次効果'!BH505</f>
        <v>4.7619283290339032E-6</v>
      </c>
      <c r="BI281" s="318">
        <f>+'1次効果'!BI505</f>
        <v>5.3882427534527822E-6</v>
      </c>
      <c r="BJ281" s="318">
        <f>+'1次効果'!BJ505</f>
        <v>4.2392251065058009E-5</v>
      </c>
      <c r="BK281" s="318">
        <f>+'1次効果'!BK505</f>
        <v>2.7622667996684623E-5</v>
      </c>
      <c r="BL281" s="318">
        <f>+'1次効果'!BL505</f>
        <v>1.0568071709179791E-5</v>
      </c>
      <c r="BM281" s="318">
        <f>+'1次効果'!BM505</f>
        <v>1.0938472441551691E-6</v>
      </c>
      <c r="BN281" s="318">
        <f>+'1次効果'!BN505</f>
        <v>3.1904429942016292E-4</v>
      </c>
      <c r="BO281" s="318">
        <f>+'1次効果'!BO505</f>
        <v>1.1729017084832673E-5</v>
      </c>
      <c r="BP281" s="318">
        <f>+'1次効果'!BP505</f>
        <v>1.0672854635902292E-5</v>
      </c>
      <c r="BQ281" s="318">
        <f>+'1次効果'!BQ505</f>
        <v>1.1743638229394075E-5</v>
      </c>
      <c r="BR281" s="318">
        <f>+'1次効果'!BR505</f>
        <v>3.4000070156874572E-5</v>
      </c>
      <c r="BS281" s="318">
        <f>+'1次効果'!BS505</f>
        <v>3.7766165938101992E-6</v>
      </c>
      <c r="BT281" s="318">
        <f>+'1次効果'!BT505</f>
        <v>1.6680763207081138E-5</v>
      </c>
      <c r="BU281" s="318">
        <f>+'1次効果'!BU505</f>
        <v>1.0086172927446579E-5</v>
      </c>
      <c r="BV281" s="318">
        <f>+'1次効果'!BV505</f>
        <v>4.9554486359479937E-6</v>
      </c>
      <c r="BW281" s="318">
        <f>+'1次効果'!BW505</f>
        <v>4.0441488836664018E-6</v>
      </c>
      <c r="BX281" s="318">
        <f>+'1次効果'!BX505</f>
        <v>9.1230447119707815E-7</v>
      </c>
      <c r="BY281" s="318">
        <f>+'1次効果'!BY505</f>
        <v>5.2848394814827355E-7</v>
      </c>
      <c r="BZ281" s="318">
        <f>+'1次効果'!BZ505</f>
        <v>7.4361482715292657E-7</v>
      </c>
      <c r="CA281" s="318">
        <f>+'1次効果'!CA505</f>
        <v>4.724448694550434E-6</v>
      </c>
      <c r="CB281" s="318">
        <f>+'1次効果'!CB505</f>
        <v>1.988473738715748E-5</v>
      </c>
      <c r="CC281" s="318">
        <f>+'1次効果'!CC505</f>
        <v>2.2152363816056075E-6</v>
      </c>
      <c r="CD281" s="318">
        <f>+'1次効果'!CD505</f>
        <v>1.2983190896808964E-5</v>
      </c>
      <c r="CE281" s="318">
        <f>+'1次効果'!CE505</f>
        <v>8.9954935189692785E-6</v>
      </c>
      <c r="CF281" s="318">
        <f>+'1次効果'!CF505</f>
        <v>8.2192752534457351E-6</v>
      </c>
      <c r="CG281" s="318">
        <f>+'1次効果'!CG505</f>
        <v>2.569140623188587E-6</v>
      </c>
      <c r="CH281" s="318">
        <f>+'1次効果'!CH505</f>
        <v>3.0953496094115632E-6</v>
      </c>
      <c r="CI281" s="318">
        <f>+'1次効果'!CI505</f>
        <v>5.420656748472568E-6</v>
      </c>
      <c r="CJ281" s="318">
        <f>+'1次効果'!CJ505</f>
        <v>1.4163902269491761E-5</v>
      </c>
      <c r="CK281" s="318">
        <f>+'1次効果'!CK505</f>
        <v>1.3000839644149765E-5</v>
      </c>
      <c r="CL281" s="318">
        <f>+'1次効果'!CL505</f>
        <v>7.8866763442773948E-6</v>
      </c>
      <c r="CM281" s="318">
        <f>+'1次効果'!CM505</f>
        <v>1.2330388460936926E-5</v>
      </c>
      <c r="CN281" s="318">
        <f>+'1次効果'!CN505</f>
        <v>6.4448992451391254E-5</v>
      </c>
      <c r="CO281" s="318">
        <f>+'1次効果'!CO505</f>
        <v>4.3439776714184498E-6</v>
      </c>
      <c r="CP281" s="318">
        <f>+'1次効果'!CP505</f>
        <v>1.3448143696146523E-5</v>
      </c>
      <c r="CQ281" s="318">
        <f>+'1次効果'!CQ505</f>
        <v>3.7452481540606875E-6</v>
      </c>
      <c r="CR281" s="318">
        <f>+'1次効果'!CR505</f>
        <v>7.7115862579364682E-6</v>
      </c>
      <c r="CS281" s="318">
        <f>+'1次効果'!CS505</f>
        <v>5.3609451211426576E-6</v>
      </c>
      <c r="CT281" s="318">
        <f>+'1次効果'!CT505</f>
        <v>3.8242606074174897E-6</v>
      </c>
      <c r="CU281" s="318">
        <f>+'1次効果'!CU505</f>
        <v>5.8772929040316114E-6</v>
      </c>
      <c r="CV281" s="318">
        <f>+'1次効果'!CV505</f>
        <v>8.7501351954662234E-5</v>
      </c>
      <c r="CW281" s="318">
        <f>+'1次効果'!CW505</f>
        <v>7.6912930789995133E-6</v>
      </c>
      <c r="CX281" s="318">
        <f>+'1次効果'!CX505</f>
        <v>7.2170753087233994E-4</v>
      </c>
      <c r="CY281" s="318">
        <f>+'1次効果'!CY505</f>
        <v>7.5105080246724991E-6</v>
      </c>
      <c r="CZ281" s="318">
        <f>+'1次効果'!CZ505</f>
        <v>7.1007513835440037E-6</v>
      </c>
      <c r="DA281" s="318">
        <f>+'1次効果'!DA505</f>
        <v>4.7140328479054277E-6</v>
      </c>
      <c r="DB281" s="318">
        <f>+'1次効果'!DB505</f>
        <v>5.3813769213169998E-6</v>
      </c>
      <c r="DC281" s="319">
        <f>+'1次効果'!DC505</f>
        <v>1.0268886962740629E-5</v>
      </c>
      <c r="DD281" s="319">
        <f>+'1次効果'!DD505</f>
        <v>4.9469086485771141E-6</v>
      </c>
      <c r="DE281" s="319">
        <f>+'1次効果'!DE505</f>
        <v>2.087004265519984E-6</v>
      </c>
      <c r="DF281" s="320">
        <f>+'1次効果'!DF505</f>
        <v>2.9758708306742396E-5</v>
      </c>
      <c r="DH281" s="340"/>
      <c r="DI281" s="331"/>
      <c r="DJ281" s="339"/>
      <c r="DK281" s="331"/>
      <c r="DL281" s="340"/>
      <c r="DM281" s="331"/>
      <c r="DN281" s="339"/>
      <c r="DO281" s="331"/>
      <c r="DP281" s="340"/>
    </row>
    <row r="282" spans="2:120" s="158" customFormat="1">
      <c r="B282" s="380" t="s">
        <v>364</v>
      </c>
      <c r="C282" s="417" t="s">
        <v>444</v>
      </c>
      <c r="D282" s="316">
        <f>+'1次効果'!D506</f>
        <v>9.217168520778173E-8</v>
      </c>
      <c r="E282" s="318">
        <f>+'1次効果'!E506</f>
        <v>6.0246727856427468E-8</v>
      </c>
      <c r="F282" s="318">
        <f>+'1次効果'!F506</f>
        <v>1.2460786281153308E-7</v>
      </c>
      <c r="G282" s="318">
        <f>+'1次効果'!G506</f>
        <v>1.2877368647820008E-7</v>
      </c>
      <c r="H282" s="318">
        <f>+'1次効果'!H506</f>
        <v>3.8157218267143384E-8</v>
      </c>
      <c r="I282" s="318">
        <f>+'1次効果'!I506</f>
        <v>0</v>
      </c>
      <c r="J282" s="318">
        <f>+'1次効果'!J506</f>
        <v>0</v>
      </c>
      <c r="K282" s="318">
        <f>+'1次効果'!K506</f>
        <v>3.9760883302762156E-7</v>
      </c>
      <c r="L282" s="318">
        <f>+'1次効果'!L506</f>
        <v>4.4591965601358233E-8</v>
      </c>
      <c r="M282" s="318">
        <f>+'1次効果'!M506</f>
        <v>2.8323141418961167E-8</v>
      </c>
      <c r="N282" s="318">
        <f>+'1次効果'!N506</f>
        <v>3.306143268519148E-8</v>
      </c>
      <c r="O282" s="318">
        <f>+'1次効果'!O506</f>
        <v>0</v>
      </c>
      <c r="P282" s="318">
        <f>+'1次効果'!P506</f>
        <v>5.6980654820597699E-8</v>
      </c>
      <c r="Q282" s="318">
        <f>+'1次効果'!Q506</f>
        <v>3.7835134087545531E-8</v>
      </c>
      <c r="R282" s="318">
        <f>+'1次効果'!R506</f>
        <v>1.0497649529214858E-7</v>
      </c>
      <c r="S282" s="318">
        <f>+'1次効果'!S506</f>
        <v>3.9076443604026518E-8</v>
      </c>
      <c r="T282" s="318">
        <f>+'1次効果'!T506</f>
        <v>6.74654462782381E-8</v>
      </c>
      <c r="U282" s="318">
        <f>+'1次効果'!U506</f>
        <v>3.0050551855778259E-8</v>
      </c>
      <c r="V282" s="318">
        <f>+'1次効果'!V506</f>
        <v>3.6103440063880595E-8</v>
      </c>
      <c r="W282" s="318">
        <f>+'1次効果'!W506</f>
        <v>6.3719404389766617E-8</v>
      </c>
      <c r="X282" s="318">
        <f>+'1次効果'!X506</f>
        <v>1.1922153702105083E-7</v>
      </c>
      <c r="Y282" s="318">
        <f>+'1次効果'!Y506</f>
        <v>2.4585622768711604E-8</v>
      </c>
      <c r="Z282" s="318">
        <f>+'1次効果'!Z506</f>
        <v>9.2883453132794412E-8</v>
      </c>
      <c r="AA282" s="318">
        <f>+'1次効果'!AA506</f>
        <v>4.7361508209154934E-8</v>
      </c>
      <c r="AB282" s="318">
        <f>+'1次効果'!AB506</f>
        <v>6.9072836395046915E-8</v>
      </c>
      <c r="AC282" s="318">
        <f>+'1次効果'!AC506</f>
        <v>4.2622108804968422E-8</v>
      </c>
      <c r="AD282" s="318">
        <f>+'1次効果'!AD506</f>
        <v>4.4502976610914311E-8</v>
      </c>
      <c r="AE282" s="318">
        <f>+'1次効果'!AE506</f>
        <v>8.9176851536624767E-9</v>
      </c>
      <c r="AF282" s="318">
        <f>+'1次効果'!AF506</f>
        <v>8.7945361893044528E-8</v>
      </c>
      <c r="AG282" s="318">
        <f>+'1次効果'!AG506</f>
        <v>6.9215938042052846E-8</v>
      </c>
      <c r="AH282" s="318">
        <f>+'1次効果'!AH506</f>
        <v>6.5597324881612418E-8</v>
      </c>
      <c r="AI282" s="318">
        <f>+'1次効果'!AI506</f>
        <v>2.8553110770379764E-8</v>
      </c>
      <c r="AJ282" s="318">
        <f>+'1次効果'!AJ506</f>
        <v>6.4688372819317344E-8</v>
      </c>
      <c r="AK282" s="318">
        <f>+'1次効果'!AK506</f>
        <v>1.3136155909073568E-7</v>
      </c>
      <c r="AL282" s="318">
        <f>+'1次効果'!AL506</f>
        <v>8.388213920816074E-8</v>
      </c>
      <c r="AM282" s="318">
        <f>+'1次効果'!AM506</f>
        <v>1.1932290073676302E-7</v>
      </c>
      <c r="AN282" s="318">
        <f>+'1次効果'!AN506</f>
        <v>0</v>
      </c>
      <c r="AO282" s="318">
        <f>+'1次効果'!AO506</f>
        <v>2.463535690323528E-8</v>
      </c>
      <c r="AP282" s="318">
        <f>+'1次効果'!AP506</f>
        <v>7.4593895199033528E-8</v>
      </c>
      <c r="AQ282" s="318">
        <f>+'1次効果'!AQ506</f>
        <v>2.0442144588503799E-8</v>
      </c>
      <c r="AR282" s="318">
        <f>+'1次効果'!AR506</f>
        <v>3.3447421809567688E-8</v>
      </c>
      <c r="AS282" s="318">
        <f>+'1次効果'!AS506</f>
        <v>4.0402287902633317E-8</v>
      </c>
      <c r="AT282" s="318">
        <f>+'1次効果'!AT506</f>
        <v>6.1142840358777807E-8</v>
      </c>
      <c r="AU282" s="318">
        <f>+'1次効果'!AU506</f>
        <v>6.1198371551945064E-8</v>
      </c>
      <c r="AV282" s="318">
        <f>+'1次効果'!AV506</f>
        <v>8.2392551354413912E-7</v>
      </c>
      <c r="AW282" s="318">
        <f>+'1次効果'!AW506</f>
        <v>2.3025900470892435E-5</v>
      </c>
      <c r="AX282" s="318">
        <f>+'1次効果'!AX506</f>
        <v>4.6095716085235047E-6</v>
      </c>
      <c r="AY282" s="318">
        <f>+'1次効果'!AY506</f>
        <v>1.0509214135377277E-6</v>
      </c>
      <c r="AZ282" s="318">
        <f>+'1次効果'!AZ506</f>
        <v>7.4902155954725111E-8</v>
      </c>
      <c r="BA282" s="318">
        <f>+'1次効果'!BA506</f>
        <v>6.383334824745194E-7</v>
      </c>
      <c r="BB282" s="318">
        <f>+'1次効果'!BB506</f>
        <v>6.1424549646456804E-8</v>
      </c>
      <c r="BC282" s="318">
        <f>+'1次効果'!BC506</f>
        <v>1.0000364275833187</v>
      </c>
      <c r="BD282" s="318">
        <f>+'1次効果'!BD506</f>
        <v>6.5014033048320916E-8</v>
      </c>
      <c r="BE282" s="318">
        <f>+'1次効果'!BE506</f>
        <v>8.6416138158834211E-8</v>
      </c>
      <c r="BF282" s="318">
        <f>+'1次効果'!BF506</f>
        <v>7.8104761462834502E-8</v>
      </c>
      <c r="BG282" s="318">
        <f>+'1次効果'!BG506</f>
        <v>5.7953146666109843E-8</v>
      </c>
      <c r="BH282" s="318">
        <f>+'1次効果'!BH506</f>
        <v>3.5243210412520279E-8</v>
      </c>
      <c r="BI282" s="318">
        <f>+'1次効果'!BI506</f>
        <v>4.6996756811923599E-8</v>
      </c>
      <c r="BJ282" s="318">
        <f>+'1次効果'!BJ506</f>
        <v>5.3866235078140826E-6</v>
      </c>
      <c r="BK282" s="318">
        <f>+'1次効果'!BK506</f>
        <v>1.1608955244227872E-7</v>
      </c>
      <c r="BL282" s="318">
        <f>+'1次効果'!BL506</f>
        <v>6.0084615046127421E-8</v>
      </c>
      <c r="BM282" s="318">
        <f>+'1次効果'!BM506</f>
        <v>7.1166208305114643E-9</v>
      </c>
      <c r="BN282" s="318">
        <f>+'1次効果'!BN506</f>
        <v>1.5914618798056224E-7</v>
      </c>
      <c r="BO282" s="318">
        <f>+'1次効果'!BO506</f>
        <v>1.3375250374797349E-7</v>
      </c>
      <c r="BP282" s="318">
        <f>+'1次効果'!BP506</f>
        <v>4.6650205759956078E-7</v>
      </c>
      <c r="BQ282" s="318">
        <f>+'1次効果'!BQ506</f>
        <v>8.8957525686297352E-7</v>
      </c>
      <c r="BR282" s="318">
        <f>+'1次効果'!BR506</f>
        <v>2.1734886398171987E-7</v>
      </c>
      <c r="BS282" s="318">
        <f>+'1次効果'!BS506</f>
        <v>2.521981912536691E-8</v>
      </c>
      <c r="BT282" s="318">
        <f>+'1次効果'!BT506</f>
        <v>1.0953126397041442E-7</v>
      </c>
      <c r="BU282" s="318">
        <f>+'1次効果'!BU506</f>
        <v>6.4170605736240795E-8</v>
      </c>
      <c r="BV282" s="318">
        <f>+'1次効果'!BV506</f>
        <v>3.2763071257439908E-8</v>
      </c>
      <c r="BW282" s="318">
        <f>+'1次効果'!BW506</f>
        <v>2.6252002655936911E-8</v>
      </c>
      <c r="BX282" s="318">
        <f>+'1次効果'!BX506</f>
        <v>6.2531248105329629E-9</v>
      </c>
      <c r="BY282" s="318">
        <f>+'1次効果'!BY506</f>
        <v>3.9780228267708452E-9</v>
      </c>
      <c r="BZ282" s="318">
        <f>+'1次効果'!BZ506</f>
        <v>6.2004760274685924E-9</v>
      </c>
      <c r="CA282" s="318">
        <f>+'1次効果'!CA506</f>
        <v>4.8896431943351795E-8</v>
      </c>
      <c r="CB282" s="318">
        <f>+'1次効果'!CB506</f>
        <v>1.0883364982340431E-7</v>
      </c>
      <c r="CC282" s="318">
        <f>+'1次効果'!CC506</f>
        <v>1.5461308063020956E-8</v>
      </c>
      <c r="CD282" s="318">
        <f>+'1次効果'!CD506</f>
        <v>8.1981150372033149E-8</v>
      </c>
      <c r="CE282" s="318">
        <f>+'1次効果'!CE506</f>
        <v>5.7895817224955853E-8</v>
      </c>
      <c r="CF282" s="318">
        <f>+'1次効果'!CF506</f>
        <v>5.4974378176163637E-8</v>
      </c>
      <c r="CG282" s="318">
        <f>+'1次効果'!CG506</f>
        <v>1.7091616162418665E-8</v>
      </c>
      <c r="CH282" s="318">
        <f>+'1次効果'!CH506</f>
        <v>1.8909651007615809E-8</v>
      </c>
      <c r="CI282" s="318">
        <f>+'1次効果'!CI506</f>
        <v>3.5253054009993767E-8</v>
      </c>
      <c r="CJ282" s="318">
        <f>+'1次効果'!CJ506</f>
        <v>8.7885048414670377E-8</v>
      </c>
      <c r="CK282" s="318">
        <f>+'1次効果'!CK506</f>
        <v>8.2763608712985133E-8</v>
      </c>
      <c r="CL282" s="318">
        <f>+'1次効果'!CL506</f>
        <v>5.0118748450282397E-8</v>
      </c>
      <c r="CM282" s="318">
        <f>+'1次効果'!CM506</f>
        <v>2.7866475742926376E-8</v>
      </c>
      <c r="CN282" s="318">
        <f>+'1次効果'!CN506</f>
        <v>9.8469490438621824E-7</v>
      </c>
      <c r="CO282" s="318">
        <f>+'1次効果'!CO506</f>
        <v>2.9642812129038659E-8</v>
      </c>
      <c r="CP282" s="318">
        <f>+'1次効果'!CP506</f>
        <v>8.6252604731212777E-8</v>
      </c>
      <c r="CQ282" s="318">
        <f>+'1次効果'!CQ506</f>
        <v>2.09773463568867E-7</v>
      </c>
      <c r="CR282" s="318">
        <f>+'1次効果'!CR506</f>
        <v>5.5643074695924315E-8</v>
      </c>
      <c r="CS282" s="318">
        <f>+'1次効果'!CS506</f>
        <v>3.7423932680612781E-8</v>
      </c>
      <c r="CT282" s="318">
        <f>+'1次効果'!CT506</f>
        <v>2.7227284356334334E-8</v>
      </c>
      <c r="CU282" s="318">
        <f>+'1次効果'!CU506</f>
        <v>5.0385274606053694E-8</v>
      </c>
      <c r="CV282" s="318">
        <f>+'1次効果'!CV506</f>
        <v>5.0131230293601346E-7</v>
      </c>
      <c r="CW282" s="318">
        <f>+'1次効果'!CW506</f>
        <v>4.2497717107027517E-8</v>
      </c>
      <c r="CX282" s="318">
        <f>+'1次効果'!CX506</f>
        <v>4.5876959811565392E-6</v>
      </c>
      <c r="CY282" s="318">
        <f>+'1次効果'!CY506</f>
        <v>4.8979646938882684E-8</v>
      </c>
      <c r="CZ282" s="318">
        <f>+'1次効果'!CZ506</f>
        <v>4.5191863011756478E-8</v>
      </c>
      <c r="DA282" s="318">
        <f>+'1次効果'!DA506</f>
        <v>3.0156198459571138E-8</v>
      </c>
      <c r="DB282" s="318">
        <f>+'1次効果'!DB506</f>
        <v>3.4683789406875913E-8</v>
      </c>
      <c r="DC282" s="319">
        <f>+'1次効果'!DC506</f>
        <v>4.4004178670267619E-8</v>
      </c>
      <c r="DD282" s="319">
        <f>+'1次効果'!DD506</f>
        <v>3.2087445127545071E-8</v>
      </c>
      <c r="DE282" s="319">
        <f>+'1次効果'!DE506</f>
        <v>3.6552982853306368E-8</v>
      </c>
      <c r="DF282" s="320">
        <f>+'1次効果'!DF506</f>
        <v>3.2124914474983609E-7</v>
      </c>
      <c r="DH282" s="340"/>
      <c r="DI282" s="331"/>
      <c r="DJ282" s="339"/>
      <c r="DK282" s="331"/>
      <c r="DL282" s="340"/>
      <c r="DM282" s="331"/>
      <c r="DN282" s="339"/>
      <c r="DO282" s="331"/>
      <c r="DP282" s="340"/>
    </row>
    <row r="283" spans="2:120" s="158" customFormat="1">
      <c r="B283" s="380" t="s">
        <v>365</v>
      </c>
      <c r="C283" s="417" t="s">
        <v>445</v>
      </c>
      <c r="D283" s="316">
        <f>+'1次効果'!D507</f>
        <v>6.4236642483490888E-5</v>
      </c>
      <c r="E283" s="318">
        <f>+'1次効果'!E507</f>
        <v>8.4875885155302614E-5</v>
      </c>
      <c r="F283" s="318">
        <f>+'1次効果'!F507</f>
        <v>8.7107439214124778E-5</v>
      </c>
      <c r="G283" s="318">
        <f>+'1次効果'!G507</f>
        <v>8.4120739190995036E-5</v>
      </c>
      <c r="H283" s="318">
        <f>+'1次効果'!H507</f>
        <v>4.4196400233633494E-4</v>
      </c>
      <c r="I283" s="318">
        <f>+'1次効果'!I507</f>
        <v>0</v>
      </c>
      <c r="J283" s="318">
        <f>+'1次効果'!J507</f>
        <v>0</v>
      </c>
      <c r="K283" s="318">
        <f>+'1次効果'!K507</f>
        <v>3.2114268842689173E-4</v>
      </c>
      <c r="L283" s="318">
        <f>+'1次効果'!L507</f>
        <v>4.7253354252803453E-5</v>
      </c>
      <c r="M283" s="318">
        <f>+'1次効果'!M507</f>
        <v>2.3561482875683825E-5</v>
      </c>
      <c r="N283" s="318">
        <f>+'1次効果'!N507</f>
        <v>2.5309081064578296E-5</v>
      </c>
      <c r="O283" s="318">
        <f>+'1次効果'!O507</f>
        <v>0</v>
      </c>
      <c r="P283" s="318">
        <f>+'1次効果'!P507</f>
        <v>4.3897121576141912E-5</v>
      </c>
      <c r="Q283" s="318">
        <f>+'1次効果'!Q507</f>
        <v>3.6664508103970804E-5</v>
      </c>
      <c r="R283" s="318">
        <f>+'1次効果'!R507</f>
        <v>7.1698668553215925E-5</v>
      </c>
      <c r="S283" s="318">
        <f>+'1次効果'!S507</f>
        <v>3.1863994754775143E-4</v>
      </c>
      <c r="T283" s="318">
        <f>+'1次効果'!T507</f>
        <v>5.7997101265346674E-5</v>
      </c>
      <c r="U283" s="318">
        <f>+'1次効果'!U507</f>
        <v>2.818613774219515E-5</v>
      </c>
      <c r="V283" s="318">
        <f>+'1次効果'!V507</f>
        <v>4.1459678025106231E-5</v>
      </c>
      <c r="W283" s="318">
        <f>+'1次効果'!W507</f>
        <v>4.6962970387649211E-5</v>
      </c>
      <c r="X283" s="318">
        <f>+'1次効果'!X507</f>
        <v>8.9749809848166634E-5</v>
      </c>
      <c r="Y283" s="318">
        <f>+'1次効果'!Y507</f>
        <v>1.9089526524954051E-5</v>
      </c>
      <c r="Z283" s="318">
        <f>+'1次効果'!Z507</f>
        <v>7.0732017729086197E-5</v>
      </c>
      <c r="AA283" s="318">
        <f>+'1次効果'!AA507</f>
        <v>4.1156884398236235E-5</v>
      </c>
      <c r="AB283" s="318">
        <f>+'1次効果'!AB507</f>
        <v>6.4705401864838103E-5</v>
      </c>
      <c r="AC283" s="318">
        <f>+'1次効果'!AC507</f>
        <v>3.9619617406115675E-5</v>
      </c>
      <c r="AD283" s="318">
        <f>+'1次効果'!AD507</f>
        <v>4.4687998768159785E-5</v>
      </c>
      <c r="AE283" s="318">
        <f>+'1次効果'!AE507</f>
        <v>6.2698297426682719E-6</v>
      </c>
      <c r="AF283" s="318">
        <f>+'1次効果'!AF507</f>
        <v>7.0616273379913978E-5</v>
      </c>
      <c r="AG283" s="318">
        <f>+'1次効果'!AG507</f>
        <v>5.2402649568899819E-5</v>
      </c>
      <c r="AH283" s="318">
        <f>+'1次効果'!AH507</f>
        <v>4.9406649853441324E-5</v>
      </c>
      <c r="AI283" s="318">
        <f>+'1次効果'!AI507</f>
        <v>2.836653698875527E-5</v>
      </c>
      <c r="AJ283" s="318">
        <f>+'1次効果'!AJ507</f>
        <v>5.3173755239661663E-5</v>
      </c>
      <c r="AK283" s="318">
        <f>+'1次効果'!AK507</f>
        <v>9.8193123258018185E-5</v>
      </c>
      <c r="AL283" s="318">
        <f>+'1次効果'!AL507</f>
        <v>6.2102710731315838E-5</v>
      </c>
      <c r="AM283" s="318">
        <f>+'1次効果'!AM507</f>
        <v>1.4266325575255809E-4</v>
      </c>
      <c r="AN283" s="318">
        <f>+'1次効果'!AN507</f>
        <v>0</v>
      </c>
      <c r="AO283" s="318">
        <f>+'1次効果'!AO507</f>
        <v>2.2017809012614129E-5</v>
      </c>
      <c r="AP283" s="318">
        <f>+'1次効果'!AP507</f>
        <v>5.6270204524156673E-5</v>
      </c>
      <c r="AQ283" s="318">
        <f>+'1次効果'!AQ507</f>
        <v>1.9272684193707133E-5</v>
      </c>
      <c r="AR283" s="318">
        <f>+'1次効果'!AR507</f>
        <v>2.752299404820493E-5</v>
      </c>
      <c r="AS283" s="318">
        <f>+'1次効果'!AS507</f>
        <v>5.7797010768724958E-5</v>
      </c>
      <c r="AT283" s="318">
        <f>+'1次効果'!AT507</f>
        <v>5.2191952802893721E-5</v>
      </c>
      <c r="AU283" s="318">
        <f>+'1次効果'!AU507</f>
        <v>1.6025069029784709E-4</v>
      </c>
      <c r="AV283" s="318">
        <f>+'1次効果'!AV507</f>
        <v>1.2281244644224483E-4</v>
      </c>
      <c r="AW283" s="318">
        <f>+'1次効果'!AW507</f>
        <v>3.4027948929602679E-4</v>
      </c>
      <c r="AX283" s="318">
        <f>+'1次効果'!AX507</f>
        <v>2.1793217104505952E-3</v>
      </c>
      <c r="AY283" s="318">
        <f>+'1次効果'!AY507</f>
        <v>7.7146643906230526E-3</v>
      </c>
      <c r="AZ283" s="318">
        <f>+'1次効果'!AZ507</f>
        <v>3.560566877438913E-3</v>
      </c>
      <c r="BA283" s="318">
        <f>+'1次効果'!BA507</f>
        <v>2.699389773397265E-3</v>
      </c>
      <c r="BB283" s="318">
        <f>+'1次効果'!BB507</f>
        <v>5.2760333121708754E-3</v>
      </c>
      <c r="BC283" s="318">
        <f>+'1次効果'!BC507</f>
        <v>2.1360655248907328E-3</v>
      </c>
      <c r="BD283" s="318">
        <f>+'1次効果'!BD507</f>
        <v>1.0328265861436987</v>
      </c>
      <c r="BE283" s="318">
        <f>+'1次効果'!BE507</f>
        <v>2.7155581013548953E-3</v>
      </c>
      <c r="BF283" s="318">
        <f>+'1次効果'!BF507</f>
        <v>1.1143442825923265E-3</v>
      </c>
      <c r="BG283" s="318">
        <f>+'1次効果'!BG507</f>
        <v>7.378468897496205E-3</v>
      </c>
      <c r="BH283" s="318">
        <f>+'1次効果'!BH507</f>
        <v>4.4747051837215604E-3</v>
      </c>
      <c r="BI283" s="318">
        <f>+'1次効果'!BI507</f>
        <v>1.5926754563298689E-3</v>
      </c>
      <c r="BJ283" s="318">
        <f>+'1次効果'!BJ507</f>
        <v>6.4663149712406495E-4</v>
      </c>
      <c r="BK283" s="318">
        <f>+'1次効果'!BK507</f>
        <v>1.7603149583625087E-3</v>
      </c>
      <c r="BL283" s="318">
        <f>+'1次効果'!BL507</f>
        <v>8.1955689390055854E-4</v>
      </c>
      <c r="BM283" s="318">
        <f>+'1次効果'!BM507</f>
        <v>5.8504590552232105E-6</v>
      </c>
      <c r="BN283" s="318">
        <f>+'1次効果'!BN507</f>
        <v>1.8743972948245813E-3</v>
      </c>
      <c r="BO283" s="318">
        <f>+'1次効果'!BO507</f>
        <v>1.408624852458975E-3</v>
      </c>
      <c r="BP283" s="318">
        <f>+'1次効果'!BP507</f>
        <v>4.9818639755238518E-4</v>
      </c>
      <c r="BQ283" s="318">
        <f>+'1次効果'!BQ507</f>
        <v>7.0256217563809619E-4</v>
      </c>
      <c r="BR283" s="318">
        <f>+'1次効果'!BR507</f>
        <v>1.5925520990965153E-4</v>
      </c>
      <c r="BS283" s="318">
        <f>+'1次効果'!BS507</f>
        <v>4.7891857805362542E-5</v>
      </c>
      <c r="BT283" s="318">
        <f>+'1次効果'!BT507</f>
        <v>1.3800269576421176E-4</v>
      </c>
      <c r="BU283" s="318">
        <f>+'1次効果'!BU507</f>
        <v>4.3334730097718775E-5</v>
      </c>
      <c r="BV283" s="318">
        <f>+'1次効果'!BV507</f>
        <v>1.0025801513290541E-4</v>
      </c>
      <c r="BW283" s="318">
        <f>+'1次効果'!BW507</f>
        <v>2.4517847438317656E-5</v>
      </c>
      <c r="BX283" s="318">
        <f>+'1次効果'!BX507</f>
        <v>1.6010374300591929E-5</v>
      </c>
      <c r="BY283" s="318">
        <f>+'1次効果'!BY507</f>
        <v>1.0523281960647663E-5</v>
      </c>
      <c r="BZ283" s="318">
        <f>+'1次効果'!BZ507</f>
        <v>3.6352286040385944E-5</v>
      </c>
      <c r="CA283" s="318">
        <f>+'1次効果'!CA507</f>
        <v>1.2733047168065627E-4</v>
      </c>
      <c r="CB283" s="318">
        <f>+'1次効果'!CB507</f>
        <v>7.6041321151733122E-5</v>
      </c>
      <c r="CC283" s="318">
        <f>+'1次効果'!CC507</f>
        <v>9.9402409309896464E-5</v>
      </c>
      <c r="CD283" s="318">
        <f>+'1次効果'!CD507</f>
        <v>1.0606621804283562E-4</v>
      </c>
      <c r="CE283" s="318">
        <f>+'1次効果'!CE507</f>
        <v>4.4156249691521625E-5</v>
      </c>
      <c r="CF283" s="318">
        <f>+'1次効果'!CF507</f>
        <v>5.5266410278510034E-5</v>
      </c>
      <c r="CG283" s="318">
        <f>+'1次効果'!CG507</f>
        <v>8.8032673640727998E-5</v>
      </c>
      <c r="CH283" s="318">
        <f>+'1次効果'!CH507</f>
        <v>1.5312584475553407E-5</v>
      </c>
      <c r="CI283" s="318">
        <f>+'1次効果'!CI507</f>
        <v>3.5475314551702795E-5</v>
      </c>
      <c r="CJ283" s="318">
        <f>+'1次効果'!CJ507</f>
        <v>4.2639328307902323E-4</v>
      </c>
      <c r="CK283" s="318">
        <f>+'1次効果'!CK507</f>
        <v>7.073236634612386E-5</v>
      </c>
      <c r="CL283" s="318">
        <f>+'1次効果'!CL507</f>
        <v>4.9079021968556899E-5</v>
      </c>
      <c r="CM283" s="318">
        <f>+'1次効果'!CM507</f>
        <v>7.3795728482544152E-5</v>
      </c>
      <c r="CN283" s="318">
        <f>+'1次効果'!CN507</f>
        <v>1.6094687327141072E-4</v>
      </c>
      <c r="CO283" s="318">
        <f>+'1次効果'!CO507</f>
        <v>3.1231434249633913E-4</v>
      </c>
      <c r="CP283" s="318">
        <f>+'1次効果'!CP507</f>
        <v>2.033740631280829E-4</v>
      </c>
      <c r="CQ283" s="318">
        <f>+'1次効果'!CQ507</f>
        <v>4.6308712619315368E-5</v>
      </c>
      <c r="CR283" s="318">
        <f>+'1次効果'!CR507</f>
        <v>1.114671666027974E-4</v>
      </c>
      <c r="CS283" s="318">
        <f>+'1次効果'!CS507</f>
        <v>3.3416110922461679E-5</v>
      </c>
      <c r="CT283" s="318">
        <f>+'1次効果'!CT507</f>
        <v>2.7976458056360367E-5</v>
      </c>
      <c r="CU283" s="318">
        <f>+'1次効果'!CU507</f>
        <v>2.948618173554478E-5</v>
      </c>
      <c r="CV283" s="318">
        <f>+'1次効果'!CV507</f>
        <v>3.149973205853873E-4</v>
      </c>
      <c r="CW283" s="318">
        <f>+'1次効果'!CW507</f>
        <v>1.1374359379634514E-4</v>
      </c>
      <c r="CX283" s="318">
        <f>+'1次効果'!CX507</f>
        <v>2.7428361445414021E-3</v>
      </c>
      <c r="CY283" s="318">
        <f>+'1次効果'!CY507</f>
        <v>4.7850439755524067E-5</v>
      </c>
      <c r="CZ283" s="318">
        <f>+'1次効果'!CZ507</f>
        <v>8.4843546915192578E-5</v>
      </c>
      <c r="DA283" s="318">
        <f>+'1次効果'!DA507</f>
        <v>4.8456010058337001E-5</v>
      </c>
      <c r="DB283" s="318">
        <f>+'1次効果'!DB507</f>
        <v>4.1725373799874759E-5</v>
      </c>
      <c r="DC283" s="319">
        <f>+'1次効果'!DC507</f>
        <v>4.8024122070628372E-4</v>
      </c>
      <c r="DD283" s="319">
        <f>+'1次効果'!DD507</f>
        <v>8.7184058845140875E-5</v>
      </c>
      <c r="DE283" s="319">
        <f>+'1次効果'!DE507</f>
        <v>8.4414344996808447E-5</v>
      </c>
      <c r="DF283" s="320">
        <f>+'1次効果'!DF507</f>
        <v>5.4139840643357637E-4</v>
      </c>
      <c r="DH283" s="340"/>
      <c r="DI283" s="331"/>
      <c r="DJ283" s="339"/>
      <c r="DK283" s="331"/>
      <c r="DL283" s="340"/>
      <c r="DM283" s="331"/>
      <c r="DN283" s="339"/>
      <c r="DO283" s="331"/>
      <c r="DP283" s="340"/>
    </row>
    <row r="284" spans="2:120" s="158" customFormat="1">
      <c r="B284" s="380" t="s">
        <v>366</v>
      </c>
      <c r="C284" s="417" t="s">
        <v>446</v>
      </c>
      <c r="D284" s="316">
        <f>+'1次効果'!D508</f>
        <v>1.0312122849261782E-5</v>
      </c>
      <c r="E284" s="318">
        <f>+'1次効果'!E508</f>
        <v>9.212827988072105E-6</v>
      </c>
      <c r="F284" s="318">
        <f>+'1次効果'!F508</f>
        <v>2.5117163491463942E-5</v>
      </c>
      <c r="G284" s="318">
        <f>+'1次効果'!G508</f>
        <v>3.0681299162307651E-5</v>
      </c>
      <c r="H284" s="318">
        <f>+'1次効果'!H508</f>
        <v>1.1739117401469904E-5</v>
      </c>
      <c r="I284" s="318">
        <f>+'1次効果'!I508</f>
        <v>0</v>
      </c>
      <c r="J284" s="318">
        <f>+'1次効果'!J508</f>
        <v>0</v>
      </c>
      <c r="K284" s="318">
        <f>+'1次効果'!K508</f>
        <v>3.897177395631862E-5</v>
      </c>
      <c r="L284" s="318">
        <f>+'1次効果'!L508</f>
        <v>9.1207213410700674E-6</v>
      </c>
      <c r="M284" s="318">
        <f>+'1次効果'!M508</f>
        <v>1.5579993487508536E-5</v>
      </c>
      <c r="N284" s="318">
        <f>+'1次効果'!N508</f>
        <v>5.7187652566189934E-6</v>
      </c>
      <c r="O284" s="318">
        <f>+'1次効果'!O508</f>
        <v>0</v>
      </c>
      <c r="P284" s="318">
        <f>+'1次効果'!P508</f>
        <v>8.6097182957836553E-6</v>
      </c>
      <c r="Q284" s="318">
        <f>+'1次効果'!Q508</f>
        <v>7.9782167817591938E-6</v>
      </c>
      <c r="R284" s="318">
        <f>+'1次効果'!R508</f>
        <v>1.4894444590637022E-5</v>
      </c>
      <c r="S284" s="318">
        <f>+'1次効果'!S508</f>
        <v>7.3271401682376992E-6</v>
      </c>
      <c r="T284" s="318">
        <f>+'1次効果'!T508</f>
        <v>1.3873202753587839E-5</v>
      </c>
      <c r="U284" s="318">
        <f>+'1次効果'!U508</f>
        <v>6.9527062508465772E-6</v>
      </c>
      <c r="V284" s="318">
        <f>+'1次効果'!V508</f>
        <v>1.1162323268910231E-5</v>
      </c>
      <c r="W284" s="318">
        <f>+'1次効果'!W508</f>
        <v>8.6489687967766449E-6</v>
      </c>
      <c r="X284" s="318">
        <f>+'1次効果'!X508</f>
        <v>1.6559628003326037E-5</v>
      </c>
      <c r="Y284" s="318">
        <f>+'1次効果'!Y508</f>
        <v>3.4212861131845512E-6</v>
      </c>
      <c r="Z284" s="318">
        <f>+'1次効果'!Z508</f>
        <v>1.3054566306070721E-5</v>
      </c>
      <c r="AA284" s="318">
        <f>+'1次効果'!AA508</f>
        <v>8.1317858787695163E-6</v>
      </c>
      <c r="AB284" s="318">
        <f>+'1次効果'!AB508</f>
        <v>1.0812298477988316E-5</v>
      </c>
      <c r="AC284" s="318">
        <f>+'1次効果'!AC508</f>
        <v>2.9012195613905549E-5</v>
      </c>
      <c r="AD284" s="318">
        <f>+'1次効果'!AD508</f>
        <v>1.0422563456109418E-5</v>
      </c>
      <c r="AE284" s="318">
        <f>+'1次効果'!AE508</f>
        <v>1.7162437082491892E-6</v>
      </c>
      <c r="AF284" s="318">
        <f>+'1次効果'!AF508</f>
        <v>1.271316215214636E-5</v>
      </c>
      <c r="AG284" s="318">
        <f>+'1次効果'!AG508</f>
        <v>9.2307915549053159E-6</v>
      </c>
      <c r="AH284" s="318">
        <f>+'1次効果'!AH508</f>
        <v>2.4792821437603995E-5</v>
      </c>
      <c r="AI284" s="318">
        <f>+'1次効果'!AI508</f>
        <v>5.9935825167709645E-6</v>
      </c>
      <c r="AJ284" s="318">
        <f>+'1次効果'!AJ508</f>
        <v>1.1368301697035437E-5</v>
      </c>
      <c r="AK284" s="318">
        <f>+'1次効果'!AK508</f>
        <v>1.6675190758500618E-5</v>
      </c>
      <c r="AL284" s="318">
        <f>+'1次効果'!AL508</f>
        <v>1.0684798974458921E-5</v>
      </c>
      <c r="AM284" s="318">
        <f>+'1次効果'!AM508</f>
        <v>2.7633996399807627E-5</v>
      </c>
      <c r="AN284" s="318">
        <f>+'1次効果'!AN508</f>
        <v>0</v>
      </c>
      <c r="AO284" s="318">
        <f>+'1次効果'!AO508</f>
        <v>3.9845585974015779E-6</v>
      </c>
      <c r="AP284" s="318">
        <f>+'1次効果'!AP508</f>
        <v>1.03162437722324E-5</v>
      </c>
      <c r="AQ284" s="318">
        <f>+'1次効果'!AQ508</f>
        <v>4.993851982174855E-6</v>
      </c>
      <c r="AR284" s="318">
        <f>+'1次効果'!AR508</f>
        <v>4.757688694644128E-6</v>
      </c>
      <c r="AS284" s="318">
        <f>+'1次効果'!AS508</f>
        <v>8.5033196448596987E-6</v>
      </c>
      <c r="AT284" s="318">
        <f>+'1次効果'!AT508</f>
        <v>2.6581006811090796E-5</v>
      </c>
      <c r="AU284" s="318">
        <f>+'1次効果'!AU508</f>
        <v>1.1029051326461109E-5</v>
      </c>
      <c r="AV284" s="318">
        <f>+'1次効果'!AV508</f>
        <v>4.0916760040752312E-5</v>
      </c>
      <c r="AW284" s="318">
        <f>+'1次効果'!AW508</f>
        <v>9.8590843801218923E-5</v>
      </c>
      <c r="AX284" s="318">
        <f>+'1次効果'!AX508</f>
        <v>3.1350652688337428E-5</v>
      </c>
      <c r="AY284" s="318">
        <f>+'1次効果'!AY508</f>
        <v>2.0302108657700269E-5</v>
      </c>
      <c r="AZ284" s="318">
        <f>+'1次効果'!AZ508</f>
        <v>1.6902187004356802E-5</v>
      </c>
      <c r="BA284" s="318">
        <f>+'1次効果'!BA508</f>
        <v>1.8451884179749483E-5</v>
      </c>
      <c r="BB284" s="318">
        <f>+'1次効果'!BB508</f>
        <v>6.9393409529398187E-6</v>
      </c>
      <c r="BC284" s="318">
        <f>+'1次効果'!BC508</f>
        <v>3.5802659211209837E-5</v>
      </c>
      <c r="BD284" s="318">
        <f>+'1次効果'!BD508</f>
        <v>1.9540449612133195E-5</v>
      </c>
      <c r="BE284" s="318">
        <f>+'1次効果'!BE508</f>
        <v>1.0028386609595583</v>
      </c>
      <c r="BF284" s="318">
        <f>+'1次効果'!BF508</f>
        <v>7.9956329694462125E-6</v>
      </c>
      <c r="BG284" s="318">
        <f>+'1次効果'!BG508</f>
        <v>2.8525794599713662E-3</v>
      </c>
      <c r="BH284" s="318">
        <f>+'1次効果'!BH508</f>
        <v>2.4318069980290031E-3</v>
      </c>
      <c r="BI284" s="318">
        <f>+'1次効果'!BI508</f>
        <v>8.7224238673277408E-6</v>
      </c>
      <c r="BJ284" s="318">
        <f>+'1次効果'!BJ508</f>
        <v>1.3015132109880064E-3</v>
      </c>
      <c r="BK284" s="318">
        <f>+'1次効果'!BK508</f>
        <v>4.8979035383547024E-5</v>
      </c>
      <c r="BL284" s="318">
        <f>+'1次効果'!BL508</f>
        <v>3.2956393054128701E-5</v>
      </c>
      <c r="BM284" s="318">
        <f>+'1次効果'!BM508</f>
        <v>8.023784240015864E-7</v>
      </c>
      <c r="BN284" s="318">
        <f>+'1次効果'!BN508</f>
        <v>2.1323618983915514E-4</v>
      </c>
      <c r="BO284" s="318">
        <f>+'1次効果'!BO508</f>
        <v>1.1114517815989045E-4</v>
      </c>
      <c r="BP284" s="318">
        <f>+'1次効果'!BP508</f>
        <v>3.4505777826533012E-4</v>
      </c>
      <c r="BQ284" s="318">
        <f>+'1次効果'!BQ508</f>
        <v>4.448610145400429E-4</v>
      </c>
      <c r="BR284" s="318">
        <f>+'1次効果'!BR508</f>
        <v>2.8085702107395948E-5</v>
      </c>
      <c r="BS284" s="318">
        <f>+'1次効果'!BS508</f>
        <v>9.2698587141681376E-6</v>
      </c>
      <c r="BT284" s="318">
        <f>+'1次効果'!BT508</f>
        <v>1.8223920841747253E-5</v>
      </c>
      <c r="BU284" s="318">
        <f>+'1次効果'!BU508</f>
        <v>9.1789553894151304E-6</v>
      </c>
      <c r="BV284" s="318">
        <f>+'1次効果'!BV508</f>
        <v>5.1889511392733435E-5</v>
      </c>
      <c r="BW284" s="318">
        <f>+'1次効果'!BW508</f>
        <v>3.1000482469286664E-5</v>
      </c>
      <c r="BX284" s="318">
        <f>+'1次効果'!BX508</f>
        <v>2.3704738322593874E-5</v>
      </c>
      <c r="BY284" s="318">
        <f>+'1次効果'!BY508</f>
        <v>6.0423276888902877E-6</v>
      </c>
      <c r="BZ284" s="318">
        <f>+'1次効果'!BZ508</f>
        <v>5.3013881758096176E-6</v>
      </c>
      <c r="CA284" s="318">
        <f>+'1次効果'!CA508</f>
        <v>1.9427684584761484E-5</v>
      </c>
      <c r="CB284" s="318">
        <f>+'1次効果'!CB508</f>
        <v>4.3024749228781033E-5</v>
      </c>
      <c r="CC284" s="318">
        <f>+'1次効果'!CC508</f>
        <v>1.956842318159906E-5</v>
      </c>
      <c r="CD284" s="318">
        <f>+'1次効果'!CD508</f>
        <v>1.2923826990427015E-5</v>
      </c>
      <c r="CE284" s="318">
        <f>+'1次効果'!CE508</f>
        <v>8.6095617908045299E-6</v>
      </c>
      <c r="CF284" s="318">
        <f>+'1次効果'!CF508</f>
        <v>1.747356929410103E-5</v>
      </c>
      <c r="CG284" s="318">
        <f>+'1次効果'!CG508</f>
        <v>9.7064081486013166E-6</v>
      </c>
      <c r="CH284" s="318">
        <f>+'1次効果'!CH508</f>
        <v>4.9489683231896464E-6</v>
      </c>
      <c r="CI284" s="318">
        <f>+'1次効果'!CI508</f>
        <v>9.5701341220417367E-6</v>
      </c>
      <c r="CJ284" s="318">
        <f>+'1次効果'!CJ508</f>
        <v>4.5283994447782672E-5</v>
      </c>
      <c r="CK284" s="318">
        <f>+'1次効果'!CK508</f>
        <v>1.1275619613539917E-4</v>
      </c>
      <c r="CL284" s="318">
        <f>+'1次効果'!CL508</f>
        <v>1.4248570654069715E-5</v>
      </c>
      <c r="CM284" s="318">
        <f>+'1次効果'!CM508</f>
        <v>3.339392980138472E-5</v>
      </c>
      <c r="CN284" s="318">
        <f>+'1次効果'!CN508</f>
        <v>2.3589428122256986E-4</v>
      </c>
      <c r="CO284" s="318">
        <f>+'1次効果'!CO508</f>
        <v>9.9035126812613697E-6</v>
      </c>
      <c r="CP284" s="318">
        <f>+'1次効果'!CP508</f>
        <v>5.4879304872266275E-5</v>
      </c>
      <c r="CQ284" s="318">
        <f>+'1次効果'!CQ508</f>
        <v>1.2620682090667999E-5</v>
      </c>
      <c r="CR284" s="318">
        <f>+'1次効果'!CR508</f>
        <v>7.892818171422024E-6</v>
      </c>
      <c r="CS284" s="318">
        <f>+'1次効果'!CS508</f>
        <v>2.077578305658635E-5</v>
      </c>
      <c r="CT284" s="318">
        <f>+'1次効果'!CT508</f>
        <v>6.6402921551301392E-6</v>
      </c>
      <c r="CU284" s="318">
        <f>+'1次効果'!CU508</f>
        <v>1.8197662703473392E-5</v>
      </c>
      <c r="CV284" s="318">
        <f>+'1次効果'!CV508</f>
        <v>7.3645971284526146E-5</v>
      </c>
      <c r="CW284" s="318">
        <f>+'1次効果'!CW508</f>
        <v>7.8962716738671554E-5</v>
      </c>
      <c r="CX284" s="318">
        <f>+'1次効果'!CX508</f>
        <v>3.9339629741862186E-4</v>
      </c>
      <c r="CY284" s="318">
        <f>+'1次効果'!CY508</f>
        <v>5.9551603540271586E-5</v>
      </c>
      <c r="CZ284" s="318">
        <f>+'1次効果'!CZ508</f>
        <v>1.1037916830627527E-5</v>
      </c>
      <c r="DA284" s="318">
        <f>+'1次効果'!DA508</f>
        <v>4.9922050484568458E-5</v>
      </c>
      <c r="DB284" s="318">
        <f>+'1次効果'!DB508</f>
        <v>9.3419164755732584E-6</v>
      </c>
      <c r="DC284" s="319">
        <f>+'1次効果'!DC508</f>
        <v>2.1198053054079894E-5</v>
      </c>
      <c r="DD284" s="319">
        <f>+'1次効果'!DD508</f>
        <v>9.8924963227351803E-6</v>
      </c>
      <c r="DE284" s="319">
        <f>+'1次効果'!DE508</f>
        <v>7.338916934237951E-6</v>
      </c>
      <c r="DF284" s="320">
        <f>+'1次効果'!DF508</f>
        <v>6.6904524886003431E-5</v>
      </c>
      <c r="DH284" s="340"/>
      <c r="DI284" s="331"/>
      <c r="DJ284" s="339"/>
      <c r="DK284" s="331"/>
      <c r="DL284" s="340"/>
      <c r="DM284" s="331"/>
      <c r="DN284" s="339"/>
      <c r="DO284" s="331"/>
      <c r="DP284" s="340"/>
    </row>
    <row r="285" spans="2:120" s="158" customFormat="1">
      <c r="B285" s="380" t="s">
        <v>367</v>
      </c>
      <c r="C285" s="417" t="s">
        <v>447</v>
      </c>
      <c r="D285" s="316">
        <f>+'1次効果'!D509</f>
        <v>6.6197150854602048E-7</v>
      </c>
      <c r="E285" s="318">
        <f>+'1次効果'!E509</f>
        <v>4.2083445252947102E-7</v>
      </c>
      <c r="F285" s="318">
        <f>+'1次効果'!F509</f>
        <v>8.6858863495985519E-7</v>
      </c>
      <c r="G285" s="318">
        <f>+'1次効果'!G509</f>
        <v>9.3234446775893104E-7</v>
      </c>
      <c r="H285" s="318">
        <f>+'1次効果'!H509</f>
        <v>2.5781630034576095E-7</v>
      </c>
      <c r="I285" s="318">
        <f>+'1次効果'!I509</f>
        <v>0</v>
      </c>
      <c r="J285" s="318">
        <f>+'1次効果'!J509</f>
        <v>0</v>
      </c>
      <c r="K285" s="318">
        <f>+'1次効果'!K509</f>
        <v>2.8557235843834904E-6</v>
      </c>
      <c r="L285" s="318">
        <f>+'1次効果'!L509</f>
        <v>3.2142457983871293E-7</v>
      </c>
      <c r="M285" s="318">
        <f>+'1次効果'!M509</f>
        <v>2.0118818991858972E-7</v>
      </c>
      <c r="N285" s="318">
        <f>+'1次効果'!N509</f>
        <v>2.3912104395487433E-7</v>
      </c>
      <c r="O285" s="318">
        <f>+'1次効果'!O509</f>
        <v>0</v>
      </c>
      <c r="P285" s="318">
        <f>+'1次効果'!P509</f>
        <v>4.1292153886272962E-7</v>
      </c>
      <c r="Q285" s="318">
        <f>+'1次効果'!Q509</f>
        <v>2.7004541114321013E-7</v>
      </c>
      <c r="R285" s="318">
        <f>+'1次効果'!R509</f>
        <v>7.5909761035944571E-7</v>
      </c>
      <c r="S285" s="318">
        <f>+'1次効果'!S509</f>
        <v>2.5204095252739314E-7</v>
      </c>
      <c r="T285" s="318">
        <f>+'1次効果'!T509</f>
        <v>4.8855079242488007E-7</v>
      </c>
      <c r="U285" s="318">
        <f>+'1次効果'!U509</f>
        <v>2.1322804561361474E-7</v>
      </c>
      <c r="V285" s="318">
        <f>+'1次効果'!V509</f>
        <v>2.5744175617914151E-7</v>
      </c>
      <c r="W285" s="318">
        <f>+'1次効果'!W509</f>
        <v>4.6694411283204603E-7</v>
      </c>
      <c r="X285" s="318">
        <f>+'1次効果'!X509</f>
        <v>8.6707391420069297E-7</v>
      </c>
      <c r="Y285" s="318">
        <f>+'1次効果'!Y509</f>
        <v>1.7923938109974098E-7</v>
      </c>
      <c r="Z285" s="318">
        <f>+'1次効果'!Z509</f>
        <v>6.7881705640226219E-7</v>
      </c>
      <c r="AA285" s="318">
        <f>+'1次効果'!AA509</f>
        <v>3.4316410248452732E-7</v>
      </c>
      <c r="AB285" s="318">
        <f>+'1次効果'!AB509</f>
        <v>4.9828523999550934E-7</v>
      </c>
      <c r="AC285" s="318">
        <f>+'1次効果'!AC509</f>
        <v>3.1911077326751805E-7</v>
      </c>
      <c r="AD285" s="318">
        <f>+'1次効果'!AD509</f>
        <v>3.219193169737752E-7</v>
      </c>
      <c r="AE285" s="318">
        <f>+'1次効果'!AE509</f>
        <v>6.4822862979236208E-8</v>
      </c>
      <c r="AF285" s="318">
        <f>+'1次効果'!AF509</f>
        <v>6.1661333120556995E-7</v>
      </c>
      <c r="AG285" s="318">
        <f>+'1次効果'!AG509</f>
        <v>3.9040966258821473E-7</v>
      </c>
      <c r="AH285" s="318">
        <f>+'1次効果'!AH509</f>
        <v>4.7277073234083624E-7</v>
      </c>
      <c r="AI285" s="318">
        <f>+'1次効果'!AI509</f>
        <v>1.828322581437369E-7</v>
      </c>
      <c r="AJ285" s="318">
        <f>+'1次効果'!AJ509</f>
        <v>4.3261293431680309E-7</v>
      </c>
      <c r="AK285" s="318">
        <f>+'1次効果'!AK509</f>
        <v>9.0240344609957681E-7</v>
      </c>
      <c r="AL285" s="318">
        <f>+'1次効果'!AL509</f>
        <v>5.2165490346599974E-7</v>
      </c>
      <c r="AM285" s="318">
        <f>+'1次効果'!AM509</f>
        <v>8.0909402329243901E-7</v>
      </c>
      <c r="AN285" s="318">
        <f>+'1次効果'!AN509</f>
        <v>0</v>
      </c>
      <c r="AO285" s="318">
        <f>+'1次効果'!AO509</f>
        <v>1.7743062408322232E-7</v>
      </c>
      <c r="AP285" s="318">
        <f>+'1次効果'!AP509</f>
        <v>4.7709596264910477E-7</v>
      </c>
      <c r="AQ285" s="318">
        <f>+'1次効果'!AQ509</f>
        <v>1.3269759306808164E-7</v>
      </c>
      <c r="AR285" s="318">
        <f>+'1次効果'!AR509</f>
        <v>2.3866406670166137E-7</v>
      </c>
      <c r="AS285" s="318">
        <f>+'1次効果'!AS509</f>
        <v>2.7480315396822796E-7</v>
      </c>
      <c r="AT285" s="318">
        <f>+'1次効果'!AT509</f>
        <v>4.3989933714395409E-7</v>
      </c>
      <c r="AU285" s="318">
        <f>+'1次効果'!AU509</f>
        <v>4.0893938043246266E-7</v>
      </c>
      <c r="AV285" s="318">
        <f>+'1次効果'!AV509</f>
        <v>3.8773276369698335E-7</v>
      </c>
      <c r="AW285" s="318">
        <f>+'1次効果'!AW509</f>
        <v>8.0226814734652764E-7</v>
      </c>
      <c r="AX285" s="318">
        <f>+'1次効果'!AX509</f>
        <v>5.2272835272545484E-7</v>
      </c>
      <c r="AY285" s="318">
        <f>+'1次効果'!AY509</f>
        <v>6.1635039437117935E-7</v>
      </c>
      <c r="AZ285" s="318">
        <f>+'1次効果'!AZ509</f>
        <v>4.128488250881321E-7</v>
      </c>
      <c r="BA285" s="318">
        <f>+'1次効果'!BA509</f>
        <v>3.0483012006752057E-7</v>
      </c>
      <c r="BB285" s="318">
        <f>+'1次効果'!BB509</f>
        <v>2.0076641178437156E-7</v>
      </c>
      <c r="BC285" s="318">
        <f>+'1次効果'!BC509</f>
        <v>3.8548146034723802E-7</v>
      </c>
      <c r="BD285" s="318">
        <f>+'1次効果'!BD509</f>
        <v>2.834281538783492E-7</v>
      </c>
      <c r="BE285" s="318">
        <f>+'1次効果'!BE509</f>
        <v>1.4380995066181273E-6</v>
      </c>
      <c r="BF285" s="318">
        <f>+'1次効果'!BF509</f>
        <v>1.0010521468411631</v>
      </c>
      <c r="BG285" s="318">
        <f>+'1次効果'!BG509</f>
        <v>1.9861521911148267E-7</v>
      </c>
      <c r="BH285" s="318">
        <f>+'1次効果'!BH509</f>
        <v>2.2115867367992603E-7</v>
      </c>
      <c r="BI285" s="318">
        <f>+'1次効果'!BI509</f>
        <v>2.4884022928025184E-7</v>
      </c>
      <c r="BJ285" s="318">
        <f>+'1次効果'!BJ509</f>
        <v>1.2805246793781134E-7</v>
      </c>
      <c r="BK285" s="318">
        <f>+'1次効果'!BK509</f>
        <v>2.2489288649307981E-7</v>
      </c>
      <c r="BL285" s="318">
        <f>+'1次効果'!BL509</f>
        <v>4.236536016343849E-7</v>
      </c>
      <c r="BM285" s="318">
        <f>+'1次効果'!BM509</f>
        <v>5.092185797161967E-8</v>
      </c>
      <c r="BN285" s="318">
        <f>+'1次効果'!BN509</f>
        <v>2.5858397605886773E-7</v>
      </c>
      <c r="BO285" s="318">
        <f>+'1次効果'!BO509</f>
        <v>5.4451968166531237E-7</v>
      </c>
      <c r="BP285" s="318">
        <f>+'1次効果'!BP509</f>
        <v>4.7728813412306935E-7</v>
      </c>
      <c r="BQ285" s="318">
        <f>+'1次効果'!BQ509</f>
        <v>5.2712514273943704E-7</v>
      </c>
      <c r="BR285" s="318">
        <f>+'1次効果'!BR509</f>
        <v>1.5860367748898711E-6</v>
      </c>
      <c r="BS285" s="318">
        <f>+'1次効果'!BS509</f>
        <v>1.7021022574308473E-7</v>
      </c>
      <c r="BT285" s="318">
        <f>+'1次効果'!BT509</f>
        <v>7.7171136902839425E-7</v>
      </c>
      <c r="BU285" s="318">
        <f>+'1次効果'!BU509</f>
        <v>4.7002181976099621E-7</v>
      </c>
      <c r="BV285" s="318">
        <f>+'1次効果'!BV509</f>
        <v>2.2977844496286786E-7</v>
      </c>
      <c r="BW285" s="318">
        <f>+'1次効果'!BW509</f>
        <v>1.8647686133524781E-7</v>
      </c>
      <c r="BX285" s="318">
        <f>+'1次効果'!BX509</f>
        <v>3.9420919202860093E-8</v>
      </c>
      <c r="BY285" s="318">
        <f>+'1次効果'!BY509</f>
        <v>2.2438741453474967E-8</v>
      </c>
      <c r="BZ285" s="318">
        <f>+'1次効果'!BZ509</f>
        <v>3.4227419025824662E-8</v>
      </c>
      <c r="CA285" s="318">
        <f>+'1次効果'!CA509</f>
        <v>1.9730535175472987E-7</v>
      </c>
      <c r="CB285" s="318">
        <f>+'1次効果'!CB509</f>
        <v>7.9450224369097227E-7</v>
      </c>
      <c r="CC285" s="318">
        <f>+'1次効果'!CC509</f>
        <v>1.0778139861426102E-7</v>
      </c>
      <c r="CD285" s="318">
        <f>+'1次効果'!CD509</f>
        <v>5.5330208246310488E-7</v>
      </c>
      <c r="CE285" s="318">
        <f>+'1次効果'!CE509</f>
        <v>4.1524433133390604E-7</v>
      </c>
      <c r="CF285" s="318">
        <f>+'1次効果'!CF509</f>
        <v>3.6662165127555749E-7</v>
      </c>
      <c r="CG285" s="318">
        <f>+'1次効果'!CG509</f>
        <v>1.1567429966711707E-7</v>
      </c>
      <c r="CH285" s="318">
        <f>+'1次効果'!CH509</f>
        <v>1.3721386960189177E-7</v>
      </c>
      <c r="CI285" s="318">
        <f>+'1次効果'!CI509</f>
        <v>1.2133572969957861E-6</v>
      </c>
      <c r="CJ285" s="318">
        <f>+'1次効果'!CJ509</f>
        <v>3.7264523482341671E-6</v>
      </c>
      <c r="CK285" s="318">
        <f>+'1次効果'!CK509</f>
        <v>5.9709039157253365E-7</v>
      </c>
      <c r="CL285" s="318">
        <f>+'1次効果'!CL509</f>
        <v>4.2663900487087523E-7</v>
      </c>
      <c r="CM285" s="318">
        <f>+'1次効果'!CM509</f>
        <v>2.0212172763044644E-7</v>
      </c>
      <c r="CN285" s="318">
        <f>+'1次効果'!CN509</f>
        <v>5.3593073260765002E-7</v>
      </c>
      <c r="CO285" s="318">
        <f>+'1次効果'!CO509</f>
        <v>1.9152142489296062E-7</v>
      </c>
      <c r="CP285" s="318">
        <f>+'1次効果'!CP509</f>
        <v>6.2331615375565521E-7</v>
      </c>
      <c r="CQ285" s="318">
        <f>+'1次効果'!CQ509</f>
        <v>1.6896815250260733E-7</v>
      </c>
      <c r="CR285" s="318">
        <f>+'1次効果'!CR509</f>
        <v>3.5039139270100544E-7</v>
      </c>
      <c r="CS285" s="318">
        <f>+'1次効果'!CS509</f>
        <v>2.4670201006113714E-7</v>
      </c>
      <c r="CT285" s="318">
        <f>+'1次効果'!CT509</f>
        <v>1.7095223019139455E-7</v>
      </c>
      <c r="CU285" s="318">
        <f>+'1次効果'!CU509</f>
        <v>2.7223275003981618E-7</v>
      </c>
      <c r="CV285" s="318">
        <f>+'1次効果'!CV509</f>
        <v>3.651202018511974E-6</v>
      </c>
      <c r="CW285" s="318">
        <f>+'1次効果'!CW509</f>
        <v>9.3244732090573485E-7</v>
      </c>
      <c r="CX285" s="318">
        <f>+'1次効果'!CX509</f>
        <v>3.3867876556060876E-5</v>
      </c>
      <c r="CY285" s="318">
        <f>+'1次効果'!CY509</f>
        <v>1.7663411275482955E-7</v>
      </c>
      <c r="CZ285" s="318">
        <f>+'1次効果'!CZ509</f>
        <v>3.3229048927327675E-7</v>
      </c>
      <c r="DA285" s="318">
        <f>+'1次効果'!DA509</f>
        <v>2.3350117290091066E-7</v>
      </c>
      <c r="DB285" s="318">
        <f>+'1次効果'!DB509</f>
        <v>2.5811905029133336E-7</v>
      </c>
      <c r="DC285" s="319">
        <f>+'1次効果'!DC509</f>
        <v>3.0848312237856805E-7</v>
      </c>
      <c r="DD285" s="319">
        <f>+'1次効果'!DD509</f>
        <v>2.2574566138140316E-7</v>
      </c>
      <c r="DE285" s="319">
        <f>+'1次効果'!DE509</f>
        <v>8.8348058007369838E-8</v>
      </c>
      <c r="DF285" s="320">
        <f>+'1次効果'!DF509</f>
        <v>8.3656136729187009E-7</v>
      </c>
      <c r="DH285" s="340"/>
      <c r="DI285" s="331"/>
      <c r="DJ285" s="339"/>
      <c r="DK285" s="331"/>
      <c r="DL285" s="340"/>
      <c r="DM285" s="331"/>
      <c r="DN285" s="339"/>
      <c r="DO285" s="331"/>
      <c r="DP285" s="340"/>
    </row>
    <row r="286" spans="2:120" s="158" customFormat="1">
      <c r="B286" s="380" t="s">
        <v>368</v>
      </c>
      <c r="C286" s="417" t="s">
        <v>448</v>
      </c>
      <c r="D286" s="316">
        <f>+'1次効果'!D510</f>
        <v>0</v>
      </c>
      <c r="E286" s="318">
        <f>+'1次効果'!E510</f>
        <v>0</v>
      </c>
      <c r="F286" s="318">
        <f>+'1次効果'!F510</f>
        <v>0</v>
      </c>
      <c r="G286" s="318">
        <f>+'1次効果'!G510</f>
        <v>0</v>
      </c>
      <c r="H286" s="318">
        <f>+'1次効果'!H510</f>
        <v>0</v>
      </c>
      <c r="I286" s="318">
        <f>+'1次効果'!I510</f>
        <v>0</v>
      </c>
      <c r="J286" s="318">
        <f>+'1次効果'!J510</f>
        <v>0</v>
      </c>
      <c r="K286" s="318">
        <f>+'1次効果'!K510</f>
        <v>0</v>
      </c>
      <c r="L286" s="318">
        <f>+'1次効果'!L510</f>
        <v>0</v>
      </c>
      <c r="M286" s="318">
        <f>+'1次効果'!M510</f>
        <v>0</v>
      </c>
      <c r="N286" s="318">
        <f>+'1次効果'!N510</f>
        <v>0</v>
      </c>
      <c r="O286" s="318">
        <f>+'1次効果'!O510</f>
        <v>0</v>
      </c>
      <c r="P286" s="318">
        <f>+'1次効果'!P510</f>
        <v>0</v>
      </c>
      <c r="Q286" s="318">
        <f>+'1次効果'!Q510</f>
        <v>0</v>
      </c>
      <c r="R286" s="318">
        <f>+'1次効果'!R510</f>
        <v>0</v>
      </c>
      <c r="S286" s="318">
        <f>+'1次効果'!S510</f>
        <v>0</v>
      </c>
      <c r="T286" s="318">
        <f>+'1次効果'!T510</f>
        <v>0</v>
      </c>
      <c r="U286" s="318">
        <f>+'1次効果'!U510</f>
        <v>0</v>
      </c>
      <c r="V286" s="318">
        <f>+'1次効果'!V510</f>
        <v>0</v>
      </c>
      <c r="W286" s="318">
        <f>+'1次効果'!W510</f>
        <v>0</v>
      </c>
      <c r="X286" s="318">
        <f>+'1次効果'!X510</f>
        <v>0</v>
      </c>
      <c r="Y286" s="318">
        <f>+'1次効果'!Y510</f>
        <v>0</v>
      </c>
      <c r="Z286" s="318">
        <f>+'1次効果'!Z510</f>
        <v>0</v>
      </c>
      <c r="AA286" s="318">
        <f>+'1次効果'!AA510</f>
        <v>0</v>
      </c>
      <c r="AB286" s="318">
        <f>+'1次効果'!AB510</f>
        <v>0</v>
      </c>
      <c r="AC286" s="318">
        <f>+'1次効果'!AC510</f>
        <v>0</v>
      </c>
      <c r="AD286" s="318">
        <f>+'1次効果'!AD510</f>
        <v>0</v>
      </c>
      <c r="AE286" s="318">
        <f>+'1次効果'!AE510</f>
        <v>0</v>
      </c>
      <c r="AF286" s="318">
        <f>+'1次効果'!AF510</f>
        <v>0</v>
      </c>
      <c r="AG286" s="318">
        <f>+'1次効果'!AG510</f>
        <v>0</v>
      </c>
      <c r="AH286" s="318">
        <f>+'1次効果'!AH510</f>
        <v>0</v>
      </c>
      <c r="AI286" s="318">
        <f>+'1次効果'!AI510</f>
        <v>0</v>
      </c>
      <c r="AJ286" s="318">
        <f>+'1次効果'!AJ510</f>
        <v>0</v>
      </c>
      <c r="AK286" s="318">
        <f>+'1次効果'!AK510</f>
        <v>0</v>
      </c>
      <c r="AL286" s="318">
        <f>+'1次効果'!AL510</f>
        <v>0</v>
      </c>
      <c r="AM286" s="318">
        <f>+'1次効果'!AM510</f>
        <v>0</v>
      </c>
      <c r="AN286" s="318">
        <f>+'1次効果'!AN510</f>
        <v>0</v>
      </c>
      <c r="AO286" s="318">
        <f>+'1次効果'!AO510</f>
        <v>0</v>
      </c>
      <c r="AP286" s="318">
        <f>+'1次効果'!AP510</f>
        <v>0</v>
      </c>
      <c r="AQ286" s="318">
        <f>+'1次効果'!AQ510</f>
        <v>0</v>
      </c>
      <c r="AR286" s="318">
        <f>+'1次効果'!AR510</f>
        <v>0</v>
      </c>
      <c r="AS286" s="318">
        <f>+'1次効果'!AS510</f>
        <v>0</v>
      </c>
      <c r="AT286" s="318">
        <f>+'1次効果'!AT510</f>
        <v>0</v>
      </c>
      <c r="AU286" s="318">
        <f>+'1次効果'!AU510</f>
        <v>0</v>
      </c>
      <c r="AV286" s="318">
        <f>+'1次効果'!AV510</f>
        <v>0</v>
      </c>
      <c r="AW286" s="318">
        <f>+'1次効果'!AW510</f>
        <v>0</v>
      </c>
      <c r="AX286" s="318">
        <f>+'1次効果'!AX510</f>
        <v>0</v>
      </c>
      <c r="AY286" s="318">
        <f>+'1次効果'!AY510</f>
        <v>0</v>
      </c>
      <c r="AZ286" s="318">
        <f>+'1次効果'!AZ510</f>
        <v>0</v>
      </c>
      <c r="BA286" s="318">
        <f>+'1次効果'!BA510</f>
        <v>0</v>
      </c>
      <c r="BB286" s="318">
        <f>+'1次効果'!BB510</f>
        <v>0</v>
      </c>
      <c r="BC286" s="318">
        <f>+'1次効果'!BC510</f>
        <v>0</v>
      </c>
      <c r="BD286" s="318">
        <f>+'1次効果'!BD510</f>
        <v>0</v>
      </c>
      <c r="BE286" s="318">
        <f>+'1次効果'!BE510</f>
        <v>0</v>
      </c>
      <c r="BF286" s="318">
        <f>+'1次効果'!BF510</f>
        <v>0</v>
      </c>
      <c r="BG286" s="318">
        <f>+'1次効果'!BG510</f>
        <v>1</v>
      </c>
      <c r="BH286" s="318">
        <f>+'1次効果'!BH510</f>
        <v>0</v>
      </c>
      <c r="BI286" s="318">
        <f>+'1次効果'!BI510</f>
        <v>0</v>
      </c>
      <c r="BJ286" s="318">
        <f>+'1次効果'!BJ510</f>
        <v>0</v>
      </c>
      <c r="BK286" s="318">
        <f>+'1次効果'!BK510</f>
        <v>0</v>
      </c>
      <c r="BL286" s="318">
        <f>+'1次効果'!BL510</f>
        <v>0</v>
      </c>
      <c r="BM286" s="318">
        <f>+'1次効果'!BM510</f>
        <v>0</v>
      </c>
      <c r="BN286" s="318">
        <f>+'1次効果'!BN510</f>
        <v>0</v>
      </c>
      <c r="BO286" s="318">
        <f>+'1次効果'!BO510</f>
        <v>0</v>
      </c>
      <c r="BP286" s="318">
        <f>+'1次効果'!BP510</f>
        <v>0</v>
      </c>
      <c r="BQ286" s="318">
        <f>+'1次効果'!BQ510</f>
        <v>0</v>
      </c>
      <c r="BR286" s="318">
        <f>+'1次効果'!BR510</f>
        <v>0</v>
      </c>
      <c r="BS286" s="318">
        <f>+'1次効果'!BS510</f>
        <v>0</v>
      </c>
      <c r="BT286" s="318">
        <f>+'1次効果'!BT510</f>
        <v>0</v>
      </c>
      <c r="BU286" s="318">
        <f>+'1次効果'!BU510</f>
        <v>0</v>
      </c>
      <c r="BV286" s="318">
        <f>+'1次効果'!BV510</f>
        <v>0</v>
      </c>
      <c r="BW286" s="318">
        <f>+'1次効果'!BW510</f>
        <v>0</v>
      </c>
      <c r="BX286" s="318">
        <f>+'1次効果'!BX510</f>
        <v>0</v>
      </c>
      <c r="BY286" s="318">
        <f>+'1次効果'!BY510</f>
        <v>0</v>
      </c>
      <c r="BZ286" s="318">
        <f>+'1次効果'!BZ510</f>
        <v>0</v>
      </c>
      <c r="CA286" s="318">
        <f>+'1次効果'!CA510</f>
        <v>0</v>
      </c>
      <c r="CB286" s="318">
        <f>+'1次効果'!CB510</f>
        <v>0</v>
      </c>
      <c r="CC286" s="318">
        <f>+'1次効果'!CC510</f>
        <v>0</v>
      </c>
      <c r="CD286" s="318">
        <f>+'1次効果'!CD510</f>
        <v>0</v>
      </c>
      <c r="CE286" s="318">
        <f>+'1次効果'!CE510</f>
        <v>0</v>
      </c>
      <c r="CF286" s="318">
        <f>+'1次効果'!CF510</f>
        <v>0</v>
      </c>
      <c r="CG286" s="318">
        <f>+'1次効果'!CG510</f>
        <v>0</v>
      </c>
      <c r="CH286" s="318">
        <f>+'1次効果'!CH510</f>
        <v>0</v>
      </c>
      <c r="CI286" s="318">
        <f>+'1次効果'!CI510</f>
        <v>0</v>
      </c>
      <c r="CJ286" s="318">
        <f>+'1次効果'!CJ510</f>
        <v>0</v>
      </c>
      <c r="CK286" s="318">
        <f>+'1次効果'!CK510</f>
        <v>0</v>
      </c>
      <c r="CL286" s="318">
        <f>+'1次効果'!CL510</f>
        <v>0</v>
      </c>
      <c r="CM286" s="318">
        <f>+'1次効果'!CM510</f>
        <v>0</v>
      </c>
      <c r="CN286" s="318">
        <f>+'1次効果'!CN510</f>
        <v>0</v>
      </c>
      <c r="CO286" s="318">
        <f>+'1次効果'!CO510</f>
        <v>0</v>
      </c>
      <c r="CP286" s="318">
        <f>+'1次効果'!CP510</f>
        <v>0</v>
      </c>
      <c r="CQ286" s="318">
        <f>+'1次効果'!CQ510</f>
        <v>0</v>
      </c>
      <c r="CR286" s="318">
        <f>+'1次効果'!CR510</f>
        <v>0</v>
      </c>
      <c r="CS286" s="318">
        <f>+'1次効果'!CS510</f>
        <v>0</v>
      </c>
      <c r="CT286" s="318">
        <f>+'1次効果'!CT510</f>
        <v>0</v>
      </c>
      <c r="CU286" s="318">
        <f>+'1次効果'!CU510</f>
        <v>0</v>
      </c>
      <c r="CV286" s="318">
        <f>+'1次効果'!CV510</f>
        <v>0</v>
      </c>
      <c r="CW286" s="318">
        <f>+'1次効果'!CW510</f>
        <v>0</v>
      </c>
      <c r="CX286" s="318">
        <f>+'1次効果'!CX510</f>
        <v>0</v>
      </c>
      <c r="CY286" s="318">
        <f>+'1次効果'!CY510</f>
        <v>0</v>
      </c>
      <c r="CZ286" s="318">
        <f>+'1次効果'!CZ510</f>
        <v>0</v>
      </c>
      <c r="DA286" s="318">
        <f>+'1次効果'!DA510</f>
        <v>0</v>
      </c>
      <c r="DB286" s="318">
        <f>+'1次効果'!DB510</f>
        <v>0</v>
      </c>
      <c r="DC286" s="319">
        <f>+'1次効果'!DC510</f>
        <v>0</v>
      </c>
      <c r="DD286" s="319">
        <f>+'1次効果'!DD510</f>
        <v>0</v>
      </c>
      <c r="DE286" s="319">
        <f>+'1次効果'!DE510</f>
        <v>0</v>
      </c>
      <c r="DF286" s="320">
        <f>+'1次効果'!DF510</f>
        <v>0</v>
      </c>
      <c r="DH286" s="340"/>
      <c r="DI286" s="331"/>
      <c r="DJ286" s="339"/>
      <c r="DK286" s="331"/>
      <c r="DL286" s="340"/>
      <c r="DM286" s="331"/>
      <c r="DN286" s="339"/>
      <c r="DO286" s="331"/>
      <c r="DP286" s="340"/>
    </row>
    <row r="287" spans="2:120" s="158" customFormat="1">
      <c r="B287" s="380" t="s">
        <v>369</v>
      </c>
      <c r="C287" s="417" t="s">
        <v>449</v>
      </c>
      <c r="D287" s="316">
        <f>+'1次効果'!D511</f>
        <v>2.3840937813991478E-5</v>
      </c>
      <c r="E287" s="318">
        <f>+'1次効果'!E511</f>
        <v>1.5254144750472596E-5</v>
      </c>
      <c r="F287" s="318">
        <f>+'1次効果'!F511</f>
        <v>3.1301914532231469E-5</v>
      </c>
      <c r="G287" s="318">
        <f>+'1次効果'!G511</f>
        <v>3.354389215553917E-5</v>
      </c>
      <c r="H287" s="318">
        <f>+'1次効果'!H511</f>
        <v>9.3103969882041785E-6</v>
      </c>
      <c r="I287" s="318">
        <f>+'1次効果'!I511</f>
        <v>0</v>
      </c>
      <c r="J287" s="318">
        <f>+'1次効果'!J511</f>
        <v>0</v>
      </c>
      <c r="K287" s="318">
        <f>+'1次効果'!K511</f>
        <v>1.022893213242611E-4</v>
      </c>
      <c r="L287" s="318">
        <f>+'1次効果'!L511</f>
        <v>1.1485328319581773E-5</v>
      </c>
      <c r="M287" s="318">
        <f>+'1次効果'!M511</f>
        <v>7.2044853808326606E-6</v>
      </c>
      <c r="N287" s="318">
        <f>+'1次効果'!N511</f>
        <v>8.573716400601672E-6</v>
      </c>
      <c r="O287" s="318">
        <f>+'1次効果'!O511</f>
        <v>0</v>
      </c>
      <c r="P287" s="318">
        <f>+'1次効果'!P511</f>
        <v>1.4778471015838742E-5</v>
      </c>
      <c r="Q287" s="318">
        <f>+'1次効果'!Q511</f>
        <v>9.6369780608294314E-6</v>
      </c>
      <c r="R287" s="318">
        <f>+'1次効果'!R511</f>
        <v>2.7268212611965543E-5</v>
      </c>
      <c r="S287" s="318">
        <f>+'1次効果'!S511</f>
        <v>8.9542140751412649E-6</v>
      </c>
      <c r="T287" s="318">
        <f>+'1次効果'!T511</f>
        <v>1.748538342528759E-5</v>
      </c>
      <c r="U287" s="318">
        <f>+'1次効果'!U511</f>
        <v>7.6140323085562035E-6</v>
      </c>
      <c r="V287" s="318">
        <f>+'1次効果'!V511</f>
        <v>9.1819166139352346E-6</v>
      </c>
      <c r="W287" s="318">
        <f>+'1次効果'!W511</f>
        <v>1.6644487295505232E-5</v>
      </c>
      <c r="X287" s="318">
        <f>+'1次効果'!X511</f>
        <v>3.1065174912637124E-5</v>
      </c>
      <c r="Y287" s="318">
        <f>+'1次効果'!Y511</f>
        <v>6.4148980789648614E-6</v>
      </c>
      <c r="Z287" s="318">
        <f>+'1次効果'!Z511</f>
        <v>2.4294757072301752E-5</v>
      </c>
      <c r="AA287" s="318">
        <f>+'1次効果'!AA511</f>
        <v>1.2278857524285255E-5</v>
      </c>
      <c r="AB287" s="318">
        <f>+'1次効果'!AB511</f>
        <v>1.7820544221392183E-5</v>
      </c>
      <c r="AC287" s="318">
        <f>+'1次効果'!AC511</f>
        <v>1.0928623427179498E-5</v>
      </c>
      <c r="AD287" s="318">
        <f>+'1次効果'!AD511</f>
        <v>1.1423045917970114E-5</v>
      </c>
      <c r="AE287" s="318">
        <f>+'1次効果'!AE511</f>
        <v>2.318934432553702E-6</v>
      </c>
      <c r="AF287" s="318">
        <f>+'1次効果'!AF511</f>
        <v>2.227499033088252E-5</v>
      </c>
      <c r="AG287" s="318">
        <f>+'1次効果'!AG511</f>
        <v>1.3935042963671355E-5</v>
      </c>
      <c r="AH287" s="318">
        <f>+'1次効果'!AH511</f>
        <v>1.6933717753518945E-5</v>
      </c>
      <c r="AI287" s="318">
        <f>+'1次効果'!AI511</f>
        <v>6.7187114788887977E-6</v>
      </c>
      <c r="AJ287" s="318">
        <f>+'1次効果'!AJ511</f>
        <v>1.5635231878144769E-5</v>
      </c>
      <c r="AK287" s="318">
        <f>+'1次効果'!AK511</f>
        <v>3.2381372373600068E-5</v>
      </c>
      <c r="AL287" s="318">
        <f>+'1次効果'!AL511</f>
        <v>1.8788097160904306E-5</v>
      </c>
      <c r="AM287" s="318">
        <f>+'1次効果'!AM511</f>
        <v>2.9115129611473248E-5</v>
      </c>
      <c r="AN287" s="318">
        <f>+'1次効果'!AN511</f>
        <v>0</v>
      </c>
      <c r="AO287" s="318">
        <f>+'1次効果'!AO511</f>
        <v>6.3611574152894366E-6</v>
      </c>
      <c r="AP287" s="318">
        <f>+'1次効果'!AP511</f>
        <v>1.7160948559183923E-5</v>
      </c>
      <c r="AQ287" s="318">
        <f>+'1次効果'!AQ511</f>
        <v>4.7896469279233315E-6</v>
      </c>
      <c r="AR287" s="318">
        <f>+'1次効果'!AR511</f>
        <v>8.5687787021581614E-6</v>
      </c>
      <c r="AS287" s="318">
        <f>+'1次効果'!AS511</f>
        <v>9.9758287784158096E-6</v>
      </c>
      <c r="AT287" s="318">
        <f>+'1次効果'!AT511</f>
        <v>1.5705006552973163E-5</v>
      </c>
      <c r="AU287" s="318">
        <f>+'1次効果'!AU511</f>
        <v>1.4662862506576437E-5</v>
      </c>
      <c r="AV287" s="318">
        <f>+'1次効果'!AV511</f>
        <v>1.3958442613540531E-5</v>
      </c>
      <c r="AW287" s="318">
        <f>+'1次効果'!AW511</f>
        <v>1.0858823785747745E-5</v>
      </c>
      <c r="AX287" s="318">
        <f>+'1次効果'!AX511</f>
        <v>1.8773793175999237E-5</v>
      </c>
      <c r="AY287" s="318">
        <f>+'1次効果'!AY511</f>
        <v>2.2052951395873435E-5</v>
      </c>
      <c r="AZ287" s="318">
        <f>+'1次効果'!AZ511</f>
        <v>1.4761197126891812E-5</v>
      </c>
      <c r="BA287" s="318">
        <f>+'1次効果'!BA511</f>
        <v>1.0990379240576859E-5</v>
      </c>
      <c r="BB287" s="318">
        <f>+'1次効果'!BB511</f>
        <v>7.1719272780218127E-6</v>
      </c>
      <c r="BC287" s="318">
        <f>+'1次効果'!BC511</f>
        <v>1.3740199183226698E-5</v>
      </c>
      <c r="BD287" s="318">
        <f>+'1次効果'!BD511</f>
        <v>1.0219035446931699E-5</v>
      </c>
      <c r="BE287" s="318">
        <f>+'1次効果'!BE511</f>
        <v>5.2407537468695255E-6</v>
      </c>
      <c r="BF287" s="318">
        <f>+'1次効果'!BF511</f>
        <v>9.7846537945006663E-6</v>
      </c>
      <c r="BG287" s="318">
        <f>+'1次効果'!BG511</f>
        <v>6.9561718543119666E-6</v>
      </c>
      <c r="BH287" s="318">
        <f>+'1次効果'!BH511</f>
        <v>1.0202496220529098</v>
      </c>
      <c r="BI287" s="318">
        <f>+'1次効果'!BI511</f>
        <v>8.8836886921790562E-6</v>
      </c>
      <c r="BJ287" s="318">
        <f>+'1次効果'!BJ511</f>
        <v>4.5874402463938729E-6</v>
      </c>
      <c r="BK287" s="318">
        <f>+'1次効果'!BK511</f>
        <v>8.1412889245919273E-6</v>
      </c>
      <c r="BL287" s="318">
        <f>+'1次効果'!BL511</f>
        <v>1.5115501432625646E-5</v>
      </c>
      <c r="BM287" s="318">
        <f>+'1次効果'!BM511</f>
        <v>1.8250922025539301E-6</v>
      </c>
      <c r="BN287" s="318">
        <f>+'1次効果'!BN511</f>
        <v>9.4296590284143013E-6</v>
      </c>
      <c r="BO287" s="318">
        <f>+'1次効果'!BO511</f>
        <v>1.9307921263175786E-5</v>
      </c>
      <c r="BP287" s="318">
        <f>+'1次効果'!BP511</f>
        <v>1.7085291650264015E-5</v>
      </c>
      <c r="BQ287" s="318">
        <f>+'1次効果'!BQ511</f>
        <v>1.894435270795051E-5</v>
      </c>
      <c r="BR287" s="318">
        <f>+'1次効果'!BR511</f>
        <v>5.685304334792456E-5</v>
      </c>
      <c r="BS287" s="318">
        <f>+'1次効果'!BS511</f>
        <v>6.0703207333905379E-6</v>
      </c>
      <c r="BT287" s="318">
        <f>+'1次効果'!BT511</f>
        <v>2.759611442244785E-5</v>
      </c>
      <c r="BU287" s="318">
        <f>+'1次効果'!BU511</f>
        <v>1.6765628114792637E-5</v>
      </c>
      <c r="BV287" s="318">
        <f>+'1次効果'!BV511</f>
        <v>7.9474913478065479E-6</v>
      </c>
      <c r="BW287" s="318">
        <f>+'1次効果'!BW511</f>
        <v>6.3354165132972065E-6</v>
      </c>
      <c r="BX287" s="318">
        <f>+'1次効果'!BX511</f>
        <v>1.3932238021948862E-6</v>
      </c>
      <c r="BY287" s="318">
        <f>+'1次効果'!BY511</f>
        <v>8.2204052675654238E-7</v>
      </c>
      <c r="BZ287" s="318">
        <f>+'1次効果'!BZ511</f>
        <v>1.1951953593432423E-6</v>
      </c>
      <c r="CA287" s="318">
        <f>+'1次効果'!CA511</f>
        <v>7.1848220094055974E-6</v>
      </c>
      <c r="CB287" s="318">
        <f>+'1次効果'!CB511</f>
        <v>2.8468833750483847E-5</v>
      </c>
      <c r="CC287" s="318">
        <f>+'1次効果'!CC511</f>
        <v>3.5853967653487548E-6</v>
      </c>
      <c r="CD287" s="318">
        <f>+'1次効果'!CD511</f>
        <v>2.0097284094344028E-5</v>
      </c>
      <c r="CE287" s="318">
        <f>+'1次効果'!CE511</f>
        <v>1.4842043109652332E-5</v>
      </c>
      <c r="CF287" s="318">
        <f>+'1次効果'!CF511</f>
        <v>1.321992505094136E-5</v>
      </c>
      <c r="CG287" s="318">
        <f>+'1次効果'!CG511</f>
        <v>4.1034037438728972E-6</v>
      </c>
      <c r="CH287" s="318">
        <f>+'1次効果'!CH511</f>
        <v>4.7562037056714283E-6</v>
      </c>
      <c r="CI287" s="318">
        <f>+'1次効果'!CI511</f>
        <v>8.4413411845542258E-6</v>
      </c>
      <c r="CJ287" s="318">
        <f>+'1次効果'!CJ511</f>
        <v>2.2389181693377654E-5</v>
      </c>
      <c r="CK287" s="318">
        <f>+'1次効果'!CK511</f>
        <v>2.1232983441291607E-5</v>
      </c>
      <c r="CL287" s="318">
        <f>+'1次効果'!CL511</f>
        <v>1.2133811050221572E-5</v>
      </c>
      <c r="CM287" s="318">
        <f>+'1次効果'!CM511</f>
        <v>6.9668516468436985E-6</v>
      </c>
      <c r="CN287" s="318">
        <f>+'1次効果'!CN511</f>
        <v>8.6535429512710958E-5</v>
      </c>
      <c r="CO287" s="318">
        <f>+'1次効果'!CO511</f>
        <v>7.0306772121501148E-6</v>
      </c>
      <c r="CP287" s="318">
        <f>+'1次効果'!CP511</f>
        <v>2.1976667438695828E-5</v>
      </c>
      <c r="CQ287" s="318">
        <f>+'1次効果'!CQ511</f>
        <v>5.9618061800267927E-6</v>
      </c>
      <c r="CR287" s="318">
        <f>+'1次効果'!CR511</f>
        <v>1.260341573094452E-5</v>
      </c>
      <c r="CS287" s="318">
        <f>+'1次効果'!CS511</f>
        <v>8.6801162769739484E-6</v>
      </c>
      <c r="CT287" s="318">
        <f>+'1次効果'!CT511</f>
        <v>6.124647752576927E-6</v>
      </c>
      <c r="CU287" s="318">
        <f>+'1次効果'!CU511</f>
        <v>9.4568805705062119E-6</v>
      </c>
      <c r="CV287" s="318">
        <f>+'1次効果'!CV511</f>
        <v>1.3078676158228544E-4</v>
      </c>
      <c r="CW287" s="318">
        <f>+'1次効果'!CW511</f>
        <v>1.0696505564440061E-5</v>
      </c>
      <c r="CX287" s="318">
        <f>+'1次効果'!CX511</f>
        <v>1.2135144996528878E-3</v>
      </c>
      <c r="CY287" s="318">
        <f>+'1次効果'!CY511</f>
        <v>6.2888890930184215E-6</v>
      </c>
      <c r="CZ287" s="318">
        <f>+'1次効果'!CZ511</f>
        <v>1.1677917897390662E-5</v>
      </c>
      <c r="DA287" s="318">
        <f>+'1次効果'!DA511</f>
        <v>7.7200088873009402E-6</v>
      </c>
      <c r="DB287" s="318">
        <f>+'1次効果'!DB511</f>
        <v>8.8784938482090938E-6</v>
      </c>
      <c r="DC287" s="319">
        <f>+'1次効果'!DC511</f>
        <v>1.0880808687828469E-5</v>
      </c>
      <c r="DD287" s="319">
        <f>+'1次効果'!DD511</f>
        <v>8.0135928176092457E-6</v>
      </c>
      <c r="DE287" s="319">
        <f>+'1次効果'!DE511</f>
        <v>3.1501750355413266E-6</v>
      </c>
      <c r="DF287" s="320">
        <f>+'1次効果'!DF511</f>
        <v>4.4545707927092023E-5</v>
      </c>
      <c r="DH287" s="340"/>
      <c r="DI287" s="331"/>
      <c r="DJ287" s="339"/>
      <c r="DK287" s="331"/>
      <c r="DL287" s="340"/>
      <c r="DM287" s="331"/>
      <c r="DN287" s="339"/>
      <c r="DO287" s="331"/>
      <c r="DP287" s="340"/>
    </row>
    <row r="288" spans="2:120" s="158" customFormat="1">
      <c r="B288" s="380" t="s">
        <v>370</v>
      </c>
      <c r="C288" s="417" t="s">
        <v>427</v>
      </c>
      <c r="D288" s="316">
        <f>+'1次効果'!D512</f>
        <v>1.173400772344423E-3</v>
      </c>
      <c r="E288" s="318">
        <f>+'1次効果'!E512</f>
        <v>7.4546537531308145E-4</v>
      </c>
      <c r="F288" s="318">
        <f>+'1次効果'!F512</f>
        <v>1.5369404555169279E-3</v>
      </c>
      <c r="G288" s="318">
        <f>+'1次効果'!G512</f>
        <v>1.653917949165697E-3</v>
      </c>
      <c r="H288" s="318">
        <f>+'1次効果'!H512</f>
        <v>4.5099985325596273E-4</v>
      </c>
      <c r="I288" s="318">
        <f>+'1次効果'!I512</f>
        <v>0</v>
      </c>
      <c r="J288" s="318">
        <f>+'1次効果'!J512</f>
        <v>0</v>
      </c>
      <c r="K288" s="318">
        <f>+'1次効果'!K512</f>
        <v>5.1018690918762464E-3</v>
      </c>
      <c r="L288" s="318">
        <f>+'1次効果'!L512</f>
        <v>5.6656344867526129E-4</v>
      </c>
      <c r="M288" s="318">
        <f>+'1次効果'!M512</f>
        <v>3.5401211731487012E-4</v>
      </c>
      <c r="N288" s="318">
        <f>+'1次効果'!N512</f>
        <v>4.2303650495885712E-4</v>
      </c>
      <c r="O288" s="318">
        <f>+'1次効果'!O512</f>
        <v>0</v>
      </c>
      <c r="P288" s="318">
        <f>+'1次効果'!P512</f>
        <v>7.3011374105105397E-4</v>
      </c>
      <c r="Q288" s="318">
        <f>+'1次効果'!Q512</f>
        <v>4.7501338952506302E-4</v>
      </c>
      <c r="R288" s="318">
        <f>+'1次効果'!R512</f>
        <v>1.3449348470986333E-3</v>
      </c>
      <c r="S288" s="318">
        <f>+'1次効果'!S512</f>
        <v>4.4247297359477605E-4</v>
      </c>
      <c r="T288" s="318">
        <f>+'1次効果'!T512</f>
        <v>8.6476232718176317E-4</v>
      </c>
      <c r="U288" s="318">
        <f>+'1次効果'!U512</f>
        <v>3.7522131323367171E-4</v>
      </c>
      <c r="V288" s="318">
        <f>+'1次効果'!V512</f>
        <v>4.5371790457431928E-4</v>
      </c>
      <c r="W288" s="318">
        <f>+'1次効果'!W512</f>
        <v>8.2444807278942052E-4</v>
      </c>
      <c r="X288" s="318">
        <f>+'1次効果'!X512</f>
        <v>1.5371990761811442E-3</v>
      </c>
      <c r="Y288" s="318">
        <f>+'1次効果'!Y512</f>
        <v>3.1768356735056245E-4</v>
      </c>
      <c r="Z288" s="318">
        <f>+'1次効果'!Z512</f>
        <v>1.2034647579618495E-3</v>
      </c>
      <c r="AA288" s="318">
        <f>+'1次効果'!AA512</f>
        <v>6.0755935221962849E-4</v>
      </c>
      <c r="AB288" s="318">
        <f>+'1次効果'!AB512</f>
        <v>8.811964763914069E-4</v>
      </c>
      <c r="AC288" s="318">
        <f>+'1次効果'!AC512</f>
        <v>5.3989241150648344E-4</v>
      </c>
      <c r="AD288" s="318">
        <f>+'1次効果'!AD512</f>
        <v>5.6448812169258855E-4</v>
      </c>
      <c r="AE288" s="318">
        <f>+'1次効果'!AE512</f>
        <v>1.1467639156289429E-4</v>
      </c>
      <c r="AF288" s="318">
        <f>+'1次効果'!AF512</f>
        <v>1.0915240929806141E-3</v>
      </c>
      <c r="AG288" s="318">
        <f>+'1次効果'!AG512</f>
        <v>6.89518857068599E-4</v>
      </c>
      <c r="AH288" s="318">
        <f>+'1次効果'!AH512</f>
        <v>8.3501219326728173E-4</v>
      </c>
      <c r="AI288" s="318">
        <f>+'1次効果'!AI512</f>
        <v>3.2245045789674727E-4</v>
      </c>
      <c r="AJ288" s="318">
        <f>+'1次効果'!AJ512</f>
        <v>7.6622569988256623E-4</v>
      </c>
      <c r="AK288" s="318">
        <f>+'1次効果'!AK512</f>
        <v>1.6003542684111147E-3</v>
      </c>
      <c r="AL288" s="318">
        <f>+'1次効果'!AL512</f>
        <v>9.2250328230572196E-4</v>
      </c>
      <c r="AM288" s="318">
        <f>+'1次効果'!AM512</f>
        <v>1.4339961144990273E-3</v>
      </c>
      <c r="AN288" s="318">
        <f>+'1次効果'!AN512</f>
        <v>0</v>
      </c>
      <c r="AO288" s="318">
        <f>+'1次効果'!AO512</f>
        <v>3.140366573914379E-4</v>
      </c>
      <c r="AP288" s="318">
        <f>+'1次効果'!AP512</f>
        <v>8.4462275253166009E-4</v>
      </c>
      <c r="AQ288" s="318">
        <f>+'1次効果'!AQ512</f>
        <v>2.3383577346823897E-4</v>
      </c>
      <c r="AR288" s="318">
        <f>+'1次効果'!AR512</f>
        <v>4.2248766532595962E-4</v>
      </c>
      <c r="AS288" s="318">
        <f>+'1次効果'!AS512</f>
        <v>4.857641283975398E-4</v>
      </c>
      <c r="AT288" s="318">
        <f>+'1次効果'!AT512</f>
        <v>7.7668997036364794E-4</v>
      </c>
      <c r="AU288" s="318">
        <f>+'1次効果'!AU512</f>
        <v>7.2304261715147458E-4</v>
      </c>
      <c r="AV288" s="318">
        <f>+'1次効果'!AV512</f>
        <v>6.8458852302421907E-4</v>
      </c>
      <c r="AW288" s="318">
        <f>+'1次効果'!AW512</f>
        <v>6.617915729307906E-4</v>
      </c>
      <c r="AX288" s="318">
        <f>+'1次効果'!AX512</f>
        <v>9.2512767212206361E-4</v>
      </c>
      <c r="AY288" s="318">
        <f>+'1次効果'!AY512</f>
        <v>1.0921347720826812E-3</v>
      </c>
      <c r="AZ288" s="318">
        <f>+'1次効果'!AZ512</f>
        <v>7.3050510481838206E-4</v>
      </c>
      <c r="BA288" s="318">
        <f>+'1次効果'!BA512</f>
        <v>5.3784160976524345E-4</v>
      </c>
      <c r="BB288" s="318">
        <f>+'1次効果'!BB512</f>
        <v>3.5249419894320844E-4</v>
      </c>
      <c r="BC288" s="318">
        <f>+'1次効果'!BC512</f>
        <v>6.7901399463876156E-4</v>
      </c>
      <c r="BD288" s="318">
        <f>+'1次効果'!BD512</f>
        <v>4.9950988168478386E-4</v>
      </c>
      <c r="BE288" s="318">
        <f>+'1次効果'!BE512</f>
        <v>2.5765176779352799E-4</v>
      </c>
      <c r="BF288" s="318">
        <f>+'1次効果'!BF512</f>
        <v>4.8382512587390354E-4</v>
      </c>
      <c r="BG288" s="318">
        <f>+'1次効果'!BG512</f>
        <v>0.23348705421715216</v>
      </c>
      <c r="BH288" s="318">
        <f>+'1次効果'!BH512</f>
        <v>0.27269988631944025</v>
      </c>
      <c r="BI288" s="318">
        <f>+'1次効果'!BI512</f>
        <v>1.1964182137611625</v>
      </c>
      <c r="BJ288" s="318">
        <f>+'1次効果'!BJ512</f>
        <v>2.2116030171556183E-4</v>
      </c>
      <c r="BK288" s="318">
        <f>+'1次効果'!BK512</f>
        <v>2.5700578453495604E-2</v>
      </c>
      <c r="BL288" s="318">
        <f>+'1次効果'!BL512</f>
        <v>7.4752175529391022E-4</v>
      </c>
      <c r="BM288" s="318">
        <f>+'1次効果'!BM512</f>
        <v>9.0746209480890332E-5</v>
      </c>
      <c r="BN288" s="318">
        <f>+'1次効果'!BN512</f>
        <v>4.5557941360077365E-4</v>
      </c>
      <c r="BO288" s="318">
        <f>+'1次効果'!BO512</f>
        <v>9.4390201343809953E-4</v>
      </c>
      <c r="BP288" s="318">
        <f>+'1次効果'!BP512</f>
        <v>8.3802956152952666E-4</v>
      </c>
      <c r="BQ288" s="318">
        <f>+'1次効果'!BQ512</f>
        <v>9.2631948328370027E-4</v>
      </c>
      <c r="BR288" s="318">
        <f>+'1次効果'!BR512</f>
        <v>2.8148593512001296E-3</v>
      </c>
      <c r="BS288" s="318">
        <f>+'1次効果'!BS512</f>
        <v>2.9925529055727969E-4</v>
      </c>
      <c r="BT288" s="318">
        <f>+'1次効果'!BT512</f>
        <v>1.3615921028300596E-3</v>
      </c>
      <c r="BU288" s="318">
        <f>+'1次効果'!BU512</f>
        <v>8.3085627646768819E-4</v>
      </c>
      <c r="BV288" s="318">
        <f>+'1次効果'!BV512</f>
        <v>3.9134421357234586E-4</v>
      </c>
      <c r="BW288" s="318">
        <f>+'1次効果'!BW512</f>
        <v>3.1141442245035105E-4</v>
      </c>
      <c r="BX288" s="318">
        <f>+'1次効果'!BX512</f>
        <v>6.6980538687694019E-5</v>
      </c>
      <c r="BY288" s="318">
        <f>+'1次効果'!BY512</f>
        <v>3.7889510057129334E-5</v>
      </c>
      <c r="BZ288" s="318">
        <f>+'1次効果'!BZ512</f>
        <v>5.8652365700537961E-5</v>
      </c>
      <c r="CA288" s="318">
        <f>+'1次効果'!CA512</f>
        <v>6.5603191460557352E-4</v>
      </c>
      <c r="CB288" s="318">
        <f>+'1次効果'!CB512</f>
        <v>1.407173752597667E-3</v>
      </c>
      <c r="CC288" s="318">
        <f>+'1次効果'!CC512</f>
        <v>1.7398804930215624E-4</v>
      </c>
      <c r="CD288" s="318">
        <f>+'1次効果'!CD512</f>
        <v>1.4828022489024836E-3</v>
      </c>
      <c r="CE288" s="318">
        <f>+'1次効果'!CE512</f>
        <v>7.3210970295430934E-4</v>
      </c>
      <c r="CF288" s="318">
        <f>+'1次効果'!CF512</f>
        <v>6.453012387195845E-4</v>
      </c>
      <c r="CG288" s="318">
        <f>+'1次効果'!CG512</f>
        <v>2.013584698033537E-4</v>
      </c>
      <c r="CH288" s="318">
        <f>+'1次効果'!CH512</f>
        <v>2.3531107175195828E-4</v>
      </c>
      <c r="CI288" s="318">
        <f>+'1次効果'!CI512</f>
        <v>4.1106684822791496E-4</v>
      </c>
      <c r="CJ288" s="318">
        <f>+'1次効果'!CJ512</f>
        <v>1.1079800992340836E-3</v>
      </c>
      <c r="CK288" s="318">
        <f>+'1次効果'!CK512</f>
        <v>1.0494768746623954E-3</v>
      </c>
      <c r="CL288" s="318">
        <f>+'1次効果'!CL512</f>
        <v>5.9416576967767577E-4</v>
      </c>
      <c r="CM288" s="318">
        <f>+'1次効果'!CM512</f>
        <v>3.4321587935511613E-4</v>
      </c>
      <c r="CN288" s="318">
        <f>+'1次効果'!CN512</f>
        <v>9.8598780456208559E-4</v>
      </c>
      <c r="CO288" s="318">
        <f>+'1次効果'!CO512</f>
        <v>3.3774500875988802E-4</v>
      </c>
      <c r="CP288" s="318">
        <f>+'1次効果'!CP512</f>
        <v>1.085166023565875E-3</v>
      </c>
      <c r="CQ288" s="318">
        <f>+'1次効果'!CQ512</f>
        <v>2.9376622674274973E-4</v>
      </c>
      <c r="CR288" s="318">
        <f>+'1次効果'!CR512</f>
        <v>6.1460163999804392E-4</v>
      </c>
      <c r="CS288" s="318">
        <f>+'1次効果'!CS512</f>
        <v>4.2346639622663972E-4</v>
      </c>
      <c r="CT288" s="318">
        <f>+'1次効果'!CT512</f>
        <v>2.9977623115106376E-4</v>
      </c>
      <c r="CU288" s="318">
        <f>+'1次効果'!CU512</f>
        <v>4.6637869254430141E-4</v>
      </c>
      <c r="CV288" s="318">
        <f>+'1次効果'!CV512</f>
        <v>6.4776715151272698E-3</v>
      </c>
      <c r="CW288" s="318">
        <f>+'1次効果'!CW512</f>
        <v>5.2852953684651074E-4</v>
      </c>
      <c r="CX288" s="318">
        <f>+'1次効果'!CX512</f>
        <v>6.0143812009326413E-2</v>
      </c>
      <c r="CY288" s="318">
        <f>+'1次効果'!CY512</f>
        <v>3.0702693274001902E-4</v>
      </c>
      <c r="CZ288" s="318">
        <f>+'1次効果'!CZ512</f>
        <v>5.8184135086634383E-4</v>
      </c>
      <c r="DA288" s="318">
        <f>+'1次効果'!DA512</f>
        <v>3.8077309372050807E-4</v>
      </c>
      <c r="DB288" s="318">
        <f>+'1次効果'!DB512</f>
        <v>4.3753177923132769E-4</v>
      </c>
      <c r="DC288" s="319">
        <f>+'1次効果'!DC512</f>
        <v>5.3853577156245816E-4</v>
      </c>
      <c r="DD288" s="319">
        <f>+'1次効果'!DD512</f>
        <v>3.9850939221896251E-4</v>
      </c>
      <c r="DE288" s="319">
        <f>+'1次効果'!DE512</f>
        <v>1.5523835047969074E-4</v>
      </c>
      <c r="DF288" s="320">
        <f>+'1次効果'!DF512</f>
        <v>1.4443714258219145E-3</v>
      </c>
      <c r="DH288" s="340"/>
      <c r="DI288" s="331"/>
      <c r="DJ288" s="339"/>
      <c r="DK288" s="331"/>
      <c r="DL288" s="340"/>
      <c r="DM288" s="331"/>
      <c r="DN288" s="339"/>
      <c r="DO288" s="331"/>
      <c r="DP288" s="340"/>
    </row>
    <row r="289" spans="2:120" s="158" customFormat="1">
      <c r="B289" s="380" t="s">
        <v>129</v>
      </c>
      <c r="C289" s="417" t="s">
        <v>131</v>
      </c>
      <c r="D289" s="316">
        <f>+'1次効果'!D513</f>
        <v>1.5968374892966778E-8</v>
      </c>
      <c r="E289" s="318">
        <f>+'1次効果'!E513</f>
        <v>4.0979337582673743E-8</v>
      </c>
      <c r="F289" s="318">
        <f>+'1次効果'!F513</f>
        <v>1.686487164175719E-8</v>
      </c>
      <c r="G289" s="318">
        <f>+'1次効果'!G513</f>
        <v>1.3838179908238882E-8</v>
      </c>
      <c r="H289" s="318">
        <f>+'1次効果'!H513</f>
        <v>5.9674420269945748E-5</v>
      </c>
      <c r="I289" s="318">
        <f>+'1次効果'!I513</f>
        <v>0</v>
      </c>
      <c r="J289" s="318">
        <f>+'1次効果'!J513</f>
        <v>0</v>
      </c>
      <c r="K289" s="318">
        <f>+'1次効果'!K513</f>
        <v>1.1925882310830662E-7</v>
      </c>
      <c r="L289" s="318">
        <f>+'1次効果'!L513</f>
        <v>1.8289079786660846E-6</v>
      </c>
      <c r="M289" s="318">
        <f>+'1次効果'!M513</f>
        <v>2.4966983867680466E-8</v>
      </c>
      <c r="N289" s="318">
        <f>+'1次効果'!N513</f>
        <v>1.5596291305643689E-7</v>
      </c>
      <c r="O289" s="318">
        <f>+'1次効果'!O513</f>
        <v>0</v>
      </c>
      <c r="P289" s="318">
        <f>+'1次効果'!P513</f>
        <v>9.7725397896626707E-9</v>
      </c>
      <c r="Q289" s="318">
        <f>+'1次効果'!Q513</f>
        <v>1.401651044515534E-8</v>
      </c>
      <c r="R289" s="318">
        <f>+'1次効果'!R513</f>
        <v>3.171725789720624E-8</v>
      </c>
      <c r="S289" s="318">
        <f>+'1次効果'!S513</f>
        <v>1.8275852275837798E-8</v>
      </c>
      <c r="T289" s="318">
        <f>+'1次効果'!T513</f>
        <v>2.650766697207715E-8</v>
      </c>
      <c r="U289" s="318">
        <f>+'1次効果'!U513</f>
        <v>1.3980957367881489E-8</v>
      </c>
      <c r="V289" s="318">
        <f>+'1次効果'!V513</f>
        <v>9.5941110981627132E-9</v>
      </c>
      <c r="W289" s="318">
        <f>+'1次効果'!W513</f>
        <v>2.1304870669251984E-8</v>
      </c>
      <c r="X289" s="318">
        <f>+'1次効果'!X513</f>
        <v>4.00207804082737E-8</v>
      </c>
      <c r="Y289" s="318">
        <f>+'1次効果'!Y513</f>
        <v>2.3341272475688202E-8</v>
      </c>
      <c r="Z289" s="318">
        <f>+'1次効果'!Z513</f>
        <v>2.2035832005826001E-8</v>
      </c>
      <c r="AA289" s="318">
        <f>+'1次効果'!AA513</f>
        <v>1.888293644046474E-8</v>
      </c>
      <c r="AB289" s="318">
        <f>+'1次効果'!AB513</f>
        <v>2.6630884335195807E-8</v>
      </c>
      <c r="AC289" s="318">
        <f>+'1次効果'!AC513</f>
        <v>1.6314046650194132E-8</v>
      </c>
      <c r="AD289" s="318">
        <f>+'1次効果'!AD513</f>
        <v>2.2095853093755613E-8</v>
      </c>
      <c r="AE289" s="318">
        <f>+'1次効果'!AE513</f>
        <v>3.3631137004210203E-8</v>
      </c>
      <c r="AF289" s="318">
        <f>+'1次効果'!AF513</f>
        <v>3.8700235725419551E-8</v>
      </c>
      <c r="AG289" s="318">
        <f>+'1次効果'!AG513</f>
        <v>8.9481852371272172E-9</v>
      </c>
      <c r="AH289" s="318">
        <f>+'1次効果'!AH513</f>
        <v>1.3993140203551649E-8</v>
      </c>
      <c r="AI289" s="318">
        <f>+'1次効果'!AI513</f>
        <v>1.0620668763118718E-8</v>
      </c>
      <c r="AJ289" s="318">
        <f>+'1次効果'!AJ513</f>
        <v>2.7056152291137264E-8</v>
      </c>
      <c r="AK289" s="318">
        <f>+'1次効果'!AK513</f>
        <v>5.6723815472904254E-8</v>
      </c>
      <c r="AL289" s="318">
        <f>+'1次効果'!AL513</f>
        <v>2.6153576161415721E-8</v>
      </c>
      <c r="AM289" s="318">
        <f>+'1次効果'!AM513</f>
        <v>3.575481552534223E-8</v>
      </c>
      <c r="AN289" s="318">
        <f>+'1次効果'!AN513</f>
        <v>0</v>
      </c>
      <c r="AO289" s="318">
        <f>+'1次効果'!AO513</f>
        <v>1.9013084555644898E-8</v>
      </c>
      <c r="AP289" s="318">
        <f>+'1次効果'!AP513</f>
        <v>5.2506908595978866E-8</v>
      </c>
      <c r="AQ289" s="318">
        <f>+'1次効果'!AQ513</f>
        <v>3.5039932572037573E-8</v>
      </c>
      <c r="AR289" s="318">
        <f>+'1次効果'!AR513</f>
        <v>6.0105935620030935E-8</v>
      </c>
      <c r="AS289" s="318">
        <f>+'1次効果'!AS513</f>
        <v>1.5957061520227673E-8</v>
      </c>
      <c r="AT289" s="318">
        <f>+'1次効果'!AT513</f>
        <v>2.1518015109186398E-8</v>
      </c>
      <c r="AU289" s="318">
        <f>+'1次効果'!AU513</f>
        <v>1.9599103364297133E-8</v>
      </c>
      <c r="AV289" s="318">
        <f>+'1次効果'!AV513</f>
        <v>1.8468071036642314E-8</v>
      </c>
      <c r="AW289" s="318">
        <f>+'1次効果'!AW513</f>
        <v>1.4763907277585168E-8</v>
      </c>
      <c r="AX289" s="318">
        <f>+'1次効果'!AX513</f>
        <v>1.2571873216007377E-8</v>
      </c>
      <c r="AY289" s="318">
        <f>+'1次効果'!AY513</f>
        <v>9.4674765255916722E-9</v>
      </c>
      <c r="AZ289" s="318">
        <f>+'1次効果'!AZ513</f>
        <v>9.3836099337444671E-9</v>
      </c>
      <c r="BA289" s="318">
        <f>+'1次効果'!BA513</f>
        <v>1.793810164190509E-8</v>
      </c>
      <c r="BB289" s="318">
        <f>+'1次効果'!BB513</f>
        <v>1.0952764090069692E-8</v>
      </c>
      <c r="BC289" s="318">
        <f>+'1次効果'!BC513</f>
        <v>7.8675415071996568E-9</v>
      </c>
      <c r="BD289" s="318">
        <f>+'1次効果'!BD513</f>
        <v>1.49172909930073E-8</v>
      </c>
      <c r="BE289" s="318">
        <f>+'1次効果'!BE513</f>
        <v>6.6570089554395662E-9</v>
      </c>
      <c r="BF289" s="318">
        <f>+'1次効果'!BF513</f>
        <v>7.9059141213702414E-9</v>
      </c>
      <c r="BG289" s="318">
        <f>+'1次効果'!BG513</f>
        <v>1.7757586766658421E-8</v>
      </c>
      <c r="BH289" s="318">
        <f>+'1次効果'!BH513</f>
        <v>2.2232529339640489E-8</v>
      </c>
      <c r="BI289" s="318">
        <f>+'1次効果'!BI513</f>
        <v>1.3210536275407172E-8</v>
      </c>
      <c r="BJ289" s="318">
        <f>+'1次効果'!BJ513</f>
        <v>1.0001545913356409</v>
      </c>
      <c r="BK289" s="318">
        <f>+'1次効果'!BK513</f>
        <v>1.2340976579258536E-8</v>
      </c>
      <c r="BL289" s="318">
        <f>+'1次効果'!BL513</f>
        <v>7.4567832598692494E-7</v>
      </c>
      <c r="BM289" s="318">
        <f>+'1次効果'!BM513</f>
        <v>3.2411083135541195E-9</v>
      </c>
      <c r="BN289" s="318">
        <f>+'1次効果'!BN513</f>
        <v>1.697536936700892E-8</v>
      </c>
      <c r="BO289" s="318">
        <f>+'1次効果'!BO513</f>
        <v>1.8200982636694496E-8</v>
      </c>
      <c r="BP289" s="318">
        <f>+'1次効果'!BP513</f>
        <v>2.1280649302214792E-8</v>
      </c>
      <c r="BQ289" s="318">
        <f>+'1次効果'!BQ513</f>
        <v>2.609648686989434E-8</v>
      </c>
      <c r="BR289" s="318">
        <f>+'1次効果'!BR513</f>
        <v>5.4450442842635003E-8</v>
      </c>
      <c r="BS289" s="318">
        <f>+'1次効果'!BS513</f>
        <v>2.7028908938779765E-8</v>
      </c>
      <c r="BT289" s="318">
        <f>+'1次効果'!BT513</f>
        <v>8.9831169097219656E-9</v>
      </c>
      <c r="BU289" s="318">
        <f>+'1次効果'!BU513</f>
        <v>4.9223573955385955E-9</v>
      </c>
      <c r="BV289" s="318">
        <f>+'1次効果'!BV513</f>
        <v>8.8104371493177286E-9</v>
      </c>
      <c r="BW289" s="318">
        <f>+'1次効果'!BW513</f>
        <v>5.5493085346276826E-9</v>
      </c>
      <c r="BX289" s="318">
        <f>+'1次効果'!BX513</f>
        <v>2.1662395729126375E-9</v>
      </c>
      <c r="BY289" s="318">
        <f>+'1次効果'!BY513</f>
        <v>2.2766153423885794E-9</v>
      </c>
      <c r="BZ289" s="318">
        <f>+'1次効果'!BZ513</f>
        <v>1.1145493764838229E-9</v>
      </c>
      <c r="CA289" s="318">
        <f>+'1次効果'!CA513</f>
        <v>2.7834296454787836E-8</v>
      </c>
      <c r="CB289" s="318">
        <f>+'1次効果'!CB513</f>
        <v>2.7307696388980043E-8</v>
      </c>
      <c r="CC289" s="318">
        <f>+'1次効果'!CC513</f>
        <v>1.8890213284662508E-5</v>
      </c>
      <c r="CD289" s="318">
        <f>+'1次効果'!CD513</f>
        <v>1.8098506343893217E-7</v>
      </c>
      <c r="CE289" s="318">
        <f>+'1次効果'!CE513</f>
        <v>2.0809193563362758E-8</v>
      </c>
      <c r="CF289" s="318">
        <f>+'1次効果'!CF513</f>
        <v>1.6235544981861075E-8</v>
      </c>
      <c r="CG289" s="318">
        <f>+'1次効果'!CG513</f>
        <v>9.2007573378629629E-7</v>
      </c>
      <c r="CH289" s="318">
        <f>+'1次効果'!CH513</f>
        <v>9.6824572730235231E-9</v>
      </c>
      <c r="CI289" s="318">
        <f>+'1次効果'!CI513</f>
        <v>8.3989806335023998E-9</v>
      </c>
      <c r="CJ289" s="318">
        <f>+'1次効果'!CJ513</f>
        <v>5.250634406688993E-9</v>
      </c>
      <c r="CK289" s="318">
        <f>+'1次効果'!CK513</f>
        <v>6.1871844482552423E-9</v>
      </c>
      <c r="CL289" s="318">
        <f>+'1次効果'!CL513</f>
        <v>8.0932731889559505E-9</v>
      </c>
      <c r="CM289" s="318">
        <f>+'1次効果'!CM513</f>
        <v>9.980416344195611E-9</v>
      </c>
      <c r="CN289" s="318">
        <f>+'1次効果'!CN513</f>
        <v>2.1155692542677367E-6</v>
      </c>
      <c r="CO289" s="318">
        <f>+'1次効果'!CO513</f>
        <v>9.7304994962228186E-8</v>
      </c>
      <c r="CP289" s="318">
        <f>+'1次効果'!CP513</f>
        <v>5.5470348636448683E-8</v>
      </c>
      <c r="CQ289" s="318">
        <f>+'1次効果'!CQ513</f>
        <v>9.3629709798725995E-9</v>
      </c>
      <c r="CR289" s="318">
        <f>+'1次効果'!CR513</f>
        <v>1.0476376049749601E-8</v>
      </c>
      <c r="CS289" s="318">
        <f>+'1次効果'!CS513</f>
        <v>5.1143179534547952E-8</v>
      </c>
      <c r="CT289" s="318">
        <f>+'1次効果'!CT513</f>
        <v>4.9880641562616055E-8</v>
      </c>
      <c r="CU289" s="318">
        <f>+'1次効果'!CU513</f>
        <v>5.8146159625933735E-9</v>
      </c>
      <c r="CV289" s="318">
        <f>+'1次効果'!CV513</f>
        <v>9.6531519370059026E-9</v>
      </c>
      <c r="CW289" s="318">
        <f>+'1次効果'!CW513</f>
        <v>5.7443868826564215E-9</v>
      </c>
      <c r="CX289" s="318">
        <f>+'1次効果'!CX513</f>
        <v>1.1317449687633229E-8</v>
      </c>
      <c r="CY289" s="318">
        <f>+'1次効果'!CY513</f>
        <v>6.6119124609263736E-9</v>
      </c>
      <c r="CZ289" s="318">
        <f>+'1次効果'!CZ513</f>
        <v>2.1923059132791799E-7</v>
      </c>
      <c r="DA289" s="318">
        <f>+'1次効果'!DA513</f>
        <v>3.227842185350303E-7</v>
      </c>
      <c r="DB289" s="318">
        <f>+'1次効果'!DB513</f>
        <v>5.4092693726582203E-9</v>
      </c>
      <c r="DC289" s="319">
        <f>+'1次効果'!DC513</f>
        <v>8.7043956963084254E-9</v>
      </c>
      <c r="DD289" s="319">
        <f>+'1次効果'!DD513</f>
        <v>2.6532290254166115E-8</v>
      </c>
      <c r="DE289" s="319">
        <f>+'1次効果'!DE513</f>
        <v>5.1804180477439878E-8</v>
      </c>
      <c r="DF289" s="320">
        <f>+'1次効果'!DF513</f>
        <v>5.0252682419210173E-7</v>
      </c>
      <c r="DH289" s="340"/>
      <c r="DI289" s="331"/>
      <c r="DJ289" s="339"/>
      <c r="DK289" s="331"/>
      <c r="DL289" s="340"/>
      <c r="DM289" s="331"/>
      <c r="DN289" s="339"/>
      <c r="DO289" s="331"/>
      <c r="DP289" s="340"/>
    </row>
    <row r="290" spans="2:120" s="158" customFormat="1">
      <c r="B290" s="380" t="s">
        <v>130</v>
      </c>
      <c r="C290" s="417" t="s">
        <v>133</v>
      </c>
      <c r="D290" s="316">
        <f>+'1次効果'!D514</f>
        <v>2.4443819664245782E-5</v>
      </c>
      <c r="E290" s="318">
        <f>+'1次効果'!E514</f>
        <v>1.8528969290801915E-5</v>
      </c>
      <c r="F290" s="318">
        <f>+'1次効果'!F514</f>
        <v>3.5555232776399848E-5</v>
      </c>
      <c r="G290" s="318">
        <f>+'1次効果'!G514</f>
        <v>3.3436635642426515E-5</v>
      </c>
      <c r="H290" s="318">
        <f>+'1次効果'!H514</f>
        <v>1.7662308217889804E-5</v>
      </c>
      <c r="I290" s="318">
        <f>+'1次効果'!I514</f>
        <v>0</v>
      </c>
      <c r="J290" s="318">
        <f>+'1次効果'!J514</f>
        <v>0</v>
      </c>
      <c r="K290" s="318">
        <f>+'1次効果'!K514</f>
        <v>1.1025736289235187E-4</v>
      </c>
      <c r="L290" s="318">
        <f>+'1次効果'!L514</f>
        <v>1.606867136286031E-5</v>
      </c>
      <c r="M290" s="318">
        <f>+'1次効果'!M514</f>
        <v>1.0594839432795907E-5</v>
      </c>
      <c r="N290" s="318">
        <f>+'1次効果'!N514</f>
        <v>9.2850129428998969E-6</v>
      </c>
      <c r="O290" s="318">
        <f>+'1次効果'!O514</f>
        <v>0</v>
      </c>
      <c r="P290" s="318">
        <f>+'1次効果'!P514</f>
        <v>2.8046180312903411E-5</v>
      </c>
      <c r="Q290" s="318">
        <f>+'1次効果'!Q514</f>
        <v>1.9515420037007551E-5</v>
      </c>
      <c r="R290" s="318">
        <f>+'1次効果'!R514</f>
        <v>3.2028473147575514E-5</v>
      </c>
      <c r="S290" s="318">
        <f>+'1次効果'!S514</f>
        <v>1.7633164844246125E-5</v>
      </c>
      <c r="T290" s="318">
        <f>+'1次効果'!T514</f>
        <v>2.275990500102335E-5</v>
      </c>
      <c r="U290" s="318">
        <f>+'1次効果'!U514</f>
        <v>1.8773393094139516E-5</v>
      </c>
      <c r="V290" s="318">
        <f>+'1次効果'!V514</f>
        <v>2.8049414123736824E-5</v>
      </c>
      <c r="W290" s="318">
        <f>+'1次効果'!W514</f>
        <v>2.0197961060729771E-5</v>
      </c>
      <c r="X290" s="318">
        <f>+'1次効果'!X514</f>
        <v>3.6731380726199629E-5</v>
      </c>
      <c r="Y290" s="318">
        <f>+'1次効果'!Y514</f>
        <v>9.9945627959071179E-6</v>
      </c>
      <c r="Z290" s="318">
        <f>+'1次効果'!Z514</f>
        <v>3.0545053713871336E-5</v>
      </c>
      <c r="AA290" s="318">
        <f>+'1次効果'!AA514</f>
        <v>2.0552356126330305E-5</v>
      </c>
      <c r="AB290" s="318">
        <f>+'1次効果'!AB514</f>
        <v>2.6126125025066021E-5</v>
      </c>
      <c r="AC290" s="318">
        <f>+'1次効果'!AC514</f>
        <v>3.1379899762494036E-5</v>
      </c>
      <c r="AD290" s="318">
        <f>+'1次効果'!AD514</f>
        <v>2.3109722333807645E-5</v>
      </c>
      <c r="AE290" s="318">
        <f>+'1次効果'!AE514</f>
        <v>3.3012853605912479E-6</v>
      </c>
      <c r="AF290" s="318">
        <f>+'1次効果'!AF514</f>
        <v>3.0401492778094181E-5</v>
      </c>
      <c r="AG290" s="318">
        <f>+'1次効果'!AG514</f>
        <v>2.8265894429950848E-5</v>
      </c>
      <c r="AH290" s="318">
        <f>+'1次効果'!AH514</f>
        <v>2.4971279653293383E-5</v>
      </c>
      <c r="AI290" s="318">
        <f>+'1次効果'!AI514</f>
        <v>1.0669301155650082E-5</v>
      </c>
      <c r="AJ290" s="318">
        <f>+'1次効果'!AJ514</f>
        <v>2.5971367260526311E-5</v>
      </c>
      <c r="AK290" s="318">
        <f>+'1次効果'!AK514</f>
        <v>3.906195794239038E-5</v>
      </c>
      <c r="AL290" s="318">
        <f>+'1次効果'!AL514</f>
        <v>3.0829171121073907E-5</v>
      </c>
      <c r="AM290" s="318">
        <f>+'1次効果'!AM514</f>
        <v>5.7934468973347039E-5</v>
      </c>
      <c r="AN290" s="318">
        <f>+'1次効果'!AN514</f>
        <v>0</v>
      </c>
      <c r="AO290" s="318">
        <f>+'1次効果'!AO514</f>
        <v>9.0700932280219409E-6</v>
      </c>
      <c r="AP290" s="318">
        <f>+'1次効果'!AP514</f>
        <v>2.2412636055493555E-5</v>
      </c>
      <c r="AQ290" s="318">
        <f>+'1次効果'!AQ514</f>
        <v>8.0015545726534145E-6</v>
      </c>
      <c r="AR290" s="318">
        <f>+'1次効果'!AR514</f>
        <v>1.1875929156639735E-5</v>
      </c>
      <c r="AS290" s="318">
        <f>+'1次効果'!AS514</f>
        <v>1.915359822647144E-5</v>
      </c>
      <c r="AT290" s="318">
        <f>+'1次効果'!AT514</f>
        <v>2.961496997740308E-5</v>
      </c>
      <c r="AU290" s="318">
        <f>+'1次効果'!AU514</f>
        <v>1.9847892564554911E-5</v>
      </c>
      <c r="AV290" s="318">
        <f>+'1次効果'!AV514</f>
        <v>2.1934214133029173E-5</v>
      </c>
      <c r="AW290" s="318">
        <f>+'1次効果'!AW514</f>
        <v>2.1309338021753561E-5</v>
      </c>
      <c r="AX290" s="318">
        <f>+'1次効果'!AX514</f>
        <v>3.7448476794997965E-5</v>
      </c>
      <c r="AY290" s="318">
        <f>+'1次効果'!AY514</f>
        <v>5.457090936349963E-5</v>
      </c>
      <c r="AZ290" s="318">
        <f>+'1次効果'!AZ514</f>
        <v>2.8939889236916112E-5</v>
      </c>
      <c r="BA290" s="318">
        <f>+'1次効果'!BA514</f>
        <v>1.8251965069152907E-5</v>
      </c>
      <c r="BB290" s="318">
        <f>+'1次効果'!BB514</f>
        <v>1.9393297935397252E-5</v>
      </c>
      <c r="BC290" s="318">
        <f>+'1次効果'!BC514</f>
        <v>3.402596667706185E-5</v>
      </c>
      <c r="BD290" s="318">
        <f>+'1次効果'!BD514</f>
        <v>1.9066865404292559E-5</v>
      </c>
      <c r="BE290" s="318">
        <f>+'1次効果'!BE514</f>
        <v>3.1621981521040857E-5</v>
      </c>
      <c r="BF290" s="318">
        <f>+'1次効果'!BF514</f>
        <v>2.9936123520959234E-5</v>
      </c>
      <c r="BG290" s="318">
        <f>+'1次効果'!BG514</f>
        <v>1.0146866038253588E-5</v>
      </c>
      <c r="BH290" s="318">
        <f>+'1次効果'!BH514</f>
        <v>1.1100277300164693E-5</v>
      </c>
      <c r="BI290" s="318">
        <f>+'1次効果'!BI514</f>
        <v>1.1460350002864629E-5</v>
      </c>
      <c r="BJ290" s="318">
        <f>+'1次効果'!BJ514</f>
        <v>1.4153928028709204E-5</v>
      </c>
      <c r="BK290" s="318">
        <f>+'1次効果'!BK514</f>
        <v>1.0427607208244181</v>
      </c>
      <c r="BL290" s="318">
        <f>+'1次効果'!BL514</f>
        <v>2.6340282017836688E-5</v>
      </c>
      <c r="BM290" s="318">
        <f>+'1次効果'!BM514</f>
        <v>2.1104586389263708E-6</v>
      </c>
      <c r="BN290" s="318">
        <f>+'1次効果'!BN514</f>
        <v>1.9255977879312326E-5</v>
      </c>
      <c r="BO290" s="318">
        <f>+'1次効果'!BO514</f>
        <v>2.9808748239740115E-5</v>
      </c>
      <c r="BP290" s="318">
        <f>+'1次効果'!BP514</f>
        <v>2.7603060095453018E-5</v>
      </c>
      <c r="BQ290" s="318">
        <f>+'1次効果'!BQ514</f>
        <v>2.7011946841435581E-5</v>
      </c>
      <c r="BR290" s="318">
        <f>+'1次効果'!BR514</f>
        <v>5.6160339375598083E-5</v>
      </c>
      <c r="BS290" s="318">
        <f>+'1次効果'!BS514</f>
        <v>9.5741805540779229E-6</v>
      </c>
      <c r="BT290" s="318">
        <f>+'1次効果'!BT514</f>
        <v>3.061284589862576E-5</v>
      </c>
      <c r="BU290" s="318">
        <f>+'1次効果'!BU514</f>
        <v>4.6513678969928471E-5</v>
      </c>
      <c r="BV290" s="318">
        <f>+'1次効果'!BV514</f>
        <v>2.2673017813397107E-5</v>
      </c>
      <c r="BW290" s="318">
        <f>+'1次効果'!BW514</f>
        <v>5.4312376117260009E-5</v>
      </c>
      <c r="BX290" s="318">
        <f>+'1次効果'!BX514</f>
        <v>4.0478392107902582E-6</v>
      </c>
      <c r="BY290" s="318">
        <f>+'1次効果'!BY514</f>
        <v>2.4636450161629486E-6</v>
      </c>
      <c r="BZ290" s="318">
        <f>+'1次効果'!BZ514</f>
        <v>5.2945554373991763E-6</v>
      </c>
      <c r="CA290" s="318">
        <f>+'1次効果'!CA514</f>
        <v>1.2981909448618439E-2</v>
      </c>
      <c r="CB290" s="318">
        <f>+'1次効果'!CB514</f>
        <v>3.2979361331656616E-5</v>
      </c>
      <c r="CC290" s="318">
        <f>+'1次効果'!CC514</f>
        <v>1.4692619709797168E-5</v>
      </c>
      <c r="CD290" s="318">
        <f>+'1次効果'!CD514</f>
        <v>2.0828210107596827E-2</v>
      </c>
      <c r="CE290" s="318">
        <f>+'1次効果'!CE514</f>
        <v>3.7364407171492286E-5</v>
      </c>
      <c r="CF290" s="318">
        <f>+'1次効果'!CF514</f>
        <v>2.2721000654383115E-5</v>
      </c>
      <c r="CG290" s="318">
        <f>+'1次効果'!CG514</f>
        <v>1.5967837912593251E-5</v>
      </c>
      <c r="CH290" s="318">
        <f>+'1次効果'!CH514</f>
        <v>1.5610475222105175E-5</v>
      </c>
      <c r="CI290" s="318">
        <f>+'1次効果'!CI514</f>
        <v>1.9773377528311529E-5</v>
      </c>
      <c r="CJ290" s="318">
        <f>+'1次効果'!CJ514</f>
        <v>4.4453638779770028E-5</v>
      </c>
      <c r="CK290" s="318">
        <f>+'1次効果'!CK514</f>
        <v>2.3217638681122236E-5</v>
      </c>
      <c r="CL290" s="318">
        <f>+'1次効果'!CL514</f>
        <v>2.7938800191702358E-5</v>
      </c>
      <c r="CM290" s="318">
        <f>+'1次効果'!CM514</f>
        <v>2.0283729732813878E-5</v>
      </c>
      <c r="CN290" s="318">
        <f>+'1次効果'!CN514</f>
        <v>1.1140438181089871E-3</v>
      </c>
      <c r="CO290" s="318">
        <f>+'1次効果'!CO514</f>
        <v>3.0119555693419205E-5</v>
      </c>
      <c r="CP290" s="318">
        <f>+'1次効果'!CP514</f>
        <v>5.7970889804821427E-5</v>
      </c>
      <c r="CQ290" s="318">
        <f>+'1次効果'!CQ514</f>
        <v>1.6155596694614089E-5</v>
      </c>
      <c r="CR290" s="318">
        <f>+'1次効果'!CR514</f>
        <v>2.603092606098669E-5</v>
      </c>
      <c r="CS290" s="318">
        <f>+'1次効果'!CS514</f>
        <v>1.4170382116889281E-5</v>
      </c>
      <c r="CT290" s="318">
        <f>+'1次効果'!CT514</f>
        <v>1.2589816760168781E-5</v>
      </c>
      <c r="CU290" s="318">
        <f>+'1次効果'!CU514</f>
        <v>2.6423223723022141E-5</v>
      </c>
      <c r="CV290" s="318">
        <f>+'1次効果'!CV514</f>
        <v>1.2474660765215593E-4</v>
      </c>
      <c r="CW290" s="318">
        <f>+'1次効果'!CW514</f>
        <v>2.2644678952115787E-5</v>
      </c>
      <c r="CX290" s="318">
        <f>+'1次効果'!CX514</f>
        <v>1.0346243450330369E-3</v>
      </c>
      <c r="CY290" s="318">
        <f>+'1次効果'!CY514</f>
        <v>1.4811775040283072E-5</v>
      </c>
      <c r="CZ290" s="318">
        <f>+'1次効果'!CZ514</f>
        <v>1.8535248576776707E-5</v>
      </c>
      <c r="DA290" s="318">
        <f>+'1次効果'!DA514</f>
        <v>1.6660539309410284E-5</v>
      </c>
      <c r="DB290" s="318">
        <f>+'1次効果'!DB514</f>
        <v>1.3637541545052105E-5</v>
      </c>
      <c r="DC290" s="319">
        <f>+'1次効果'!DC514</f>
        <v>1.9236843906964983E-5</v>
      </c>
      <c r="DD290" s="319">
        <f>+'1次効果'!DD514</f>
        <v>1.4021569858207284E-4</v>
      </c>
      <c r="DE290" s="319">
        <f>+'1次効果'!DE514</f>
        <v>8.5186436875295818E-6</v>
      </c>
      <c r="DF290" s="320">
        <f>+'1次効果'!DF514</f>
        <v>2.9981468862491211E-4</v>
      </c>
      <c r="DH290" s="340"/>
      <c r="DI290" s="331"/>
      <c r="DJ290" s="339"/>
      <c r="DK290" s="331"/>
      <c r="DL290" s="340"/>
      <c r="DM290" s="331"/>
      <c r="DN290" s="339"/>
      <c r="DO290" s="331"/>
      <c r="DP290" s="340"/>
    </row>
    <row r="291" spans="2:120" s="158" customFormat="1">
      <c r="B291" s="380" t="s">
        <v>132</v>
      </c>
      <c r="C291" s="417" t="s">
        <v>136</v>
      </c>
      <c r="D291" s="316">
        <f>+'1次効果'!D515</f>
        <v>1.1021861771608974E-4</v>
      </c>
      <c r="E291" s="318">
        <f>+'1次効果'!E515</f>
        <v>1.1424488342101955E-4</v>
      </c>
      <c r="F291" s="318">
        <f>+'1次効果'!F515</f>
        <v>2.1122881599184673E-4</v>
      </c>
      <c r="G291" s="318">
        <f>+'1次効果'!G515</f>
        <v>2.0056630191509183E-4</v>
      </c>
      <c r="H291" s="318">
        <f>+'1次効果'!H515</f>
        <v>1.5151900000681276E-3</v>
      </c>
      <c r="I291" s="318">
        <f>+'1次効果'!I515</f>
        <v>0</v>
      </c>
      <c r="J291" s="318">
        <f>+'1次効果'!J515</f>
        <v>0</v>
      </c>
      <c r="K291" s="318">
        <f>+'1次効果'!K515</f>
        <v>1.0595201090302939E-3</v>
      </c>
      <c r="L291" s="318">
        <f>+'1次効果'!L515</f>
        <v>3.003248195766588E-4</v>
      </c>
      <c r="M291" s="318">
        <f>+'1次効果'!M515</f>
        <v>2.543053512072301E-4</v>
      </c>
      <c r="N291" s="318">
        <f>+'1次効果'!N515</f>
        <v>6.0965114154085263E-5</v>
      </c>
      <c r="O291" s="318">
        <f>+'1次効果'!O515</f>
        <v>0</v>
      </c>
      <c r="P291" s="318">
        <f>+'1次効果'!P515</f>
        <v>3.3237293977025304E-4</v>
      </c>
      <c r="Q291" s="318">
        <f>+'1次効果'!Q515</f>
        <v>6.7158985620284209E-3</v>
      </c>
      <c r="R291" s="318">
        <f>+'1次効果'!R515</f>
        <v>5.8629211418641876E-4</v>
      </c>
      <c r="S291" s="318">
        <f>+'1次効果'!S515</f>
        <v>3.9374094125151386E-3</v>
      </c>
      <c r="T291" s="318">
        <f>+'1次効果'!T515</f>
        <v>1.9024535897778534E-4</v>
      </c>
      <c r="U291" s="318">
        <f>+'1次効果'!U515</f>
        <v>1.8917495056856469E-4</v>
      </c>
      <c r="V291" s="318">
        <f>+'1次効果'!V515</f>
        <v>1.8861219953012618E-4</v>
      </c>
      <c r="W291" s="318">
        <f>+'1次効果'!W515</f>
        <v>1.2600150674505864E-4</v>
      </c>
      <c r="X291" s="318">
        <f>+'1次効果'!X515</f>
        <v>2.5839198525799684E-4</v>
      </c>
      <c r="Y291" s="318">
        <f>+'1次効果'!Y515</f>
        <v>3.6860924181389758E-5</v>
      </c>
      <c r="Z291" s="318">
        <f>+'1次効果'!Z515</f>
        <v>4.0191496714461528E-4</v>
      </c>
      <c r="AA291" s="318">
        <f>+'1次効果'!AA515</f>
        <v>1.83882904091163E-4</v>
      </c>
      <c r="AB291" s="318">
        <f>+'1次効果'!AB515</f>
        <v>2.025365939562011E-4</v>
      </c>
      <c r="AC291" s="318">
        <f>+'1次効果'!AC515</f>
        <v>2.5678360753721618E-4</v>
      </c>
      <c r="AD291" s="318">
        <f>+'1次効果'!AD515</f>
        <v>2.8630919963477296E-4</v>
      </c>
      <c r="AE291" s="318">
        <f>+'1次効果'!AE515</f>
        <v>9.9482866164975529E-6</v>
      </c>
      <c r="AF291" s="318">
        <f>+'1次効果'!AF515</f>
        <v>3.6102410808851979E-4</v>
      </c>
      <c r="AG291" s="318">
        <f>+'1次効果'!AG515</f>
        <v>1.9324454787473391E-4</v>
      </c>
      <c r="AH291" s="318">
        <f>+'1次効果'!AH515</f>
        <v>4.0526831230757083E-4</v>
      </c>
      <c r="AI291" s="318">
        <f>+'1次効果'!AI515</f>
        <v>3.3108676554454643E-3</v>
      </c>
      <c r="AJ291" s="318">
        <f>+'1次効果'!AJ515</f>
        <v>1.420795713948809E-3</v>
      </c>
      <c r="AK291" s="318">
        <f>+'1次効果'!AK515</f>
        <v>4.111306419959184E-4</v>
      </c>
      <c r="AL291" s="318">
        <f>+'1次効果'!AL515</f>
        <v>1.6778309176965157E-3</v>
      </c>
      <c r="AM291" s="318">
        <f>+'1次効果'!AM515</f>
        <v>1.3482095724717852E-3</v>
      </c>
      <c r="AN291" s="318">
        <f>+'1次効果'!AN515</f>
        <v>0</v>
      </c>
      <c r="AO291" s="318">
        <f>+'1次効果'!AO515</f>
        <v>6.1316386911294135E-4</v>
      </c>
      <c r="AP291" s="318">
        <f>+'1次効果'!AP515</f>
        <v>1.3782303184013715E-3</v>
      </c>
      <c r="AQ291" s="318">
        <f>+'1次効果'!AQ515</f>
        <v>1.1535284328399651E-4</v>
      </c>
      <c r="AR291" s="318">
        <f>+'1次効果'!AR515</f>
        <v>5.9348668713367627E-5</v>
      </c>
      <c r="AS291" s="318">
        <f>+'1次効果'!AS515</f>
        <v>5.5089302414882053E-4</v>
      </c>
      <c r="AT291" s="318">
        <f>+'1次効果'!AT515</f>
        <v>1.5691003065782799E-4</v>
      </c>
      <c r="AU291" s="318">
        <f>+'1次効果'!AU515</f>
        <v>2.0885087473296115E-4</v>
      </c>
      <c r="AV291" s="318">
        <f>+'1次効果'!AV515</f>
        <v>1.8177553408595229E-4</v>
      </c>
      <c r="AW291" s="318">
        <f>+'1次効果'!AW515</f>
        <v>8.2033013491756613E-4</v>
      </c>
      <c r="AX291" s="318">
        <f>+'1次効果'!AX515</f>
        <v>3.6328860363994507E-4</v>
      </c>
      <c r="AY291" s="318">
        <f>+'1次効果'!AY515</f>
        <v>5.7036023492882564E-4</v>
      </c>
      <c r="AZ291" s="318">
        <f>+'1次効果'!AZ515</f>
        <v>6.3005266502097295E-4</v>
      </c>
      <c r="BA291" s="318">
        <f>+'1次効果'!BA515</f>
        <v>5.3246845339212259E-4</v>
      </c>
      <c r="BB291" s="318">
        <f>+'1次効果'!BB515</f>
        <v>3.0687675925318634E-4</v>
      </c>
      <c r="BC291" s="318">
        <f>+'1次効果'!BC515</f>
        <v>1.6266866223592525E-3</v>
      </c>
      <c r="BD291" s="318">
        <f>+'1次効果'!BD515</f>
        <v>4.5923621091515157E-4</v>
      </c>
      <c r="BE291" s="318">
        <f>+'1次効果'!BE515</f>
        <v>1.2259411925747599E-3</v>
      </c>
      <c r="BF291" s="318">
        <f>+'1次効果'!BF515</f>
        <v>5.5813530108772688E-4</v>
      </c>
      <c r="BG291" s="318">
        <f>+'1次効果'!BG515</f>
        <v>3.3745406868255183E-4</v>
      </c>
      <c r="BH291" s="318">
        <f>+'1次効果'!BH515</f>
        <v>4.5295402438983161E-4</v>
      </c>
      <c r="BI291" s="318">
        <f>+'1次効果'!BI515</f>
        <v>3.2791218746718801E-4</v>
      </c>
      <c r="BJ291" s="318">
        <f>+'1次効果'!BJ515</f>
        <v>3.0619182579253178E-4</v>
      </c>
      <c r="BK291" s="318">
        <f>+'1次効果'!BK515</f>
        <v>2.8387666107293437E-4</v>
      </c>
      <c r="BL291" s="318">
        <f>+'1次効果'!BL515</f>
        <v>1.0138956246636417</v>
      </c>
      <c r="BM291" s="318">
        <f>+'1次効果'!BM515</f>
        <v>1.8419849514579119E-5</v>
      </c>
      <c r="BN291" s="318">
        <f>+'1次効果'!BN515</f>
        <v>6.9946152788543953E-4</v>
      </c>
      <c r="BO291" s="318">
        <f>+'1次効果'!BO515</f>
        <v>2.2294358017539836E-3</v>
      </c>
      <c r="BP291" s="318">
        <f>+'1次効果'!BP515</f>
        <v>1.1621368869970076E-3</v>
      </c>
      <c r="BQ291" s="318">
        <f>+'1次効果'!BQ515</f>
        <v>1.1180690488097585E-3</v>
      </c>
      <c r="BR291" s="318">
        <f>+'1次効果'!BR515</f>
        <v>1.5831150965401526E-4</v>
      </c>
      <c r="BS291" s="318">
        <f>+'1次効果'!BS515</f>
        <v>1.2213343245272249E-4</v>
      </c>
      <c r="BT291" s="318">
        <f>+'1次効果'!BT515</f>
        <v>3.4587709644777118E-4</v>
      </c>
      <c r="BU291" s="318">
        <f>+'1次効果'!BU515</f>
        <v>3.4753733806360519E-4</v>
      </c>
      <c r="BV291" s="318">
        <f>+'1次効果'!BV515</f>
        <v>3.4454741495764627E-4</v>
      </c>
      <c r="BW291" s="318">
        <f>+'1次効果'!BW515</f>
        <v>4.3848872157957339E-4</v>
      </c>
      <c r="BX291" s="318">
        <f>+'1次効果'!BX515</f>
        <v>8.8708744697681049E-5</v>
      </c>
      <c r="BY291" s="318">
        <f>+'1次効果'!BY515</f>
        <v>3.5099027411801071E-5</v>
      </c>
      <c r="BZ291" s="318">
        <f>+'1次効果'!BZ515</f>
        <v>9.1793567158066856E-5</v>
      </c>
      <c r="CA291" s="318">
        <f>+'1次効果'!CA515</f>
        <v>2.5056733661636243E-4</v>
      </c>
      <c r="CB291" s="318">
        <f>+'1次効果'!CB515</f>
        <v>1.8827397158451974E-4</v>
      </c>
      <c r="CC291" s="318">
        <f>+'1次効果'!CC515</f>
        <v>3.3058871473491772E-4</v>
      </c>
      <c r="CD291" s="318">
        <f>+'1次効果'!CD515</f>
        <v>1.9226427990914202E-4</v>
      </c>
      <c r="CE291" s="318">
        <f>+'1次効果'!CE515</f>
        <v>3.9998163209609708E-4</v>
      </c>
      <c r="CF291" s="318">
        <f>+'1次効果'!CF515</f>
        <v>3.4418740939627597E-4</v>
      </c>
      <c r="CG291" s="318">
        <f>+'1次効果'!CG515</f>
        <v>1.5201152907406564E-4</v>
      </c>
      <c r="CH291" s="318">
        <f>+'1次効果'!CH515</f>
        <v>3.1709491280094732E-4</v>
      </c>
      <c r="CI291" s="318">
        <f>+'1次効果'!CI515</f>
        <v>7.0903074384430194E-4</v>
      </c>
      <c r="CJ291" s="318">
        <f>+'1次効果'!CJ515</f>
        <v>1.2911736857240631E-3</v>
      </c>
      <c r="CK291" s="318">
        <f>+'1次効果'!CK515</f>
        <v>1.3134824352586259E-3</v>
      </c>
      <c r="CL291" s="318">
        <f>+'1次効果'!CL515</f>
        <v>6.4953438762251786E-4</v>
      </c>
      <c r="CM291" s="318">
        <f>+'1次効果'!CM515</f>
        <v>1.0874031951269363E-3</v>
      </c>
      <c r="CN291" s="318">
        <f>+'1次効果'!CN515</f>
        <v>8.2066308587350179E-4</v>
      </c>
      <c r="CO291" s="318">
        <f>+'1次効果'!CO515</f>
        <v>1.0687020406622465E-3</v>
      </c>
      <c r="CP291" s="318">
        <f>+'1次効果'!CP515</f>
        <v>3.2727446932847822E-3</v>
      </c>
      <c r="CQ291" s="318">
        <f>+'1次効果'!CQ515</f>
        <v>2.6987800072723108E-4</v>
      </c>
      <c r="CR291" s="318">
        <f>+'1次効果'!CR515</f>
        <v>3.7805645181122839E-4</v>
      </c>
      <c r="CS291" s="318">
        <f>+'1次効果'!CS515</f>
        <v>1.1491855166870749E-3</v>
      </c>
      <c r="CT291" s="318">
        <f>+'1次効果'!CT515</f>
        <v>1.214226752462073E-3</v>
      </c>
      <c r="CU291" s="318">
        <f>+'1次効果'!CU515</f>
        <v>1.348266757649071E-3</v>
      </c>
      <c r="CV291" s="318">
        <f>+'1次効果'!CV515</f>
        <v>2.5426204075269391E-3</v>
      </c>
      <c r="CW291" s="318">
        <f>+'1次効果'!CW515</f>
        <v>1.1075873329638199E-3</v>
      </c>
      <c r="CX291" s="318">
        <f>+'1次効果'!CX515</f>
        <v>5.5002803022818588E-4</v>
      </c>
      <c r="CY291" s="318">
        <f>+'1次効果'!CY515</f>
        <v>2.0803713379324565E-3</v>
      </c>
      <c r="CZ291" s="318">
        <f>+'1次効果'!CZ515</f>
        <v>8.0241563711906801E-4</v>
      </c>
      <c r="DA291" s="318">
        <f>+'1次効果'!DA515</f>
        <v>7.1385199736626699E-4</v>
      </c>
      <c r="DB291" s="318">
        <f>+'1次効果'!DB515</f>
        <v>1.1428419638385562E-3</v>
      </c>
      <c r="DC291" s="319">
        <f>+'1次効果'!DC515</f>
        <v>1.3686819394108098E-3</v>
      </c>
      <c r="DD291" s="319">
        <f>+'1次効果'!DD515</f>
        <v>2.4474091635423609E-3</v>
      </c>
      <c r="DE291" s="319">
        <f>+'1次効果'!DE515</f>
        <v>4.8695222007287882E-2</v>
      </c>
      <c r="DF291" s="320">
        <f>+'1次効果'!DF515</f>
        <v>4.6995889953404331E-4</v>
      </c>
      <c r="DH291" s="340"/>
      <c r="DI291" s="331"/>
      <c r="DJ291" s="339"/>
      <c r="DK291" s="331"/>
      <c r="DL291" s="340"/>
      <c r="DM291" s="331"/>
      <c r="DN291" s="339"/>
      <c r="DO291" s="331"/>
      <c r="DP291" s="340"/>
    </row>
    <row r="292" spans="2:120" s="158" customFormat="1">
      <c r="B292" s="380" t="s">
        <v>134</v>
      </c>
      <c r="C292" s="417" t="s">
        <v>450</v>
      </c>
      <c r="D292" s="316">
        <f>+'1次効果'!D516</f>
        <v>1.157741326861253E-3</v>
      </c>
      <c r="E292" s="318">
        <f>+'1次効果'!E516</f>
        <v>2.2837036750033347E-3</v>
      </c>
      <c r="F292" s="318">
        <f>+'1次効果'!F516</f>
        <v>1.079239281763924E-4</v>
      </c>
      <c r="G292" s="318">
        <f>+'1次効果'!G516</f>
        <v>3.1804312138031909E-3</v>
      </c>
      <c r="H292" s="318">
        <f>+'1次効果'!H516</f>
        <v>8.0079296445819989E-5</v>
      </c>
      <c r="I292" s="318">
        <f>+'1次効果'!I516</f>
        <v>0</v>
      </c>
      <c r="J292" s="318">
        <f>+'1次効果'!J516</f>
        <v>0</v>
      </c>
      <c r="K292" s="318">
        <f>+'1次効果'!K516</f>
        <v>5.4655868893506832E-5</v>
      </c>
      <c r="L292" s="318">
        <f>+'1次効果'!L516</f>
        <v>2.6391072502136951E-4</v>
      </c>
      <c r="M292" s="318">
        <f>+'1次効果'!M516</f>
        <v>7.3257823639711055E-4</v>
      </c>
      <c r="N292" s="318">
        <f>+'1次効果'!N516</f>
        <v>2.8431505917152565E-2</v>
      </c>
      <c r="O292" s="318">
        <f>+'1次効果'!O516</f>
        <v>0</v>
      </c>
      <c r="P292" s="318">
        <f>+'1次効果'!P516</f>
        <v>1.2504600555484518E-3</v>
      </c>
      <c r="Q292" s="318">
        <f>+'1次効果'!Q516</f>
        <v>9.6679233679537093E-5</v>
      </c>
      <c r="R292" s="318">
        <f>+'1次効果'!R516</f>
        <v>6.2050514315952739E-3</v>
      </c>
      <c r="S292" s="318">
        <f>+'1次効果'!S516</f>
        <v>5.2871659541286564E-4</v>
      </c>
      <c r="T292" s="318">
        <f>+'1次効果'!T516</f>
        <v>1.8131825488759587E-4</v>
      </c>
      <c r="U292" s="318">
        <f>+'1次効果'!U516</f>
        <v>1.9859563869604961E-4</v>
      </c>
      <c r="V292" s="318">
        <f>+'1次効果'!V516</f>
        <v>2.2412450445916904E-4</v>
      </c>
      <c r="W292" s="318">
        <f>+'1次効果'!W516</f>
        <v>6.8816303546558696E-2</v>
      </c>
      <c r="X292" s="318">
        <f>+'1次効果'!X516</f>
        <v>1.9357673609870691E-3</v>
      </c>
      <c r="Y292" s="318">
        <f>+'1次効果'!Y516</f>
        <v>2.5669086120373484E-3</v>
      </c>
      <c r="Z292" s="318">
        <f>+'1次効果'!Z516</f>
        <v>4.9378761969402351E-4</v>
      </c>
      <c r="AA292" s="318">
        <f>+'1次効果'!AA516</f>
        <v>3.7923560599576638E-4</v>
      </c>
      <c r="AB292" s="318">
        <f>+'1次効果'!AB516</f>
        <v>7.2774076590253175E-3</v>
      </c>
      <c r="AC292" s="318">
        <f>+'1次効果'!AC516</f>
        <v>2.0578086989496986E-4</v>
      </c>
      <c r="AD292" s="318">
        <f>+'1次効果'!AD516</f>
        <v>3.2752304107634933E-4</v>
      </c>
      <c r="AE292" s="318">
        <f>+'1次効果'!AE516</f>
        <v>4.1024109039377556E-5</v>
      </c>
      <c r="AF292" s="318">
        <f>+'1次効果'!AF516</f>
        <v>5.4843637480990071E-5</v>
      </c>
      <c r="AG292" s="318">
        <f>+'1次効果'!AG516</f>
        <v>1.3493505788118169E-2</v>
      </c>
      <c r="AH292" s="318">
        <f>+'1次効果'!AH516</f>
        <v>4.1520165160073444E-4</v>
      </c>
      <c r="AI292" s="318">
        <f>+'1次効果'!AI516</f>
        <v>3.8340766052810335E-4</v>
      </c>
      <c r="AJ292" s="318">
        <f>+'1次効果'!AJ516</f>
        <v>4.0605624874515437E-3</v>
      </c>
      <c r="AK292" s="318">
        <f>+'1次効果'!AK516</f>
        <v>5.2607416100807968E-3</v>
      </c>
      <c r="AL292" s="318">
        <f>+'1次効果'!AL516</f>
        <v>3.3690699448933707E-2</v>
      </c>
      <c r="AM292" s="318">
        <f>+'1次効果'!AM516</f>
        <v>3.8345061420264315E-3</v>
      </c>
      <c r="AN292" s="318">
        <f>+'1次効果'!AN516</f>
        <v>0</v>
      </c>
      <c r="AO292" s="318">
        <f>+'1次効果'!AO516</f>
        <v>1.8719617502246946E-2</v>
      </c>
      <c r="AP292" s="318">
        <f>+'1次効果'!AP516</f>
        <v>1.9731242846142635E-2</v>
      </c>
      <c r="AQ292" s="318">
        <f>+'1次効果'!AQ516</f>
        <v>6.595235094288567E-3</v>
      </c>
      <c r="AR292" s="318">
        <f>+'1次効果'!AR516</f>
        <v>2.0100412105408562E-2</v>
      </c>
      <c r="AS292" s="318">
        <f>+'1次効果'!AS516</f>
        <v>8.8641446135727352E-3</v>
      </c>
      <c r="AT292" s="318">
        <f>+'1次効果'!AT516</f>
        <v>7.8108970328793082E-4</v>
      </c>
      <c r="AU292" s="318">
        <f>+'1次効果'!AU516</f>
        <v>6.2710792720730617E-4</v>
      </c>
      <c r="AV292" s="318">
        <f>+'1次効果'!AV516</f>
        <v>3.4392832555148856E-4</v>
      </c>
      <c r="AW292" s="318">
        <f>+'1次効果'!AW516</f>
        <v>3.9520241926570125E-4</v>
      </c>
      <c r="AX292" s="318">
        <f>+'1次効果'!AX516</f>
        <v>3.0251508080942426E-4</v>
      </c>
      <c r="AY292" s="318">
        <f>+'1次効果'!AY516</f>
        <v>2.6437285435872035E-4</v>
      </c>
      <c r="AZ292" s="318">
        <f>+'1次効果'!AZ516</f>
        <v>7.691521145453135E-4</v>
      </c>
      <c r="BA292" s="318">
        <f>+'1次効果'!BA516</f>
        <v>4.5278334436594473E-4</v>
      </c>
      <c r="BB292" s="318">
        <f>+'1次効果'!BB516</f>
        <v>3.8321016231816009E-4</v>
      </c>
      <c r="BC292" s="318">
        <f>+'1次効果'!BC516</f>
        <v>2.0079574427189816E-4</v>
      </c>
      <c r="BD292" s="318">
        <f>+'1次効果'!BD516</f>
        <v>7.9570742720911887E-4</v>
      </c>
      <c r="BE292" s="318">
        <f>+'1次効果'!BE516</f>
        <v>1.9127473478509666E-4</v>
      </c>
      <c r="BF292" s="318">
        <f>+'1次効果'!BF516</f>
        <v>2.5972036925231662E-4</v>
      </c>
      <c r="BG292" s="318">
        <f>+'1次効果'!BG516</f>
        <v>3.6620049971356291E-4</v>
      </c>
      <c r="BH292" s="318">
        <f>+'1次効果'!BH516</f>
        <v>3.7205986920568686E-4</v>
      </c>
      <c r="BI292" s="318">
        <f>+'1次効果'!BI516</f>
        <v>9.2720132621016403E-4</v>
      </c>
      <c r="BJ292" s="318">
        <f>+'1次効果'!BJ516</f>
        <v>3.6280187847358131E-4</v>
      </c>
      <c r="BK292" s="318">
        <f>+'1次効果'!BK516</f>
        <v>3.944946206619318E-4</v>
      </c>
      <c r="BL292" s="318">
        <f>+'1次効果'!BL516</f>
        <v>4.987023162225146E-4</v>
      </c>
      <c r="BM292" s="318">
        <f>+'1次効果'!BM516</f>
        <v>1.0009937939975759</v>
      </c>
      <c r="BN292" s="318">
        <f>+'1次効果'!BN516</f>
        <v>2.7985521860108333E-4</v>
      </c>
      <c r="BO292" s="318">
        <f>+'1次効果'!BO516</f>
        <v>2.6143742553361588E-4</v>
      </c>
      <c r="BP292" s="318">
        <f>+'1次効果'!BP516</f>
        <v>2.6008457844666692E-4</v>
      </c>
      <c r="BQ292" s="318">
        <f>+'1次効果'!BQ516</f>
        <v>3.590480217312109E-4</v>
      </c>
      <c r="BR292" s="318">
        <f>+'1次効果'!BR516</f>
        <v>8.4112391050413069E-4</v>
      </c>
      <c r="BS292" s="318">
        <f>+'1次効果'!BS516</f>
        <v>2.2865469999206564E-2</v>
      </c>
      <c r="BT292" s="318">
        <f>+'1次効果'!BT516</f>
        <v>1.5125030901675217E-4</v>
      </c>
      <c r="BU292" s="318">
        <f>+'1次効果'!BU516</f>
        <v>6.8847205876665203E-5</v>
      </c>
      <c r="BV292" s="318">
        <f>+'1次効果'!BV516</f>
        <v>1.4499207635417852E-4</v>
      </c>
      <c r="BW292" s="318">
        <f>+'1次効果'!BW516</f>
        <v>3.444569098889406E-5</v>
      </c>
      <c r="BX292" s="318">
        <f>+'1次効果'!BX516</f>
        <v>1.5240980104505747E-5</v>
      </c>
      <c r="BY292" s="318">
        <f>+'1次効果'!BY516</f>
        <v>3.7192356233943206E-6</v>
      </c>
      <c r="BZ292" s="318">
        <f>+'1次効果'!BZ516</f>
        <v>1.1308314397400376E-5</v>
      </c>
      <c r="CA292" s="318">
        <f>+'1次効果'!CA516</f>
        <v>5.2775051827758192E-5</v>
      </c>
      <c r="CB292" s="318">
        <f>+'1次効果'!CB516</f>
        <v>2.5619303620112694E-5</v>
      </c>
      <c r="CC292" s="318">
        <f>+'1次効果'!CC516</f>
        <v>2.1626155237351175E-5</v>
      </c>
      <c r="CD292" s="318">
        <f>+'1次効果'!CD516</f>
        <v>2.7779457097366003E-5</v>
      </c>
      <c r="CE292" s="318">
        <f>+'1次効果'!CE516</f>
        <v>1.6387362384906521E-5</v>
      </c>
      <c r="CF292" s="318">
        <f>+'1次効果'!CF516</f>
        <v>5.9276633146787691E-5</v>
      </c>
      <c r="CG292" s="318">
        <f>+'1次効果'!CG516</f>
        <v>4.479480011487057E-5</v>
      </c>
      <c r="CH292" s="318">
        <f>+'1次効果'!CH516</f>
        <v>2.9583020581952346E-5</v>
      </c>
      <c r="CI292" s="318">
        <f>+'1次効果'!CI516</f>
        <v>3.6621728341165774E-5</v>
      </c>
      <c r="CJ292" s="318">
        <f>+'1次効果'!CJ516</f>
        <v>5.2590576345343503E-5</v>
      </c>
      <c r="CK292" s="318">
        <f>+'1次効果'!CK516</f>
        <v>3.4434916666932467E-5</v>
      </c>
      <c r="CL292" s="318">
        <f>+'1次効果'!CL516</f>
        <v>3.6053907239917437E-5</v>
      </c>
      <c r="CM292" s="318">
        <f>+'1次効果'!CM516</f>
        <v>2.9039367847570899E-5</v>
      </c>
      <c r="CN292" s="318">
        <f>+'1次効果'!CN516</f>
        <v>7.4430380696392884E-5</v>
      </c>
      <c r="CO292" s="318">
        <f>+'1次効果'!CO516</f>
        <v>7.5149943740790019E-5</v>
      </c>
      <c r="CP292" s="318">
        <f>+'1次効果'!CP516</f>
        <v>1.5707757719431894E-4</v>
      </c>
      <c r="CQ292" s="318">
        <f>+'1次効果'!CQ516</f>
        <v>6.8560955053711023E-5</v>
      </c>
      <c r="CR292" s="318">
        <f>+'1次効果'!CR516</f>
        <v>6.3907906036569321E-5</v>
      </c>
      <c r="CS292" s="318">
        <f>+'1次効果'!CS516</f>
        <v>1.132198674416382E-4</v>
      </c>
      <c r="CT292" s="318">
        <f>+'1次効果'!CT516</f>
        <v>1.1318062872394195E-4</v>
      </c>
      <c r="CU292" s="318">
        <f>+'1次効果'!CU516</f>
        <v>3.5643285904917062E-5</v>
      </c>
      <c r="CV292" s="318">
        <f>+'1次効果'!CV516</f>
        <v>3.0604783351820978E-5</v>
      </c>
      <c r="CW292" s="318">
        <f>+'1次効果'!CW516</f>
        <v>3.9439875799026881E-5</v>
      </c>
      <c r="CX292" s="318">
        <f>+'1次効果'!CX516</f>
        <v>1.5514752900782632E-4</v>
      </c>
      <c r="CY292" s="318">
        <f>+'1次効果'!CY516</f>
        <v>2.7134959150860635E-5</v>
      </c>
      <c r="CZ292" s="318">
        <f>+'1次効果'!CZ516</f>
        <v>3.8983631651830518E-4</v>
      </c>
      <c r="DA292" s="318">
        <f>+'1次効果'!DA516</f>
        <v>6.2290452940798042E-4</v>
      </c>
      <c r="DB292" s="318">
        <f>+'1次効果'!DB516</f>
        <v>1.1820524251280534E-4</v>
      </c>
      <c r="DC292" s="319">
        <f>+'1次効果'!DC516</f>
        <v>7.5729655946844834E-5</v>
      </c>
      <c r="DD292" s="319">
        <f>+'1次効果'!DD516</f>
        <v>1.2519208167311986E-4</v>
      </c>
      <c r="DE292" s="319">
        <f>+'1次効果'!DE516</f>
        <v>1.9389922248676272E-4</v>
      </c>
      <c r="DF292" s="320">
        <f>+'1次効果'!DF516</f>
        <v>1.3581076956284033E-4</v>
      </c>
      <c r="DH292" s="340"/>
      <c r="DI292" s="331"/>
      <c r="DJ292" s="339"/>
      <c r="DK292" s="331"/>
      <c r="DL292" s="340"/>
      <c r="DM292" s="331"/>
      <c r="DN292" s="339"/>
      <c r="DO292" s="331"/>
      <c r="DP292" s="340"/>
    </row>
    <row r="293" spans="2:120" s="158" customFormat="1">
      <c r="B293" s="380" t="s">
        <v>135</v>
      </c>
      <c r="C293" s="417" t="s">
        <v>138</v>
      </c>
      <c r="D293" s="316">
        <f>+'1次効果'!D517</f>
        <v>0</v>
      </c>
      <c r="E293" s="318">
        <f>+'1次効果'!E517</f>
        <v>0</v>
      </c>
      <c r="F293" s="318">
        <f>+'1次効果'!F517</f>
        <v>0</v>
      </c>
      <c r="G293" s="318">
        <f>+'1次効果'!G517</f>
        <v>0</v>
      </c>
      <c r="H293" s="318">
        <f>+'1次効果'!H517</f>
        <v>0</v>
      </c>
      <c r="I293" s="318">
        <f>+'1次効果'!I517</f>
        <v>0</v>
      </c>
      <c r="J293" s="318">
        <f>+'1次効果'!J517</f>
        <v>0</v>
      </c>
      <c r="K293" s="318">
        <f>+'1次効果'!K517</f>
        <v>0</v>
      </c>
      <c r="L293" s="318">
        <f>+'1次効果'!L517</f>
        <v>0</v>
      </c>
      <c r="M293" s="318">
        <f>+'1次効果'!M517</f>
        <v>0</v>
      </c>
      <c r="N293" s="318">
        <f>+'1次効果'!N517</f>
        <v>0</v>
      </c>
      <c r="O293" s="318">
        <f>+'1次効果'!O517</f>
        <v>0</v>
      </c>
      <c r="P293" s="318">
        <f>+'1次効果'!P517</f>
        <v>0</v>
      </c>
      <c r="Q293" s="318">
        <f>+'1次効果'!Q517</f>
        <v>0</v>
      </c>
      <c r="R293" s="318">
        <f>+'1次効果'!R517</f>
        <v>0</v>
      </c>
      <c r="S293" s="318">
        <f>+'1次効果'!S517</f>
        <v>0</v>
      </c>
      <c r="T293" s="318">
        <f>+'1次効果'!T517</f>
        <v>0</v>
      </c>
      <c r="U293" s="318">
        <f>+'1次効果'!U517</f>
        <v>0</v>
      </c>
      <c r="V293" s="318">
        <f>+'1次効果'!V517</f>
        <v>0</v>
      </c>
      <c r="W293" s="318">
        <f>+'1次効果'!W517</f>
        <v>0</v>
      </c>
      <c r="X293" s="318">
        <f>+'1次効果'!X517</f>
        <v>0</v>
      </c>
      <c r="Y293" s="318">
        <f>+'1次効果'!Y517</f>
        <v>0</v>
      </c>
      <c r="Z293" s="318">
        <f>+'1次効果'!Z517</f>
        <v>0</v>
      </c>
      <c r="AA293" s="318">
        <f>+'1次効果'!AA517</f>
        <v>0</v>
      </c>
      <c r="AB293" s="318">
        <f>+'1次効果'!AB517</f>
        <v>0</v>
      </c>
      <c r="AC293" s="318">
        <f>+'1次効果'!AC517</f>
        <v>0</v>
      </c>
      <c r="AD293" s="318">
        <f>+'1次効果'!AD517</f>
        <v>0</v>
      </c>
      <c r="AE293" s="318">
        <f>+'1次効果'!AE517</f>
        <v>0</v>
      </c>
      <c r="AF293" s="318">
        <f>+'1次効果'!AF517</f>
        <v>0</v>
      </c>
      <c r="AG293" s="318">
        <f>+'1次効果'!AG517</f>
        <v>0</v>
      </c>
      <c r="AH293" s="318">
        <f>+'1次効果'!AH517</f>
        <v>0</v>
      </c>
      <c r="AI293" s="318">
        <f>+'1次効果'!AI517</f>
        <v>0</v>
      </c>
      <c r="AJ293" s="318">
        <f>+'1次効果'!AJ517</f>
        <v>0</v>
      </c>
      <c r="AK293" s="318">
        <f>+'1次効果'!AK517</f>
        <v>0</v>
      </c>
      <c r="AL293" s="318">
        <f>+'1次効果'!AL517</f>
        <v>0</v>
      </c>
      <c r="AM293" s="318">
        <f>+'1次効果'!AM517</f>
        <v>0</v>
      </c>
      <c r="AN293" s="318">
        <f>+'1次効果'!AN517</f>
        <v>0</v>
      </c>
      <c r="AO293" s="318">
        <f>+'1次効果'!AO517</f>
        <v>0</v>
      </c>
      <c r="AP293" s="318">
        <f>+'1次効果'!AP517</f>
        <v>0</v>
      </c>
      <c r="AQ293" s="318">
        <f>+'1次効果'!AQ517</f>
        <v>0</v>
      </c>
      <c r="AR293" s="318">
        <f>+'1次効果'!AR517</f>
        <v>0</v>
      </c>
      <c r="AS293" s="318">
        <f>+'1次効果'!AS517</f>
        <v>0</v>
      </c>
      <c r="AT293" s="318">
        <f>+'1次効果'!AT517</f>
        <v>0</v>
      </c>
      <c r="AU293" s="318">
        <f>+'1次効果'!AU517</f>
        <v>0</v>
      </c>
      <c r="AV293" s="318">
        <f>+'1次効果'!AV517</f>
        <v>0</v>
      </c>
      <c r="AW293" s="318">
        <f>+'1次効果'!AW517</f>
        <v>0</v>
      </c>
      <c r="AX293" s="318">
        <f>+'1次効果'!AX517</f>
        <v>0</v>
      </c>
      <c r="AY293" s="318">
        <f>+'1次効果'!AY517</f>
        <v>0</v>
      </c>
      <c r="AZ293" s="318">
        <f>+'1次効果'!AZ517</f>
        <v>0</v>
      </c>
      <c r="BA293" s="318">
        <f>+'1次効果'!BA517</f>
        <v>0</v>
      </c>
      <c r="BB293" s="318">
        <f>+'1次効果'!BB517</f>
        <v>0</v>
      </c>
      <c r="BC293" s="318">
        <f>+'1次効果'!BC517</f>
        <v>0</v>
      </c>
      <c r="BD293" s="318">
        <f>+'1次効果'!BD517</f>
        <v>0</v>
      </c>
      <c r="BE293" s="318">
        <f>+'1次効果'!BE517</f>
        <v>0</v>
      </c>
      <c r="BF293" s="318">
        <f>+'1次効果'!BF517</f>
        <v>0</v>
      </c>
      <c r="BG293" s="318">
        <f>+'1次効果'!BG517</f>
        <v>0</v>
      </c>
      <c r="BH293" s="318">
        <f>+'1次効果'!BH517</f>
        <v>0</v>
      </c>
      <c r="BI293" s="318">
        <f>+'1次効果'!BI517</f>
        <v>0</v>
      </c>
      <c r="BJ293" s="318">
        <f>+'1次効果'!BJ517</f>
        <v>0</v>
      </c>
      <c r="BK293" s="318">
        <f>+'1次効果'!BK517</f>
        <v>0</v>
      </c>
      <c r="BL293" s="318">
        <f>+'1次効果'!BL517</f>
        <v>0</v>
      </c>
      <c r="BM293" s="318">
        <f>+'1次効果'!BM517</f>
        <v>0</v>
      </c>
      <c r="BN293" s="318">
        <f>+'1次効果'!BN517</f>
        <v>1</v>
      </c>
      <c r="BO293" s="318">
        <f>+'1次効果'!BO517</f>
        <v>0</v>
      </c>
      <c r="BP293" s="318">
        <f>+'1次効果'!BP517</f>
        <v>0</v>
      </c>
      <c r="BQ293" s="318">
        <f>+'1次効果'!BQ517</f>
        <v>0</v>
      </c>
      <c r="BR293" s="318">
        <f>+'1次効果'!BR517</f>
        <v>0</v>
      </c>
      <c r="BS293" s="318">
        <f>+'1次効果'!BS517</f>
        <v>0</v>
      </c>
      <c r="BT293" s="318">
        <f>+'1次効果'!BT517</f>
        <v>0</v>
      </c>
      <c r="BU293" s="318">
        <f>+'1次効果'!BU517</f>
        <v>0</v>
      </c>
      <c r="BV293" s="318">
        <f>+'1次効果'!BV517</f>
        <v>0</v>
      </c>
      <c r="BW293" s="318">
        <f>+'1次効果'!BW517</f>
        <v>0</v>
      </c>
      <c r="BX293" s="318">
        <f>+'1次効果'!BX517</f>
        <v>0</v>
      </c>
      <c r="BY293" s="318">
        <f>+'1次効果'!BY517</f>
        <v>0</v>
      </c>
      <c r="BZ293" s="318">
        <f>+'1次効果'!BZ517</f>
        <v>0</v>
      </c>
      <c r="CA293" s="318">
        <f>+'1次効果'!CA517</f>
        <v>0</v>
      </c>
      <c r="CB293" s="318">
        <f>+'1次効果'!CB517</f>
        <v>0</v>
      </c>
      <c r="CC293" s="318">
        <f>+'1次効果'!CC517</f>
        <v>0</v>
      </c>
      <c r="CD293" s="318">
        <f>+'1次効果'!CD517</f>
        <v>0</v>
      </c>
      <c r="CE293" s="318">
        <f>+'1次効果'!CE517</f>
        <v>0</v>
      </c>
      <c r="CF293" s="318">
        <f>+'1次効果'!CF517</f>
        <v>0</v>
      </c>
      <c r="CG293" s="318">
        <f>+'1次効果'!CG517</f>
        <v>0</v>
      </c>
      <c r="CH293" s="318">
        <f>+'1次効果'!CH517</f>
        <v>0</v>
      </c>
      <c r="CI293" s="318">
        <f>+'1次効果'!CI517</f>
        <v>0</v>
      </c>
      <c r="CJ293" s="318">
        <f>+'1次効果'!CJ517</f>
        <v>0</v>
      </c>
      <c r="CK293" s="318">
        <f>+'1次効果'!CK517</f>
        <v>0</v>
      </c>
      <c r="CL293" s="318">
        <f>+'1次効果'!CL517</f>
        <v>0</v>
      </c>
      <c r="CM293" s="318">
        <f>+'1次効果'!CM517</f>
        <v>0</v>
      </c>
      <c r="CN293" s="318">
        <f>+'1次効果'!CN517</f>
        <v>0</v>
      </c>
      <c r="CO293" s="318">
        <f>+'1次効果'!CO517</f>
        <v>0</v>
      </c>
      <c r="CP293" s="318">
        <f>+'1次効果'!CP517</f>
        <v>0</v>
      </c>
      <c r="CQ293" s="318">
        <f>+'1次効果'!CQ517</f>
        <v>0</v>
      </c>
      <c r="CR293" s="318">
        <f>+'1次効果'!CR517</f>
        <v>0</v>
      </c>
      <c r="CS293" s="318">
        <f>+'1次効果'!CS517</f>
        <v>0</v>
      </c>
      <c r="CT293" s="318">
        <f>+'1次効果'!CT517</f>
        <v>0</v>
      </c>
      <c r="CU293" s="318">
        <f>+'1次効果'!CU517</f>
        <v>0</v>
      </c>
      <c r="CV293" s="318">
        <f>+'1次効果'!CV517</f>
        <v>0</v>
      </c>
      <c r="CW293" s="318">
        <f>+'1次効果'!CW517</f>
        <v>0</v>
      </c>
      <c r="CX293" s="318">
        <f>+'1次効果'!CX517</f>
        <v>0</v>
      </c>
      <c r="CY293" s="318">
        <f>+'1次効果'!CY517</f>
        <v>0</v>
      </c>
      <c r="CZ293" s="318">
        <f>+'1次効果'!CZ517</f>
        <v>0</v>
      </c>
      <c r="DA293" s="318">
        <f>+'1次効果'!DA517</f>
        <v>0</v>
      </c>
      <c r="DB293" s="318">
        <f>+'1次効果'!DB517</f>
        <v>0</v>
      </c>
      <c r="DC293" s="319">
        <f>+'1次効果'!DC517</f>
        <v>0</v>
      </c>
      <c r="DD293" s="319">
        <f>+'1次効果'!DD517</f>
        <v>0</v>
      </c>
      <c r="DE293" s="319">
        <f>+'1次効果'!DE517</f>
        <v>0</v>
      </c>
      <c r="DF293" s="320">
        <f>+'1次効果'!DF517</f>
        <v>0</v>
      </c>
      <c r="DH293" s="340"/>
      <c r="DI293" s="331"/>
      <c r="DJ293" s="339"/>
      <c r="DK293" s="331"/>
      <c r="DL293" s="340"/>
      <c r="DM293" s="331"/>
      <c r="DN293" s="339"/>
      <c r="DO293" s="331"/>
      <c r="DP293" s="340"/>
    </row>
    <row r="294" spans="2:120" s="158" customFormat="1">
      <c r="B294" s="380" t="s">
        <v>371</v>
      </c>
      <c r="C294" s="417" t="s">
        <v>140</v>
      </c>
      <c r="D294" s="316">
        <f>+'1次効果'!D518</f>
        <v>2.8070403778421818E-3</v>
      </c>
      <c r="E294" s="318">
        <f>+'1次効果'!E518</f>
        <v>2.5424114240877706E-3</v>
      </c>
      <c r="F294" s="318">
        <f>+'1次効果'!F518</f>
        <v>2.7490243216951736E-3</v>
      </c>
      <c r="G294" s="318">
        <f>+'1次効果'!G518</f>
        <v>1.6251204816733317E-3</v>
      </c>
      <c r="H294" s="318">
        <f>+'1次効果'!H518</f>
        <v>1.28300935869919E-3</v>
      </c>
      <c r="I294" s="318">
        <f>+'1次効果'!I518</f>
        <v>0</v>
      </c>
      <c r="J294" s="318">
        <f>+'1次効果'!J518</f>
        <v>0</v>
      </c>
      <c r="K294" s="318">
        <f>+'1次効果'!K518</f>
        <v>8.2071889274944812E-3</v>
      </c>
      <c r="L294" s="318">
        <f>+'1次効果'!L518</f>
        <v>1.3188914787428635E-3</v>
      </c>
      <c r="M294" s="318">
        <f>+'1次効果'!M518</f>
        <v>9.4658359290920987E-4</v>
      </c>
      <c r="N294" s="318">
        <f>+'1次効果'!N518</f>
        <v>7.6969708862552582E-4</v>
      </c>
      <c r="O294" s="318">
        <f>+'1次効果'!O518</f>
        <v>0</v>
      </c>
      <c r="P294" s="318">
        <f>+'1次効果'!P518</f>
        <v>3.5825530099951254E-3</v>
      </c>
      <c r="Q294" s="318">
        <f>+'1次効果'!Q518</f>
        <v>2.7526155014831384E-3</v>
      </c>
      <c r="R294" s="318">
        <f>+'1次効果'!R518</f>
        <v>1.6594269647651635E-3</v>
      </c>
      <c r="S294" s="318">
        <f>+'1次効果'!S518</f>
        <v>2.4242501711776981E-3</v>
      </c>
      <c r="T294" s="318">
        <f>+'1次効果'!T518</f>
        <v>9.8495217393479335E-3</v>
      </c>
      <c r="U294" s="318">
        <f>+'1次効果'!U518</f>
        <v>3.864622171347391E-3</v>
      </c>
      <c r="V294" s="318">
        <f>+'1次効果'!V518</f>
        <v>2.2433781585365921E-3</v>
      </c>
      <c r="W294" s="318">
        <f>+'1次効果'!W518</f>
        <v>3.9414630881602205E-3</v>
      </c>
      <c r="X294" s="318">
        <f>+'1次効果'!X518</f>
        <v>9.256973467279099E-3</v>
      </c>
      <c r="Y294" s="318">
        <f>+'1次効果'!Y518</f>
        <v>2.5437351291275564E-3</v>
      </c>
      <c r="Z294" s="318">
        <f>+'1次効果'!Z518</f>
        <v>7.9376553232695449E-3</v>
      </c>
      <c r="AA294" s="318">
        <f>+'1次効果'!AA518</f>
        <v>6.7096648621178404E-3</v>
      </c>
      <c r="AB294" s="318">
        <f>+'1次効果'!AB518</f>
        <v>1.4018511399916911E-2</v>
      </c>
      <c r="AC294" s="318">
        <f>+'1次効果'!AC518</f>
        <v>1.9820083128485422E-3</v>
      </c>
      <c r="AD294" s="318">
        <f>+'1次効果'!AD518</f>
        <v>4.0972758101821263E-3</v>
      </c>
      <c r="AE294" s="318">
        <f>+'1次効果'!AE518</f>
        <v>3.2454285675965561E-4</v>
      </c>
      <c r="AF294" s="318">
        <f>+'1次効果'!AF518</f>
        <v>5.1676532233698846E-3</v>
      </c>
      <c r="AG294" s="318">
        <f>+'1次効果'!AG518</f>
        <v>4.6284717693272507E-3</v>
      </c>
      <c r="AH294" s="318">
        <f>+'1次効果'!AH518</f>
        <v>2.6605527919194719E-3</v>
      </c>
      <c r="AI294" s="318">
        <f>+'1次効果'!AI518</f>
        <v>4.5678825907813716E-4</v>
      </c>
      <c r="AJ294" s="318">
        <f>+'1次効果'!AJ518</f>
        <v>3.9803959168238402E-3</v>
      </c>
      <c r="AK294" s="318">
        <f>+'1次効果'!AK518</f>
        <v>1.0553767795409444E-2</v>
      </c>
      <c r="AL294" s="318">
        <f>+'1次効果'!AL518</f>
        <v>5.0804354033957963E-3</v>
      </c>
      <c r="AM294" s="318">
        <f>+'1次効果'!AM518</f>
        <v>7.9078584268356573E-3</v>
      </c>
      <c r="AN294" s="318">
        <f>+'1次効果'!AN518</f>
        <v>0</v>
      </c>
      <c r="AO294" s="318">
        <f>+'1次効果'!AO518</f>
        <v>3.4286244460485574E-3</v>
      </c>
      <c r="AP294" s="318">
        <f>+'1次効果'!AP518</f>
        <v>6.7259919754103026E-3</v>
      </c>
      <c r="AQ294" s="318">
        <f>+'1次効果'!AQ518</f>
        <v>2.3045780052144043E-3</v>
      </c>
      <c r="AR294" s="318">
        <f>+'1次効果'!AR518</f>
        <v>3.6997329409085228E-3</v>
      </c>
      <c r="AS294" s="318">
        <f>+'1次効果'!AS518</f>
        <v>3.2052490963402859E-3</v>
      </c>
      <c r="AT294" s="318">
        <f>+'1次効果'!AT518</f>
        <v>7.0489695470180849E-3</v>
      </c>
      <c r="AU294" s="318">
        <f>+'1次効果'!AU518</f>
        <v>4.2760772683641916E-3</v>
      </c>
      <c r="AV294" s="318">
        <f>+'1次効果'!AV518</f>
        <v>2.9187477427096093E-3</v>
      </c>
      <c r="AW294" s="318">
        <f>+'1次効果'!AW518</f>
        <v>1.9965202702775932E-3</v>
      </c>
      <c r="AX294" s="318">
        <f>+'1次効果'!AX518</f>
        <v>1.3378552634589539E-3</v>
      </c>
      <c r="AY294" s="318">
        <f>+'1次効果'!AY518</f>
        <v>3.5223971888043307E-3</v>
      </c>
      <c r="AZ294" s="318">
        <f>+'1次効果'!AZ518</f>
        <v>4.8557311412551199E-3</v>
      </c>
      <c r="BA294" s="318">
        <f>+'1次効果'!BA518</f>
        <v>2.6993640629238555E-3</v>
      </c>
      <c r="BB294" s="318">
        <f>+'1次効果'!BB518</f>
        <v>1.7867686259951303E-3</v>
      </c>
      <c r="BC294" s="318">
        <f>+'1次効果'!BC518</f>
        <v>1.820318510430719E-3</v>
      </c>
      <c r="BD294" s="318">
        <f>+'1次効果'!BD518</f>
        <v>3.1090546491293774E-3</v>
      </c>
      <c r="BE294" s="318">
        <f>+'1次効果'!BE518</f>
        <v>1.9120745474647287E-3</v>
      </c>
      <c r="BF294" s="318">
        <f>+'1次効果'!BF518</f>
        <v>1.7266867436026747E-3</v>
      </c>
      <c r="BG294" s="318">
        <f>+'1次効果'!BG518</f>
        <v>7.9138320402759299E-4</v>
      </c>
      <c r="BH294" s="318">
        <f>+'1次効果'!BH518</f>
        <v>8.8521872474690085E-4</v>
      </c>
      <c r="BI294" s="318">
        <f>+'1次効果'!BI518</f>
        <v>1.1578007571881712E-3</v>
      </c>
      <c r="BJ294" s="318">
        <f>+'1次効果'!BJ518</f>
        <v>1.2525941562918337E-3</v>
      </c>
      <c r="BK294" s="318">
        <f>+'1次効果'!BK518</f>
        <v>2.3499799180299813E-3</v>
      </c>
      <c r="BL294" s="318">
        <f>+'1次効果'!BL518</f>
        <v>2.3748386904169391E-3</v>
      </c>
      <c r="BM294" s="318">
        <f>+'1次効果'!BM518</f>
        <v>3.6806980470706932E-4</v>
      </c>
      <c r="BN294" s="318">
        <f>+'1次効果'!BN518</f>
        <v>1.2234198468526194E-3</v>
      </c>
      <c r="BO294" s="318">
        <f>+'1次効果'!BO518</f>
        <v>1.0018941935143737</v>
      </c>
      <c r="BP294" s="318">
        <f>+'1次効果'!BP518</f>
        <v>1.3251126392364442E-3</v>
      </c>
      <c r="BQ294" s="318">
        <f>+'1次効果'!BQ518</f>
        <v>1.196505586259013E-3</v>
      </c>
      <c r="BR294" s="318">
        <f>+'1次効果'!BR518</f>
        <v>1.771552279997498E-2</v>
      </c>
      <c r="BS294" s="318">
        <f>+'1次効果'!BS518</f>
        <v>2.3033806298220303E-2</v>
      </c>
      <c r="BT294" s="318">
        <f>+'1次効果'!BT518</f>
        <v>2.1610511663027611E-2</v>
      </c>
      <c r="BU294" s="318">
        <f>+'1次効果'!BU518</f>
        <v>2.2693336663289925E-3</v>
      </c>
      <c r="BV294" s="318">
        <f>+'1次効果'!BV518</f>
        <v>3.2338971078492832E-3</v>
      </c>
      <c r="BW294" s="318">
        <f>+'1次効果'!BW518</f>
        <v>2.6720626925483379E-3</v>
      </c>
      <c r="BX294" s="318">
        <f>+'1次効果'!BX518</f>
        <v>1.9496285494217302E-3</v>
      </c>
      <c r="BY294" s="318">
        <f>+'1次効果'!BY518</f>
        <v>2.3566196017946349E-3</v>
      </c>
      <c r="BZ294" s="318">
        <f>+'1次効果'!BZ518</f>
        <v>2.4204550439799525E-2</v>
      </c>
      <c r="CA294" s="318">
        <f>+'1次効果'!CA518</f>
        <v>1.4050897656470654E-2</v>
      </c>
      <c r="CB294" s="318">
        <f>+'1次効果'!CB518</f>
        <v>9.4396415749351166E-4</v>
      </c>
      <c r="CC294" s="318">
        <f>+'1次効果'!CC518</f>
        <v>2.2361485231009318E-3</v>
      </c>
      <c r="CD294" s="318">
        <f>+'1次効果'!CD518</f>
        <v>8.9441216762649279E-4</v>
      </c>
      <c r="CE294" s="318">
        <f>+'1次効果'!CE518</f>
        <v>3.5876836511281791E-3</v>
      </c>
      <c r="CF294" s="318">
        <f>+'1次効果'!CF518</f>
        <v>1.1188340566727524E-2</v>
      </c>
      <c r="CG294" s="318">
        <f>+'1次効果'!CG518</f>
        <v>3.2171030244241708E-3</v>
      </c>
      <c r="CH294" s="318">
        <f>+'1次効果'!CH518</f>
        <v>1.5311154497060673E-3</v>
      </c>
      <c r="CI294" s="318">
        <f>+'1次効果'!CI518</f>
        <v>4.2091113307864848E-3</v>
      </c>
      <c r="CJ294" s="318">
        <f>+'1次効果'!CJ518</f>
        <v>1.072936433739991E-2</v>
      </c>
      <c r="CK294" s="318">
        <f>+'1次効果'!CK518</f>
        <v>7.6733955990073571E-4</v>
      </c>
      <c r="CL294" s="318">
        <f>+'1次効果'!CL518</f>
        <v>6.1984084665888664E-3</v>
      </c>
      <c r="CM294" s="318">
        <f>+'1次効果'!CM518</f>
        <v>1.6320183322305044E-3</v>
      </c>
      <c r="CN294" s="318">
        <f>+'1次効果'!CN518</f>
        <v>9.3762462124506486E-3</v>
      </c>
      <c r="CO294" s="318">
        <f>+'1次効果'!CO518</f>
        <v>5.117900113397968E-3</v>
      </c>
      <c r="CP294" s="318">
        <f>+'1次効果'!CP518</f>
        <v>4.1884678477471359E-3</v>
      </c>
      <c r="CQ294" s="318">
        <f>+'1次効果'!CQ518</f>
        <v>2.4550570755754726E-3</v>
      </c>
      <c r="CR294" s="318">
        <f>+'1次効果'!CR518</f>
        <v>1.7929772424213682E-3</v>
      </c>
      <c r="CS294" s="318">
        <f>+'1次効果'!CS518</f>
        <v>3.4190077214418177E-3</v>
      </c>
      <c r="CT294" s="318">
        <f>+'1次効果'!CT518</f>
        <v>2.5023511388135335E-3</v>
      </c>
      <c r="CU294" s="318">
        <f>+'1次効果'!CU518</f>
        <v>1.5261374363047613E-3</v>
      </c>
      <c r="CV294" s="318">
        <f>+'1次効果'!CV518</f>
        <v>2.1244646725235342E-3</v>
      </c>
      <c r="CW294" s="318">
        <f>+'1次効果'!CW518</f>
        <v>2.8586375249961553E-3</v>
      </c>
      <c r="CX294" s="318">
        <f>+'1次効果'!CX518</f>
        <v>1.1629477097666353E-3</v>
      </c>
      <c r="CY294" s="318">
        <f>+'1次効果'!CY518</f>
        <v>1.8830560092182136E-3</v>
      </c>
      <c r="CZ294" s="318">
        <f>+'1次効果'!CZ518</f>
        <v>3.0226389332921166E-3</v>
      </c>
      <c r="DA294" s="318">
        <f>+'1次効果'!DA518</f>
        <v>2.0070838205357741E-3</v>
      </c>
      <c r="DB294" s="318">
        <f>+'1次効果'!DB518</f>
        <v>2.2261930630094054E-3</v>
      </c>
      <c r="DC294" s="319">
        <f>+'1次効果'!DC518</f>
        <v>3.9414650786911663E-3</v>
      </c>
      <c r="DD294" s="319">
        <f>+'1次効果'!DD518</f>
        <v>3.2391428004254958E-3</v>
      </c>
      <c r="DE294" s="319">
        <f>+'1次効果'!DE518</f>
        <v>7.0691728544437652E-4</v>
      </c>
      <c r="DF294" s="320">
        <f>+'1次効果'!DF518</f>
        <v>2.953322426108847E-3</v>
      </c>
      <c r="DH294" s="340"/>
      <c r="DI294" s="331"/>
      <c r="DJ294" s="339"/>
      <c r="DK294" s="331"/>
      <c r="DL294" s="340"/>
      <c r="DM294" s="331"/>
      <c r="DN294" s="339"/>
      <c r="DO294" s="331"/>
      <c r="DP294" s="340"/>
    </row>
    <row r="295" spans="2:120" s="158" customFormat="1">
      <c r="B295" s="380" t="s">
        <v>137</v>
      </c>
      <c r="C295" s="417" t="s">
        <v>451</v>
      </c>
      <c r="D295" s="316">
        <f>+'1次効果'!D519</f>
        <v>0</v>
      </c>
      <c r="E295" s="318">
        <f>+'1次効果'!E519</f>
        <v>0</v>
      </c>
      <c r="F295" s="318">
        <f>+'1次効果'!F519</f>
        <v>0</v>
      </c>
      <c r="G295" s="318">
        <f>+'1次効果'!G519</f>
        <v>0</v>
      </c>
      <c r="H295" s="318">
        <f>+'1次効果'!H519</f>
        <v>0</v>
      </c>
      <c r="I295" s="318">
        <f>+'1次効果'!I519</f>
        <v>0</v>
      </c>
      <c r="J295" s="318">
        <f>+'1次効果'!J519</f>
        <v>0</v>
      </c>
      <c r="K295" s="318">
        <f>+'1次効果'!K519</f>
        <v>0</v>
      </c>
      <c r="L295" s="318">
        <f>+'1次効果'!L519</f>
        <v>0</v>
      </c>
      <c r="M295" s="318">
        <f>+'1次効果'!M519</f>
        <v>0</v>
      </c>
      <c r="N295" s="318">
        <f>+'1次効果'!N519</f>
        <v>0</v>
      </c>
      <c r="O295" s="318">
        <f>+'1次効果'!O519</f>
        <v>0</v>
      </c>
      <c r="P295" s="318">
        <f>+'1次効果'!P519</f>
        <v>0</v>
      </c>
      <c r="Q295" s="318">
        <f>+'1次効果'!Q519</f>
        <v>0</v>
      </c>
      <c r="R295" s="318">
        <f>+'1次効果'!R519</f>
        <v>0</v>
      </c>
      <c r="S295" s="318">
        <f>+'1次効果'!S519</f>
        <v>0</v>
      </c>
      <c r="T295" s="318">
        <f>+'1次効果'!T519</f>
        <v>0</v>
      </c>
      <c r="U295" s="318">
        <f>+'1次効果'!U519</f>
        <v>0</v>
      </c>
      <c r="V295" s="318">
        <f>+'1次効果'!V519</f>
        <v>0</v>
      </c>
      <c r="W295" s="318">
        <f>+'1次効果'!W519</f>
        <v>0</v>
      </c>
      <c r="X295" s="318">
        <f>+'1次効果'!X519</f>
        <v>0</v>
      </c>
      <c r="Y295" s="318">
        <f>+'1次効果'!Y519</f>
        <v>0</v>
      </c>
      <c r="Z295" s="318">
        <f>+'1次効果'!Z519</f>
        <v>0</v>
      </c>
      <c r="AA295" s="318">
        <f>+'1次効果'!AA519</f>
        <v>0</v>
      </c>
      <c r="AB295" s="318">
        <f>+'1次効果'!AB519</f>
        <v>0</v>
      </c>
      <c r="AC295" s="318">
        <f>+'1次効果'!AC519</f>
        <v>0</v>
      </c>
      <c r="AD295" s="318">
        <f>+'1次効果'!AD519</f>
        <v>0</v>
      </c>
      <c r="AE295" s="318">
        <f>+'1次効果'!AE519</f>
        <v>0</v>
      </c>
      <c r="AF295" s="318">
        <f>+'1次効果'!AF519</f>
        <v>0</v>
      </c>
      <c r="AG295" s="318">
        <f>+'1次効果'!AG519</f>
        <v>0</v>
      </c>
      <c r="AH295" s="318">
        <f>+'1次効果'!AH519</f>
        <v>0</v>
      </c>
      <c r="AI295" s="318">
        <f>+'1次効果'!AI519</f>
        <v>0</v>
      </c>
      <c r="AJ295" s="318">
        <f>+'1次効果'!AJ519</f>
        <v>0</v>
      </c>
      <c r="AK295" s="318">
        <f>+'1次効果'!AK519</f>
        <v>0</v>
      </c>
      <c r="AL295" s="318">
        <f>+'1次効果'!AL519</f>
        <v>0</v>
      </c>
      <c r="AM295" s="318">
        <f>+'1次効果'!AM519</f>
        <v>0</v>
      </c>
      <c r="AN295" s="318">
        <f>+'1次効果'!AN519</f>
        <v>0</v>
      </c>
      <c r="AO295" s="318">
        <f>+'1次効果'!AO519</f>
        <v>0</v>
      </c>
      <c r="AP295" s="318">
        <f>+'1次効果'!AP519</f>
        <v>0</v>
      </c>
      <c r="AQ295" s="318">
        <f>+'1次効果'!AQ519</f>
        <v>0</v>
      </c>
      <c r="AR295" s="318">
        <f>+'1次効果'!AR519</f>
        <v>0</v>
      </c>
      <c r="AS295" s="318">
        <f>+'1次効果'!AS519</f>
        <v>0</v>
      </c>
      <c r="AT295" s="318">
        <f>+'1次効果'!AT519</f>
        <v>0</v>
      </c>
      <c r="AU295" s="318">
        <f>+'1次効果'!AU519</f>
        <v>0</v>
      </c>
      <c r="AV295" s="318">
        <f>+'1次効果'!AV519</f>
        <v>0</v>
      </c>
      <c r="AW295" s="318">
        <f>+'1次効果'!AW519</f>
        <v>0</v>
      </c>
      <c r="AX295" s="318">
        <f>+'1次効果'!AX519</f>
        <v>0</v>
      </c>
      <c r="AY295" s="318">
        <f>+'1次効果'!AY519</f>
        <v>0</v>
      </c>
      <c r="AZ295" s="318">
        <f>+'1次効果'!AZ519</f>
        <v>0</v>
      </c>
      <c r="BA295" s="318">
        <f>+'1次効果'!BA519</f>
        <v>0</v>
      </c>
      <c r="BB295" s="318">
        <f>+'1次効果'!BB519</f>
        <v>0</v>
      </c>
      <c r="BC295" s="318">
        <f>+'1次効果'!BC519</f>
        <v>0</v>
      </c>
      <c r="BD295" s="318">
        <f>+'1次効果'!BD519</f>
        <v>0</v>
      </c>
      <c r="BE295" s="318">
        <f>+'1次効果'!BE519</f>
        <v>0</v>
      </c>
      <c r="BF295" s="318">
        <f>+'1次効果'!BF519</f>
        <v>0</v>
      </c>
      <c r="BG295" s="318">
        <f>+'1次効果'!BG519</f>
        <v>0</v>
      </c>
      <c r="BH295" s="318">
        <f>+'1次効果'!BH519</f>
        <v>0</v>
      </c>
      <c r="BI295" s="318">
        <f>+'1次効果'!BI519</f>
        <v>0</v>
      </c>
      <c r="BJ295" s="318">
        <f>+'1次効果'!BJ519</f>
        <v>0</v>
      </c>
      <c r="BK295" s="318">
        <f>+'1次効果'!BK519</f>
        <v>0</v>
      </c>
      <c r="BL295" s="318">
        <f>+'1次効果'!BL519</f>
        <v>0</v>
      </c>
      <c r="BM295" s="318">
        <f>+'1次効果'!BM519</f>
        <v>0</v>
      </c>
      <c r="BN295" s="318">
        <f>+'1次効果'!BN519</f>
        <v>0</v>
      </c>
      <c r="BO295" s="318">
        <f>+'1次効果'!BO519</f>
        <v>0</v>
      </c>
      <c r="BP295" s="318">
        <f>+'1次効果'!BP519</f>
        <v>1</v>
      </c>
      <c r="BQ295" s="318">
        <f>+'1次効果'!BQ519</f>
        <v>0</v>
      </c>
      <c r="BR295" s="318">
        <f>+'1次効果'!BR519</f>
        <v>0</v>
      </c>
      <c r="BS295" s="318">
        <f>+'1次効果'!BS519</f>
        <v>0</v>
      </c>
      <c r="BT295" s="318">
        <f>+'1次効果'!BT519</f>
        <v>0</v>
      </c>
      <c r="BU295" s="318">
        <f>+'1次効果'!BU519</f>
        <v>0</v>
      </c>
      <c r="BV295" s="318">
        <f>+'1次効果'!BV519</f>
        <v>0</v>
      </c>
      <c r="BW295" s="318">
        <f>+'1次効果'!BW519</f>
        <v>0</v>
      </c>
      <c r="BX295" s="318">
        <f>+'1次効果'!BX519</f>
        <v>0</v>
      </c>
      <c r="BY295" s="318">
        <f>+'1次効果'!BY519</f>
        <v>0</v>
      </c>
      <c r="BZ295" s="318">
        <f>+'1次効果'!BZ519</f>
        <v>0</v>
      </c>
      <c r="CA295" s="318">
        <f>+'1次効果'!CA519</f>
        <v>0</v>
      </c>
      <c r="CB295" s="318">
        <f>+'1次効果'!CB519</f>
        <v>0</v>
      </c>
      <c r="CC295" s="318">
        <f>+'1次効果'!CC519</f>
        <v>0</v>
      </c>
      <c r="CD295" s="318">
        <f>+'1次効果'!CD519</f>
        <v>0</v>
      </c>
      <c r="CE295" s="318">
        <f>+'1次効果'!CE519</f>
        <v>0</v>
      </c>
      <c r="CF295" s="318">
        <f>+'1次効果'!CF519</f>
        <v>0</v>
      </c>
      <c r="CG295" s="318">
        <f>+'1次効果'!CG519</f>
        <v>0</v>
      </c>
      <c r="CH295" s="318">
        <f>+'1次効果'!CH519</f>
        <v>0</v>
      </c>
      <c r="CI295" s="318">
        <f>+'1次効果'!CI519</f>
        <v>0</v>
      </c>
      <c r="CJ295" s="318">
        <f>+'1次効果'!CJ519</f>
        <v>0</v>
      </c>
      <c r="CK295" s="318">
        <f>+'1次効果'!CK519</f>
        <v>0</v>
      </c>
      <c r="CL295" s="318">
        <f>+'1次効果'!CL519</f>
        <v>0</v>
      </c>
      <c r="CM295" s="318">
        <f>+'1次効果'!CM519</f>
        <v>0</v>
      </c>
      <c r="CN295" s="318">
        <f>+'1次効果'!CN519</f>
        <v>0</v>
      </c>
      <c r="CO295" s="318">
        <f>+'1次効果'!CO519</f>
        <v>0</v>
      </c>
      <c r="CP295" s="318">
        <f>+'1次効果'!CP519</f>
        <v>0</v>
      </c>
      <c r="CQ295" s="318">
        <f>+'1次効果'!CQ519</f>
        <v>0</v>
      </c>
      <c r="CR295" s="318">
        <f>+'1次効果'!CR519</f>
        <v>0</v>
      </c>
      <c r="CS295" s="318">
        <f>+'1次効果'!CS519</f>
        <v>0</v>
      </c>
      <c r="CT295" s="318">
        <f>+'1次効果'!CT519</f>
        <v>0</v>
      </c>
      <c r="CU295" s="318">
        <f>+'1次効果'!CU519</f>
        <v>0</v>
      </c>
      <c r="CV295" s="318">
        <f>+'1次効果'!CV519</f>
        <v>0</v>
      </c>
      <c r="CW295" s="318">
        <f>+'1次効果'!CW519</f>
        <v>0</v>
      </c>
      <c r="CX295" s="318">
        <f>+'1次効果'!CX519</f>
        <v>0</v>
      </c>
      <c r="CY295" s="318">
        <f>+'1次効果'!CY519</f>
        <v>0</v>
      </c>
      <c r="CZ295" s="318">
        <f>+'1次効果'!CZ519</f>
        <v>0</v>
      </c>
      <c r="DA295" s="318">
        <f>+'1次効果'!DA519</f>
        <v>0</v>
      </c>
      <c r="DB295" s="318">
        <f>+'1次効果'!DB519</f>
        <v>0</v>
      </c>
      <c r="DC295" s="319">
        <f>+'1次効果'!DC519</f>
        <v>0</v>
      </c>
      <c r="DD295" s="319">
        <f>+'1次効果'!DD519</f>
        <v>0</v>
      </c>
      <c r="DE295" s="319">
        <f>+'1次効果'!DE519</f>
        <v>0</v>
      </c>
      <c r="DF295" s="320">
        <f>+'1次効果'!DF519</f>
        <v>0</v>
      </c>
      <c r="DH295" s="340"/>
      <c r="DI295" s="331"/>
      <c r="DJ295" s="339"/>
      <c r="DK295" s="331"/>
      <c r="DL295" s="340"/>
      <c r="DM295" s="331"/>
      <c r="DN295" s="339"/>
      <c r="DO295" s="331"/>
      <c r="DP295" s="340"/>
    </row>
    <row r="296" spans="2:120" s="158" customFormat="1">
      <c r="B296" s="380" t="s">
        <v>139</v>
      </c>
      <c r="C296" s="417" t="s">
        <v>452</v>
      </c>
      <c r="D296" s="316">
        <f>+'1次効果'!D520</f>
        <v>0</v>
      </c>
      <c r="E296" s="318">
        <f>+'1次効果'!E520</f>
        <v>0</v>
      </c>
      <c r="F296" s="318">
        <f>+'1次効果'!F520</f>
        <v>0</v>
      </c>
      <c r="G296" s="318">
        <f>+'1次効果'!G520</f>
        <v>0</v>
      </c>
      <c r="H296" s="318">
        <f>+'1次効果'!H520</f>
        <v>0</v>
      </c>
      <c r="I296" s="318">
        <f>+'1次効果'!I520</f>
        <v>0</v>
      </c>
      <c r="J296" s="318">
        <f>+'1次効果'!J520</f>
        <v>0</v>
      </c>
      <c r="K296" s="318">
        <f>+'1次効果'!K520</f>
        <v>0</v>
      </c>
      <c r="L296" s="318">
        <f>+'1次効果'!L520</f>
        <v>0</v>
      </c>
      <c r="M296" s="318">
        <f>+'1次効果'!M520</f>
        <v>0</v>
      </c>
      <c r="N296" s="318">
        <f>+'1次効果'!N520</f>
        <v>0</v>
      </c>
      <c r="O296" s="318">
        <f>+'1次効果'!O520</f>
        <v>0</v>
      </c>
      <c r="P296" s="318">
        <f>+'1次効果'!P520</f>
        <v>0</v>
      </c>
      <c r="Q296" s="318">
        <f>+'1次効果'!Q520</f>
        <v>0</v>
      </c>
      <c r="R296" s="318">
        <f>+'1次効果'!R520</f>
        <v>0</v>
      </c>
      <c r="S296" s="318">
        <f>+'1次効果'!S520</f>
        <v>0</v>
      </c>
      <c r="T296" s="318">
        <f>+'1次効果'!T520</f>
        <v>0</v>
      </c>
      <c r="U296" s="318">
        <f>+'1次効果'!U520</f>
        <v>0</v>
      </c>
      <c r="V296" s="318">
        <f>+'1次効果'!V520</f>
        <v>0</v>
      </c>
      <c r="W296" s="318">
        <f>+'1次効果'!W520</f>
        <v>0</v>
      </c>
      <c r="X296" s="318">
        <f>+'1次効果'!X520</f>
        <v>0</v>
      </c>
      <c r="Y296" s="318">
        <f>+'1次効果'!Y520</f>
        <v>0</v>
      </c>
      <c r="Z296" s="318">
        <f>+'1次効果'!Z520</f>
        <v>0</v>
      </c>
      <c r="AA296" s="318">
        <f>+'1次効果'!AA520</f>
        <v>0</v>
      </c>
      <c r="AB296" s="318">
        <f>+'1次効果'!AB520</f>
        <v>0</v>
      </c>
      <c r="AC296" s="318">
        <f>+'1次効果'!AC520</f>
        <v>0</v>
      </c>
      <c r="AD296" s="318">
        <f>+'1次効果'!AD520</f>
        <v>0</v>
      </c>
      <c r="AE296" s="318">
        <f>+'1次効果'!AE520</f>
        <v>0</v>
      </c>
      <c r="AF296" s="318">
        <f>+'1次効果'!AF520</f>
        <v>0</v>
      </c>
      <c r="AG296" s="318">
        <f>+'1次効果'!AG520</f>
        <v>0</v>
      </c>
      <c r="AH296" s="318">
        <f>+'1次効果'!AH520</f>
        <v>0</v>
      </c>
      <c r="AI296" s="318">
        <f>+'1次効果'!AI520</f>
        <v>0</v>
      </c>
      <c r="AJ296" s="318">
        <f>+'1次効果'!AJ520</f>
        <v>0</v>
      </c>
      <c r="AK296" s="318">
        <f>+'1次効果'!AK520</f>
        <v>0</v>
      </c>
      <c r="AL296" s="318">
        <f>+'1次効果'!AL520</f>
        <v>0</v>
      </c>
      <c r="AM296" s="318">
        <f>+'1次効果'!AM520</f>
        <v>0</v>
      </c>
      <c r="AN296" s="318">
        <f>+'1次効果'!AN520</f>
        <v>0</v>
      </c>
      <c r="AO296" s="318">
        <f>+'1次効果'!AO520</f>
        <v>0</v>
      </c>
      <c r="AP296" s="318">
        <f>+'1次効果'!AP520</f>
        <v>0</v>
      </c>
      <c r="AQ296" s="318">
        <f>+'1次効果'!AQ520</f>
        <v>0</v>
      </c>
      <c r="AR296" s="318">
        <f>+'1次効果'!AR520</f>
        <v>0</v>
      </c>
      <c r="AS296" s="318">
        <f>+'1次効果'!AS520</f>
        <v>0</v>
      </c>
      <c r="AT296" s="318">
        <f>+'1次効果'!AT520</f>
        <v>0</v>
      </c>
      <c r="AU296" s="318">
        <f>+'1次効果'!AU520</f>
        <v>0</v>
      </c>
      <c r="AV296" s="318">
        <f>+'1次効果'!AV520</f>
        <v>0</v>
      </c>
      <c r="AW296" s="318">
        <f>+'1次効果'!AW520</f>
        <v>0</v>
      </c>
      <c r="AX296" s="318">
        <f>+'1次効果'!AX520</f>
        <v>0</v>
      </c>
      <c r="AY296" s="318">
        <f>+'1次効果'!AY520</f>
        <v>0</v>
      </c>
      <c r="AZ296" s="318">
        <f>+'1次効果'!AZ520</f>
        <v>0</v>
      </c>
      <c r="BA296" s="318">
        <f>+'1次効果'!BA520</f>
        <v>0</v>
      </c>
      <c r="BB296" s="318">
        <f>+'1次効果'!BB520</f>
        <v>0</v>
      </c>
      <c r="BC296" s="318">
        <f>+'1次効果'!BC520</f>
        <v>0</v>
      </c>
      <c r="BD296" s="318">
        <f>+'1次効果'!BD520</f>
        <v>0</v>
      </c>
      <c r="BE296" s="318">
        <f>+'1次効果'!BE520</f>
        <v>0</v>
      </c>
      <c r="BF296" s="318">
        <f>+'1次効果'!BF520</f>
        <v>0</v>
      </c>
      <c r="BG296" s="318">
        <f>+'1次効果'!BG520</f>
        <v>0</v>
      </c>
      <c r="BH296" s="318">
        <f>+'1次効果'!BH520</f>
        <v>0</v>
      </c>
      <c r="BI296" s="318">
        <f>+'1次効果'!BI520</f>
        <v>0</v>
      </c>
      <c r="BJ296" s="318">
        <f>+'1次効果'!BJ520</f>
        <v>0</v>
      </c>
      <c r="BK296" s="318">
        <f>+'1次効果'!BK520</f>
        <v>0</v>
      </c>
      <c r="BL296" s="318">
        <f>+'1次効果'!BL520</f>
        <v>0</v>
      </c>
      <c r="BM296" s="318">
        <f>+'1次効果'!BM520</f>
        <v>0</v>
      </c>
      <c r="BN296" s="318">
        <f>+'1次効果'!BN520</f>
        <v>0</v>
      </c>
      <c r="BO296" s="318">
        <f>+'1次効果'!BO520</f>
        <v>0</v>
      </c>
      <c r="BP296" s="318">
        <f>+'1次効果'!BP520</f>
        <v>0</v>
      </c>
      <c r="BQ296" s="318">
        <f>+'1次効果'!BQ520</f>
        <v>1</v>
      </c>
      <c r="BR296" s="318">
        <f>+'1次効果'!BR520</f>
        <v>0</v>
      </c>
      <c r="BS296" s="318">
        <f>+'1次効果'!BS520</f>
        <v>0</v>
      </c>
      <c r="BT296" s="318">
        <f>+'1次効果'!BT520</f>
        <v>0</v>
      </c>
      <c r="BU296" s="318">
        <f>+'1次効果'!BU520</f>
        <v>0</v>
      </c>
      <c r="BV296" s="318">
        <f>+'1次効果'!BV520</f>
        <v>0</v>
      </c>
      <c r="BW296" s="318">
        <f>+'1次効果'!BW520</f>
        <v>0</v>
      </c>
      <c r="BX296" s="318">
        <f>+'1次効果'!BX520</f>
        <v>0</v>
      </c>
      <c r="BY296" s="318">
        <f>+'1次効果'!BY520</f>
        <v>0</v>
      </c>
      <c r="BZ296" s="318">
        <f>+'1次効果'!BZ520</f>
        <v>0</v>
      </c>
      <c r="CA296" s="318">
        <f>+'1次効果'!CA520</f>
        <v>0</v>
      </c>
      <c r="CB296" s="318">
        <f>+'1次効果'!CB520</f>
        <v>0</v>
      </c>
      <c r="CC296" s="318">
        <f>+'1次効果'!CC520</f>
        <v>0</v>
      </c>
      <c r="CD296" s="318">
        <f>+'1次効果'!CD520</f>
        <v>0</v>
      </c>
      <c r="CE296" s="318">
        <f>+'1次効果'!CE520</f>
        <v>0</v>
      </c>
      <c r="CF296" s="318">
        <f>+'1次効果'!CF520</f>
        <v>0</v>
      </c>
      <c r="CG296" s="318">
        <f>+'1次効果'!CG520</f>
        <v>0</v>
      </c>
      <c r="CH296" s="318">
        <f>+'1次効果'!CH520</f>
        <v>0</v>
      </c>
      <c r="CI296" s="318">
        <f>+'1次効果'!CI520</f>
        <v>0</v>
      </c>
      <c r="CJ296" s="318">
        <f>+'1次効果'!CJ520</f>
        <v>0</v>
      </c>
      <c r="CK296" s="318">
        <f>+'1次効果'!CK520</f>
        <v>0</v>
      </c>
      <c r="CL296" s="318">
        <f>+'1次効果'!CL520</f>
        <v>0</v>
      </c>
      <c r="CM296" s="318">
        <f>+'1次効果'!CM520</f>
        <v>0</v>
      </c>
      <c r="CN296" s="318">
        <f>+'1次効果'!CN520</f>
        <v>0</v>
      </c>
      <c r="CO296" s="318">
        <f>+'1次効果'!CO520</f>
        <v>0</v>
      </c>
      <c r="CP296" s="318">
        <f>+'1次効果'!CP520</f>
        <v>0</v>
      </c>
      <c r="CQ296" s="318">
        <f>+'1次効果'!CQ520</f>
        <v>0</v>
      </c>
      <c r="CR296" s="318">
        <f>+'1次効果'!CR520</f>
        <v>0</v>
      </c>
      <c r="CS296" s="318">
        <f>+'1次効果'!CS520</f>
        <v>0</v>
      </c>
      <c r="CT296" s="318">
        <f>+'1次効果'!CT520</f>
        <v>0</v>
      </c>
      <c r="CU296" s="318">
        <f>+'1次効果'!CU520</f>
        <v>0</v>
      </c>
      <c r="CV296" s="318">
        <f>+'1次効果'!CV520</f>
        <v>0</v>
      </c>
      <c r="CW296" s="318">
        <f>+'1次効果'!CW520</f>
        <v>0</v>
      </c>
      <c r="CX296" s="318">
        <f>+'1次効果'!CX520</f>
        <v>0</v>
      </c>
      <c r="CY296" s="318">
        <f>+'1次効果'!CY520</f>
        <v>0</v>
      </c>
      <c r="CZ296" s="318">
        <f>+'1次効果'!CZ520</f>
        <v>0</v>
      </c>
      <c r="DA296" s="318">
        <f>+'1次効果'!DA520</f>
        <v>0</v>
      </c>
      <c r="DB296" s="318">
        <f>+'1次効果'!DB520</f>
        <v>0</v>
      </c>
      <c r="DC296" s="319">
        <f>+'1次効果'!DC520</f>
        <v>0</v>
      </c>
      <c r="DD296" s="319">
        <f>+'1次効果'!DD520</f>
        <v>0</v>
      </c>
      <c r="DE296" s="319">
        <f>+'1次効果'!DE520</f>
        <v>0</v>
      </c>
      <c r="DF296" s="320">
        <f>+'1次効果'!DF520</f>
        <v>0</v>
      </c>
      <c r="DH296" s="340"/>
      <c r="DI296" s="331"/>
      <c r="DJ296" s="339"/>
      <c r="DK296" s="331"/>
      <c r="DL296" s="340"/>
      <c r="DM296" s="331"/>
      <c r="DN296" s="339"/>
      <c r="DO296" s="331"/>
      <c r="DP296" s="340"/>
    </row>
    <row r="297" spans="2:120" s="158" customFormat="1">
      <c r="B297" s="380" t="s">
        <v>372</v>
      </c>
      <c r="C297" s="417" t="s">
        <v>142</v>
      </c>
      <c r="D297" s="316">
        <f>+'1次効果'!D521</f>
        <v>1.043517471172453E-2</v>
      </c>
      <c r="E297" s="318">
        <f>+'1次効果'!E521</f>
        <v>1.2041968464912024E-2</v>
      </c>
      <c r="F297" s="318">
        <f>+'1次効果'!F521</f>
        <v>3.211547549810579E-2</v>
      </c>
      <c r="G297" s="318">
        <f>+'1次効果'!G521</f>
        <v>5.9550589717770556E-3</v>
      </c>
      <c r="H297" s="318">
        <f>+'1次効果'!H521</f>
        <v>5.4300298352217202E-3</v>
      </c>
      <c r="I297" s="318">
        <f>+'1次効果'!I521</f>
        <v>0</v>
      </c>
      <c r="J297" s="318">
        <f>+'1次効果'!J521</f>
        <v>0</v>
      </c>
      <c r="K297" s="318">
        <f>+'1次効果'!K521</f>
        <v>2.7319032384981762E-2</v>
      </c>
      <c r="L297" s="318">
        <f>+'1次効果'!L521</f>
        <v>1.2900734614395929E-2</v>
      </c>
      <c r="M297" s="318">
        <f>+'1次効果'!M521</f>
        <v>1.1734419084379619E-2</v>
      </c>
      <c r="N297" s="318">
        <f>+'1次効果'!N521</f>
        <v>1.0333452416605757E-2</v>
      </c>
      <c r="O297" s="318">
        <f>+'1次効果'!O521</f>
        <v>0</v>
      </c>
      <c r="P297" s="318">
        <f>+'1次効果'!P521</f>
        <v>2.2951765862161799E-2</v>
      </c>
      <c r="Q297" s="318">
        <f>+'1次効果'!Q521</f>
        <v>1.8333671231120445E-2</v>
      </c>
      <c r="R297" s="318">
        <f>+'1次効果'!R521</f>
        <v>1.8154058156951397E-2</v>
      </c>
      <c r="S297" s="318">
        <f>+'1次効果'!S521</f>
        <v>1.1282620187882715E-2</v>
      </c>
      <c r="T297" s="318">
        <f>+'1次効果'!T521</f>
        <v>0.11266606994401508</v>
      </c>
      <c r="U297" s="318">
        <f>+'1次効果'!U521</f>
        <v>1.4547942228798004E-2</v>
      </c>
      <c r="V297" s="318">
        <f>+'1次効果'!V521</f>
        <v>1.5815290072714188E-2</v>
      </c>
      <c r="W297" s="318">
        <f>+'1次効果'!W521</f>
        <v>4.1837387965495541E-2</v>
      </c>
      <c r="X297" s="318">
        <f>+'1次効果'!X521</f>
        <v>0.12455090451034954</v>
      </c>
      <c r="Y297" s="318">
        <f>+'1次効果'!Y521</f>
        <v>1.4181221174373157E-2</v>
      </c>
      <c r="Z297" s="318">
        <f>+'1次効果'!Z521</f>
        <v>4.471902890764605E-2</v>
      </c>
      <c r="AA297" s="318">
        <f>+'1次効果'!AA521</f>
        <v>2.230841752302213E-2</v>
      </c>
      <c r="AB297" s="318">
        <f>+'1次効果'!AB521</f>
        <v>7.3401711809526843E-2</v>
      </c>
      <c r="AC297" s="318">
        <f>+'1次効果'!AC521</f>
        <v>7.8398087609817101E-3</v>
      </c>
      <c r="AD297" s="318">
        <f>+'1次効果'!AD521</f>
        <v>1.9059733312224797E-2</v>
      </c>
      <c r="AE297" s="318">
        <f>+'1次効果'!AE521</f>
        <v>5.4856910376820511E-3</v>
      </c>
      <c r="AF297" s="318">
        <f>+'1次効果'!AF521</f>
        <v>2.3897544754314558E-2</v>
      </c>
      <c r="AG297" s="318">
        <f>+'1次効果'!AG521</f>
        <v>2.140975582488092E-2</v>
      </c>
      <c r="AH297" s="318">
        <f>+'1次効果'!AH521</f>
        <v>2.101102353175709E-2</v>
      </c>
      <c r="AI297" s="318">
        <f>+'1次効果'!AI521</f>
        <v>6.1529572806077069E-3</v>
      </c>
      <c r="AJ297" s="318">
        <f>+'1次効果'!AJ521</f>
        <v>2.9467485132991945E-2</v>
      </c>
      <c r="AK297" s="318">
        <f>+'1次効果'!AK521</f>
        <v>7.400588669340992E-2</v>
      </c>
      <c r="AL297" s="318">
        <f>+'1次効果'!AL521</f>
        <v>3.6058085614398869E-2</v>
      </c>
      <c r="AM297" s="318">
        <f>+'1次効果'!AM521</f>
        <v>4.3822266286338986E-2</v>
      </c>
      <c r="AN297" s="318">
        <f>+'1次効果'!AN521</f>
        <v>0</v>
      </c>
      <c r="AO297" s="318">
        <f>+'1次効果'!AO521</f>
        <v>2.4791184341827907E-2</v>
      </c>
      <c r="AP297" s="318">
        <f>+'1次効果'!AP521</f>
        <v>7.7430748666694305E-2</v>
      </c>
      <c r="AQ297" s="318">
        <f>+'1次効果'!AQ521</f>
        <v>9.9049403655665242E-3</v>
      </c>
      <c r="AR297" s="318">
        <f>+'1次効果'!AR521</f>
        <v>2.5802235796661289E-2</v>
      </c>
      <c r="AS297" s="318">
        <f>+'1次効果'!AS521</f>
        <v>2.1200039294137666E-2</v>
      </c>
      <c r="AT297" s="318">
        <f>+'1次効果'!AT521</f>
        <v>1.3920529926047117E-2</v>
      </c>
      <c r="AU297" s="318">
        <f>+'1次効果'!AU521</f>
        <v>2.2881557682073429E-2</v>
      </c>
      <c r="AV297" s="318">
        <f>+'1次効果'!AV521</f>
        <v>2.273197417153873E-2</v>
      </c>
      <c r="AW297" s="318">
        <f>+'1次効果'!AW521</f>
        <v>1.1241182238410327E-2</v>
      </c>
      <c r="AX297" s="318">
        <f>+'1次効果'!AX521</f>
        <v>1.0276826707014899E-2</v>
      </c>
      <c r="AY297" s="318">
        <f>+'1次効果'!AY521</f>
        <v>3.2708043691913768E-2</v>
      </c>
      <c r="AZ297" s="318">
        <f>+'1次効果'!AZ521</f>
        <v>2.4016286801112289E-2</v>
      </c>
      <c r="BA297" s="318">
        <f>+'1次効果'!BA521</f>
        <v>1.0130716486391897E-2</v>
      </c>
      <c r="BB297" s="318">
        <f>+'1次効果'!BB521</f>
        <v>9.8406779118709251E-3</v>
      </c>
      <c r="BC297" s="318">
        <f>+'1次効果'!BC521</f>
        <v>8.9281666812121747E-3</v>
      </c>
      <c r="BD297" s="318">
        <f>+'1次効果'!BD521</f>
        <v>1.5172052054531914E-2</v>
      </c>
      <c r="BE297" s="318">
        <f>+'1次効果'!BE521</f>
        <v>7.6626091071026643E-3</v>
      </c>
      <c r="BF297" s="318">
        <f>+'1次効果'!BF521</f>
        <v>9.2604705975429316E-3</v>
      </c>
      <c r="BG297" s="318">
        <f>+'1次効果'!BG521</f>
        <v>7.459428987963649E-3</v>
      </c>
      <c r="BH297" s="318">
        <f>+'1次効果'!BH521</f>
        <v>6.334819260418934E-3</v>
      </c>
      <c r="BI297" s="318">
        <f>+'1次効果'!BI521</f>
        <v>1.1750966962881646E-2</v>
      </c>
      <c r="BJ297" s="318">
        <f>+'1次効果'!BJ521</f>
        <v>1.2424043049479671E-2</v>
      </c>
      <c r="BK297" s="318">
        <f>+'1次効果'!BK521</f>
        <v>1.3560536730840064E-2</v>
      </c>
      <c r="BL297" s="318">
        <f>+'1次効果'!BL521</f>
        <v>9.8735679110422605E-3</v>
      </c>
      <c r="BM297" s="318">
        <f>+'1次効果'!BM521</f>
        <v>2.4103929806081658E-3</v>
      </c>
      <c r="BN297" s="318">
        <f>+'1次効果'!BN521</f>
        <v>6.4893731779669213E-3</v>
      </c>
      <c r="BO297" s="318">
        <f>+'1次効果'!BO521</f>
        <v>5.3094158707042019E-3</v>
      </c>
      <c r="BP297" s="318">
        <f>+'1次効果'!BP521</f>
        <v>6.1619942875575321E-3</v>
      </c>
      <c r="BQ297" s="318">
        <f>+'1次効果'!BQ521</f>
        <v>8.5140274776634578E-3</v>
      </c>
      <c r="BR297" s="318">
        <f>+'1次効果'!BR521</f>
        <v>1.1298066276547958</v>
      </c>
      <c r="BS297" s="318">
        <f>+'1次効果'!BS521</f>
        <v>1.1276121772209456E-2</v>
      </c>
      <c r="BT297" s="318">
        <f>+'1次効果'!BT521</f>
        <v>2.8272363849768122E-2</v>
      </c>
      <c r="BU297" s="318">
        <f>+'1次効果'!BU521</f>
        <v>2.2155661199785712E-2</v>
      </c>
      <c r="BV297" s="318">
        <f>+'1次効果'!BV521</f>
        <v>2.0276016587690796E-2</v>
      </c>
      <c r="BW297" s="318">
        <f>+'1次効果'!BW521</f>
        <v>3.8056942724271677E-3</v>
      </c>
      <c r="BX297" s="318">
        <f>+'1次効果'!BX521</f>
        <v>4.3556764824046702E-3</v>
      </c>
      <c r="BY297" s="318">
        <f>+'1次効果'!BY521</f>
        <v>1.0410001295621844E-3</v>
      </c>
      <c r="BZ297" s="318">
        <f>+'1次効果'!BZ521</f>
        <v>4.6446315201740705E-4</v>
      </c>
      <c r="CA297" s="318">
        <f>+'1次効果'!CA521</f>
        <v>3.3306946435218823E-2</v>
      </c>
      <c r="CB297" s="318">
        <f>+'1次効果'!CB521</f>
        <v>4.0111504372546802E-3</v>
      </c>
      <c r="CC297" s="318">
        <f>+'1次効果'!CC521</f>
        <v>1.7867075658984754E-3</v>
      </c>
      <c r="CD297" s="318">
        <f>+'1次効果'!CD521</f>
        <v>2.0972687729580958E-3</v>
      </c>
      <c r="CE297" s="318">
        <f>+'1次効果'!CE521</f>
        <v>3.9777749616252377E-3</v>
      </c>
      <c r="CF297" s="318">
        <f>+'1次効果'!CF521</f>
        <v>4.4283544727331953E-2</v>
      </c>
      <c r="CG297" s="318">
        <f>+'1次効果'!CG521</f>
        <v>2.6023129166478014E-3</v>
      </c>
      <c r="CH297" s="318">
        <f>+'1次効果'!CH521</f>
        <v>6.5920890220431093E-3</v>
      </c>
      <c r="CI297" s="318">
        <f>+'1次効果'!CI521</f>
        <v>1.0399865533673355E-2</v>
      </c>
      <c r="CJ297" s="318">
        <f>+'1次効果'!CJ521</f>
        <v>8.847492270640283E-3</v>
      </c>
      <c r="CK297" s="318">
        <f>+'1次効果'!CK521</f>
        <v>2.5733038157381917E-3</v>
      </c>
      <c r="CL297" s="318">
        <f>+'1次効果'!CL521</f>
        <v>5.8555981691919183E-3</v>
      </c>
      <c r="CM297" s="318">
        <f>+'1次効果'!CM521</f>
        <v>4.1159103484056147E-3</v>
      </c>
      <c r="CN297" s="318">
        <f>+'1次効果'!CN521</f>
        <v>8.2228583049767465E-3</v>
      </c>
      <c r="CO297" s="318">
        <f>+'1次効果'!CO521</f>
        <v>1.8401822331932927E-2</v>
      </c>
      <c r="CP297" s="318">
        <f>+'1次効果'!CP521</f>
        <v>9.2563750654913665E-3</v>
      </c>
      <c r="CQ297" s="318">
        <f>+'1次効果'!CQ521</f>
        <v>7.1772182304948766E-3</v>
      </c>
      <c r="CR297" s="318">
        <f>+'1次効果'!CR521</f>
        <v>8.6918702889788192E-3</v>
      </c>
      <c r="CS297" s="318">
        <f>+'1次効果'!CS521</f>
        <v>1.3504543532414577E-2</v>
      </c>
      <c r="CT297" s="318">
        <f>+'1次効果'!CT521</f>
        <v>9.5548928348804484E-3</v>
      </c>
      <c r="CU297" s="318">
        <f>+'1次効果'!CU521</f>
        <v>2.4662164003915101E-3</v>
      </c>
      <c r="CV297" s="318">
        <f>+'1次効果'!CV521</f>
        <v>5.0574065160341524E-3</v>
      </c>
      <c r="CW297" s="318">
        <f>+'1次効果'!CW521</f>
        <v>6.444356680677236E-3</v>
      </c>
      <c r="CX297" s="318">
        <f>+'1次効果'!CX521</f>
        <v>5.3960103605707934E-3</v>
      </c>
      <c r="CY297" s="318">
        <f>+'1次効果'!CY521</f>
        <v>3.6375490766514052E-3</v>
      </c>
      <c r="CZ297" s="318">
        <f>+'1次効果'!CZ521</f>
        <v>2.5521645364598011E-2</v>
      </c>
      <c r="DA297" s="318">
        <f>+'1次効果'!DA521</f>
        <v>1.4402012674934062E-2</v>
      </c>
      <c r="DB297" s="318">
        <f>+'1次効果'!DB521</f>
        <v>1.541260346070591E-2</v>
      </c>
      <c r="DC297" s="319">
        <f>+'1次効果'!DC521</f>
        <v>2.1623715267917312E-2</v>
      </c>
      <c r="DD297" s="319">
        <f>+'1次効果'!DD521</f>
        <v>2.178762956630961E-2</v>
      </c>
      <c r="DE297" s="319">
        <f>+'1次効果'!DE521</f>
        <v>4.0309158141956288E-3</v>
      </c>
      <c r="DF297" s="320">
        <f>+'1次効果'!DF521</f>
        <v>1.3013410166875216E-2</v>
      </c>
      <c r="DH297" s="340"/>
      <c r="DI297" s="331"/>
      <c r="DJ297" s="339"/>
      <c r="DK297" s="331"/>
      <c r="DL297" s="340"/>
      <c r="DM297" s="331"/>
      <c r="DN297" s="339"/>
      <c r="DO297" s="331"/>
      <c r="DP297" s="340"/>
    </row>
    <row r="298" spans="2:120" s="158" customFormat="1">
      <c r="B298" s="380" t="s">
        <v>373</v>
      </c>
      <c r="C298" s="417" t="s">
        <v>144</v>
      </c>
      <c r="D298" s="316">
        <f>+'1次効果'!D522</f>
        <v>2.3659998318369412E-4</v>
      </c>
      <c r="E298" s="318">
        <f>+'1次効果'!E522</f>
        <v>1.9803911353332505E-4</v>
      </c>
      <c r="F298" s="318">
        <f>+'1次効果'!F522</f>
        <v>9.1129195216890194E-4</v>
      </c>
      <c r="G298" s="318">
        <f>+'1次効果'!G522</f>
        <v>1.507904125023101E-4</v>
      </c>
      <c r="H298" s="318">
        <f>+'1次効果'!H522</f>
        <v>2.0559625899980964E-4</v>
      </c>
      <c r="I298" s="318">
        <f>+'1次効果'!I522</f>
        <v>0</v>
      </c>
      <c r="J298" s="318">
        <f>+'1次効果'!J522</f>
        <v>0</v>
      </c>
      <c r="K298" s="318">
        <f>+'1次効果'!K522</f>
        <v>4.9009776115876915E-4</v>
      </c>
      <c r="L298" s="318">
        <f>+'1次効果'!L522</f>
        <v>1.7788890252899237E-3</v>
      </c>
      <c r="M298" s="318">
        <f>+'1次効果'!M522</f>
        <v>1.7950061302811542E-3</v>
      </c>
      <c r="N298" s="318">
        <f>+'1次効果'!N522</f>
        <v>1.9778684038892691E-3</v>
      </c>
      <c r="O298" s="318">
        <f>+'1次効果'!O522</f>
        <v>0</v>
      </c>
      <c r="P298" s="318">
        <f>+'1次効果'!P522</f>
        <v>4.0127847631339459E-3</v>
      </c>
      <c r="Q298" s="318">
        <f>+'1次効果'!Q522</f>
        <v>1.3192443704652028E-3</v>
      </c>
      <c r="R298" s="318">
        <f>+'1次効果'!R522</f>
        <v>3.7920337415011253E-4</v>
      </c>
      <c r="S298" s="318">
        <f>+'1次効果'!S522</f>
        <v>1.3412938503330916E-3</v>
      </c>
      <c r="T298" s="318">
        <f>+'1次効果'!T522</f>
        <v>2.5196426220973601E-3</v>
      </c>
      <c r="U298" s="318">
        <f>+'1次効果'!U522</f>
        <v>1.2547640516986341E-3</v>
      </c>
      <c r="V298" s="318">
        <f>+'1次効果'!V522</f>
        <v>1.0037014931074022E-3</v>
      </c>
      <c r="W298" s="318">
        <f>+'1次効果'!W522</f>
        <v>1.2531393042377523E-2</v>
      </c>
      <c r="X298" s="318">
        <f>+'1次効果'!X522</f>
        <v>2.0061418385034181E-3</v>
      </c>
      <c r="Y298" s="318">
        <f>+'1次効果'!Y522</f>
        <v>1.6920941603941055E-4</v>
      </c>
      <c r="Z298" s="318">
        <f>+'1次効果'!Z522</f>
        <v>1.8190640532979633E-3</v>
      </c>
      <c r="AA298" s="318">
        <f>+'1次効果'!AA522</f>
        <v>1.0898852642850035E-3</v>
      </c>
      <c r="AB298" s="318">
        <f>+'1次効果'!AB522</f>
        <v>2.2121480576783492E-3</v>
      </c>
      <c r="AC298" s="318">
        <f>+'1次効果'!AC522</f>
        <v>2.0250685239268829E-3</v>
      </c>
      <c r="AD298" s="318">
        <f>+'1次効果'!AD522</f>
        <v>3.1297891140571843E-3</v>
      </c>
      <c r="AE298" s="318">
        <f>+'1次効果'!AE522</f>
        <v>2.9830836747775222E-5</v>
      </c>
      <c r="AF298" s="318">
        <f>+'1次効果'!AF522</f>
        <v>3.89784979692354E-4</v>
      </c>
      <c r="AG298" s="318">
        <f>+'1次効果'!AG522</f>
        <v>5.3394887041018791E-3</v>
      </c>
      <c r="AH298" s="318">
        <f>+'1次効果'!AH522</f>
        <v>5.3054620721037981E-3</v>
      </c>
      <c r="AI298" s="318">
        <f>+'1次効果'!AI522</f>
        <v>3.6407041252920294E-4</v>
      </c>
      <c r="AJ298" s="318">
        <f>+'1次効果'!AJ522</f>
        <v>5.3139034283399573E-3</v>
      </c>
      <c r="AK298" s="318">
        <f>+'1次効果'!AK522</f>
        <v>5.5449047652113867E-4</v>
      </c>
      <c r="AL298" s="318">
        <f>+'1次効果'!AL522</f>
        <v>2.1031285496512318E-2</v>
      </c>
      <c r="AM298" s="318">
        <f>+'1次効果'!AM522</f>
        <v>4.1921994070096133E-3</v>
      </c>
      <c r="AN298" s="318">
        <f>+'1次効果'!AN522</f>
        <v>0</v>
      </c>
      <c r="AO298" s="318">
        <f>+'1次効果'!AO522</f>
        <v>5.613978249274309E-3</v>
      </c>
      <c r="AP298" s="318">
        <f>+'1次効果'!AP522</f>
        <v>1.1229653743473593E-2</v>
      </c>
      <c r="AQ298" s="318">
        <f>+'1次効果'!AQ522</f>
        <v>5.3770513978436798E-4</v>
      </c>
      <c r="AR298" s="318">
        <f>+'1次効果'!AR522</f>
        <v>7.1305349957961678E-4</v>
      </c>
      <c r="AS298" s="318">
        <f>+'1次効果'!AS522</f>
        <v>2.5446409823223657E-3</v>
      </c>
      <c r="AT298" s="318">
        <f>+'1次効果'!AT522</f>
        <v>2.3768890603662338E-3</v>
      </c>
      <c r="AU298" s="318">
        <f>+'1次効果'!AU522</f>
        <v>3.9672160765501542E-3</v>
      </c>
      <c r="AV298" s="318">
        <f>+'1次効果'!AV522</f>
        <v>1.3380175186739254E-3</v>
      </c>
      <c r="AW298" s="318">
        <f>+'1次効果'!AW522</f>
        <v>1.2487059934788831E-3</v>
      </c>
      <c r="AX298" s="318">
        <f>+'1次効果'!AX522</f>
        <v>1.5451518688581745E-3</v>
      </c>
      <c r="AY298" s="318">
        <f>+'1次効果'!AY522</f>
        <v>3.1606304864224589E-3</v>
      </c>
      <c r="AZ298" s="318">
        <f>+'1次効果'!AZ522</f>
        <v>2.7692385254478101E-3</v>
      </c>
      <c r="BA298" s="318">
        <f>+'1次効果'!BA522</f>
        <v>1.7369334491066893E-3</v>
      </c>
      <c r="BB298" s="318">
        <f>+'1次効果'!BB522</f>
        <v>5.9575178396940702E-4</v>
      </c>
      <c r="BC298" s="318">
        <f>+'1次効果'!BC522</f>
        <v>1.3507736579618551E-3</v>
      </c>
      <c r="BD298" s="318">
        <f>+'1次効果'!BD522</f>
        <v>2.9345065766179599E-3</v>
      </c>
      <c r="BE298" s="318">
        <f>+'1次効果'!BE522</f>
        <v>1.1384659711227278E-3</v>
      </c>
      <c r="BF298" s="318">
        <f>+'1次効果'!BF522</f>
        <v>1.2772272228201169E-3</v>
      </c>
      <c r="BG298" s="318">
        <f>+'1次効果'!BG522</f>
        <v>2.1413477619161973E-3</v>
      </c>
      <c r="BH298" s="318">
        <f>+'1次効果'!BH522</f>
        <v>4.5471747762893776E-3</v>
      </c>
      <c r="BI298" s="318">
        <f>+'1次効果'!BI522</f>
        <v>3.3700747174505523E-3</v>
      </c>
      <c r="BJ298" s="318">
        <f>+'1次効果'!BJ522</f>
        <v>1.3620704419118846E-3</v>
      </c>
      <c r="BK298" s="318">
        <f>+'1次効果'!BK522</f>
        <v>3.6713291948046144E-3</v>
      </c>
      <c r="BL298" s="318">
        <f>+'1次効果'!BL522</f>
        <v>1.3079847683722912E-3</v>
      </c>
      <c r="BM298" s="318">
        <f>+'1次効果'!BM522</f>
        <v>6.624537551357843E-5</v>
      </c>
      <c r="BN298" s="318">
        <f>+'1次効果'!BN522</f>
        <v>1.000530516097042E-3</v>
      </c>
      <c r="BO298" s="318">
        <f>+'1次効果'!BO522</f>
        <v>1.273763693250212E-3</v>
      </c>
      <c r="BP298" s="318">
        <f>+'1次効果'!BP522</f>
        <v>7.4598445196938476E-4</v>
      </c>
      <c r="BQ298" s="318">
        <f>+'1次効果'!BQ522</f>
        <v>1.0253056483850152E-3</v>
      </c>
      <c r="BR298" s="318">
        <f>+'1次効果'!BR522</f>
        <v>4.8328480010594737E-4</v>
      </c>
      <c r="BS298" s="318">
        <f>+'1次効果'!BS522</f>
        <v>1.005299286018871</v>
      </c>
      <c r="BT298" s="318">
        <f>+'1次効果'!BT522</f>
        <v>1.1634459902451653E-3</v>
      </c>
      <c r="BU298" s="318">
        <f>+'1次効果'!BU522</f>
        <v>1.8089172881077524E-3</v>
      </c>
      <c r="BV298" s="318">
        <f>+'1次効果'!BV522</f>
        <v>4.6611167694906638E-3</v>
      </c>
      <c r="BW298" s="318">
        <f>+'1次効果'!BW522</f>
        <v>8.0083770360832947E-4</v>
      </c>
      <c r="BX298" s="318">
        <f>+'1次効果'!BX522</f>
        <v>4.4492695762219525E-4</v>
      </c>
      <c r="BY298" s="318">
        <f>+'1次効果'!BY522</f>
        <v>4.6035215340569915E-5</v>
      </c>
      <c r="BZ298" s="318">
        <f>+'1次効果'!BZ522</f>
        <v>9.9451722636704484E-5</v>
      </c>
      <c r="CA298" s="318">
        <f>+'1次効果'!CA522</f>
        <v>7.2674680262508208E-4</v>
      </c>
      <c r="CB298" s="318">
        <f>+'1次効果'!CB522</f>
        <v>5.6266822786928692E-4</v>
      </c>
      <c r="CC298" s="318">
        <f>+'1次効果'!CC522</f>
        <v>5.6415310301960822E-4</v>
      </c>
      <c r="CD298" s="318">
        <f>+'1次効果'!CD522</f>
        <v>2.2610951801776974E-4</v>
      </c>
      <c r="CE298" s="318">
        <f>+'1次効果'!CE522</f>
        <v>1.2232556926847243E-4</v>
      </c>
      <c r="CF298" s="318">
        <f>+'1次効果'!CF522</f>
        <v>3.4227630212518731E-4</v>
      </c>
      <c r="CG298" s="318">
        <f>+'1次効果'!CG522</f>
        <v>2.8107571247952209E-4</v>
      </c>
      <c r="CH298" s="318">
        <f>+'1次効果'!CH522</f>
        <v>9.6132900598115765E-4</v>
      </c>
      <c r="CI298" s="318">
        <f>+'1次効果'!CI522</f>
        <v>1.0460125295203451E-3</v>
      </c>
      <c r="CJ298" s="318">
        <f>+'1次効果'!CJ522</f>
        <v>1.5027860689423788E-3</v>
      </c>
      <c r="CK298" s="318">
        <f>+'1次効果'!CK522</f>
        <v>3.0329139317896722E-4</v>
      </c>
      <c r="CL298" s="318">
        <f>+'1次効果'!CL522</f>
        <v>1.1331648454439131E-3</v>
      </c>
      <c r="CM298" s="318">
        <f>+'1次効果'!CM522</f>
        <v>7.073708085607441E-4</v>
      </c>
      <c r="CN298" s="318">
        <f>+'1次効果'!CN522</f>
        <v>2.4758940174538537E-3</v>
      </c>
      <c r="CO298" s="318">
        <f>+'1次効果'!CO522</f>
        <v>2.3664335472122254E-3</v>
      </c>
      <c r="CP298" s="318">
        <f>+'1次効果'!CP522</f>
        <v>4.5095967496691664E-3</v>
      </c>
      <c r="CQ298" s="318">
        <f>+'1次効果'!CQ522</f>
        <v>1.7945336895189704E-3</v>
      </c>
      <c r="CR298" s="318">
        <f>+'1次効果'!CR522</f>
        <v>1.9567198898751323E-3</v>
      </c>
      <c r="CS298" s="318">
        <f>+'1次効果'!CS522</f>
        <v>3.6701573340012497E-3</v>
      </c>
      <c r="CT298" s="318">
        <f>+'1次効果'!CT522</f>
        <v>3.6331515279781224E-3</v>
      </c>
      <c r="CU298" s="318">
        <f>+'1次効果'!CU522</f>
        <v>9.3197771664048508E-4</v>
      </c>
      <c r="CV298" s="318">
        <f>+'1次効果'!CV522</f>
        <v>4.8788397109124555E-4</v>
      </c>
      <c r="CW298" s="318">
        <f>+'1次効果'!CW522</f>
        <v>7.4922856863135099E-4</v>
      </c>
      <c r="CX298" s="318">
        <f>+'1次効果'!CX522</f>
        <v>2.513426684158649E-3</v>
      </c>
      <c r="CY298" s="318">
        <f>+'1次効果'!CY522</f>
        <v>7.7181179018679616E-4</v>
      </c>
      <c r="CZ298" s="318">
        <f>+'1次効果'!CZ522</f>
        <v>1.4282715348073851E-2</v>
      </c>
      <c r="DA298" s="318">
        <f>+'1次効果'!DA522</f>
        <v>1.0154046544482752E-2</v>
      </c>
      <c r="DB298" s="318">
        <f>+'1次効果'!DB522</f>
        <v>4.0699181268509061E-3</v>
      </c>
      <c r="DC298" s="319">
        <f>+'1次効果'!DC522</f>
        <v>1.6514710824390077E-3</v>
      </c>
      <c r="DD298" s="319">
        <f>+'1次効果'!DD522</f>
        <v>3.9833459546221471E-3</v>
      </c>
      <c r="DE298" s="319">
        <f>+'1次効果'!DE522</f>
        <v>5.4854743154355992E-4</v>
      </c>
      <c r="DF298" s="320">
        <f>+'1次効果'!DF522</f>
        <v>9.6968562386547108E-4</v>
      </c>
      <c r="DH298" s="340"/>
      <c r="DI298" s="331"/>
      <c r="DJ298" s="339"/>
      <c r="DK298" s="331"/>
      <c r="DL298" s="340"/>
      <c r="DM298" s="331"/>
      <c r="DN298" s="339"/>
      <c r="DO298" s="331"/>
      <c r="DP298" s="340"/>
    </row>
    <row r="299" spans="2:120" s="158" customFormat="1">
      <c r="B299" s="380" t="s">
        <v>141</v>
      </c>
      <c r="C299" s="417" t="s">
        <v>146</v>
      </c>
      <c r="D299" s="316">
        <f>+'1次効果'!D523</f>
        <v>8.733032213790121E-4</v>
      </c>
      <c r="E299" s="318">
        <f>+'1次効果'!E523</f>
        <v>3.277865596799448E-3</v>
      </c>
      <c r="F299" s="318">
        <f>+'1次効果'!F523</f>
        <v>3.2060333490028332E-3</v>
      </c>
      <c r="G299" s="318">
        <f>+'1次効果'!G523</f>
        <v>5.7949985070862456E-4</v>
      </c>
      <c r="H299" s="318">
        <f>+'1次効果'!H523</f>
        <v>6.7118558592240893E-4</v>
      </c>
      <c r="I299" s="318">
        <f>+'1次効果'!I523</f>
        <v>0</v>
      </c>
      <c r="J299" s="318">
        <f>+'1次効果'!J523</f>
        <v>0</v>
      </c>
      <c r="K299" s="318">
        <f>+'1次効果'!K523</f>
        <v>7.0627673840015946E-3</v>
      </c>
      <c r="L299" s="318">
        <f>+'1次効果'!L523</f>
        <v>3.0645384574607137E-3</v>
      </c>
      <c r="M299" s="318">
        <f>+'1次効果'!M523</f>
        <v>1.9720343142644089E-3</v>
      </c>
      <c r="N299" s="318">
        <f>+'1次効果'!N523</f>
        <v>4.4721267937835094E-4</v>
      </c>
      <c r="O299" s="318">
        <f>+'1次効果'!O523</f>
        <v>0</v>
      </c>
      <c r="P299" s="318">
        <f>+'1次効果'!P523</f>
        <v>1.8382911203075412E-3</v>
      </c>
      <c r="Q299" s="318">
        <f>+'1次効果'!Q523</f>
        <v>1.2966426518660839E-3</v>
      </c>
      <c r="R299" s="318">
        <f>+'1次効果'!R523</f>
        <v>1.2205122448529766E-3</v>
      </c>
      <c r="S299" s="318">
        <f>+'1次効果'!S523</f>
        <v>1.1866234708589731E-3</v>
      </c>
      <c r="T299" s="318">
        <f>+'1次効果'!T523</f>
        <v>5.1751136091264475E-3</v>
      </c>
      <c r="U299" s="318">
        <f>+'1次効果'!U523</f>
        <v>1.6038893033039417E-3</v>
      </c>
      <c r="V299" s="318">
        <f>+'1次効果'!V523</f>
        <v>1.1014134871885459E-3</v>
      </c>
      <c r="W299" s="318">
        <f>+'1次効果'!W523</f>
        <v>5.1983235761898219E-3</v>
      </c>
      <c r="X299" s="318">
        <f>+'1次効果'!X523</f>
        <v>5.3817075857430004E-3</v>
      </c>
      <c r="Y299" s="318">
        <f>+'1次効果'!Y523</f>
        <v>1.2624438845144925E-3</v>
      </c>
      <c r="Z299" s="318">
        <f>+'1次効果'!Z523</f>
        <v>4.4738779963576641E-3</v>
      </c>
      <c r="AA299" s="318">
        <f>+'1次効果'!AA523</f>
        <v>3.1257067726718226E-3</v>
      </c>
      <c r="AB299" s="318">
        <f>+'1次効果'!AB523</f>
        <v>7.4559588579517447E-3</v>
      </c>
      <c r="AC299" s="318">
        <f>+'1次効果'!AC523</f>
        <v>4.2277886796675641E-3</v>
      </c>
      <c r="AD299" s="318">
        <f>+'1次効果'!AD523</f>
        <v>2.1334340056298308E-3</v>
      </c>
      <c r="AE299" s="318">
        <f>+'1次効果'!AE523</f>
        <v>2.9859189093854518E-4</v>
      </c>
      <c r="AF299" s="318">
        <f>+'1次効果'!AF523</f>
        <v>1.607046330026062E-3</v>
      </c>
      <c r="AG299" s="318">
        <f>+'1次効果'!AG523</f>
        <v>2.1763344077007228E-3</v>
      </c>
      <c r="AH299" s="318">
        <f>+'1次効果'!AH523</f>
        <v>1.2500480985572133E-3</v>
      </c>
      <c r="AI299" s="318">
        <f>+'1次効果'!AI523</f>
        <v>3.3259459787680071E-4</v>
      </c>
      <c r="AJ299" s="318">
        <f>+'1次効果'!AJ523</f>
        <v>2.067586148760848E-3</v>
      </c>
      <c r="AK299" s="318">
        <f>+'1次効果'!AK523</f>
        <v>2.6911216968739287E-3</v>
      </c>
      <c r="AL299" s="318">
        <f>+'1次効果'!AL523</f>
        <v>1.1552707234278356E-3</v>
      </c>
      <c r="AM299" s="318">
        <f>+'1次効果'!AM523</f>
        <v>1.9803489239182252E-3</v>
      </c>
      <c r="AN299" s="318">
        <f>+'1次効果'!AN523</f>
        <v>0</v>
      </c>
      <c r="AO299" s="318">
        <f>+'1次効果'!AO523</f>
        <v>1.2340830036498573E-3</v>
      </c>
      <c r="AP299" s="318">
        <f>+'1次効果'!AP523</f>
        <v>1.0643771224693585E-3</v>
      </c>
      <c r="AQ299" s="318">
        <f>+'1次効果'!AQ523</f>
        <v>4.3684745405447899E-4</v>
      </c>
      <c r="AR299" s="318">
        <f>+'1次効果'!AR523</f>
        <v>1.7009016392498274E-3</v>
      </c>
      <c r="AS299" s="318">
        <f>+'1次効果'!AS523</f>
        <v>8.1562078998138996E-4</v>
      </c>
      <c r="AT299" s="318">
        <f>+'1次効果'!AT523</f>
        <v>1.0633237745084369E-3</v>
      </c>
      <c r="AU299" s="318">
        <f>+'1次効果'!AU523</f>
        <v>1.372526299173068E-3</v>
      </c>
      <c r="AV299" s="318">
        <f>+'1次効果'!AV523</f>
        <v>1.2264326329503301E-3</v>
      </c>
      <c r="AW299" s="318">
        <f>+'1次効果'!AW523</f>
        <v>1.0931786337237466E-3</v>
      </c>
      <c r="AX299" s="318">
        <f>+'1次効果'!AX523</f>
        <v>1.1757974882861898E-3</v>
      </c>
      <c r="AY299" s="318">
        <f>+'1次効果'!AY523</f>
        <v>5.835898337171604E-3</v>
      </c>
      <c r="AZ299" s="318">
        <f>+'1次効果'!AZ523</f>
        <v>1.9421911842737963E-3</v>
      </c>
      <c r="BA299" s="318">
        <f>+'1次効果'!BA523</f>
        <v>7.9880440837999276E-4</v>
      </c>
      <c r="BB299" s="318">
        <f>+'1次効果'!BB523</f>
        <v>1.4529567350945994E-3</v>
      </c>
      <c r="BC299" s="318">
        <f>+'1次効果'!BC523</f>
        <v>7.6035003132006278E-4</v>
      </c>
      <c r="BD299" s="318">
        <f>+'1次効果'!BD523</f>
        <v>2.0488200712606374E-3</v>
      </c>
      <c r="BE299" s="318">
        <f>+'1次効果'!BE523</f>
        <v>8.8448366699885234E-4</v>
      </c>
      <c r="BF299" s="318">
        <f>+'1次効果'!BF523</f>
        <v>1.0087439281885795E-3</v>
      </c>
      <c r="BG299" s="318">
        <f>+'1次効果'!BG523</f>
        <v>7.0441689620861733E-4</v>
      </c>
      <c r="BH299" s="318">
        <f>+'1次効果'!BH523</f>
        <v>5.3051325631505851E-4</v>
      </c>
      <c r="BI299" s="318">
        <f>+'1次効果'!BI523</f>
        <v>5.8686146536129848E-4</v>
      </c>
      <c r="BJ299" s="318">
        <f>+'1次効果'!BJ523</f>
        <v>1.1670116042252704E-3</v>
      </c>
      <c r="BK299" s="318">
        <f>+'1次効果'!BK523</f>
        <v>7.9445382987725478E-4</v>
      </c>
      <c r="BL299" s="318">
        <f>+'1次効果'!BL523</f>
        <v>1.5683698172840065E-3</v>
      </c>
      <c r="BM299" s="318">
        <f>+'1次効果'!BM523</f>
        <v>2.1068615107541893E-4</v>
      </c>
      <c r="BN299" s="318">
        <f>+'1次効果'!BN523</f>
        <v>1.2848604883217989E-3</v>
      </c>
      <c r="BO299" s="318">
        <f>+'1次効果'!BO523</f>
        <v>1.9063200065057039E-3</v>
      </c>
      <c r="BP299" s="318">
        <f>+'1次効果'!BP523</f>
        <v>1.1531723380855524E-3</v>
      </c>
      <c r="BQ299" s="318">
        <f>+'1次効果'!BQ523</f>
        <v>1.4216975604246277E-3</v>
      </c>
      <c r="BR299" s="318">
        <f>+'1次効果'!BR523</f>
        <v>8.5897058262971099E-4</v>
      </c>
      <c r="BS299" s="318">
        <f>+'1次効果'!BS523</f>
        <v>1.9652398433236827E-3</v>
      </c>
      <c r="BT299" s="318">
        <f>+'1次効果'!BT523</f>
        <v>1.0801378234652041</v>
      </c>
      <c r="BU299" s="318">
        <f>+'1次効果'!BU523</f>
        <v>6.6471242755911427E-3</v>
      </c>
      <c r="BV299" s="318">
        <f>+'1次効果'!BV523</f>
        <v>3.7672412181267759E-3</v>
      </c>
      <c r="BW299" s="318">
        <f>+'1次効果'!BW523</f>
        <v>1.8933589216783766E-3</v>
      </c>
      <c r="BX299" s="318">
        <f>+'1次効果'!BX523</f>
        <v>6.8220898808646758E-4</v>
      </c>
      <c r="BY299" s="318">
        <f>+'1次効果'!BY523</f>
        <v>1.3126770968596499E-4</v>
      </c>
      <c r="BZ299" s="318">
        <f>+'1次効果'!BZ523</f>
        <v>2.076550150899623E-4</v>
      </c>
      <c r="CA299" s="318">
        <f>+'1次効果'!CA523</f>
        <v>6.3317590810092889E-3</v>
      </c>
      <c r="CB299" s="318">
        <f>+'1次効果'!CB523</f>
        <v>1.3448728832904664E-3</v>
      </c>
      <c r="CC299" s="318">
        <f>+'1次効果'!CC523</f>
        <v>8.9916828693454112E-4</v>
      </c>
      <c r="CD299" s="318">
        <f>+'1次効果'!CD523</f>
        <v>6.5804024709117709E-4</v>
      </c>
      <c r="CE299" s="318">
        <f>+'1次効果'!CE523</f>
        <v>1.9040379376122998E-3</v>
      </c>
      <c r="CF299" s="318">
        <f>+'1次効果'!CF523</f>
        <v>2.3366725998503401E-3</v>
      </c>
      <c r="CG299" s="318">
        <f>+'1次効果'!CG523</f>
        <v>2.2009384129911599E-3</v>
      </c>
      <c r="CH299" s="318">
        <f>+'1次効果'!CH523</f>
        <v>1.1124555374807657E-3</v>
      </c>
      <c r="CI299" s="318">
        <f>+'1次効果'!CI523</f>
        <v>5.4084959119338255E-3</v>
      </c>
      <c r="CJ299" s="318">
        <f>+'1次効果'!CJ523</f>
        <v>1.6203078572090933E-3</v>
      </c>
      <c r="CK299" s="318">
        <f>+'1次効果'!CK523</f>
        <v>6.0173505488671187E-4</v>
      </c>
      <c r="CL299" s="318">
        <f>+'1次効果'!CL523</f>
        <v>2.5867067274644678E-3</v>
      </c>
      <c r="CM299" s="318">
        <f>+'1次効果'!CM523</f>
        <v>1.1231206132657056E-3</v>
      </c>
      <c r="CN299" s="318">
        <f>+'1次効果'!CN523</f>
        <v>4.3895027913639015E-3</v>
      </c>
      <c r="CO299" s="318">
        <f>+'1次効果'!CO523</f>
        <v>1.0328294139461774E-2</v>
      </c>
      <c r="CP299" s="318">
        <f>+'1次効果'!CP523</f>
        <v>8.756613500783085E-3</v>
      </c>
      <c r="CQ299" s="318">
        <f>+'1次効果'!CQ523</f>
        <v>5.3466953885196768E-3</v>
      </c>
      <c r="CR299" s="318">
        <f>+'1次効果'!CR523</f>
        <v>3.9348791517424559E-3</v>
      </c>
      <c r="CS299" s="318">
        <f>+'1次効果'!CS523</f>
        <v>6.5316138987041505E-3</v>
      </c>
      <c r="CT299" s="318">
        <f>+'1次効果'!CT523</f>
        <v>9.0379996152021181E-3</v>
      </c>
      <c r="CU299" s="318">
        <f>+'1次効果'!CU523</f>
        <v>2.0126987662011423E-3</v>
      </c>
      <c r="CV299" s="318">
        <f>+'1次効果'!CV523</f>
        <v>8.095543558096454E-4</v>
      </c>
      <c r="CW299" s="318">
        <f>+'1次効果'!CW523</f>
        <v>9.0657415641669117E-4</v>
      </c>
      <c r="CX299" s="318">
        <f>+'1次効果'!CX523</f>
        <v>1.3206472942463479E-3</v>
      </c>
      <c r="CY299" s="318">
        <f>+'1次効果'!CY523</f>
        <v>1.7012653402466119E-3</v>
      </c>
      <c r="CZ299" s="318">
        <f>+'1次効果'!CZ523</f>
        <v>1.3118346828203899E-2</v>
      </c>
      <c r="DA299" s="318">
        <f>+'1次効果'!DA523</f>
        <v>1.1141573787811412E-2</v>
      </c>
      <c r="DB299" s="318">
        <f>+'1次効果'!DB523</f>
        <v>1.3722566150632795E-2</v>
      </c>
      <c r="DC299" s="319">
        <f>+'1次効果'!DC523</f>
        <v>4.5549925259659504E-3</v>
      </c>
      <c r="DD299" s="319">
        <f>+'1次効果'!DD523</f>
        <v>4.7317178057715691E-3</v>
      </c>
      <c r="DE299" s="319">
        <f>+'1次効果'!DE523</f>
        <v>5.22007470550381E-4</v>
      </c>
      <c r="DF299" s="320">
        <f>+'1次効果'!DF523</f>
        <v>5.1567779406130436E-3</v>
      </c>
      <c r="DH299" s="340"/>
      <c r="DI299" s="331"/>
      <c r="DJ299" s="339"/>
      <c r="DK299" s="331"/>
      <c r="DL299" s="340"/>
      <c r="DM299" s="331"/>
      <c r="DN299" s="339"/>
      <c r="DO299" s="331"/>
      <c r="DP299" s="340"/>
    </row>
    <row r="300" spans="2:120" s="158" customFormat="1">
      <c r="B300" s="380" t="s">
        <v>143</v>
      </c>
      <c r="C300" s="417" t="s">
        <v>148</v>
      </c>
      <c r="D300" s="316">
        <f>+'1次効果'!D524</f>
        <v>3.4185870172774791E-4</v>
      </c>
      <c r="E300" s="318">
        <f>+'1次効果'!E524</f>
        <v>7.3753992378735157E-4</v>
      </c>
      <c r="F300" s="318">
        <f>+'1次効果'!F524</f>
        <v>2.1080761050991719E-3</v>
      </c>
      <c r="G300" s="318">
        <f>+'1次効果'!G524</f>
        <v>2.3911327227236186E-4</v>
      </c>
      <c r="H300" s="318">
        <f>+'1次効果'!H524</f>
        <v>2.9274180021640286E-4</v>
      </c>
      <c r="I300" s="318">
        <f>+'1次効果'!I524</f>
        <v>0</v>
      </c>
      <c r="J300" s="318">
        <f>+'1次効果'!J524</f>
        <v>0</v>
      </c>
      <c r="K300" s="318">
        <f>+'1次効果'!K524</f>
        <v>1.848022416555857E-3</v>
      </c>
      <c r="L300" s="318">
        <f>+'1次効果'!L524</f>
        <v>1.1795605557524066E-3</v>
      </c>
      <c r="M300" s="318">
        <f>+'1次効果'!M524</f>
        <v>4.0482618130591874E-4</v>
      </c>
      <c r="N300" s="318">
        <f>+'1次効果'!N524</f>
        <v>1.7288662514223908E-3</v>
      </c>
      <c r="O300" s="318">
        <f>+'1次効果'!O524</f>
        <v>0</v>
      </c>
      <c r="P300" s="318">
        <f>+'1次効果'!P524</f>
        <v>4.128477411651395E-4</v>
      </c>
      <c r="Q300" s="318">
        <f>+'1次効果'!Q524</f>
        <v>5.0406943264631689E-4</v>
      </c>
      <c r="R300" s="318">
        <f>+'1次効果'!R524</f>
        <v>7.2057730046605495E-4</v>
      </c>
      <c r="S300" s="318">
        <f>+'1次効果'!S524</f>
        <v>4.3999654021714116E-4</v>
      </c>
      <c r="T300" s="318">
        <f>+'1次効果'!T524</f>
        <v>1.4147942682238824E-3</v>
      </c>
      <c r="U300" s="318">
        <f>+'1次効果'!U524</f>
        <v>7.3194548299739513E-4</v>
      </c>
      <c r="V300" s="318">
        <f>+'1次効果'!V524</f>
        <v>8.4906654127052069E-4</v>
      </c>
      <c r="W300" s="318">
        <f>+'1次効果'!W524</f>
        <v>5.2362433830188638E-3</v>
      </c>
      <c r="X300" s="318">
        <f>+'1次効果'!X524</f>
        <v>5.9810487678683784E-3</v>
      </c>
      <c r="Y300" s="318">
        <f>+'1次効果'!Y524</f>
        <v>9.1288083720251188E-4</v>
      </c>
      <c r="Z300" s="318">
        <f>+'1次効果'!Z524</f>
        <v>1.6779232573733917E-3</v>
      </c>
      <c r="AA300" s="318">
        <f>+'1次効果'!AA524</f>
        <v>7.8384310858540596E-4</v>
      </c>
      <c r="AB300" s="318">
        <f>+'1次効果'!AB524</f>
        <v>3.9288521453528175E-3</v>
      </c>
      <c r="AC300" s="318">
        <f>+'1次効果'!AC524</f>
        <v>2.9018928243959791E-3</v>
      </c>
      <c r="AD300" s="318">
        <f>+'1次効果'!AD524</f>
        <v>1.4988337226821168E-3</v>
      </c>
      <c r="AE300" s="318">
        <f>+'1次効果'!AE524</f>
        <v>8.2107807178620091E-5</v>
      </c>
      <c r="AF300" s="318">
        <f>+'1次効果'!AF524</f>
        <v>6.1224911954100105E-4</v>
      </c>
      <c r="AG300" s="318">
        <f>+'1次効果'!AG524</f>
        <v>4.4594220157933965E-4</v>
      </c>
      <c r="AH300" s="318">
        <f>+'1次効果'!AH524</f>
        <v>7.2667231346050922E-4</v>
      </c>
      <c r="AI300" s="318">
        <f>+'1次効果'!AI524</f>
        <v>2.5363644030772616E-4</v>
      </c>
      <c r="AJ300" s="318">
        <f>+'1次効果'!AJ524</f>
        <v>1.7048947252404213E-3</v>
      </c>
      <c r="AK300" s="318">
        <f>+'1次効果'!AK524</f>
        <v>2.8641109632709955E-3</v>
      </c>
      <c r="AL300" s="318">
        <f>+'1次効果'!AL524</f>
        <v>9.2622436553137764E-4</v>
      </c>
      <c r="AM300" s="318">
        <f>+'1次効果'!AM524</f>
        <v>3.9710518725710802E-3</v>
      </c>
      <c r="AN300" s="318">
        <f>+'1次効果'!AN524</f>
        <v>0</v>
      </c>
      <c r="AO300" s="318">
        <f>+'1次効果'!AO524</f>
        <v>3.3899924752468818E-4</v>
      </c>
      <c r="AP300" s="318">
        <f>+'1次効果'!AP524</f>
        <v>1.038428413094705E-3</v>
      </c>
      <c r="AQ300" s="318">
        <f>+'1次効果'!AQ524</f>
        <v>2.3822066982701493E-4</v>
      </c>
      <c r="AR300" s="318">
        <f>+'1次効果'!AR524</f>
        <v>3.7296199611752191E-4</v>
      </c>
      <c r="AS300" s="318">
        <f>+'1次効果'!AS524</f>
        <v>1.1434738730306889E-3</v>
      </c>
      <c r="AT300" s="318">
        <f>+'1次効果'!AT524</f>
        <v>4.3327316339732055E-4</v>
      </c>
      <c r="AU300" s="318">
        <f>+'1次効果'!AU524</f>
        <v>4.7731936328611303E-4</v>
      </c>
      <c r="AV300" s="318">
        <f>+'1次効果'!AV524</f>
        <v>6.8863496257990633E-4</v>
      </c>
      <c r="AW300" s="318">
        <f>+'1次効果'!AW524</f>
        <v>3.186246230711551E-4</v>
      </c>
      <c r="AX300" s="318">
        <f>+'1次効果'!AX524</f>
        <v>4.4110963166337739E-4</v>
      </c>
      <c r="AY300" s="318">
        <f>+'1次効果'!AY524</f>
        <v>1.2491724232605327E-3</v>
      </c>
      <c r="AZ300" s="318">
        <f>+'1次効果'!AZ524</f>
        <v>9.6524875984850252E-4</v>
      </c>
      <c r="BA300" s="318">
        <f>+'1次効果'!BA524</f>
        <v>4.5976599227524315E-4</v>
      </c>
      <c r="BB300" s="318">
        <f>+'1次効果'!BB524</f>
        <v>3.1516797442038676E-4</v>
      </c>
      <c r="BC300" s="318">
        <f>+'1次効果'!BC524</f>
        <v>3.0288998602231055E-4</v>
      </c>
      <c r="BD300" s="318">
        <f>+'1次効果'!BD524</f>
        <v>1.1850926404890299E-3</v>
      </c>
      <c r="BE300" s="318">
        <f>+'1次効果'!BE524</f>
        <v>4.6709265388273974E-4</v>
      </c>
      <c r="BF300" s="318">
        <f>+'1次効果'!BF524</f>
        <v>4.9541256831875629E-4</v>
      </c>
      <c r="BG300" s="318">
        <f>+'1次効果'!BG524</f>
        <v>2.1586369230324769E-4</v>
      </c>
      <c r="BH300" s="318">
        <f>+'1次効果'!BH524</f>
        <v>2.5963259359198084E-4</v>
      </c>
      <c r="BI300" s="318">
        <f>+'1次効果'!BI524</f>
        <v>2.6598886083679436E-4</v>
      </c>
      <c r="BJ300" s="318">
        <f>+'1次効果'!BJ524</f>
        <v>1.0402209914172477E-3</v>
      </c>
      <c r="BK300" s="318">
        <f>+'1次効果'!BK524</f>
        <v>1.0354062791182866E-3</v>
      </c>
      <c r="BL300" s="318">
        <f>+'1次効果'!BL524</f>
        <v>3.9567422120747914E-4</v>
      </c>
      <c r="BM300" s="318">
        <f>+'1次効果'!BM524</f>
        <v>5.1234242432515141E-5</v>
      </c>
      <c r="BN300" s="318">
        <f>+'1次効果'!BN524</f>
        <v>6.2551551326170038E-4</v>
      </c>
      <c r="BO300" s="318">
        <f>+'1次効果'!BO524</f>
        <v>4.3356407389119454E-4</v>
      </c>
      <c r="BP300" s="318">
        <f>+'1次効果'!BP524</f>
        <v>3.1650456415375939E-3</v>
      </c>
      <c r="BQ300" s="318">
        <f>+'1次効果'!BQ524</f>
        <v>4.5056070456287048E-3</v>
      </c>
      <c r="BR300" s="318">
        <f>+'1次効果'!BR524</f>
        <v>1.1713398135864245E-2</v>
      </c>
      <c r="BS300" s="318">
        <f>+'1次効果'!BS524</f>
        <v>1.3340651608985572E-3</v>
      </c>
      <c r="BT300" s="318">
        <f>+'1次効果'!BT524</f>
        <v>1.7610206031647927E-3</v>
      </c>
      <c r="BU300" s="318">
        <f>+'1次効果'!BU524</f>
        <v>1.0003488793443791</v>
      </c>
      <c r="BV300" s="318">
        <f>+'1次効果'!BV524</f>
        <v>1.4683863779178315E-3</v>
      </c>
      <c r="BW300" s="318">
        <f>+'1次効果'!BW524</f>
        <v>2.3413918725819758E-3</v>
      </c>
      <c r="BX300" s="318">
        <f>+'1次効果'!BX524</f>
        <v>1.6247966501457286E-4</v>
      </c>
      <c r="BY300" s="318">
        <f>+'1次効果'!BY524</f>
        <v>7.6772206974446306E-5</v>
      </c>
      <c r="BZ300" s="318">
        <f>+'1次効果'!BZ524</f>
        <v>2.0097984843188901E-4</v>
      </c>
      <c r="CA300" s="318">
        <f>+'1次効果'!CA524</f>
        <v>1.4337640904273256E-2</v>
      </c>
      <c r="CB300" s="318">
        <f>+'1次効果'!CB524</f>
        <v>1.4379674108505938E-3</v>
      </c>
      <c r="CC300" s="318">
        <f>+'1次効果'!CC524</f>
        <v>1.3217994430612398E-3</v>
      </c>
      <c r="CD300" s="318">
        <f>+'1次効果'!CD524</f>
        <v>6.090117721649559E-4</v>
      </c>
      <c r="CE300" s="318">
        <f>+'1次効果'!CE524</f>
        <v>3.3961736943742128E-3</v>
      </c>
      <c r="CF300" s="318">
        <f>+'1次効果'!CF524</f>
        <v>1.6889844235139925E-3</v>
      </c>
      <c r="CG300" s="318">
        <f>+'1次効果'!CG524</f>
        <v>1.7220076151340232E-3</v>
      </c>
      <c r="CH300" s="318">
        <f>+'1次効果'!CH524</f>
        <v>1.3174792476459156E-3</v>
      </c>
      <c r="CI300" s="318">
        <f>+'1次効果'!CI524</f>
        <v>5.2844222129674817E-3</v>
      </c>
      <c r="CJ300" s="318">
        <f>+'1次効果'!CJ524</f>
        <v>1.2952818135702034E-2</v>
      </c>
      <c r="CK300" s="318">
        <f>+'1次効果'!CK524</f>
        <v>3.3605560040881574E-4</v>
      </c>
      <c r="CL300" s="318">
        <f>+'1次効果'!CL524</f>
        <v>2.8539114551214646E-3</v>
      </c>
      <c r="CM300" s="318">
        <f>+'1次効果'!CM524</f>
        <v>5.871613894109437E-4</v>
      </c>
      <c r="CN300" s="318">
        <f>+'1次効果'!CN524</f>
        <v>2.3671488682164312E-2</v>
      </c>
      <c r="CO300" s="318">
        <f>+'1次効果'!CO524</f>
        <v>4.6790078757864631E-3</v>
      </c>
      <c r="CP300" s="318">
        <f>+'1次効果'!CP524</f>
        <v>2.2708151328397915E-3</v>
      </c>
      <c r="CQ300" s="318">
        <f>+'1次効果'!CQ524</f>
        <v>2.9085620821819435E-3</v>
      </c>
      <c r="CR300" s="318">
        <f>+'1次効果'!CR524</f>
        <v>6.0374115404665217E-3</v>
      </c>
      <c r="CS300" s="318">
        <f>+'1次効果'!CS524</f>
        <v>2.9355160175304797E-3</v>
      </c>
      <c r="CT300" s="318">
        <f>+'1次効果'!CT524</f>
        <v>3.3889004644950013E-3</v>
      </c>
      <c r="CU300" s="318">
        <f>+'1次効果'!CU524</f>
        <v>2.8193366302592035E-4</v>
      </c>
      <c r="CV300" s="318">
        <f>+'1次効果'!CV524</f>
        <v>6.0624507089823492E-4</v>
      </c>
      <c r="CW300" s="318">
        <f>+'1次効果'!CW524</f>
        <v>2.9912450316439041E-3</v>
      </c>
      <c r="CX300" s="318">
        <f>+'1次効果'!CX524</f>
        <v>8.3018922901396367E-4</v>
      </c>
      <c r="CY300" s="318">
        <f>+'1次効果'!CY524</f>
        <v>3.5584724499833023E-4</v>
      </c>
      <c r="CZ300" s="318">
        <f>+'1次効果'!CZ524</f>
        <v>3.20097291980296E-2</v>
      </c>
      <c r="DA300" s="318">
        <f>+'1次効果'!DA524</f>
        <v>1.095994812486263E-2</v>
      </c>
      <c r="DB300" s="318">
        <f>+'1次効果'!DB524</f>
        <v>5.7745280685116583E-3</v>
      </c>
      <c r="DC300" s="319">
        <f>+'1次効果'!DC524</f>
        <v>7.3178048019900835E-3</v>
      </c>
      <c r="DD300" s="319">
        <f>+'1次効果'!DD524</f>
        <v>9.8502800761145325E-3</v>
      </c>
      <c r="DE300" s="319">
        <f>+'1次効果'!DE524</f>
        <v>2.3678839018357678E-4</v>
      </c>
      <c r="DF300" s="320">
        <f>+'1次効果'!DF524</f>
        <v>8.7310908974343477E-3</v>
      </c>
      <c r="DH300" s="340"/>
      <c r="DI300" s="331"/>
      <c r="DJ300" s="339"/>
      <c r="DK300" s="331"/>
      <c r="DL300" s="340"/>
      <c r="DM300" s="331"/>
      <c r="DN300" s="339"/>
      <c r="DO300" s="331"/>
      <c r="DP300" s="340"/>
    </row>
    <row r="301" spans="2:120" s="158" customFormat="1">
      <c r="B301" s="380" t="s">
        <v>145</v>
      </c>
      <c r="C301" s="417" t="s">
        <v>295</v>
      </c>
      <c r="D301" s="316">
        <f>+'1次効果'!D525</f>
        <v>1.4531095683686421E-2</v>
      </c>
      <c r="E301" s="318">
        <f>+'1次効果'!E525</f>
        <v>1.3375110900401849E-2</v>
      </c>
      <c r="F301" s="318">
        <f>+'1次効果'!F525</f>
        <v>1.354514100547052E-2</v>
      </c>
      <c r="G301" s="318">
        <f>+'1次効果'!G525</f>
        <v>6.4300972094498638E-3</v>
      </c>
      <c r="H301" s="318">
        <f>+'1次効果'!H525</f>
        <v>1.562004138466121E-2</v>
      </c>
      <c r="I301" s="318">
        <f>+'1次効果'!I525</f>
        <v>0</v>
      </c>
      <c r="J301" s="318">
        <f>+'1次効果'!J525</f>
        <v>0</v>
      </c>
      <c r="K301" s="318">
        <f>+'1次効果'!K525</f>
        <v>1.7257942121242958E-2</v>
      </c>
      <c r="L301" s="318">
        <f>+'1次効果'!L525</f>
        <v>2.8432404660823009E-2</v>
      </c>
      <c r="M301" s="318">
        <f>+'1次効果'!M525</f>
        <v>2.181813473943351E-2</v>
      </c>
      <c r="N301" s="318">
        <f>+'1次効果'!N525</f>
        <v>2.3072585742325458E-2</v>
      </c>
      <c r="O301" s="318">
        <f>+'1次効果'!O525</f>
        <v>0</v>
      </c>
      <c r="P301" s="318">
        <f>+'1次効果'!P525</f>
        <v>3.1444587649632233E-2</v>
      </c>
      <c r="Q301" s="318">
        <f>+'1次効果'!Q525</f>
        <v>3.5202654927330705E-2</v>
      </c>
      <c r="R301" s="318">
        <f>+'1次効果'!R525</f>
        <v>2.9664492655896876E-2</v>
      </c>
      <c r="S301" s="318">
        <f>+'1次効果'!S525</f>
        <v>3.0482535337741215E-2</v>
      </c>
      <c r="T301" s="318">
        <f>+'1次効果'!T525</f>
        <v>2.1264716643861845E-2</v>
      </c>
      <c r="U301" s="318">
        <f>+'1次効果'!U525</f>
        <v>3.5729670400963927E-2</v>
      </c>
      <c r="V301" s="318">
        <f>+'1次効果'!V525</f>
        <v>2.7854099372300253E-2</v>
      </c>
      <c r="W301" s="318">
        <f>+'1次効果'!W525</f>
        <v>1.4133848915541945E-2</v>
      </c>
      <c r="X301" s="318">
        <f>+'1次効果'!X525</f>
        <v>1.8544184386179909E-2</v>
      </c>
      <c r="Y301" s="318">
        <f>+'1次効果'!Y525</f>
        <v>3.3941225613076764E-3</v>
      </c>
      <c r="Z301" s="318">
        <f>+'1次効果'!Z525</f>
        <v>1.8313023087417571E-2</v>
      </c>
      <c r="AA301" s="318">
        <f>+'1次効果'!AA525</f>
        <v>1.3457686566813369E-2</v>
      </c>
      <c r="AB301" s="318">
        <f>+'1次効果'!AB525</f>
        <v>1.6648614769141191E-2</v>
      </c>
      <c r="AC301" s="318">
        <f>+'1次効果'!AC525</f>
        <v>1.5247544802619703E-2</v>
      </c>
      <c r="AD301" s="318">
        <f>+'1次効果'!AD525</f>
        <v>2.5019095371521315E-2</v>
      </c>
      <c r="AE301" s="318">
        <f>+'1次効果'!AE525</f>
        <v>1.8588703924650473E-3</v>
      </c>
      <c r="AF301" s="318">
        <f>+'1次効果'!AF525</f>
        <v>1.7519225664247552E-2</v>
      </c>
      <c r="AG301" s="318">
        <f>+'1次効果'!AG525</f>
        <v>2.7484617426982706E-2</v>
      </c>
      <c r="AH301" s="318">
        <f>+'1次効果'!AH525</f>
        <v>2.7742340071765514E-2</v>
      </c>
      <c r="AI301" s="318">
        <f>+'1次効果'!AI525</f>
        <v>2.9804527404106135E-2</v>
      </c>
      <c r="AJ301" s="318">
        <f>+'1次効果'!AJ525</f>
        <v>1.5189480568608481E-2</v>
      </c>
      <c r="AK301" s="318">
        <f>+'1次効果'!AK525</f>
        <v>1.3436709600091449E-2</v>
      </c>
      <c r="AL301" s="318">
        <f>+'1次効果'!AL525</f>
        <v>1.6337877693182342E-2</v>
      </c>
      <c r="AM301" s="318">
        <f>+'1次効果'!AM525</f>
        <v>1.9284256611034178E-2</v>
      </c>
      <c r="AN301" s="318">
        <f>+'1次効果'!AN525</f>
        <v>0</v>
      </c>
      <c r="AO301" s="318">
        <f>+'1次効果'!AO525</f>
        <v>1.1798130608386559E-2</v>
      </c>
      <c r="AP301" s="318">
        <f>+'1次効果'!AP525</f>
        <v>1.9457039753612886E-2</v>
      </c>
      <c r="AQ301" s="318">
        <f>+'1次効果'!AQ525</f>
        <v>3.2108630787985384E-2</v>
      </c>
      <c r="AR301" s="318">
        <f>+'1次効果'!AR525</f>
        <v>7.0908863890683845E-3</v>
      </c>
      <c r="AS301" s="318">
        <f>+'1次効果'!AS525</f>
        <v>1.9620866043659601E-2</v>
      </c>
      <c r="AT301" s="318">
        <f>+'1次効果'!AT525</f>
        <v>2.6247577087908893E-2</v>
      </c>
      <c r="AU301" s="318">
        <f>+'1次効果'!AU525</f>
        <v>2.226845085983788E-2</v>
      </c>
      <c r="AV301" s="318">
        <f>+'1次効果'!AV525</f>
        <v>2.1223866872034019E-2</v>
      </c>
      <c r="AW301" s="318">
        <f>+'1次効果'!AW525</f>
        <v>1.6056062652811079E-2</v>
      </c>
      <c r="AX301" s="318">
        <f>+'1次効果'!AX525</f>
        <v>2.3122373200948832E-2</v>
      </c>
      <c r="AY301" s="318">
        <f>+'1次効果'!AY525</f>
        <v>1.8355483832825429E-2</v>
      </c>
      <c r="AZ301" s="318">
        <f>+'1次効果'!AZ525</f>
        <v>1.560847885265115E-2</v>
      </c>
      <c r="BA301" s="318">
        <f>+'1次効果'!BA525</f>
        <v>2.1721372857456813E-2</v>
      </c>
      <c r="BB301" s="318">
        <f>+'1次効果'!BB525</f>
        <v>2.3724608359158812E-2</v>
      </c>
      <c r="BC301" s="318">
        <f>+'1次効果'!BC525</f>
        <v>1.5013972360578975E-2</v>
      </c>
      <c r="BD301" s="318">
        <f>+'1次効果'!BD525</f>
        <v>2.579140933293762E-2</v>
      </c>
      <c r="BE301" s="318">
        <f>+'1次効果'!BE525</f>
        <v>1.4278109118929166E-2</v>
      </c>
      <c r="BF301" s="318">
        <f>+'1次効果'!BF525</f>
        <v>1.4346676586656943E-2</v>
      </c>
      <c r="BG301" s="318">
        <f>+'1次効果'!BG525</f>
        <v>1.2114953998967941E-2</v>
      </c>
      <c r="BH301" s="318">
        <f>+'1次効果'!BH525</f>
        <v>8.5993668819565935E-3</v>
      </c>
      <c r="BI301" s="318">
        <f>+'1次効果'!BI525</f>
        <v>1.8730460084839539E-2</v>
      </c>
      <c r="BJ301" s="318">
        <f>+'1次効果'!BJ525</f>
        <v>2.376064326622206E-2</v>
      </c>
      <c r="BK301" s="318">
        <f>+'1次効果'!BK525</f>
        <v>1.2021242392935024E-2</v>
      </c>
      <c r="BL301" s="318">
        <f>+'1次効果'!BL525</f>
        <v>3.7911524797144144E-2</v>
      </c>
      <c r="BM301" s="318">
        <f>+'1次効果'!BM525</f>
        <v>7.215159787143866E-4</v>
      </c>
      <c r="BN301" s="318">
        <f>+'1次効果'!BN525</f>
        <v>2.1027116737266736E-2</v>
      </c>
      <c r="BO301" s="318">
        <f>+'1次効果'!BO525</f>
        <v>2.6195915531834896E-2</v>
      </c>
      <c r="BP301" s="318">
        <f>+'1次効果'!BP525</f>
        <v>1.5639313166520636E-2</v>
      </c>
      <c r="BQ301" s="318">
        <f>+'1次効果'!BQ525</f>
        <v>1.653868883510521E-2</v>
      </c>
      <c r="BR301" s="318">
        <f>+'1次効果'!BR525</f>
        <v>6.7058809449852116E-3</v>
      </c>
      <c r="BS301" s="318">
        <f>+'1次効果'!BS525</f>
        <v>5.8740923109318229E-3</v>
      </c>
      <c r="BT301" s="318">
        <f>+'1次効果'!BT525</f>
        <v>6.3392025584753514E-3</v>
      </c>
      <c r="BU301" s="318">
        <f>+'1次効果'!BU525</f>
        <v>3.6090625384187255E-3</v>
      </c>
      <c r="BV301" s="318">
        <f>+'1次効果'!BV525</f>
        <v>1.0046839952954876</v>
      </c>
      <c r="BW301" s="318">
        <f>+'1次効果'!BW525</f>
        <v>2.8631406560056943E-3</v>
      </c>
      <c r="BX301" s="318">
        <f>+'1次効果'!BX525</f>
        <v>5.1507480939059743E-4</v>
      </c>
      <c r="BY301" s="318">
        <f>+'1次効果'!BY525</f>
        <v>3.6642452767134121E-4</v>
      </c>
      <c r="BZ301" s="318">
        <f>+'1次効果'!BZ525</f>
        <v>1.1050814512432545E-3</v>
      </c>
      <c r="CA301" s="318">
        <f>+'1次効果'!CA525</f>
        <v>2.4922941518274577E-3</v>
      </c>
      <c r="CB301" s="318">
        <f>+'1次効果'!CB525</f>
        <v>3.6875515544897192E-3</v>
      </c>
      <c r="CC301" s="318">
        <f>+'1次効果'!CC525</f>
        <v>4.4572033161898103E-3</v>
      </c>
      <c r="CD301" s="318">
        <f>+'1次効果'!CD525</f>
        <v>5.0010686767510146E-3</v>
      </c>
      <c r="CE301" s="318">
        <f>+'1次効果'!CE525</f>
        <v>2.8762009593001391E-3</v>
      </c>
      <c r="CF301" s="318">
        <f>+'1次効果'!CF525</f>
        <v>4.1082385119327602E-3</v>
      </c>
      <c r="CG301" s="318">
        <f>+'1次効果'!CG525</f>
        <v>4.179138046902532E-3</v>
      </c>
      <c r="CH301" s="318">
        <f>+'1次効果'!CH525</f>
        <v>3.3271111878792202E-3</v>
      </c>
      <c r="CI301" s="318">
        <f>+'1次効果'!CI525</f>
        <v>2.6694155322727793E-3</v>
      </c>
      <c r="CJ301" s="318">
        <f>+'1次効果'!CJ525</f>
        <v>4.0865429847764326E-3</v>
      </c>
      <c r="CK301" s="318">
        <f>+'1次効果'!CK525</f>
        <v>4.5197545451006391E-3</v>
      </c>
      <c r="CL301" s="318">
        <f>+'1次効果'!CL525</f>
        <v>3.1712904142292739E-3</v>
      </c>
      <c r="CM301" s="318">
        <f>+'1次効果'!CM525</f>
        <v>1.6001506492092768E-2</v>
      </c>
      <c r="CN301" s="318">
        <f>+'1次効果'!CN525</f>
        <v>5.0933495000731552E-3</v>
      </c>
      <c r="CO301" s="318">
        <f>+'1次効果'!CO525</f>
        <v>3.2495016381840825E-3</v>
      </c>
      <c r="CP301" s="318">
        <f>+'1次効果'!CP525</f>
        <v>1.0939432988153058E-2</v>
      </c>
      <c r="CQ301" s="318">
        <f>+'1次効果'!CQ525</f>
        <v>1.7239626350984846E-2</v>
      </c>
      <c r="CR301" s="318">
        <f>+'1次効果'!CR525</f>
        <v>7.7889038703693268E-3</v>
      </c>
      <c r="CS301" s="318">
        <f>+'1次効果'!CS525</f>
        <v>9.7521218122779904E-3</v>
      </c>
      <c r="CT301" s="318">
        <f>+'1次効果'!CT525</f>
        <v>7.8522120974818775E-3</v>
      </c>
      <c r="CU301" s="318">
        <f>+'1次効果'!CU525</f>
        <v>9.2459401346173566E-3</v>
      </c>
      <c r="CV301" s="318">
        <f>+'1次効果'!CV525</f>
        <v>6.6661696206755851E-3</v>
      </c>
      <c r="CW301" s="318">
        <f>+'1次効果'!CW525</f>
        <v>5.615180509840622E-3</v>
      </c>
      <c r="CX301" s="318">
        <f>+'1次効果'!CX525</f>
        <v>1.9602232001858309E-2</v>
      </c>
      <c r="CY301" s="318">
        <f>+'1次効果'!CY525</f>
        <v>3.6584116538245699E-3</v>
      </c>
      <c r="CZ301" s="318">
        <f>+'1次効果'!CZ525</f>
        <v>2.033178555591977E-2</v>
      </c>
      <c r="DA301" s="318">
        <f>+'1次効果'!DA525</f>
        <v>3.2252993837558891E-2</v>
      </c>
      <c r="DB301" s="318">
        <f>+'1次効果'!DB525</f>
        <v>7.2805588005533739E-3</v>
      </c>
      <c r="DC301" s="319">
        <f>+'1次効果'!DC525</f>
        <v>6.0064052322822874E-3</v>
      </c>
      <c r="DD301" s="319">
        <f>+'1次効果'!DD525</f>
        <v>9.4862727019521184E-3</v>
      </c>
      <c r="DE301" s="319">
        <f>+'1次効果'!DE525</f>
        <v>6.7910443920354752E-2</v>
      </c>
      <c r="DF301" s="320">
        <f>+'1次効果'!DF525</f>
        <v>6.8746929159133616E-3</v>
      </c>
      <c r="DH301" s="340"/>
      <c r="DI301" s="331"/>
      <c r="DJ301" s="339"/>
      <c r="DK301" s="331"/>
      <c r="DL301" s="340"/>
      <c r="DM301" s="331"/>
      <c r="DN301" s="339"/>
      <c r="DO301" s="331"/>
      <c r="DP301" s="340"/>
    </row>
    <row r="302" spans="2:120" s="158" customFormat="1">
      <c r="B302" s="380" t="s">
        <v>147</v>
      </c>
      <c r="C302" s="417" t="s">
        <v>296</v>
      </c>
      <c r="D302" s="316">
        <f>+'1次効果'!D526</f>
        <v>5.1556669937934934E-3</v>
      </c>
      <c r="E302" s="318">
        <f>+'1次効果'!E526</f>
        <v>6.2959530098053822E-3</v>
      </c>
      <c r="F302" s="318">
        <f>+'1次効果'!F526</f>
        <v>1.1087511854794712E-2</v>
      </c>
      <c r="G302" s="318">
        <f>+'1次効果'!G526</f>
        <v>5.8454418796102985E-3</v>
      </c>
      <c r="H302" s="318">
        <f>+'1次効果'!H526</f>
        <v>1.1085461754018623E-2</v>
      </c>
      <c r="I302" s="318">
        <f>+'1次効果'!I526</f>
        <v>0</v>
      </c>
      <c r="J302" s="318">
        <f>+'1次効果'!J526</f>
        <v>0</v>
      </c>
      <c r="K302" s="318">
        <f>+'1次効果'!K526</f>
        <v>5.5164367941458368E-2</v>
      </c>
      <c r="L302" s="318">
        <f>+'1次効果'!L526</f>
        <v>6.3036874603061496E-3</v>
      </c>
      <c r="M302" s="318">
        <f>+'1次効果'!M526</f>
        <v>9.0875664299348673E-3</v>
      </c>
      <c r="N302" s="318">
        <f>+'1次効果'!N526</f>
        <v>4.55210057742812E-3</v>
      </c>
      <c r="O302" s="318">
        <f>+'1次効果'!O526</f>
        <v>0</v>
      </c>
      <c r="P302" s="318">
        <f>+'1次効果'!P526</f>
        <v>1.5425148660737508E-2</v>
      </c>
      <c r="Q302" s="318">
        <f>+'1次効果'!Q526</f>
        <v>2.2166878699674958E-2</v>
      </c>
      <c r="R302" s="318">
        <f>+'1次効果'!R526</f>
        <v>1.1878665006803076E-2</v>
      </c>
      <c r="S302" s="318">
        <f>+'1次効果'!S526</f>
        <v>1.3129419324178437E-2</v>
      </c>
      <c r="T302" s="318">
        <f>+'1次効果'!T526</f>
        <v>1.1039935598929797E-2</v>
      </c>
      <c r="U302" s="318">
        <f>+'1次効果'!U526</f>
        <v>1.0301173361237667E-2</v>
      </c>
      <c r="V302" s="318">
        <f>+'1次効果'!V526</f>
        <v>1.0319875999105567E-2</v>
      </c>
      <c r="W302" s="318">
        <f>+'1次効果'!W526</f>
        <v>1.1148651455468875E-2</v>
      </c>
      <c r="X302" s="318">
        <f>+'1次効果'!X526</f>
        <v>1.0887596543580095E-2</v>
      </c>
      <c r="Y302" s="318">
        <f>+'1次効果'!Y526</f>
        <v>5.6772516190155492E-3</v>
      </c>
      <c r="Z302" s="318">
        <f>+'1次効果'!Z526</f>
        <v>1.0011709677468091E-2</v>
      </c>
      <c r="AA302" s="318">
        <f>+'1次効果'!AA526</f>
        <v>7.0721601057624059E-3</v>
      </c>
      <c r="AB302" s="318">
        <f>+'1次効果'!AB526</f>
        <v>9.274403370859996E-3</v>
      </c>
      <c r="AC302" s="318">
        <f>+'1次効果'!AC526</f>
        <v>7.7675588756969593E-3</v>
      </c>
      <c r="AD302" s="318">
        <f>+'1次効果'!AD526</f>
        <v>1.0343193799981734E-2</v>
      </c>
      <c r="AE302" s="318">
        <f>+'1次効果'!AE526</f>
        <v>2.8764429236591681E-3</v>
      </c>
      <c r="AF302" s="318">
        <f>+'1次効果'!AF526</f>
        <v>7.1566186170089049E-3</v>
      </c>
      <c r="AG302" s="318">
        <f>+'1次効果'!AG526</f>
        <v>4.8371172770812574E-3</v>
      </c>
      <c r="AH302" s="318">
        <f>+'1次効果'!AH526</f>
        <v>6.7436790007388593E-3</v>
      </c>
      <c r="AI302" s="318">
        <f>+'1次効果'!AI526</f>
        <v>1.2597490542027427E-3</v>
      </c>
      <c r="AJ302" s="318">
        <f>+'1次効果'!AJ526</f>
        <v>1.0515586196492791E-2</v>
      </c>
      <c r="AK302" s="318">
        <f>+'1次効果'!AK526</f>
        <v>1.5892872819489281E-2</v>
      </c>
      <c r="AL302" s="318">
        <f>+'1次効果'!AL526</f>
        <v>1.7212185740126024E-2</v>
      </c>
      <c r="AM302" s="318">
        <f>+'1次効果'!AM526</f>
        <v>1.1898613909647282E-2</v>
      </c>
      <c r="AN302" s="318">
        <f>+'1次効果'!AN526</f>
        <v>0</v>
      </c>
      <c r="AO302" s="318">
        <f>+'1次効果'!AO526</f>
        <v>4.854462078834566E-3</v>
      </c>
      <c r="AP302" s="318">
        <f>+'1次効果'!AP526</f>
        <v>9.5432939837970191E-3</v>
      </c>
      <c r="AQ302" s="318">
        <f>+'1次効果'!AQ526</f>
        <v>6.3932987608971469E-3</v>
      </c>
      <c r="AR302" s="318">
        <f>+'1次効果'!AR526</f>
        <v>1.0254889609448859E-2</v>
      </c>
      <c r="AS302" s="318">
        <f>+'1次効果'!AS526</f>
        <v>7.6830597259430079E-3</v>
      </c>
      <c r="AT302" s="318">
        <f>+'1次効果'!AT526</f>
        <v>1.6662568470720212E-2</v>
      </c>
      <c r="AU302" s="318">
        <f>+'1次効果'!AU526</f>
        <v>1.0614703373528189E-2</v>
      </c>
      <c r="AV302" s="318">
        <f>+'1次効果'!AV526</f>
        <v>9.3295240149651407E-3</v>
      </c>
      <c r="AW302" s="318">
        <f>+'1次効果'!AW526</f>
        <v>7.5831492797173768E-3</v>
      </c>
      <c r="AX302" s="318">
        <f>+'1次効果'!AX526</f>
        <v>8.4687977755419832E-3</v>
      </c>
      <c r="AY302" s="318">
        <f>+'1次効果'!AY526</f>
        <v>8.032470755371942E-3</v>
      </c>
      <c r="AZ302" s="318">
        <f>+'1次効果'!AZ526</f>
        <v>6.9374714758648759E-3</v>
      </c>
      <c r="BA302" s="318">
        <f>+'1次効果'!BA526</f>
        <v>5.4135057259029166E-3</v>
      </c>
      <c r="BB302" s="318">
        <f>+'1次効果'!BB526</f>
        <v>6.9965301211095381E-3</v>
      </c>
      <c r="BC302" s="318">
        <f>+'1次効果'!BC526</f>
        <v>5.1880230000441452E-3</v>
      </c>
      <c r="BD302" s="318">
        <f>+'1次効果'!BD526</f>
        <v>8.5834091766650317E-3</v>
      </c>
      <c r="BE302" s="318">
        <f>+'1次効果'!BE526</f>
        <v>5.2548426015816508E-3</v>
      </c>
      <c r="BF302" s="318">
        <f>+'1次効果'!BF526</f>
        <v>8.7558460210751428E-3</v>
      </c>
      <c r="BG302" s="318">
        <f>+'1次効果'!BG526</f>
        <v>5.5754235205592011E-3</v>
      </c>
      <c r="BH302" s="318">
        <f>+'1次効果'!BH526</f>
        <v>5.3008558799994675E-3</v>
      </c>
      <c r="BI302" s="318">
        <f>+'1次効果'!BI526</f>
        <v>4.7349081532003451E-3</v>
      </c>
      <c r="BJ302" s="318">
        <f>+'1次効果'!BJ526</f>
        <v>1.2533182500492004E-2</v>
      </c>
      <c r="BK302" s="318">
        <f>+'1次効果'!BK526</f>
        <v>1.1198819982603969E-2</v>
      </c>
      <c r="BL302" s="318">
        <f>+'1次効果'!BL526</f>
        <v>2.8980298348279081E-2</v>
      </c>
      <c r="BM302" s="318">
        <f>+'1次効果'!BM526</f>
        <v>1.1952145220612974E-3</v>
      </c>
      <c r="BN302" s="318">
        <f>+'1次効果'!BN526</f>
        <v>1.2957570510128771E-2</v>
      </c>
      <c r="BO302" s="318">
        <f>+'1次効果'!BO526</f>
        <v>9.4226422877696694E-3</v>
      </c>
      <c r="BP302" s="318">
        <f>+'1次効果'!BP526</f>
        <v>1.9779468309753259E-2</v>
      </c>
      <c r="BQ302" s="318">
        <f>+'1次効果'!BQ526</f>
        <v>2.037014803773006E-2</v>
      </c>
      <c r="BR302" s="318">
        <f>+'1次効果'!BR526</f>
        <v>2.591866674240351E-2</v>
      </c>
      <c r="BS302" s="318">
        <f>+'1次効果'!BS526</f>
        <v>6.1092584260490747E-3</v>
      </c>
      <c r="BT302" s="318">
        <f>+'1次効果'!BT526</f>
        <v>4.07450104487634E-3</v>
      </c>
      <c r="BU302" s="318">
        <f>+'1次効果'!BU526</f>
        <v>5.9916401102924248E-3</v>
      </c>
      <c r="BV302" s="318">
        <f>+'1次効果'!BV526</f>
        <v>1.3113841039116872E-2</v>
      </c>
      <c r="BW302" s="318">
        <f>+'1次効果'!BW526</f>
        <v>1.0418149788406545</v>
      </c>
      <c r="BX302" s="318">
        <f>+'1次効果'!BX526</f>
        <v>2.1141743178721174E-2</v>
      </c>
      <c r="BY302" s="318">
        <f>+'1次効果'!BY526</f>
        <v>1.1430074868035225E-2</v>
      </c>
      <c r="BZ302" s="318">
        <f>+'1次効果'!BZ526</f>
        <v>8.2398191880766969E-2</v>
      </c>
      <c r="CA302" s="318">
        <f>+'1次効果'!CA526</f>
        <v>4.5801446601059163E-2</v>
      </c>
      <c r="CB302" s="318">
        <f>+'1次効果'!CB526</f>
        <v>8.6345438096230957E-3</v>
      </c>
      <c r="CC302" s="318">
        <f>+'1次効果'!CC526</f>
        <v>1.9565838150172103E-2</v>
      </c>
      <c r="CD302" s="318">
        <f>+'1次効果'!CD526</f>
        <v>1.4909359526876271E-2</v>
      </c>
      <c r="CE302" s="318">
        <f>+'1次効果'!CE526</f>
        <v>1.5287003840594723E-2</v>
      </c>
      <c r="CF302" s="318">
        <f>+'1次効果'!CF526</f>
        <v>7.6381307948119341E-3</v>
      </c>
      <c r="CG302" s="318">
        <f>+'1次効果'!CG526</f>
        <v>5.0062189225660485E-3</v>
      </c>
      <c r="CH302" s="318">
        <f>+'1次効果'!CH526</f>
        <v>2.7068167808608165E-3</v>
      </c>
      <c r="CI302" s="318">
        <f>+'1次効果'!CI526</f>
        <v>8.5974594712191887E-3</v>
      </c>
      <c r="CJ302" s="318">
        <f>+'1次効果'!CJ526</f>
        <v>6.0274908149139279E-3</v>
      </c>
      <c r="CK302" s="318">
        <f>+'1次効果'!CK526</f>
        <v>3.8317630187165502E-3</v>
      </c>
      <c r="CL302" s="318">
        <f>+'1次効果'!CL526</f>
        <v>7.0665425528063236E-3</v>
      </c>
      <c r="CM302" s="318">
        <f>+'1次効果'!CM526</f>
        <v>3.9621223007631195E-3</v>
      </c>
      <c r="CN302" s="318">
        <f>+'1次効果'!CN526</f>
        <v>3.8602037391326297E-2</v>
      </c>
      <c r="CO302" s="318">
        <f>+'1次効果'!CO526</f>
        <v>1.9324933768665278E-3</v>
      </c>
      <c r="CP302" s="318">
        <f>+'1次効果'!CP526</f>
        <v>5.9644115038597579E-3</v>
      </c>
      <c r="CQ302" s="318">
        <f>+'1次効果'!CQ526</f>
        <v>6.9791094712859745E-3</v>
      </c>
      <c r="CR302" s="318">
        <f>+'1次効果'!CR526</f>
        <v>1.3166994730428058E-2</v>
      </c>
      <c r="CS302" s="318">
        <f>+'1次効果'!CS526</f>
        <v>5.2644897506179955E-3</v>
      </c>
      <c r="CT302" s="318">
        <f>+'1次効果'!CT526</f>
        <v>7.2099847233576021E-3</v>
      </c>
      <c r="CU302" s="318">
        <f>+'1次効果'!CU526</f>
        <v>3.6605346739208483E-2</v>
      </c>
      <c r="CV302" s="318">
        <f>+'1次効果'!CV526</f>
        <v>4.9466385235368469E-2</v>
      </c>
      <c r="CW302" s="318">
        <f>+'1次効果'!CW526</f>
        <v>5.4581892449361968E-3</v>
      </c>
      <c r="CX302" s="318">
        <f>+'1次効果'!CX526</f>
        <v>8.1510073882055337E-3</v>
      </c>
      <c r="CY302" s="318">
        <f>+'1次効果'!CY526</f>
        <v>3.2043305661838975E-3</v>
      </c>
      <c r="CZ302" s="318">
        <f>+'1次効果'!CZ526</f>
        <v>1.7445596055903997E-2</v>
      </c>
      <c r="DA302" s="318">
        <f>+'1次効果'!DA526</f>
        <v>5.9549632477967664E-3</v>
      </c>
      <c r="DB302" s="318">
        <f>+'1次効果'!DB526</f>
        <v>2.8213159476674745E-3</v>
      </c>
      <c r="DC302" s="319">
        <f>+'1次効果'!DC526</f>
        <v>8.3132693359092933E-3</v>
      </c>
      <c r="DD302" s="319">
        <f>+'1次効果'!DD526</f>
        <v>4.9950622075405774E-3</v>
      </c>
      <c r="DE302" s="319">
        <f>+'1次効果'!DE526</f>
        <v>3.2279658793612207E-3</v>
      </c>
      <c r="DF302" s="320">
        <f>+'1次効果'!DF526</f>
        <v>1.5936724466460547E-2</v>
      </c>
      <c r="DH302" s="340"/>
      <c r="DI302" s="331"/>
      <c r="DJ302" s="339"/>
      <c r="DK302" s="331"/>
      <c r="DL302" s="340"/>
      <c r="DM302" s="331"/>
      <c r="DN302" s="339"/>
      <c r="DO302" s="331"/>
      <c r="DP302" s="340"/>
    </row>
    <row r="303" spans="2:120" s="158" customFormat="1">
      <c r="B303" s="380" t="s">
        <v>149</v>
      </c>
      <c r="C303" s="417" t="s">
        <v>154</v>
      </c>
      <c r="D303" s="316">
        <f>+'1次効果'!D527</f>
        <v>1.6402770525763282E-3</v>
      </c>
      <c r="E303" s="318">
        <f>+'1次効果'!E527</f>
        <v>1.8157508699155396E-3</v>
      </c>
      <c r="F303" s="318">
        <f>+'1次効果'!F527</f>
        <v>1.3754481577883613E-2</v>
      </c>
      <c r="G303" s="318">
        <f>+'1次効果'!G527</f>
        <v>1.133724585448832E-3</v>
      </c>
      <c r="H303" s="318">
        <f>+'1次効果'!H527</f>
        <v>1.7978296043578855E-3</v>
      </c>
      <c r="I303" s="318">
        <f>+'1次効果'!I527</f>
        <v>0</v>
      </c>
      <c r="J303" s="318">
        <f>+'1次効果'!J527</f>
        <v>0</v>
      </c>
      <c r="K303" s="318">
        <f>+'1次効果'!K527</f>
        <v>5.9624358927289102E-3</v>
      </c>
      <c r="L303" s="318">
        <f>+'1次効果'!L527</f>
        <v>2.5514734614657578E-3</v>
      </c>
      <c r="M303" s="318">
        <f>+'1次効果'!M527</f>
        <v>1.6585985463278871E-3</v>
      </c>
      <c r="N303" s="318">
        <f>+'1次効果'!N527</f>
        <v>1.4788858806316623E-3</v>
      </c>
      <c r="O303" s="318">
        <f>+'1次効果'!O527</f>
        <v>0</v>
      </c>
      <c r="P303" s="318">
        <f>+'1次効果'!P527</f>
        <v>2.5782873659192019E-3</v>
      </c>
      <c r="Q303" s="318">
        <f>+'1次効果'!Q527</f>
        <v>4.1182786254016944E-3</v>
      </c>
      <c r="R303" s="318">
        <f>+'1次効果'!R527</f>
        <v>2.5436781005078188E-3</v>
      </c>
      <c r="S303" s="318">
        <f>+'1次効果'!S527</f>
        <v>3.9181942724118976E-3</v>
      </c>
      <c r="T303" s="318">
        <f>+'1次効果'!T527</f>
        <v>2.917949251805876E-3</v>
      </c>
      <c r="U303" s="318">
        <f>+'1次効果'!U527</f>
        <v>2.6423235665065199E-3</v>
      </c>
      <c r="V303" s="318">
        <f>+'1次効果'!V527</f>
        <v>3.9719275643786628E-3</v>
      </c>
      <c r="W303" s="318">
        <f>+'1次効果'!W527</f>
        <v>1.7624467094333001E-3</v>
      </c>
      <c r="X303" s="318">
        <f>+'1次効果'!X527</f>
        <v>3.222337682464594E-3</v>
      </c>
      <c r="Y303" s="318">
        <f>+'1次効果'!Y527</f>
        <v>1.3092058105949086E-3</v>
      </c>
      <c r="Z303" s="318">
        <f>+'1次効果'!Z527</f>
        <v>2.7641575013537412E-3</v>
      </c>
      <c r="AA303" s="318">
        <f>+'1次効果'!AA527</f>
        <v>2.4155414213324331E-3</v>
      </c>
      <c r="AB303" s="318">
        <f>+'1次効果'!AB527</f>
        <v>2.8547285077445577E-3</v>
      </c>
      <c r="AC303" s="318">
        <f>+'1次効果'!AC527</f>
        <v>3.8317866688290791E-3</v>
      </c>
      <c r="AD303" s="318">
        <f>+'1次効果'!AD527</f>
        <v>2.7396653264122298E-3</v>
      </c>
      <c r="AE303" s="318">
        <f>+'1次効果'!AE527</f>
        <v>4.8209701685492567E-4</v>
      </c>
      <c r="AF303" s="318">
        <f>+'1次効果'!AF527</f>
        <v>2.9287166477009103E-3</v>
      </c>
      <c r="AG303" s="318">
        <f>+'1次効果'!AG527</f>
        <v>3.5709597034911489E-3</v>
      </c>
      <c r="AH303" s="318">
        <f>+'1次効果'!AH527</f>
        <v>2.3209385223687956E-3</v>
      </c>
      <c r="AI303" s="318">
        <f>+'1次効果'!AI527</f>
        <v>3.6338000267987273E-3</v>
      </c>
      <c r="AJ303" s="318">
        <f>+'1次効果'!AJ527</f>
        <v>2.6248737140401658E-3</v>
      </c>
      <c r="AK303" s="318">
        <f>+'1次効果'!AK527</f>
        <v>3.9644183926225846E-3</v>
      </c>
      <c r="AL303" s="318">
        <f>+'1次効果'!AL527</f>
        <v>3.2414774559376643E-3</v>
      </c>
      <c r="AM303" s="318">
        <f>+'1次効果'!AM527</f>
        <v>3.303375012919307E-3</v>
      </c>
      <c r="AN303" s="318">
        <f>+'1次効果'!AN527</f>
        <v>0</v>
      </c>
      <c r="AO303" s="318">
        <f>+'1次効果'!AO527</f>
        <v>1.1841860290956658E-3</v>
      </c>
      <c r="AP303" s="318">
        <f>+'1次効果'!AP527</f>
        <v>3.5489347395236824E-3</v>
      </c>
      <c r="AQ303" s="318">
        <f>+'1次効果'!AQ527</f>
        <v>1.670744904035931E-3</v>
      </c>
      <c r="AR303" s="318">
        <f>+'1次効果'!AR527</f>
        <v>1.2441883126084216E-3</v>
      </c>
      <c r="AS303" s="318">
        <f>+'1次効果'!AS527</f>
        <v>1.9429752135896011E-3</v>
      </c>
      <c r="AT303" s="318">
        <f>+'1次効果'!AT527</f>
        <v>4.4562618006589805E-3</v>
      </c>
      <c r="AU303" s="318">
        <f>+'1次効果'!AU527</f>
        <v>2.7657116919127369E-3</v>
      </c>
      <c r="AV303" s="318">
        <f>+'1次効果'!AV527</f>
        <v>2.6196207468025903E-3</v>
      </c>
      <c r="AW303" s="318">
        <f>+'1次効果'!AW527</f>
        <v>2.5148742067324305E-3</v>
      </c>
      <c r="AX303" s="318">
        <f>+'1次効果'!AX527</f>
        <v>2.2403660949909358E-3</v>
      </c>
      <c r="AY303" s="318">
        <f>+'1次効果'!AY527</f>
        <v>2.2913797410524456E-3</v>
      </c>
      <c r="AZ303" s="318">
        <f>+'1次効果'!AZ527</f>
        <v>2.0680230301244897E-3</v>
      </c>
      <c r="BA303" s="318">
        <f>+'1次効果'!BA527</f>
        <v>2.4898391991056827E-3</v>
      </c>
      <c r="BB303" s="318">
        <f>+'1次効果'!BB527</f>
        <v>4.1730193293337018E-3</v>
      </c>
      <c r="BC303" s="318">
        <f>+'1次効果'!BC527</f>
        <v>2.176979222817373E-3</v>
      </c>
      <c r="BD303" s="318">
        <f>+'1次効果'!BD527</f>
        <v>3.8499563365534564E-3</v>
      </c>
      <c r="BE303" s="318">
        <f>+'1次効果'!BE527</f>
        <v>1.5596671239221517E-3</v>
      </c>
      <c r="BF303" s="318">
        <f>+'1次効果'!BF527</f>
        <v>2.3108122507305116E-3</v>
      </c>
      <c r="BG303" s="318">
        <f>+'1次効果'!BG527</f>
        <v>1.5362881153671152E-3</v>
      </c>
      <c r="BH303" s="318">
        <f>+'1次効果'!BH527</f>
        <v>1.1487007030832274E-3</v>
      </c>
      <c r="BI303" s="318">
        <f>+'1次効果'!BI527</f>
        <v>1.0696824843442064E-3</v>
      </c>
      <c r="BJ303" s="318">
        <f>+'1次効果'!BJ527</f>
        <v>2.2099330705719453E-3</v>
      </c>
      <c r="BK303" s="318">
        <f>+'1次効果'!BK527</f>
        <v>1.9597840863957217E-3</v>
      </c>
      <c r="BL303" s="318">
        <f>+'1次効果'!BL527</f>
        <v>2.8001966157577985E-3</v>
      </c>
      <c r="BM303" s="318">
        <f>+'1次効果'!BM527</f>
        <v>1.4769372507971975E-4</v>
      </c>
      <c r="BN303" s="318">
        <f>+'1次効果'!BN527</f>
        <v>5.2618143607433745E-3</v>
      </c>
      <c r="BO303" s="318">
        <f>+'1次効果'!BO527</f>
        <v>3.1314188733383235E-3</v>
      </c>
      <c r="BP303" s="318">
        <f>+'1次効果'!BP527</f>
        <v>2.4977489594489722E-3</v>
      </c>
      <c r="BQ303" s="318">
        <f>+'1次効果'!BQ527</f>
        <v>3.140054588671354E-3</v>
      </c>
      <c r="BR303" s="318">
        <f>+'1次効果'!BR527</f>
        <v>5.5825724874435717E-3</v>
      </c>
      <c r="BS303" s="318">
        <f>+'1次効果'!BS527</f>
        <v>6.4898615171495137E-3</v>
      </c>
      <c r="BT303" s="318">
        <f>+'1次効果'!BT527</f>
        <v>1.8330470497373529E-3</v>
      </c>
      <c r="BU303" s="318">
        <f>+'1次効果'!BU527</f>
        <v>1.3937332008571548E-3</v>
      </c>
      <c r="BV303" s="318">
        <f>+'1次効果'!BV527</f>
        <v>1.2962946564326399E-2</v>
      </c>
      <c r="BW303" s="318">
        <f>+'1次効果'!BW527</f>
        <v>1.1122900950044555E-2</v>
      </c>
      <c r="BX303" s="318">
        <f>+'1次効果'!BX527</f>
        <v>1.0090379064553023</v>
      </c>
      <c r="BY303" s="318">
        <f>+'1次効果'!BY527</f>
        <v>8.0186390554737638E-3</v>
      </c>
      <c r="BZ303" s="318">
        <f>+'1次効果'!BZ527</f>
        <v>2.46776997225086E-3</v>
      </c>
      <c r="CA303" s="318">
        <f>+'1次効果'!CA527</f>
        <v>2.9990489795769827E-3</v>
      </c>
      <c r="CB303" s="318">
        <f>+'1次効果'!CB527</f>
        <v>5.510608648877432E-3</v>
      </c>
      <c r="CC303" s="318">
        <f>+'1次効果'!CC527</f>
        <v>3.5335221834929265E-2</v>
      </c>
      <c r="CD303" s="318">
        <f>+'1次効果'!CD527</f>
        <v>2.7404663565151533E-3</v>
      </c>
      <c r="CE303" s="318">
        <f>+'1次効果'!CE527</f>
        <v>4.3439753315102317E-2</v>
      </c>
      <c r="CF303" s="318">
        <f>+'1次効果'!CF527</f>
        <v>4.2009697930698531E-2</v>
      </c>
      <c r="CG303" s="318">
        <f>+'1次効果'!CG527</f>
        <v>8.2195716650401637E-3</v>
      </c>
      <c r="CH303" s="318">
        <f>+'1次効果'!CH527</f>
        <v>1.0176399506895037E-2</v>
      </c>
      <c r="CI303" s="318">
        <f>+'1次効果'!CI527</f>
        <v>6.4633103146538818E-3</v>
      </c>
      <c r="CJ303" s="318">
        <f>+'1次効果'!CJ527</f>
        <v>4.6592345157470266E-3</v>
      </c>
      <c r="CK303" s="318">
        <f>+'1次効果'!CK527</f>
        <v>1.8108604274181171E-2</v>
      </c>
      <c r="CL303" s="318">
        <f>+'1次効果'!CL527</f>
        <v>5.7235130370163617E-2</v>
      </c>
      <c r="CM303" s="318">
        <f>+'1次効果'!CM527</f>
        <v>7.1775750322905212E-3</v>
      </c>
      <c r="CN303" s="318">
        <f>+'1次効果'!CN527</f>
        <v>1.9464877599080373E-3</v>
      </c>
      <c r="CO303" s="318">
        <f>+'1次効果'!CO527</f>
        <v>1.4648774365934409E-3</v>
      </c>
      <c r="CP303" s="318">
        <f>+'1次効果'!CP527</f>
        <v>1.2561319672816327E-2</v>
      </c>
      <c r="CQ303" s="318">
        <f>+'1次効果'!CQ527</f>
        <v>1.5056910321034329E-2</v>
      </c>
      <c r="CR303" s="318">
        <f>+'1次効果'!CR527</f>
        <v>7.7270972960590961E-3</v>
      </c>
      <c r="CS303" s="318">
        <f>+'1次効果'!CS527</f>
        <v>5.238334546869481E-3</v>
      </c>
      <c r="CT303" s="318">
        <f>+'1次効果'!CT527</f>
        <v>7.2304896954564117E-3</v>
      </c>
      <c r="CU303" s="318">
        <f>+'1次効果'!CU527</f>
        <v>9.1472995599539489E-3</v>
      </c>
      <c r="CV303" s="318">
        <f>+'1次効果'!CV527</f>
        <v>8.0475875573561249E-3</v>
      </c>
      <c r="CW303" s="318">
        <f>+'1次効果'!CW527</f>
        <v>3.035121538333792E-3</v>
      </c>
      <c r="CX303" s="318">
        <f>+'1次効果'!CX527</f>
        <v>2.714120229152205E-3</v>
      </c>
      <c r="CY303" s="318">
        <f>+'1次効果'!CY527</f>
        <v>3.5753932413253322E-3</v>
      </c>
      <c r="CZ303" s="318">
        <f>+'1次効果'!CZ527</f>
        <v>8.9382365755048716E-3</v>
      </c>
      <c r="DA303" s="318">
        <f>+'1次効果'!DA527</f>
        <v>7.2749225231022912E-3</v>
      </c>
      <c r="DB303" s="318">
        <f>+'1次効果'!DB527</f>
        <v>1.3368380231471758E-2</v>
      </c>
      <c r="DC303" s="319">
        <f>+'1次効果'!DC527</f>
        <v>4.875642640839159E-3</v>
      </c>
      <c r="DD303" s="319">
        <f>+'1次効果'!DD527</f>
        <v>1.9409535891615811E-2</v>
      </c>
      <c r="DE303" s="319">
        <f>+'1次効果'!DE527</f>
        <v>1.474920543528137E-3</v>
      </c>
      <c r="DF303" s="320">
        <f>+'1次効果'!DF527</f>
        <v>2.4624114970695492E-2</v>
      </c>
      <c r="DH303" s="340"/>
      <c r="DI303" s="331"/>
      <c r="DJ303" s="339"/>
      <c r="DK303" s="331"/>
      <c r="DL303" s="340"/>
      <c r="DM303" s="331"/>
      <c r="DN303" s="339"/>
      <c r="DO303" s="331"/>
      <c r="DP303" s="340"/>
    </row>
    <row r="304" spans="2:120" s="158" customFormat="1">
      <c r="B304" s="380" t="s">
        <v>150</v>
      </c>
      <c r="C304" s="417" t="s">
        <v>156</v>
      </c>
      <c r="D304" s="316">
        <f>+'1次効果'!D528</f>
        <v>0</v>
      </c>
      <c r="E304" s="318">
        <f>+'1次効果'!E528</f>
        <v>0</v>
      </c>
      <c r="F304" s="318">
        <f>+'1次効果'!F528</f>
        <v>0</v>
      </c>
      <c r="G304" s="318">
        <f>+'1次効果'!G528</f>
        <v>0</v>
      </c>
      <c r="H304" s="318">
        <f>+'1次効果'!H528</f>
        <v>0</v>
      </c>
      <c r="I304" s="318">
        <f>+'1次効果'!I528</f>
        <v>0</v>
      </c>
      <c r="J304" s="318">
        <f>+'1次効果'!J528</f>
        <v>0</v>
      </c>
      <c r="K304" s="318">
        <f>+'1次効果'!K528</f>
        <v>0</v>
      </c>
      <c r="L304" s="318">
        <f>+'1次効果'!L528</f>
        <v>0</v>
      </c>
      <c r="M304" s="318">
        <f>+'1次効果'!M528</f>
        <v>0</v>
      </c>
      <c r="N304" s="318">
        <f>+'1次効果'!N528</f>
        <v>0</v>
      </c>
      <c r="O304" s="318">
        <f>+'1次効果'!O528</f>
        <v>0</v>
      </c>
      <c r="P304" s="318">
        <f>+'1次効果'!P528</f>
        <v>0</v>
      </c>
      <c r="Q304" s="318">
        <f>+'1次効果'!Q528</f>
        <v>0</v>
      </c>
      <c r="R304" s="318">
        <f>+'1次効果'!R528</f>
        <v>0</v>
      </c>
      <c r="S304" s="318">
        <f>+'1次効果'!S528</f>
        <v>0</v>
      </c>
      <c r="T304" s="318">
        <f>+'1次効果'!T528</f>
        <v>0</v>
      </c>
      <c r="U304" s="318">
        <f>+'1次効果'!U528</f>
        <v>0</v>
      </c>
      <c r="V304" s="318">
        <f>+'1次効果'!V528</f>
        <v>0</v>
      </c>
      <c r="W304" s="318">
        <f>+'1次効果'!W528</f>
        <v>0</v>
      </c>
      <c r="X304" s="318">
        <f>+'1次効果'!X528</f>
        <v>0</v>
      </c>
      <c r="Y304" s="318">
        <f>+'1次効果'!Y528</f>
        <v>0</v>
      </c>
      <c r="Z304" s="318">
        <f>+'1次効果'!Z528</f>
        <v>0</v>
      </c>
      <c r="AA304" s="318">
        <f>+'1次効果'!AA528</f>
        <v>0</v>
      </c>
      <c r="AB304" s="318">
        <f>+'1次効果'!AB528</f>
        <v>0</v>
      </c>
      <c r="AC304" s="318">
        <f>+'1次効果'!AC528</f>
        <v>0</v>
      </c>
      <c r="AD304" s="318">
        <f>+'1次効果'!AD528</f>
        <v>0</v>
      </c>
      <c r="AE304" s="318">
        <f>+'1次効果'!AE528</f>
        <v>0</v>
      </c>
      <c r="AF304" s="318">
        <f>+'1次効果'!AF528</f>
        <v>0</v>
      </c>
      <c r="AG304" s="318">
        <f>+'1次効果'!AG528</f>
        <v>0</v>
      </c>
      <c r="AH304" s="318">
        <f>+'1次効果'!AH528</f>
        <v>0</v>
      </c>
      <c r="AI304" s="318">
        <f>+'1次効果'!AI528</f>
        <v>0</v>
      </c>
      <c r="AJ304" s="318">
        <f>+'1次効果'!AJ528</f>
        <v>0</v>
      </c>
      <c r="AK304" s="318">
        <f>+'1次効果'!AK528</f>
        <v>0</v>
      </c>
      <c r="AL304" s="318">
        <f>+'1次効果'!AL528</f>
        <v>0</v>
      </c>
      <c r="AM304" s="318">
        <f>+'1次効果'!AM528</f>
        <v>0</v>
      </c>
      <c r="AN304" s="318">
        <f>+'1次効果'!AN528</f>
        <v>0</v>
      </c>
      <c r="AO304" s="318">
        <f>+'1次効果'!AO528</f>
        <v>0</v>
      </c>
      <c r="AP304" s="318">
        <f>+'1次効果'!AP528</f>
        <v>0</v>
      </c>
      <c r="AQ304" s="318">
        <f>+'1次効果'!AQ528</f>
        <v>0</v>
      </c>
      <c r="AR304" s="318">
        <f>+'1次効果'!AR528</f>
        <v>0</v>
      </c>
      <c r="AS304" s="318">
        <f>+'1次効果'!AS528</f>
        <v>0</v>
      </c>
      <c r="AT304" s="318">
        <f>+'1次効果'!AT528</f>
        <v>0</v>
      </c>
      <c r="AU304" s="318">
        <f>+'1次効果'!AU528</f>
        <v>0</v>
      </c>
      <c r="AV304" s="318">
        <f>+'1次効果'!AV528</f>
        <v>0</v>
      </c>
      <c r="AW304" s="318">
        <f>+'1次効果'!AW528</f>
        <v>0</v>
      </c>
      <c r="AX304" s="318">
        <f>+'1次効果'!AX528</f>
        <v>0</v>
      </c>
      <c r="AY304" s="318">
        <f>+'1次効果'!AY528</f>
        <v>0</v>
      </c>
      <c r="AZ304" s="318">
        <f>+'1次効果'!AZ528</f>
        <v>0</v>
      </c>
      <c r="BA304" s="318">
        <f>+'1次効果'!BA528</f>
        <v>0</v>
      </c>
      <c r="BB304" s="318">
        <f>+'1次効果'!BB528</f>
        <v>0</v>
      </c>
      <c r="BC304" s="318">
        <f>+'1次効果'!BC528</f>
        <v>0</v>
      </c>
      <c r="BD304" s="318">
        <f>+'1次効果'!BD528</f>
        <v>0</v>
      </c>
      <c r="BE304" s="318">
        <f>+'1次効果'!BE528</f>
        <v>0</v>
      </c>
      <c r="BF304" s="318">
        <f>+'1次効果'!BF528</f>
        <v>0</v>
      </c>
      <c r="BG304" s="318">
        <f>+'1次効果'!BG528</f>
        <v>0</v>
      </c>
      <c r="BH304" s="318">
        <f>+'1次効果'!BH528</f>
        <v>0</v>
      </c>
      <c r="BI304" s="318">
        <f>+'1次効果'!BI528</f>
        <v>0</v>
      </c>
      <c r="BJ304" s="318">
        <f>+'1次効果'!BJ528</f>
        <v>0</v>
      </c>
      <c r="BK304" s="318">
        <f>+'1次効果'!BK528</f>
        <v>0</v>
      </c>
      <c r="BL304" s="318">
        <f>+'1次効果'!BL528</f>
        <v>0</v>
      </c>
      <c r="BM304" s="318">
        <f>+'1次効果'!BM528</f>
        <v>0</v>
      </c>
      <c r="BN304" s="318">
        <f>+'1次効果'!BN528</f>
        <v>0</v>
      </c>
      <c r="BO304" s="318">
        <f>+'1次効果'!BO528</f>
        <v>0</v>
      </c>
      <c r="BP304" s="318">
        <f>+'1次効果'!BP528</f>
        <v>0</v>
      </c>
      <c r="BQ304" s="318">
        <f>+'1次効果'!BQ528</f>
        <v>0</v>
      </c>
      <c r="BR304" s="318">
        <f>+'1次効果'!BR528</f>
        <v>0</v>
      </c>
      <c r="BS304" s="318">
        <f>+'1次効果'!BS528</f>
        <v>0</v>
      </c>
      <c r="BT304" s="318">
        <f>+'1次効果'!BT528</f>
        <v>0</v>
      </c>
      <c r="BU304" s="318">
        <f>+'1次効果'!BU528</f>
        <v>0</v>
      </c>
      <c r="BV304" s="318">
        <f>+'1次効果'!BV528</f>
        <v>0</v>
      </c>
      <c r="BW304" s="318">
        <f>+'1次効果'!BW528</f>
        <v>0</v>
      </c>
      <c r="BX304" s="318">
        <f>+'1次効果'!BX528</f>
        <v>0</v>
      </c>
      <c r="BY304" s="318">
        <f>+'1次効果'!BY528</f>
        <v>1</v>
      </c>
      <c r="BZ304" s="318">
        <f>+'1次効果'!BZ528</f>
        <v>0</v>
      </c>
      <c r="CA304" s="318">
        <f>+'1次効果'!CA528</f>
        <v>0</v>
      </c>
      <c r="CB304" s="318">
        <f>+'1次効果'!CB528</f>
        <v>0</v>
      </c>
      <c r="CC304" s="318">
        <f>+'1次効果'!CC528</f>
        <v>0</v>
      </c>
      <c r="CD304" s="318">
        <f>+'1次効果'!CD528</f>
        <v>0</v>
      </c>
      <c r="CE304" s="318">
        <f>+'1次効果'!CE528</f>
        <v>0</v>
      </c>
      <c r="CF304" s="318">
        <f>+'1次効果'!CF528</f>
        <v>0</v>
      </c>
      <c r="CG304" s="318">
        <f>+'1次効果'!CG528</f>
        <v>0</v>
      </c>
      <c r="CH304" s="318">
        <f>+'1次効果'!CH528</f>
        <v>0</v>
      </c>
      <c r="CI304" s="318">
        <f>+'1次効果'!CI528</f>
        <v>0</v>
      </c>
      <c r="CJ304" s="318">
        <f>+'1次効果'!CJ528</f>
        <v>0</v>
      </c>
      <c r="CK304" s="318">
        <f>+'1次効果'!CK528</f>
        <v>0</v>
      </c>
      <c r="CL304" s="318">
        <f>+'1次効果'!CL528</f>
        <v>0</v>
      </c>
      <c r="CM304" s="318">
        <f>+'1次効果'!CM528</f>
        <v>0</v>
      </c>
      <c r="CN304" s="318">
        <f>+'1次効果'!CN528</f>
        <v>0</v>
      </c>
      <c r="CO304" s="318">
        <f>+'1次効果'!CO528</f>
        <v>0</v>
      </c>
      <c r="CP304" s="318">
        <f>+'1次効果'!CP528</f>
        <v>0</v>
      </c>
      <c r="CQ304" s="318">
        <f>+'1次効果'!CQ528</f>
        <v>0</v>
      </c>
      <c r="CR304" s="318">
        <f>+'1次効果'!CR528</f>
        <v>0</v>
      </c>
      <c r="CS304" s="318">
        <f>+'1次効果'!CS528</f>
        <v>0</v>
      </c>
      <c r="CT304" s="318">
        <f>+'1次効果'!CT528</f>
        <v>0</v>
      </c>
      <c r="CU304" s="318">
        <f>+'1次効果'!CU528</f>
        <v>0</v>
      </c>
      <c r="CV304" s="318">
        <f>+'1次効果'!CV528</f>
        <v>0</v>
      </c>
      <c r="CW304" s="318">
        <f>+'1次効果'!CW528</f>
        <v>0</v>
      </c>
      <c r="CX304" s="318">
        <f>+'1次効果'!CX528</f>
        <v>0</v>
      </c>
      <c r="CY304" s="318">
        <f>+'1次効果'!CY528</f>
        <v>0</v>
      </c>
      <c r="CZ304" s="318">
        <f>+'1次効果'!CZ528</f>
        <v>0</v>
      </c>
      <c r="DA304" s="318">
        <f>+'1次効果'!DA528</f>
        <v>0</v>
      </c>
      <c r="DB304" s="318">
        <f>+'1次効果'!DB528</f>
        <v>0</v>
      </c>
      <c r="DC304" s="319">
        <f>+'1次効果'!DC528</f>
        <v>0</v>
      </c>
      <c r="DD304" s="319">
        <f>+'1次効果'!DD528</f>
        <v>0</v>
      </c>
      <c r="DE304" s="319">
        <f>+'1次効果'!DE528</f>
        <v>0</v>
      </c>
      <c r="DF304" s="320">
        <f>+'1次効果'!DF528</f>
        <v>0</v>
      </c>
      <c r="DH304" s="340"/>
      <c r="DI304" s="331"/>
      <c r="DJ304" s="339"/>
      <c r="DK304" s="331"/>
      <c r="DL304" s="340"/>
      <c r="DM304" s="331"/>
      <c r="DN304" s="339"/>
      <c r="DO304" s="331"/>
      <c r="DP304" s="340"/>
    </row>
    <row r="305" spans="2:120" s="158" customFormat="1">
      <c r="B305" s="380" t="s">
        <v>151</v>
      </c>
      <c r="C305" s="417" t="s">
        <v>453</v>
      </c>
      <c r="D305" s="316">
        <f>+'1次効果'!D529</f>
        <v>0</v>
      </c>
      <c r="E305" s="318">
        <f>+'1次効果'!E529</f>
        <v>0</v>
      </c>
      <c r="F305" s="318">
        <f>+'1次効果'!F529</f>
        <v>0</v>
      </c>
      <c r="G305" s="318">
        <f>+'1次効果'!G529</f>
        <v>0</v>
      </c>
      <c r="H305" s="318">
        <f>+'1次効果'!H529</f>
        <v>0</v>
      </c>
      <c r="I305" s="318">
        <f>+'1次効果'!I529</f>
        <v>0</v>
      </c>
      <c r="J305" s="318">
        <f>+'1次効果'!J529</f>
        <v>0</v>
      </c>
      <c r="K305" s="318">
        <f>+'1次効果'!K529</f>
        <v>0</v>
      </c>
      <c r="L305" s="318">
        <f>+'1次効果'!L529</f>
        <v>0</v>
      </c>
      <c r="M305" s="318">
        <f>+'1次効果'!M529</f>
        <v>0</v>
      </c>
      <c r="N305" s="318">
        <f>+'1次効果'!N529</f>
        <v>0</v>
      </c>
      <c r="O305" s="318">
        <f>+'1次効果'!O529</f>
        <v>0</v>
      </c>
      <c r="P305" s="318">
        <f>+'1次効果'!P529</f>
        <v>0</v>
      </c>
      <c r="Q305" s="318">
        <f>+'1次効果'!Q529</f>
        <v>0</v>
      </c>
      <c r="R305" s="318">
        <f>+'1次効果'!R529</f>
        <v>0</v>
      </c>
      <c r="S305" s="318">
        <f>+'1次効果'!S529</f>
        <v>0</v>
      </c>
      <c r="T305" s="318">
        <f>+'1次効果'!T529</f>
        <v>0</v>
      </c>
      <c r="U305" s="318">
        <f>+'1次効果'!U529</f>
        <v>0</v>
      </c>
      <c r="V305" s="318">
        <f>+'1次効果'!V529</f>
        <v>0</v>
      </c>
      <c r="W305" s="318">
        <f>+'1次効果'!W529</f>
        <v>0</v>
      </c>
      <c r="X305" s="318">
        <f>+'1次効果'!X529</f>
        <v>0</v>
      </c>
      <c r="Y305" s="318">
        <f>+'1次効果'!Y529</f>
        <v>0</v>
      </c>
      <c r="Z305" s="318">
        <f>+'1次効果'!Z529</f>
        <v>0</v>
      </c>
      <c r="AA305" s="318">
        <f>+'1次効果'!AA529</f>
        <v>0</v>
      </c>
      <c r="AB305" s="318">
        <f>+'1次効果'!AB529</f>
        <v>0</v>
      </c>
      <c r="AC305" s="318">
        <f>+'1次効果'!AC529</f>
        <v>0</v>
      </c>
      <c r="AD305" s="318">
        <f>+'1次効果'!AD529</f>
        <v>0</v>
      </c>
      <c r="AE305" s="318">
        <f>+'1次効果'!AE529</f>
        <v>0</v>
      </c>
      <c r="AF305" s="318">
        <f>+'1次効果'!AF529</f>
        <v>0</v>
      </c>
      <c r="AG305" s="318">
        <f>+'1次効果'!AG529</f>
        <v>0</v>
      </c>
      <c r="AH305" s="318">
        <f>+'1次効果'!AH529</f>
        <v>0</v>
      </c>
      <c r="AI305" s="318">
        <f>+'1次効果'!AI529</f>
        <v>0</v>
      </c>
      <c r="AJ305" s="318">
        <f>+'1次効果'!AJ529</f>
        <v>0</v>
      </c>
      <c r="AK305" s="318">
        <f>+'1次効果'!AK529</f>
        <v>0</v>
      </c>
      <c r="AL305" s="318">
        <f>+'1次効果'!AL529</f>
        <v>0</v>
      </c>
      <c r="AM305" s="318">
        <f>+'1次効果'!AM529</f>
        <v>0</v>
      </c>
      <c r="AN305" s="318">
        <f>+'1次効果'!AN529</f>
        <v>0</v>
      </c>
      <c r="AO305" s="318">
        <f>+'1次効果'!AO529</f>
        <v>0</v>
      </c>
      <c r="AP305" s="318">
        <f>+'1次効果'!AP529</f>
        <v>0</v>
      </c>
      <c r="AQ305" s="318">
        <f>+'1次効果'!AQ529</f>
        <v>0</v>
      </c>
      <c r="AR305" s="318">
        <f>+'1次効果'!AR529</f>
        <v>0</v>
      </c>
      <c r="AS305" s="318">
        <f>+'1次効果'!AS529</f>
        <v>0</v>
      </c>
      <c r="AT305" s="318">
        <f>+'1次効果'!AT529</f>
        <v>0</v>
      </c>
      <c r="AU305" s="318">
        <f>+'1次効果'!AU529</f>
        <v>0</v>
      </c>
      <c r="AV305" s="318">
        <f>+'1次効果'!AV529</f>
        <v>0</v>
      </c>
      <c r="AW305" s="318">
        <f>+'1次効果'!AW529</f>
        <v>0</v>
      </c>
      <c r="AX305" s="318">
        <f>+'1次効果'!AX529</f>
        <v>0</v>
      </c>
      <c r="AY305" s="318">
        <f>+'1次効果'!AY529</f>
        <v>0</v>
      </c>
      <c r="AZ305" s="318">
        <f>+'1次効果'!AZ529</f>
        <v>0</v>
      </c>
      <c r="BA305" s="318">
        <f>+'1次効果'!BA529</f>
        <v>0</v>
      </c>
      <c r="BB305" s="318">
        <f>+'1次効果'!BB529</f>
        <v>0</v>
      </c>
      <c r="BC305" s="318">
        <f>+'1次効果'!BC529</f>
        <v>0</v>
      </c>
      <c r="BD305" s="318">
        <f>+'1次効果'!BD529</f>
        <v>0</v>
      </c>
      <c r="BE305" s="318">
        <f>+'1次効果'!BE529</f>
        <v>0</v>
      </c>
      <c r="BF305" s="318">
        <f>+'1次効果'!BF529</f>
        <v>0</v>
      </c>
      <c r="BG305" s="318">
        <f>+'1次効果'!BG529</f>
        <v>0</v>
      </c>
      <c r="BH305" s="318">
        <f>+'1次効果'!BH529</f>
        <v>0</v>
      </c>
      <c r="BI305" s="318">
        <f>+'1次効果'!BI529</f>
        <v>0</v>
      </c>
      <c r="BJ305" s="318">
        <f>+'1次効果'!BJ529</f>
        <v>0</v>
      </c>
      <c r="BK305" s="318">
        <f>+'1次効果'!BK529</f>
        <v>0</v>
      </c>
      <c r="BL305" s="318">
        <f>+'1次効果'!BL529</f>
        <v>0</v>
      </c>
      <c r="BM305" s="318">
        <f>+'1次効果'!BM529</f>
        <v>0</v>
      </c>
      <c r="BN305" s="318">
        <f>+'1次効果'!BN529</f>
        <v>0</v>
      </c>
      <c r="BO305" s="318">
        <f>+'1次効果'!BO529</f>
        <v>0</v>
      </c>
      <c r="BP305" s="318">
        <f>+'1次効果'!BP529</f>
        <v>0</v>
      </c>
      <c r="BQ305" s="318">
        <f>+'1次効果'!BQ529</f>
        <v>0</v>
      </c>
      <c r="BR305" s="318">
        <f>+'1次効果'!BR529</f>
        <v>0</v>
      </c>
      <c r="BS305" s="318">
        <f>+'1次効果'!BS529</f>
        <v>0</v>
      </c>
      <c r="BT305" s="318">
        <f>+'1次効果'!BT529</f>
        <v>0</v>
      </c>
      <c r="BU305" s="318">
        <f>+'1次効果'!BU529</f>
        <v>0</v>
      </c>
      <c r="BV305" s="318">
        <f>+'1次効果'!BV529</f>
        <v>0</v>
      </c>
      <c r="BW305" s="318">
        <f>+'1次効果'!BW529</f>
        <v>0</v>
      </c>
      <c r="BX305" s="318">
        <f>+'1次効果'!BX529</f>
        <v>0</v>
      </c>
      <c r="BY305" s="318">
        <f>+'1次効果'!BY529</f>
        <v>0</v>
      </c>
      <c r="BZ305" s="318">
        <f>+'1次効果'!BZ529</f>
        <v>1</v>
      </c>
      <c r="CA305" s="318">
        <f>+'1次効果'!CA529</f>
        <v>0</v>
      </c>
      <c r="CB305" s="318">
        <f>+'1次効果'!CB529</f>
        <v>0</v>
      </c>
      <c r="CC305" s="318">
        <f>+'1次効果'!CC529</f>
        <v>0</v>
      </c>
      <c r="CD305" s="318">
        <f>+'1次効果'!CD529</f>
        <v>0</v>
      </c>
      <c r="CE305" s="318">
        <f>+'1次効果'!CE529</f>
        <v>0</v>
      </c>
      <c r="CF305" s="318">
        <f>+'1次効果'!CF529</f>
        <v>0</v>
      </c>
      <c r="CG305" s="318">
        <f>+'1次効果'!CG529</f>
        <v>0</v>
      </c>
      <c r="CH305" s="318">
        <f>+'1次効果'!CH529</f>
        <v>0</v>
      </c>
      <c r="CI305" s="318">
        <f>+'1次効果'!CI529</f>
        <v>0</v>
      </c>
      <c r="CJ305" s="318">
        <f>+'1次効果'!CJ529</f>
        <v>0</v>
      </c>
      <c r="CK305" s="318">
        <f>+'1次効果'!CK529</f>
        <v>0</v>
      </c>
      <c r="CL305" s="318">
        <f>+'1次効果'!CL529</f>
        <v>0</v>
      </c>
      <c r="CM305" s="318">
        <f>+'1次効果'!CM529</f>
        <v>0</v>
      </c>
      <c r="CN305" s="318">
        <f>+'1次効果'!CN529</f>
        <v>0</v>
      </c>
      <c r="CO305" s="318">
        <f>+'1次効果'!CO529</f>
        <v>0</v>
      </c>
      <c r="CP305" s="318">
        <f>+'1次効果'!CP529</f>
        <v>0</v>
      </c>
      <c r="CQ305" s="318">
        <f>+'1次効果'!CQ529</f>
        <v>0</v>
      </c>
      <c r="CR305" s="318">
        <f>+'1次効果'!CR529</f>
        <v>0</v>
      </c>
      <c r="CS305" s="318">
        <f>+'1次効果'!CS529</f>
        <v>0</v>
      </c>
      <c r="CT305" s="318">
        <f>+'1次効果'!CT529</f>
        <v>0</v>
      </c>
      <c r="CU305" s="318">
        <f>+'1次効果'!CU529</f>
        <v>0</v>
      </c>
      <c r="CV305" s="318">
        <f>+'1次効果'!CV529</f>
        <v>0</v>
      </c>
      <c r="CW305" s="318">
        <f>+'1次効果'!CW529</f>
        <v>0</v>
      </c>
      <c r="CX305" s="318">
        <f>+'1次効果'!CX529</f>
        <v>0</v>
      </c>
      <c r="CY305" s="318">
        <f>+'1次効果'!CY529</f>
        <v>0</v>
      </c>
      <c r="CZ305" s="318">
        <f>+'1次効果'!CZ529</f>
        <v>0</v>
      </c>
      <c r="DA305" s="318">
        <f>+'1次効果'!DA529</f>
        <v>0</v>
      </c>
      <c r="DB305" s="318">
        <f>+'1次効果'!DB529</f>
        <v>0</v>
      </c>
      <c r="DC305" s="319">
        <f>+'1次効果'!DC529</f>
        <v>0</v>
      </c>
      <c r="DD305" s="319">
        <f>+'1次効果'!DD529</f>
        <v>0</v>
      </c>
      <c r="DE305" s="319">
        <f>+'1次効果'!DE529</f>
        <v>0</v>
      </c>
      <c r="DF305" s="320">
        <f>+'1次効果'!DF529</f>
        <v>0</v>
      </c>
      <c r="DH305" s="340"/>
      <c r="DI305" s="331"/>
      <c r="DJ305" s="339"/>
      <c r="DK305" s="331"/>
      <c r="DL305" s="340"/>
      <c r="DM305" s="331"/>
      <c r="DN305" s="339"/>
      <c r="DO305" s="331"/>
      <c r="DP305" s="340"/>
    </row>
    <row r="306" spans="2:120" s="158" customFormat="1">
      <c r="B306" s="380" t="s">
        <v>152</v>
      </c>
      <c r="C306" s="417" t="s">
        <v>158</v>
      </c>
      <c r="D306" s="316">
        <f>+'1次効果'!D530</f>
        <v>1.2691186771763722E-4</v>
      </c>
      <c r="E306" s="318">
        <f>+'1次効果'!E530</f>
        <v>1.7495311214015045E-4</v>
      </c>
      <c r="F306" s="318">
        <f>+'1次効果'!F530</f>
        <v>3.2177684216219823E-4</v>
      </c>
      <c r="G306" s="318">
        <f>+'1次効果'!G530</f>
        <v>1.7231278743400715E-4</v>
      </c>
      <c r="H306" s="318">
        <f>+'1次効果'!H530</f>
        <v>4.8312285631461535E-4</v>
      </c>
      <c r="I306" s="318">
        <f>+'1次効果'!I530</f>
        <v>0</v>
      </c>
      <c r="J306" s="318">
        <f>+'1次効果'!J530</f>
        <v>0</v>
      </c>
      <c r="K306" s="318">
        <f>+'1次効果'!K530</f>
        <v>1.659407166388555E-3</v>
      </c>
      <c r="L306" s="318">
        <f>+'1次効果'!L530</f>
        <v>4.121655076076118E-4</v>
      </c>
      <c r="M306" s="318">
        <f>+'1次効果'!M530</f>
        <v>2.6479317417491742E-4</v>
      </c>
      <c r="N306" s="318">
        <f>+'1次効果'!N530</f>
        <v>1.0463698680328209E-4</v>
      </c>
      <c r="O306" s="318">
        <f>+'1次効果'!O530</f>
        <v>0</v>
      </c>
      <c r="P306" s="318">
        <f>+'1次効果'!P530</f>
        <v>1.1151126869392233E-3</v>
      </c>
      <c r="Q306" s="318">
        <f>+'1次効果'!Q530</f>
        <v>7.7266898074311477E-4</v>
      </c>
      <c r="R306" s="318">
        <f>+'1次効果'!R530</f>
        <v>5.1627997979317012E-4</v>
      </c>
      <c r="S306" s="318">
        <f>+'1次効果'!S530</f>
        <v>7.1121427158492951E-4</v>
      </c>
      <c r="T306" s="318">
        <f>+'1次効果'!T530</f>
        <v>5.4921160237069843E-4</v>
      </c>
      <c r="U306" s="318">
        <f>+'1次効果'!U530</f>
        <v>8.777164222725848E-4</v>
      </c>
      <c r="V306" s="318">
        <f>+'1次効果'!V530</f>
        <v>1.4949489064076114E-3</v>
      </c>
      <c r="W306" s="318">
        <f>+'1次効果'!W530</f>
        <v>4.3986845779105089E-4</v>
      </c>
      <c r="X306" s="318">
        <f>+'1次効果'!X530</f>
        <v>7.218257096109304E-4</v>
      </c>
      <c r="Y306" s="318">
        <f>+'1次効果'!Y530</f>
        <v>3.4002017126772923E-4</v>
      </c>
      <c r="Z306" s="318">
        <f>+'1次効果'!Z530</f>
        <v>7.3354093706550134E-4</v>
      </c>
      <c r="AA306" s="318">
        <f>+'1次効果'!AA530</f>
        <v>7.4328098138077105E-4</v>
      </c>
      <c r="AB306" s="318">
        <f>+'1次効果'!AB530</f>
        <v>7.79548137163047E-4</v>
      </c>
      <c r="AC306" s="318">
        <f>+'1次効果'!AC530</f>
        <v>1.5972784319646569E-3</v>
      </c>
      <c r="AD306" s="318">
        <f>+'1次効果'!AD530</f>
        <v>9.7037634374013619E-4</v>
      </c>
      <c r="AE306" s="318">
        <f>+'1次効果'!AE530</f>
        <v>9.5255914894037234E-5</v>
      </c>
      <c r="AF306" s="318">
        <f>+'1次効果'!AF530</f>
        <v>5.4897350462773371E-4</v>
      </c>
      <c r="AG306" s="318">
        <f>+'1次効果'!AG530</f>
        <v>1.2131668073948525E-3</v>
      </c>
      <c r="AH306" s="318">
        <f>+'1次効果'!AH530</f>
        <v>6.9275960578964787E-4</v>
      </c>
      <c r="AI306" s="318">
        <f>+'1次効果'!AI530</f>
        <v>1.2593692993469535E-4</v>
      </c>
      <c r="AJ306" s="318">
        <f>+'1次効果'!AJ530</f>
        <v>7.3430686704353462E-4</v>
      </c>
      <c r="AK306" s="318">
        <f>+'1次効果'!AK530</f>
        <v>7.2799448609334454E-4</v>
      </c>
      <c r="AL306" s="318">
        <f>+'1次効果'!AL530</f>
        <v>9.0461675765274763E-4</v>
      </c>
      <c r="AM306" s="318">
        <f>+'1次効果'!AM530</f>
        <v>2.302248287419967E-3</v>
      </c>
      <c r="AN306" s="318">
        <f>+'1次効果'!AN530</f>
        <v>0</v>
      </c>
      <c r="AO306" s="318">
        <f>+'1次効果'!AO530</f>
        <v>2.4382120209446095E-4</v>
      </c>
      <c r="AP306" s="318">
        <f>+'1次効果'!AP530</f>
        <v>4.5028445767486173E-4</v>
      </c>
      <c r="AQ306" s="318">
        <f>+'1次効果'!AQ530</f>
        <v>2.1002052573107545E-4</v>
      </c>
      <c r="AR306" s="318">
        <f>+'1次効果'!AR530</f>
        <v>2.9550126632384919E-4</v>
      </c>
      <c r="AS306" s="318">
        <f>+'1次効果'!AS530</f>
        <v>6.056540650374217E-4</v>
      </c>
      <c r="AT306" s="318">
        <f>+'1次効果'!AT530</f>
        <v>1.1886679039516215E-3</v>
      </c>
      <c r="AU306" s="318">
        <f>+'1次効果'!AU530</f>
        <v>4.6482907849511144E-4</v>
      </c>
      <c r="AV306" s="318">
        <f>+'1次効果'!AV530</f>
        <v>5.8596463379024697E-4</v>
      </c>
      <c r="AW306" s="318">
        <f>+'1次効果'!AW530</f>
        <v>7.4237207921751258E-4</v>
      </c>
      <c r="AX306" s="318">
        <f>+'1次効果'!AX530</f>
        <v>1.5048397784566602E-3</v>
      </c>
      <c r="AY306" s="318">
        <f>+'1次効果'!AY530</f>
        <v>2.7095334100881289E-3</v>
      </c>
      <c r="AZ306" s="318">
        <f>+'1次効果'!AZ530</f>
        <v>1.2147243707394987E-3</v>
      </c>
      <c r="BA306" s="318">
        <f>+'1次効果'!BA530</f>
        <v>5.0329946017529112E-4</v>
      </c>
      <c r="BB306" s="318">
        <f>+'1次効果'!BB530</f>
        <v>9.2162143852544064E-4</v>
      </c>
      <c r="BC306" s="318">
        <f>+'1次効果'!BC530</f>
        <v>1.6356517761436679E-3</v>
      </c>
      <c r="BD306" s="318">
        <f>+'1次効果'!BD530</f>
        <v>6.0953834336239881E-4</v>
      </c>
      <c r="BE306" s="318">
        <f>+'1次効果'!BE530</f>
        <v>2.0093782590196556E-3</v>
      </c>
      <c r="BF306" s="318">
        <f>+'1次効果'!BF530</f>
        <v>1.6127856323700322E-3</v>
      </c>
      <c r="BG306" s="318">
        <f>+'1次効果'!BG530</f>
        <v>2.9883553111480937E-4</v>
      </c>
      <c r="BH306" s="318">
        <f>+'1次効果'!BH530</f>
        <v>3.0347345019177911E-4</v>
      </c>
      <c r="BI306" s="318">
        <f>+'1次効果'!BI530</f>
        <v>2.7352508632970797E-4</v>
      </c>
      <c r="BJ306" s="318">
        <f>+'1次効果'!BJ530</f>
        <v>6.2981250847450848E-4</v>
      </c>
      <c r="BK306" s="318">
        <f>+'1次効果'!BK530</f>
        <v>4.5625418947769743E-4</v>
      </c>
      <c r="BL306" s="318">
        <f>+'1次効果'!BL530</f>
        <v>9.7643131923798201E-4</v>
      </c>
      <c r="BM306" s="318">
        <f>+'1次効果'!BM530</f>
        <v>3.7959088228158923E-5</v>
      </c>
      <c r="BN306" s="318">
        <f>+'1次効果'!BN530</f>
        <v>5.6936784298510662E-4</v>
      </c>
      <c r="BO306" s="318">
        <f>+'1次効果'!BO530</f>
        <v>7.077876356657867E-4</v>
      </c>
      <c r="BP306" s="318">
        <f>+'1次効果'!BP530</f>
        <v>7.7114864586969338E-4</v>
      </c>
      <c r="BQ306" s="318">
        <f>+'1次効果'!BQ530</f>
        <v>5.2039903227617257E-4</v>
      </c>
      <c r="BR306" s="318">
        <f>+'1次効果'!BR530</f>
        <v>5.1190301276834429E-4</v>
      </c>
      <c r="BS306" s="318">
        <f>+'1次効果'!BS530</f>
        <v>2.9400266211659015E-4</v>
      </c>
      <c r="BT306" s="318">
        <f>+'1次効果'!BT530</f>
        <v>3.9091903267472939E-4</v>
      </c>
      <c r="BU306" s="318">
        <f>+'1次効果'!BU530</f>
        <v>2.4428164566990276E-3</v>
      </c>
      <c r="BV306" s="318">
        <f>+'1次効果'!BV530</f>
        <v>1.0728885165713863E-3</v>
      </c>
      <c r="BW306" s="318">
        <f>+'1次効果'!BW530</f>
        <v>3.6639056330013452E-3</v>
      </c>
      <c r="BX306" s="318">
        <f>+'1次効果'!BX530</f>
        <v>1.6166307726273033E-4</v>
      </c>
      <c r="BY306" s="318">
        <f>+'1次効果'!BY530</f>
        <v>6.5421755094343032E-5</v>
      </c>
      <c r="BZ306" s="318">
        <f>+'1次効果'!BZ530</f>
        <v>3.0806997314115024E-4</v>
      </c>
      <c r="CA306" s="318">
        <f>+'1次効果'!CA530</f>
        <v>1.0005642550478264</v>
      </c>
      <c r="CB306" s="318">
        <f>+'1次効果'!CB530</f>
        <v>5.7085312745516553E-4</v>
      </c>
      <c r="CC306" s="318">
        <f>+'1次効果'!CC530</f>
        <v>7.7924925943172326E-4</v>
      </c>
      <c r="CD306" s="318">
        <f>+'1次効果'!CD530</f>
        <v>2.1741883439389576E-4</v>
      </c>
      <c r="CE306" s="318">
        <f>+'1次効果'!CE530</f>
        <v>1.7825493505590371E-3</v>
      </c>
      <c r="CF306" s="318">
        <f>+'1次効果'!CF530</f>
        <v>6.2507827178905876E-4</v>
      </c>
      <c r="CG306" s="318">
        <f>+'1次効果'!CG530</f>
        <v>3.2289709558833341E-4</v>
      </c>
      <c r="CH306" s="318">
        <f>+'1次効果'!CH530</f>
        <v>6.7206898047313102E-4</v>
      </c>
      <c r="CI306" s="318">
        <f>+'1次効果'!CI530</f>
        <v>7.677319245679347E-4</v>
      </c>
      <c r="CJ306" s="318">
        <f>+'1次効果'!CJ530</f>
        <v>1.748238227052259E-3</v>
      </c>
      <c r="CK306" s="318">
        <f>+'1次効果'!CK530</f>
        <v>2.7402016818332147E-4</v>
      </c>
      <c r="CL306" s="318">
        <f>+'1次効果'!CL530</f>
        <v>1.135154417979876E-3</v>
      </c>
      <c r="CM306" s="318">
        <f>+'1次効果'!CM530</f>
        <v>8.7983866139038471E-4</v>
      </c>
      <c r="CN306" s="318">
        <f>+'1次効果'!CN530</f>
        <v>2.17838720529967E-3</v>
      </c>
      <c r="CO306" s="318">
        <f>+'1次効果'!CO530</f>
        <v>1.5576255329808389E-3</v>
      </c>
      <c r="CP306" s="318">
        <f>+'1次効果'!CP530</f>
        <v>2.8462258245631716E-3</v>
      </c>
      <c r="CQ306" s="318">
        <f>+'1次効果'!CQ530</f>
        <v>7.8760416756938026E-4</v>
      </c>
      <c r="CR306" s="318">
        <f>+'1次効果'!CR530</f>
        <v>9.269501072143554E-4</v>
      </c>
      <c r="CS306" s="318">
        <f>+'1次効果'!CS530</f>
        <v>3.5266179612781834E-4</v>
      </c>
      <c r="CT306" s="318">
        <f>+'1次効果'!CT530</f>
        <v>4.6790953602086801E-4</v>
      </c>
      <c r="CU306" s="318">
        <f>+'1次効果'!CU530</f>
        <v>1.3059297990738819E-3</v>
      </c>
      <c r="CV306" s="318">
        <f>+'1次効果'!CV530</f>
        <v>9.2219240642017883E-4</v>
      </c>
      <c r="CW306" s="318">
        <f>+'1次効果'!CW530</f>
        <v>9.0070294108997675E-4</v>
      </c>
      <c r="CX306" s="318">
        <f>+'1次効果'!CX530</f>
        <v>4.2669583633540517E-4</v>
      </c>
      <c r="CY306" s="318">
        <f>+'1次効果'!CY530</f>
        <v>4.5190020339426566E-4</v>
      </c>
      <c r="CZ306" s="318">
        <f>+'1次効果'!CZ530</f>
        <v>5.740672899165383E-4</v>
      </c>
      <c r="DA306" s="318">
        <f>+'1次効果'!DA530</f>
        <v>7.1506033750666227E-4</v>
      </c>
      <c r="DB306" s="318">
        <f>+'1次効果'!DB530</f>
        <v>3.8708382201625469E-4</v>
      </c>
      <c r="DC306" s="319">
        <f>+'1次効果'!DC530</f>
        <v>5.7527692842181165E-4</v>
      </c>
      <c r="DD306" s="319">
        <f>+'1次効果'!DD530</f>
        <v>6.3825977399817747E-4</v>
      </c>
      <c r="DE306" s="319">
        <f>+'1次効果'!DE530</f>
        <v>4.1756147858110719E-4</v>
      </c>
      <c r="DF306" s="320">
        <f>+'1次効果'!DF530</f>
        <v>2.0681157911325815E-3</v>
      </c>
      <c r="DH306" s="340"/>
      <c r="DI306" s="331"/>
      <c r="DJ306" s="339"/>
      <c r="DK306" s="331"/>
      <c r="DL306" s="340"/>
      <c r="DM306" s="331"/>
      <c r="DN306" s="339"/>
      <c r="DO306" s="331"/>
      <c r="DP306" s="340"/>
    </row>
    <row r="307" spans="2:120" s="158" customFormat="1">
      <c r="B307" s="380" t="s">
        <v>153</v>
      </c>
      <c r="C307" s="417" t="s">
        <v>454</v>
      </c>
      <c r="D307" s="316">
        <f>+'1次効果'!D531</f>
        <v>7.1060465445972861E-3</v>
      </c>
      <c r="E307" s="318">
        <f>+'1次効果'!E531</f>
        <v>4.524457914203598E-2</v>
      </c>
      <c r="F307" s="318">
        <f>+'1次効果'!F531</f>
        <v>9.6101084031377983E-3</v>
      </c>
      <c r="G307" s="318">
        <f>+'1次効果'!G531</f>
        <v>2.1179508238397607E-2</v>
      </c>
      <c r="H307" s="318">
        <f>+'1次効果'!H531</f>
        <v>9.9633842126394707E-3</v>
      </c>
      <c r="I307" s="318">
        <f>+'1次効果'!I531</f>
        <v>0</v>
      </c>
      <c r="J307" s="318">
        <f>+'1次効果'!J531</f>
        <v>0</v>
      </c>
      <c r="K307" s="318">
        <f>+'1次効果'!K531</f>
        <v>1.5665558919151425E-2</v>
      </c>
      <c r="L307" s="318">
        <f>+'1次効果'!L531</f>
        <v>2.1308598418684436E-2</v>
      </c>
      <c r="M307" s="318">
        <f>+'1次効果'!M531</f>
        <v>1.3618049437417392E-2</v>
      </c>
      <c r="N307" s="318">
        <f>+'1次効果'!N531</f>
        <v>2.4744205096926292E-2</v>
      </c>
      <c r="O307" s="318">
        <f>+'1次効果'!O531</f>
        <v>0</v>
      </c>
      <c r="P307" s="318">
        <f>+'1次効果'!P531</f>
        <v>1.3269970796162919E-2</v>
      </c>
      <c r="Q307" s="318">
        <f>+'1次効果'!Q531</f>
        <v>1.26692604069435E-2</v>
      </c>
      <c r="R307" s="318">
        <f>+'1次効果'!R531</f>
        <v>2.523517696759334E-2</v>
      </c>
      <c r="S307" s="318">
        <f>+'1次効果'!S531</f>
        <v>2.0535380950036927E-2</v>
      </c>
      <c r="T307" s="318">
        <f>+'1次効果'!T531</f>
        <v>1.6481746591249031E-2</v>
      </c>
      <c r="U307" s="318">
        <f>+'1次効果'!U531</f>
        <v>2.8186660062646845E-2</v>
      </c>
      <c r="V307" s="318">
        <f>+'1次効果'!V531</f>
        <v>1.5688011188746742E-2</v>
      </c>
      <c r="W307" s="318">
        <f>+'1次効果'!W531</f>
        <v>1.5743661424032943E-2</v>
      </c>
      <c r="X307" s="318">
        <f>+'1次効果'!X531</f>
        <v>1.8821179063080794E-2</v>
      </c>
      <c r="Y307" s="318">
        <f>+'1次効果'!Y531</f>
        <v>5.238507311397838E-3</v>
      </c>
      <c r="Z307" s="318">
        <f>+'1次効果'!Z531</f>
        <v>1.6421173772592473E-2</v>
      </c>
      <c r="AA307" s="318">
        <f>+'1次効果'!AA531</f>
        <v>1.4679531386927411E-2</v>
      </c>
      <c r="AB307" s="318">
        <f>+'1次効果'!AB531</f>
        <v>1.9375130597345178E-2</v>
      </c>
      <c r="AC307" s="318">
        <f>+'1次効果'!AC531</f>
        <v>1.0914031311252967E-2</v>
      </c>
      <c r="AD307" s="318">
        <f>+'1次効果'!AD531</f>
        <v>1.7462504771277282E-2</v>
      </c>
      <c r="AE307" s="318">
        <f>+'1次効果'!AE531</f>
        <v>2.7483307967051118E-3</v>
      </c>
      <c r="AF307" s="318">
        <f>+'1次効果'!AF531</f>
        <v>5.6501411831336147E-2</v>
      </c>
      <c r="AG307" s="318">
        <f>+'1次効果'!AG531</f>
        <v>1.3020440616938876E-2</v>
      </c>
      <c r="AH307" s="318">
        <f>+'1次効果'!AH531</f>
        <v>1.1247092345972891E-2</v>
      </c>
      <c r="AI307" s="318">
        <f>+'1次効果'!AI531</f>
        <v>1.021436408417282E-2</v>
      </c>
      <c r="AJ307" s="318">
        <f>+'1次効果'!AJ531</f>
        <v>1.4481240422971895E-2</v>
      </c>
      <c r="AK307" s="318">
        <f>+'1次効果'!AK531</f>
        <v>2.6905625889603074E-2</v>
      </c>
      <c r="AL307" s="318">
        <f>+'1次効果'!AL531</f>
        <v>1.943372189804541E-2</v>
      </c>
      <c r="AM307" s="318">
        <f>+'1次効果'!AM531</f>
        <v>2.3412467881351182E-2</v>
      </c>
      <c r="AN307" s="318">
        <f>+'1次効果'!AN531</f>
        <v>0</v>
      </c>
      <c r="AO307" s="318">
        <f>+'1次効果'!AO531</f>
        <v>1.0071598236189711E-2</v>
      </c>
      <c r="AP307" s="318">
        <f>+'1次効果'!AP531</f>
        <v>3.5690005242091677E-2</v>
      </c>
      <c r="AQ307" s="318">
        <f>+'1次効果'!AQ531</f>
        <v>2.1209207371400703E-2</v>
      </c>
      <c r="AR307" s="318">
        <f>+'1次効果'!AR531</f>
        <v>7.7581865633161102E-3</v>
      </c>
      <c r="AS307" s="318">
        <f>+'1次効果'!AS531</f>
        <v>1.4832634900138636E-2</v>
      </c>
      <c r="AT307" s="318">
        <f>+'1次効果'!AT531</f>
        <v>1.7248235771539031E-2</v>
      </c>
      <c r="AU307" s="318">
        <f>+'1次効果'!AU531</f>
        <v>1.4297218364597639E-2</v>
      </c>
      <c r="AV307" s="318">
        <f>+'1次効果'!AV531</f>
        <v>1.3072366376294308E-2</v>
      </c>
      <c r="AW307" s="318">
        <f>+'1次効果'!AW531</f>
        <v>9.9581146726261949E-3</v>
      </c>
      <c r="AX307" s="318">
        <f>+'1次効果'!AX531</f>
        <v>1.2047881960400932E-2</v>
      </c>
      <c r="AY307" s="318">
        <f>+'1次効果'!AY531</f>
        <v>1.4286252307894638E-2</v>
      </c>
      <c r="AZ307" s="318">
        <f>+'1次効果'!AZ531</f>
        <v>1.1184547201679065E-2</v>
      </c>
      <c r="BA307" s="318">
        <f>+'1次効果'!BA531</f>
        <v>1.1095369215417299E-2</v>
      </c>
      <c r="BB307" s="318">
        <f>+'1次効果'!BB531</f>
        <v>1.2088558637071294E-2</v>
      </c>
      <c r="BC307" s="318">
        <f>+'1次効果'!BC531</f>
        <v>9.4485191214197031E-3</v>
      </c>
      <c r="BD307" s="318">
        <f>+'1次効果'!BD531</f>
        <v>1.4347695510884538E-2</v>
      </c>
      <c r="BE307" s="318">
        <f>+'1次効果'!BE531</f>
        <v>7.7860783980952244E-3</v>
      </c>
      <c r="BF307" s="318">
        <f>+'1次効果'!BF531</f>
        <v>1.205895093320985E-2</v>
      </c>
      <c r="BG307" s="318">
        <f>+'1次効果'!BG531</f>
        <v>1.3604725162494814E-2</v>
      </c>
      <c r="BH307" s="318">
        <f>+'1次効果'!BH531</f>
        <v>1.6580545136445166E-2</v>
      </c>
      <c r="BI307" s="318">
        <f>+'1次効果'!BI531</f>
        <v>1.0011614075442574E-2</v>
      </c>
      <c r="BJ307" s="318">
        <f>+'1次効果'!BJ531</f>
        <v>1.4713586206365195E-2</v>
      </c>
      <c r="BK307" s="318">
        <f>+'1次効果'!BK531</f>
        <v>8.1218094566933539E-3</v>
      </c>
      <c r="BL307" s="318">
        <f>+'1次効果'!BL531</f>
        <v>1.8733209430087404E-2</v>
      </c>
      <c r="BM307" s="318">
        <f>+'1次効果'!BM531</f>
        <v>6.4144973574294616E-4</v>
      </c>
      <c r="BN307" s="318">
        <f>+'1次効果'!BN531</f>
        <v>1.8391716668309643E-2</v>
      </c>
      <c r="BO307" s="318">
        <f>+'1次効果'!BO531</f>
        <v>2.0671823386083126E-2</v>
      </c>
      <c r="BP307" s="318">
        <f>+'1次効果'!BP531</f>
        <v>1.9388336105611175E-2</v>
      </c>
      <c r="BQ307" s="318">
        <f>+'1次効果'!BQ531</f>
        <v>2.4250232987970577E-2</v>
      </c>
      <c r="BR307" s="318">
        <f>+'1次効果'!BR531</f>
        <v>1.8799399488451333E-2</v>
      </c>
      <c r="BS307" s="318">
        <f>+'1次効果'!BS531</f>
        <v>2.3432509336125812E-2</v>
      </c>
      <c r="BT307" s="318">
        <f>+'1次効果'!BT531</f>
        <v>5.8675779376157937E-3</v>
      </c>
      <c r="BU307" s="318">
        <f>+'1次効果'!BU531</f>
        <v>1.2332169686565742E-2</v>
      </c>
      <c r="BV307" s="318">
        <f>+'1次効果'!BV531</f>
        <v>4.3969972157926118E-3</v>
      </c>
      <c r="BW307" s="318">
        <f>+'1次効果'!BW531</f>
        <v>8.4997982459878874E-3</v>
      </c>
      <c r="BX307" s="318">
        <f>+'1次効果'!BX531</f>
        <v>8.1053931056304835E-4</v>
      </c>
      <c r="BY307" s="318">
        <f>+'1次効果'!BY531</f>
        <v>5.0186407747881674E-4</v>
      </c>
      <c r="BZ307" s="318">
        <f>+'1次効果'!BZ531</f>
        <v>1.2410993421142068E-3</v>
      </c>
      <c r="CA307" s="318">
        <f>+'1次効果'!CA531</f>
        <v>3.5683085835601972E-3</v>
      </c>
      <c r="CB307" s="318">
        <f>+'1次効果'!CB531</f>
        <v>1.0033631598706625</v>
      </c>
      <c r="CC307" s="318">
        <f>+'1次効果'!CC531</f>
        <v>3.4763791347878865E-3</v>
      </c>
      <c r="CD307" s="318">
        <f>+'1次効果'!CD531</f>
        <v>2.8020529097389384E-3</v>
      </c>
      <c r="CE307" s="318">
        <f>+'1次効果'!CE531</f>
        <v>2.7529560656749958E-3</v>
      </c>
      <c r="CF307" s="318">
        <f>+'1次効果'!CF531</f>
        <v>4.2205574458422674E-3</v>
      </c>
      <c r="CG307" s="318">
        <f>+'1次効果'!CG531</f>
        <v>4.5194986580255198E-3</v>
      </c>
      <c r="CH307" s="318">
        <f>+'1次効果'!CH531</f>
        <v>6.3933266198941061E-2</v>
      </c>
      <c r="CI307" s="318">
        <f>+'1次効果'!CI531</f>
        <v>6.0623828555113352E-3</v>
      </c>
      <c r="CJ307" s="318">
        <f>+'1次効果'!CJ531</f>
        <v>7.1140164342649312E-3</v>
      </c>
      <c r="CK307" s="318">
        <f>+'1次効果'!CK531</f>
        <v>3.2649924799941499E-3</v>
      </c>
      <c r="CL307" s="318">
        <f>+'1次効果'!CL531</f>
        <v>8.5099171054247962E-3</v>
      </c>
      <c r="CM307" s="318">
        <f>+'1次効果'!CM531</f>
        <v>1.5689826276875232E-2</v>
      </c>
      <c r="CN307" s="318">
        <f>+'1次効果'!CN531</f>
        <v>8.6598757196416666E-3</v>
      </c>
      <c r="CO307" s="318">
        <f>+'1次効果'!CO531</f>
        <v>4.0696253681757003E-3</v>
      </c>
      <c r="CP307" s="318">
        <f>+'1次効果'!CP531</f>
        <v>9.6229954546386189E-3</v>
      </c>
      <c r="CQ307" s="318">
        <f>+'1次効果'!CQ531</f>
        <v>7.9666690736104051E-3</v>
      </c>
      <c r="CR307" s="318">
        <f>+'1次効果'!CR531</f>
        <v>5.3996006294456415E-3</v>
      </c>
      <c r="CS307" s="318">
        <f>+'1次効果'!CS531</f>
        <v>5.9349802932155563E-3</v>
      </c>
      <c r="CT307" s="318">
        <f>+'1次効果'!CT531</f>
        <v>4.1585176641299989E-3</v>
      </c>
      <c r="CU307" s="318">
        <f>+'1次効果'!CU531</f>
        <v>8.017151962972693E-3</v>
      </c>
      <c r="CV307" s="318">
        <f>+'1次効果'!CV531</f>
        <v>4.8707764653902665E-3</v>
      </c>
      <c r="CW307" s="318">
        <f>+'1次効果'!CW531</f>
        <v>6.1401453511445063E-3</v>
      </c>
      <c r="CX307" s="318">
        <f>+'1次効果'!CX531</f>
        <v>9.5723520057206576E-3</v>
      </c>
      <c r="CY307" s="318">
        <f>+'1次効果'!CY531</f>
        <v>2.8650902928641603E-3</v>
      </c>
      <c r="CZ307" s="318">
        <f>+'1次効果'!CZ531</f>
        <v>9.2361011694959989E-3</v>
      </c>
      <c r="DA307" s="318">
        <f>+'1次効果'!DA531</f>
        <v>1.3817261409939458E-2</v>
      </c>
      <c r="DB307" s="318">
        <f>+'1次効果'!DB531</f>
        <v>3.004016105787208E-3</v>
      </c>
      <c r="DC307" s="319">
        <f>+'1次効果'!DC531</f>
        <v>3.9535362646774281E-3</v>
      </c>
      <c r="DD307" s="319">
        <f>+'1次効果'!DD531</f>
        <v>1.7830678381121182E-2</v>
      </c>
      <c r="DE307" s="319">
        <f>+'1次効果'!DE531</f>
        <v>3.8801927472793526E-2</v>
      </c>
      <c r="DF307" s="320">
        <f>+'1次効果'!DF531</f>
        <v>4.6758199729775275E-2</v>
      </c>
      <c r="DH307" s="340"/>
      <c r="DI307" s="331"/>
      <c r="DJ307" s="339"/>
      <c r="DK307" s="331"/>
      <c r="DL307" s="340"/>
      <c r="DM307" s="331"/>
      <c r="DN307" s="339"/>
      <c r="DO307" s="331"/>
      <c r="DP307" s="340"/>
    </row>
    <row r="308" spans="2:120" s="158" customFormat="1">
      <c r="B308" s="380" t="s">
        <v>155</v>
      </c>
      <c r="C308" s="417" t="s">
        <v>160</v>
      </c>
      <c r="D308" s="316">
        <f>+'1次効果'!D532</f>
        <v>5.4136701006180323E-4</v>
      </c>
      <c r="E308" s="318">
        <f>+'1次効果'!E532</f>
        <v>1.6280335630485562E-3</v>
      </c>
      <c r="F308" s="318">
        <f>+'1次効果'!F532</f>
        <v>3.3906667750322568E-4</v>
      </c>
      <c r="G308" s="318">
        <f>+'1次効果'!G532</f>
        <v>1.9954097280606181E-4</v>
      </c>
      <c r="H308" s="318">
        <f>+'1次効果'!H532</f>
        <v>7.9247871076712202E-4</v>
      </c>
      <c r="I308" s="318">
        <f>+'1次効果'!I532</f>
        <v>0</v>
      </c>
      <c r="J308" s="318">
        <f>+'1次効果'!J532</f>
        <v>0</v>
      </c>
      <c r="K308" s="318">
        <f>+'1次効果'!K532</f>
        <v>7.8784028538973348E-4</v>
      </c>
      <c r="L308" s="318">
        <f>+'1次効果'!L532</f>
        <v>4.4932983348100388E-4</v>
      </c>
      <c r="M308" s="318">
        <f>+'1次効果'!M532</f>
        <v>3.2913371919860476E-4</v>
      </c>
      <c r="N308" s="318">
        <f>+'1次効果'!N532</f>
        <v>1.1342372710227285E-3</v>
      </c>
      <c r="O308" s="318">
        <f>+'1次効果'!O532</f>
        <v>0</v>
      </c>
      <c r="P308" s="318">
        <f>+'1次効果'!P532</f>
        <v>3.2579443146532497E-4</v>
      </c>
      <c r="Q308" s="318">
        <f>+'1次効果'!Q532</f>
        <v>1.8040102941118858E-4</v>
      </c>
      <c r="R308" s="318">
        <f>+'1次効果'!R532</f>
        <v>1.3228525309933029E-3</v>
      </c>
      <c r="S308" s="318">
        <f>+'1次効果'!S532</f>
        <v>6.5772125675700639E-4</v>
      </c>
      <c r="T308" s="318">
        <f>+'1次効果'!T532</f>
        <v>1.0990352992661604E-3</v>
      </c>
      <c r="U308" s="318">
        <f>+'1次効果'!U532</f>
        <v>6.2215784067995254E-4</v>
      </c>
      <c r="V308" s="318">
        <f>+'1次効果'!V532</f>
        <v>3.3539239216926457E-4</v>
      </c>
      <c r="W308" s="318">
        <f>+'1次効果'!W532</f>
        <v>9.3316233753178656E-4</v>
      </c>
      <c r="X308" s="318">
        <f>+'1次効果'!X532</f>
        <v>2.0093284894471108E-3</v>
      </c>
      <c r="Y308" s="318">
        <f>+'1次効果'!Y532</f>
        <v>1.2735778255638431E-3</v>
      </c>
      <c r="Z308" s="318">
        <f>+'1次効果'!Z532</f>
        <v>9.8914928084247876E-4</v>
      </c>
      <c r="AA308" s="318">
        <f>+'1次効果'!AA532</f>
        <v>9.2321803429345616E-4</v>
      </c>
      <c r="AB308" s="318">
        <f>+'1次効果'!AB532</f>
        <v>1.2718310420963734E-3</v>
      </c>
      <c r="AC308" s="318">
        <f>+'1次効果'!AC532</f>
        <v>3.0307151055136109E-4</v>
      </c>
      <c r="AD308" s="318">
        <f>+'1次効果'!AD532</f>
        <v>6.0765538669185076E-4</v>
      </c>
      <c r="AE308" s="318">
        <f>+'1次効果'!AE532</f>
        <v>1.8835386091421115E-3</v>
      </c>
      <c r="AF308" s="318">
        <f>+'1次効果'!AF532</f>
        <v>1.4129261570303264E-3</v>
      </c>
      <c r="AG308" s="318">
        <f>+'1次効果'!AG532</f>
        <v>3.0919020939215784E-4</v>
      </c>
      <c r="AH308" s="318">
        <f>+'1次効果'!AH532</f>
        <v>5.2274933800130845E-4</v>
      </c>
      <c r="AI308" s="318">
        <f>+'1次効果'!AI532</f>
        <v>5.1867719710058297E-5</v>
      </c>
      <c r="AJ308" s="318">
        <f>+'1次効果'!AJ532</f>
        <v>6.2546179220471286E-4</v>
      </c>
      <c r="AK308" s="318">
        <f>+'1次効果'!AK532</f>
        <v>2.6325731267195611E-3</v>
      </c>
      <c r="AL308" s="318">
        <f>+'1次効果'!AL532</f>
        <v>7.5215433672571295E-4</v>
      </c>
      <c r="AM308" s="318">
        <f>+'1次効果'!AM532</f>
        <v>1.390360285600996E-3</v>
      </c>
      <c r="AN308" s="318">
        <f>+'1次効果'!AN532</f>
        <v>0</v>
      </c>
      <c r="AO308" s="318">
        <f>+'1次効果'!AO532</f>
        <v>7.8100085542790734E-4</v>
      </c>
      <c r="AP308" s="318">
        <f>+'1次効果'!AP532</f>
        <v>2.5984101150296969E-3</v>
      </c>
      <c r="AQ308" s="318">
        <f>+'1次効果'!AQ532</f>
        <v>1.7824245970454783E-3</v>
      </c>
      <c r="AR308" s="318">
        <f>+'1次効果'!AR532</f>
        <v>3.2497808490409763E-3</v>
      </c>
      <c r="AS308" s="318">
        <f>+'1次効果'!AS532</f>
        <v>4.8537079654476943E-4</v>
      </c>
      <c r="AT308" s="318">
        <f>+'1次効果'!AT532</f>
        <v>1.0394626929657799E-3</v>
      </c>
      <c r="AU308" s="318">
        <f>+'1次効果'!AU532</f>
        <v>8.4959870901413768E-4</v>
      </c>
      <c r="AV308" s="318">
        <f>+'1次効果'!AV532</f>
        <v>6.8694777705792217E-4</v>
      </c>
      <c r="AW308" s="318">
        <f>+'1次効果'!AW532</f>
        <v>4.5557987241363245E-4</v>
      </c>
      <c r="AX308" s="318">
        <f>+'1次効果'!AX532</f>
        <v>3.4802807964947078E-4</v>
      </c>
      <c r="AY308" s="318">
        <f>+'1次効果'!AY532</f>
        <v>3.4651078808718494E-4</v>
      </c>
      <c r="AZ308" s="318">
        <f>+'1次効果'!AZ532</f>
        <v>3.3874296282461979E-4</v>
      </c>
      <c r="BA308" s="318">
        <f>+'1次効果'!BA532</f>
        <v>3.7913123243145998E-4</v>
      </c>
      <c r="BB308" s="318">
        <f>+'1次効果'!BB532</f>
        <v>3.8706008309111878E-4</v>
      </c>
      <c r="BC308" s="318">
        <f>+'1次効果'!BC532</f>
        <v>1.6713904656872865E-4</v>
      </c>
      <c r="BD308" s="318">
        <f>+'1次効果'!BD532</f>
        <v>4.2451398174116667E-4</v>
      </c>
      <c r="BE308" s="318">
        <f>+'1次効果'!BE532</f>
        <v>1.6462824671233334E-4</v>
      </c>
      <c r="BF308" s="318">
        <f>+'1次効果'!BF532</f>
        <v>2.2578205136071023E-4</v>
      </c>
      <c r="BG308" s="318">
        <f>+'1次効果'!BG532</f>
        <v>8.9043564802678389E-4</v>
      </c>
      <c r="BH308" s="318">
        <f>+'1次効果'!BH532</f>
        <v>1.1067396293184795E-3</v>
      </c>
      <c r="BI308" s="318">
        <f>+'1次効果'!BI532</f>
        <v>5.826408716368103E-4</v>
      </c>
      <c r="BJ308" s="318">
        <f>+'1次効果'!BJ532</f>
        <v>7.4411715301083564E-4</v>
      </c>
      <c r="BK308" s="318">
        <f>+'1次効果'!BK532</f>
        <v>3.7104402036895268E-4</v>
      </c>
      <c r="BL308" s="318">
        <f>+'1次効果'!BL532</f>
        <v>4.234360030241144E-4</v>
      </c>
      <c r="BM308" s="318">
        <f>+'1次効果'!BM532</f>
        <v>9.5681327295260495E-5</v>
      </c>
      <c r="BN308" s="318">
        <f>+'1次効果'!BN532</f>
        <v>3.7045861380396691E-4</v>
      </c>
      <c r="BO308" s="318">
        <f>+'1次効果'!BO532</f>
        <v>3.4410063010808785E-4</v>
      </c>
      <c r="BP308" s="318">
        <f>+'1次効果'!BP532</f>
        <v>6.5046427129865304E-4</v>
      </c>
      <c r="BQ308" s="318">
        <f>+'1次効果'!BQ532</f>
        <v>8.2228402579650822E-4</v>
      </c>
      <c r="BR308" s="318">
        <f>+'1次効果'!BR532</f>
        <v>2.8599022674692534E-3</v>
      </c>
      <c r="BS308" s="318">
        <f>+'1次効果'!BS532</f>
        <v>1.4018035982542696E-3</v>
      </c>
      <c r="BT308" s="318">
        <f>+'1次効果'!BT532</f>
        <v>2.2570094498975294E-4</v>
      </c>
      <c r="BU308" s="318">
        <f>+'1次効果'!BU532</f>
        <v>1.7738387020994255E-4</v>
      </c>
      <c r="BV308" s="318">
        <f>+'1次効果'!BV532</f>
        <v>1.4536322709154048E-4</v>
      </c>
      <c r="BW308" s="318">
        <f>+'1次効果'!BW532</f>
        <v>1.0968415081810875E-4</v>
      </c>
      <c r="BX308" s="318">
        <f>+'1次効果'!BX532</f>
        <v>3.2106433863452313E-5</v>
      </c>
      <c r="BY308" s="318">
        <f>+'1次効果'!BY532</f>
        <v>1.6952992410086803E-5</v>
      </c>
      <c r="BZ308" s="318">
        <f>+'1次効果'!BZ532</f>
        <v>2.3174141594671472E-5</v>
      </c>
      <c r="CA308" s="318">
        <f>+'1次効果'!CA532</f>
        <v>1.5632299760911649E-4</v>
      </c>
      <c r="CB308" s="318">
        <f>+'1次効果'!CB532</f>
        <v>6.267064625701986E-4</v>
      </c>
      <c r="CC308" s="318">
        <f>+'1次効果'!CC532</f>
        <v>1.065978167867967</v>
      </c>
      <c r="CD308" s="318">
        <f>+'1次効果'!CD532</f>
        <v>2.6102826051792457E-4</v>
      </c>
      <c r="CE308" s="318">
        <f>+'1次効果'!CE532</f>
        <v>5.5061007499832502E-5</v>
      </c>
      <c r="CF308" s="318">
        <f>+'1次効果'!CF532</f>
        <v>1.9606701404958172E-4</v>
      </c>
      <c r="CG308" s="318">
        <f>+'1次効果'!CG532</f>
        <v>8.9874247538996097E-5</v>
      </c>
      <c r="CH308" s="318">
        <f>+'1次効果'!CH532</f>
        <v>4.3164749178022907E-4</v>
      </c>
      <c r="CI308" s="318">
        <f>+'1次効果'!CI532</f>
        <v>8.443225078634069E-5</v>
      </c>
      <c r="CJ308" s="318">
        <f>+'1次効果'!CJ532</f>
        <v>8.6490634411491419E-5</v>
      </c>
      <c r="CK308" s="318">
        <f>+'1次効果'!CK532</f>
        <v>1.0865728730698961E-4</v>
      </c>
      <c r="CL308" s="318">
        <f>+'1次効果'!CL532</f>
        <v>4.9793217129764657E-5</v>
      </c>
      <c r="CM308" s="318">
        <f>+'1次効果'!CM532</f>
        <v>2.441833638560014E-4</v>
      </c>
      <c r="CN308" s="318">
        <f>+'1次効果'!CN532</f>
        <v>1.2435364828005746E-4</v>
      </c>
      <c r="CO308" s="318">
        <f>+'1次効果'!CO532</f>
        <v>1.4595282703575881E-4</v>
      </c>
      <c r="CP308" s="318">
        <f>+'1次効果'!CP532</f>
        <v>2.090542511199018E-4</v>
      </c>
      <c r="CQ308" s="318">
        <f>+'1次効果'!CQ532</f>
        <v>1.1314537918092817E-4</v>
      </c>
      <c r="CR308" s="318">
        <f>+'1次効果'!CR532</f>
        <v>1.5855706396928886E-4</v>
      </c>
      <c r="CS308" s="318">
        <f>+'1次効果'!CS532</f>
        <v>1.2318553723996356E-4</v>
      </c>
      <c r="CT308" s="318">
        <f>+'1次効果'!CT532</f>
        <v>1.2199149457905503E-4</v>
      </c>
      <c r="CU308" s="318">
        <f>+'1次効果'!CU532</f>
        <v>1.0906209339437074E-4</v>
      </c>
      <c r="CV308" s="318">
        <f>+'1次効果'!CV532</f>
        <v>9.6698204853603253E-5</v>
      </c>
      <c r="CW308" s="318">
        <f>+'1次効果'!CW532</f>
        <v>9.9397937892930092E-5</v>
      </c>
      <c r="CX308" s="318">
        <f>+'1次効果'!CX532</f>
        <v>3.6039109415257723E-4</v>
      </c>
      <c r="CY308" s="318">
        <f>+'1次効果'!CY532</f>
        <v>7.50188134130173E-5</v>
      </c>
      <c r="CZ308" s="318">
        <f>+'1次効果'!CZ532</f>
        <v>2.487830721705396E-4</v>
      </c>
      <c r="DA308" s="318">
        <f>+'1次効果'!DA532</f>
        <v>2.3267606807909444E-4</v>
      </c>
      <c r="DB308" s="318">
        <f>+'1次効果'!DB532</f>
        <v>1.2664661528093377E-4</v>
      </c>
      <c r="DC308" s="319">
        <f>+'1次効果'!DC532</f>
        <v>1.6585013897691219E-4</v>
      </c>
      <c r="DD308" s="319">
        <f>+'1次効果'!DD532</f>
        <v>1.9574592849631739E-4</v>
      </c>
      <c r="DE308" s="319">
        <f>+'1次効果'!DE532</f>
        <v>8.3569777960978975E-4</v>
      </c>
      <c r="DF308" s="320">
        <f>+'1次効果'!DF532</f>
        <v>3.6193727628033775E-4</v>
      </c>
      <c r="DH308" s="340"/>
      <c r="DI308" s="331"/>
      <c r="DJ308" s="339"/>
      <c r="DK308" s="331"/>
      <c r="DL308" s="340"/>
      <c r="DM308" s="331"/>
      <c r="DN308" s="339"/>
      <c r="DO308" s="331"/>
      <c r="DP308" s="340"/>
    </row>
    <row r="309" spans="2:120" s="158" customFormat="1">
      <c r="B309" s="380" t="s">
        <v>374</v>
      </c>
      <c r="C309" s="417" t="s">
        <v>162</v>
      </c>
      <c r="D309" s="316">
        <f>+'1次効果'!D533</f>
        <v>1.3499431142114615E-6</v>
      </c>
      <c r="E309" s="318">
        <f>+'1次効果'!E533</f>
        <v>1.7294283258055553E-6</v>
      </c>
      <c r="F309" s="318">
        <f>+'1次効果'!F533</f>
        <v>1.0542248760161514E-5</v>
      </c>
      <c r="G309" s="318">
        <f>+'1次効果'!G533</f>
        <v>2.5680739096892719E-6</v>
      </c>
      <c r="H309" s="318">
        <f>+'1次効果'!H533</f>
        <v>3.808237108428767E-6</v>
      </c>
      <c r="I309" s="318">
        <f>+'1次効果'!I533</f>
        <v>0</v>
      </c>
      <c r="J309" s="318">
        <f>+'1次効果'!J533</f>
        <v>0</v>
      </c>
      <c r="K309" s="318">
        <f>+'1次効果'!K533</f>
        <v>1.7927776990080423E-5</v>
      </c>
      <c r="L309" s="318">
        <f>+'1次効果'!L533</f>
        <v>2.4417709499571667E-6</v>
      </c>
      <c r="M309" s="318">
        <f>+'1次効果'!M533</f>
        <v>1.8267305015211804E-6</v>
      </c>
      <c r="N309" s="318">
        <f>+'1次効果'!N533</f>
        <v>9.3470451192580349E-7</v>
      </c>
      <c r="O309" s="318">
        <f>+'1次効果'!O533</f>
        <v>0</v>
      </c>
      <c r="P309" s="318">
        <f>+'1次効果'!P533</f>
        <v>8.2770576329760644E-6</v>
      </c>
      <c r="Q309" s="318">
        <f>+'1次効果'!Q533</f>
        <v>1.70749559287037E-5</v>
      </c>
      <c r="R309" s="318">
        <f>+'1次効果'!R533</f>
        <v>4.131534328537025E-6</v>
      </c>
      <c r="S309" s="318">
        <f>+'1次効果'!S533</f>
        <v>1.1881353499157391E-5</v>
      </c>
      <c r="T309" s="318">
        <f>+'1次効果'!T533</f>
        <v>4.1027158289339851E-6</v>
      </c>
      <c r="U309" s="318">
        <f>+'1次効果'!U533</f>
        <v>6.370810500359322E-6</v>
      </c>
      <c r="V309" s="318">
        <f>+'1次効果'!V533</f>
        <v>1.0647252322636568E-5</v>
      </c>
      <c r="W309" s="318">
        <f>+'1次効果'!W533</f>
        <v>3.1761870911756006E-6</v>
      </c>
      <c r="X309" s="318">
        <f>+'1次効果'!X533</f>
        <v>4.2730609639962774E-6</v>
      </c>
      <c r="Y309" s="318">
        <f>+'1次効果'!Y533</f>
        <v>1.1426619397245486E-6</v>
      </c>
      <c r="Z309" s="318">
        <f>+'1次効果'!Z533</f>
        <v>4.8651822265796349E-6</v>
      </c>
      <c r="AA309" s="318">
        <f>+'1次効果'!AA533</f>
        <v>3.6354117111383596E-6</v>
      </c>
      <c r="AB309" s="318">
        <f>+'1次効果'!AB533</f>
        <v>6.1392467489783173E-6</v>
      </c>
      <c r="AC309" s="318">
        <f>+'1次効果'!AC533</f>
        <v>3.0184230639904586E-5</v>
      </c>
      <c r="AD309" s="318">
        <f>+'1次効果'!AD533</f>
        <v>7.3780543112921998E-6</v>
      </c>
      <c r="AE309" s="318">
        <f>+'1次効果'!AE533</f>
        <v>5.5696560310268567E-7</v>
      </c>
      <c r="AF309" s="318">
        <f>+'1次効果'!AF533</f>
        <v>4.8800171961956036E-6</v>
      </c>
      <c r="AG309" s="318">
        <f>+'1次効果'!AG533</f>
        <v>6.9056953203868482E-6</v>
      </c>
      <c r="AH309" s="318">
        <f>+'1次効果'!AH533</f>
        <v>8.9871635303458103E-6</v>
      </c>
      <c r="AI309" s="318">
        <f>+'1次効果'!AI533</f>
        <v>1.560312827264281E-6</v>
      </c>
      <c r="AJ309" s="318">
        <f>+'1次効果'!AJ533</f>
        <v>5.9687371643857463E-6</v>
      </c>
      <c r="AK309" s="318">
        <f>+'1次効果'!AK533</f>
        <v>8.2618024662938566E-6</v>
      </c>
      <c r="AL309" s="318">
        <f>+'1次効果'!AL533</f>
        <v>6.8043986425104504E-6</v>
      </c>
      <c r="AM309" s="318">
        <f>+'1次効果'!AM533</f>
        <v>7.3556498787601598E-6</v>
      </c>
      <c r="AN309" s="318">
        <f>+'1次効果'!AN533</f>
        <v>0</v>
      </c>
      <c r="AO309" s="318">
        <f>+'1次効果'!AO533</f>
        <v>2.7489699641212271E-6</v>
      </c>
      <c r="AP309" s="318">
        <f>+'1次効果'!AP533</f>
        <v>3.8981054254194114E-6</v>
      </c>
      <c r="AQ309" s="318">
        <f>+'1次効果'!AQ533</f>
        <v>2.2024561046025755E-6</v>
      </c>
      <c r="AR309" s="318">
        <f>+'1次効果'!AR533</f>
        <v>1.6879677003810332E-6</v>
      </c>
      <c r="AS309" s="318">
        <f>+'1次効果'!AS533</f>
        <v>3.3543067582162191E-6</v>
      </c>
      <c r="AT309" s="318">
        <f>+'1次効果'!AT533</f>
        <v>8.872243946733923E-6</v>
      </c>
      <c r="AU309" s="318">
        <f>+'1次効果'!AU533</f>
        <v>6.2465144300719236E-6</v>
      </c>
      <c r="AV309" s="318">
        <f>+'1次効果'!AV533</f>
        <v>6.2937686373055072E-6</v>
      </c>
      <c r="AW309" s="318">
        <f>+'1次効果'!AW533</f>
        <v>8.2376781712886888E-6</v>
      </c>
      <c r="AX309" s="318">
        <f>+'1次効果'!AX533</f>
        <v>6.628835267188077E-6</v>
      </c>
      <c r="AY309" s="318">
        <f>+'1次効果'!AY533</f>
        <v>5.0756917183781869E-6</v>
      </c>
      <c r="AZ309" s="318">
        <f>+'1次効果'!AZ533</f>
        <v>5.9982643902509162E-6</v>
      </c>
      <c r="BA309" s="318">
        <f>+'1次効果'!BA533</f>
        <v>6.2991065004487909E-6</v>
      </c>
      <c r="BB309" s="318">
        <f>+'1次効果'!BB533</f>
        <v>1.2934736345067889E-5</v>
      </c>
      <c r="BC309" s="318">
        <f>+'1次効果'!BC533</f>
        <v>1.5245922659889021E-5</v>
      </c>
      <c r="BD309" s="318">
        <f>+'1次効果'!BD533</f>
        <v>1.0022997128747779E-5</v>
      </c>
      <c r="BE309" s="318">
        <f>+'1次効果'!BE533</f>
        <v>1.0464443649029557E-5</v>
      </c>
      <c r="BF309" s="318">
        <f>+'1次効果'!BF533</f>
        <v>7.0516371731066436E-6</v>
      </c>
      <c r="BG309" s="318">
        <f>+'1次効果'!BG533</f>
        <v>3.293978415865233E-6</v>
      </c>
      <c r="BH309" s="318">
        <f>+'1次効果'!BH533</f>
        <v>3.6986824644623921E-6</v>
      </c>
      <c r="BI309" s="318">
        <f>+'1次効果'!BI533</f>
        <v>4.0590047691132426E-6</v>
      </c>
      <c r="BJ309" s="318">
        <f>+'1次効果'!BJ533</f>
        <v>2.3260434656057169E-6</v>
      </c>
      <c r="BK309" s="318">
        <f>+'1次効果'!BK533</f>
        <v>3.1061570094198071E-6</v>
      </c>
      <c r="BL309" s="318">
        <f>+'1次効果'!BL533</f>
        <v>6.8424198490077963E-6</v>
      </c>
      <c r="BM309" s="318">
        <f>+'1次効果'!BM533</f>
        <v>3.3457727141439183E-7</v>
      </c>
      <c r="BN309" s="318">
        <f>+'1次効果'!BN533</f>
        <v>2.6961366946698877E-6</v>
      </c>
      <c r="BO309" s="318">
        <f>+'1次効果'!BO533</f>
        <v>4.9039000401475302E-6</v>
      </c>
      <c r="BP309" s="318">
        <f>+'1次効果'!BP533</f>
        <v>3.8284628201289998E-6</v>
      </c>
      <c r="BQ309" s="318">
        <f>+'1次効果'!BQ533</f>
        <v>4.1253946169242462E-6</v>
      </c>
      <c r="BR309" s="318">
        <f>+'1次効果'!BR533</f>
        <v>3.361596359658711E-6</v>
      </c>
      <c r="BS309" s="318">
        <f>+'1次効果'!BS533</f>
        <v>2.0979440134968871E-6</v>
      </c>
      <c r="BT309" s="318">
        <f>+'1次効果'!BT533</f>
        <v>3.8022698935424551E-6</v>
      </c>
      <c r="BU309" s="318">
        <f>+'1次効果'!BU533</f>
        <v>1.5758069884770558E-5</v>
      </c>
      <c r="BV309" s="318">
        <f>+'1次効果'!BV533</f>
        <v>1.2605636572051043E-5</v>
      </c>
      <c r="BW309" s="318">
        <f>+'1次効果'!BW533</f>
        <v>8.490723867578173E-6</v>
      </c>
      <c r="BX309" s="318">
        <f>+'1次効果'!BX533</f>
        <v>1.2002025193670894E-6</v>
      </c>
      <c r="BY309" s="318">
        <f>+'1次効果'!BY533</f>
        <v>5.4422992951305755E-7</v>
      </c>
      <c r="BZ309" s="318">
        <f>+'1次効果'!BZ533</f>
        <v>8.1411637347428791E-7</v>
      </c>
      <c r="CA309" s="318">
        <f>+'1次効果'!CA533</f>
        <v>2.6424099561967734E-6</v>
      </c>
      <c r="CB309" s="318">
        <f>+'1次効果'!CB533</f>
        <v>3.2115718938670554E-6</v>
      </c>
      <c r="CC309" s="318">
        <f>+'1次効果'!CC533</f>
        <v>3.3271205384583059E-6</v>
      </c>
      <c r="CD309" s="318">
        <f>+'1次効果'!CD533</f>
        <v>1.0000024878153915</v>
      </c>
      <c r="CE309" s="318">
        <f>+'1次効果'!CE533</f>
        <v>1.1561811133192335E-5</v>
      </c>
      <c r="CF309" s="318">
        <f>+'1次効果'!CF533</f>
        <v>4.1545311777554896E-6</v>
      </c>
      <c r="CG309" s="318">
        <f>+'1次効果'!CG533</f>
        <v>2.2240544801609647E-6</v>
      </c>
      <c r="CH309" s="318">
        <f>+'1次効果'!CH533</f>
        <v>1.2521405870341727E-4</v>
      </c>
      <c r="CI309" s="318">
        <f>+'1次効果'!CI533</f>
        <v>9.0591296824065056E-6</v>
      </c>
      <c r="CJ309" s="318">
        <f>+'1次効果'!CJ533</f>
        <v>5.3903404708223912E-5</v>
      </c>
      <c r="CK309" s="318">
        <f>+'1次効果'!CK533</f>
        <v>2.1317892128282509E-5</v>
      </c>
      <c r="CL309" s="318">
        <f>+'1次効果'!CL533</f>
        <v>1.7360088521370098E-5</v>
      </c>
      <c r="CM309" s="318">
        <f>+'1次効果'!CM533</f>
        <v>8.0843367854311761E-5</v>
      </c>
      <c r="CN309" s="318">
        <f>+'1次効果'!CN533</f>
        <v>7.585342922811176E-6</v>
      </c>
      <c r="CO309" s="318">
        <f>+'1次効果'!CO533</f>
        <v>2.1464655640889565E-5</v>
      </c>
      <c r="CP309" s="318">
        <f>+'1次効果'!CP533</f>
        <v>2.6420202532494561E-5</v>
      </c>
      <c r="CQ309" s="318">
        <f>+'1次効果'!CQ533</f>
        <v>7.8646244391894866E-6</v>
      </c>
      <c r="CR309" s="318">
        <f>+'1次効果'!CR533</f>
        <v>2.6197458230052783E-6</v>
      </c>
      <c r="CS309" s="318">
        <f>+'1次効果'!CS533</f>
        <v>2.6919419816392483E-6</v>
      </c>
      <c r="CT309" s="318">
        <f>+'1次効果'!CT533</f>
        <v>2.4863362079253801E-6</v>
      </c>
      <c r="CU309" s="318">
        <f>+'1次効果'!CU533</f>
        <v>1.7356539984325491E-5</v>
      </c>
      <c r="CV309" s="318">
        <f>+'1次効果'!CV533</f>
        <v>1.257206267767775E-5</v>
      </c>
      <c r="CW309" s="318">
        <f>+'1次効果'!CW533</f>
        <v>3.6215773616720263E-5</v>
      </c>
      <c r="CX309" s="318">
        <f>+'1次効果'!CX533</f>
        <v>4.2951263985775147E-6</v>
      </c>
      <c r="CY309" s="318">
        <f>+'1次効果'!CY533</f>
        <v>1.1626627178572205E-5</v>
      </c>
      <c r="CZ309" s="318">
        <f>+'1次効果'!CZ533</f>
        <v>6.5879954900663479E-6</v>
      </c>
      <c r="DA309" s="318">
        <f>+'1次効果'!DA533</f>
        <v>4.2702409321605001E-6</v>
      </c>
      <c r="DB309" s="318">
        <f>+'1次効果'!DB533</f>
        <v>5.8005893062987502E-6</v>
      </c>
      <c r="DC309" s="319">
        <f>+'1次効果'!DC533</f>
        <v>9.9519464064203108E-6</v>
      </c>
      <c r="DD309" s="319">
        <f>+'1次効果'!DD533</f>
        <v>6.6096510164311904E-6</v>
      </c>
      <c r="DE309" s="319">
        <f>+'1次効果'!DE533</f>
        <v>2.2392666472972375E-6</v>
      </c>
      <c r="DF309" s="320">
        <f>+'1次効果'!DF533</f>
        <v>4.5125215613708636E-5</v>
      </c>
      <c r="DH309" s="340"/>
      <c r="DI309" s="331"/>
      <c r="DJ309" s="339"/>
      <c r="DK309" s="331"/>
      <c r="DL309" s="340"/>
      <c r="DM309" s="331"/>
      <c r="DN309" s="339"/>
      <c r="DO309" s="331"/>
      <c r="DP309" s="340"/>
    </row>
    <row r="310" spans="2:120" s="158" customFormat="1">
      <c r="B310" s="380" t="s">
        <v>157</v>
      </c>
      <c r="C310" s="417" t="s">
        <v>455</v>
      </c>
      <c r="D310" s="316">
        <f>+'1次効果'!D534</f>
        <v>2.4750504360676618E-5</v>
      </c>
      <c r="E310" s="318">
        <f>+'1次効果'!E534</f>
        <v>1.3724591538862276E-4</v>
      </c>
      <c r="F310" s="318">
        <f>+'1次効果'!F534</f>
        <v>2.8852263664026844E-5</v>
      </c>
      <c r="G310" s="318">
        <f>+'1次効果'!G534</f>
        <v>1.7161968309770586E-5</v>
      </c>
      <c r="H310" s="318">
        <f>+'1次効果'!H534</f>
        <v>5.0002186017858005E-5</v>
      </c>
      <c r="I310" s="318">
        <f>+'1次効果'!I534</f>
        <v>0</v>
      </c>
      <c r="J310" s="318">
        <f>+'1次効果'!J534</f>
        <v>0</v>
      </c>
      <c r="K310" s="318">
        <f>+'1次効果'!K534</f>
        <v>3.167691017288913E-5</v>
      </c>
      <c r="L310" s="318">
        <f>+'1次効果'!L534</f>
        <v>7.7718674576271338E-5</v>
      </c>
      <c r="M310" s="318">
        <f>+'1次効果'!M534</f>
        <v>4.2623932565481497E-5</v>
      </c>
      <c r="N310" s="318">
        <f>+'1次効果'!N534</f>
        <v>6.4584321786784193E-5</v>
      </c>
      <c r="O310" s="318">
        <f>+'1次効果'!O534</f>
        <v>0</v>
      </c>
      <c r="P310" s="318">
        <f>+'1次効果'!P534</f>
        <v>2.9959528857409409E-5</v>
      </c>
      <c r="Q310" s="318">
        <f>+'1次効果'!Q534</f>
        <v>3.7952301808062156E-5</v>
      </c>
      <c r="R310" s="318">
        <f>+'1次効果'!R534</f>
        <v>6.7031979920904487E-5</v>
      </c>
      <c r="S310" s="318">
        <f>+'1次効果'!S534</f>
        <v>5.5644945636846569E-5</v>
      </c>
      <c r="T310" s="318">
        <f>+'1次効果'!T534</f>
        <v>6.5024594281376164E-5</v>
      </c>
      <c r="U310" s="318">
        <f>+'1次効果'!U534</f>
        <v>9.8778808493742531E-5</v>
      </c>
      <c r="V310" s="318">
        <f>+'1次効果'!V534</f>
        <v>6.8048271129014771E-5</v>
      </c>
      <c r="W310" s="318">
        <f>+'1次効果'!W534</f>
        <v>6.3474593732829079E-5</v>
      </c>
      <c r="X310" s="318">
        <f>+'1次効果'!X534</f>
        <v>7.070725822115015E-5</v>
      </c>
      <c r="Y310" s="318">
        <f>+'1次効果'!Y534</f>
        <v>5.1906542279793885E-5</v>
      </c>
      <c r="Z310" s="318">
        <f>+'1次効果'!Z534</f>
        <v>6.4780889824953426E-5</v>
      </c>
      <c r="AA310" s="318">
        <f>+'1次効果'!AA534</f>
        <v>6.0323520970536694E-5</v>
      </c>
      <c r="AB310" s="318">
        <f>+'1次効果'!AB534</f>
        <v>8.9130663533391882E-5</v>
      </c>
      <c r="AC310" s="318">
        <f>+'1次効果'!AC534</f>
        <v>3.0091776235947129E-5</v>
      </c>
      <c r="AD310" s="318">
        <f>+'1次効果'!AD534</f>
        <v>6.0391963206593558E-5</v>
      </c>
      <c r="AE310" s="318">
        <f>+'1次効果'!AE534</f>
        <v>3.383802830653709E-5</v>
      </c>
      <c r="AF310" s="318">
        <f>+'1次効果'!AF534</f>
        <v>1.7786109813007088E-4</v>
      </c>
      <c r="AG310" s="318">
        <f>+'1次効果'!AG534</f>
        <v>3.7920049292768573E-5</v>
      </c>
      <c r="AH310" s="318">
        <f>+'1次効果'!AH534</f>
        <v>3.3670455965011537E-5</v>
      </c>
      <c r="AI310" s="318">
        <f>+'1次効果'!AI534</f>
        <v>5.3285972084459859E-6</v>
      </c>
      <c r="AJ310" s="318">
        <f>+'1次効果'!AJ534</f>
        <v>4.8491603923444057E-5</v>
      </c>
      <c r="AK310" s="318">
        <f>+'1次効果'!AK534</f>
        <v>1.1032897846908232E-4</v>
      </c>
      <c r="AL310" s="318">
        <f>+'1次効果'!AL534</f>
        <v>6.6301820187396191E-5</v>
      </c>
      <c r="AM310" s="318">
        <f>+'1次効果'!AM534</f>
        <v>8.4072911589853669E-5</v>
      </c>
      <c r="AN310" s="318">
        <f>+'1次効果'!AN534</f>
        <v>0</v>
      </c>
      <c r="AO310" s="318">
        <f>+'1次効果'!AO534</f>
        <v>2.9761543667362528E-5</v>
      </c>
      <c r="AP310" s="318">
        <f>+'1次効果'!AP534</f>
        <v>1.1106415182737499E-4</v>
      </c>
      <c r="AQ310" s="318">
        <f>+'1次効果'!AQ534</f>
        <v>6.3498017183938376E-5</v>
      </c>
      <c r="AR310" s="318">
        <f>+'1次効果'!AR534</f>
        <v>2.6176464183695186E-5</v>
      </c>
      <c r="AS310" s="318">
        <f>+'1次効果'!AS534</f>
        <v>4.5378822408447981E-5</v>
      </c>
      <c r="AT310" s="318">
        <f>+'1次効果'!AT534</f>
        <v>4.7360308941169136E-5</v>
      </c>
      <c r="AU310" s="318">
        <f>+'1次効果'!AU534</f>
        <v>4.0102716357063549E-5</v>
      </c>
      <c r="AV310" s="318">
        <f>+'1次効果'!AV534</f>
        <v>3.8542657668696274E-5</v>
      </c>
      <c r="AW310" s="318">
        <f>+'1次効果'!AW534</f>
        <v>2.7114792378310896E-5</v>
      </c>
      <c r="AX310" s="318">
        <f>+'1次効果'!AX534</f>
        <v>3.7842871351243778E-5</v>
      </c>
      <c r="AY310" s="318">
        <f>+'1次効果'!AY534</f>
        <v>3.1420629888149574E-5</v>
      </c>
      <c r="AZ310" s="318">
        <f>+'1次効果'!AZ534</f>
        <v>3.0161415100107781E-5</v>
      </c>
      <c r="BA310" s="318">
        <f>+'1次効果'!BA534</f>
        <v>3.0162174282420662E-5</v>
      </c>
      <c r="BB310" s="318">
        <f>+'1次効果'!BB534</f>
        <v>3.0829633280306612E-5</v>
      </c>
      <c r="BC310" s="318">
        <f>+'1次効果'!BC534</f>
        <v>3.4544601198677938E-5</v>
      </c>
      <c r="BD310" s="318">
        <f>+'1次効果'!BD534</f>
        <v>3.8778633614073569E-5</v>
      </c>
      <c r="BE310" s="318">
        <f>+'1次効果'!BE534</f>
        <v>2.4044532385671598E-5</v>
      </c>
      <c r="BF310" s="318">
        <f>+'1次効果'!BF534</f>
        <v>2.6160024660768989E-5</v>
      </c>
      <c r="BG310" s="318">
        <f>+'1次効果'!BG534</f>
        <v>4.7851436611834482E-5</v>
      </c>
      <c r="BH310" s="318">
        <f>+'1次効果'!BH534</f>
        <v>6.0653566650209411E-5</v>
      </c>
      <c r="BI310" s="318">
        <f>+'1次効果'!BI534</f>
        <v>3.3248101026553867E-5</v>
      </c>
      <c r="BJ310" s="318">
        <f>+'1次効果'!BJ534</f>
        <v>4.2405164684150226E-5</v>
      </c>
      <c r="BK310" s="318">
        <f>+'1次効果'!BK534</f>
        <v>2.4187680129380072E-5</v>
      </c>
      <c r="BL310" s="318">
        <f>+'1次効果'!BL534</f>
        <v>5.506921789398249E-5</v>
      </c>
      <c r="BM310" s="318">
        <f>+'1次効果'!BM534</f>
        <v>8.378944488438528E-7</v>
      </c>
      <c r="BN310" s="318">
        <f>+'1次効果'!BN534</f>
        <v>4.6833032860146418E-5</v>
      </c>
      <c r="BO310" s="318">
        <f>+'1次効果'!BO534</f>
        <v>5.2728999356387751E-5</v>
      </c>
      <c r="BP310" s="318">
        <f>+'1次効果'!BP534</f>
        <v>5.0914428937860871E-5</v>
      </c>
      <c r="BQ310" s="318">
        <f>+'1次効果'!BQ534</f>
        <v>6.6154223987701952E-5</v>
      </c>
      <c r="BR310" s="318">
        <f>+'1次効果'!BR534</f>
        <v>7.4663559527945162E-5</v>
      </c>
      <c r="BS310" s="318">
        <f>+'1次効果'!BS534</f>
        <v>8.0025395596627647E-5</v>
      </c>
      <c r="BT310" s="318">
        <f>+'1次効果'!BT534</f>
        <v>1.447044433277938E-5</v>
      </c>
      <c r="BU310" s="318">
        <f>+'1次効果'!BU534</f>
        <v>8.3350843270009491E-6</v>
      </c>
      <c r="BV310" s="318">
        <f>+'1次効果'!BV534</f>
        <v>1.0117818280945422E-5</v>
      </c>
      <c r="BW310" s="318">
        <f>+'1次効果'!BW534</f>
        <v>9.4154573365411509E-6</v>
      </c>
      <c r="BX310" s="318">
        <f>+'1次効果'!BX534</f>
        <v>2.6888277449889887E-6</v>
      </c>
      <c r="BY310" s="318">
        <f>+'1次効果'!BY534</f>
        <v>1.7246158635961505E-6</v>
      </c>
      <c r="BZ310" s="318">
        <f>+'1次効果'!BZ534</f>
        <v>2.2703406499230076E-6</v>
      </c>
      <c r="CA310" s="318">
        <f>+'1次効果'!CA534</f>
        <v>1.3943711058987413E-4</v>
      </c>
      <c r="CB310" s="318">
        <f>+'1次効果'!CB534</f>
        <v>3.0186600578481947E-5</v>
      </c>
      <c r="CC310" s="318">
        <f>+'1次効果'!CC534</f>
        <v>1.9425956161402168E-5</v>
      </c>
      <c r="CD310" s="318">
        <f>+'1次効果'!CD534</f>
        <v>1.0386040476920654E-5</v>
      </c>
      <c r="CE310" s="318">
        <f>+'1次効果'!CE534</f>
        <v>1.000165139888868</v>
      </c>
      <c r="CF310" s="318">
        <f>+'1次効果'!CF534</f>
        <v>1.3028200890740998E-5</v>
      </c>
      <c r="CG310" s="318">
        <f>+'1次効果'!CG534</f>
        <v>1.1374763640872996E-5</v>
      </c>
      <c r="CH310" s="318">
        <f>+'1次効果'!CH534</f>
        <v>3.6931743377830568E-4</v>
      </c>
      <c r="CI310" s="318">
        <f>+'1次効果'!CI534</f>
        <v>8.7172035470156951E-6</v>
      </c>
      <c r="CJ310" s="318">
        <f>+'1次効果'!CJ534</f>
        <v>1.1253386917812101E-5</v>
      </c>
      <c r="CK310" s="318">
        <f>+'1次効果'!CK534</f>
        <v>1.0755132071188734E-5</v>
      </c>
      <c r="CL310" s="318">
        <f>+'1次効果'!CL534</f>
        <v>6.0732520829735072E-6</v>
      </c>
      <c r="CM310" s="318">
        <f>+'1次効果'!CM534</f>
        <v>5.1410835347787833E-5</v>
      </c>
      <c r="CN310" s="318">
        <f>+'1次効果'!CN534</f>
        <v>1.1061982924541977E-5</v>
      </c>
      <c r="CO310" s="318">
        <f>+'1次効果'!CO534</f>
        <v>1.0610573410128131E-5</v>
      </c>
      <c r="CP310" s="318">
        <f>+'1次効果'!CP534</f>
        <v>2.2007651666106088E-5</v>
      </c>
      <c r="CQ310" s="318">
        <f>+'1次効果'!CQ534</f>
        <v>2.5607317911098838E-5</v>
      </c>
      <c r="CR310" s="318">
        <f>+'1次効果'!CR534</f>
        <v>1.79760609282127E-5</v>
      </c>
      <c r="CS310" s="318">
        <f>+'1次効果'!CS534</f>
        <v>1.7654060435237964E-5</v>
      </c>
      <c r="CT310" s="318">
        <f>+'1次効果'!CT534</f>
        <v>1.3122951722237549E-5</v>
      </c>
      <c r="CU310" s="318">
        <f>+'1次効果'!CU534</f>
        <v>1.4894579512190473E-5</v>
      </c>
      <c r="CV310" s="318">
        <f>+'1次効果'!CV534</f>
        <v>9.6161380136070997E-6</v>
      </c>
      <c r="CW310" s="318">
        <f>+'1次効果'!CW534</f>
        <v>4.2890876310565932E-5</v>
      </c>
      <c r="CX310" s="318">
        <f>+'1次効果'!CX534</f>
        <v>3.040413284588227E-5</v>
      </c>
      <c r="CY310" s="318">
        <f>+'1次効果'!CY534</f>
        <v>6.9611998731448242E-6</v>
      </c>
      <c r="CZ310" s="318">
        <f>+'1次効果'!CZ534</f>
        <v>3.0731246051807944E-5</v>
      </c>
      <c r="DA310" s="318">
        <f>+'1次効果'!DA534</f>
        <v>4.5805820366958616E-5</v>
      </c>
      <c r="DB310" s="318">
        <f>+'1次効果'!DB534</f>
        <v>1.0575084596129399E-5</v>
      </c>
      <c r="DC310" s="319">
        <f>+'1次効果'!DC534</f>
        <v>1.0174067390992791E-5</v>
      </c>
      <c r="DD310" s="319">
        <f>+'1次効果'!DD534</f>
        <v>1.380992716827216E-5</v>
      </c>
      <c r="DE310" s="319">
        <f>+'1次効果'!DE534</f>
        <v>1.3286260549125639E-4</v>
      </c>
      <c r="DF310" s="320">
        <f>+'1次効果'!DF534</f>
        <v>1.2914046214743347E-4</v>
      </c>
      <c r="DH310" s="340"/>
      <c r="DI310" s="331"/>
      <c r="DJ310" s="339"/>
      <c r="DK310" s="331"/>
      <c r="DL310" s="340"/>
      <c r="DM310" s="331"/>
      <c r="DN310" s="339"/>
      <c r="DO310" s="331"/>
      <c r="DP310" s="340"/>
    </row>
    <row r="311" spans="2:120" s="158" customFormat="1">
      <c r="B311" s="380" t="s">
        <v>375</v>
      </c>
      <c r="C311" s="417" t="s">
        <v>164</v>
      </c>
      <c r="D311" s="316">
        <f>+'1次効果'!D535</f>
        <v>7.4064531840301387E-4</v>
      </c>
      <c r="E311" s="318">
        <f>+'1次効果'!E535</f>
        <v>3.1558896180013596E-3</v>
      </c>
      <c r="F311" s="318">
        <f>+'1次効果'!F535</f>
        <v>8.6332732093371764E-4</v>
      </c>
      <c r="G311" s="318">
        <f>+'1次効果'!G535</f>
        <v>3.5879118046480577E-4</v>
      </c>
      <c r="H311" s="318">
        <f>+'1次効果'!H535</f>
        <v>1.4429370902601956E-3</v>
      </c>
      <c r="I311" s="318">
        <f>+'1次効果'!I535</f>
        <v>0</v>
      </c>
      <c r="J311" s="318">
        <f>+'1次効果'!J535</f>
        <v>0</v>
      </c>
      <c r="K311" s="318">
        <f>+'1次効果'!K535</f>
        <v>9.92766852601652E-4</v>
      </c>
      <c r="L311" s="318">
        <f>+'1次効果'!L535</f>
        <v>2.5129050765965266E-3</v>
      </c>
      <c r="M311" s="318">
        <f>+'1次効果'!M535</f>
        <v>1.2969034178730982E-3</v>
      </c>
      <c r="N311" s="318">
        <f>+'1次効果'!N535</f>
        <v>9.4316054044578813E-3</v>
      </c>
      <c r="O311" s="318">
        <f>+'1次効果'!O535</f>
        <v>0</v>
      </c>
      <c r="P311" s="318">
        <f>+'1次効果'!P535</f>
        <v>1.5414693824872387E-3</v>
      </c>
      <c r="Q311" s="318">
        <f>+'1次効果'!Q535</f>
        <v>1.256461069274985E-3</v>
      </c>
      <c r="R311" s="318">
        <f>+'1次効果'!R535</f>
        <v>1.5348808405182791E-3</v>
      </c>
      <c r="S311" s="318">
        <f>+'1次効果'!S535</f>
        <v>1.3438402997183606E-3</v>
      </c>
      <c r="T311" s="318">
        <f>+'1次効果'!T535</f>
        <v>2.8269662153086483E-3</v>
      </c>
      <c r="U311" s="318">
        <f>+'1次効果'!U535</f>
        <v>2.2343714099971749E-3</v>
      </c>
      <c r="V311" s="318">
        <f>+'1次効果'!V535</f>
        <v>1.4170259522588761E-3</v>
      </c>
      <c r="W311" s="318">
        <f>+'1次効果'!W535</f>
        <v>3.5483940353718641E-3</v>
      </c>
      <c r="X311" s="318">
        <f>+'1次効果'!X535</f>
        <v>2.7305036391067424E-3</v>
      </c>
      <c r="Y311" s="318">
        <f>+'1次効果'!Y535</f>
        <v>2.4423867868957807E-3</v>
      </c>
      <c r="Z311" s="318">
        <f>+'1次効果'!Z535</f>
        <v>1.4542957783435296E-3</v>
      </c>
      <c r="AA311" s="318">
        <f>+'1次効果'!AA535</f>
        <v>1.899316296578573E-3</v>
      </c>
      <c r="AB311" s="318">
        <f>+'1次効果'!AB535</f>
        <v>1.8283185815082406E-3</v>
      </c>
      <c r="AC311" s="318">
        <f>+'1次効果'!AC535</f>
        <v>7.2997218200823797E-4</v>
      </c>
      <c r="AD311" s="318">
        <f>+'1次効果'!AD535</f>
        <v>1.6015710357473463E-3</v>
      </c>
      <c r="AE311" s="318">
        <f>+'1次効果'!AE535</f>
        <v>4.1918332549007202E-3</v>
      </c>
      <c r="AF311" s="318">
        <f>+'1次効果'!AF535</f>
        <v>3.6907249939224073E-3</v>
      </c>
      <c r="AG311" s="318">
        <f>+'1次効果'!AG535</f>
        <v>1.4548459355685566E-3</v>
      </c>
      <c r="AH311" s="318">
        <f>+'1次効果'!AH535</f>
        <v>1.1252319323639389E-3</v>
      </c>
      <c r="AI311" s="318">
        <f>+'1次効果'!AI535</f>
        <v>1.3606243646801017E-4</v>
      </c>
      <c r="AJ311" s="318">
        <f>+'1次効果'!AJ535</f>
        <v>1.9674886800005809E-3</v>
      </c>
      <c r="AK311" s="318">
        <f>+'1次効果'!AK535</f>
        <v>2.5580544400042766E-3</v>
      </c>
      <c r="AL311" s="318">
        <f>+'1次効果'!AL535</f>
        <v>2.6390332200610677E-3</v>
      </c>
      <c r="AM311" s="318">
        <f>+'1次効果'!AM535</f>
        <v>2.6200844167071848E-3</v>
      </c>
      <c r="AN311" s="318">
        <f>+'1次効果'!AN535</f>
        <v>0</v>
      </c>
      <c r="AO311" s="318">
        <f>+'1次効果'!AO535</f>
        <v>7.228549800017218E-4</v>
      </c>
      <c r="AP311" s="318">
        <f>+'1次効果'!AP535</f>
        <v>2.9457815498762697E-3</v>
      </c>
      <c r="AQ311" s="318">
        <f>+'1次効果'!AQ535</f>
        <v>1.5171783872291271E-3</v>
      </c>
      <c r="AR311" s="318">
        <f>+'1次効果'!AR535</f>
        <v>2.0816736986574466E-3</v>
      </c>
      <c r="AS311" s="318">
        <f>+'1次効果'!AS535</f>
        <v>2.7964772597362316E-3</v>
      </c>
      <c r="AT311" s="318">
        <f>+'1次効果'!AT535</f>
        <v>1.4437215822556177E-3</v>
      </c>
      <c r="AU311" s="318">
        <f>+'1次効果'!AU535</f>
        <v>1.4231144471778174E-3</v>
      </c>
      <c r="AV311" s="318">
        <f>+'1次効果'!AV535</f>
        <v>1.0961101056637145E-3</v>
      </c>
      <c r="AW311" s="318">
        <f>+'1次効果'!AW535</f>
        <v>7.9515287203265434E-4</v>
      </c>
      <c r="AX311" s="318">
        <f>+'1次効果'!AX535</f>
        <v>9.0727729763104715E-4</v>
      </c>
      <c r="AY311" s="318">
        <f>+'1次効果'!AY535</f>
        <v>1.0396471972262194E-3</v>
      </c>
      <c r="AZ311" s="318">
        <f>+'1次効果'!AZ535</f>
        <v>9.7056883738472547E-4</v>
      </c>
      <c r="BA311" s="318">
        <f>+'1次効果'!BA535</f>
        <v>1.1286029745299715E-3</v>
      </c>
      <c r="BB311" s="318">
        <f>+'1次効果'!BB535</f>
        <v>1.1658589479225786E-3</v>
      </c>
      <c r="BC311" s="318">
        <f>+'1次効果'!BC535</f>
        <v>7.139887222976821E-4</v>
      </c>
      <c r="BD311" s="318">
        <f>+'1次効果'!BD535</f>
        <v>1.8835831994197545E-3</v>
      </c>
      <c r="BE311" s="318">
        <f>+'1次効果'!BE535</f>
        <v>6.1106538254478008E-4</v>
      </c>
      <c r="BF311" s="318">
        <f>+'1次効果'!BF535</f>
        <v>8.6253502364772841E-4</v>
      </c>
      <c r="BG311" s="318">
        <f>+'1次効果'!BG535</f>
        <v>9.4811153303299791E-4</v>
      </c>
      <c r="BH311" s="318">
        <f>+'1次効果'!BH535</f>
        <v>1.0738145808425954E-3</v>
      </c>
      <c r="BI311" s="318">
        <f>+'1次効果'!BI535</f>
        <v>8.2904258393600556E-4</v>
      </c>
      <c r="BJ311" s="318">
        <f>+'1次効果'!BJ535</f>
        <v>1.0133418452353445E-3</v>
      </c>
      <c r="BK311" s="318">
        <f>+'1次効果'!BK535</f>
        <v>7.5701690709745076E-4</v>
      </c>
      <c r="BL311" s="318">
        <f>+'1次効果'!BL535</f>
        <v>1.5233371581462496E-3</v>
      </c>
      <c r="BM311" s="318">
        <f>+'1次効果'!BM535</f>
        <v>-4.7740766727878399E-5</v>
      </c>
      <c r="BN311" s="318">
        <f>+'1次効果'!BN535</f>
        <v>7.738911593513074E-4</v>
      </c>
      <c r="BO311" s="318">
        <f>+'1次効果'!BO535</f>
        <v>8.4914427175554745E-4</v>
      </c>
      <c r="BP311" s="318">
        <f>+'1次効果'!BP535</f>
        <v>8.7475770897364725E-4</v>
      </c>
      <c r="BQ311" s="318">
        <f>+'1次効果'!BQ535</f>
        <v>1.1411131349886351E-3</v>
      </c>
      <c r="BR311" s="318">
        <f>+'1次効果'!BR535</f>
        <v>7.5980538098104232E-3</v>
      </c>
      <c r="BS311" s="318">
        <f>+'1次効果'!BS535</f>
        <v>9.175634745046261E-3</v>
      </c>
      <c r="BT311" s="318">
        <f>+'1次効果'!BT535</f>
        <v>4.7137015491651758E-4</v>
      </c>
      <c r="BU311" s="318">
        <f>+'1次効果'!BU535</f>
        <v>2.6723298075103215E-4</v>
      </c>
      <c r="BV311" s="318">
        <f>+'1次効果'!BV535</f>
        <v>3.793336375855173E-4</v>
      </c>
      <c r="BW311" s="318">
        <f>+'1次効果'!BW535</f>
        <v>1.9965338111832101E-4</v>
      </c>
      <c r="BX311" s="318">
        <f>+'1次効果'!BX535</f>
        <v>7.7380858096373764E-5</v>
      </c>
      <c r="BY311" s="318">
        <f>+'1次効果'!BY535</f>
        <v>4.2824833080022042E-5</v>
      </c>
      <c r="BZ311" s="318">
        <f>+'1次効果'!BZ535</f>
        <v>4.0830114871074343E-5</v>
      </c>
      <c r="CA311" s="318">
        <f>+'1次効果'!CA535</f>
        <v>4.2758341563228558E-4</v>
      </c>
      <c r="CB311" s="318">
        <f>+'1次効果'!CB535</f>
        <v>2.6631285096808283E-4</v>
      </c>
      <c r="CC311" s="318">
        <f>+'1次効果'!CC535</f>
        <v>3.7947603645472879E-4</v>
      </c>
      <c r="CD311" s="318">
        <f>+'1次効果'!CD535</f>
        <v>5.9375945911092291E-4</v>
      </c>
      <c r="CE311" s="318">
        <f>+'1次効果'!CE535</f>
        <v>1.2665581774085782E-4</v>
      </c>
      <c r="CF311" s="318">
        <f>+'1次効果'!CF535</f>
        <v>1.0004836244270308</v>
      </c>
      <c r="CG311" s="318">
        <f>+'1次効果'!CG535</f>
        <v>2.7536121324644623E-4</v>
      </c>
      <c r="CH311" s="318">
        <f>+'1次効果'!CH535</f>
        <v>1.878140002423791E-4</v>
      </c>
      <c r="CI311" s="318">
        <f>+'1次効果'!CI535</f>
        <v>2.6512065202974582E-4</v>
      </c>
      <c r="CJ311" s="318">
        <f>+'1次効果'!CJ535</f>
        <v>5.2429830695184846E-4</v>
      </c>
      <c r="CK311" s="318">
        <f>+'1次効果'!CK535</f>
        <v>3.1302067486134525E-4</v>
      </c>
      <c r="CL311" s="318">
        <f>+'1次効果'!CL535</f>
        <v>4.0436417221772076E-4</v>
      </c>
      <c r="CM311" s="318">
        <f>+'1次効果'!CM535</f>
        <v>1.1091398614979252E-3</v>
      </c>
      <c r="CN311" s="318">
        <f>+'1次効果'!CN535</f>
        <v>2.1455395427231634E-3</v>
      </c>
      <c r="CO311" s="318">
        <f>+'1次効果'!CO535</f>
        <v>3.5670217877100194E-4</v>
      </c>
      <c r="CP311" s="318">
        <f>+'1次効果'!CP535</f>
        <v>5.9839721180972858E-4</v>
      </c>
      <c r="CQ311" s="318">
        <f>+'1次効果'!CQ535</f>
        <v>3.9826333066027433E-4</v>
      </c>
      <c r="CR311" s="318">
        <f>+'1次効果'!CR535</f>
        <v>4.0636333208776758E-4</v>
      </c>
      <c r="CS311" s="318">
        <f>+'1次効果'!CS535</f>
        <v>4.7288993194863799E-4</v>
      </c>
      <c r="CT311" s="318">
        <f>+'1次効果'!CT535</f>
        <v>3.5915113780731785E-4</v>
      </c>
      <c r="CU311" s="318">
        <f>+'1次効果'!CU535</f>
        <v>3.0519574693208126E-4</v>
      </c>
      <c r="CV311" s="318">
        <f>+'1次効果'!CV535</f>
        <v>2.2717622834092749E-4</v>
      </c>
      <c r="CW311" s="318">
        <f>+'1次効果'!CW535</f>
        <v>4.7919599520209469E-4</v>
      </c>
      <c r="CX311" s="318">
        <f>+'1次効果'!CX535</f>
        <v>6.2998806723519381E-4</v>
      </c>
      <c r="CY311" s="318">
        <f>+'1次効果'!CY535</f>
        <v>1.4118929635066409E-4</v>
      </c>
      <c r="CZ311" s="318">
        <f>+'1次効果'!CZ535</f>
        <v>8.9686546369720991E-4</v>
      </c>
      <c r="DA311" s="318">
        <f>+'1次効果'!DA535</f>
        <v>1.2297016440028776E-3</v>
      </c>
      <c r="DB311" s="318">
        <f>+'1次効果'!DB535</f>
        <v>2.9762166795435033E-4</v>
      </c>
      <c r="DC311" s="319">
        <f>+'1次効果'!DC535</f>
        <v>3.4394787072859702E-4</v>
      </c>
      <c r="DD311" s="319">
        <f>+'1次効果'!DD535</f>
        <v>3.6256071892194655E-4</v>
      </c>
      <c r="DE311" s="319">
        <f>+'1次効果'!DE535</f>
        <v>2.2100457797571754E-3</v>
      </c>
      <c r="DF311" s="320">
        <f>+'1次効果'!DF535</f>
        <v>8.801269144027992E-4</v>
      </c>
      <c r="DH311" s="340"/>
      <c r="DI311" s="331"/>
      <c r="DJ311" s="339"/>
      <c r="DK311" s="331"/>
      <c r="DL311" s="340"/>
      <c r="DM311" s="331"/>
      <c r="DN311" s="339"/>
      <c r="DO311" s="331"/>
      <c r="DP311" s="340"/>
    </row>
    <row r="312" spans="2:120" s="158" customFormat="1">
      <c r="B312" s="380" t="s">
        <v>159</v>
      </c>
      <c r="C312" s="417" t="s">
        <v>456</v>
      </c>
      <c r="D312" s="316">
        <f>+'1次効果'!D536</f>
        <v>9.3059945355632601E-4</v>
      </c>
      <c r="E312" s="318">
        <f>+'1次効果'!E536</f>
        <v>1.3373951861872185E-3</v>
      </c>
      <c r="F312" s="318">
        <f>+'1次効果'!F536</f>
        <v>1.1998768420238453E-3</v>
      </c>
      <c r="G312" s="318">
        <f>+'1次効果'!G536</f>
        <v>1.1735322122967424E-3</v>
      </c>
      <c r="H312" s="318">
        <f>+'1次効果'!H536</f>
        <v>4.4397212786740402E-3</v>
      </c>
      <c r="I312" s="318">
        <f>+'1次効果'!I536</f>
        <v>0</v>
      </c>
      <c r="J312" s="318">
        <f>+'1次効果'!J536</f>
        <v>0</v>
      </c>
      <c r="K312" s="318">
        <f>+'1次効果'!K536</f>
        <v>1.0999869733285475E-2</v>
      </c>
      <c r="L312" s="318">
        <f>+'1次効果'!L536</f>
        <v>1.5828803386814592E-3</v>
      </c>
      <c r="M312" s="318">
        <f>+'1次効果'!M536</f>
        <v>1.1178171678581704E-3</v>
      </c>
      <c r="N312" s="318">
        <f>+'1次効果'!N536</f>
        <v>1.473568457006234E-3</v>
      </c>
      <c r="O312" s="318">
        <f>+'1次効果'!O536</f>
        <v>0</v>
      </c>
      <c r="P312" s="318">
        <f>+'1次効果'!P536</f>
        <v>1.7148759797060403E-3</v>
      </c>
      <c r="Q312" s="318">
        <f>+'1次効果'!Q536</f>
        <v>1.5296349833325742E-3</v>
      </c>
      <c r="R312" s="318">
        <f>+'1次効果'!R536</f>
        <v>2.46136798134105E-3</v>
      </c>
      <c r="S312" s="318">
        <f>+'1次効果'!S536</f>
        <v>2.7801960117038687E-3</v>
      </c>
      <c r="T312" s="318">
        <f>+'1次効果'!T536</f>
        <v>3.4254408020610696E-3</v>
      </c>
      <c r="U312" s="318">
        <f>+'1次効果'!U536</f>
        <v>1.0921700411729567E-3</v>
      </c>
      <c r="V312" s="318">
        <f>+'1次効果'!V536</f>
        <v>2.3175974229496118E-3</v>
      </c>
      <c r="W312" s="318">
        <f>+'1次効果'!W536</f>
        <v>3.7479498096102872E-3</v>
      </c>
      <c r="X312" s="318">
        <f>+'1次効果'!X536</f>
        <v>1.6956780638327359E-3</v>
      </c>
      <c r="Y312" s="318">
        <f>+'1次効果'!Y536</f>
        <v>4.5796380684932935E-4</v>
      </c>
      <c r="Z312" s="318">
        <f>+'1次効果'!Z536</f>
        <v>1.1296349515161519E-3</v>
      </c>
      <c r="AA312" s="318">
        <f>+'1次効果'!AA536</f>
        <v>8.7291397658738389E-4</v>
      </c>
      <c r="AB312" s="318">
        <f>+'1次効果'!AB536</f>
        <v>1.8754217453690707E-3</v>
      </c>
      <c r="AC312" s="318">
        <f>+'1次効果'!AC536</f>
        <v>1.1762019398151159E-3</v>
      </c>
      <c r="AD312" s="318">
        <f>+'1次効果'!AD536</f>
        <v>1.9801792254854327E-3</v>
      </c>
      <c r="AE312" s="318">
        <f>+'1次効果'!AE536</f>
        <v>1.5843944914648554E-4</v>
      </c>
      <c r="AF312" s="318">
        <f>+'1次効果'!AF536</f>
        <v>1.5058058417531728E-3</v>
      </c>
      <c r="AG312" s="318">
        <f>+'1次効果'!AG536</f>
        <v>2.0553742688682887E-3</v>
      </c>
      <c r="AH312" s="318">
        <f>+'1次効果'!AH536</f>
        <v>1.1230664024744785E-3</v>
      </c>
      <c r="AI312" s="318">
        <f>+'1次効果'!AI536</f>
        <v>4.1418243774627946E-4</v>
      </c>
      <c r="AJ312" s="318">
        <f>+'1次効果'!AJ536</f>
        <v>7.4073977920120033E-3</v>
      </c>
      <c r="AK312" s="318">
        <f>+'1次効果'!AK536</f>
        <v>2.4587126852103599E-3</v>
      </c>
      <c r="AL312" s="318">
        <f>+'1次効果'!AL536</f>
        <v>3.5771205357551252E-3</v>
      </c>
      <c r="AM312" s="318">
        <f>+'1次効果'!AM536</f>
        <v>1.5944202197355436E-3</v>
      </c>
      <c r="AN312" s="318">
        <f>+'1次効果'!AN536</f>
        <v>0</v>
      </c>
      <c r="AO312" s="318">
        <f>+'1次効果'!AO536</f>
        <v>4.1091942892662733E-3</v>
      </c>
      <c r="AP312" s="318">
        <f>+'1次効果'!AP536</f>
        <v>1.3765566817774951E-3</v>
      </c>
      <c r="AQ312" s="318">
        <f>+'1次効果'!AQ536</f>
        <v>1.0844540855660901E-3</v>
      </c>
      <c r="AR312" s="318">
        <f>+'1次効果'!AR536</f>
        <v>9.5626614841037806E-4</v>
      </c>
      <c r="AS312" s="318">
        <f>+'1次効果'!AS536</f>
        <v>1.0875231009727158E-3</v>
      </c>
      <c r="AT312" s="318">
        <f>+'1次効果'!AT536</f>
        <v>1.5287407456326923E-3</v>
      </c>
      <c r="AU312" s="318">
        <f>+'1次効果'!AU536</f>
        <v>1.8722027359252442E-3</v>
      </c>
      <c r="AV312" s="318">
        <f>+'1次効果'!AV536</f>
        <v>1.1154321960835849E-3</v>
      </c>
      <c r="AW312" s="318">
        <f>+'1次効果'!AW536</f>
        <v>1.1504431183790075E-3</v>
      </c>
      <c r="AX312" s="318">
        <f>+'1次効果'!AX536</f>
        <v>1.6008774242741728E-3</v>
      </c>
      <c r="AY312" s="318">
        <f>+'1次効果'!AY536</f>
        <v>1.1144409350976709E-3</v>
      </c>
      <c r="AZ312" s="318">
        <f>+'1次効果'!AZ536</f>
        <v>1.0658903932297583E-3</v>
      </c>
      <c r="BA312" s="318">
        <f>+'1次効果'!BA536</f>
        <v>5.9978428058818575E-3</v>
      </c>
      <c r="BB312" s="318">
        <f>+'1次効果'!BB536</f>
        <v>9.043767591927856E-4</v>
      </c>
      <c r="BC312" s="318">
        <f>+'1次効果'!BC536</f>
        <v>1.3258755566000517E-3</v>
      </c>
      <c r="BD312" s="318">
        <f>+'1次効果'!BD536</f>
        <v>2.2080996200144289E-3</v>
      </c>
      <c r="BE312" s="318">
        <f>+'1次効果'!BE536</f>
        <v>4.8321866490375396E-4</v>
      </c>
      <c r="BF312" s="318">
        <f>+'1次効果'!BF536</f>
        <v>1.8681460113765752E-3</v>
      </c>
      <c r="BG312" s="318">
        <f>+'1次効果'!BG536</f>
        <v>7.9650155848456482E-4</v>
      </c>
      <c r="BH312" s="318">
        <f>+'1次効果'!BH536</f>
        <v>8.2470697998682598E-4</v>
      </c>
      <c r="BI312" s="318">
        <f>+'1次効果'!BI536</f>
        <v>1.761695450880376E-3</v>
      </c>
      <c r="BJ312" s="318">
        <f>+'1次効果'!BJ536</f>
        <v>5.7165135161763578E-4</v>
      </c>
      <c r="BK312" s="318">
        <f>+'1次効果'!BK536</f>
        <v>7.1604293792791596E-4</v>
      </c>
      <c r="BL312" s="318">
        <f>+'1次効果'!BL536</f>
        <v>4.4446717192969457E-3</v>
      </c>
      <c r="BM312" s="318">
        <f>+'1次効果'!BM536</f>
        <v>2.1604785925950052E-4</v>
      </c>
      <c r="BN312" s="318">
        <f>+'1次効果'!BN536</f>
        <v>2.1611923704824986E-3</v>
      </c>
      <c r="BO312" s="318">
        <f>+'1次効果'!BO536</f>
        <v>1.9357522820009896E-3</v>
      </c>
      <c r="BP312" s="318">
        <f>+'1次効果'!BP536</f>
        <v>2.3323660665841711E-3</v>
      </c>
      <c r="BQ312" s="318">
        <f>+'1次効果'!BQ536</f>
        <v>1.6271854955723793E-3</v>
      </c>
      <c r="BR312" s="318">
        <f>+'1次効果'!BR536</f>
        <v>1.0245743177850256E-3</v>
      </c>
      <c r="BS312" s="318">
        <f>+'1次効果'!BS536</f>
        <v>9.1187463318987707E-4</v>
      </c>
      <c r="BT312" s="318">
        <f>+'1次効果'!BT536</f>
        <v>6.4549615699938741E-4</v>
      </c>
      <c r="BU312" s="318">
        <f>+'1次効果'!BU536</f>
        <v>9.6892269478231988E-4</v>
      </c>
      <c r="BV312" s="318">
        <f>+'1次効果'!BV536</f>
        <v>2.77302986809797E-3</v>
      </c>
      <c r="BW312" s="318">
        <f>+'1次効果'!BW536</f>
        <v>8.9655511457177161E-4</v>
      </c>
      <c r="BX312" s="318">
        <f>+'1次効果'!BX536</f>
        <v>1.6908258361507164E-4</v>
      </c>
      <c r="BY312" s="318">
        <f>+'1次効果'!BY536</f>
        <v>1.1516949117220585E-4</v>
      </c>
      <c r="BZ312" s="318">
        <f>+'1次効果'!BZ536</f>
        <v>1.9783512767145063E-4</v>
      </c>
      <c r="CA312" s="318">
        <f>+'1次効果'!CA536</f>
        <v>1.6188580543247427E-2</v>
      </c>
      <c r="CB312" s="318">
        <f>+'1次効果'!CB536</f>
        <v>1.4667760980484031E-2</v>
      </c>
      <c r="CC312" s="318">
        <f>+'1次効果'!CC536</f>
        <v>2.998719058103998E-2</v>
      </c>
      <c r="CD312" s="318">
        <f>+'1次効果'!CD536</f>
        <v>0.17991243926896658</v>
      </c>
      <c r="CE312" s="318">
        <f>+'1次効果'!CE536</f>
        <v>1.8451898509284956E-2</v>
      </c>
      <c r="CF312" s="318">
        <f>+'1次効果'!CF536</f>
        <v>6.4626844618617387E-3</v>
      </c>
      <c r="CG312" s="318">
        <f>+'1次効果'!CG536</f>
        <v>1.0025113895904878</v>
      </c>
      <c r="CH312" s="318">
        <f>+'1次効果'!CH536</f>
        <v>1.430684301358873E-3</v>
      </c>
      <c r="CI312" s="318">
        <f>+'1次効果'!CI536</f>
        <v>8.2222545401959904E-4</v>
      </c>
      <c r="CJ312" s="318">
        <f>+'1次効果'!CJ536</f>
        <v>1.0038777353096476E-3</v>
      </c>
      <c r="CK312" s="318">
        <f>+'1次効果'!CK536</f>
        <v>1.0495830297881942E-3</v>
      </c>
      <c r="CL312" s="318">
        <f>+'1次効果'!CL536</f>
        <v>8.3188932524665647E-4</v>
      </c>
      <c r="CM312" s="318">
        <f>+'1次効果'!CM536</f>
        <v>3.3115348120255307E-3</v>
      </c>
      <c r="CN312" s="318">
        <f>+'1次効果'!CN536</f>
        <v>1.262909971461361E-3</v>
      </c>
      <c r="CO312" s="318">
        <f>+'1次効果'!CO536</f>
        <v>9.6973806001007822E-4</v>
      </c>
      <c r="CP312" s="318">
        <f>+'1次効果'!CP536</f>
        <v>1.0948484490615328E-3</v>
      </c>
      <c r="CQ312" s="318">
        <f>+'1次効果'!CQ536</f>
        <v>6.9105719976012231E-4</v>
      </c>
      <c r="CR312" s="318">
        <f>+'1次効果'!CR536</f>
        <v>6.976580619970159E-4</v>
      </c>
      <c r="CS312" s="318">
        <f>+'1次効果'!CS536</f>
        <v>7.3317728090084089E-4</v>
      </c>
      <c r="CT312" s="318">
        <f>+'1次効果'!CT536</f>
        <v>8.7783187405277832E-4</v>
      </c>
      <c r="CU312" s="318">
        <f>+'1次効果'!CU536</f>
        <v>8.4433011733281427E-4</v>
      </c>
      <c r="CV312" s="318">
        <f>+'1次効果'!CV536</f>
        <v>2.843587402659345E-3</v>
      </c>
      <c r="CW312" s="318">
        <f>+'1次効果'!CW536</f>
        <v>1.5113551378518424E-3</v>
      </c>
      <c r="CX312" s="318">
        <f>+'1次効果'!CX536</f>
        <v>7.340232965521782E-4</v>
      </c>
      <c r="CY312" s="318">
        <f>+'1次効果'!CY536</f>
        <v>6.4598496149335374E-4</v>
      </c>
      <c r="CZ312" s="318">
        <f>+'1次効果'!CZ536</f>
        <v>3.2279439777409005E-2</v>
      </c>
      <c r="DA312" s="318">
        <f>+'1次効果'!DA536</f>
        <v>2.9298400508633599E-3</v>
      </c>
      <c r="DB312" s="318">
        <f>+'1次効果'!DB536</f>
        <v>5.2222042260327594E-4</v>
      </c>
      <c r="DC312" s="319">
        <f>+'1次効果'!DC536</f>
        <v>4.3552883067133055E-3</v>
      </c>
      <c r="DD312" s="319">
        <f>+'1次効果'!DD536</f>
        <v>1.8104280317163086E-3</v>
      </c>
      <c r="DE312" s="319">
        <f>+'1次効果'!DE536</f>
        <v>1.0733086172540233E-3</v>
      </c>
      <c r="DF312" s="320">
        <f>+'1次効果'!DF536</f>
        <v>7.5500731946218586E-3</v>
      </c>
      <c r="DH312" s="340"/>
      <c r="DI312" s="331"/>
      <c r="DJ312" s="339"/>
      <c r="DK312" s="331"/>
      <c r="DL312" s="340"/>
      <c r="DM312" s="331"/>
      <c r="DN312" s="339"/>
      <c r="DO312" s="331"/>
      <c r="DP312" s="340"/>
    </row>
    <row r="313" spans="2:120" s="158" customFormat="1">
      <c r="B313" s="380" t="s">
        <v>161</v>
      </c>
      <c r="C313" s="417" t="s">
        <v>457</v>
      </c>
      <c r="D313" s="316">
        <f>+'1次効果'!D537</f>
        <v>2.1075471901308652E-4</v>
      </c>
      <c r="E313" s="318">
        <f>+'1次効果'!E537</f>
        <v>2.8573064449555191E-4</v>
      </c>
      <c r="F313" s="318">
        <f>+'1次効果'!F537</f>
        <v>4.1116738650083464E-4</v>
      </c>
      <c r="G313" s="318">
        <f>+'1次効果'!G537</f>
        <v>9.9622702772693463E-5</v>
      </c>
      <c r="H313" s="318">
        <f>+'1次効果'!H537</f>
        <v>5.941834329939253E-4</v>
      </c>
      <c r="I313" s="318">
        <f>+'1次効果'!I537</f>
        <v>0</v>
      </c>
      <c r="J313" s="318">
        <f>+'1次効果'!J537</f>
        <v>0</v>
      </c>
      <c r="K313" s="318">
        <f>+'1次効果'!K537</f>
        <v>9.6820037796475813E-4</v>
      </c>
      <c r="L313" s="318">
        <f>+'1次効果'!L537</f>
        <v>3.2670867960403666E-4</v>
      </c>
      <c r="M313" s="318">
        <f>+'1次効果'!M537</f>
        <v>2.4199740029092531E-4</v>
      </c>
      <c r="N313" s="318">
        <f>+'1次効果'!N537</f>
        <v>1.2774956447630576E-4</v>
      </c>
      <c r="O313" s="318">
        <f>+'1次効果'!O537</f>
        <v>0</v>
      </c>
      <c r="P313" s="318">
        <f>+'1次効果'!P537</f>
        <v>4.2085153706344409E-4</v>
      </c>
      <c r="Q313" s="318">
        <f>+'1次効果'!Q537</f>
        <v>1.2450070988578319E-3</v>
      </c>
      <c r="R313" s="318">
        <f>+'1次効果'!R537</f>
        <v>2.8582005816544501E-4</v>
      </c>
      <c r="S313" s="318">
        <f>+'1次効果'!S537</f>
        <v>7.5281322741564845E-4</v>
      </c>
      <c r="T313" s="318">
        <f>+'1次効果'!T537</f>
        <v>4.4795316150452613E-4</v>
      </c>
      <c r="U313" s="318">
        <f>+'1次効果'!U537</f>
        <v>4.4311174585279646E-4</v>
      </c>
      <c r="V313" s="318">
        <f>+'1次効果'!V537</f>
        <v>4.0645387660783318E-4</v>
      </c>
      <c r="W313" s="318">
        <f>+'1次効果'!W537</f>
        <v>4.6895767475220061E-4</v>
      </c>
      <c r="X313" s="318">
        <f>+'1次効果'!X537</f>
        <v>4.6339551462798169E-4</v>
      </c>
      <c r="Y313" s="318">
        <f>+'1次効果'!Y537</f>
        <v>1.0883958480563395E-4</v>
      </c>
      <c r="Z313" s="318">
        <f>+'1次効果'!Z537</f>
        <v>3.7276569738900624E-4</v>
      </c>
      <c r="AA313" s="318">
        <f>+'1次効果'!AA537</f>
        <v>3.5752104171824997E-4</v>
      </c>
      <c r="AB313" s="318">
        <f>+'1次効果'!AB537</f>
        <v>5.5492704535773252E-4</v>
      </c>
      <c r="AC313" s="318">
        <f>+'1次効果'!AC537</f>
        <v>1.2024283938168181E-3</v>
      </c>
      <c r="AD313" s="318">
        <f>+'1次効果'!AD537</f>
        <v>4.0888405616039018E-4</v>
      </c>
      <c r="AE313" s="318">
        <f>+'1次効果'!AE537</f>
        <v>5.1864938084558136E-5</v>
      </c>
      <c r="AF313" s="318">
        <f>+'1次効果'!AF537</f>
        <v>3.6024470900420378E-4</v>
      </c>
      <c r="AG313" s="318">
        <f>+'1次効果'!AG537</f>
        <v>5.9224867985795647E-4</v>
      </c>
      <c r="AH313" s="318">
        <f>+'1次効果'!AH537</f>
        <v>3.3445982209014228E-4</v>
      </c>
      <c r="AI313" s="318">
        <f>+'1次効果'!AI537</f>
        <v>1.0682337141672526E-4</v>
      </c>
      <c r="AJ313" s="318">
        <f>+'1次効果'!AJ537</f>
        <v>3.1405004663182846E-4</v>
      </c>
      <c r="AK313" s="318">
        <f>+'1次効果'!AK537</f>
        <v>4.9700767766958499E-4</v>
      </c>
      <c r="AL313" s="318">
        <f>+'1次効果'!AL537</f>
        <v>4.8043889279128325E-4</v>
      </c>
      <c r="AM313" s="318">
        <f>+'1次効果'!AM537</f>
        <v>4.2682149116752194E-4</v>
      </c>
      <c r="AN313" s="318">
        <f>+'1次効果'!AN537</f>
        <v>0</v>
      </c>
      <c r="AO313" s="318">
        <f>+'1次効果'!AO537</f>
        <v>1.0301972811872345E-4</v>
      </c>
      <c r="AP313" s="318">
        <f>+'1次効果'!AP537</f>
        <v>3.5240759491145799E-4</v>
      </c>
      <c r="AQ313" s="318">
        <f>+'1次効果'!AQ537</f>
        <v>1.959189387107863E-4</v>
      </c>
      <c r="AR313" s="318">
        <f>+'1次効果'!AR537</f>
        <v>2.0852517506276115E-4</v>
      </c>
      <c r="AS313" s="318">
        <f>+'1次効果'!AS537</f>
        <v>2.4927516528983827E-4</v>
      </c>
      <c r="AT313" s="318">
        <f>+'1次効果'!AT537</f>
        <v>5.606173264523026E-4</v>
      </c>
      <c r="AU313" s="318">
        <f>+'1次効果'!AU537</f>
        <v>5.7438731517006516E-4</v>
      </c>
      <c r="AV313" s="318">
        <f>+'1次効果'!AV537</f>
        <v>2.8805035845547931E-4</v>
      </c>
      <c r="AW313" s="318">
        <f>+'1次効果'!AW537</f>
        <v>3.5589274623605018E-4</v>
      </c>
      <c r="AX313" s="318">
        <f>+'1次効果'!AX537</f>
        <v>3.3927474371488859E-4</v>
      </c>
      <c r="AY313" s="318">
        <f>+'1次効果'!AY537</f>
        <v>2.719955504434846E-4</v>
      </c>
      <c r="AZ313" s="318">
        <f>+'1次効果'!AZ537</f>
        <v>2.9348658251469303E-4</v>
      </c>
      <c r="BA313" s="318">
        <f>+'1次効果'!BA537</f>
        <v>3.073468966476182E-4</v>
      </c>
      <c r="BB313" s="318">
        <f>+'1次効果'!BB537</f>
        <v>2.8543792996403903E-4</v>
      </c>
      <c r="BC313" s="318">
        <f>+'1次効果'!BC537</f>
        <v>5.0902486964227785E-4</v>
      </c>
      <c r="BD313" s="318">
        <f>+'1次効果'!BD537</f>
        <v>3.3544068281829935E-4</v>
      </c>
      <c r="BE313" s="318">
        <f>+'1次効果'!BE537</f>
        <v>3.4770199890777622E-4</v>
      </c>
      <c r="BF313" s="318">
        <f>+'1次効果'!BF537</f>
        <v>3.7199582407875843E-4</v>
      </c>
      <c r="BG313" s="318">
        <f>+'1次効果'!BG537</f>
        <v>1.746331346238991E-4</v>
      </c>
      <c r="BH313" s="318">
        <f>+'1次効果'!BH537</f>
        <v>2.2305836137389223E-4</v>
      </c>
      <c r="BI313" s="318">
        <f>+'1次効果'!BI537</f>
        <v>2.2481060914026032E-4</v>
      </c>
      <c r="BJ313" s="318">
        <f>+'1次効果'!BJ537</f>
        <v>2.5061023523406277E-4</v>
      </c>
      <c r="BK313" s="318">
        <f>+'1次効果'!BK537</f>
        <v>3.3142895571834765E-4</v>
      </c>
      <c r="BL313" s="318">
        <f>+'1次効果'!BL537</f>
        <v>5.2037469821112595E-4</v>
      </c>
      <c r="BM313" s="318">
        <f>+'1次効果'!BM537</f>
        <v>2.5179277168751902E-5</v>
      </c>
      <c r="BN313" s="318">
        <f>+'1次効果'!BN537</f>
        <v>4.5633760771753029E-4</v>
      </c>
      <c r="BO313" s="318">
        <f>+'1次効果'!BO537</f>
        <v>9.3539524129272039E-4</v>
      </c>
      <c r="BP313" s="318">
        <f>+'1次効果'!BP537</f>
        <v>6.8695078469384796E-4</v>
      </c>
      <c r="BQ313" s="318">
        <f>+'1次効果'!BQ537</f>
        <v>6.84303575509102E-4</v>
      </c>
      <c r="BR313" s="318">
        <f>+'1次効果'!BR537</f>
        <v>1.2745257813752855E-3</v>
      </c>
      <c r="BS313" s="318">
        <f>+'1次効果'!BS537</f>
        <v>2.1054448717929548E-3</v>
      </c>
      <c r="BT313" s="318">
        <f>+'1次効果'!BT537</f>
        <v>1.4185385169313476E-3</v>
      </c>
      <c r="BU313" s="318">
        <f>+'1次効果'!BU537</f>
        <v>5.6548067940798336E-4</v>
      </c>
      <c r="BV313" s="318">
        <f>+'1次効果'!BV537</f>
        <v>1.2650427329755647E-3</v>
      </c>
      <c r="BW313" s="318">
        <f>+'1次効果'!BW537</f>
        <v>5.5600699106564348E-3</v>
      </c>
      <c r="BX313" s="318">
        <f>+'1次効果'!BX537</f>
        <v>2.5448153881346133E-4</v>
      </c>
      <c r="BY313" s="318">
        <f>+'1次効果'!BY537</f>
        <v>2.0655854401385371E-4</v>
      </c>
      <c r="BZ313" s="318">
        <f>+'1次効果'!BZ537</f>
        <v>4.6304639452000141E-4</v>
      </c>
      <c r="CA313" s="318">
        <f>+'1次効果'!CA537</f>
        <v>1.1504541061512249E-3</v>
      </c>
      <c r="CB313" s="318">
        <f>+'1次効果'!CB537</f>
        <v>3.8061829823040505E-4</v>
      </c>
      <c r="CC313" s="318">
        <f>+'1次効果'!CC537</f>
        <v>8.3165549902387338E-4</v>
      </c>
      <c r="CD313" s="318">
        <f>+'1次効果'!CD537</f>
        <v>2.4693016164574548E-4</v>
      </c>
      <c r="CE313" s="318">
        <f>+'1次効果'!CE537</f>
        <v>1.5203893773758565E-3</v>
      </c>
      <c r="CF313" s="318">
        <f>+'1次効果'!CF537</f>
        <v>8.7831662100780407E-4</v>
      </c>
      <c r="CG313" s="318">
        <f>+'1次効果'!CG537</f>
        <v>4.2883042717966366E-4</v>
      </c>
      <c r="CH313" s="318">
        <f>+'1次効果'!CH537</f>
        <v>1.0001205413995868</v>
      </c>
      <c r="CI313" s="318">
        <f>+'1次効果'!CI537</f>
        <v>5.8692795479419746E-3</v>
      </c>
      <c r="CJ313" s="318">
        <f>+'1次効果'!CJ537</f>
        <v>4.0193241715381191E-3</v>
      </c>
      <c r="CK313" s="318">
        <f>+'1次効果'!CK537</f>
        <v>2.4746674230706055E-4</v>
      </c>
      <c r="CL313" s="318">
        <f>+'1次効果'!CL537</f>
        <v>4.2586462323941443E-3</v>
      </c>
      <c r="CM313" s="318">
        <f>+'1次効果'!CM537</f>
        <v>6.1418487527873655E-3</v>
      </c>
      <c r="CN313" s="318">
        <f>+'1次効果'!CN537</f>
        <v>3.6189541120502109E-3</v>
      </c>
      <c r="CO313" s="318">
        <f>+'1次効果'!CO537</f>
        <v>1.0370183476953614E-3</v>
      </c>
      <c r="CP313" s="318">
        <f>+'1次効果'!CP537</f>
        <v>4.6174777094237967E-3</v>
      </c>
      <c r="CQ313" s="318">
        <f>+'1次効果'!CQ537</f>
        <v>5.8176451197582179E-4</v>
      </c>
      <c r="CR313" s="318">
        <f>+'1次効果'!CR537</f>
        <v>3.2351997882840832E-3</v>
      </c>
      <c r="CS313" s="318">
        <f>+'1次効果'!CS537</f>
        <v>3.5597950602367658E-3</v>
      </c>
      <c r="CT313" s="318">
        <f>+'1次効果'!CT537</f>
        <v>5.6008591077077541E-4</v>
      </c>
      <c r="CU313" s="318">
        <f>+'1次効果'!CU537</f>
        <v>3.4389819037471672E-3</v>
      </c>
      <c r="CV313" s="318">
        <f>+'1次効果'!CV537</f>
        <v>1.0841710949152665E-3</v>
      </c>
      <c r="CW313" s="318">
        <f>+'1次効果'!CW537</f>
        <v>1.9414639428573003E-3</v>
      </c>
      <c r="CX313" s="318">
        <f>+'1次効果'!CX537</f>
        <v>7.146939673816987E-4</v>
      </c>
      <c r="CY313" s="318">
        <f>+'1次効果'!CY537</f>
        <v>5.0005822262287375E-4</v>
      </c>
      <c r="CZ313" s="318">
        <f>+'1次効果'!CZ537</f>
        <v>1.126821765137623E-3</v>
      </c>
      <c r="DA313" s="318">
        <f>+'1次効果'!DA537</f>
        <v>1.1944684633058103E-3</v>
      </c>
      <c r="DB313" s="318">
        <f>+'1次効果'!DB537</f>
        <v>5.8373928680346531E-4</v>
      </c>
      <c r="DC313" s="319">
        <f>+'1次効果'!DC537</f>
        <v>1.1126725192989999E-3</v>
      </c>
      <c r="DD313" s="319">
        <f>+'1次効果'!DD537</f>
        <v>1.6583168679182398E-3</v>
      </c>
      <c r="DE313" s="319">
        <f>+'1次効果'!DE537</f>
        <v>1.5357190500985335E-4</v>
      </c>
      <c r="DF313" s="320">
        <f>+'1次効果'!DF537</f>
        <v>1.427955949652622E-3</v>
      </c>
      <c r="DH313" s="340"/>
      <c r="DI313" s="331"/>
      <c r="DJ313" s="339"/>
      <c r="DK313" s="331"/>
      <c r="DL313" s="340"/>
      <c r="DM313" s="331"/>
      <c r="DN313" s="339"/>
      <c r="DO313" s="331"/>
      <c r="DP313" s="340"/>
    </row>
    <row r="314" spans="2:120" s="158" customFormat="1">
      <c r="B314" s="380" t="s">
        <v>376</v>
      </c>
      <c r="C314" s="417" t="s">
        <v>167</v>
      </c>
      <c r="D314" s="316">
        <f>+'1次効果'!D538</f>
        <v>1.152036696844593E-3</v>
      </c>
      <c r="E314" s="318">
        <f>+'1次効果'!E538</f>
        <v>1.3233858817892122E-3</v>
      </c>
      <c r="F314" s="318">
        <f>+'1次効果'!F538</f>
        <v>3.6827848714913098E-3</v>
      </c>
      <c r="G314" s="318">
        <f>+'1次効果'!G538</f>
        <v>1.2725599349918181E-3</v>
      </c>
      <c r="H314" s="318">
        <f>+'1次効果'!H538</f>
        <v>4.5203617948217315E-3</v>
      </c>
      <c r="I314" s="318">
        <f>+'1次効果'!I538</f>
        <v>0</v>
      </c>
      <c r="J314" s="318">
        <f>+'1次効果'!J538</f>
        <v>0</v>
      </c>
      <c r="K314" s="318">
        <f>+'1次効果'!K538</f>
        <v>4.0365550958114923E-3</v>
      </c>
      <c r="L314" s="318">
        <f>+'1次効果'!L538</f>
        <v>2.0468617072859799E-3</v>
      </c>
      <c r="M314" s="318">
        <f>+'1次効果'!M538</f>
        <v>1.0295401903290919E-3</v>
      </c>
      <c r="N314" s="318">
        <f>+'1次効果'!N538</f>
        <v>1.0050279233885734E-3</v>
      </c>
      <c r="O314" s="318">
        <f>+'1次効果'!O538</f>
        <v>0</v>
      </c>
      <c r="P314" s="318">
        <f>+'1次効果'!P538</f>
        <v>2.2116331970899405E-3</v>
      </c>
      <c r="Q314" s="318">
        <f>+'1次効果'!Q538</f>
        <v>2.8480360086673025E-3</v>
      </c>
      <c r="R314" s="318">
        <f>+'1次効果'!R538</f>
        <v>2.124028016786547E-3</v>
      </c>
      <c r="S314" s="318">
        <f>+'1次効果'!S538</f>
        <v>2.7853714118866702E-3</v>
      </c>
      <c r="T314" s="318">
        <f>+'1次効果'!T538</f>
        <v>1.6209823694777496E-3</v>
      </c>
      <c r="U314" s="318">
        <f>+'1次効果'!U538</f>
        <v>2.0812982847361813E-3</v>
      </c>
      <c r="V314" s="318">
        <f>+'1次効果'!V538</f>
        <v>2.3846600536257239E-3</v>
      </c>
      <c r="W314" s="318">
        <f>+'1次効果'!W538</f>
        <v>3.1200346891156771E-3</v>
      </c>
      <c r="X314" s="318">
        <f>+'1次効果'!X538</f>
        <v>1.801197330237452E-3</v>
      </c>
      <c r="Y314" s="318">
        <f>+'1次効果'!Y538</f>
        <v>3.9348784631095224E-4</v>
      </c>
      <c r="Z314" s="318">
        <f>+'1次効果'!Z538</f>
        <v>1.4129149453711968E-3</v>
      </c>
      <c r="AA314" s="318">
        <f>+'1次効果'!AA538</f>
        <v>1.2891690420136442E-3</v>
      </c>
      <c r="AB314" s="318">
        <f>+'1次効果'!AB538</f>
        <v>2.2528198416310332E-3</v>
      </c>
      <c r="AC314" s="318">
        <f>+'1次効果'!AC538</f>
        <v>1.517007011328062E-2</v>
      </c>
      <c r="AD314" s="318">
        <f>+'1次効果'!AD538</f>
        <v>2.1238693575758557E-3</v>
      </c>
      <c r="AE314" s="318">
        <f>+'1次効果'!AE538</f>
        <v>2.3327916184276586E-4</v>
      </c>
      <c r="AF314" s="318">
        <f>+'1次効果'!AF538</f>
        <v>3.233435681543767E-3</v>
      </c>
      <c r="AG314" s="318">
        <f>+'1次効果'!AG538</f>
        <v>2.1160886430750068E-3</v>
      </c>
      <c r="AH314" s="318">
        <f>+'1次効果'!AH538</f>
        <v>2.7690042416199027E-3</v>
      </c>
      <c r="AI314" s="318">
        <f>+'1次効果'!AI538</f>
        <v>9.9444526777820157E-4</v>
      </c>
      <c r="AJ314" s="318">
        <f>+'1次効果'!AJ538</f>
        <v>1.6916063569131418E-3</v>
      </c>
      <c r="AK314" s="318">
        <f>+'1次効果'!AK538</f>
        <v>2.2240058961677332E-3</v>
      </c>
      <c r="AL314" s="318">
        <f>+'1次効果'!AL538</f>
        <v>2.5451807930827711E-3</v>
      </c>
      <c r="AM314" s="318">
        <f>+'1次効果'!AM538</f>
        <v>2.4681022480359787E-3</v>
      </c>
      <c r="AN314" s="318">
        <f>+'1次効果'!AN538</f>
        <v>0</v>
      </c>
      <c r="AO314" s="318">
        <f>+'1次効果'!AO538</f>
        <v>7.2066136934314682E-4</v>
      </c>
      <c r="AP314" s="318">
        <f>+'1次効果'!AP538</f>
        <v>1.6821367468330352E-3</v>
      </c>
      <c r="AQ314" s="318">
        <f>+'1次効果'!AQ538</f>
        <v>1.1718943356244305E-3</v>
      </c>
      <c r="AR314" s="318">
        <f>+'1次効果'!AR538</f>
        <v>8.6850913127116294E-4</v>
      </c>
      <c r="AS314" s="318">
        <f>+'1次効果'!AS538</f>
        <v>1.4994726655243663E-3</v>
      </c>
      <c r="AT314" s="318">
        <f>+'1次効果'!AT538</f>
        <v>2.9928597481585313E-3</v>
      </c>
      <c r="AU314" s="318">
        <f>+'1次効果'!AU538</f>
        <v>2.0071812875861804E-3</v>
      </c>
      <c r="AV314" s="318">
        <f>+'1次効果'!AV538</f>
        <v>1.9353994709236074E-3</v>
      </c>
      <c r="AW314" s="318">
        <f>+'1次効果'!AW538</f>
        <v>2.4235875710542543E-3</v>
      </c>
      <c r="AX314" s="318">
        <f>+'1次効果'!AX538</f>
        <v>1.8460137801953012E-3</v>
      </c>
      <c r="AY314" s="318">
        <f>+'1次効果'!AY538</f>
        <v>1.2759890252506297E-3</v>
      </c>
      <c r="AZ314" s="318">
        <f>+'1次効果'!AZ538</f>
        <v>1.5937230126908892E-3</v>
      </c>
      <c r="BA314" s="318">
        <f>+'1次効果'!BA538</f>
        <v>1.9626659028534237E-3</v>
      </c>
      <c r="BB314" s="318">
        <f>+'1次効果'!BB538</f>
        <v>1.8899472349764971E-3</v>
      </c>
      <c r="BC314" s="318">
        <f>+'1次効果'!BC538</f>
        <v>3.2265709741854083E-3</v>
      </c>
      <c r="BD314" s="318">
        <f>+'1次効果'!BD538</f>
        <v>2.1690503726319718E-3</v>
      </c>
      <c r="BE314" s="318">
        <f>+'1次効果'!BE538</f>
        <v>2.3132001308941242E-3</v>
      </c>
      <c r="BF314" s="318">
        <f>+'1次効果'!BF538</f>
        <v>1.7354063920905259E-3</v>
      </c>
      <c r="BG314" s="318">
        <f>+'1次効果'!BG538</f>
        <v>8.6691001032215798E-4</v>
      </c>
      <c r="BH314" s="318">
        <f>+'1次効果'!BH538</f>
        <v>1.0500588005252524E-3</v>
      </c>
      <c r="BI314" s="318">
        <f>+'1次効果'!BI538</f>
        <v>1.2239113080626655E-3</v>
      </c>
      <c r="BJ314" s="318">
        <f>+'1次効果'!BJ538</f>
        <v>1.5862216475741313E-3</v>
      </c>
      <c r="BK314" s="318">
        <f>+'1次効果'!BK538</f>
        <v>1.5425399582528971E-3</v>
      </c>
      <c r="BL314" s="318">
        <f>+'1次効果'!BL538</f>
        <v>2.6597809963712828E-3</v>
      </c>
      <c r="BM314" s="318">
        <f>+'1次効果'!BM538</f>
        <v>1.0171695545694625E-4</v>
      </c>
      <c r="BN314" s="318">
        <f>+'1次効果'!BN538</f>
        <v>1.9412494541898968E-3</v>
      </c>
      <c r="BO314" s="318">
        <f>+'1次効果'!BO538</f>
        <v>1.4877987242669446E-2</v>
      </c>
      <c r="BP314" s="318">
        <f>+'1次効果'!BP538</f>
        <v>5.8285283374688007E-3</v>
      </c>
      <c r="BQ314" s="318">
        <f>+'1次効果'!BQ538</f>
        <v>5.8036709359312894E-3</v>
      </c>
      <c r="BR314" s="318">
        <f>+'1次効果'!BR538</f>
        <v>1.5826614850744604E-3</v>
      </c>
      <c r="BS314" s="318">
        <f>+'1次効果'!BS538</f>
        <v>1.4904820474799009E-3</v>
      </c>
      <c r="BT314" s="318">
        <f>+'1次効果'!BT538</f>
        <v>5.6360189356261109E-3</v>
      </c>
      <c r="BU314" s="318">
        <f>+'1次効果'!BU538</f>
        <v>2.6757449327630043E-3</v>
      </c>
      <c r="BV314" s="318">
        <f>+'1次効果'!BV538</f>
        <v>1.114879332865122E-2</v>
      </c>
      <c r="BW314" s="318">
        <f>+'1次効果'!BW538</f>
        <v>1.1526731318787835E-2</v>
      </c>
      <c r="BX314" s="318">
        <f>+'1次効果'!BX538</f>
        <v>1.6464189558505022E-3</v>
      </c>
      <c r="BY314" s="318">
        <f>+'1次効果'!BY538</f>
        <v>1.1002490673869176E-3</v>
      </c>
      <c r="BZ314" s="318">
        <f>+'1次効果'!BZ538</f>
        <v>1.2795753651995946E-3</v>
      </c>
      <c r="CA314" s="318">
        <f>+'1次効果'!CA538</f>
        <v>5.3609094264157704E-3</v>
      </c>
      <c r="CB314" s="318">
        <f>+'1次効果'!CB538</f>
        <v>2.3587983133205562E-3</v>
      </c>
      <c r="CC314" s="318">
        <f>+'1次効果'!CC538</f>
        <v>1.108798247487619E-2</v>
      </c>
      <c r="CD314" s="318">
        <f>+'1次効果'!CD538</f>
        <v>1.6662931354662108E-3</v>
      </c>
      <c r="CE314" s="318">
        <f>+'1次効果'!CE538</f>
        <v>3.6113176513043982E-3</v>
      </c>
      <c r="CF314" s="318">
        <f>+'1次効果'!CF538</f>
        <v>3.7617318872138973E-3</v>
      </c>
      <c r="CG314" s="318">
        <f>+'1次効果'!CG538</f>
        <v>2.369560654535155E-3</v>
      </c>
      <c r="CH314" s="318">
        <f>+'1次効果'!CH538</f>
        <v>5.3473640288066171E-3</v>
      </c>
      <c r="CI314" s="318">
        <f>+'1次効果'!CI538</f>
        <v>1.133035899312947</v>
      </c>
      <c r="CJ314" s="318">
        <f>+'1次効果'!CJ538</f>
        <v>4.6491015784665787E-2</v>
      </c>
      <c r="CK314" s="318">
        <f>+'1次効果'!CK538</f>
        <v>6.2029809676716931E-3</v>
      </c>
      <c r="CL314" s="318">
        <f>+'1次効果'!CL538</f>
        <v>0.10499520137777064</v>
      </c>
      <c r="CM314" s="318">
        <f>+'1次効果'!CM538</f>
        <v>7.5012350248283132E-3</v>
      </c>
      <c r="CN314" s="318">
        <f>+'1次効果'!CN538</f>
        <v>6.8571800225905415E-3</v>
      </c>
      <c r="CO314" s="318">
        <f>+'1次効果'!CO538</f>
        <v>1.5509239585544867E-3</v>
      </c>
      <c r="CP314" s="318">
        <f>+'1次効果'!CP538</f>
        <v>1.4483647118649723E-2</v>
      </c>
      <c r="CQ314" s="318">
        <f>+'1次効果'!CQ538</f>
        <v>3.5897935918951353E-3</v>
      </c>
      <c r="CR314" s="318">
        <f>+'1次効果'!CR538</f>
        <v>4.6527192428704777E-3</v>
      </c>
      <c r="CS314" s="318">
        <f>+'1次効果'!CS538</f>
        <v>8.9128484774190931E-3</v>
      </c>
      <c r="CT314" s="318">
        <f>+'1次効果'!CT538</f>
        <v>1.5770533246520426E-3</v>
      </c>
      <c r="CU314" s="318">
        <f>+'1次効果'!CU538</f>
        <v>1.050803979932154E-2</v>
      </c>
      <c r="CV314" s="318">
        <f>+'1次効果'!CV538</f>
        <v>3.6683948042975129E-3</v>
      </c>
      <c r="CW314" s="318">
        <f>+'1次効果'!CW538</f>
        <v>1.5569829926413434E-2</v>
      </c>
      <c r="CX314" s="318">
        <f>+'1次効果'!CX538</f>
        <v>3.8329562376693727E-3</v>
      </c>
      <c r="CY314" s="318">
        <f>+'1次効果'!CY538</f>
        <v>3.7895480099931871E-3</v>
      </c>
      <c r="CZ314" s="318">
        <f>+'1次効果'!CZ538</f>
        <v>5.6042005456940899E-3</v>
      </c>
      <c r="DA314" s="318">
        <f>+'1次効果'!DA538</f>
        <v>7.6436452463077573E-3</v>
      </c>
      <c r="DB314" s="318">
        <f>+'1次効果'!DB538</f>
        <v>3.5163042706192892E-3</v>
      </c>
      <c r="DC314" s="319">
        <f>+'1次効果'!DC538</f>
        <v>3.0901436548162638E-3</v>
      </c>
      <c r="DD314" s="319">
        <f>+'1次効果'!DD538</f>
        <v>3.0239817328138198E-3</v>
      </c>
      <c r="DE314" s="319">
        <f>+'1次効果'!DE538</f>
        <v>1.0950454593998641E-3</v>
      </c>
      <c r="DF314" s="320">
        <f>+'1次効果'!DF538</f>
        <v>3.3455165200747095E-2</v>
      </c>
      <c r="DH314" s="340"/>
      <c r="DI314" s="331"/>
      <c r="DJ314" s="339"/>
      <c r="DK314" s="331"/>
      <c r="DL314" s="340"/>
      <c r="DM314" s="331"/>
      <c r="DN314" s="339"/>
      <c r="DO314" s="331"/>
      <c r="DP314" s="340"/>
    </row>
    <row r="315" spans="2:120" s="158" customFormat="1">
      <c r="B315" s="380" t="s">
        <v>163</v>
      </c>
      <c r="C315" s="417" t="s">
        <v>169</v>
      </c>
      <c r="D315" s="316">
        <f>+'1次効果'!D539</f>
        <v>1.2956496322529692E-4</v>
      </c>
      <c r="E315" s="318">
        <f>+'1次効果'!E539</f>
        <v>2.7355481103878983E-5</v>
      </c>
      <c r="F315" s="318">
        <f>+'1次効果'!F539</f>
        <v>6.8082582092211823E-5</v>
      </c>
      <c r="G315" s="318">
        <f>+'1次効果'!G539</f>
        <v>2.7947797341846565E-5</v>
      </c>
      <c r="H315" s="318">
        <f>+'1次効果'!H539</f>
        <v>4.786565326822378E-5</v>
      </c>
      <c r="I315" s="318">
        <f>+'1次効果'!I539</f>
        <v>0</v>
      </c>
      <c r="J315" s="318">
        <f>+'1次効果'!J539</f>
        <v>0</v>
      </c>
      <c r="K315" s="318">
        <f>+'1次効果'!K539</f>
        <v>1.2667045821419215E-4</v>
      </c>
      <c r="L315" s="318">
        <f>+'1次効果'!L539</f>
        <v>2.5535668179146528E-4</v>
      </c>
      <c r="M315" s="318">
        <f>+'1次効果'!M539</f>
        <v>3.4674202956565145E-4</v>
      </c>
      <c r="N315" s="318">
        <f>+'1次効果'!N539</f>
        <v>4.3225213427854891E-5</v>
      </c>
      <c r="O315" s="318">
        <f>+'1次効果'!O539</f>
        <v>0</v>
      </c>
      <c r="P315" s="318">
        <f>+'1次効果'!P539</f>
        <v>5.9613247080115001E-5</v>
      </c>
      <c r="Q315" s="318">
        <f>+'1次効果'!Q539</f>
        <v>1.0973181068044977E-4</v>
      </c>
      <c r="R315" s="318">
        <f>+'1次効果'!R539</f>
        <v>5.6748146215784407E-5</v>
      </c>
      <c r="S315" s="318">
        <f>+'1次効果'!S539</f>
        <v>1.9935298634587642E-4</v>
      </c>
      <c r="T315" s="318">
        <f>+'1次効果'!T539</f>
        <v>1.4955427139392051E-4</v>
      </c>
      <c r="U315" s="318">
        <f>+'1次効果'!U539</f>
        <v>1.2425144634998865E-4</v>
      </c>
      <c r="V315" s="318">
        <f>+'1次効果'!V539</f>
        <v>7.3091141117435942E-5</v>
      </c>
      <c r="W315" s="318">
        <f>+'1次効果'!W539</f>
        <v>8.294423959581416E-5</v>
      </c>
      <c r="X315" s="318">
        <f>+'1次効果'!X539</f>
        <v>8.5803360479776215E-5</v>
      </c>
      <c r="Y315" s="318">
        <f>+'1次効果'!Y539</f>
        <v>3.0864096748534959E-5</v>
      </c>
      <c r="Z315" s="318">
        <f>+'1次効果'!Z539</f>
        <v>5.3021956016921341E-5</v>
      </c>
      <c r="AA315" s="318">
        <f>+'1次効果'!AA539</f>
        <v>4.1041365222433123E-5</v>
      </c>
      <c r="AB315" s="318">
        <f>+'1次効果'!AB539</f>
        <v>1.2523854162123626E-4</v>
      </c>
      <c r="AC315" s="318">
        <f>+'1次効果'!AC539</f>
        <v>7.5121888757313305E-4</v>
      </c>
      <c r="AD315" s="318">
        <f>+'1次効果'!AD539</f>
        <v>8.1004627449388631E-4</v>
      </c>
      <c r="AE315" s="318">
        <f>+'1次効果'!AE539</f>
        <v>2.0580214353941507E-5</v>
      </c>
      <c r="AF315" s="318">
        <f>+'1次効果'!AF539</f>
        <v>4.4149610193655214E-5</v>
      </c>
      <c r="AG315" s="318">
        <f>+'1次効果'!AG539</f>
        <v>1.0851976308404595E-4</v>
      </c>
      <c r="AH315" s="318">
        <f>+'1次効果'!AH539</f>
        <v>1.3174224931736893E-4</v>
      </c>
      <c r="AI315" s="318">
        <f>+'1次効果'!AI539</f>
        <v>1.8008955410207518E-4</v>
      </c>
      <c r="AJ315" s="318">
        <f>+'1次効果'!AJ539</f>
        <v>9.0155460498967117E-5</v>
      </c>
      <c r="AK315" s="318">
        <f>+'1次効果'!AK539</f>
        <v>7.9816248923468477E-5</v>
      </c>
      <c r="AL315" s="318">
        <f>+'1次効果'!AL539</f>
        <v>1.4763263737204617E-4</v>
      </c>
      <c r="AM315" s="318">
        <f>+'1次効果'!AM539</f>
        <v>8.4215384319432811E-5</v>
      </c>
      <c r="AN315" s="318">
        <f>+'1次効果'!AN539</f>
        <v>0</v>
      </c>
      <c r="AO315" s="318">
        <f>+'1次効果'!AO539</f>
        <v>2.3437721993881608E-5</v>
      </c>
      <c r="AP315" s="318">
        <f>+'1次効果'!AP539</f>
        <v>4.1396912897127305E-5</v>
      </c>
      <c r="AQ315" s="318">
        <f>+'1次効果'!AQ539</f>
        <v>3.562453113122568E-5</v>
      </c>
      <c r="AR315" s="318">
        <f>+'1次効果'!AR539</f>
        <v>4.1207093241126863E-5</v>
      </c>
      <c r="AS315" s="318">
        <f>+'1次効果'!AS539</f>
        <v>6.3708466918531597E-5</v>
      </c>
      <c r="AT315" s="318">
        <f>+'1次効果'!AT539</f>
        <v>7.4838015233686468E-5</v>
      </c>
      <c r="AU315" s="318">
        <f>+'1次効果'!AU539</f>
        <v>5.281492625109799E-5</v>
      </c>
      <c r="AV315" s="318">
        <f>+'1次効果'!AV539</f>
        <v>1.358099238686968E-4</v>
      </c>
      <c r="AW315" s="318">
        <f>+'1次効果'!AW539</f>
        <v>8.2352050078115903E-5</v>
      </c>
      <c r="AX315" s="318">
        <f>+'1次効果'!AX539</f>
        <v>1.2111194103926089E-4</v>
      </c>
      <c r="AY315" s="318">
        <f>+'1次効果'!AY539</f>
        <v>1.7623112554348918E-4</v>
      </c>
      <c r="AZ315" s="318">
        <f>+'1次効果'!AZ539</f>
        <v>7.1243523793092933E-5</v>
      </c>
      <c r="BA315" s="318">
        <f>+'1次効果'!BA539</f>
        <v>1.149592175823596E-4</v>
      </c>
      <c r="BB315" s="318">
        <f>+'1次効果'!BB539</f>
        <v>2.4228784789702198E-4</v>
      </c>
      <c r="BC315" s="318">
        <f>+'1次効果'!BC539</f>
        <v>1.1862296423663718E-4</v>
      </c>
      <c r="BD315" s="318">
        <f>+'1次効果'!BD539</f>
        <v>1.4893794380450111E-4</v>
      </c>
      <c r="BE315" s="318">
        <f>+'1次効果'!BE539</f>
        <v>1.2638031452752798E-4</v>
      </c>
      <c r="BF315" s="318">
        <f>+'1次効果'!BF539</f>
        <v>1.3127331524995768E-4</v>
      </c>
      <c r="BG315" s="318">
        <f>+'1次効果'!BG539</f>
        <v>1.6893044287321669E-4</v>
      </c>
      <c r="BH315" s="318">
        <f>+'1次効果'!BH539</f>
        <v>1.5678351050037756E-4</v>
      </c>
      <c r="BI315" s="318">
        <f>+'1次効果'!BI539</f>
        <v>7.5620411206545076E-5</v>
      </c>
      <c r="BJ315" s="318">
        <f>+'1次効果'!BJ539</f>
        <v>7.204813807728394E-5</v>
      </c>
      <c r="BK315" s="318">
        <f>+'1次効果'!BK539</f>
        <v>8.1354398686598201E-5</v>
      </c>
      <c r="BL315" s="318">
        <f>+'1次効果'!BL539</f>
        <v>2.25985619986136E-4</v>
      </c>
      <c r="BM315" s="318">
        <f>+'1次効果'!BM539</f>
        <v>4.24211302232009E-6</v>
      </c>
      <c r="BN315" s="318">
        <f>+'1次効果'!BN539</f>
        <v>1.1972606669705981E-4</v>
      </c>
      <c r="BO315" s="318">
        <f>+'1次効果'!BO539</f>
        <v>1.0090274105205403E-4</v>
      </c>
      <c r="BP315" s="318">
        <f>+'1次効果'!BP539</f>
        <v>1.0852127450474417E-4</v>
      </c>
      <c r="BQ315" s="318">
        <f>+'1次効果'!BQ539</f>
        <v>1.1441544849959573E-4</v>
      </c>
      <c r="BR315" s="318">
        <f>+'1次効果'!BR539</f>
        <v>1.1041361158315038E-4</v>
      </c>
      <c r="BS315" s="318">
        <f>+'1次効果'!BS539</f>
        <v>1.6287082437865981E-4</v>
      </c>
      <c r="BT315" s="318">
        <f>+'1次効果'!BT539</f>
        <v>9.880990471475676E-5</v>
      </c>
      <c r="BU315" s="318">
        <f>+'1次効果'!BU539</f>
        <v>1.1255757899106088E-4</v>
      </c>
      <c r="BV315" s="318">
        <f>+'1次効果'!BV539</f>
        <v>4.1898071982867947E-4</v>
      </c>
      <c r="BW315" s="318">
        <f>+'1次効果'!BW539</f>
        <v>5.9210913998825943E-4</v>
      </c>
      <c r="BX315" s="318">
        <f>+'1次効果'!BX539</f>
        <v>9.8787429878059068E-5</v>
      </c>
      <c r="BY315" s="318">
        <f>+'1次効果'!BY539</f>
        <v>5.9062482968299696E-5</v>
      </c>
      <c r="BZ315" s="318">
        <f>+'1次効果'!BZ539</f>
        <v>4.9715277148130056E-5</v>
      </c>
      <c r="CA315" s="318">
        <f>+'1次効果'!CA539</f>
        <v>2.0365851983698114E-4</v>
      </c>
      <c r="CB315" s="318">
        <f>+'1次効果'!CB539</f>
        <v>8.0085429842494812E-5</v>
      </c>
      <c r="CC315" s="318">
        <f>+'1次効果'!CC539</f>
        <v>1.1896591949848852E-4</v>
      </c>
      <c r="CD315" s="318">
        <f>+'1次効果'!CD539</f>
        <v>4.5084207456637268E-4</v>
      </c>
      <c r="CE315" s="318">
        <f>+'1次効果'!CE539</f>
        <v>8.3503314156601276E-5</v>
      </c>
      <c r="CF315" s="318">
        <f>+'1次効果'!CF539</f>
        <v>7.1872516925696982E-5</v>
      </c>
      <c r="CG315" s="318">
        <f>+'1次効果'!CG539</f>
        <v>1.3669305418452095E-4</v>
      </c>
      <c r="CH315" s="318">
        <f>+'1次効果'!CH539</f>
        <v>8.1826865314219203E-5</v>
      </c>
      <c r="CI315" s="318">
        <f>+'1次効果'!CI539</f>
        <v>3.5954612829008025E-4</v>
      </c>
      <c r="CJ315" s="318">
        <f>+'1次効果'!CJ539</f>
        <v>1.0054803603596045</v>
      </c>
      <c r="CK315" s="318">
        <f>+'1次効果'!CK539</f>
        <v>2.4988505051755177E-4</v>
      </c>
      <c r="CL315" s="318">
        <f>+'1次効果'!CL539</f>
        <v>4.747034395976315E-4</v>
      </c>
      <c r="CM315" s="318">
        <f>+'1次効果'!CM539</f>
        <v>8.4241721713764655E-4</v>
      </c>
      <c r="CN315" s="318">
        <f>+'1次効果'!CN539</f>
        <v>7.8260653918766981E-5</v>
      </c>
      <c r="CO315" s="318">
        <f>+'1次効果'!CO539</f>
        <v>1.2521915026008951E-4</v>
      </c>
      <c r="CP315" s="318">
        <f>+'1次効果'!CP539</f>
        <v>9.2336972513939704E-5</v>
      </c>
      <c r="CQ315" s="318">
        <f>+'1次効果'!CQ539</f>
        <v>2.048731922751157E-4</v>
      </c>
      <c r="CR315" s="318">
        <f>+'1次効果'!CR539</f>
        <v>1.8529407164376237E-4</v>
      </c>
      <c r="CS315" s="318">
        <f>+'1次効果'!CS539</f>
        <v>2.1773055672372543E-4</v>
      </c>
      <c r="CT315" s="318">
        <f>+'1次効果'!CT539</f>
        <v>3.0195761371136167E-4</v>
      </c>
      <c r="CU315" s="318">
        <f>+'1次効果'!CU539</f>
        <v>2.6050350093883575E-4</v>
      </c>
      <c r="CV315" s="318">
        <f>+'1次効果'!CV539</f>
        <v>3.0503114260192543E-4</v>
      </c>
      <c r="CW315" s="318">
        <f>+'1次効果'!CW539</f>
        <v>0.20403393655084587</v>
      </c>
      <c r="CX315" s="318">
        <f>+'1次効果'!CX539</f>
        <v>1.8360540029482871E-4</v>
      </c>
      <c r="CY315" s="318">
        <f>+'1次効果'!CY539</f>
        <v>1.835531155923952E-4</v>
      </c>
      <c r="CZ315" s="318">
        <f>+'1次効果'!CZ539</f>
        <v>8.398684982726276E-4</v>
      </c>
      <c r="DA315" s="318">
        <f>+'1次効果'!DA539</f>
        <v>4.1433161160785064E-3</v>
      </c>
      <c r="DB315" s="318">
        <f>+'1次効果'!DB539</f>
        <v>2.8960151068091813E-3</v>
      </c>
      <c r="DC315" s="319">
        <f>+'1次効果'!DC539</f>
        <v>8.9219270564481166E-4</v>
      </c>
      <c r="DD315" s="319">
        <f>+'1次効果'!DD539</f>
        <v>1.9044102461134192E-4</v>
      </c>
      <c r="DE315" s="319">
        <f>+'1次効果'!DE539</f>
        <v>5.1143053029495205E-5</v>
      </c>
      <c r="DF315" s="320">
        <f>+'1次効果'!DF539</f>
        <v>1.6861843132532836E-4</v>
      </c>
      <c r="DH315" s="340"/>
      <c r="DI315" s="331"/>
      <c r="DJ315" s="339"/>
      <c r="DK315" s="331"/>
      <c r="DL315" s="340"/>
      <c r="DM315" s="331"/>
      <c r="DN315" s="339"/>
      <c r="DO315" s="331"/>
      <c r="DP315" s="340"/>
    </row>
    <row r="316" spans="2:120" s="158" customFormat="1">
      <c r="B316" s="380" t="s">
        <v>165</v>
      </c>
      <c r="C316" s="417" t="s">
        <v>458</v>
      </c>
      <c r="D316" s="316">
        <f>+'1次効果'!D540</f>
        <v>3.5721256870164283E-4</v>
      </c>
      <c r="E316" s="318">
        <f>+'1次効果'!E540</f>
        <v>6.6024432803633393E-4</v>
      </c>
      <c r="F316" s="318">
        <f>+'1次効果'!F540</f>
        <v>7.8574585301460157E-4</v>
      </c>
      <c r="G316" s="318">
        <f>+'1次効果'!G540</f>
        <v>1.6472470378546441E-4</v>
      </c>
      <c r="H316" s="318">
        <f>+'1次効果'!H540</f>
        <v>4.8265809890796159E-4</v>
      </c>
      <c r="I316" s="318">
        <f>+'1次効果'!I540</f>
        <v>0</v>
      </c>
      <c r="J316" s="318">
        <f>+'1次効果'!J540</f>
        <v>0</v>
      </c>
      <c r="K316" s="318">
        <f>+'1次効果'!K540</f>
        <v>9.7011968434141858E-4</v>
      </c>
      <c r="L316" s="318">
        <f>+'1次効果'!L540</f>
        <v>6.9190403856824638E-4</v>
      </c>
      <c r="M316" s="318">
        <f>+'1次効果'!M540</f>
        <v>7.7021470066530927E-4</v>
      </c>
      <c r="N316" s="318">
        <f>+'1次効果'!N540</f>
        <v>6.4057405766975426E-4</v>
      </c>
      <c r="O316" s="318">
        <f>+'1次効果'!O540</f>
        <v>0</v>
      </c>
      <c r="P316" s="318">
        <f>+'1次効果'!P540</f>
        <v>8.1958423567365642E-4</v>
      </c>
      <c r="Q316" s="318">
        <f>+'1次効果'!Q540</f>
        <v>9.5810594107671146E-4</v>
      </c>
      <c r="R316" s="318">
        <f>+'1次効果'!R540</f>
        <v>6.6941552716824268E-4</v>
      </c>
      <c r="S316" s="318">
        <f>+'1次効果'!S540</f>
        <v>1.6271618401614292E-3</v>
      </c>
      <c r="T316" s="318">
        <f>+'1次効果'!T540</f>
        <v>1.4631796815120274E-3</v>
      </c>
      <c r="U316" s="318">
        <f>+'1次効果'!U540</f>
        <v>7.9700963374828237E-4</v>
      </c>
      <c r="V316" s="318">
        <f>+'1次効果'!V540</f>
        <v>1.0008839030330328E-3</v>
      </c>
      <c r="W316" s="318">
        <f>+'1次効果'!W540</f>
        <v>1.6135038690628686E-3</v>
      </c>
      <c r="X316" s="318">
        <f>+'1次効果'!X540</f>
        <v>1.2447769052770575E-3</v>
      </c>
      <c r="Y316" s="318">
        <f>+'1次効果'!Y540</f>
        <v>2.5002342143664306E-4</v>
      </c>
      <c r="Z316" s="318">
        <f>+'1次効果'!Z540</f>
        <v>1.1098286007330974E-3</v>
      </c>
      <c r="AA316" s="318">
        <f>+'1次効果'!AA540</f>
        <v>9.8117069638115517E-4</v>
      </c>
      <c r="AB316" s="318">
        <f>+'1次効果'!AB540</f>
        <v>1.2458897535295051E-3</v>
      </c>
      <c r="AC316" s="318">
        <f>+'1次効果'!AC540</f>
        <v>2.9795325187882684E-3</v>
      </c>
      <c r="AD316" s="318">
        <f>+'1次効果'!AD540</f>
        <v>1.1763730254564847E-3</v>
      </c>
      <c r="AE316" s="318">
        <f>+'1次効果'!AE540</f>
        <v>9.9379330717051629E-5</v>
      </c>
      <c r="AF316" s="318">
        <f>+'1次効果'!AF540</f>
        <v>5.7842731022564927E-4</v>
      </c>
      <c r="AG316" s="318">
        <f>+'1次効果'!AG540</f>
        <v>9.9966137637985111E-4</v>
      </c>
      <c r="AH316" s="318">
        <f>+'1次効果'!AH540</f>
        <v>1.3428607610040803E-3</v>
      </c>
      <c r="AI316" s="318">
        <f>+'1次効果'!AI540</f>
        <v>2.1275438539120306E-4</v>
      </c>
      <c r="AJ316" s="318">
        <f>+'1次効果'!AJ540</f>
        <v>1.1230945821221483E-3</v>
      </c>
      <c r="AK316" s="318">
        <f>+'1次効果'!AK540</f>
        <v>1.1733439285315553E-3</v>
      </c>
      <c r="AL316" s="318">
        <f>+'1次効果'!AL540</f>
        <v>1.9880187087285141E-3</v>
      </c>
      <c r="AM316" s="318">
        <f>+'1次効果'!AM540</f>
        <v>1.3152350519774988E-3</v>
      </c>
      <c r="AN316" s="318">
        <f>+'1次効果'!AN540</f>
        <v>0</v>
      </c>
      <c r="AO316" s="318">
        <f>+'1次効果'!AO540</f>
        <v>4.6687778815719102E-4</v>
      </c>
      <c r="AP316" s="318">
        <f>+'1次効果'!AP540</f>
        <v>1.2344238203425776E-3</v>
      </c>
      <c r="AQ316" s="318">
        <f>+'1次効果'!AQ540</f>
        <v>8.2038476550753633E-4</v>
      </c>
      <c r="AR316" s="318">
        <f>+'1次効果'!AR540</f>
        <v>5.0042488348311747E-4</v>
      </c>
      <c r="AS316" s="318">
        <f>+'1次効果'!AS540</f>
        <v>7.9974955183794252E-4</v>
      </c>
      <c r="AT316" s="318">
        <f>+'1次効果'!AT540</f>
        <v>1.0574726546985697E-3</v>
      </c>
      <c r="AU316" s="318">
        <f>+'1次効果'!AU540</f>
        <v>1.0507334408681108E-3</v>
      </c>
      <c r="AV316" s="318">
        <f>+'1次効果'!AV540</f>
        <v>1.1269124587150589E-3</v>
      </c>
      <c r="AW316" s="318">
        <f>+'1次効果'!AW540</f>
        <v>1.5636005975213222E-3</v>
      </c>
      <c r="AX316" s="318">
        <f>+'1次効果'!AX540</f>
        <v>1.2051934575248414E-3</v>
      </c>
      <c r="AY316" s="318">
        <f>+'1次効果'!AY540</f>
        <v>1.54068055025644E-3</v>
      </c>
      <c r="AZ316" s="318">
        <f>+'1次効果'!AZ540</f>
        <v>1.7662429707830357E-3</v>
      </c>
      <c r="BA316" s="318">
        <f>+'1次効果'!BA540</f>
        <v>2.5525990701023163E-3</v>
      </c>
      <c r="BB316" s="318">
        <f>+'1次効果'!BB540</f>
        <v>3.9897344070810223E-4</v>
      </c>
      <c r="BC316" s="318">
        <f>+'1次効果'!BC540</f>
        <v>4.0842468920823036E-3</v>
      </c>
      <c r="BD316" s="318">
        <f>+'1次効果'!BD540</f>
        <v>1.7366744587269773E-3</v>
      </c>
      <c r="BE316" s="318">
        <f>+'1次効果'!BE540</f>
        <v>3.4371319893504895E-3</v>
      </c>
      <c r="BF316" s="318">
        <f>+'1次効果'!BF540</f>
        <v>5.5789475704669279E-3</v>
      </c>
      <c r="BG316" s="318">
        <f>+'1次効果'!BG540</f>
        <v>5.7571173170665535E-4</v>
      </c>
      <c r="BH316" s="318">
        <f>+'1次効果'!BH540</f>
        <v>5.5857180207639001E-4</v>
      </c>
      <c r="BI316" s="318">
        <f>+'1次効果'!BI540</f>
        <v>6.3704370771673114E-4</v>
      </c>
      <c r="BJ316" s="318">
        <f>+'1次効果'!BJ540</f>
        <v>6.69833323943574E-4</v>
      </c>
      <c r="BK316" s="318">
        <f>+'1次効果'!BK540</f>
        <v>7.9993639818809004E-4</v>
      </c>
      <c r="BL316" s="318">
        <f>+'1次効果'!BL540</f>
        <v>1.095060696550238E-3</v>
      </c>
      <c r="BM316" s="318">
        <f>+'1次効果'!BM540</f>
        <v>4.7071401553356061E-5</v>
      </c>
      <c r="BN316" s="318">
        <f>+'1次効果'!BN540</f>
        <v>5.9176744694987705E-4</v>
      </c>
      <c r="BO316" s="318">
        <f>+'1次効果'!BO540</f>
        <v>5.9944773144306825E-4</v>
      </c>
      <c r="BP316" s="318">
        <f>+'1次効果'!BP540</f>
        <v>8.1884651571749803E-4</v>
      </c>
      <c r="BQ316" s="318">
        <f>+'1次効果'!BQ540</f>
        <v>1.0835299266005688E-3</v>
      </c>
      <c r="BR316" s="318">
        <f>+'1次効果'!BR540</f>
        <v>3.1151994194709392E-3</v>
      </c>
      <c r="BS316" s="318">
        <f>+'1次効果'!BS540</f>
        <v>1.2445599449699598E-3</v>
      </c>
      <c r="BT316" s="318">
        <f>+'1次効果'!BT540</f>
        <v>5.0848558583871462E-3</v>
      </c>
      <c r="BU316" s="318">
        <f>+'1次効果'!BU540</f>
        <v>5.0266846332268052E-4</v>
      </c>
      <c r="BV316" s="318">
        <f>+'1次効果'!BV540</f>
        <v>3.1095378521639682E-3</v>
      </c>
      <c r="BW316" s="318">
        <f>+'1次効果'!BW540</f>
        <v>6.9942246230517277E-3</v>
      </c>
      <c r="BX316" s="318">
        <f>+'1次効果'!BX540</f>
        <v>8.1631095999706936E-4</v>
      </c>
      <c r="BY316" s="318">
        <f>+'1次効果'!BY540</f>
        <v>2.3012076852199029E-4</v>
      </c>
      <c r="BZ316" s="318">
        <f>+'1次効果'!BZ540</f>
        <v>5.7077478025320885E-4</v>
      </c>
      <c r="CA316" s="318">
        <f>+'1次効果'!CA540</f>
        <v>7.2773277005845031E-4</v>
      </c>
      <c r="CB316" s="318">
        <f>+'1次効果'!CB540</f>
        <v>7.2481691297432253E-4</v>
      </c>
      <c r="CC316" s="318">
        <f>+'1次効果'!CC540</f>
        <v>9.1233318248197894E-4</v>
      </c>
      <c r="CD316" s="318">
        <f>+'1次効果'!CD540</f>
        <v>2.5877779963072302E-3</v>
      </c>
      <c r="CE316" s="318">
        <f>+'1次効果'!CE540</f>
        <v>8.5785891754289959E-4</v>
      </c>
      <c r="CF316" s="318">
        <f>+'1次効果'!CF540</f>
        <v>2.0934222687307054E-3</v>
      </c>
      <c r="CG316" s="318">
        <f>+'1次効果'!CG540</f>
        <v>1.0467295767029744E-3</v>
      </c>
      <c r="CH316" s="318">
        <f>+'1次効果'!CH540</f>
        <v>7.8180687084570307E-4</v>
      </c>
      <c r="CI316" s="318">
        <f>+'1次効果'!CI540</f>
        <v>5.1521467767896185E-3</v>
      </c>
      <c r="CJ316" s="318">
        <f>+'1次効果'!CJ540</f>
        <v>1.0568388338900545E-3</v>
      </c>
      <c r="CK316" s="318">
        <f>+'1次効果'!CK540</f>
        <v>1.0035524314595126</v>
      </c>
      <c r="CL316" s="318">
        <f>+'1次効果'!CL540</f>
        <v>1.1307984124764454E-2</v>
      </c>
      <c r="CM316" s="318">
        <f>+'1次効果'!CM540</f>
        <v>3.2044195398808237E-3</v>
      </c>
      <c r="CN316" s="318">
        <f>+'1次効果'!CN540</f>
        <v>2.5834374299744311E-3</v>
      </c>
      <c r="CO316" s="318">
        <f>+'1次効果'!CO540</f>
        <v>4.8731697086445617E-4</v>
      </c>
      <c r="CP316" s="318">
        <f>+'1次効果'!CP540</f>
        <v>4.1643959955934258E-3</v>
      </c>
      <c r="CQ316" s="318">
        <f>+'1次効果'!CQ540</f>
        <v>1.6230605754709879E-3</v>
      </c>
      <c r="CR316" s="318">
        <f>+'1次効果'!CR540</f>
        <v>2.1889167200746743E-3</v>
      </c>
      <c r="CS316" s="318">
        <f>+'1次効果'!CS540</f>
        <v>1.9766987387130823E-3</v>
      </c>
      <c r="CT316" s="318">
        <f>+'1次効果'!CT540</f>
        <v>3.8725522054801245E-4</v>
      </c>
      <c r="CU316" s="318">
        <f>+'1次効果'!CU540</f>
        <v>3.5769653792966354E-3</v>
      </c>
      <c r="CV316" s="318">
        <f>+'1次効果'!CV540</f>
        <v>2.5601038878908427E-3</v>
      </c>
      <c r="CW316" s="318">
        <f>+'1次効果'!CW540</f>
        <v>2.1004779248847438E-3</v>
      </c>
      <c r="CX316" s="318">
        <f>+'1次効果'!CX540</f>
        <v>7.310094272417986E-4</v>
      </c>
      <c r="CY316" s="318">
        <f>+'1次効果'!CY540</f>
        <v>1.7551395009174108E-3</v>
      </c>
      <c r="CZ316" s="318">
        <f>+'1次効果'!CZ540</f>
        <v>1.9325690806749082E-3</v>
      </c>
      <c r="DA316" s="318">
        <f>+'1次効果'!DA540</f>
        <v>6.7477691605722701E-4</v>
      </c>
      <c r="DB316" s="318">
        <f>+'1次効果'!DB540</f>
        <v>2.6608997274670595E-4</v>
      </c>
      <c r="DC316" s="319">
        <f>+'1次効果'!DC540</f>
        <v>1.5885579749320838E-3</v>
      </c>
      <c r="DD316" s="319">
        <f>+'1次効果'!DD540</f>
        <v>9.8081414729382405E-4</v>
      </c>
      <c r="DE316" s="319">
        <f>+'1次効果'!DE540</f>
        <v>3.5634706487719918E-4</v>
      </c>
      <c r="DF316" s="320">
        <f>+'1次効果'!DF540</f>
        <v>1.6544998202620675E-3</v>
      </c>
      <c r="DH316" s="340"/>
      <c r="DI316" s="331"/>
      <c r="DJ316" s="339"/>
      <c r="DK316" s="331"/>
      <c r="DL316" s="340"/>
      <c r="DM316" s="331"/>
      <c r="DN316" s="339"/>
      <c r="DO316" s="331"/>
      <c r="DP316" s="340"/>
    </row>
    <row r="317" spans="2:120" s="158" customFormat="1">
      <c r="B317" s="380" t="s">
        <v>166</v>
      </c>
      <c r="C317" s="417" t="s">
        <v>459</v>
      </c>
      <c r="D317" s="316">
        <f>+'1次効果'!D541</f>
        <v>2.5391833460822461E-5</v>
      </c>
      <c r="E317" s="318">
        <f>+'1次効果'!E541</f>
        <v>2.9237107353270989E-5</v>
      </c>
      <c r="F317" s="318">
        <f>+'1次効果'!F541</f>
        <v>5.4251659441113883E-5</v>
      </c>
      <c r="G317" s="318">
        <f>+'1次効果'!G541</f>
        <v>1.9970379865469148E-5</v>
      </c>
      <c r="H317" s="318">
        <f>+'1次効果'!H541</f>
        <v>3.9428803138675861E-5</v>
      </c>
      <c r="I317" s="318">
        <f>+'1次効果'!I541</f>
        <v>0</v>
      </c>
      <c r="J317" s="318">
        <f>+'1次効果'!J541</f>
        <v>0</v>
      </c>
      <c r="K317" s="318">
        <f>+'1次効果'!K541</f>
        <v>7.2440032262346187E-5</v>
      </c>
      <c r="L317" s="318">
        <f>+'1次効果'!L541</f>
        <v>7.6259042089416563E-5</v>
      </c>
      <c r="M317" s="318">
        <f>+'1次効果'!M541</f>
        <v>4.6505580968791639E-5</v>
      </c>
      <c r="N317" s="318">
        <f>+'1次効果'!N541</f>
        <v>2.5367297044573407E-5</v>
      </c>
      <c r="O317" s="318">
        <f>+'1次効果'!O541</f>
        <v>0</v>
      </c>
      <c r="P317" s="318">
        <f>+'1次効果'!P541</f>
        <v>4.8366173214774695E-5</v>
      </c>
      <c r="Q317" s="318">
        <f>+'1次効果'!Q541</f>
        <v>1.0049210625421055E-4</v>
      </c>
      <c r="R317" s="318">
        <f>+'1次効果'!R541</f>
        <v>5.1156979543277887E-5</v>
      </c>
      <c r="S317" s="318">
        <f>+'1次効果'!S541</f>
        <v>8.2883187769782103E-5</v>
      </c>
      <c r="T317" s="318">
        <f>+'1次効果'!T541</f>
        <v>7.0461970472032476E-5</v>
      </c>
      <c r="U317" s="318">
        <f>+'1次効果'!U541</f>
        <v>4.8144213624461435E-5</v>
      </c>
      <c r="V317" s="318">
        <f>+'1次効果'!V541</f>
        <v>4.3870394863587647E-5</v>
      </c>
      <c r="W317" s="318">
        <f>+'1次効果'!W541</f>
        <v>2.8386152921547796E-5</v>
      </c>
      <c r="X317" s="318">
        <f>+'1次効果'!X541</f>
        <v>5.9830649547351379E-5</v>
      </c>
      <c r="Y317" s="318">
        <f>+'1次効果'!Y541</f>
        <v>5.1227515410818574E-5</v>
      </c>
      <c r="Z317" s="318">
        <f>+'1次効果'!Z541</f>
        <v>6.2952922485352716E-5</v>
      </c>
      <c r="AA317" s="318">
        <f>+'1次効果'!AA541</f>
        <v>5.0355295173752975E-5</v>
      </c>
      <c r="AB317" s="318">
        <f>+'1次効果'!AB541</f>
        <v>6.11527206082781E-5</v>
      </c>
      <c r="AC317" s="318">
        <f>+'1次効果'!AC541</f>
        <v>2.964936967594887E-4</v>
      </c>
      <c r="AD317" s="318">
        <f>+'1次効果'!AD541</f>
        <v>1.2750696837902044E-4</v>
      </c>
      <c r="AE317" s="318">
        <f>+'1次効果'!AE541</f>
        <v>2.5330644934999611E-5</v>
      </c>
      <c r="AF317" s="318">
        <f>+'1次効果'!AF541</f>
        <v>3.9484306492586583E-5</v>
      </c>
      <c r="AG317" s="318">
        <f>+'1次効果'!AG541</f>
        <v>6.9358543872713286E-5</v>
      </c>
      <c r="AH317" s="318">
        <f>+'1次効果'!AH541</f>
        <v>7.9370481538024984E-5</v>
      </c>
      <c r="AI317" s="318">
        <f>+'1次効果'!AI541</f>
        <v>3.3203721808480757E-5</v>
      </c>
      <c r="AJ317" s="318">
        <f>+'1次効果'!AJ541</f>
        <v>2.1460541876447932E-4</v>
      </c>
      <c r="AK317" s="318">
        <f>+'1次効果'!AK541</f>
        <v>1.0080160262459031E-4</v>
      </c>
      <c r="AL317" s="318">
        <f>+'1次効果'!AL541</f>
        <v>6.255796946093234E-5</v>
      </c>
      <c r="AM317" s="318">
        <f>+'1次効果'!AM541</f>
        <v>5.51535122055162E-5</v>
      </c>
      <c r="AN317" s="318">
        <f>+'1次効果'!AN541</f>
        <v>0</v>
      </c>
      <c r="AO317" s="318">
        <f>+'1次効果'!AO541</f>
        <v>1.3174183872804894E-5</v>
      </c>
      <c r="AP317" s="318">
        <f>+'1次効果'!AP541</f>
        <v>6.5963815720601531E-5</v>
      </c>
      <c r="AQ317" s="318">
        <f>+'1次効果'!AQ541</f>
        <v>4.4629911386751098E-5</v>
      </c>
      <c r="AR317" s="318">
        <f>+'1次効果'!AR541</f>
        <v>2.7910500930157471E-5</v>
      </c>
      <c r="AS317" s="318">
        <f>+'1次効果'!AS541</f>
        <v>3.4575493200833411E-5</v>
      </c>
      <c r="AT317" s="318">
        <f>+'1次効果'!AT541</f>
        <v>8.6385403467880369E-5</v>
      </c>
      <c r="AU317" s="318">
        <f>+'1次効果'!AU541</f>
        <v>5.6836727873156431E-5</v>
      </c>
      <c r="AV317" s="318">
        <f>+'1次効果'!AV541</f>
        <v>7.2569517628897511E-5</v>
      </c>
      <c r="AW317" s="318">
        <f>+'1次効果'!AW541</f>
        <v>4.9150427443467396E-5</v>
      </c>
      <c r="AX317" s="318">
        <f>+'1次効果'!AX541</f>
        <v>1.4356998219048321E-4</v>
      </c>
      <c r="AY317" s="318">
        <f>+'1次効果'!AY541</f>
        <v>1.8234278042449198E-4</v>
      </c>
      <c r="AZ317" s="318">
        <f>+'1次効果'!AZ541</f>
        <v>1.8746233472764334E-4</v>
      </c>
      <c r="BA317" s="318">
        <f>+'1次効果'!BA541</f>
        <v>7.45766109676018E-5</v>
      </c>
      <c r="BB317" s="318">
        <f>+'1次効果'!BB541</f>
        <v>3.7339401532414302E-5</v>
      </c>
      <c r="BC317" s="318">
        <f>+'1次効果'!BC541</f>
        <v>2.5113888681467408E-4</v>
      </c>
      <c r="BD317" s="318">
        <f>+'1次効果'!BD541</f>
        <v>8.9752987352498172E-5</v>
      </c>
      <c r="BE317" s="318">
        <f>+'1次効果'!BE541</f>
        <v>4.2003576753811111E-4</v>
      </c>
      <c r="BF317" s="318">
        <f>+'1次効果'!BF541</f>
        <v>6.5513787454382944E-5</v>
      </c>
      <c r="BG317" s="318">
        <f>+'1次効果'!BG541</f>
        <v>6.0477798545081436E-5</v>
      </c>
      <c r="BH317" s="318">
        <f>+'1次効果'!BH541</f>
        <v>4.1766720046108322E-5</v>
      </c>
      <c r="BI317" s="318">
        <f>+'1次効果'!BI541</f>
        <v>5.20490987735473E-5</v>
      </c>
      <c r="BJ317" s="318">
        <f>+'1次効果'!BJ541</f>
        <v>1.0329687742876071E-4</v>
      </c>
      <c r="BK317" s="318">
        <f>+'1次効果'!BK541</f>
        <v>2.6650695635454039E-5</v>
      </c>
      <c r="BL317" s="318">
        <f>+'1次効果'!BL541</f>
        <v>1.8755531173447892E-4</v>
      </c>
      <c r="BM317" s="318">
        <f>+'1次効果'!BM541</f>
        <v>1.9117001635801533E-6</v>
      </c>
      <c r="BN317" s="318">
        <f>+'1次効果'!BN541</f>
        <v>5.1791822518585447E-5</v>
      </c>
      <c r="BO317" s="318">
        <f>+'1次効果'!BO541</f>
        <v>9.5134343201122619E-5</v>
      </c>
      <c r="BP317" s="318">
        <f>+'1次効果'!BP541</f>
        <v>5.324595848159878E-5</v>
      </c>
      <c r="BQ317" s="318">
        <f>+'1次効果'!BQ541</f>
        <v>4.3975558009064938E-5</v>
      </c>
      <c r="BR317" s="318">
        <f>+'1次効果'!BR541</f>
        <v>4.166203642885867E-5</v>
      </c>
      <c r="BS317" s="318">
        <f>+'1次効果'!BS541</f>
        <v>2.5236557371226979E-5</v>
      </c>
      <c r="BT317" s="318">
        <f>+'1次効果'!BT541</f>
        <v>5.449883771491212E-5</v>
      </c>
      <c r="BU317" s="318">
        <f>+'1次効果'!BU541</f>
        <v>3.4513472373067541E-5</v>
      </c>
      <c r="BV317" s="318">
        <f>+'1次効果'!BV541</f>
        <v>5.3822527439579637E-4</v>
      </c>
      <c r="BW317" s="318">
        <f>+'1次効果'!BW541</f>
        <v>3.0199884235415387E-4</v>
      </c>
      <c r="BX317" s="318">
        <f>+'1次効果'!BX541</f>
        <v>2.7115794325462055E-5</v>
      </c>
      <c r="BY317" s="318">
        <f>+'1次効果'!BY541</f>
        <v>1.1809845629282557E-4</v>
      </c>
      <c r="BZ317" s="318">
        <f>+'1次効果'!BZ541</f>
        <v>2.6677435218369382E-5</v>
      </c>
      <c r="CA317" s="318">
        <f>+'1次効果'!CA541</f>
        <v>9.0816166764905981E-5</v>
      </c>
      <c r="CB317" s="318">
        <f>+'1次効果'!CB541</f>
        <v>1.0658098991260431E-4</v>
      </c>
      <c r="CC317" s="318">
        <f>+'1次効果'!CC541</f>
        <v>8.1793848136404228E-5</v>
      </c>
      <c r="CD317" s="318">
        <f>+'1次効果'!CD541</f>
        <v>4.4333426281681561E-5</v>
      </c>
      <c r="CE317" s="318">
        <f>+'1次効果'!CE541</f>
        <v>2.2187434800884711E-4</v>
      </c>
      <c r="CF317" s="318">
        <f>+'1次効果'!CF541</f>
        <v>1.242899123386117E-4</v>
      </c>
      <c r="CG317" s="318">
        <f>+'1次効果'!CG541</f>
        <v>5.478532889089567E-5</v>
      </c>
      <c r="CH317" s="318">
        <f>+'1次効果'!CH541</f>
        <v>1.315964172380412E-4</v>
      </c>
      <c r="CI317" s="318">
        <f>+'1次効果'!CI541</f>
        <v>1.4049541747577694E-3</v>
      </c>
      <c r="CJ317" s="318">
        <f>+'1次効果'!CJ541</f>
        <v>3.1959758037804355E-4</v>
      </c>
      <c r="CK317" s="318">
        <f>+'1次効果'!CK541</f>
        <v>7.1760053766196626E-4</v>
      </c>
      <c r="CL317" s="318">
        <f>+'1次効果'!CL541</f>
        <v>1.0104112595451293</v>
      </c>
      <c r="CM317" s="318">
        <f>+'1次効果'!CM541</f>
        <v>3.4103720425816993E-4</v>
      </c>
      <c r="CN317" s="318">
        <f>+'1次効果'!CN541</f>
        <v>1.0047240334862979E-4</v>
      </c>
      <c r="CO317" s="318">
        <f>+'1次効果'!CO541</f>
        <v>2.5889128981344647E-5</v>
      </c>
      <c r="CP317" s="318">
        <f>+'1次効果'!CP541</f>
        <v>1.4868436985559832E-4</v>
      </c>
      <c r="CQ317" s="318">
        <f>+'1次効果'!CQ541</f>
        <v>4.3403633382615281E-5</v>
      </c>
      <c r="CR317" s="318">
        <f>+'1次効果'!CR541</f>
        <v>7.2138048383209148E-5</v>
      </c>
      <c r="CS317" s="318">
        <f>+'1次効果'!CS541</f>
        <v>9.6267375472758399E-5</v>
      </c>
      <c r="CT317" s="318">
        <f>+'1次効果'!CT541</f>
        <v>2.4217693550519694E-5</v>
      </c>
      <c r="CU317" s="318">
        <f>+'1次効果'!CU541</f>
        <v>8.3146428785746174E-5</v>
      </c>
      <c r="CV317" s="318">
        <f>+'1次効果'!CV541</f>
        <v>8.4162220519711932E-5</v>
      </c>
      <c r="CW317" s="318">
        <f>+'1次効果'!CW541</f>
        <v>4.158012475440372E-3</v>
      </c>
      <c r="CX317" s="318">
        <f>+'1次効果'!CX541</f>
        <v>2.5713473284491291E-4</v>
      </c>
      <c r="CY317" s="318">
        <f>+'1次効果'!CY541</f>
        <v>2.7503782074487338E-4</v>
      </c>
      <c r="CZ317" s="318">
        <f>+'1次効果'!CZ541</f>
        <v>6.5195415254152341E-5</v>
      </c>
      <c r="DA317" s="318">
        <f>+'1次効果'!DA541</f>
        <v>5.9304496605081771E-5</v>
      </c>
      <c r="DB317" s="318">
        <f>+'1次効果'!DB541</f>
        <v>4.2297352886275599E-5</v>
      </c>
      <c r="DC317" s="319">
        <f>+'1次効果'!DC541</f>
        <v>6.7679609438718472E-5</v>
      </c>
      <c r="DD317" s="319">
        <f>+'1次効果'!DD541</f>
        <v>3.6955304778960419E-5</v>
      </c>
      <c r="DE317" s="319">
        <f>+'1次効果'!DE541</f>
        <v>5.3034776533774044E-5</v>
      </c>
      <c r="DF317" s="320">
        <f>+'1次効果'!DF541</f>
        <v>3.6715362190911877E-4</v>
      </c>
      <c r="DH317" s="340"/>
      <c r="DI317" s="331"/>
      <c r="DJ317" s="339"/>
      <c r="DK317" s="331"/>
      <c r="DL317" s="340"/>
      <c r="DM317" s="331"/>
      <c r="DN317" s="339"/>
      <c r="DO317" s="331"/>
      <c r="DP317" s="340"/>
    </row>
    <row r="318" spans="2:120" s="158" customFormat="1">
      <c r="B318" s="380" t="s">
        <v>168</v>
      </c>
      <c r="C318" s="417" t="s">
        <v>460</v>
      </c>
      <c r="D318" s="316">
        <f>+'1次効果'!D542</f>
        <v>5.2342983153463212E-4</v>
      </c>
      <c r="E318" s="318">
        <f>+'1次効果'!E542</f>
        <v>5.8689848322982527E-4</v>
      </c>
      <c r="F318" s="318">
        <f>+'1次効果'!F542</f>
        <v>2.4096564522661625E-3</v>
      </c>
      <c r="G318" s="318">
        <f>+'1次効果'!G542</f>
        <v>6.7703521956084551E-4</v>
      </c>
      <c r="H318" s="318">
        <f>+'1次効果'!H542</f>
        <v>1.467517837575664E-3</v>
      </c>
      <c r="I318" s="318">
        <f>+'1次効果'!I542</f>
        <v>0</v>
      </c>
      <c r="J318" s="318">
        <f>+'1次効果'!J542</f>
        <v>0</v>
      </c>
      <c r="K318" s="318">
        <f>+'1次効果'!K542</f>
        <v>1.9493129671047283E-3</v>
      </c>
      <c r="L318" s="318">
        <f>+'1次効果'!L542</f>
        <v>1.656955858081968E-3</v>
      </c>
      <c r="M318" s="318">
        <f>+'1次効果'!M542</f>
        <v>1.5428380048757809E-3</v>
      </c>
      <c r="N318" s="318">
        <f>+'1次効果'!N542</f>
        <v>1.286651642819331E-3</v>
      </c>
      <c r="O318" s="318">
        <f>+'1次効果'!O542</f>
        <v>0</v>
      </c>
      <c r="P318" s="318">
        <f>+'1次効果'!P542</f>
        <v>1.6210770997565978E-3</v>
      </c>
      <c r="Q318" s="318">
        <f>+'1次効果'!Q542</f>
        <v>2.7563019859132539E-3</v>
      </c>
      <c r="R318" s="318">
        <f>+'1次効果'!R542</f>
        <v>1.6076230287783164E-3</v>
      </c>
      <c r="S318" s="318">
        <f>+'1次効果'!S542</f>
        <v>1.9706691711103811E-3</v>
      </c>
      <c r="T318" s="318">
        <f>+'1次効果'!T542</f>
        <v>8.1541641630819247E-4</v>
      </c>
      <c r="U318" s="318">
        <f>+'1次効果'!U542</f>
        <v>1.2862422240100314E-3</v>
      </c>
      <c r="V318" s="318">
        <f>+'1次効果'!V542</f>
        <v>1.5244265985736322E-3</v>
      </c>
      <c r="W318" s="318">
        <f>+'1次効果'!W542</f>
        <v>4.1896848517733567E-3</v>
      </c>
      <c r="X318" s="318">
        <f>+'1次効果'!X542</f>
        <v>1.5615715673600293E-3</v>
      </c>
      <c r="Y318" s="318">
        <f>+'1次効果'!Y542</f>
        <v>3.0781380704721621E-4</v>
      </c>
      <c r="Z318" s="318">
        <f>+'1次効果'!Z542</f>
        <v>8.7765915429028534E-4</v>
      </c>
      <c r="AA318" s="318">
        <f>+'1次効果'!AA542</f>
        <v>4.8648968560153995E-4</v>
      </c>
      <c r="AB318" s="318">
        <f>+'1次効果'!AB542</f>
        <v>1.0829419670307697E-3</v>
      </c>
      <c r="AC318" s="318">
        <f>+'1次効果'!AC542</f>
        <v>3.0202708463367665E-3</v>
      </c>
      <c r="AD318" s="318">
        <f>+'1次効果'!AD542</f>
        <v>1.598911035139021E-3</v>
      </c>
      <c r="AE318" s="318">
        <f>+'1次効果'!AE542</f>
        <v>1.0213282122606701E-4</v>
      </c>
      <c r="AF318" s="318">
        <f>+'1次効果'!AF542</f>
        <v>1.1935067674130957E-3</v>
      </c>
      <c r="AG318" s="318">
        <f>+'1次効果'!AG542</f>
        <v>9.1784798361411394E-4</v>
      </c>
      <c r="AH318" s="318">
        <f>+'1次効果'!AH542</f>
        <v>1.7689635714741964E-3</v>
      </c>
      <c r="AI318" s="318">
        <f>+'1次効果'!AI542</f>
        <v>3.3683995016256751E-4</v>
      </c>
      <c r="AJ318" s="318">
        <f>+'1次効果'!AJ542</f>
        <v>8.3593307341143553E-4</v>
      </c>
      <c r="AK318" s="318">
        <f>+'1次効果'!AK542</f>
        <v>1.1387921321213766E-3</v>
      </c>
      <c r="AL318" s="318">
        <f>+'1次効果'!AL542</f>
        <v>2.1727238409930743E-3</v>
      </c>
      <c r="AM318" s="318">
        <f>+'1次効果'!AM542</f>
        <v>1.5925092275250921E-3</v>
      </c>
      <c r="AN318" s="318">
        <f>+'1次効果'!AN542</f>
        <v>0</v>
      </c>
      <c r="AO318" s="318">
        <f>+'1次効果'!AO542</f>
        <v>2.5020588943460537E-4</v>
      </c>
      <c r="AP318" s="318">
        <f>+'1次効果'!AP542</f>
        <v>6.7159705898949798E-4</v>
      </c>
      <c r="AQ318" s="318">
        <f>+'1次効果'!AQ542</f>
        <v>5.8884643889909878E-4</v>
      </c>
      <c r="AR318" s="318">
        <f>+'1次効果'!AR542</f>
        <v>4.0242241908516082E-4</v>
      </c>
      <c r="AS318" s="318">
        <f>+'1次効果'!AS542</f>
        <v>8.7931282535193983E-4</v>
      </c>
      <c r="AT318" s="318">
        <f>+'1次効果'!AT542</f>
        <v>1.1652787366029148E-3</v>
      </c>
      <c r="AU318" s="318">
        <f>+'1次効果'!AU542</f>
        <v>1.4614424522996819E-3</v>
      </c>
      <c r="AV318" s="318">
        <f>+'1次効果'!AV542</f>
        <v>1.435385406937485E-3</v>
      </c>
      <c r="AW318" s="318">
        <f>+'1次効果'!AW542</f>
        <v>1.3301856931827135E-3</v>
      </c>
      <c r="AX318" s="318">
        <f>+'1次効果'!AX542</f>
        <v>1.3881859358355218E-3</v>
      </c>
      <c r="AY318" s="318">
        <f>+'1次効果'!AY542</f>
        <v>1.3507088421094481E-3</v>
      </c>
      <c r="AZ318" s="318">
        <f>+'1次効果'!AZ542</f>
        <v>1.8321880064491578E-3</v>
      </c>
      <c r="BA318" s="318">
        <f>+'1次効果'!BA542</f>
        <v>1.6827095228983302E-3</v>
      </c>
      <c r="BB318" s="318">
        <f>+'1次効果'!BB542</f>
        <v>1.6010142731101606E-3</v>
      </c>
      <c r="BC318" s="318">
        <f>+'1次効果'!BC542</f>
        <v>2.1968402136924837E-3</v>
      </c>
      <c r="BD318" s="318">
        <f>+'1次効果'!BD542</f>
        <v>1.4922325367446991E-3</v>
      </c>
      <c r="BE318" s="318">
        <f>+'1次効果'!BE542</f>
        <v>1.8971240323988621E-3</v>
      </c>
      <c r="BF318" s="318">
        <f>+'1次効果'!BF542</f>
        <v>2.7564721856556018E-3</v>
      </c>
      <c r="BG318" s="318">
        <f>+'1次効果'!BG542</f>
        <v>7.6320593878881425E-4</v>
      </c>
      <c r="BH318" s="318">
        <f>+'1次効果'!BH542</f>
        <v>9.1046220600935564E-4</v>
      </c>
      <c r="BI318" s="318">
        <f>+'1次効果'!BI542</f>
        <v>7.2711372076774284E-4</v>
      </c>
      <c r="BJ318" s="318">
        <f>+'1次効果'!BJ542</f>
        <v>8.2396361653069275E-4</v>
      </c>
      <c r="BK318" s="318">
        <f>+'1次効果'!BK542</f>
        <v>8.8932987648726244E-4</v>
      </c>
      <c r="BL318" s="318">
        <f>+'1次効果'!BL542</f>
        <v>2.5840158046550321E-3</v>
      </c>
      <c r="BM318" s="318">
        <f>+'1次効果'!BM542</f>
        <v>4.850397991644123E-5</v>
      </c>
      <c r="BN318" s="318">
        <f>+'1次効果'!BN542</f>
        <v>1.5213480150484465E-3</v>
      </c>
      <c r="BO318" s="318">
        <f>+'1次効果'!BO542</f>
        <v>1.7401570334917441E-3</v>
      </c>
      <c r="BP318" s="318">
        <f>+'1次効果'!BP542</f>
        <v>1.6538174212936537E-3</v>
      </c>
      <c r="BQ318" s="318">
        <f>+'1次効果'!BQ542</f>
        <v>1.8729954092624622E-3</v>
      </c>
      <c r="BR318" s="318">
        <f>+'1次効果'!BR542</f>
        <v>7.0056726491649079E-4</v>
      </c>
      <c r="BS318" s="318">
        <f>+'1次効果'!BS542</f>
        <v>5.5801163912629352E-4</v>
      </c>
      <c r="BT318" s="318">
        <f>+'1次効果'!BT542</f>
        <v>1.4914204996557294E-3</v>
      </c>
      <c r="BU318" s="318">
        <f>+'1次効果'!BU542</f>
        <v>9.7126943143729591E-4</v>
      </c>
      <c r="BV318" s="318">
        <f>+'1次効果'!BV542</f>
        <v>1.7650317228678166E-3</v>
      </c>
      <c r="BW318" s="318">
        <f>+'1次効果'!BW542</f>
        <v>3.2782883634875793E-3</v>
      </c>
      <c r="BX318" s="318">
        <f>+'1次効果'!BX542</f>
        <v>6.3780868129251981E-4</v>
      </c>
      <c r="BY318" s="318">
        <f>+'1次効果'!BY542</f>
        <v>2.0060196378833699E-4</v>
      </c>
      <c r="BZ318" s="318">
        <f>+'1次効果'!BZ542</f>
        <v>3.0762539366736179E-4</v>
      </c>
      <c r="CA318" s="318">
        <f>+'1次効果'!CA542</f>
        <v>1.8335249514234468E-3</v>
      </c>
      <c r="CB318" s="318">
        <f>+'1次効果'!CB542</f>
        <v>1.7140577233408943E-3</v>
      </c>
      <c r="CC318" s="318">
        <f>+'1次効果'!CC542</f>
        <v>1.0287764890506007E-3</v>
      </c>
      <c r="CD318" s="318">
        <f>+'1次効果'!CD542</f>
        <v>7.4222610590665478E-4</v>
      </c>
      <c r="CE318" s="318">
        <f>+'1次効果'!CE542</f>
        <v>2.5030628069806467E-3</v>
      </c>
      <c r="CF318" s="318">
        <f>+'1次効果'!CF542</f>
        <v>2.4719920039718447E-3</v>
      </c>
      <c r="CG318" s="318">
        <f>+'1次効果'!CG542</f>
        <v>1.0577738201725435E-3</v>
      </c>
      <c r="CH318" s="318">
        <f>+'1次効果'!CH542</f>
        <v>6.0597358065031569E-3</v>
      </c>
      <c r="CI318" s="318">
        <f>+'1次効果'!CI542</f>
        <v>1.0299592865449667E-2</v>
      </c>
      <c r="CJ318" s="318">
        <f>+'1次効果'!CJ542</f>
        <v>4.0650495108334649E-2</v>
      </c>
      <c r="CK318" s="318">
        <f>+'1次効果'!CK542</f>
        <v>5.568457820590342E-3</v>
      </c>
      <c r="CL318" s="318">
        <f>+'1次効果'!CL542</f>
        <v>3.6298989688725155E-3</v>
      </c>
      <c r="CM318" s="318">
        <f>+'1次効果'!CM542</f>
        <v>1.0167749875770886</v>
      </c>
      <c r="CN318" s="318">
        <f>+'1次効果'!CN542</f>
        <v>5.4204141481989264E-3</v>
      </c>
      <c r="CO318" s="318">
        <f>+'1次効果'!CO542</f>
        <v>3.9833084435904713E-3</v>
      </c>
      <c r="CP318" s="318">
        <f>+'1次効果'!CP542</f>
        <v>9.6595196493325271E-3</v>
      </c>
      <c r="CQ318" s="318">
        <f>+'1次効果'!CQ542</f>
        <v>2.4182919712725905E-3</v>
      </c>
      <c r="CR318" s="318">
        <f>+'1次効果'!CR542</f>
        <v>1.7649598959217467E-3</v>
      </c>
      <c r="CS318" s="318">
        <f>+'1次効果'!CS542</f>
        <v>4.3258475953726902E-3</v>
      </c>
      <c r="CT318" s="318">
        <f>+'1次効果'!CT542</f>
        <v>1.6631475401095031E-3</v>
      </c>
      <c r="CU318" s="318">
        <f>+'1次効果'!CU542</f>
        <v>1.0864046429780679E-2</v>
      </c>
      <c r="CV318" s="318">
        <f>+'1次効果'!CV542</f>
        <v>2.3538309710641175E-3</v>
      </c>
      <c r="CW318" s="318">
        <f>+'1次効果'!CW542</f>
        <v>0.13125991439287182</v>
      </c>
      <c r="CX318" s="318">
        <f>+'1次効果'!CX542</f>
        <v>7.0695302694927893E-4</v>
      </c>
      <c r="CY318" s="318">
        <f>+'1次効果'!CY542</f>
        <v>3.5329332973528496E-3</v>
      </c>
      <c r="CZ318" s="318">
        <f>+'1次効果'!CZ542</f>
        <v>3.2615708872675941E-3</v>
      </c>
      <c r="DA318" s="318">
        <f>+'1次効果'!DA542</f>
        <v>1.9640840056038473E-3</v>
      </c>
      <c r="DB318" s="318">
        <f>+'1次効果'!DB542</f>
        <v>2.6960885916310234E-3</v>
      </c>
      <c r="DC318" s="319">
        <f>+'1次効果'!DC542</f>
        <v>2.164303046071929E-2</v>
      </c>
      <c r="DD318" s="319">
        <f>+'1次効果'!DD542</f>
        <v>3.3182407759913147E-3</v>
      </c>
      <c r="DE318" s="319">
        <f>+'1次効果'!DE542</f>
        <v>3.9457510593792264E-4</v>
      </c>
      <c r="DF318" s="320">
        <f>+'1次効果'!DF542</f>
        <v>3.4409915673287716E-3</v>
      </c>
      <c r="DH318" s="340"/>
      <c r="DI318" s="331"/>
      <c r="DJ318" s="339"/>
      <c r="DK318" s="331"/>
      <c r="DL318" s="340"/>
      <c r="DM318" s="331"/>
      <c r="DN318" s="339"/>
      <c r="DO318" s="331"/>
      <c r="DP318" s="340"/>
    </row>
    <row r="319" spans="2:120" s="158" customFormat="1">
      <c r="B319" s="380" t="s">
        <v>377</v>
      </c>
      <c r="C319" s="417" t="s">
        <v>171</v>
      </c>
      <c r="D319" s="316">
        <f>+'1次効果'!D543</f>
        <v>2.5411501731541675E-3</v>
      </c>
      <c r="E319" s="318">
        <f>+'1次効果'!E543</f>
        <v>3.2475476239834586E-3</v>
      </c>
      <c r="F319" s="318">
        <f>+'1次効果'!F543</f>
        <v>4.465709430603081E-3</v>
      </c>
      <c r="G319" s="318">
        <f>+'1次効果'!G543</f>
        <v>2.6680939350887246E-3</v>
      </c>
      <c r="H319" s="318">
        <f>+'1次効果'!H543</f>
        <v>3.2339917243621461E-3</v>
      </c>
      <c r="I319" s="318">
        <f>+'1次効果'!I543</f>
        <v>0</v>
      </c>
      <c r="J319" s="318">
        <f>+'1次効果'!J543</f>
        <v>0</v>
      </c>
      <c r="K319" s="318">
        <f>+'1次効果'!K543</f>
        <v>1.6390976709085166E-3</v>
      </c>
      <c r="L319" s="318">
        <f>+'1次効果'!L543</f>
        <v>8.8766475765996106E-4</v>
      </c>
      <c r="M319" s="318">
        <f>+'1次効果'!M543</f>
        <v>9.7927616601112375E-4</v>
      </c>
      <c r="N319" s="318">
        <f>+'1次効果'!N543</f>
        <v>6.1794156977990902E-4</v>
      </c>
      <c r="O319" s="318">
        <f>+'1次効果'!O543</f>
        <v>0</v>
      </c>
      <c r="P319" s="318">
        <f>+'1次効果'!P543</f>
        <v>8.6247959786093728E-4</v>
      </c>
      <c r="Q319" s="318">
        <f>+'1次効果'!Q543</f>
        <v>9.1029298063439047E-4</v>
      </c>
      <c r="R319" s="318">
        <f>+'1次効果'!R543</f>
        <v>2.0905517970559303E-3</v>
      </c>
      <c r="S319" s="318">
        <f>+'1次効果'!S543</f>
        <v>5.1129547887198139E-4</v>
      </c>
      <c r="T319" s="318">
        <f>+'1次効果'!T543</f>
        <v>6.955738293474927E-4</v>
      </c>
      <c r="U319" s="318">
        <f>+'1次効果'!U543</f>
        <v>7.7380985048091863E-4</v>
      </c>
      <c r="V319" s="318">
        <f>+'1次効果'!V543</f>
        <v>5.9124429358429207E-4</v>
      </c>
      <c r="W319" s="318">
        <f>+'1次効果'!W543</f>
        <v>2.8609136367642235E-4</v>
      </c>
      <c r="X319" s="318">
        <f>+'1次効果'!X543</f>
        <v>9.2338363864330269E-4</v>
      </c>
      <c r="Y319" s="318">
        <f>+'1次効果'!Y543</f>
        <v>1.207973560816164E-4</v>
      </c>
      <c r="Z319" s="318">
        <f>+'1次効果'!Z543</f>
        <v>3.2127946055140967E-4</v>
      </c>
      <c r="AA319" s="318">
        <f>+'1次効果'!AA543</f>
        <v>4.0717709711113196E-4</v>
      </c>
      <c r="AB319" s="318">
        <f>+'1次効果'!AB543</f>
        <v>7.4220695938784827E-4</v>
      </c>
      <c r="AC319" s="318">
        <f>+'1次効果'!AC543</f>
        <v>7.1612320994782945E-4</v>
      </c>
      <c r="AD319" s="318">
        <f>+'1次効果'!AD543</f>
        <v>6.3631033863740063E-4</v>
      </c>
      <c r="AE319" s="318">
        <f>+'1次効果'!AE543</f>
        <v>8.5877195986020115E-5</v>
      </c>
      <c r="AF319" s="318">
        <f>+'1次効果'!AF543</f>
        <v>4.2424806923387522E-3</v>
      </c>
      <c r="AG319" s="318">
        <f>+'1次効果'!AG543</f>
        <v>5.303483627374921E-4</v>
      </c>
      <c r="AH319" s="318">
        <f>+'1次効果'!AH543</f>
        <v>1.4061911085661238E-3</v>
      </c>
      <c r="AI319" s="318">
        <f>+'1次効果'!AI543</f>
        <v>3.2368089960161128E-3</v>
      </c>
      <c r="AJ319" s="318">
        <f>+'1次効果'!AJ543</f>
        <v>2.9345990614219721E-3</v>
      </c>
      <c r="AK319" s="318">
        <f>+'1次効果'!AK543</f>
        <v>1.9212259775914905E-3</v>
      </c>
      <c r="AL319" s="318">
        <f>+'1次効果'!AL543</f>
        <v>2.9506056447017501E-3</v>
      </c>
      <c r="AM319" s="318">
        <f>+'1次効果'!AM543</f>
        <v>3.1879422015805565E-3</v>
      </c>
      <c r="AN319" s="318">
        <f>+'1次効果'!AN543</f>
        <v>0</v>
      </c>
      <c r="AO319" s="318">
        <f>+'1次効果'!AO543</f>
        <v>4.2329773344118886E-4</v>
      </c>
      <c r="AP319" s="318">
        <f>+'1次効果'!AP543</f>
        <v>1.9058175569095415E-3</v>
      </c>
      <c r="AQ319" s="318">
        <f>+'1次効果'!AQ543</f>
        <v>1.1294112206915784E-3</v>
      </c>
      <c r="AR319" s="318">
        <f>+'1次効果'!AR543</f>
        <v>7.2317386604046538E-4</v>
      </c>
      <c r="AS319" s="318">
        <f>+'1次効果'!AS543</f>
        <v>2.7142592652373522E-3</v>
      </c>
      <c r="AT319" s="318">
        <f>+'1次効果'!AT543</f>
        <v>6.6797603942469997E-4</v>
      </c>
      <c r="AU319" s="318">
        <f>+'1次効果'!AU543</f>
        <v>1.2072069632537595E-3</v>
      </c>
      <c r="AV319" s="318">
        <f>+'1次効果'!AV543</f>
        <v>2.3138419134644461E-3</v>
      </c>
      <c r="AW319" s="318">
        <f>+'1次効果'!AW543</f>
        <v>2.2446619650318602E-3</v>
      </c>
      <c r="AX319" s="318">
        <f>+'1次効果'!AX543</f>
        <v>1.8221920200895973E-3</v>
      </c>
      <c r="AY319" s="318">
        <f>+'1次効果'!AY543</f>
        <v>5.9573730720536612E-4</v>
      </c>
      <c r="AZ319" s="318">
        <f>+'1次効果'!AZ543</f>
        <v>5.0293745233561445E-4</v>
      </c>
      <c r="BA319" s="318">
        <f>+'1次効果'!BA543</f>
        <v>2.1704011652816757E-3</v>
      </c>
      <c r="BB319" s="318">
        <f>+'1次効果'!BB543</f>
        <v>1.0286398448062783E-3</v>
      </c>
      <c r="BC319" s="318">
        <f>+'1次効果'!BC543</f>
        <v>8.1668191579162101E-4</v>
      </c>
      <c r="BD319" s="318">
        <f>+'1次効果'!BD543</f>
        <v>2.2081992017643172E-3</v>
      </c>
      <c r="BE319" s="318">
        <f>+'1次効果'!BE543</f>
        <v>8.5321587755849315E-4</v>
      </c>
      <c r="BF319" s="318">
        <f>+'1次効果'!BF543</f>
        <v>5.2660534564235792E-4</v>
      </c>
      <c r="BG319" s="318">
        <f>+'1次効果'!BG543</f>
        <v>2.7055475357095287E-4</v>
      </c>
      <c r="BH319" s="318">
        <f>+'1次効果'!BH543</f>
        <v>4.3905428474135547E-4</v>
      </c>
      <c r="BI319" s="318">
        <f>+'1次効果'!BI543</f>
        <v>2.5902716347499049E-4</v>
      </c>
      <c r="BJ319" s="318">
        <f>+'1次効果'!BJ543</f>
        <v>2.0070209670360771E-3</v>
      </c>
      <c r="BK319" s="318">
        <f>+'1次効果'!BK543</f>
        <v>2.1789037406765438E-3</v>
      </c>
      <c r="BL319" s="318">
        <f>+'1次効果'!BL543</f>
        <v>6.5939850901854395E-4</v>
      </c>
      <c r="BM319" s="318">
        <f>+'1次効果'!BM543</f>
        <v>6.2565357541332365E-5</v>
      </c>
      <c r="BN319" s="318">
        <f>+'1次効果'!BN543</f>
        <v>3.6640029657648877E-3</v>
      </c>
      <c r="BO319" s="318">
        <f>+'1次効果'!BO543</f>
        <v>4.0716723359399019E-3</v>
      </c>
      <c r="BP319" s="318">
        <f>+'1次効果'!BP543</f>
        <v>2.8485759293680915E-3</v>
      </c>
      <c r="BQ319" s="318">
        <f>+'1次効果'!BQ543</f>
        <v>3.994866477786632E-3</v>
      </c>
      <c r="BR319" s="318">
        <f>+'1次効果'!BR543</f>
        <v>1.2553445818195791E-3</v>
      </c>
      <c r="BS319" s="318">
        <f>+'1次効果'!BS543</f>
        <v>5.3205472704856568E-4</v>
      </c>
      <c r="BT319" s="318">
        <f>+'1次効果'!BT543</f>
        <v>1.9428291559489715E-3</v>
      </c>
      <c r="BU319" s="318">
        <f>+'1次効果'!BU543</f>
        <v>2.8995055354931785E-4</v>
      </c>
      <c r="BV319" s="318">
        <f>+'1次効果'!BV543</f>
        <v>1.6010570253602529E-3</v>
      </c>
      <c r="BW319" s="318">
        <f>+'1次効果'!BW543</f>
        <v>1.1441575847443834E-3</v>
      </c>
      <c r="BX319" s="318">
        <f>+'1次効果'!BX543</f>
        <v>6.4636945175838758E-4</v>
      </c>
      <c r="BY319" s="318">
        <f>+'1次効果'!BY543</f>
        <v>8.7180237619718839E-4</v>
      </c>
      <c r="BZ319" s="318">
        <f>+'1次効果'!BZ543</f>
        <v>2.0946136083169366E-4</v>
      </c>
      <c r="CA319" s="318">
        <f>+'1次効果'!CA543</f>
        <v>4.5101756755561795E-3</v>
      </c>
      <c r="CB319" s="318">
        <f>+'1次効果'!CB543</f>
        <v>1.2474393494301239E-3</v>
      </c>
      <c r="CC319" s="318">
        <f>+'1次効果'!CC543</f>
        <v>1.2093573724458288E-3</v>
      </c>
      <c r="CD319" s="318">
        <f>+'1次効果'!CD543</f>
        <v>5.5239177271126068E-3</v>
      </c>
      <c r="CE319" s="318">
        <f>+'1次効果'!CE543</f>
        <v>1.2527953740680844E-3</v>
      </c>
      <c r="CF319" s="318">
        <f>+'1次効果'!CF543</f>
        <v>3.0917472896618611E-3</v>
      </c>
      <c r="CG319" s="318">
        <f>+'1次効果'!CG543</f>
        <v>7.0603930316917194E-4</v>
      </c>
      <c r="CH319" s="318">
        <f>+'1次効果'!CH543</f>
        <v>2.2005108260035467E-4</v>
      </c>
      <c r="CI319" s="318">
        <f>+'1次効果'!CI543</f>
        <v>2.302373693862578E-3</v>
      </c>
      <c r="CJ319" s="318">
        <f>+'1次効果'!CJ543</f>
        <v>7.2322872537353004E-4</v>
      </c>
      <c r="CK319" s="318">
        <f>+'1次効果'!CK543</f>
        <v>9.3337683658696656E-4</v>
      </c>
      <c r="CL319" s="318">
        <f>+'1次効果'!CL543</f>
        <v>2.315525171000555E-3</v>
      </c>
      <c r="CM319" s="318">
        <f>+'1次効果'!CM543</f>
        <v>7.501497009304429E-4</v>
      </c>
      <c r="CN319" s="318">
        <f>+'1次効果'!CN543</f>
        <v>1.0003906302362306</v>
      </c>
      <c r="CO319" s="318">
        <f>+'1次効果'!CO543</f>
        <v>3.4107263642763628E-3</v>
      </c>
      <c r="CP319" s="318">
        <f>+'1次効果'!CP543</f>
        <v>1.5408144534858727E-3</v>
      </c>
      <c r="CQ319" s="318">
        <f>+'1次効果'!CQ543</f>
        <v>6.1748644599799211E-4</v>
      </c>
      <c r="CR319" s="318">
        <f>+'1次効果'!CR543</f>
        <v>3.1564017134378154E-3</v>
      </c>
      <c r="CS319" s="318">
        <f>+'1次効果'!CS543</f>
        <v>2.0961348381491485E-3</v>
      </c>
      <c r="CT319" s="318">
        <f>+'1次効果'!CT543</f>
        <v>1.2039702710965495E-3</v>
      </c>
      <c r="CU319" s="318">
        <f>+'1次効果'!CU543</f>
        <v>8.5217839263151387E-4</v>
      </c>
      <c r="CV319" s="318">
        <f>+'1次効果'!CV543</f>
        <v>1.5985122201648101E-3</v>
      </c>
      <c r="CW319" s="318">
        <f>+'1次効果'!CW543</f>
        <v>6.0278763417988344E-4</v>
      </c>
      <c r="CX319" s="318">
        <f>+'1次効果'!CX543</f>
        <v>1.7902659526595681E-3</v>
      </c>
      <c r="CY319" s="318">
        <f>+'1次効果'!CY543</f>
        <v>1.4824346120884417E-3</v>
      </c>
      <c r="CZ319" s="318">
        <f>+'1次効果'!CZ543</f>
        <v>5.5359921905994921E-4</v>
      </c>
      <c r="DA319" s="318">
        <f>+'1次効果'!DA543</f>
        <v>6.6471306084489199E-4</v>
      </c>
      <c r="DB319" s="318">
        <f>+'1次効果'!DB543</f>
        <v>8.1756540610579593E-4</v>
      </c>
      <c r="DC319" s="319">
        <f>+'1次効果'!DC543</f>
        <v>3.1864458616818775E-4</v>
      </c>
      <c r="DD319" s="319">
        <f>+'1次効果'!DD543</f>
        <v>5.9350571506432831E-4</v>
      </c>
      <c r="DE319" s="319">
        <f>+'1次効果'!DE543</f>
        <v>3.649156856372662E-4</v>
      </c>
      <c r="DF319" s="320">
        <f>+'1次効果'!DF543</f>
        <v>0.23141968566619656</v>
      </c>
      <c r="DH319" s="340"/>
      <c r="DI319" s="331"/>
      <c r="DJ319" s="339"/>
      <c r="DK319" s="331"/>
      <c r="DL319" s="340"/>
      <c r="DM319" s="331"/>
      <c r="DN319" s="339"/>
      <c r="DO319" s="331"/>
      <c r="DP319" s="340"/>
    </row>
    <row r="320" spans="2:120" s="158" customFormat="1">
      <c r="B320" s="380" t="s">
        <v>378</v>
      </c>
      <c r="C320" s="417" t="s">
        <v>173</v>
      </c>
      <c r="D320" s="316">
        <f>+'1次効果'!D544</f>
        <v>8.1153084596594446E-5</v>
      </c>
      <c r="E320" s="318">
        <f>+'1次効果'!E544</f>
        <v>7.080925162592808E-5</v>
      </c>
      <c r="F320" s="318">
        <f>+'1次効果'!F544</f>
        <v>4.6400819639127571E-4</v>
      </c>
      <c r="G320" s="318">
        <f>+'1次効果'!G544</f>
        <v>3.4945745450766082E-5</v>
      </c>
      <c r="H320" s="318">
        <f>+'1次効果'!H544</f>
        <v>7.0452727237449537E-5</v>
      </c>
      <c r="I320" s="318">
        <f>+'1次効果'!I544</f>
        <v>0</v>
      </c>
      <c r="J320" s="318">
        <f>+'1次効果'!J544</f>
        <v>0</v>
      </c>
      <c r="K320" s="318">
        <f>+'1次効果'!K544</f>
        <v>4.39330980246424E-4</v>
      </c>
      <c r="L320" s="318">
        <f>+'1次効果'!L544</f>
        <v>4.0263051098579948E-4</v>
      </c>
      <c r="M320" s="318">
        <f>+'1次効果'!M544</f>
        <v>1.6177051326160831E-4</v>
      </c>
      <c r="N320" s="318">
        <f>+'1次効果'!N544</f>
        <v>6.3781518699787676E-5</v>
      </c>
      <c r="O320" s="318">
        <f>+'1次効果'!O544</f>
        <v>0</v>
      </c>
      <c r="P320" s="318">
        <f>+'1次効果'!P544</f>
        <v>7.7220920301741724E-5</v>
      </c>
      <c r="Q320" s="318">
        <f>+'1次効果'!Q544</f>
        <v>8.3767987757695745E-5</v>
      </c>
      <c r="R320" s="318">
        <f>+'1次効果'!R544</f>
        <v>1.8911415733123793E-4</v>
      </c>
      <c r="S320" s="318">
        <f>+'1次効果'!S544</f>
        <v>9.4792076753131259E-5</v>
      </c>
      <c r="T320" s="318">
        <f>+'1次効果'!T544</f>
        <v>7.4484191149392211E-4</v>
      </c>
      <c r="U320" s="318">
        <f>+'1次効果'!U544</f>
        <v>2.331466565424644E-4</v>
      </c>
      <c r="V320" s="318">
        <f>+'1次効果'!V544</f>
        <v>1.1038673029797808E-4</v>
      </c>
      <c r="W320" s="318">
        <f>+'1次効果'!W544</f>
        <v>1.1081870586242859E-4</v>
      </c>
      <c r="X320" s="318">
        <f>+'1次効果'!X544</f>
        <v>5.15080593640981E-4</v>
      </c>
      <c r="Y320" s="318">
        <f>+'1次効果'!Y544</f>
        <v>2.5867165195809003E-4</v>
      </c>
      <c r="Z320" s="318">
        <f>+'1次効果'!Z544</f>
        <v>4.5279451924127987E-4</v>
      </c>
      <c r="AA320" s="318">
        <f>+'1次効果'!AA544</f>
        <v>8.1601623793799019E-4</v>
      </c>
      <c r="AB320" s="318">
        <f>+'1次効果'!AB544</f>
        <v>1.7410720124102629E-4</v>
      </c>
      <c r="AC320" s="318">
        <f>+'1次効果'!AC544</f>
        <v>6.0702967774790785E-4</v>
      </c>
      <c r="AD320" s="318">
        <f>+'1次効果'!AD544</f>
        <v>8.0472890511291929E-4</v>
      </c>
      <c r="AE320" s="318">
        <f>+'1次効果'!AE544</f>
        <v>2.2379018779166224E-5</v>
      </c>
      <c r="AF320" s="318">
        <f>+'1次効果'!AF544</f>
        <v>1.0383552645305195E-4</v>
      </c>
      <c r="AG320" s="318">
        <f>+'1次効果'!AG544</f>
        <v>1.5057597192724795E-4</v>
      </c>
      <c r="AH320" s="318">
        <f>+'1次効果'!AH544</f>
        <v>4.8858473063407161E-4</v>
      </c>
      <c r="AI320" s="318">
        <f>+'1次効果'!AI544</f>
        <v>5.2068206366166123E-5</v>
      </c>
      <c r="AJ320" s="318">
        <f>+'1次効果'!AJ544</f>
        <v>5.7990461626326829E-4</v>
      </c>
      <c r="AK320" s="318">
        <f>+'1次効果'!AK544</f>
        <v>9.9631985972882748E-4</v>
      </c>
      <c r="AL320" s="318">
        <f>+'1次効果'!AL544</f>
        <v>2.2845699108676306E-3</v>
      </c>
      <c r="AM320" s="318">
        <f>+'1次効果'!AM544</f>
        <v>3.7989614627873973E-4</v>
      </c>
      <c r="AN320" s="318">
        <f>+'1次効果'!AN544</f>
        <v>0</v>
      </c>
      <c r="AO320" s="318">
        <f>+'1次効果'!AO544</f>
        <v>4.3416691621046721E-5</v>
      </c>
      <c r="AP320" s="318">
        <f>+'1次効果'!AP544</f>
        <v>9.9242001692290463E-4</v>
      </c>
      <c r="AQ320" s="318">
        <f>+'1次効果'!AQ544</f>
        <v>4.2947353460073487E-5</v>
      </c>
      <c r="AR320" s="318">
        <f>+'1次効果'!AR544</f>
        <v>4.4896647523687703E-5</v>
      </c>
      <c r="AS320" s="318">
        <f>+'1次効果'!AS544</f>
        <v>1.7153681906666808E-4</v>
      </c>
      <c r="AT320" s="318">
        <f>+'1次効果'!AT544</f>
        <v>8.4001562824184521E-4</v>
      </c>
      <c r="AU320" s="318">
        <f>+'1次効果'!AU544</f>
        <v>6.7120510708572215E-4</v>
      </c>
      <c r="AV320" s="318">
        <f>+'1次効果'!AV544</f>
        <v>1.4673653619026248E-3</v>
      </c>
      <c r="AW320" s="318">
        <f>+'1次効果'!AW544</f>
        <v>9.3620633296917033E-4</v>
      </c>
      <c r="AX320" s="318">
        <f>+'1次効果'!AX544</f>
        <v>6.7658499784835357E-4</v>
      </c>
      <c r="AY320" s="318">
        <f>+'1次効果'!AY544</f>
        <v>1.2277029104001606E-3</v>
      </c>
      <c r="AZ320" s="318">
        <f>+'1次効果'!AZ544</f>
        <v>2.7757361989660129E-3</v>
      </c>
      <c r="BA320" s="318">
        <f>+'1次効果'!BA544</f>
        <v>1.5581198105642322E-3</v>
      </c>
      <c r="BB320" s="318">
        <f>+'1次効果'!BB544</f>
        <v>3.276215299574131E-3</v>
      </c>
      <c r="BC320" s="318">
        <f>+'1次効果'!BC544</f>
        <v>1.8373645000184476E-3</v>
      </c>
      <c r="BD320" s="318">
        <f>+'1次効果'!BD544</f>
        <v>1.4474238736421512E-3</v>
      </c>
      <c r="BE320" s="318">
        <f>+'1次効果'!BE544</f>
        <v>1.5762569730917789E-3</v>
      </c>
      <c r="BF320" s="318">
        <f>+'1次効果'!BF544</f>
        <v>7.710530681121836E-4</v>
      </c>
      <c r="BG320" s="318">
        <f>+'1次効果'!BG544</f>
        <v>3.1961173837313637E-4</v>
      </c>
      <c r="BH320" s="318">
        <f>+'1次効果'!BH544</f>
        <v>2.9650328861374189E-4</v>
      </c>
      <c r="BI320" s="318">
        <f>+'1次効果'!BI544</f>
        <v>3.5445056649878345E-4</v>
      </c>
      <c r="BJ320" s="318">
        <f>+'1次効果'!BJ544</f>
        <v>6.2421825555013504E-4</v>
      </c>
      <c r="BK320" s="318">
        <f>+'1次効果'!BK544</f>
        <v>1.9214576825819199E-4</v>
      </c>
      <c r="BL320" s="318">
        <f>+'1次効果'!BL544</f>
        <v>4.8852573485750228E-4</v>
      </c>
      <c r="BM320" s="318">
        <f>+'1次効果'!BM544</f>
        <v>1.3827000021196471E-5</v>
      </c>
      <c r="BN320" s="318">
        <f>+'1次効果'!BN544</f>
        <v>4.0768152428631902E-4</v>
      </c>
      <c r="BO320" s="318">
        <f>+'1次効果'!BO544</f>
        <v>2.0813616618624468E-4</v>
      </c>
      <c r="BP320" s="318">
        <f>+'1次効果'!BP544</f>
        <v>3.3098063201965577E-4</v>
      </c>
      <c r="BQ320" s="318">
        <f>+'1次効果'!BQ544</f>
        <v>3.7112259231067565E-4</v>
      </c>
      <c r="BR320" s="318">
        <f>+'1次効果'!BR544</f>
        <v>9.5684115423864816E-4</v>
      </c>
      <c r="BS320" s="318">
        <f>+'1次効果'!BS544</f>
        <v>6.8135578471217016E-4</v>
      </c>
      <c r="BT320" s="318">
        <f>+'1次効果'!BT544</f>
        <v>2.7583162994652575E-4</v>
      </c>
      <c r="BU320" s="318">
        <f>+'1次効果'!BU544</f>
        <v>2.1912775511244464E-4</v>
      </c>
      <c r="BV320" s="318">
        <f>+'1次効果'!BV544</f>
        <v>4.3254534639145718E-4</v>
      </c>
      <c r="BW320" s="318">
        <f>+'1次効果'!BW544</f>
        <v>4.9581400711437812E-4</v>
      </c>
      <c r="BX320" s="318">
        <f>+'1次効果'!BX544</f>
        <v>4.4301022724604616E-5</v>
      </c>
      <c r="BY320" s="318">
        <f>+'1次効果'!BY544</f>
        <v>1.9733615140596117E-5</v>
      </c>
      <c r="BZ320" s="318">
        <f>+'1次効果'!BZ544</f>
        <v>4.5105311245402711E-5</v>
      </c>
      <c r="CA320" s="318">
        <f>+'1次効果'!CA544</f>
        <v>6.0021789080111033E-3</v>
      </c>
      <c r="CB320" s="318">
        <f>+'1次効果'!CB544</f>
        <v>2.0977289375998941E-4</v>
      </c>
      <c r="CC320" s="318">
        <f>+'1次効果'!CC544</f>
        <v>2.0349893920601741E-4</v>
      </c>
      <c r="CD320" s="318">
        <f>+'1次効果'!CD544</f>
        <v>1.0858583537458222E-4</v>
      </c>
      <c r="CE320" s="318">
        <f>+'1次効果'!CE544</f>
        <v>7.0655869188934918E-5</v>
      </c>
      <c r="CF320" s="318">
        <f>+'1次効果'!CF544</f>
        <v>4.0813017982913166E-4</v>
      </c>
      <c r="CG320" s="318">
        <f>+'1次効果'!CG544</f>
        <v>2.1800364024706078E-4</v>
      </c>
      <c r="CH320" s="318">
        <f>+'1次効果'!CH544</f>
        <v>4.016648715822013E-4</v>
      </c>
      <c r="CI320" s="318">
        <f>+'1次効果'!CI544</f>
        <v>7.7344030419338053E-3</v>
      </c>
      <c r="CJ320" s="318">
        <f>+'1次効果'!CJ544</f>
        <v>1.7027462078191013E-3</v>
      </c>
      <c r="CK320" s="318">
        <f>+'1次効果'!CK544</f>
        <v>3.0414557739654349E-3</v>
      </c>
      <c r="CL320" s="318">
        <f>+'1次効果'!CL544</f>
        <v>1.0301264906744914E-2</v>
      </c>
      <c r="CM320" s="318">
        <f>+'1次効果'!CM544</f>
        <v>1.0095251617076354E-3</v>
      </c>
      <c r="CN320" s="318">
        <f>+'1次効果'!CN544</f>
        <v>1.7890400582033406E-4</v>
      </c>
      <c r="CO320" s="318">
        <f>+'1次効果'!CO544</f>
        <v>1.0000621610501037</v>
      </c>
      <c r="CP320" s="318">
        <f>+'1次効果'!CP544</f>
        <v>1.8998700201245598E-4</v>
      </c>
      <c r="CQ320" s="318">
        <f>+'1次効果'!CQ544</f>
        <v>2.9134004347893005E-4</v>
      </c>
      <c r="CR320" s="318">
        <f>+'1次効果'!CR544</f>
        <v>9.2846214747449558E-5</v>
      </c>
      <c r="CS320" s="318">
        <f>+'1次効果'!CS544</f>
        <v>2.7376371863443701E-4</v>
      </c>
      <c r="CT320" s="318">
        <f>+'1次効果'!CT544</f>
        <v>9.5072577234009588E-5</v>
      </c>
      <c r="CU320" s="318">
        <f>+'1次効果'!CU544</f>
        <v>1.3649451537348756E-4</v>
      </c>
      <c r="CV320" s="318">
        <f>+'1次効果'!CV544</f>
        <v>4.3453304477245351E-4</v>
      </c>
      <c r="CW320" s="318">
        <f>+'1次効果'!CW544</f>
        <v>4.7973318409715304E-3</v>
      </c>
      <c r="CX320" s="318">
        <f>+'1次効果'!CX544</f>
        <v>1.4855501171501281E-4</v>
      </c>
      <c r="CY320" s="318">
        <f>+'1次効果'!CY544</f>
        <v>3.6564943517565561E-4</v>
      </c>
      <c r="CZ320" s="318">
        <f>+'1次効果'!CZ544</f>
        <v>4.6556759934161606E-4</v>
      </c>
      <c r="DA320" s="318">
        <f>+'1次効果'!DA544</f>
        <v>4.5036694029780089E-4</v>
      </c>
      <c r="DB320" s="318">
        <f>+'1次効果'!DB544</f>
        <v>1.0428233018834482E-3</v>
      </c>
      <c r="DC320" s="319">
        <f>+'1次効果'!DC544</f>
        <v>5.1063044420578607E-4</v>
      </c>
      <c r="DD320" s="319">
        <f>+'1次効果'!DD544</f>
        <v>4.9656071700762358E-4</v>
      </c>
      <c r="DE320" s="319">
        <f>+'1次効果'!DE544</f>
        <v>1.0085652282419229E-4</v>
      </c>
      <c r="DF320" s="320">
        <f>+'1次効果'!DF544</f>
        <v>7.529460924976867E-4</v>
      </c>
      <c r="DH320" s="340"/>
      <c r="DI320" s="331"/>
      <c r="DJ320" s="339"/>
      <c r="DK320" s="331"/>
      <c r="DL320" s="340"/>
      <c r="DM320" s="331"/>
      <c r="DN320" s="339"/>
      <c r="DO320" s="331"/>
      <c r="DP320" s="340"/>
    </row>
    <row r="321" spans="2:120" s="158" customFormat="1">
      <c r="B321" s="380" t="s">
        <v>379</v>
      </c>
      <c r="C321" s="417" t="s">
        <v>175</v>
      </c>
      <c r="D321" s="316">
        <f>+'1次効果'!D545</f>
        <v>3.9754037798582725E-4</v>
      </c>
      <c r="E321" s="318">
        <f>+'1次効果'!E545</f>
        <v>2.4691119107382489E-4</v>
      </c>
      <c r="F321" s="318">
        <f>+'1次効果'!F545</f>
        <v>4.8745679170009257E-4</v>
      </c>
      <c r="G321" s="318">
        <f>+'1次効果'!G545</f>
        <v>7.0254607320128506E-4</v>
      </c>
      <c r="H321" s="318">
        <f>+'1次効果'!H545</f>
        <v>6.246642603960136E-4</v>
      </c>
      <c r="I321" s="318">
        <f>+'1次効果'!I545</f>
        <v>0</v>
      </c>
      <c r="J321" s="318">
        <f>+'1次効果'!J545</f>
        <v>0</v>
      </c>
      <c r="K321" s="318">
        <f>+'1次効果'!K545</f>
        <v>6.1369976783434222E-4</v>
      </c>
      <c r="L321" s="318">
        <f>+'1次効果'!L545</f>
        <v>1.2468729596381402E-3</v>
      </c>
      <c r="M321" s="318">
        <f>+'1次効果'!M545</f>
        <v>1.249136126528637E-3</v>
      </c>
      <c r="N321" s="318">
        <f>+'1次効果'!N545</f>
        <v>3.7491260993322841E-4</v>
      </c>
      <c r="O321" s="318">
        <f>+'1次効果'!O545</f>
        <v>0</v>
      </c>
      <c r="P321" s="318">
        <f>+'1次効果'!P545</f>
        <v>3.7383383651050147E-3</v>
      </c>
      <c r="Q321" s="318">
        <f>+'1次効果'!Q545</f>
        <v>2.6509703251719717E-3</v>
      </c>
      <c r="R321" s="318">
        <f>+'1次効果'!R545</f>
        <v>6.8491701393222143E-4</v>
      </c>
      <c r="S321" s="318">
        <f>+'1次効果'!S545</f>
        <v>2.2671406068039898E-3</v>
      </c>
      <c r="T321" s="318">
        <f>+'1次効果'!T545</f>
        <v>2.7256081752715304E-3</v>
      </c>
      <c r="U321" s="318">
        <f>+'1次効果'!U545</f>
        <v>2.0777572288375101E-3</v>
      </c>
      <c r="V321" s="318">
        <f>+'1次効果'!V545</f>
        <v>1.4309154180363922E-3</v>
      </c>
      <c r="W321" s="318">
        <f>+'1次効果'!W545</f>
        <v>4.2418509109942402E-3</v>
      </c>
      <c r="X321" s="318">
        <f>+'1次効果'!X545</f>
        <v>8.8336722056603437E-3</v>
      </c>
      <c r="Y321" s="318">
        <f>+'1次効果'!Y545</f>
        <v>1.4813482552870948E-3</v>
      </c>
      <c r="Z321" s="318">
        <f>+'1次効果'!Z545</f>
        <v>1.0941462461976071E-2</v>
      </c>
      <c r="AA321" s="318">
        <f>+'1次効果'!AA545</f>
        <v>1.0007149436246329E-2</v>
      </c>
      <c r="AB321" s="318">
        <f>+'1次効果'!AB545</f>
        <v>9.2967395861023351E-3</v>
      </c>
      <c r="AC321" s="318">
        <f>+'1次効果'!AC545</f>
        <v>3.6111799145249604E-2</v>
      </c>
      <c r="AD321" s="318">
        <f>+'1次効果'!AD545</f>
        <v>1.0604621524438033E-2</v>
      </c>
      <c r="AE321" s="318">
        <f>+'1次効果'!AE545</f>
        <v>4.003255897280543E-4</v>
      </c>
      <c r="AF321" s="318">
        <f>+'1次効果'!AF545</f>
        <v>6.3979577998794052E-4</v>
      </c>
      <c r="AG321" s="318">
        <f>+'1次効果'!AG545</f>
        <v>5.5223330154212588E-3</v>
      </c>
      <c r="AH321" s="318">
        <f>+'1次効果'!AH545</f>
        <v>6.3735467402927879E-3</v>
      </c>
      <c r="AI321" s="318">
        <f>+'1次効果'!AI545</f>
        <v>1.9745926060037045E-3</v>
      </c>
      <c r="AJ321" s="318">
        <f>+'1次効果'!AJ545</f>
        <v>6.8188550577183505E-3</v>
      </c>
      <c r="AK321" s="318">
        <f>+'1次効果'!AK545</f>
        <v>3.6611681493250413E-3</v>
      </c>
      <c r="AL321" s="318">
        <f>+'1次効果'!AL545</f>
        <v>4.8842977494395401E-3</v>
      </c>
      <c r="AM321" s="318">
        <f>+'1次効果'!AM545</f>
        <v>3.1273478568395103E-3</v>
      </c>
      <c r="AN321" s="318">
        <f>+'1次効果'!AN545</f>
        <v>0</v>
      </c>
      <c r="AO321" s="318">
        <f>+'1次効果'!AO545</f>
        <v>1.5203321347799234E-3</v>
      </c>
      <c r="AP321" s="318">
        <f>+'1次効果'!AP545</f>
        <v>2.1282667080304396E-3</v>
      </c>
      <c r="AQ321" s="318">
        <f>+'1次効果'!AQ545</f>
        <v>6.5044188423443651E-4</v>
      </c>
      <c r="AR321" s="318">
        <f>+'1次効果'!AR545</f>
        <v>2.2862565491987494E-3</v>
      </c>
      <c r="AS321" s="318">
        <f>+'1次効果'!AS545</f>
        <v>4.4307534335781395E-3</v>
      </c>
      <c r="AT321" s="318">
        <f>+'1次効果'!AT545</f>
        <v>2.5067976421561567E-3</v>
      </c>
      <c r="AU321" s="318">
        <f>+'1次効果'!AU545</f>
        <v>1.7530158545415136E-3</v>
      </c>
      <c r="AV321" s="318">
        <f>+'1次効果'!AV545</f>
        <v>3.0160468243753003E-3</v>
      </c>
      <c r="AW321" s="318">
        <f>+'1次効果'!AW545</f>
        <v>4.9843645185058726E-3</v>
      </c>
      <c r="AX321" s="318">
        <f>+'1次効果'!AX545</f>
        <v>1.6488896773098866E-2</v>
      </c>
      <c r="AY321" s="318">
        <f>+'1次効果'!AY545</f>
        <v>1.147306630472285E-2</v>
      </c>
      <c r="AZ321" s="318">
        <f>+'1次効果'!AZ545</f>
        <v>1.3759379158803892E-2</v>
      </c>
      <c r="BA321" s="318">
        <f>+'1次効果'!BA545</f>
        <v>1.3989844978132365E-2</v>
      </c>
      <c r="BB321" s="318">
        <f>+'1次効果'!BB545</f>
        <v>1.2963491001168779E-2</v>
      </c>
      <c r="BC321" s="318">
        <f>+'1次効果'!BC545</f>
        <v>1.3953876886223619E-2</v>
      </c>
      <c r="BD321" s="318">
        <f>+'1次効果'!BD545</f>
        <v>5.3930440118872191E-3</v>
      </c>
      <c r="BE321" s="318">
        <f>+'1次効果'!BE545</f>
        <v>1.0447140208377238E-2</v>
      </c>
      <c r="BF321" s="318">
        <f>+'1次効果'!BF545</f>
        <v>1.3538347099827494E-2</v>
      </c>
      <c r="BG321" s="318">
        <f>+'1次効果'!BG545</f>
        <v>9.1857497413007083E-3</v>
      </c>
      <c r="BH321" s="318">
        <f>+'1次効果'!BH545</f>
        <v>1.3338242121279386E-2</v>
      </c>
      <c r="BI321" s="318">
        <f>+'1次効果'!BI545</f>
        <v>9.9980594277197573E-3</v>
      </c>
      <c r="BJ321" s="318">
        <f>+'1次効果'!BJ545</f>
        <v>1.937683714885988E-3</v>
      </c>
      <c r="BK321" s="318">
        <f>+'1次効果'!BK545</f>
        <v>6.3807449937365425E-3</v>
      </c>
      <c r="BL321" s="318">
        <f>+'1次効果'!BL545</f>
        <v>6.6789968643576891E-3</v>
      </c>
      <c r="BM321" s="318">
        <f>+'1次効果'!BM545</f>
        <v>1.3274182187490908E-4</v>
      </c>
      <c r="BN321" s="318">
        <f>+'1次効果'!BN545</f>
        <v>4.5241468228012264E-4</v>
      </c>
      <c r="BO321" s="318">
        <f>+'1次効果'!BO545</f>
        <v>4.6842242317268957E-4</v>
      </c>
      <c r="BP321" s="318">
        <f>+'1次効果'!BP545</f>
        <v>6.921481283156442E-4</v>
      </c>
      <c r="BQ321" s="318">
        <f>+'1次効果'!BQ545</f>
        <v>8.2039591681164908E-4</v>
      </c>
      <c r="BR321" s="318">
        <f>+'1次効果'!BR545</f>
        <v>1.1113175336074277E-3</v>
      </c>
      <c r="BS321" s="318">
        <f>+'1次効果'!BS545</f>
        <v>1.9408453148026569E-3</v>
      </c>
      <c r="BT321" s="318">
        <f>+'1次効果'!BT545</f>
        <v>2.0829563724466957E-4</v>
      </c>
      <c r="BU321" s="318">
        <f>+'1次効果'!BU545</f>
        <v>1.1915589715935333E-4</v>
      </c>
      <c r="BV321" s="318">
        <f>+'1次効果'!BV545</f>
        <v>5.1081163156479104E-4</v>
      </c>
      <c r="BW321" s="318">
        <f>+'1次効果'!BW545</f>
        <v>1.5858398165193599E-4</v>
      </c>
      <c r="BX321" s="318">
        <f>+'1次効果'!BX545</f>
        <v>3.1231401577357277E-5</v>
      </c>
      <c r="BY321" s="318">
        <f>+'1次効果'!BY545</f>
        <v>2.6304278911331884E-5</v>
      </c>
      <c r="BZ321" s="318">
        <f>+'1次効果'!BZ545</f>
        <v>2.6088789745067877E-5</v>
      </c>
      <c r="CA321" s="318">
        <f>+'1次効果'!CA545</f>
        <v>8.5136186366994006E-4</v>
      </c>
      <c r="CB321" s="318">
        <f>+'1次効果'!CB545</f>
        <v>2.8405335273375625E-4</v>
      </c>
      <c r="CC321" s="318">
        <f>+'1次効果'!CC545</f>
        <v>3.5515177729334276E-4</v>
      </c>
      <c r="CD321" s="318">
        <f>+'1次効果'!CD545</f>
        <v>3.9208865321446463E-4</v>
      </c>
      <c r="CE321" s="318">
        <f>+'1次効果'!CE545</f>
        <v>3.732265866939122E-4</v>
      </c>
      <c r="CF321" s="318">
        <f>+'1次効果'!CF545</f>
        <v>7.4302289611986481E-4</v>
      </c>
      <c r="CG321" s="318">
        <f>+'1次効果'!CG545</f>
        <v>1.0889199764627748E-4</v>
      </c>
      <c r="CH321" s="318">
        <f>+'1次効果'!CH545</f>
        <v>7.1563955270496324E-5</v>
      </c>
      <c r="CI321" s="318">
        <f>+'1次効果'!CI545</f>
        <v>2.3831824683297797E-3</v>
      </c>
      <c r="CJ321" s="318">
        <f>+'1次効果'!CJ545</f>
        <v>1.6549251106467812E-3</v>
      </c>
      <c r="CK321" s="318">
        <f>+'1次効果'!CK545</f>
        <v>2.1398648758544883E-3</v>
      </c>
      <c r="CL321" s="318">
        <f>+'1次効果'!CL545</f>
        <v>4.3190978124845692E-3</v>
      </c>
      <c r="CM321" s="318">
        <f>+'1次効果'!CM545</f>
        <v>1.7467043194061181E-3</v>
      </c>
      <c r="CN321" s="318">
        <f>+'1次効果'!CN545</f>
        <v>1.7101406734666247E-4</v>
      </c>
      <c r="CO321" s="318">
        <f>+'1次効果'!CO545</f>
        <v>1.2990552043349446E-4</v>
      </c>
      <c r="CP321" s="318">
        <f>+'1次効果'!CP545</f>
        <v>1.0021362864753351</v>
      </c>
      <c r="CQ321" s="318">
        <f>+'1次効果'!CQ545</f>
        <v>2.2936643829049321E-3</v>
      </c>
      <c r="CR321" s="318">
        <f>+'1次効果'!CR545</f>
        <v>6.4388598222606401E-4</v>
      </c>
      <c r="CS321" s="318">
        <f>+'1次効果'!CS545</f>
        <v>2.2037273730943937E-4</v>
      </c>
      <c r="CT321" s="318">
        <f>+'1次効果'!CT545</f>
        <v>1.4890356612849939E-4</v>
      </c>
      <c r="CU321" s="318">
        <f>+'1次効果'!CU545</f>
        <v>1.2354877784963972E-4</v>
      </c>
      <c r="CV321" s="318">
        <f>+'1次効果'!CV545</f>
        <v>1.4861286896046975E-3</v>
      </c>
      <c r="CW321" s="318">
        <f>+'1次効果'!CW545</f>
        <v>9.5461423006811073E-4</v>
      </c>
      <c r="CX321" s="318">
        <f>+'1次効果'!CX545</f>
        <v>1.2809351107170852E-3</v>
      </c>
      <c r="CY321" s="318">
        <f>+'1次効果'!CY545</f>
        <v>1.6178207766553537E-4</v>
      </c>
      <c r="CZ321" s="318">
        <f>+'1次効果'!CZ545</f>
        <v>1.6826979759961691E-4</v>
      </c>
      <c r="DA321" s="318">
        <f>+'1次効果'!DA545</f>
        <v>1.6798858370017833E-4</v>
      </c>
      <c r="DB321" s="318">
        <f>+'1次効果'!DB545</f>
        <v>1.2405065064490737E-4</v>
      </c>
      <c r="DC321" s="319">
        <f>+'1次効果'!DC545</f>
        <v>1.6981924683678819E-4</v>
      </c>
      <c r="DD321" s="319">
        <f>+'1次効果'!DD545</f>
        <v>1.3570387123047393E-4</v>
      </c>
      <c r="DE321" s="319">
        <f>+'1次効果'!DE545</f>
        <v>7.3432850656248274E-4</v>
      </c>
      <c r="DF321" s="320">
        <f>+'1次効果'!DF545</f>
        <v>4.7885638925918564E-3</v>
      </c>
      <c r="DH321" s="340"/>
      <c r="DI321" s="331"/>
      <c r="DJ321" s="339"/>
      <c r="DK321" s="331"/>
      <c r="DL321" s="340"/>
      <c r="DM321" s="331"/>
      <c r="DN321" s="339"/>
      <c r="DO321" s="331"/>
      <c r="DP321" s="340"/>
    </row>
    <row r="322" spans="2:120" s="158" customFormat="1">
      <c r="B322" s="380" t="s">
        <v>170</v>
      </c>
      <c r="C322" s="417" t="s">
        <v>461</v>
      </c>
      <c r="D322" s="316">
        <f>+'1次効果'!D546</f>
        <v>0</v>
      </c>
      <c r="E322" s="318">
        <f>+'1次効果'!E546</f>
        <v>0</v>
      </c>
      <c r="F322" s="318">
        <f>+'1次効果'!F546</f>
        <v>0</v>
      </c>
      <c r="G322" s="318">
        <f>+'1次効果'!G546</f>
        <v>0</v>
      </c>
      <c r="H322" s="318">
        <f>+'1次効果'!H546</f>
        <v>0</v>
      </c>
      <c r="I322" s="318">
        <f>+'1次効果'!I546</f>
        <v>0</v>
      </c>
      <c r="J322" s="318">
        <f>+'1次効果'!J546</f>
        <v>0</v>
      </c>
      <c r="K322" s="318">
        <f>+'1次効果'!K546</f>
        <v>0</v>
      </c>
      <c r="L322" s="318">
        <f>+'1次効果'!L546</f>
        <v>0</v>
      </c>
      <c r="M322" s="318">
        <f>+'1次効果'!M546</f>
        <v>0</v>
      </c>
      <c r="N322" s="318">
        <f>+'1次効果'!N546</f>
        <v>0</v>
      </c>
      <c r="O322" s="318">
        <f>+'1次効果'!O546</f>
        <v>0</v>
      </c>
      <c r="P322" s="318">
        <f>+'1次効果'!P546</f>
        <v>0</v>
      </c>
      <c r="Q322" s="318">
        <f>+'1次効果'!Q546</f>
        <v>0</v>
      </c>
      <c r="R322" s="318">
        <f>+'1次効果'!R546</f>
        <v>0</v>
      </c>
      <c r="S322" s="318">
        <f>+'1次効果'!S546</f>
        <v>0</v>
      </c>
      <c r="T322" s="318">
        <f>+'1次効果'!T546</f>
        <v>0</v>
      </c>
      <c r="U322" s="318">
        <f>+'1次効果'!U546</f>
        <v>0</v>
      </c>
      <c r="V322" s="318">
        <f>+'1次効果'!V546</f>
        <v>0</v>
      </c>
      <c r="W322" s="318">
        <f>+'1次効果'!W546</f>
        <v>0</v>
      </c>
      <c r="X322" s="318">
        <f>+'1次効果'!X546</f>
        <v>0</v>
      </c>
      <c r="Y322" s="318">
        <f>+'1次効果'!Y546</f>
        <v>0</v>
      </c>
      <c r="Z322" s="318">
        <f>+'1次効果'!Z546</f>
        <v>0</v>
      </c>
      <c r="AA322" s="318">
        <f>+'1次効果'!AA546</f>
        <v>0</v>
      </c>
      <c r="AB322" s="318">
        <f>+'1次効果'!AB546</f>
        <v>0</v>
      </c>
      <c r="AC322" s="318">
        <f>+'1次効果'!AC546</f>
        <v>0</v>
      </c>
      <c r="AD322" s="318">
        <f>+'1次効果'!AD546</f>
        <v>0</v>
      </c>
      <c r="AE322" s="318">
        <f>+'1次効果'!AE546</f>
        <v>0</v>
      </c>
      <c r="AF322" s="318">
        <f>+'1次効果'!AF546</f>
        <v>0</v>
      </c>
      <c r="AG322" s="318">
        <f>+'1次効果'!AG546</f>
        <v>0</v>
      </c>
      <c r="AH322" s="318">
        <f>+'1次効果'!AH546</f>
        <v>0</v>
      </c>
      <c r="AI322" s="318">
        <f>+'1次効果'!AI546</f>
        <v>0</v>
      </c>
      <c r="AJ322" s="318">
        <f>+'1次効果'!AJ546</f>
        <v>0</v>
      </c>
      <c r="AK322" s="318">
        <f>+'1次効果'!AK546</f>
        <v>0</v>
      </c>
      <c r="AL322" s="318">
        <f>+'1次効果'!AL546</f>
        <v>0</v>
      </c>
      <c r="AM322" s="318">
        <f>+'1次効果'!AM546</f>
        <v>0</v>
      </c>
      <c r="AN322" s="318">
        <f>+'1次効果'!AN546</f>
        <v>0</v>
      </c>
      <c r="AO322" s="318">
        <f>+'1次効果'!AO546</f>
        <v>0</v>
      </c>
      <c r="AP322" s="318">
        <f>+'1次効果'!AP546</f>
        <v>0</v>
      </c>
      <c r="AQ322" s="318">
        <f>+'1次効果'!AQ546</f>
        <v>0</v>
      </c>
      <c r="AR322" s="318">
        <f>+'1次効果'!AR546</f>
        <v>0</v>
      </c>
      <c r="AS322" s="318">
        <f>+'1次効果'!AS546</f>
        <v>0</v>
      </c>
      <c r="AT322" s="318">
        <f>+'1次効果'!AT546</f>
        <v>0</v>
      </c>
      <c r="AU322" s="318">
        <f>+'1次効果'!AU546</f>
        <v>0</v>
      </c>
      <c r="AV322" s="318">
        <f>+'1次効果'!AV546</f>
        <v>0</v>
      </c>
      <c r="AW322" s="318">
        <f>+'1次効果'!AW546</f>
        <v>0</v>
      </c>
      <c r="AX322" s="318">
        <f>+'1次効果'!AX546</f>
        <v>0</v>
      </c>
      <c r="AY322" s="318">
        <f>+'1次効果'!AY546</f>
        <v>0</v>
      </c>
      <c r="AZ322" s="318">
        <f>+'1次効果'!AZ546</f>
        <v>0</v>
      </c>
      <c r="BA322" s="318">
        <f>+'1次効果'!BA546</f>
        <v>0</v>
      </c>
      <c r="BB322" s="318">
        <f>+'1次効果'!BB546</f>
        <v>0</v>
      </c>
      <c r="BC322" s="318">
        <f>+'1次効果'!BC546</f>
        <v>0</v>
      </c>
      <c r="BD322" s="318">
        <f>+'1次効果'!BD546</f>
        <v>0</v>
      </c>
      <c r="BE322" s="318">
        <f>+'1次効果'!BE546</f>
        <v>0</v>
      </c>
      <c r="BF322" s="318">
        <f>+'1次効果'!BF546</f>
        <v>0</v>
      </c>
      <c r="BG322" s="318">
        <f>+'1次効果'!BG546</f>
        <v>0</v>
      </c>
      <c r="BH322" s="318">
        <f>+'1次効果'!BH546</f>
        <v>0</v>
      </c>
      <c r="BI322" s="318">
        <f>+'1次効果'!BI546</f>
        <v>0</v>
      </c>
      <c r="BJ322" s="318">
        <f>+'1次効果'!BJ546</f>
        <v>0</v>
      </c>
      <c r="BK322" s="318">
        <f>+'1次効果'!BK546</f>
        <v>0</v>
      </c>
      <c r="BL322" s="318">
        <f>+'1次効果'!BL546</f>
        <v>0</v>
      </c>
      <c r="BM322" s="318">
        <f>+'1次効果'!BM546</f>
        <v>0</v>
      </c>
      <c r="BN322" s="318">
        <f>+'1次効果'!BN546</f>
        <v>0</v>
      </c>
      <c r="BO322" s="318">
        <f>+'1次効果'!BO546</f>
        <v>0</v>
      </c>
      <c r="BP322" s="318">
        <f>+'1次効果'!BP546</f>
        <v>0</v>
      </c>
      <c r="BQ322" s="318">
        <f>+'1次効果'!BQ546</f>
        <v>0</v>
      </c>
      <c r="BR322" s="318">
        <f>+'1次効果'!BR546</f>
        <v>0</v>
      </c>
      <c r="BS322" s="318">
        <f>+'1次効果'!BS546</f>
        <v>0</v>
      </c>
      <c r="BT322" s="318">
        <f>+'1次効果'!BT546</f>
        <v>0</v>
      </c>
      <c r="BU322" s="318">
        <f>+'1次効果'!BU546</f>
        <v>0</v>
      </c>
      <c r="BV322" s="318">
        <f>+'1次効果'!BV546</f>
        <v>0</v>
      </c>
      <c r="BW322" s="318">
        <f>+'1次効果'!BW546</f>
        <v>0</v>
      </c>
      <c r="BX322" s="318">
        <f>+'1次効果'!BX546</f>
        <v>0</v>
      </c>
      <c r="BY322" s="318">
        <f>+'1次効果'!BY546</f>
        <v>0</v>
      </c>
      <c r="BZ322" s="318">
        <f>+'1次効果'!BZ546</f>
        <v>0</v>
      </c>
      <c r="CA322" s="318">
        <f>+'1次効果'!CA546</f>
        <v>0</v>
      </c>
      <c r="CB322" s="318">
        <f>+'1次効果'!CB546</f>
        <v>0</v>
      </c>
      <c r="CC322" s="318">
        <f>+'1次効果'!CC546</f>
        <v>0</v>
      </c>
      <c r="CD322" s="318">
        <f>+'1次効果'!CD546</f>
        <v>0</v>
      </c>
      <c r="CE322" s="318">
        <f>+'1次効果'!CE546</f>
        <v>0</v>
      </c>
      <c r="CF322" s="318">
        <f>+'1次効果'!CF546</f>
        <v>0</v>
      </c>
      <c r="CG322" s="318">
        <f>+'1次効果'!CG546</f>
        <v>0</v>
      </c>
      <c r="CH322" s="318">
        <f>+'1次効果'!CH546</f>
        <v>0</v>
      </c>
      <c r="CI322" s="318">
        <f>+'1次効果'!CI546</f>
        <v>0</v>
      </c>
      <c r="CJ322" s="318">
        <f>+'1次効果'!CJ546</f>
        <v>0</v>
      </c>
      <c r="CK322" s="318">
        <f>+'1次効果'!CK546</f>
        <v>0</v>
      </c>
      <c r="CL322" s="318">
        <f>+'1次効果'!CL546</f>
        <v>0</v>
      </c>
      <c r="CM322" s="318">
        <f>+'1次効果'!CM546</f>
        <v>0</v>
      </c>
      <c r="CN322" s="318">
        <f>+'1次効果'!CN546</f>
        <v>0</v>
      </c>
      <c r="CO322" s="318">
        <f>+'1次効果'!CO546</f>
        <v>0</v>
      </c>
      <c r="CP322" s="318">
        <f>+'1次効果'!CP546</f>
        <v>0</v>
      </c>
      <c r="CQ322" s="318">
        <f>+'1次効果'!CQ546</f>
        <v>1.0313326688658107</v>
      </c>
      <c r="CR322" s="318">
        <f>+'1次効果'!CR546</f>
        <v>0</v>
      </c>
      <c r="CS322" s="318">
        <f>+'1次効果'!CS546</f>
        <v>0</v>
      </c>
      <c r="CT322" s="318">
        <f>+'1次効果'!CT546</f>
        <v>7.1557740536791427E-4</v>
      </c>
      <c r="CU322" s="318">
        <f>+'1次効果'!CU546</f>
        <v>0</v>
      </c>
      <c r="CV322" s="318">
        <f>+'1次効果'!CV546</f>
        <v>0</v>
      </c>
      <c r="CW322" s="318">
        <f>+'1次効果'!CW546</f>
        <v>0</v>
      </c>
      <c r="CX322" s="318">
        <f>+'1次効果'!CX546</f>
        <v>0</v>
      </c>
      <c r="CY322" s="318">
        <f>+'1次効果'!CY546</f>
        <v>0</v>
      </c>
      <c r="CZ322" s="318">
        <f>+'1次効果'!CZ546</f>
        <v>0</v>
      </c>
      <c r="DA322" s="318">
        <f>+'1次効果'!DA546</f>
        <v>0</v>
      </c>
      <c r="DB322" s="318">
        <f>+'1次効果'!DB546</f>
        <v>0</v>
      </c>
      <c r="DC322" s="319">
        <f>+'1次効果'!DC546</f>
        <v>0</v>
      </c>
      <c r="DD322" s="319">
        <f>+'1次効果'!DD546</f>
        <v>0</v>
      </c>
      <c r="DE322" s="319">
        <f>+'1次効果'!DE546</f>
        <v>0</v>
      </c>
      <c r="DF322" s="320">
        <f>+'1次効果'!DF546</f>
        <v>0</v>
      </c>
      <c r="DH322" s="340"/>
      <c r="DI322" s="331"/>
      <c r="DJ322" s="339"/>
      <c r="DK322" s="331"/>
      <c r="DL322" s="340"/>
      <c r="DM322" s="331"/>
      <c r="DN322" s="339"/>
      <c r="DO322" s="331"/>
      <c r="DP322" s="340"/>
    </row>
    <row r="323" spans="2:120" s="158" customFormat="1">
      <c r="B323" s="380" t="s">
        <v>172</v>
      </c>
      <c r="C323" s="417" t="s">
        <v>462</v>
      </c>
      <c r="D323" s="316">
        <f>+'1次効果'!D547</f>
        <v>4.8784528501210357E-5</v>
      </c>
      <c r="E323" s="318">
        <f>+'1次効果'!E547</f>
        <v>7.4620331868874707E-5</v>
      </c>
      <c r="F323" s="318">
        <f>+'1次効果'!F547</f>
        <v>9.5950606804722849E-4</v>
      </c>
      <c r="G323" s="318">
        <f>+'1次効果'!G547</f>
        <v>1.2133336403662963E-5</v>
      </c>
      <c r="H323" s="318">
        <f>+'1次効果'!H547</f>
        <v>2.0934332960083383E-5</v>
      </c>
      <c r="I323" s="318">
        <f>+'1次効果'!I547</f>
        <v>0</v>
      </c>
      <c r="J323" s="318">
        <f>+'1次効果'!J547</f>
        <v>0</v>
      </c>
      <c r="K323" s="318">
        <f>+'1次効果'!K547</f>
        <v>1.5835860798294972E-5</v>
      </c>
      <c r="L323" s="318">
        <f>+'1次効果'!L547</f>
        <v>1.9275812521234588E-5</v>
      </c>
      <c r="M323" s="318">
        <f>+'1次効果'!M547</f>
        <v>1.2241517821426256E-5</v>
      </c>
      <c r="N323" s="318">
        <f>+'1次効果'!N547</f>
        <v>5.1533370641201191E-5</v>
      </c>
      <c r="O323" s="318">
        <f>+'1次効果'!O547</f>
        <v>0</v>
      </c>
      <c r="P323" s="318">
        <f>+'1次効果'!P547</f>
        <v>1.2675837668036967E-5</v>
      </c>
      <c r="Q323" s="318">
        <f>+'1次効果'!Q547</f>
        <v>1.1284636897375699E-5</v>
      </c>
      <c r="R323" s="318">
        <f>+'1次効果'!R547</f>
        <v>1.6441384700575521E-5</v>
      </c>
      <c r="S323" s="318">
        <f>+'1次効果'!S547</f>
        <v>1.0107999486360678E-5</v>
      </c>
      <c r="T323" s="318">
        <f>+'1次効果'!T547</f>
        <v>1.7696560782867138E-5</v>
      </c>
      <c r="U323" s="318">
        <f>+'1次効果'!U547</f>
        <v>1.4679208423587394E-5</v>
      </c>
      <c r="V323" s="318">
        <f>+'1次効果'!V547</f>
        <v>1.0475716147231854E-5</v>
      </c>
      <c r="W323" s="318">
        <f>+'1次効果'!W547</f>
        <v>2.006200071057546E-5</v>
      </c>
      <c r="X323" s="318">
        <f>+'1次効果'!X547</f>
        <v>1.7907508372435287E-5</v>
      </c>
      <c r="Y323" s="318">
        <f>+'1次効果'!Y547</f>
        <v>1.2475229399461586E-5</v>
      </c>
      <c r="Z323" s="318">
        <f>+'1次効果'!Z547</f>
        <v>9.355070835431026E-6</v>
      </c>
      <c r="AA323" s="318">
        <f>+'1次効果'!AA547</f>
        <v>1.1455225248175463E-5</v>
      </c>
      <c r="AB323" s="318">
        <f>+'1次効果'!AB547</f>
        <v>1.3127785323546857E-5</v>
      </c>
      <c r="AC323" s="318">
        <f>+'1次効果'!AC547</f>
        <v>2.1383322151232992E-5</v>
      </c>
      <c r="AD323" s="318">
        <f>+'1次効果'!AD547</f>
        <v>1.1538186394885495E-5</v>
      </c>
      <c r="AE323" s="318">
        <f>+'1次効果'!AE547</f>
        <v>2.0369097195534787E-5</v>
      </c>
      <c r="AF323" s="318">
        <f>+'1次効果'!AF547</f>
        <v>3.4258248439597287E-5</v>
      </c>
      <c r="AG323" s="318">
        <f>+'1次効果'!AG547</f>
        <v>1.0194071164057721E-5</v>
      </c>
      <c r="AH323" s="318">
        <f>+'1次効果'!AH547</f>
        <v>1.3534038958480997E-5</v>
      </c>
      <c r="AI323" s="318">
        <f>+'1次効果'!AI547</f>
        <v>1.2957847654307565E-5</v>
      </c>
      <c r="AJ323" s="318">
        <f>+'1次効果'!AJ547</f>
        <v>2.2366527515437987E-5</v>
      </c>
      <c r="AK323" s="318">
        <f>+'1次効果'!AK547</f>
        <v>2.1060173698504404E-5</v>
      </c>
      <c r="AL323" s="318">
        <f>+'1次効果'!AL547</f>
        <v>2.5152428041817342E-5</v>
      </c>
      <c r="AM323" s="318">
        <f>+'1次効果'!AM547</f>
        <v>2.5594660629027207E-5</v>
      </c>
      <c r="AN323" s="318">
        <f>+'1次効果'!AN547</f>
        <v>0</v>
      </c>
      <c r="AO323" s="318">
        <f>+'1次効果'!AO547</f>
        <v>6.2008343642388791E-6</v>
      </c>
      <c r="AP323" s="318">
        <f>+'1次効果'!AP547</f>
        <v>2.2076499936260003E-5</v>
      </c>
      <c r="AQ323" s="318">
        <f>+'1次効果'!AQ547</f>
        <v>1.2213152256715826E-5</v>
      </c>
      <c r="AR323" s="318">
        <f>+'1次効果'!AR547</f>
        <v>1.3481985787834975E-5</v>
      </c>
      <c r="AS323" s="318">
        <f>+'1次効果'!AS547</f>
        <v>2.3976625308748011E-5</v>
      </c>
      <c r="AT323" s="318">
        <f>+'1次効果'!AT547</f>
        <v>1.1034867628974745E-5</v>
      </c>
      <c r="AU323" s="318">
        <f>+'1次効果'!AU547</f>
        <v>1.2553185157088002E-5</v>
      </c>
      <c r="AV323" s="318">
        <f>+'1次効果'!AV547</f>
        <v>1.4790493394489923E-5</v>
      </c>
      <c r="AW323" s="318">
        <f>+'1次効果'!AW547</f>
        <v>1.3135826432572796E-5</v>
      </c>
      <c r="AX323" s="318">
        <f>+'1次効果'!AX547</f>
        <v>1.2176348254334213E-5</v>
      </c>
      <c r="AY323" s="318">
        <f>+'1次効果'!AY547</f>
        <v>8.4420147462956235E-6</v>
      </c>
      <c r="AZ323" s="318">
        <f>+'1次効果'!AZ547</f>
        <v>7.5482593512154672E-6</v>
      </c>
      <c r="BA323" s="318">
        <f>+'1次効果'!BA547</f>
        <v>1.5203815911245401E-5</v>
      </c>
      <c r="BB323" s="318">
        <f>+'1次効果'!BB547</f>
        <v>1.0439336059240775E-5</v>
      </c>
      <c r="BC323" s="318">
        <f>+'1次効果'!BC547</f>
        <v>7.7552612306963605E-6</v>
      </c>
      <c r="BD323" s="318">
        <f>+'1次効果'!BD547</f>
        <v>1.8430337939674807E-5</v>
      </c>
      <c r="BE323" s="318">
        <f>+'1次効果'!BE547</f>
        <v>7.0645672831586477E-6</v>
      </c>
      <c r="BF323" s="318">
        <f>+'1次効果'!BF547</f>
        <v>7.3376242676025215E-6</v>
      </c>
      <c r="BG323" s="318">
        <f>+'1次効果'!BG547</f>
        <v>6.228636984116109E-6</v>
      </c>
      <c r="BH323" s="318">
        <f>+'1次効果'!BH547</f>
        <v>7.4719833907664563E-6</v>
      </c>
      <c r="BI323" s="318">
        <f>+'1次効果'!BI547</f>
        <v>5.8446338752973798E-6</v>
      </c>
      <c r="BJ323" s="318">
        <f>+'1次効果'!BJ547</f>
        <v>1.3141187088873094E-5</v>
      </c>
      <c r="BK323" s="318">
        <f>+'1次効果'!BK547</f>
        <v>1.2528663852624665E-5</v>
      </c>
      <c r="BL323" s="318">
        <f>+'1次効果'!BL547</f>
        <v>1.230815723531594E-5</v>
      </c>
      <c r="BM323" s="318">
        <f>+'1次効果'!BM547</f>
        <v>1.5793304252404442E-7</v>
      </c>
      <c r="BN323" s="318">
        <f>+'1次効果'!BN547</f>
        <v>1.8630069559532663E-5</v>
      </c>
      <c r="BO323" s="318">
        <f>+'1次効果'!BO547</f>
        <v>2.3135493578071557E-5</v>
      </c>
      <c r="BP323" s="318">
        <f>+'1次効果'!BP547</f>
        <v>1.7436174830236365E-5</v>
      </c>
      <c r="BQ323" s="318">
        <f>+'1次効果'!BQ547</f>
        <v>2.24380002824157E-5</v>
      </c>
      <c r="BR323" s="318">
        <f>+'1次効果'!BR547</f>
        <v>4.2039838427733486E-5</v>
      </c>
      <c r="BS323" s="318">
        <f>+'1次効果'!BS547</f>
        <v>4.6143478500238539E-5</v>
      </c>
      <c r="BT323" s="318">
        <f>+'1次効果'!BT547</f>
        <v>7.2777834654907876E-5</v>
      </c>
      <c r="BU323" s="318">
        <f>+'1次効果'!BU547</f>
        <v>3.8350615793485045E-6</v>
      </c>
      <c r="BV323" s="318">
        <f>+'1次効果'!BV547</f>
        <v>1.5513970198573253E-5</v>
      </c>
      <c r="BW323" s="318">
        <f>+'1次効果'!BW547</f>
        <v>3.7768536071022555E-5</v>
      </c>
      <c r="BX323" s="318">
        <f>+'1次効果'!BX547</f>
        <v>3.8929090068995501E-6</v>
      </c>
      <c r="BY323" s="318">
        <f>+'1次効果'!BY547</f>
        <v>4.0082787826608684E-6</v>
      </c>
      <c r="BZ323" s="318">
        <f>+'1次効果'!BZ547</f>
        <v>3.6671041007584588E-6</v>
      </c>
      <c r="CA323" s="318">
        <f>+'1次効果'!CA547</f>
        <v>3.7725651913168659E-5</v>
      </c>
      <c r="CB323" s="318">
        <f>+'1次効果'!CB547</f>
        <v>9.51562051090033E-6</v>
      </c>
      <c r="CC323" s="318">
        <f>+'1次効果'!CC547</f>
        <v>9.4900500966909736E-5</v>
      </c>
      <c r="CD323" s="318">
        <f>+'1次効果'!CD547</f>
        <v>5.7115381125277772E-5</v>
      </c>
      <c r="CE323" s="318">
        <f>+'1次効果'!CE547</f>
        <v>1.01484502872438E-5</v>
      </c>
      <c r="CF323" s="318">
        <f>+'1次効果'!CF547</f>
        <v>4.7193976309361386E-3</v>
      </c>
      <c r="CG323" s="318">
        <f>+'1次効果'!CG547</f>
        <v>1.9053790297058758E-4</v>
      </c>
      <c r="CH323" s="318">
        <f>+'1次効果'!CH547</f>
        <v>3.5545370599948871E-6</v>
      </c>
      <c r="CI323" s="318">
        <f>+'1次効果'!CI547</f>
        <v>2.7085152847951895E-4</v>
      </c>
      <c r="CJ323" s="318">
        <f>+'1次効果'!CJ547</f>
        <v>1.5847458119931369E-4</v>
      </c>
      <c r="CK323" s="318">
        <f>+'1次効果'!CK547</f>
        <v>7.2996387365643919E-6</v>
      </c>
      <c r="CL323" s="318">
        <f>+'1次効果'!CL547</f>
        <v>3.5678999131102329E-5</v>
      </c>
      <c r="CM323" s="318">
        <f>+'1次効果'!CM547</f>
        <v>3.2249223236773145E-5</v>
      </c>
      <c r="CN323" s="318">
        <f>+'1次効果'!CN547</f>
        <v>2.1513925684626796E-5</v>
      </c>
      <c r="CO323" s="318">
        <f>+'1次効果'!CO547</f>
        <v>2.2529060316295379E-5</v>
      </c>
      <c r="CP323" s="318">
        <f>+'1次効果'!CP547</f>
        <v>1.3352797315194389E-5</v>
      </c>
      <c r="CQ323" s="318">
        <f>+'1次効果'!CQ547</f>
        <v>2.746599552634359E-3</v>
      </c>
      <c r="CR323" s="318">
        <f>+'1次効果'!CR547</f>
        <v>1.009215417592954</v>
      </c>
      <c r="CS323" s="318">
        <f>+'1次効果'!CS547</f>
        <v>4.249272959017885E-4</v>
      </c>
      <c r="CT323" s="318">
        <f>+'1次効果'!CT547</f>
        <v>3.3917007451046081E-4</v>
      </c>
      <c r="CU323" s="318">
        <f>+'1次効果'!CU547</f>
        <v>8.7852910412378862E-6</v>
      </c>
      <c r="CV323" s="318">
        <f>+'1次効果'!CV547</f>
        <v>1.0084877487889811E-5</v>
      </c>
      <c r="CW323" s="318">
        <f>+'1次効果'!CW547</f>
        <v>4.0321845194612752E-5</v>
      </c>
      <c r="CX323" s="318">
        <f>+'1次効果'!CX547</f>
        <v>1.1064213973073307E-5</v>
      </c>
      <c r="CY323" s="318">
        <f>+'1次効果'!CY547</f>
        <v>1.3858808402337259E-5</v>
      </c>
      <c r="CZ323" s="318">
        <f>+'1次効果'!CZ547</f>
        <v>1.5647843797387883E-5</v>
      </c>
      <c r="DA323" s="318">
        <f>+'1次効果'!DA547</f>
        <v>3.0426607753196374E-5</v>
      </c>
      <c r="DB323" s="318">
        <f>+'1次効果'!DB547</f>
        <v>6.7224642925296981E-6</v>
      </c>
      <c r="DC323" s="319">
        <f>+'1次効果'!DC547</f>
        <v>1.5500499167708254E-5</v>
      </c>
      <c r="DD323" s="319">
        <f>+'1次効果'!DD547</f>
        <v>1.9115140923725362E-5</v>
      </c>
      <c r="DE323" s="319">
        <f>+'1次効果'!DE547</f>
        <v>1.2666502946648733E-5</v>
      </c>
      <c r="DF323" s="320">
        <f>+'1次効果'!DF547</f>
        <v>8.4949978578732267E-4</v>
      </c>
      <c r="DH323" s="340"/>
      <c r="DI323" s="331"/>
      <c r="DJ323" s="339"/>
      <c r="DK323" s="331"/>
      <c r="DL323" s="340"/>
      <c r="DM323" s="331"/>
      <c r="DN323" s="339"/>
      <c r="DO323" s="331"/>
      <c r="DP323" s="340"/>
    </row>
    <row r="324" spans="2:120" s="158" customFormat="1">
      <c r="B324" s="380" t="s">
        <v>174</v>
      </c>
      <c r="C324" s="417" t="s">
        <v>463</v>
      </c>
      <c r="D324" s="316">
        <f>+'1次効果'!D548</f>
        <v>0</v>
      </c>
      <c r="E324" s="318">
        <f>+'1次効果'!E548</f>
        <v>0</v>
      </c>
      <c r="F324" s="318">
        <f>+'1次効果'!F548</f>
        <v>0</v>
      </c>
      <c r="G324" s="318">
        <f>+'1次効果'!G548</f>
        <v>0</v>
      </c>
      <c r="H324" s="318">
        <f>+'1次効果'!H548</f>
        <v>0</v>
      </c>
      <c r="I324" s="318">
        <f>+'1次効果'!I548</f>
        <v>0</v>
      </c>
      <c r="J324" s="318">
        <f>+'1次効果'!J548</f>
        <v>0</v>
      </c>
      <c r="K324" s="318">
        <f>+'1次効果'!K548</f>
        <v>0</v>
      </c>
      <c r="L324" s="318">
        <f>+'1次効果'!L548</f>
        <v>0</v>
      </c>
      <c r="M324" s="318">
        <f>+'1次効果'!M548</f>
        <v>0</v>
      </c>
      <c r="N324" s="318">
        <f>+'1次効果'!N548</f>
        <v>0</v>
      </c>
      <c r="O324" s="318">
        <f>+'1次効果'!O548</f>
        <v>0</v>
      </c>
      <c r="P324" s="318">
        <f>+'1次効果'!P548</f>
        <v>0</v>
      </c>
      <c r="Q324" s="318">
        <f>+'1次効果'!Q548</f>
        <v>0</v>
      </c>
      <c r="R324" s="318">
        <f>+'1次効果'!R548</f>
        <v>0</v>
      </c>
      <c r="S324" s="318">
        <f>+'1次効果'!S548</f>
        <v>0</v>
      </c>
      <c r="T324" s="318">
        <f>+'1次効果'!T548</f>
        <v>0</v>
      </c>
      <c r="U324" s="318">
        <f>+'1次効果'!U548</f>
        <v>0</v>
      </c>
      <c r="V324" s="318">
        <f>+'1次効果'!V548</f>
        <v>0</v>
      </c>
      <c r="W324" s="318">
        <f>+'1次効果'!W548</f>
        <v>0</v>
      </c>
      <c r="X324" s="318">
        <f>+'1次効果'!X548</f>
        <v>0</v>
      </c>
      <c r="Y324" s="318">
        <f>+'1次効果'!Y548</f>
        <v>0</v>
      </c>
      <c r="Z324" s="318">
        <f>+'1次効果'!Z548</f>
        <v>0</v>
      </c>
      <c r="AA324" s="318">
        <f>+'1次効果'!AA548</f>
        <v>0</v>
      </c>
      <c r="AB324" s="318">
        <f>+'1次効果'!AB548</f>
        <v>0</v>
      </c>
      <c r="AC324" s="318">
        <f>+'1次効果'!AC548</f>
        <v>0</v>
      </c>
      <c r="AD324" s="318">
        <f>+'1次効果'!AD548</f>
        <v>0</v>
      </c>
      <c r="AE324" s="318">
        <f>+'1次効果'!AE548</f>
        <v>0</v>
      </c>
      <c r="AF324" s="318">
        <f>+'1次効果'!AF548</f>
        <v>0</v>
      </c>
      <c r="AG324" s="318">
        <f>+'1次効果'!AG548</f>
        <v>0</v>
      </c>
      <c r="AH324" s="318">
        <f>+'1次効果'!AH548</f>
        <v>0</v>
      </c>
      <c r="AI324" s="318">
        <f>+'1次効果'!AI548</f>
        <v>0</v>
      </c>
      <c r="AJ324" s="318">
        <f>+'1次効果'!AJ548</f>
        <v>0</v>
      </c>
      <c r="AK324" s="318">
        <f>+'1次効果'!AK548</f>
        <v>0</v>
      </c>
      <c r="AL324" s="318">
        <f>+'1次効果'!AL548</f>
        <v>0</v>
      </c>
      <c r="AM324" s="318">
        <f>+'1次効果'!AM548</f>
        <v>0</v>
      </c>
      <c r="AN324" s="318">
        <f>+'1次効果'!AN548</f>
        <v>0</v>
      </c>
      <c r="AO324" s="318">
        <f>+'1次効果'!AO548</f>
        <v>0</v>
      </c>
      <c r="AP324" s="318">
        <f>+'1次効果'!AP548</f>
        <v>0</v>
      </c>
      <c r="AQ324" s="318">
        <f>+'1次効果'!AQ548</f>
        <v>0</v>
      </c>
      <c r="AR324" s="318">
        <f>+'1次効果'!AR548</f>
        <v>0</v>
      </c>
      <c r="AS324" s="318">
        <f>+'1次効果'!AS548</f>
        <v>0</v>
      </c>
      <c r="AT324" s="318">
        <f>+'1次効果'!AT548</f>
        <v>0</v>
      </c>
      <c r="AU324" s="318">
        <f>+'1次効果'!AU548</f>
        <v>0</v>
      </c>
      <c r="AV324" s="318">
        <f>+'1次効果'!AV548</f>
        <v>0</v>
      </c>
      <c r="AW324" s="318">
        <f>+'1次効果'!AW548</f>
        <v>0</v>
      </c>
      <c r="AX324" s="318">
        <f>+'1次効果'!AX548</f>
        <v>0</v>
      </c>
      <c r="AY324" s="318">
        <f>+'1次効果'!AY548</f>
        <v>0</v>
      </c>
      <c r="AZ324" s="318">
        <f>+'1次効果'!AZ548</f>
        <v>0</v>
      </c>
      <c r="BA324" s="318">
        <f>+'1次効果'!BA548</f>
        <v>0</v>
      </c>
      <c r="BB324" s="318">
        <f>+'1次効果'!BB548</f>
        <v>0</v>
      </c>
      <c r="BC324" s="318">
        <f>+'1次効果'!BC548</f>
        <v>0</v>
      </c>
      <c r="BD324" s="318">
        <f>+'1次効果'!BD548</f>
        <v>0</v>
      </c>
      <c r="BE324" s="318">
        <f>+'1次効果'!BE548</f>
        <v>0</v>
      </c>
      <c r="BF324" s="318">
        <f>+'1次効果'!BF548</f>
        <v>0</v>
      </c>
      <c r="BG324" s="318">
        <f>+'1次効果'!BG548</f>
        <v>0</v>
      </c>
      <c r="BH324" s="318">
        <f>+'1次効果'!BH548</f>
        <v>0</v>
      </c>
      <c r="BI324" s="318">
        <f>+'1次効果'!BI548</f>
        <v>0</v>
      </c>
      <c r="BJ324" s="318">
        <f>+'1次効果'!BJ548</f>
        <v>0</v>
      </c>
      <c r="BK324" s="318">
        <f>+'1次効果'!BK548</f>
        <v>0</v>
      </c>
      <c r="BL324" s="318">
        <f>+'1次効果'!BL548</f>
        <v>0</v>
      </c>
      <c r="BM324" s="318">
        <f>+'1次効果'!BM548</f>
        <v>0</v>
      </c>
      <c r="BN324" s="318">
        <f>+'1次効果'!BN548</f>
        <v>0</v>
      </c>
      <c r="BO324" s="318">
        <f>+'1次効果'!BO548</f>
        <v>0</v>
      </c>
      <c r="BP324" s="318">
        <f>+'1次効果'!BP548</f>
        <v>0</v>
      </c>
      <c r="BQ324" s="318">
        <f>+'1次効果'!BQ548</f>
        <v>0</v>
      </c>
      <c r="BR324" s="318">
        <f>+'1次効果'!BR548</f>
        <v>0</v>
      </c>
      <c r="BS324" s="318">
        <f>+'1次効果'!BS548</f>
        <v>0</v>
      </c>
      <c r="BT324" s="318">
        <f>+'1次効果'!BT548</f>
        <v>0</v>
      </c>
      <c r="BU324" s="318">
        <f>+'1次効果'!BU548</f>
        <v>0</v>
      </c>
      <c r="BV324" s="318">
        <f>+'1次効果'!BV548</f>
        <v>0</v>
      </c>
      <c r="BW324" s="318">
        <f>+'1次効果'!BW548</f>
        <v>0</v>
      </c>
      <c r="BX324" s="318">
        <f>+'1次効果'!BX548</f>
        <v>0</v>
      </c>
      <c r="BY324" s="318">
        <f>+'1次効果'!BY548</f>
        <v>0</v>
      </c>
      <c r="BZ324" s="318">
        <f>+'1次効果'!BZ548</f>
        <v>0</v>
      </c>
      <c r="CA324" s="318">
        <f>+'1次効果'!CA548</f>
        <v>0</v>
      </c>
      <c r="CB324" s="318">
        <f>+'1次効果'!CB548</f>
        <v>0</v>
      </c>
      <c r="CC324" s="318">
        <f>+'1次効果'!CC548</f>
        <v>0</v>
      </c>
      <c r="CD324" s="318">
        <f>+'1次効果'!CD548</f>
        <v>0</v>
      </c>
      <c r="CE324" s="318">
        <f>+'1次効果'!CE548</f>
        <v>0</v>
      </c>
      <c r="CF324" s="318">
        <f>+'1次効果'!CF548</f>
        <v>0</v>
      </c>
      <c r="CG324" s="318">
        <f>+'1次効果'!CG548</f>
        <v>0</v>
      </c>
      <c r="CH324" s="318">
        <f>+'1次効果'!CH548</f>
        <v>0</v>
      </c>
      <c r="CI324" s="318">
        <f>+'1次効果'!CI548</f>
        <v>0</v>
      </c>
      <c r="CJ324" s="318">
        <f>+'1次効果'!CJ548</f>
        <v>0</v>
      </c>
      <c r="CK324" s="318">
        <f>+'1次効果'!CK548</f>
        <v>0</v>
      </c>
      <c r="CL324" s="318">
        <f>+'1次効果'!CL548</f>
        <v>0</v>
      </c>
      <c r="CM324" s="318">
        <f>+'1次効果'!CM548</f>
        <v>0</v>
      </c>
      <c r="CN324" s="318">
        <f>+'1次効果'!CN548</f>
        <v>0</v>
      </c>
      <c r="CO324" s="318">
        <f>+'1次効果'!CO548</f>
        <v>0</v>
      </c>
      <c r="CP324" s="318">
        <f>+'1次効果'!CP548</f>
        <v>0</v>
      </c>
      <c r="CQ324" s="318">
        <f>+'1次効果'!CQ548</f>
        <v>0</v>
      </c>
      <c r="CR324" s="318">
        <f>+'1次効果'!CR548</f>
        <v>0</v>
      </c>
      <c r="CS324" s="318">
        <f>+'1次効果'!CS548</f>
        <v>1</v>
      </c>
      <c r="CT324" s="318">
        <f>+'1次効果'!CT548</f>
        <v>0</v>
      </c>
      <c r="CU324" s="318">
        <f>+'1次効果'!CU548</f>
        <v>0</v>
      </c>
      <c r="CV324" s="318">
        <f>+'1次効果'!CV548</f>
        <v>0</v>
      </c>
      <c r="CW324" s="318">
        <f>+'1次効果'!CW548</f>
        <v>0</v>
      </c>
      <c r="CX324" s="318">
        <f>+'1次効果'!CX548</f>
        <v>0</v>
      </c>
      <c r="CY324" s="318">
        <f>+'1次効果'!CY548</f>
        <v>0</v>
      </c>
      <c r="CZ324" s="318">
        <f>+'1次効果'!CZ548</f>
        <v>0</v>
      </c>
      <c r="DA324" s="318">
        <f>+'1次効果'!DA548</f>
        <v>0</v>
      </c>
      <c r="DB324" s="318">
        <f>+'1次効果'!DB548</f>
        <v>0</v>
      </c>
      <c r="DC324" s="319">
        <f>+'1次効果'!DC548</f>
        <v>0</v>
      </c>
      <c r="DD324" s="319">
        <f>+'1次効果'!DD548</f>
        <v>0</v>
      </c>
      <c r="DE324" s="319">
        <f>+'1次効果'!DE548</f>
        <v>0</v>
      </c>
      <c r="DF324" s="320">
        <f>+'1次効果'!DF548</f>
        <v>0</v>
      </c>
      <c r="DH324" s="340"/>
      <c r="DI324" s="331"/>
      <c r="DJ324" s="339"/>
      <c r="DK324" s="331"/>
      <c r="DL324" s="340"/>
      <c r="DM324" s="331"/>
      <c r="DN324" s="339"/>
      <c r="DO324" s="331"/>
      <c r="DP324" s="340"/>
    </row>
    <row r="325" spans="2:120" s="158" customFormat="1">
      <c r="B325" s="380" t="s">
        <v>176</v>
      </c>
      <c r="C325" s="417" t="s">
        <v>464</v>
      </c>
      <c r="D325" s="316">
        <f>+'1次効果'!D549</f>
        <v>0</v>
      </c>
      <c r="E325" s="318">
        <f>+'1次効果'!E549</f>
        <v>0</v>
      </c>
      <c r="F325" s="318">
        <f>+'1次効果'!F549</f>
        <v>0</v>
      </c>
      <c r="G325" s="318">
        <f>+'1次効果'!G549</f>
        <v>0</v>
      </c>
      <c r="H325" s="318">
        <f>+'1次効果'!H549</f>
        <v>0</v>
      </c>
      <c r="I325" s="318">
        <f>+'1次効果'!I549</f>
        <v>0</v>
      </c>
      <c r="J325" s="318">
        <f>+'1次効果'!J549</f>
        <v>0</v>
      </c>
      <c r="K325" s="318">
        <f>+'1次効果'!K549</f>
        <v>0</v>
      </c>
      <c r="L325" s="318">
        <f>+'1次効果'!L549</f>
        <v>0</v>
      </c>
      <c r="M325" s="318">
        <f>+'1次効果'!M549</f>
        <v>0</v>
      </c>
      <c r="N325" s="318">
        <f>+'1次効果'!N549</f>
        <v>0</v>
      </c>
      <c r="O325" s="318">
        <f>+'1次効果'!O549</f>
        <v>0</v>
      </c>
      <c r="P325" s="318">
        <f>+'1次効果'!P549</f>
        <v>0</v>
      </c>
      <c r="Q325" s="318">
        <f>+'1次効果'!Q549</f>
        <v>0</v>
      </c>
      <c r="R325" s="318">
        <f>+'1次効果'!R549</f>
        <v>0</v>
      </c>
      <c r="S325" s="318">
        <f>+'1次効果'!S549</f>
        <v>0</v>
      </c>
      <c r="T325" s="318">
        <f>+'1次効果'!T549</f>
        <v>0</v>
      </c>
      <c r="U325" s="318">
        <f>+'1次効果'!U549</f>
        <v>0</v>
      </c>
      <c r="V325" s="318">
        <f>+'1次効果'!V549</f>
        <v>0</v>
      </c>
      <c r="W325" s="318">
        <f>+'1次効果'!W549</f>
        <v>0</v>
      </c>
      <c r="X325" s="318">
        <f>+'1次効果'!X549</f>
        <v>0</v>
      </c>
      <c r="Y325" s="318">
        <f>+'1次効果'!Y549</f>
        <v>0</v>
      </c>
      <c r="Z325" s="318">
        <f>+'1次効果'!Z549</f>
        <v>0</v>
      </c>
      <c r="AA325" s="318">
        <f>+'1次効果'!AA549</f>
        <v>0</v>
      </c>
      <c r="AB325" s="318">
        <f>+'1次効果'!AB549</f>
        <v>0</v>
      </c>
      <c r="AC325" s="318">
        <f>+'1次効果'!AC549</f>
        <v>0</v>
      </c>
      <c r="AD325" s="318">
        <f>+'1次効果'!AD549</f>
        <v>0</v>
      </c>
      <c r="AE325" s="318">
        <f>+'1次効果'!AE549</f>
        <v>0</v>
      </c>
      <c r="AF325" s="318">
        <f>+'1次効果'!AF549</f>
        <v>0</v>
      </c>
      <c r="AG325" s="318">
        <f>+'1次効果'!AG549</f>
        <v>0</v>
      </c>
      <c r="AH325" s="318">
        <f>+'1次効果'!AH549</f>
        <v>0</v>
      </c>
      <c r="AI325" s="318">
        <f>+'1次効果'!AI549</f>
        <v>0</v>
      </c>
      <c r="AJ325" s="318">
        <f>+'1次効果'!AJ549</f>
        <v>0</v>
      </c>
      <c r="AK325" s="318">
        <f>+'1次効果'!AK549</f>
        <v>0</v>
      </c>
      <c r="AL325" s="318">
        <f>+'1次効果'!AL549</f>
        <v>0</v>
      </c>
      <c r="AM325" s="318">
        <f>+'1次効果'!AM549</f>
        <v>0</v>
      </c>
      <c r="AN325" s="318">
        <f>+'1次効果'!AN549</f>
        <v>0</v>
      </c>
      <c r="AO325" s="318">
        <f>+'1次効果'!AO549</f>
        <v>0</v>
      </c>
      <c r="AP325" s="318">
        <f>+'1次効果'!AP549</f>
        <v>0</v>
      </c>
      <c r="AQ325" s="318">
        <f>+'1次効果'!AQ549</f>
        <v>0</v>
      </c>
      <c r="AR325" s="318">
        <f>+'1次効果'!AR549</f>
        <v>0</v>
      </c>
      <c r="AS325" s="318">
        <f>+'1次効果'!AS549</f>
        <v>0</v>
      </c>
      <c r="AT325" s="318">
        <f>+'1次効果'!AT549</f>
        <v>0</v>
      </c>
      <c r="AU325" s="318">
        <f>+'1次効果'!AU549</f>
        <v>0</v>
      </c>
      <c r="AV325" s="318">
        <f>+'1次効果'!AV549</f>
        <v>0</v>
      </c>
      <c r="AW325" s="318">
        <f>+'1次効果'!AW549</f>
        <v>0</v>
      </c>
      <c r="AX325" s="318">
        <f>+'1次効果'!AX549</f>
        <v>0</v>
      </c>
      <c r="AY325" s="318">
        <f>+'1次効果'!AY549</f>
        <v>0</v>
      </c>
      <c r="AZ325" s="318">
        <f>+'1次効果'!AZ549</f>
        <v>0</v>
      </c>
      <c r="BA325" s="318">
        <f>+'1次効果'!BA549</f>
        <v>0</v>
      </c>
      <c r="BB325" s="318">
        <f>+'1次効果'!BB549</f>
        <v>0</v>
      </c>
      <c r="BC325" s="318">
        <f>+'1次効果'!BC549</f>
        <v>0</v>
      </c>
      <c r="BD325" s="318">
        <f>+'1次効果'!BD549</f>
        <v>0</v>
      </c>
      <c r="BE325" s="318">
        <f>+'1次効果'!BE549</f>
        <v>0</v>
      </c>
      <c r="BF325" s="318">
        <f>+'1次効果'!BF549</f>
        <v>0</v>
      </c>
      <c r="BG325" s="318">
        <f>+'1次効果'!BG549</f>
        <v>0</v>
      </c>
      <c r="BH325" s="318">
        <f>+'1次効果'!BH549</f>
        <v>0</v>
      </c>
      <c r="BI325" s="318">
        <f>+'1次効果'!BI549</f>
        <v>0</v>
      </c>
      <c r="BJ325" s="318">
        <f>+'1次効果'!BJ549</f>
        <v>0</v>
      </c>
      <c r="BK325" s="318">
        <f>+'1次効果'!BK549</f>
        <v>0</v>
      </c>
      <c r="BL325" s="318">
        <f>+'1次効果'!BL549</f>
        <v>0</v>
      </c>
      <c r="BM325" s="318">
        <f>+'1次効果'!BM549</f>
        <v>0</v>
      </c>
      <c r="BN325" s="318">
        <f>+'1次効果'!BN549</f>
        <v>0</v>
      </c>
      <c r="BO325" s="318">
        <f>+'1次効果'!BO549</f>
        <v>0</v>
      </c>
      <c r="BP325" s="318">
        <f>+'1次効果'!BP549</f>
        <v>0</v>
      </c>
      <c r="BQ325" s="318">
        <f>+'1次効果'!BQ549</f>
        <v>0</v>
      </c>
      <c r="BR325" s="318">
        <f>+'1次効果'!BR549</f>
        <v>0</v>
      </c>
      <c r="BS325" s="318">
        <f>+'1次効果'!BS549</f>
        <v>0</v>
      </c>
      <c r="BT325" s="318">
        <f>+'1次効果'!BT549</f>
        <v>0</v>
      </c>
      <c r="BU325" s="318">
        <f>+'1次効果'!BU549</f>
        <v>0</v>
      </c>
      <c r="BV325" s="318">
        <f>+'1次効果'!BV549</f>
        <v>0</v>
      </c>
      <c r="BW325" s="318">
        <f>+'1次効果'!BW549</f>
        <v>0</v>
      </c>
      <c r="BX325" s="318">
        <f>+'1次効果'!BX549</f>
        <v>0</v>
      </c>
      <c r="BY325" s="318">
        <f>+'1次効果'!BY549</f>
        <v>0</v>
      </c>
      <c r="BZ325" s="318">
        <f>+'1次効果'!BZ549</f>
        <v>0</v>
      </c>
      <c r="CA325" s="318">
        <f>+'1次効果'!CA549</f>
        <v>0</v>
      </c>
      <c r="CB325" s="318">
        <f>+'1次効果'!CB549</f>
        <v>0</v>
      </c>
      <c r="CC325" s="318">
        <f>+'1次効果'!CC549</f>
        <v>0</v>
      </c>
      <c r="CD325" s="318">
        <f>+'1次効果'!CD549</f>
        <v>0</v>
      </c>
      <c r="CE325" s="318">
        <f>+'1次効果'!CE549</f>
        <v>0</v>
      </c>
      <c r="CF325" s="318">
        <f>+'1次効果'!CF549</f>
        <v>0</v>
      </c>
      <c r="CG325" s="318">
        <f>+'1次効果'!CG549</f>
        <v>0</v>
      </c>
      <c r="CH325" s="318">
        <f>+'1次効果'!CH549</f>
        <v>0</v>
      </c>
      <c r="CI325" s="318">
        <f>+'1次効果'!CI549</f>
        <v>0</v>
      </c>
      <c r="CJ325" s="318">
        <f>+'1次効果'!CJ549</f>
        <v>0</v>
      </c>
      <c r="CK325" s="318">
        <f>+'1次効果'!CK549</f>
        <v>0</v>
      </c>
      <c r="CL325" s="318">
        <f>+'1次効果'!CL549</f>
        <v>0</v>
      </c>
      <c r="CM325" s="318">
        <f>+'1次効果'!CM549</f>
        <v>0</v>
      </c>
      <c r="CN325" s="318">
        <f>+'1次効果'!CN549</f>
        <v>0</v>
      </c>
      <c r="CO325" s="318">
        <f>+'1次効果'!CO549</f>
        <v>0</v>
      </c>
      <c r="CP325" s="318">
        <f>+'1次効果'!CP549</f>
        <v>0</v>
      </c>
      <c r="CQ325" s="318">
        <f>+'1次効果'!CQ549</f>
        <v>0</v>
      </c>
      <c r="CR325" s="318">
        <f>+'1次効果'!CR549</f>
        <v>0</v>
      </c>
      <c r="CS325" s="318">
        <f>+'1次効果'!CS549</f>
        <v>0</v>
      </c>
      <c r="CT325" s="318">
        <f>+'1次効果'!CT549</f>
        <v>1</v>
      </c>
      <c r="CU325" s="318">
        <f>+'1次効果'!CU549</f>
        <v>0</v>
      </c>
      <c r="CV325" s="318">
        <f>+'1次効果'!CV549</f>
        <v>0</v>
      </c>
      <c r="CW325" s="318">
        <f>+'1次効果'!CW549</f>
        <v>0</v>
      </c>
      <c r="CX325" s="318">
        <f>+'1次効果'!CX549</f>
        <v>0</v>
      </c>
      <c r="CY325" s="318">
        <f>+'1次効果'!CY549</f>
        <v>0</v>
      </c>
      <c r="CZ325" s="318">
        <f>+'1次効果'!CZ549</f>
        <v>0</v>
      </c>
      <c r="DA325" s="318">
        <f>+'1次効果'!DA549</f>
        <v>0</v>
      </c>
      <c r="DB325" s="318">
        <f>+'1次効果'!DB549</f>
        <v>0</v>
      </c>
      <c r="DC325" s="319">
        <f>+'1次効果'!DC549</f>
        <v>0</v>
      </c>
      <c r="DD325" s="319">
        <f>+'1次効果'!DD549</f>
        <v>0</v>
      </c>
      <c r="DE325" s="319">
        <f>+'1次効果'!DE549</f>
        <v>0</v>
      </c>
      <c r="DF325" s="320">
        <f>+'1次効果'!DF549</f>
        <v>0</v>
      </c>
      <c r="DH325" s="340"/>
      <c r="DI325" s="331"/>
      <c r="DJ325" s="339"/>
      <c r="DK325" s="331"/>
      <c r="DL325" s="340"/>
      <c r="DM325" s="331"/>
      <c r="DN325" s="339"/>
      <c r="DO325" s="331"/>
      <c r="DP325" s="340"/>
    </row>
    <row r="326" spans="2:120" s="158" customFormat="1">
      <c r="B326" s="380" t="s">
        <v>177</v>
      </c>
      <c r="C326" s="417" t="s">
        <v>465</v>
      </c>
      <c r="D326" s="316">
        <f>+'1次効果'!D550</f>
        <v>2.2363570265151287E-4</v>
      </c>
      <c r="E326" s="318">
        <f>+'1次効果'!E550</f>
        <v>2.8069169944369281E-4</v>
      </c>
      <c r="F326" s="318">
        <f>+'1次効果'!F550</f>
        <v>1.3269566278141201E-3</v>
      </c>
      <c r="G326" s="318">
        <f>+'1次効果'!G550</f>
        <v>2.7298745236774421E-4</v>
      </c>
      <c r="H326" s="318">
        <f>+'1次効果'!H550</f>
        <v>5.5932143866780568E-3</v>
      </c>
      <c r="I326" s="318">
        <f>+'1次効果'!I550</f>
        <v>0</v>
      </c>
      <c r="J326" s="318">
        <f>+'1次効果'!J550</f>
        <v>0</v>
      </c>
      <c r="K326" s="318">
        <f>+'1次効果'!K550</f>
        <v>2.9678615604666649E-3</v>
      </c>
      <c r="L326" s="318">
        <f>+'1次効果'!L550</f>
        <v>1.2343146369489324E-3</v>
      </c>
      <c r="M326" s="318">
        <f>+'1次効果'!M550</f>
        <v>9.9359447611808939E-4</v>
      </c>
      <c r="N326" s="318">
        <f>+'1次効果'!N550</f>
        <v>5.8076008291324196E-4</v>
      </c>
      <c r="O326" s="318">
        <f>+'1次効果'!O550</f>
        <v>0</v>
      </c>
      <c r="P326" s="318">
        <f>+'1次効果'!P550</f>
        <v>1.1498507674553408E-3</v>
      </c>
      <c r="Q326" s="318">
        <f>+'1次効果'!Q550</f>
        <v>1.6543635613432985E-3</v>
      </c>
      <c r="R326" s="318">
        <f>+'1次効果'!R550</f>
        <v>8.9121644445863332E-4</v>
      </c>
      <c r="S326" s="318">
        <f>+'1次効果'!S550</f>
        <v>8.3309620801831109E-4</v>
      </c>
      <c r="T326" s="318">
        <f>+'1次効果'!T550</f>
        <v>1.5049935368989722E-3</v>
      </c>
      <c r="U326" s="318">
        <f>+'1次効果'!U550</f>
        <v>1.2454424241822451E-3</v>
      </c>
      <c r="V326" s="318">
        <f>+'1次効果'!V550</f>
        <v>9.5831088605340781E-4</v>
      </c>
      <c r="W326" s="318">
        <f>+'1次効果'!W550</f>
        <v>1.2148370644660435E-3</v>
      </c>
      <c r="X326" s="318">
        <f>+'1次効果'!X550</f>
        <v>4.8758656853619114E-3</v>
      </c>
      <c r="Y326" s="318">
        <f>+'1次効果'!Y550</f>
        <v>8.375666726075109E-4</v>
      </c>
      <c r="Z326" s="318">
        <f>+'1次効果'!Z550</f>
        <v>1.2099174059681814E-3</v>
      </c>
      <c r="AA326" s="318">
        <f>+'1次効果'!AA550</f>
        <v>1.0914067051364454E-3</v>
      </c>
      <c r="AB326" s="318">
        <f>+'1次効果'!AB550</f>
        <v>1.8577547635264674E-3</v>
      </c>
      <c r="AC326" s="318">
        <f>+'1次効果'!AC550</f>
        <v>3.6111245535191887E-3</v>
      </c>
      <c r="AD326" s="318">
        <f>+'1次効果'!AD550</f>
        <v>1.2829778998746247E-3</v>
      </c>
      <c r="AE326" s="318">
        <f>+'1次効果'!AE550</f>
        <v>1.6255201005164753E-4</v>
      </c>
      <c r="AF326" s="318">
        <f>+'1次効果'!AF550</f>
        <v>1.6650225334137658E-3</v>
      </c>
      <c r="AG326" s="318">
        <f>+'1次効果'!AG550</f>
        <v>7.8737560851166097E-4</v>
      </c>
      <c r="AH326" s="318">
        <f>+'1次効果'!AH550</f>
        <v>1.6324684723021531E-3</v>
      </c>
      <c r="AI326" s="318">
        <f>+'1次効果'!AI550</f>
        <v>1.5781034543040957E-4</v>
      </c>
      <c r="AJ326" s="318">
        <f>+'1次効果'!AJ550</f>
        <v>1.9164749628666057E-3</v>
      </c>
      <c r="AK326" s="318">
        <f>+'1次効果'!AK550</f>
        <v>2.2115243248786907E-3</v>
      </c>
      <c r="AL326" s="318">
        <f>+'1次効果'!AL550</f>
        <v>1.5330323554598603E-3</v>
      </c>
      <c r="AM326" s="318">
        <f>+'1次効果'!AM550</f>
        <v>8.2233400172347605E-4</v>
      </c>
      <c r="AN326" s="318">
        <f>+'1次効果'!AN550</f>
        <v>0</v>
      </c>
      <c r="AO326" s="318">
        <f>+'1次効果'!AO550</f>
        <v>8.0047139395807599E-4</v>
      </c>
      <c r="AP326" s="318">
        <f>+'1次効果'!AP550</f>
        <v>1.0020134478631059E-3</v>
      </c>
      <c r="AQ326" s="318">
        <f>+'1次効果'!AQ550</f>
        <v>8.6931156279482832E-4</v>
      </c>
      <c r="AR326" s="318">
        <f>+'1次効果'!AR550</f>
        <v>4.428285693990735E-4</v>
      </c>
      <c r="AS326" s="318">
        <f>+'1次効果'!AS550</f>
        <v>5.9113074960557416E-4</v>
      </c>
      <c r="AT326" s="318">
        <f>+'1次効果'!AT550</f>
        <v>9.1261012847696193E-4</v>
      </c>
      <c r="AU326" s="318">
        <f>+'1次効果'!AU550</f>
        <v>1.4190590046975569E-3</v>
      </c>
      <c r="AV326" s="318">
        <f>+'1次効果'!AV550</f>
        <v>3.1633097115262251E-3</v>
      </c>
      <c r="AW326" s="318">
        <f>+'1次効果'!AW550</f>
        <v>2.0281035973423057E-3</v>
      </c>
      <c r="AX326" s="318">
        <f>+'1次効果'!AX550</f>
        <v>3.0263733646404395E-3</v>
      </c>
      <c r="AY326" s="318">
        <f>+'1次効果'!AY550</f>
        <v>1.2996391159576315E-3</v>
      </c>
      <c r="AZ326" s="318">
        <f>+'1次効果'!AZ550</f>
        <v>9.2770100132190489E-4</v>
      </c>
      <c r="BA326" s="318">
        <f>+'1次効果'!BA550</f>
        <v>9.0080017753012731E-4</v>
      </c>
      <c r="BB326" s="318">
        <f>+'1次効果'!BB550</f>
        <v>3.7367637042608003E-4</v>
      </c>
      <c r="BC326" s="318">
        <f>+'1次効果'!BC550</f>
        <v>9.7664211437898589E-4</v>
      </c>
      <c r="BD326" s="318">
        <f>+'1次効果'!BD550</f>
        <v>1.0931452602313658E-3</v>
      </c>
      <c r="BE326" s="318">
        <f>+'1次効果'!BE550</f>
        <v>5.2390015297947511E-4</v>
      </c>
      <c r="BF326" s="318">
        <f>+'1次効果'!BF550</f>
        <v>6.6063821024312192E-4</v>
      </c>
      <c r="BG326" s="318">
        <f>+'1次効果'!BG550</f>
        <v>4.4654687858732277E-4</v>
      </c>
      <c r="BH326" s="318">
        <f>+'1次効果'!BH550</f>
        <v>6.0926371656650575E-4</v>
      </c>
      <c r="BI326" s="318">
        <f>+'1次効果'!BI550</f>
        <v>3.3566494342696199E-4</v>
      </c>
      <c r="BJ326" s="318">
        <f>+'1次効果'!BJ550</f>
        <v>1.016454773486226E-3</v>
      </c>
      <c r="BK326" s="318">
        <f>+'1次効果'!BK550</f>
        <v>8.6462700011180171E-4</v>
      </c>
      <c r="BL326" s="318">
        <f>+'1次効果'!BL550</f>
        <v>1.404289783034147E-3</v>
      </c>
      <c r="BM326" s="318">
        <f>+'1次効果'!BM550</f>
        <v>6.7263764155865737E-5</v>
      </c>
      <c r="BN326" s="318">
        <f>+'1次効果'!BN550</f>
        <v>7.9488130156528804E-4</v>
      </c>
      <c r="BO326" s="318">
        <f>+'1次効果'!BO550</f>
        <v>2.3807720032863562E-3</v>
      </c>
      <c r="BP326" s="318">
        <f>+'1次効果'!BP550</f>
        <v>1.2054358007332904E-3</v>
      </c>
      <c r="BQ326" s="318">
        <f>+'1次効果'!BQ550</f>
        <v>1.5726299324708283E-3</v>
      </c>
      <c r="BR326" s="318">
        <f>+'1次効果'!BR550</f>
        <v>1.6861680132401213E-3</v>
      </c>
      <c r="BS326" s="318">
        <f>+'1次効果'!BS550</f>
        <v>3.7879115807591089E-3</v>
      </c>
      <c r="BT326" s="318">
        <f>+'1次効果'!BT550</f>
        <v>8.6772013746117226E-3</v>
      </c>
      <c r="BU326" s="318">
        <f>+'1次効果'!BU550</f>
        <v>1.3420064454003839E-3</v>
      </c>
      <c r="BV326" s="318">
        <f>+'1次効果'!BV550</f>
        <v>7.7469309967420998E-4</v>
      </c>
      <c r="BW326" s="318">
        <f>+'1次効果'!BW550</f>
        <v>3.0842248211400791E-3</v>
      </c>
      <c r="BX326" s="318">
        <f>+'1次効果'!BX550</f>
        <v>3.2528782729470275E-4</v>
      </c>
      <c r="BY326" s="318">
        <f>+'1次効果'!BY550</f>
        <v>2.6756238421293897E-4</v>
      </c>
      <c r="BZ326" s="318">
        <f>+'1次効果'!BZ550</f>
        <v>3.0451000589611153E-4</v>
      </c>
      <c r="CA326" s="318">
        <f>+'1次効果'!CA550</f>
        <v>7.7637572193700881E-4</v>
      </c>
      <c r="CB326" s="318">
        <f>+'1次効果'!CB550</f>
        <v>1.3788884891551148E-3</v>
      </c>
      <c r="CC326" s="318">
        <f>+'1次効果'!CC550</f>
        <v>1.2909337696348131E-3</v>
      </c>
      <c r="CD326" s="318">
        <f>+'1次効果'!CD550</f>
        <v>4.4413996014966103E-4</v>
      </c>
      <c r="CE326" s="318">
        <f>+'1次効果'!CE550</f>
        <v>1.7105082230651737E-3</v>
      </c>
      <c r="CF326" s="318">
        <f>+'1次効果'!CF550</f>
        <v>4.9925169279800537E-3</v>
      </c>
      <c r="CG326" s="318">
        <f>+'1次効果'!CG550</f>
        <v>9.5885797748408578E-4</v>
      </c>
      <c r="CH326" s="318">
        <f>+'1次効果'!CH550</f>
        <v>1.6076223279362246E-4</v>
      </c>
      <c r="CI326" s="318">
        <f>+'1次効果'!CI550</f>
        <v>1.21935019638594E-3</v>
      </c>
      <c r="CJ326" s="318">
        <f>+'1次効果'!CJ550</f>
        <v>4.6824047123808594E-3</v>
      </c>
      <c r="CK326" s="318">
        <f>+'1次効果'!CK550</f>
        <v>9.6918700051829574E-4</v>
      </c>
      <c r="CL326" s="318">
        <f>+'1次効果'!CL550</f>
        <v>1.4579967555626019E-3</v>
      </c>
      <c r="CM326" s="318">
        <f>+'1次効果'!CM550</f>
        <v>2.1272578738568207E-3</v>
      </c>
      <c r="CN326" s="318">
        <f>+'1次効果'!CN550</f>
        <v>3.7024840760942028E-4</v>
      </c>
      <c r="CO326" s="318">
        <f>+'1次効果'!CO550</f>
        <v>4.6878385376060362E-4</v>
      </c>
      <c r="CP326" s="318">
        <f>+'1次効果'!CP550</f>
        <v>3.2936561032446961E-3</v>
      </c>
      <c r="CQ326" s="318">
        <f>+'1次効果'!CQ550</f>
        <v>1.940160756615275E-3</v>
      </c>
      <c r="CR326" s="318">
        <f>+'1次効果'!CR550</f>
        <v>1.0197111704410625E-3</v>
      </c>
      <c r="CS326" s="318">
        <f>+'1次効果'!CS550</f>
        <v>2.7322178681678797E-4</v>
      </c>
      <c r="CT326" s="318">
        <f>+'1次効果'!CT550</f>
        <v>5.8073359008087039E-4</v>
      </c>
      <c r="CU326" s="318">
        <f>+'1次効果'!CU550</f>
        <v>1.0002689566434555</v>
      </c>
      <c r="CV326" s="318">
        <f>+'1次効果'!CV550</f>
        <v>2.4108584340239263E-3</v>
      </c>
      <c r="CW326" s="318">
        <f>+'1次効果'!CW550</f>
        <v>3.501079619401709E-3</v>
      </c>
      <c r="CX326" s="318">
        <f>+'1次効果'!CX550</f>
        <v>1.7552946073762022E-3</v>
      </c>
      <c r="CY326" s="318">
        <f>+'1次効果'!CY550</f>
        <v>1.7923207851613776E-3</v>
      </c>
      <c r="CZ326" s="318">
        <f>+'1次効果'!CZ550</f>
        <v>1.7436218543735243E-3</v>
      </c>
      <c r="DA326" s="318">
        <f>+'1次効果'!DA550</f>
        <v>1.4939105335827958E-3</v>
      </c>
      <c r="DB326" s="318">
        <f>+'1次効果'!DB550</f>
        <v>1.0480210382786406E-3</v>
      </c>
      <c r="DC326" s="319">
        <f>+'1次効果'!DC550</f>
        <v>5.8782252226094386E-3</v>
      </c>
      <c r="DD326" s="319">
        <f>+'1次効果'!DD550</f>
        <v>1.5436350770008365E-3</v>
      </c>
      <c r="DE326" s="319">
        <f>+'1次効果'!DE550</f>
        <v>2.7057578759888835E-4</v>
      </c>
      <c r="DF326" s="320">
        <f>+'1次効果'!DF550</f>
        <v>2.3423230196706383E-3</v>
      </c>
      <c r="DH326" s="340"/>
      <c r="DI326" s="331"/>
      <c r="DJ326" s="339"/>
      <c r="DK326" s="331"/>
      <c r="DL326" s="340"/>
      <c r="DM326" s="331"/>
      <c r="DN326" s="339"/>
      <c r="DO326" s="331"/>
      <c r="DP326" s="340"/>
    </row>
    <row r="327" spans="2:120" s="158" customFormat="1">
      <c r="B327" s="380" t="s">
        <v>380</v>
      </c>
      <c r="C327" s="417" t="s">
        <v>182</v>
      </c>
      <c r="D327" s="316">
        <f>+'1次効果'!D551</f>
        <v>2.172890184468387E-3</v>
      </c>
      <c r="E327" s="318">
        <f>+'1次効果'!E551</f>
        <v>4.0318566830375036E-3</v>
      </c>
      <c r="F327" s="318">
        <f>+'1次効果'!F551</f>
        <v>5.9676267554820452E-3</v>
      </c>
      <c r="G327" s="318">
        <f>+'1次効果'!G551</f>
        <v>2.9859932795350411E-3</v>
      </c>
      <c r="H327" s="318">
        <f>+'1次効果'!H551</f>
        <v>1.8855604699335416E-3</v>
      </c>
      <c r="I327" s="318">
        <f>+'1次効果'!I551</f>
        <v>0</v>
      </c>
      <c r="J327" s="318">
        <f>+'1次効果'!J551</f>
        <v>0</v>
      </c>
      <c r="K327" s="318">
        <f>+'1次効果'!K551</f>
        <v>2.3584474160476047E-2</v>
      </c>
      <c r="L327" s="318">
        <f>+'1次効果'!L551</f>
        <v>2.1256829671850936E-3</v>
      </c>
      <c r="M327" s="318">
        <f>+'1次効果'!M551</f>
        <v>2.1187132820460293E-3</v>
      </c>
      <c r="N327" s="318">
        <f>+'1次効果'!N551</f>
        <v>1.5225990197877339E-3</v>
      </c>
      <c r="O327" s="318">
        <f>+'1次効果'!O551</f>
        <v>0</v>
      </c>
      <c r="P327" s="318">
        <f>+'1次効果'!P551</f>
        <v>2.4211485944708191E-3</v>
      </c>
      <c r="Q327" s="318">
        <f>+'1次効果'!Q551</f>
        <v>3.3781188600756173E-3</v>
      </c>
      <c r="R327" s="318">
        <f>+'1次効果'!R551</f>
        <v>4.793176790894531E-3</v>
      </c>
      <c r="S327" s="318">
        <f>+'1次効果'!S551</f>
        <v>4.1341549379954271E-3</v>
      </c>
      <c r="T327" s="318">
        <f>+'1次効果'!T551</f>
        <v>2.2875158940950887E-3</v>
      </c>
      <c r="U327" s="318">
        <f>+'1次効果'!U551</f>
        <v>2.4975543339160154E-3</v>
      </c>
      <c r="V327" s="318">
        <f>+'1次効果'!V551</f>
        <v>5.7185575762790878E-3</v>
      </c>
      <c r="W327" s="318">
        <f>+'1次効果'!W551</f>
        <v>1.68535691869923E-3</v>
      </c>
      <c r="X327" s="318">
        <f>+'1次効果'!X551</f>
        <v>3.9151667313895126E-3</v>
      </c>
      <c r="Y327" s="318">
        <f>+'1次効果'!Y551</f>
        <v>6.6141904973985417E-4</v>
      </c>
      <c r="Z327" s="318">
        <f>+'1次効果'!Z551</f>
        <v>1.4353800339729846E-3</v>
      </c>
      <c r="AA327" s="318">
        <f>+'1次効果'!AA551</f>
        <v>1.0640672010385759E-3</v>
      </c>
      <c r="AB327" s="318">
        <f>+'1次効果'!AB551</f>
        <v>2.1263802699509533E-3</v>
      </c>
      <c r="AC327" s="318">
        <f>+'1次効果'!AC551</f>
        <v>1.1589073732367369E-3</v>
      </c>
      <c r="AD327" s="318">
        <f>+'1次効果'!AD551</f>
        <v>1.8499721501122456E-3</v>
      </c>
      <c r="AE327" s="318">
        <f>+'1次効果'!AE551</f>
        <v>1.0769147007814238E-4</v>
      </c>
      <c r="AF327" s="318">
        <f>+'1次効果'!AF551</f>
        <v>1.3532818712046493E-2</v>
      </c>
      <c r="AG327" s="318">
        <f>+'1次効果'!AG551</f>
        <v>2.5483069681529369E-3</v>
      </c>
      <c r="AH327" s="318">
        <f>+'1次効果'!AH551</f>
        <v>2.8099729508366499E-3</v>
      </c>
      <c r="AI327" s="318">
        <f>+'1次効果'!AI551</f>
        <v>4.7162137738939228E-4</v>
      </c>
      <c r="AJ327" s="318">
        <f>+'1次効果'!AJ551</f>
        <v>2.0336045989537508E-3</v>
      </c>
      <c r="AK327" s="318">
        <f>+'1次効果'!AK551</f>
        <v>5.5327941497170501E-3</v>
      </c>
      <c r="AL327" s="318">
        <f>+'1次効果'!AL551</f>
        <v>2.0484364557341321E-3</v>
      </c>
      <c r="AM327" s="318">
        <f>+'1次効果'!AM551</f>
        <v>5.7863826314243551E-3</v>
      </c>
      <c r="AN327" s="318">
        <f>+'1次効果'!AN551</f>
        <v>0</v>
      </c>
      <c r="AO327" s="318">
        <f>+'1次効果'!AO551</f>
        <v>9.7918386219898387E-4</v>
      </c>
      <c r="AP327" s="318">
        <f>+'1次効果'!AP551</f>
        <v>2.5247815154260064E-3</v>
      </c>
      <c r="AQ327" s="318">
        <f>+'1次効果'!AQ551</f>
        <v>2.1295940444596233E-3</v>
      </c>
      <c r="AR327" s="318">
        <f>+'1次効果'!AR551</f>
        <v>8.4587299911561252E-4</v>
      </c>
      <c r="AS327" s="318">
        <f>+'1次効果'!AS551</f>
        <v>1.7950000248853355E-3</v>
      </c>
      <c r="AT327" s="318">
        <f>+'1次効果'!AT551</f>
        <v>2.1196431067567125E-3</v>
      </c>
      <c r="AU327" s="318">
        <f>+'1次効果'!AU551</f>
        <v>2.9706560326008841E-3</v>
      </c>
      <c r="AV327" s="318">
        <f>+'1次効果'!AV551</f>
        <v>3.8132306471520554E-3</v>
      </c>
      <c r="AW327" s="318">
        <f>+'1次効果'!AW551</f>
        <v>5.0110811893276036E-3</v>
      </c>
      <c r="AX327" s="318">
        <f>+'1次効果'!AX551</f>
        <v>2.3759183704903384E-3</v>
      </c>
      <c r="AY327" s="318">
        <f>+'1次効果'!AY551</f>
        <v>6.1784192006730191E-3</v>
      </c>
      <c r="AZ327" s="318">
        <f>+'1次効果'!AZ551</f>
        <v>3.1908022760832595E-3</v>
      </c>
      <c r="BA327" s="318">
        <f>+'1次効果'!BA551</f>
        <v>7.0945651758977813E-3</v>
      </c>
      <c r="BB327" s="318">
        <f>+'1次効果'!BB551</f>
        <v>2.3753162108839689E-3</v>
      </c>
      <c r="BC327" s="318">
        <f>+'1次効果'!BC551</f>
        <v>3.2124640166500519E-3</v>
      </c>
      <c r="BD327" s="318">
        <f>+'1次効果'!BD551</f>
        <v>7.2043625755158786E-3</v>
      </c>
      <c r="BE327" s="318">
        <f>+'1次効果'!BE551</f>
        <v>2.8612385436344217E-3</v>
      </c>
      <c r="BF327" s="318">
        <f>+'1次効果'!BF551</f>
        <v>1.229345538169384E-3</v>
      </c>
      <c r="BG327" s="318">
        <f>+'1次効果'!BG551</f>
        <v>2.3410500487680381E-3</v>
      </c>
      <c r="BH327" s="318">
        <f>+'1次効果'!BH551</f>
        <v>1.9880503721350857E-3</v>
      </c>
      <c r="BI327" s="318">
        <f>+'1次効果'!BI551</f>
        <v>1.9902831557463935E-3</v>
      </c>
      <c r="BJ327" s="318">
        <f>+'1次効果'!BJ551</f>
        <v>4.5459648696037427E-3</v>
      </c>
      <c r="BK327" s="318">
        <f>+'1次効果'!BK551</f>
        <v>1.2595779023415634E-2</v>
      </c>
      <c r="BL327" s="318">
        <f>+'1次効果'!BL551</f>
        <v>5.6045810754668818E-3</v>
      </c>
      <c r="BM327" s="318">
        <f>+'1次効果'!BM551</f>
        <v>3.665353901040352E-4</v>
      </c>
      <c r="BN327" s="318">
        <f>+'1次効果'!BN551</f>
        <v>7.7993893907677136E-3</v>
      </c>
      <c r="BO327" s="318">
        <f>+'1次効果'!BO551</f>
        <v>6.0785149135595285E-3</v>
      </c>
      <c r="BP327" s="318">
        <f>+'1次効果'!BP551</f>
        <v>1.6492108377833832E-2</v>
      </c>
      <c r="BQ327" s="318">
        <f>+'1次効果'!BQ551</f>
        <v>2.695259342894878E-2</v>
      </c>
      <c r="BR327" s="318">
        <f>+'1次効果'!BR551</f>
        <v>3.3206230031225191E-3</v>
      </c>
      <c r="BS327" s="318">
        <f>+'1次効果'!BS551</f>
        <v>3.2685473503711597E-3</v>
      </c>
      <c r="BT327" s="318">
        <f>+'1次効果'!BT551</f>
        <v>1.3094185192880894E-3</v>
      </c>
      <c r="BU327" s="318">
        <f>+'1次効果'!BU551</f>
        <v>2.3954067219624309E-3</v>
      </c>
      <c r="BV327" s="318">
        <f>+'1次効果'!BV551</f>
        <v>5.4853561325122228E-3</v>
      </c>
      <c r="BW327" s="318">
        <f>+'1次効果'!BW551</f>
        <v>4.0585879487773429E-3</v>
      </c>
      <c r="BX327" s="318">
        <f>+'1次効果'!BX551</f>
        <v>4.2444320688127284E-4</v>
      </c>
      <c r="BY327" s="318">
        <f>+'1次効果'!BY551</f>
        <v>2.6839115695513036E-4</v>
      </c>
      <c r="BZ327" s="318">
        <f>+'1次効果'!BZ551</f>
        <v>4.9675685013038536E-4</v>
      </c>
      <c r="CA327" s="318">
        <f>+'1次効果'!CA551</f>
        <v>1.7550906480463654E-3</v>
      </c>
      <c r="CB327" s="318">
        <f>+'1次効果'!CB551</f>
        <v>2.3093404174563542E-3</v>
      </c>
      <c r="CC327" s="318">
        <f>+'1次効果'!CC551</f>
        <v>1.8117965817663235E-3</v>
      </c>
      <c r="CD327" s="318">
        <f>+'1次効果'!CD551</f>
        <v>4.6389944635501904E-2</v>
      </c>
      <c r="CE327" s="318">
        <f>+'1次効果'!CE551</f>
        <v>4.8289440562528183E-3</v>
      </c>
      <c r="CF327" s="318">
        <f>+'1次効果'!CF551</f>
        <v>3.2266692903396084E-3</v>
      </c>
      <c r="CG327" s="318">
        <f>+'1次効果'!CG551</f>
        <v>1.8981310093993651E-3</v>
      </c>
      <c r="CH327" s="318">
        <f>+'1次効果'!CH551</f>
        <v>8.0177214419145334E-4</v>
      </c>
      <c r="CI327" s="318">
        <f>+'1次効果'!CI551</f>
        <v>5.8094752134366916E-3</v>
      </c>
      <c r="CJ327" s="318">
        <f>+'1次効果'!CJ551</f>
        <v>9.0514518179424693E-3</v>
      </c>
      <c r="CK327" s="318">
        <f>+'1次効果'!CK551</f>
        <v>4.2181915218044968E-3</v>
      </c>
      <c r="CL327" s="318">
        <f>+'1次効果'!CL551</f>
        <v>2.7499507483375801E-2</v>
      </c>
      <c r="CM327" s="318">
        <f>+'1次効果'!CM551</f>
        <v>3.2652812763908105E-3</v>
      </c>
      <c r="CN327" s="318">
        <f>+'1次効果'!CN551</f>
        <v>6.2205345210345512E-3</v>
      </c>
      <c r="CO327" s="318">
        <f>+'1次効果'!CO551</f>
        <v>1.2249992999048252E-3</v>
      </c>
      <c r="CP327" s="318">
        <f>+'1次効果'!CP551</f>
        <v>2.9253092008091246E-3</v>
      </c>
      <c r="CQ327" s="318">
        <f>+'1次効果'!CQ551</f>
        <v>3.8885063904756231E-3</v>
      </c>
      <c r="CR327" s="318">
        <f>+'1次効果'!CR551</f>
        <v>6.7702807858599327E-3</v>
      </c>
      <c r="CS327" s="318">
        <f>+'1次効果'!CS551</f>
        <v>3.8918650808471406E-3</v>
      </c>
      <c r="CT327" s="318">
        <f>+'1次効果'!CT551</f>
        <v>8.4268317566798378E-3</v>
      </c>
      <c r="CU327" s="318">
        <f>+'1次効果'!CU551</f>
        <v>2.0992021180771523E-3</v>
      </c>
      <c r="CV327" s="318">
        <f>+'1次効果'!CV551</f>
        <v>1.002611247356471</v>
      </c>
      <c r="CW327" s="318">
        <f>+'1次効果'!CW551</f>
        <v>3.5859629992052132E-3</v>
      </c>
      <c r="CX327" s="318">
        <f>+'1次効果'!CX551</f>
        <v>4.9476903983045788E-3</v>
      </c>
      <c r="CY327" s="318">
        <f>+'1次効果'!CY551</f>
        <v>4.7378756404871658E-3</v>
      </c>
      <c r="CZ327" s="318">
        <f>+'1次効果'!CZ551</f>
        <v>4.8904209810185168E-3</v>
      </c>
      <c r="DA327" s="318">
        <f>+'1次効果'!DA551</f>
        <v>1.3825398508676161E-3</v>
      </c>
      <c r="DB327" s="318">
        <f>+'1次効果'!DB551</f>
        <v>1.5947541721567935E-3</v>
      </c>
      <c r="DC327" s="319">
        <f>+'1次効果'!DC551</f>
        <v>3.4284592852490679E-3</v>
      </c>
      <c r="DD327" s="319">
        <f>+'1次効果'!DD551</f>
        <v>2.290155349816064E-3</v>
      </c>
      <c r="DE327" s="319">
        <f>+'1次効果'!DE551</f>
        <v>8.9184572805410675E-4</v>
      </c>
      <c r="DF327" s="320">
        <f>+'1次効果'!DF551</f>
        <v>5.0998770550330103E-3</v>
      </c>
      <c r="DH327" s="340"/>
      <c r="DI327" s="331"/>
      <c r="DJ327" s="339"/>
      <c r="DK327" s="331"/>
      <c r="DL327" s="340"/>
      <c r="DM327" s="331"/>
      <c r="DN327" s="339"/>
      <c r="DO327" s="331"/>
      <c r="DP327" s="340"/>
    </row>
    <row r="328" spans="2:120" s="158" customFormat="1">
      <c r="B328" s="380" t="s">
        <v>178</v>
      </c>
      <c r="C328" s="417" t="s">
        <v>180</v>
      </c>
      <c r="D328" s="316">
        <f>+'1次効果'!D552</f>
        <v>1.1528031954520343E-4</v>
      </c>
      <c r="E328" s="318">
        <f>+'1次効果'!E552</f>
        <v>7.902859872246557E-5</v>
      </c>
      <c r="F328" s="318">
        <f>+'1次効果'!F552</f>
        <v>2.6616163051299398E-4</v>
      </c>
      <c r="G328" s="318">
        <f>+'1次効果'!G552</f>
        <v>9.7829492797899968E-5</v>
      </c>
      <c r="H328" s="318">
        <f>+'1次効果'!H552</f>
        <v>1.8130699064093897E-4</v>
      </c>
      <c r="I328" s="318">
        <f>+'1次効果'!I552</f>
        <v>0</v>
      </c>
      <c r="J328" s="318">
        <f>+'1次効果'!J552</f>
        <v>0</v>
      </c>
      <c r="K328" s="318">
        <f>+'1次効果'!K552</f>
        <v>4.6552679110128383E-4</v>
      </c>
      <c r="L328" s="318">
        <f>+'1次効果'!L552</f>
        <v>1.0805830746338123E-3</v>
      </c>
      <c r="M328" s="318">
        <f>+'1次効果'!M552</f>
        <v>1.5958173391877836E-3</v>
      </c>
      <c r="N328" s="318">
        <f>+'1次効果'!N552</f>
        <v>1.1175748736160993E-4</v>
      </c>
      <c r="O328" s="318">
        <f>+'1次効果'!O552</f>
        <v>0</v>
      </c>
      <c r="P328" s="318">
        <f>+'1次効果'!P552</f>
        <v>2.1530945869079838E-4</v>
      </c>
      <c r="Q328" s="318">
        <f>+'1次効果'!Q552</f>
        <v>4.5832218311734826E-4</v>
      </c>
      <c r="R328" s="318">
        <f>+'1次効果'!R552</f>
        <v>2.0558811238936931E-4</v>
      </c>
      <c r="S328" s="318">
        <f>+'1次効果'!S552</f>
        <v>8.0695706709014113E-4</v>
      </c>
      <c r="T328" s="318">
        <f>+'1次効果'!T552</f>
        <v>6.7430094246161913E-4</v>
      </c>
      <c r="U328" s="318">
        <f>+'1次効果'!U552</f>
        <v>5.4278337955725501E-4</v>
      </c>
      <c r="V328" s="318">
        <f>+'1次効果'!V552</f>
        <v>1.9849519172091413E-4</v>
      </c>
      <c r="W328" s="318">
        <f>+'1次効果'!W552</f>
        <v>3.5231507693566483E-4</v>
      </c>
      <c r="X328" s="318">
        <f>+'1次効果'!X552</f>
        <v>3.1286973615503365E-4</v>
      </c>
      <c r="Y328" s="318">
        <f>+'1次効果'!Y552</f>
        <v>5.1466326477356046E-5</v>
      </c>
      <c r="Z328" s="318">
        <f>+'1次効果'!Z552</f>
        <v>1.971934531034508E-4</v>
      </c>
      <c r="AA328" s="318">
        <f>+'1次効果'!AA552</f>
        <v>1.3453258203774223E-4</v>
      </c>
      <c r="AB328" s="318">
        <f>+'1次効果'!AB552</f>
        <v>5.5660015684772402E-4</v>
      </c>
      <c r="AC328" s="318">
        <f>+'1次効果'!AC552</f>
        <v>3.6124689334775259E-3</v>
      </c>
      <c r="AD328" s="318">
        <f>+'1次効果'!AD552</f>
        <v>3.8960753302852273E-3</v>
      </c>
      <c r="AE328" s="318">
        <f>+'1次効果'!AE552</f>
        <v>2.4214045825433511E-5</v>
      </c>
      <c r="AF328" s="318">
        <f>+'1次効果'!AF552</f>
        <v>1.3949538499038219E-4</v>
      </c>
      <c r="AG328" s="318">
        <f>+'1次効果'!AG552</f>
        <v>4.7460991519241043E-4</v>
      </c>
      <c r="AH328" s="318">
        <f>+'1次効果'!AH552</f>
        <v>5.249330705066668E-4</v>
      </c>
      <c r="AI328" s="318">
        <f>+'1次効果'!AI552</f>
        <v>8.35774087085554E-4</v>
      </c>
      <c r="AJ328" s="318">
        <f>+'1次効果'!AJ552</f>
        <v>2.8490446573669465E-4</v>
      </c>
      <c r="AK328" s="318">
        <f>+'1次効果'!AK552</f>
        <v>2.2086475172795707E-4</v>
      </c>
      <c r="AL328" s="318">
        <f>+'1次効果'!AL552</f>
        <v>6.6204632803056193E-4</v>
      </c>
      <c r="AM328" s="318">
        <f>+'1次効果'!AM552</f>
        <v>3.4194146528097749E-4</v>
      </c>
      <c r="AN328" s="318">
        <f>+'1次効果'!AN552</f>
        <v>0</v>
      </c>
      <c r="AO328" s="318">
        <f>+'1次効果'!AO552</f>
        <v>8.679564773579943E-5</v>
      </c>
      <c r="AP328" s="318">
        <f>+'1次効果'!AP552</f>
        <v>1.4726152626950935E-4</v>
      </c>
      <c r="AQ328" s="318">
        <f>+'1次効果'!AQ552</f>
        <v>1.2118344099950488E-4</v>
      </c>
      <c r="AR328" s="318">
        <f>+'1次効果'!AR552</f>
        <v>1.0457018430833362E-4</v>
      </c>
      <c r="AS328" s="318">
        <f>+'1次効果'!AS552</f>
        <v>1.8499180130031383E-4</v>
      </c>
      <c r="AT328" s="318">
        <f>+'1次効果'!AT552</f>
        <v>2.1370936423130616E-4</v>
      </c>
      <c r="AU328" s="318">
        <f>+'1次効果'!AU552</f>
        <v>2.0197507434992088E-4</v>
      </c>
      <c r="AV328" s="318">
        <f>+'1次効果'!AV552</f>
        <v>5.5008926867896116E-4</v>
      </c>
      <c r="AW328" s="318">
        <f>+'1次効果'!AW552</f>
        <v>3.1720214422406221E-4</v>
      </c>
      <c r="AX328" s="318">
        <f>+'1次効果'!AX552</f>
        <v>4.8900970095865678E-4</v>
      </c>
      <c r="AY328" s="318">
        <f>+'1次効果'!AY552</f>
        <v>6.9227517263146458E-4</v>
      </c>
      <c r="AZ328" s="318">
        <f>+'1次効果'!AZ552</f>
        <v>2.8147818489542118E-4</v>
      </c>
      <c r="BA328" s="318">
        <f>+'1次効果'!BA552</f>
        <v>4.2176931936736313E-4</v>
      </c>
      <c r="BB328" s="318">
        <f>+'1次効果'!BB552</f>
        <v>9.4039165704966473E-4</v>
      </c>
      <c r="BC328" s="318">
        <f>+'1次効果'!BC552</f>
        <v>5.340225578309405E-4</v>
      </c>
      <c r="BD328" s="318">
        <f>+'1次効果'!BD552</f>
        <v>6.0867491097695383E-4</v>
      </c>
      <c r="BE328" s="318">
        <f>+'1次効果'!BE552</f>
        <v>5.7882151125070039E-4</v>
      </c>
      <c r="BF328" s="318">
        <f>+'1次効果'!BF552</f>
        <v>5.9575423935215798E-4</v>
      </c>
      <c r="BG328" s="318">
        <f>+'1次効果'!BG552</f>
        <v>7.4684292811776076E-4</v>
      </c>
      <c r="BH328" s="318">
        <f>+'1次効果'!BH552</f>
        <v>6.9236894352164889E-4</v>
      </c>
      <c r="BI328" s="318">
        <f>+'1次効果'!BI552</f>
        <v>3.2659728230485818E-4</v>
      </c>
      <c r="BJ328" s="318">
        <f>+'1次効果'!BJ552</f>
        <v>2.1032928337164875E-4</v>
      </c>
      <c r="BK328" s="318">
        <f>+'1次効果'!BK552</f>
        <v>3.5255511839535114E-4</v>
      </c>
      <c r="BL328" s="318">
        <f>+'1次効果'!BL552</f>
        <v>1.0148244823360805E-3</v>
      </c>
      <c r="BM328" s="318">
        <f>+'1次効果'!BM552</f>
        <v>1.6637933024546394E-5</v>
      </c>
      <c r="BN328" s="318">
        <f>+'1次効果'!BN552</f>
        <v>2.8403089118835207E-4</v>
      </c>
      <c r="BO328" s="318">
        <f>+'1次効果'!BO552</f>
        <v>1.5082379604512835E-4</v>
      </c>
      <c r="BP328" s="318">
        <f>+'1次効果'!BP552</f>
        <v>2.0576441245903461E-4</v>
      </c>
      <c r="BQ328" s="318">
        <f>+'1次効果'!BQ552</f>
        <v>2.0200902857105496E-4</v>
      </c>
      <c r="BR328" s="318">
        <f>+'1次効果'!BR552</f>
        <v>4.380924382574213E-4</v>
      </c>
      <c r="BS328" s="318">
        <f>+'1次効果'!BS552</f>
        <v>7.6124501533613397E-4</v>
      </c>
      <c r="BT328" s="318">
        <f>+'1次効果'!BT552</f>
        <v>3.7503562503031366E-4</v>
      </c>
      <c r="BU328" s="318">
        <f>+'1次効果'!BU552</f>
        <v>9.4177495743627467E-5</v>
      </c>
      <c r="BV328" s="318">
        <f>+'1次効果'!BV552</f>
        <v>8.7027358830924233E-4</v>
      </c>
      <c r="BW328" s="318">
        <f>+'1次効果'!BW552</f>
        <v>2.0525964575905721E-3</v>
      </c>
      <c r="BX328" s="318">
        <f>+'1次効果'!BX552</f>
        <v>3.6048964640497227E-4</v>
      </c>
      <c r="BY328" s="318">
        <f>+'1次効果'!BY552</f>
        <v>2.1922792392888461E-4</v>
      </c>
      <c r="BZ328" s="318">
        <f>+'1次効果'!BZ552</f>
        <v>1.6744339074242738E-4</v>
      </c>
      <c r="CA328" s="318">
        <f>+'1次効果'!CA552</f>
        <v>5.1477954013748545E-4</v>
      </c>
      <c r="CB328" s="318">
        <f>+'1次効果'!CB552</f>
        <v>2.6545232482322458E-4</v>
      </c>
      <c r="CC328" s="318">
        <f>+'1次効果'!CC552</f>
        <v>2.5011674733621737E-4</v>
      </c>
      <c r="CD328" s="318">
        <f>+'1次効果'!CD552</f>
        <v>2.072079190990497E-3</v>
      </c>
      <c r="CE328" s="318">
        <f>+'1次効果'!CE552</f>
        <v>3.5908728435671608E-4</v>
      </c>
      <c r="CF328" s="318">
        <f>+'1次効果'!CF552</f>
        <v>1.6040760736837074E-4</v>
      </c>
      <c r="CG328" s="318">
        <f>+'1次効果'!CG552</f>
        <v>2.8401933033503422E-4</v>
      </c>
      <c r="CH328" s="318">
        <f>+'1次効果'!CH552</f>
        <v>1.266021145204767E-4</v>
      </c>
      <c r="CI328" s="318">
        <f>+'1次効果'!CI552</f>
        <v>1.548690960757804E-3</v>
      </c>
      <c r="CJ328" s="318">
        <f>+'1次効果'!CJ552</f>
        <v>7.2168560616489E-4</v>
      </c>
      <c r="CK328" s="318">
        <f>+'1次効果'!CK552</f>
        <v>1.0651780209077345E-3</v>
      </c>
      <c r="CL328" s="318">
        <f>+'1次効果'!CL552</f>
        <v>2.2301366612083977E-3</v>
      </c>
      <c r="CM328" s="318">
        <f>+'1次効果'!CM552</f>
        <v>3.0860768905603348E-3</v>
      </c>
      <c r="CN328" s="318">
        <f>+'1次効果'!CN552</f>
        <v>2.7258263450033991E-4</v>
      </c>
      <c r="CO328" s="318">
        <f>+'1次効果'!CO552</f>
        <v>2.4194802827337973E-4</v>
      </c>
      <c r="CP328" s="318">
        <f>+'1次効果'!CP552</f>
        <v>2.8016597979592194E-4</v>
      </c>
      <c r="CQ328" s="318">
        <f>+'1次効果'!CQ552</f>
        <v>3.4116360492690079E-4</v>
      </c>
      <c r="CR328" s="318">
        <f>+'1次効果'!CR552</f>
        <v>5.246222006213471E-4</v>
      </c>
      <c r="CS328" s="318">
        <f>+'1次効果'!CS552</f>
        <v>2.0020274484276713E-4</v>
      </c>
      <c r="CT328" s="318">
        <f>+'1次効果'!CT552</f>
        <v>1.8285315928389957E-4</v>
      </c>
      <c r="CU328" s="318">
        <f>+'1次効果'!CU552</f>
        <v>3.7540359640937687E-4</v>
      </c>
      <c r="CV328" s="318">
        <f>+'1次効果'!CV552</f>
        <v>7.68038875192385E-4</v>
      </c>
      <c r="CW328" s="318">
        <f>+'1次効果'!CW552</f>
        <v>1.0006304685757008</v>
      </c>
      <c r="CX328" s="318">
        <f>+'1次効果'!CX552</f>
        <v>2.6535493807254437E-4</v>
      </c>
      <c r="CY328" s="318">
        <f>+'1次効果'!CY552</f>
        <v>7.2726400053606483E-4</v>
      </c>
      <c r="CZ328" s="318">
        <f>+'1次効果'!CZ552</f>
        <v>3.6647040786179602E-4</v>
      </c>
      <c r="DA328" s="318">
        <f>+'1次効果'!DA552</f>
        <v>8.7409526778612972E-4</v>
      </c>
      <c r="DB328" s="318">
        <f>+'1次効果'!DB552</f>
        <v>6.4536685353091595E-4</v>
      </c>
      <c r="DC328" s="319">
        <f>+'1次効果'!DC552</f>
        <v>9.8572638122577222E-4</v>
      </c>
      <c r="DD328" s="319">
        <f>+'1次効果'!DD552</f>
        <v>5.0393287612157482E-4</v>
      </c>
      <c r="DE328" s="319">
        <f>+'1次効果'!DE552</f>
        <v>1.6068585611721164E-4</v>
      </c>
      <c r="DF328" s="320">
        <f>+'1次効果'!DF552</f>
        <v>5.3189242411845635E-4</v>
      </c>
      <c r="DH328" s="340"/>
      <c r="DI328" s="331"/>
      <c r="DJ328" s="339"/>
      <c r="DK328" s="331"/>
      <c r="DL328" s="340"/>
      <c r="DM328" s="331"/>
      <c r="DN328" s="339"/>
      <c r="DO328" s="331"/>
      <c r="DP328" s="340"/>
    </row>
    <row r="329" spans="2:120" s="158" customFormat="1">
      <c r="B329" s="380" t="s">
        <v>179</v>
      </c>
      <c r="C329" s="417" t="s">
        <v>428</v>
      </c>
      <c r="D329" s="316">
        <f>+'1次効果'!D553</f>
        <v>1.9661161804050746E-2</v>
      </c>
      <c r="E329" s="318">
        <f>+'1次効果'!E553</f>
        <v>1.2488823198255483E-2</v>
      </c>
      <c r="F329" s="318">
        <f>+'1次効果'!F553</f>
        <v>2.5750729941334774E-2</v>
      </c>
      <c r="G329" s="318">
        <f>+'1次効果'!G553</f>
        <v>2.7713900075243113E-2</v>
      </c>
      <c r="H329" s="318">
        <f>+'1次効果'!H553</f>
        <v>7.5523477961192019E-3</v>
      </c>
      <c r="I329" s="318">
        <f>+'1次効果'!I553</f>
        <v>0</v>
      </c>
      <c r="J329" s="318">
        <f>+'1次効果'!J553</f>
        <v>0</v>
      </c>
      <c r="K329" s="318">
        <f>+'1次効果'!K553</f>
        <v>8.4875733627227348E-2</v>
      </c>
      <c r="L329" s="318">
        <f>+'1次効果'!L553</f>
        <v>9.4906085152178382E-3</v>
      </c>
      <c r="M329" s="318">
        <f>+'1次効果'!M553</f>
        <v>5.929542305832829E-3</v>
      </c>
      <c r="N329" s="318">
        <f>+'1次効果'!N553</f>
        <v>7.0871795415095654E-3</v>
      </c>
      <c r="O329" s="318">
        <f>+'1次効果'!O553</f>
        <v>0</v>
      </c>
      <c r="P329" s="318">
        <f>+'1次効果'!P553</f>
        <v>1.2227504662959096E-2</v>
      </c>
      <c r="Q329" s="318">
        <f>+'1次効果'!Q553</f>
        <v>7.95398768042011E-3</v>
      </c>
      <c r="R329" s="318">
        <f>+'1次効果'!R553</f>
        <v>2.2533342301707365E-2</v>
      </c>
      <c r="S329" s="318">
        <f>+'1次効果'!S553</f>
        <v>7.4092268493476717E-3</v>
      </c>
      <c r="T329" s="318">
        <f>+'1次効果'!T553</f>
        <v>1.4485393199064313E-2</v>
      </c>
      <c r="U329" s="318">
        <f>+'1次効果'!U553</f>
        <v>6.2812635954943349E-3</v>
      </c>
      <c r="V329" s="318">
        <f>+'1次効果'!V553</f>
        <v>7.5938851198658411E-3</v>
      </c>
      <c r="W329" s="318">
        <f>+'1次効果'!W553</f>
        <v>1.3809866475093418E-2</v>
      </c>
      <c r="X329" s="318">
        <f>+'1次効果'!X553</f>
        <v>2.5752807879780164E-2</v>
      </c>
      <c r="Y329" s="318">
        <f>+'1次効果'!Y553</f>
        <v>5.3218249559503711E-3</v>
      </c>
      <c r="Z329" s="318">
        <f>+'1次効果'!Z553</f>
        <v>2.0162668550078172E-2</v>
      </c>
      <c r="AA329" s="318">
        <f>+'1次効果'!AA553</f>
        <v>1.0176717661080302E-2</v>
      </c>
      <c r="AB329" s="318">
        <f>+'1次効果'!AB553</f>
        <v>1.4761181833342329E-2</v>
      </c>
      <c r="AC329" s="318">
        <f>+'1次効果'!AC553</f>
        <v>9.0377994652846017E-3</v>
      </c>
      <c r="AD329" s="318">
        <f>+'1次効果'!AD553</f>
        <v>9.4529742351595319E-3</v>
      </c>
      <c r="AE329" s="318">
        <f>+'1次効果'!AE553</f>
        <v>1.9214292065147737E-3</v>
      </c>
      <c r="AF329" s="318">
        <f>+'1次効果'!AF553</f>
        <v>1.8264944825223551E-2</v>
      </c>
      <c r="AG329" s="318">
        <f>+'1次効果'!AG553</f>
        <v>1.1545535286736476E-2</v>
      </c>
      <c r="AH329" s="318">
        <f>+'1次効果'!AH553</f>
        <v>1.3987280001298065E-2</v>
      </c>
      <c r="AI329" s="318">
        <f>+'1次効果'!AI553</f>
        <v>5.3993792186896377E-3</v>
      </c>
      <c r="AJ329" s="318">
        <f>+'1次効果'!AJ553</f>
        <v>1.282293392497165E-2</v>
      </c>
      <c r="AK329" s="318">
        <f>+'1次効果'!AK553</f>
        <v>2.6790140996704698E-2</v>
      </c>
      <c r="AL329" s="318">
        <f>+'1次効果'!AL553</f>
        <v>1.544099628042152E-2</v>
      </c>
      <c r="AM329" s="318">
        <f>+'1次効果'!AM553</f>
        <v>2.4005938373420015E-2</v>
      </c>
      <c r="AN329" s="318">
        <f>+'1次効果'!AN553</f>
        <v>0</v>
      </c>
      <c r="AO329" s="318">
        <f>+'1次効果'!AO553</f>
        <v>5.2602141284959266E-3</v>
      </c>
      <c r="AP329" s="318">
        <f>+'1次効果'!AP553</f>
        <v>1.4148002069488635E-2</v>
      </c>
      <c r="AQ329" s="318">
        <f>+'1次効果'!AQ553</f>
        <v>3.9152088942258226E-3</v>
      </c>
      <c r="AR329" s="318">
        <f>+'1次効果'!AR553</f>
        <v>7.0771743495296208E-3</v>
      </c>
      <c r="AS329" s="318">
        <f>+'1次効果'!AS553</f>
        <v>8.134253166306827E-3</v>
      </c>
      <c r="AT329" s="318">
        <f>+'1次効果'!AT553</f>
        <v>1.3008052896360565E-2</v>
      </c>
      <c r="AU329" s="318">
        <f>+'1次効果'!AU553</f>
        <v>1.2112133688049982E-2</v>
      </c>
      <c r="AV329" s="318">
        <f>+'1次効果'!AV553</f>
        <v>1.1464916603771432E-2</v>
      </c>
      <c r="AW329" s="318">
        <f>+'1次効果'!AW553</f>
        <v>8.8940670511387238E-3</v>
      </c>
      <c r="AX329" s="318">
        <f>+'1次効果'!AX553</f>
        <v>1.5492419706044317E-2</v>
      </c>
      <c r="AY329" s="318">
        <f>+'1次効果'!AY553</f>
        <v>1.8285091975944974E-2</v>
      </c>
      <c r="AZ329" s="318">
        <f>+'1次効果'!AZ553</f>
        <v>1.223332661622184E-2</v>
      </c>
      <c r="BA329" s="318">
        <f>+'1次効果'!BA553</f>
        <v>9.0075110662586541E-3</v>
      </c>
      <c r="BB329" s="318">
        <f>+'1次効果'!BB553</f>
        <v>5.8997282252945303E-3</v>
      </c>
      <c r="BC329" s="318">
        <f>+'1次効果'!BC553</f>
        <v>1.1367622663342658E-2</v>
      </c>
      <c r="BD329" s="318">
        <f>+'1次効果'!BD553</f>
        <v>8.364665811777151E-3</v>
      </c>
      <c r="BE329" s="318">
        <f>+'1次効果'!BE553</f>
        <v>4.3054203119192907E-3</v>
      </c>
      <c r="BF329" s="318">
        <f>+'1次効果'!BF553</f>
        <v>8.0981813405271719E-3</v>
      </c>
      <c r="BG329" s="318">
        <f>+'1次効果'!BG553</f>
        <v>5.7630381015094266E-3</v>
      </c>
      <c r="BH329" s="318">
        <f>+'1次効果'!BH553</f>
        <v>6.4465252028665177E-3</v>
      </c>
      <c r="BI329" s="318">
        <f>+'1次効果'!BI553</f>
        <v>7.364796721630049E-3</v>
      </c>
      <c r="BJ329" s="318">
        <f>+'1次効果'!BJ553</f>
        <v>3.6980089902649651E-3</v>
      </c>
      <c r="BK329" s="318">
        <f>+'1次効果'!BK553</f>
        <v>6.6404075573296738E-3</v>
      </c>
      <c r="BL329" s="318">
        <f>+'1次効果'!BL553</f>
        <v>1.2518855544834305E-2</v>
      </c>
      <c r="BM329" s="318">
        <f>+'1次効果'!BM553</f>
        <v>1.51252183991222E-3</v>
      </c>
      <c r="BN329" s="318">
        <f>+'1次効果'!BN553</f>
        <v>7.6272899718611911E-3</v>
      </c>
      <c r="BO329" s="318">
        <f>+'1次効果'!BO553</f>
        <v>1.5809900569036084E-2</v>
      </c>
      <c r="BP329" s="318">
        <f>+'1次効果'!BP553</f>
        <v>1.4032267144674364E-2</v>
      </c>
      <c r="BQ329" s="318">
        <f>+'1次効果'!BQ553</f>
        <v>1.551220745563197E-2</v>
      </c>
      <c r="BR329" s="318">
        <f>+'1次効果'!BR553</f>
        <v>4.7155145671721216E-2</v>
      </c>
      <c r="BS329" s="318">
        <f>+'1次効果'!BS553</f>
        <v>5.0125262329578915E-3</v>
      </c>
      <c r="BT329" s="318">
        <f>+'1次効果'!BT553</f>
        <v>2.2814004745237051E-2</v>
      </c>
      <c r="BU329" s="318">
        <f>+'1次効果'!BU553</f>
        <v>1.3910276852101795E-2</v>
      </c>
      <c r="BV329" s="318">
        <f>+'1次効果'!BV553</f>
        <v>6.5118453868968761E-3</v>
      </c>
      <c r="BW329" s="318">
        <f>+'1次効果'!BW553</f>
        <v>5.1983911921551678E-3</v>
      </c>
      <c r="BX329" s="318">
        <f>+'1次効果'!BX553</f>
        <v>1.121033843446967E-3</v>
      </c>
      <c r="BY329" s="318">
        <f>+'1次効果'!BY553</f>
        <v>6.3392749275361E-4</v>
      </c>
      <c r="BZ329" s="318">
        <f>+'1次効果'!BZ553</f>
        <v>9.810504565079866E-4</v>
      </c>
      <c r="CA329" s="318">
        <f>+'1次効果'!CA553</f>
        <v>5.7151215822797349E-3</v>
      </c>
      <c r="CB329" s="318">
        <f>+'1次効果'!CB553</f>
        <v>2.3577950224923573E-2</v>
      </c>
      <c r="CC329" s="318">
        <f>+'1次効果'!CC553</f>
        <v>2.9104009083869126E-3</v>
      </c>
      <c r="CD329" s="318">
        <f>+'1次効果'!CD553</f>
        <v>1.6384120536443281E-2</v>
      </c>
      <c r="CE329" s="318">
        <f>+'1次効果'!CE553</f>
        <v>1.2258414362407733E-2</v>
      </c>
      <c r="CF329" s="318">
        <f>+'1次効果'!CF553</f>
        <v>1.0807818007045328E-2</v>
      </c>
      <c r="CG329" s="318">
        <f>+'1次効果'!CG553</f>
        <v>3.3689254609526723E-3</v>
      </c>
      <c r="CH329" s="318">
        <f>+'1次効果'!CH553</f>
        <v>3.9384449845557374E-3</v>
      </c>
      <c r="CI329" s="318">
        <f>+'1次効果'!CI553</f>
        <v>6.8827222950859747E-3</v>
      </c>
      <c r="CJ329" s="318">
        <f>+'1次効果'!CJ553</f>
        <v>1.8557232768515466E-2</v>
      </c>
      <c r="CK329" s="318">
        <f>+'1次効果'!CK553</f>
        <v>1.7585035136415128E-2</v>
      </c>
      <c r="CL329" s="318">
        <f>+'1次効果'!CL553</f>
        <v>9.9491729844169569E-3</v>
      </c>
      <c r="CM329" s="318">
        <f>+'1次効果'!CM553</f>
        <v>5.7450036062659474E-3</v>
      </c>
      <c r="CN329" s="318">
        <f>+'1次効果'!CN553</f>
        <v>1.5758598458187466E-2</v>
      </c>
      <c r="CO329" s="318">
        <f>+'1次効果'!CO553</f>
        <v>5.6487598544375638E-3</v>
      </c>
      <c r="CP329" s="318">
        <f>+'1次効果'!CP553</f>
        <v>1.8168706101347073E-2</v>
      </c>
      <c r="CQ329" s="318">
        <f>+'1次効果'!CQ553</f>
        <v>4.9175946820981357E-3</v>
      </c>
      <c r="CR329" s="318">
        <f>+'1次効果'!CR553</f>
        <v>1.0292080947304908E-2</v>
      </c>
      <c r="CS329" s="318">
        <f>+'1次効果'!CS553</f>
        <v>7.0926335237893653E-3</v>
      </c>
      <c r="CT329" s="318">
        <f>+'1次効果'!CT553</f>
        <v>5.0199583747726874E-3</v>
      </c>
      <c r="CU329" s="318">
        <f>+'1次効果'!CU553</f>
        <v>7.8076481157184161E-3</v>
      </c>
      <c r="CV329" s="318">
        <f>+'1次効果'!CV553</f>
        <v>0.10854970567782168</v>
      </c>
      <c r="CW329" s="318">
        <f>+'1次効果'!CW553</f>
        <v>8.8513465920694936E-3</v>
      </c>
      <c r="CX329" s="318">
        <f>+'1次効果'!CX553</f>
        <v>1.0079180056420567</v>
      </c>
      <c r="CY329" s="318">
        <f>+'1次効果'!CY553</f>
        <v>5.140765013034421E-3</v>
      </c>
      <c r="CZ329" s="318">
        <f>+'1次効果'!CZ553</f>
        <v>9.6693264758423349E-3</v>
      </c>
      <c r="DA329" s="318">
        <f>+'1次効果'!DA553</f>
        <v>6.3754145864484647E-3</v>
      </c>
      <c r="DB329" s="318">
        <f>+'1次効果'!DB553</f>
        <v>7.3291469933815185E-3</v>
      </c>
      <c r="DC329" s="319">
        <f>+'1次効果'!DC553</f>
        <v>9.0203806194275333E-3</v>
      </c>
      <c r="DD329" s="319">
        <f>+'1次効果'!DD553</f>
        <v>6.6232779381059587E-3</v>
      </c>
      <c r="DE329" s="319">
        <f>+'1次効果'!DE553</f>
        <v>2.5962535096208527E-3</v>
      </c>
      <c r="DF329" s="320">
        <f>+'1次効果'!DF553</f>
        <v>2.4019470263433814E-2</v>
      </c>
      <c r="DH329" s="340"/>
      <c r="DI329" s="331"/>
      <c r="DJ329" s="339"/>
      <c r="DK329" s="331"/>
      <c r="DL329" s="340"/>
      <c r="DM329" s="331"/>
      <c r="DN329" s="339"/>
      <c r="DO329" s="331"/>
      <c r="DP329" s="340"/>
    </row>
    <row r="330" spans="2:120" s="158" customFormat="1">
      <c r="B330" s="380" t="s">
        <v>181</v>
      </c>
      <c r="C330" s="417" t="s">
        <v>185</v>
      </c>
      <c r="D330" s="316">
        <f>+'1次効果'!D554</f>
        <v>3.1300859309856166E-3</v>
      </c>
      <c r="E330" s="318">
        <f>+'1次効果'!E554</f>
        <v>4.2128190882393312E-3</v>
      </c>
      <c r="F330" s="318">
        <f>+'1次効果'!F554</f>
        <v>1.3449867588172874E-2</v>
      </c>
      <c r="G330" s="318">
        <f>+'1次効果'!G554</f>
        <v>2.3077972951938159E-3</v>
      </c>
      <c r="H330" s="318">
        <f>+'1次効果'!H554</f>
        <v>8.6200487201586393E-3</v>
      </c>
      <c r="I330" s="318">
        <f>+'1次効果'!I554</f>
        <v>0</v>
      </c>
      <c r="J330" s="318">
        <f>+'1次効果'!J554</f>
        <v>0</v>
      </c>
      <c r="K330" s="318">
        <f>+'1次効果'!K554</f>
        <v>1.9604281472202837E-2</v>
      </c>
      <c r="L330" s="318">
        <f>+'1次効果'!L554</f>
        <v>1.4165375385031449E-2</v>
      </c>
      <c r="M330" s="318">
        <f>+'1次効果'!M554</f>
        <v>9.0640128943048921E-3</v>
      </c>
      <c r="N330" s="318">
        <f>+'1次効果'!N554</f>
        <v>6.0483241034014765E-3</v>
      </c>
      <c r="O330" s="318">
        <f>+'1次効果'!O554</f>
        <v>0</v>
      </c>
      <c r="P330" s="318">
        <f>+'1次効果'!P554</f>
        <v>1.0131434917280451E-2</v>
      </c>
      <c r="Q330" s="318">
        <f>+'1次効果'!Q554</f>
        <v>2.1305336128513926E-2</v>
      </c>
      <c r="R330" s="318">
        <f>+'1次効果'!R554</f>
        <v>9.5536392889759136E-3</v>
      </c>
      <c r="S330" s="318">
        <f>+'1次効果'!S554</f>
        <v>1.6354943140656542E-2</v>
      </c>
      <c r="T330" s="318">
        <f>+'1次効果'!T554</f>
        <v>9.5514263571454174E-3</v>
      </c>
      <c r="U330" s="318">
        <f>+'1次効果'!U554</f>
        <v>1.1671965206735923E-2</v>
      </c>
      <c r="V330" s="318">
        <f>+'1次効果'!V554</f>
        <v>2.417547777098367E-2</v>
      </c>
      <c r="W330" s="318">
        <f>+'1次効果'!W554</f>
        <v>9.9683169018465016E-3</v>
      </c>
      <c r="X330" s="318">
        <f>+'1次効果'!X554</f>
        <v>1.7759476509448247E-2</v>
      </c>
      <c r="Y330" s="318">
        <f>+'1次効果'!Y554</f>
        <v>3.169546319013318E-3</v>
      </c>
      <c r="Z330" s="318">
        <f>+'1次効果'!Z554</f>
        <v>1.3571163644657729E-2</v>
      </c>
      <c r="AA330" s="318">
        <f>+'1次効果'!AA554</f>
        <v>1.0021084961667865E-2</v>
      </c>
      <c r="AB330" s="318">
        <f>+'1次効果'!AB554</f>
        <v>1.3546029066564593E-2</v>
      </c>
      <c r="AC330" s="318">
        <f>+'1次効果'!AC554</f>
        <v>1.9929725953066125E-2</v>
      </c>
      <c r="AD330" s="318">
        <f>+'1次効果'!AD554</f>
        <v>1.8233244679825029E-2</v>
      </c>
      <c r="AE330" s="318">
        <f>+'1次効果'!AE554</f>
        <v>1.4936476173830944E-3</v>
      </c>
      <c r="AF330" s="318">
        <f>+'1次効果'!AF554</f>
        <v>1.0007636649382029E-2</v>
      </c>
      <c r="AG330" s="318">
        <f>+'1次効果'!AG554</f>
        <v>2.0537483874912117E-2</v>
      </c>
      <c r="AH330" s="318">
        <f>+'1次効果'!AH554</f>
        <v>1.3672262894142901E-2</v>
      </c>
      <c r="AI330" s="318">
        <f>+'1次効果'!AI554</f>
        <v>1.9354513479788938E-2</v>
      </c>
      <c r="AJ330" s="318">
        <f>+'1次効果'!AJ554</f>
        <v>3.1873247823963641E-2</v>
      </c>
      <c r="AK330" s="318">
        <f>+'1次効果'!AK554</f>
        <v>3.6473506068784627E-2</v>
      </c>
      <c r="AL330" s="318">
        <f>+'1次効果'!AL554</f>
        <v>1.2564197389245024E-2</v>
      </c>
      <c r="AM330" s="318">
        <f>+'1次効果'!AM554</f>
        <v>2.7025566216445487E-2</v>
      </c>
      <c r="AN330" s="318">
        <f>+'1次効果'!AN554</f>
        <v>0</v>
      </c>
      <c r="AO330" s="318">
        <f>+'1次効果'!AO554</f>
        <v>3.6341953418896149E-3</v>
      </c>
      <c r="AP330" s="318">
        <f>+'1次効果'!AP554</f>
        <v>1.1173940207360343E-2</v>
      </c>
      <c r="AQ330" s="318">
        <f>+'1次効果'!AQ554</f>
        <v>7.4665133711928873E-3</v>
      </c>
      <c r="AR330" s="318">
        <f>+'1次効果'!AR554</f>
        <v>4.678684347872007E-3</v>
      </c>
      <c r="AS330" s="318">
        <f>+'1次効果'!AS554</f>
        <v>1.0434089128819454E-2</v>
      </c>
      <c r="AT330" s="318">
        <f>+'1次効果'!AT554</f>
        <v>1.5546105390118725E-2</v>
      </c>
      <c r="AU330" s="318">
        <f>+'1次効果'!AU554</f>
        <v>1.9173641842985052E-2</v>
      </c>
      <c r="AV330" s="318">
        <f>+'1次効果'!AV554</f>
        <v>1.5654494133332312E-2</v>
      </c>
      <c r="AW330" s="318">
        <f>+'1次効果'!AW554</f>
        <v>1.5259452195962949E-2</v>
      </c>
      <c r="AX330" s="318">
        <f>+'1次効果'!AX554</f>
        <v>1.8235897592252918E-2</v>
      </c>
      <c r="AY330" s="318">
        <f>+'1次効果'!AY554</f>
        <v>2.3598708119405044E-2</v>
      </c>
      <c r="AZ330" s="318">
        <f>+'1次効果'!AZ554</f>
        <v>2.0360161765391075E-2</v>
      </c>
      <c r="BA330" s="318">
        <f>+'1次効果'!BA554</f>
        <v>1.8805127921518668E-2</v>
      </c>
      <c r="BB330" s="318">
        <f>+'1次効果'!BB554</f>
        <v>2.1597224864286165E-2</v>
      </c>
      <c r="BC330" s="318">
        <f>+'1次効果'!BC554</f>
        <v>1.687931062670224E-2</v>
      </c>
      <c r="BD330" s="318">
        <f>+'1次効果'!BD554</f>
        <v>2.1258441847830396E-2</v>
      </c>
      <c r="BE330" s="318">
        <f>+'1次効果'!BE554</f>
        <v>2.0525211650196482E-2</v>
      </c>
      <c r="BF330" s="318">
        <f>+'1次効果'!BF554</f>
        <v>2.502377798177632E-2</v>
      </c>
      <c r="BG330" s="318">
        <f>+'1次効果'!BG554</f>
        <v>1.3592060879250079E-2</v>
      </c>
      <c r="BH330" s="318">
        <f>+'1次効果'!BH554</f>
        <v>1.4028682952649184E-2</v>
      </c>
      <c r="BI330" s="318">
        <f>+'1次効果'!BI554</f>
        <v>1.3370102952703652E-2</v>
      </c>
      <c r="BJ330" s="318">
        <f>+'1次効果'!BJ554</f>
        <v>8.3806837580961951E-3</v>
      </c>
      <c r="BK330" s="318">
        <f>+'1次効果'!BK554</f>
        <v>2.3011613575805782E-2</v>
      </c>
      <c r="BL330" s="318">
        <f>+'1次効果'!BL554</f>
        <v>1.7147557746830362E-2</v>
      </c>
      <c r="BM330" s="318">
        <f>+'1次効果'!BM554</f>
        <v>5.2833131939669686E-4</v>
      </c>
      <c r="BN330" s="318">
        <f>+'1次効果'!BN554</f>
        <v>4.9170063626179428E-2</v>
      </c>
      <c r="BO330" s="318">
        <f>+'1次効果'!BO554</f>
        <v>1.7917231867855245E-2</v>
      </c>
      <c r="BP330" s="318">
        <f>+'1次効果'!BP554</f>
        <v>7.2291013767719903E-2</v>
      </c>
      <c r="BQ330" s="318">
        <f>+'1次効果'!BQ554</f>
        <v>2.4871178889334062E-2</v>
      </c>
      <c r="BR330" s="318">
        <f>+'1次効果'!BR554</f>
        <v>2.5910287488145955E-2</v>
      </c>
      <c r="BS330" s="318">
        <f>+'1次効果'!BS554</f>
        <v>1.6678634168892637E-2</v>
      </c>
      <c r="BT330" s="318">
        <f>+'1次効果'!BT554</f>
        <v>5.9006752647600011E-2</v>
      </c>
      <c r="BU330" s="318">
        <f>+'1次効果'!BU554</f>
        <v>1.3611648134212978E-2</v>
      </c>
      <c r="BV330" s="318">
        <f>+'1次効果'!BV554</f>
        <v>3.7431894585867723E-2</v>
      </c>
      <c r="BW330" s="318">
        <f>+'1次効果'!BW554</f>
        <v>4.9639876389071275E-2</v>
      </c>
      <c r="BX330" s="318">
        <f>+'1次効果'!BX554</f>
        <v>1.8500321818499206E-2</v>
      </c>
      <c r="BY330" s="318">
        <f>+'1次効果'!BY554</f>
        <v>6.6229460334244188E-3</v>
      </c>
      <c r="BZ330" s="318">
        <f>+'1次効果'!BZ554</f>
        <v>5.5713783789583327E-3</v>
      </c>
      <c r="CA330" s="318">
        <f>+'1次効果'!CA554</f>
        <v>2.1115086870407161E-2</v>
      </c>
      <c r="CB330" s="318">
        <f>+'1次効果'!CB554</f>
        <v>1.0269381662475556E-2</v>
      </c>
      <c r="CC330" s="318">
        <f>+'1次効果'!CC554</f>
        <v>9.0337650381834191E-3</v>
      </c>
      <c r="CD330" s="318">
        <f>+'1次効果'!CD554</f>
        <v>1.7130079062126359E-2</v>
      </c>
      <c r="CE330" s="318">
        <f>+'1次効果'!CE554</f>
        <v>2.3148756172225279E-2</v>
      </c>
      <c r="CF330" s="318">
        <f>+'1次効果'!CF554</f>
        <v>7.4030835907798354E-2</v>
      </c>
      <c r="CG330" s="318">
        <f>+'1次効果'!CG554</f>
        <v>2.3108709590753951E-2</v>
      </c>
      <c r="CH330" s="318">
        <f>+'1次効果'!CH554</f>
        <v>7.4062863032288602E-3</v>
      </c>
      <c r="CI330" s="318">
        <f>+'1次効果'!CI554</f>
        <v>6.2648514713148862E-2</v>
      </c>
      <c r="CJ330" s="318">
        <f>+'1次効果'!CJ554</f>
        <v>7.9217119335472291E-2</v>
      </c>
      <c r="CK330" s="318">
        <f>+'1次効果'!CK554</f>
        <v>7.754240113344496E-2</v>
      </c>
      <c r="CL330" s="318">
        <f>+'1次効果'!CL554</f>
        <v>9.4011185432493538E-2</v>
      </c>
      <c r="CM330" s="318">
        <f>+'1次効果'!CM554</f>
        <v>2.6298620126164657E-2</v>
      </c>
      <c r="CN330" s="318">
        <f>+'1次効果'!CN554</f>
        <v>3.9219174636577959E-2</v>
      </c>
      <c r="CO330" s="318">
        <f>+'1次効果'!CO554</f>
        <v>1.8267211723959675E-2</v>
      </c>
      <c r="CP330" s="318">
        <f>+'1次効果'!CP554</f>
        <v>6.4716168982779945E-2</v>
      </c>
      <c r="CQ330" s="318">
        <f>+'1次効果'!CQ554</f>
        <v>3.2612065244257145E-2</v>
      </c>
      <c r="CR330" s="318">
        <f>+'1次効果'!CR554</f>
        <v>2.4027805751834556E-2</v>
      </c>
      <c r="CS330" s="318">
        <f>+'1次効果'!CS554</f>
        <v>2.4099777019153713E-2</v>
      </c>
      <c r="CT330" s="318">
        <f>+'1次効果'!CT554</f>
        <v>1.7439021105797165E-2</v>
      </c>
      <c r="CU330" s="318">
        <f>+'1次効果'!CU554</f>
        <v>3.2538945119637758E-2</v>
      </c>
      <c r="CV330" s="318">
        <f>+'1次効果'!CV554</f>
        <v>4.6830388711312135E-2</v>
      </c>
      <c r="CW330" s="318">
        <f>+'1次効果'!CW554</f>
        <v>5.6481879839990229E-2</v>
      </c>
      <c r="CX330" s="318">
        <f>+'1次効果'!CX554</f>
        <v>2.4997496621321932E-2</v>
      </c>
      <c r="CY330" s="318">
        <f>+'1次効果'!CY554</f>
        <v>1.058504013578208</v>
      </c>
      <c r="CZ330" s="318">
        <f>+'1次効果'!CZ554</f>
        <v>1.2623245258168022E-2</v>
      </c>
      <c r="DA330" s="318">
        <f>+'1次効果'!DA554</f>
        <v>1.2965933768798003E-2</v>
      </c>
      <c r="DB330" s="318">
        <f>+'1次効果'!DB554</f>
        <v>1.2923403156693974E-2</v>
      </c>
      <c r="DC330" s="319">
        <f>+'1次効果'!DC554</f>
        <v>1.4241110631837632E-2</v>
      </c>
      <c r="DD330" s="319">
        <f>+'1次効果'!DD554</f>
        <v>1.9146264123807145E-2</v>
      </c>
      <c r="DE330" s="319">
        <f>+'1次効果'!DE554</f>
        <v>4.7690739406923456E-3</v>
      </c>
      <c r="DF330" s="320">
        <f>+'1次効果'!DF554</f>
        <v>3.3160209998180368E-2</v>
      </c>
      <c r="DH330" s="340"/>
      <c r="DI330" s="331"/>
      <c r="DJ330" s="339"/>
      <c r="DK330" s="331"/>
      <c r="DL330" s="340"/>
      <c r="DM330" s="331"/>
      <c r="DN330" s="339"/>
      <c r="DO330" s="331"/>
      <c r="DP330" s="340"/>
    </row>
    <row r="331" spans="2:120" s="158" customFormat="1">
      <c r="B331" s="380" t="s">
        <v>183</v>
      </c>
      <c r="C331" s="417" t="s">
        <v>466</v>
      </c>
      <c r="D331" s="316">
        <f>+'1次効果'!D555</f>
        <v>0</v>
      </c>
      <c r="E331" s="318">
        <f>+'1次効果'!E555</f>
        <v>0</v>
      </c>
      <c r="F331" s="318">
        <f>+'1次効果'!F555</f>
        <v>0</v>
      </c>
      <c r="G331" s="318">
        <f>+'1次効果'!G555</f>
        <v>0</v>
      </c>
      <c r="H331" s="318">
        <f>+'1次効果'!H555</f>
        <v>0</v>
      </c>
      <c r="I331" s="318">
        <f>+'1次効果'!I555</f>
        <v>0</v>
      </c>
      <c r="J331" s="318">
        <f>+'1次効果'!J555</f>
        <v>0</v>
      </c>
      <c r="K331" s="318">
        <f>+'1次効果'!K555</f>
        <v>0</v>
      </c>
      <c r="L331" s="318">
        <f>+'1次効果'!L555</f>
        <v>0</v>
      </c>
      <c r="M331" s="318">
        <f>+'1次効果'!M555</f>
        <v>0</v>
      </c>
      <c r="N331" s="318">
        <f>+'1次効果'!N555</f>
        <v>0</v>
      </c>
      <c r="O331" s="318">
        <f>+'1次効果'!O555</f>
        <v>0</v>
      </c>
      <c r="P331" s="318">
        <f>+'1次効果'!P555</f>
        <v>0</v>
      </c>
      <c r="Q331" s="318">
        <f>+'1次効果'!Q555</f>
        <v>0</v>
      </c>
      <c r="R331" s="318">
        <f>+'1次効果'!R555</f>
        <v>0</v>
      </c>
      <c r="S331" s="318">
        <f>+'1次効果'!S555</f>
        <v>0</v>
      </c>
      <c r="T331" s="318">
        <f>+'1次効果'!T555</f>
        <v>0</v>
      </c>
      <c r="U331" s="318">
        <f>+'1次効果'!U555</f>
        <v>0</v>
      </c>
      <c r="V331" s="318">
        <f>+'1次効果'!V555</f>
        <v>0</v>
      </c>
      <c r="W331" s="318">
        <f>+'1次効果'!W555</f>
        <v>0</v>
      </c>
      <c r="X331" s="318">
        <f>+'1次効果'!X555</f>
        <v>0</v>
      </c>
      <c r="Y331" s="318">
        <f>+'1次効果'!Y555</f>
        <v>0</v>
      </c>
      <c r="Z331" s="318">
        <f>+'1次効果'!Z555</f>
        <v>0</v>
      </c>
      <c r="AA331" s="318">
        <f>+'1次効果'!AA555</f>
        <v>0</v>
      </c>
      <c r="AB331" s="318">
        <f>+'1次効果'!AB555</f>
        <v>0</v>
      </c>
      <c r="AC331" s="318">
        <f>+'1次効果'!AC555</f>
        <v>0</v>
      </c>
      <c r="AD331" s="318">
        <f>+'1次効果'!AD555</f>
        <v>0</v>
      </c>
      <c r="AE331" s="318">
        <f>+'1次効果'!AE555</f>
        <v>0</v>
      </c>
      <c r="AF331" s="318">
        <f>+'1次効果'!AF555</f>
        <v>0</v>
      </c>
      <c r="AG331" s="318">
        <f>+'1次効果'!AG555</f>
        <v>0</v>
      </c>
      <c r="AH331" s="318">
        <f>+'1次効果'!AH555</f>
        <v>0</v>
      </c>
      <c r="AI331" s="318">
        <f>+'1次効果'!AI555</f>
        <v>0</v>
      </c>
      <c r="AJ331" s="318">
        <f>+'1次効果'!AJ555</f>
        <v>0</v>
      </c>
      <c r="AK331" s="318">
        <f>+'1次効果'!AK555</f>
        <v>0</v>
      </c>
      <c r="AL331" s="318">
        <f>+'1次効果'!AL555</f>
        <v>0</v>
      </c>
      <c r="AM331" s="318">
        <f>+'1次効果'!AM555</f>
        <v>0</v>
      </c>
      <c r="AN331" s="318">
        <f>+'1次効果'!AN555</f>
        <v>0</v>
      </c>
      <c r="AO331" s="318">
        <f>+'1次効果'!AO555</f>
        <v>0</v>
      </c>
      <c r="AP331" s="318">
        <f>+'1次効果'!AP555</f>
        <v>0</v>
      </c>
      <c r="AQ331" s="318">
        <f>+'1次効果'!AQ555</f>
        <v>0</v>
      </c>
      <c r="AR331" s="318">
        <f>+'1次効果'!AR555</f>
        <v>0</v>
      </c>
      <c r="AS331" s="318">
        <f>+'1次効果'!AS555</f>
        <v>0</v>
      </c>
      <c r="AT331" s="318">
        <f>+'1次効果'!AT555</f>
        <v>0</v>
      </c>
      <c r="AU331" s="318">
        <f>+'1次効果'!AU555</f>
        <v>0</v>
      </c>
      <c r="AV331" s="318">
        <f>+'1次効果'!AV555</f>
        <v>0</v>
      </c>
      <c r="AW331" s="318">
        <f>+'1次効果'!AW555</f>
        <v>0</v>
      </c>
      <c r="AX331" s="318">
        <f>+'1次効果'!AX555</f>
        <v>0</v>
      </c>
      <c r="AY331" s="318">
        <f>+'1次効果'!AY555</f>
        <v>0</v>
      </c>
      <c r="AZ331" s="318">
        <f>+'1次効果'!AZ555</f>
        <v>0</v>
      </c>
      <c r="BA331" s="318">
        <f>+'1次効果'!BA555</f>
        <v>0</v>
      </c>
      <c r="BB331" s="318">
        <f>+'1次効果'!BB555</f>
        <v>0</v>
      </c>
      <c r="BC331" s="318">
        <f>+'1次効果'!BC555</f>
        <v>0</v>
      </c>
      <c r="BD331" s="318">
        <f>+'1次効果'!BD555</f>
        <v>0</v>
      </c>
      <c r="BE331" s="318">
        <f>+'1次効果'!BE555</f>
        <v>0</v>
      </c>
      <c r="BF331" s="318">
        <f>+'1次効果'!BF555</f>
        <v>0</v>
      </c>
      <c r="BG331" s="318">
        <f>+'1次効果'!BG555</f>
        <v>0</v>
      </c>
      <c r="BH331" s="318">
        <f>+'1次効果'!BH555</f>
        <v>0</v>
      </c>
      <c r="BI331" s="318">
        <f>+'1次効果'!BI555</f>
        <v>0</v>
      </c>
      <c r="BJ331" s="318">
        <f>+'1次効果'!BJ555</f>
        <v>0</v>
      </c>
      <c r="BK331" s="318">
        <f>+'1次効果'!BK555</f>
        <v>0</v>
      </c>
      <c r="BL331" s="318">
        <f>+'1次効果'!BL555</f>
        <v>0</v>
      </c>
      <c r="BM331" s="318">
        <f>+'1次効果'!BM555</f>
        <v>0</v>
      </c>
      <c r="BN331" s="318">
        <f>+'1次効果'!BN555</f>
        <v>0</v>
      </c>
      <c r="BO331" s="318">
        <f>+'1次効果'!BO555</f>
        <v>0</v>
      </c>
      <c r="BP331" s="318">
        <f>+'1次効果'!BP555</f>
        <v>0</v>
      </c>
      <c r="BQ331" s="318">
        <f>+'1次効果'!BQ555</f>
        <v>0</v>
      </c>
      <c r="BR331" s="318">
        <f>+'1次効果'!BR555</f>
        <v>0</v>
      </c>
      <c r="BS331" s="318">
        <f>+'1次効果'!BS555</f>
        <v>0</v>
      </c>
      <c r="BT331" s="318">
        <f>+'1次効果'!BT555</f>
        <v>0</v>
      </c>
      <c r="BU331" s="318">
        <f>+'1次効果'!BU555</f>
        <v>0</v>
      </c>
      <c r="BV331" s="318">
        <f>+'1次効果'!BV555</f>
        <v>0</v>
      </c>
      <c r="BW331" s="318">
        <f>+'1次効果'!BW555</f>
        <v>0</v>
      </c>
      <c r="BX331" s="318">
        <f>+'1次効果'!BX555</f>
        <v>0</v>
      </c>
      <c r="BY331" s="318">
        <f>+'1次効果'!BY555</f>
        <v>0</v>
      </c>
      <c r="BZ331" s="318">
        <f>+'1次効果'!BZ555</f>
        <v>0</v>
      </c>
      <c r="CA331" s="318">
        <f>+'1次効果'!CA555</f>
        <v>0</v>
      </c>
      <c r="CB331" s="318">
        <f>+'1次効果'!CB555</f>
        <v>0</v>
      </c>
      <c r="CC331" s="318">
        <f>+'1次効果'!CC555</f>
        <v>0</v>
      </c>
      <c r="CD331" s="318">
        <f>+'1次効果'!CD555</f>
        <v>0</v>
      </c>
      <c r="CE331" s="318">
        <f>+'1次効果'!CE555</f>
        <v>0</v>
      </c>
      <c r="CF331" s="318">
        <f>+'1次効果'!CF555</f>
        <v>0</v>
      </c>
      <c r="CG331" s="318">
        <f>+'1次効果'!CG555</f>
        <v>0</v>
      </c>
      <c r="CH331" s="318">
        <f>+'1次効果'!CH555</f>
        <v>0</v>
      </c>
      <c r="CI331" s="318">
        <f>+'1次効果'!CI555</f>
        <v>0</v>
      </c>
      <c r="CJ331" s="318">
        <f>+'1次効果'!CJ555</f>
        <v>0</v>
      </c>
      <c r="CK331" s="318">
        <f>+'1次効果'!CK555</f>
        <v>0</v>
      </c>
      <c r="CL331" s="318">
        <f>+'1次効果'!CL555</f>
        <v>0</v>
      </c>
      <c r="CM331" s="318">
        <f>+'1次効果'!CM555</f>
        <v>0</v>
      </c>
      <c r="CN331" s="318">
        <f>+'1次効果'!CN555</f>
        <v>0</v>
      </c>
      <c r="CO331" s="318">
        <f>+'1次効果'!CO555</f>
        <v>0</v>
      </c>
      <c r="CP331" s="318">
        <f>+'1次効果'!CP555</f>
        <v>0</v>
      </c>
      <c r="CQ331" s="318">
        <f>+'1次効果'!CQ555</f>
        <v>0</v>
      </c>
      <c r="CR331" s="318">
        <f>+'1次効果'!CR555</f>
        <v>0</v>
      </c>
      <c r="CS331" s="318">
        <f>+'1次効果'!CS555</f>
        <v>0</v>
      </c>
      <c r="CT331" s="318">
        <f>+'1次効果'!CT555</f>
        <v>0</v>
      </c>
      <c r="CU331" s="318">
        <f>+'1次効果'!CU555</f>
        <v>0</v>
      </c>
      <c r="CV331" s="318">
        <f>+'1次効果'!CV555</f>
        <v>0</v>
      </c>
      <c r="CW331" s="318">
        <f>+'1次効果'!CW555</f>
        <v>0</v>
      </c>
      <c r="CX331" s="318">
        <f>+'1次効果'!CX555</f>
        <v>0</v>
      </c>
      <c r="CY331" s="318">
        <f>+'1次効果'!CY555</f>
        <v>0</v>
      </c>
      <c r="CZ331" s="318">
        <f>+'1次効果'!CZ555</f>
        <v>1</v>
      </c>
      <c r="DA331" s="318">
        <f>+'1次効果'!DA555</f>
        <v>0</v>
      </c>
      <c r="DB331" s="318">
        <f>+'1次効果'!DB555</f>
        <v>0</v>
      </c>
      <c r="DC331" s="319">
        <f>+'1次効果'!DC555</f>
        <v>0</v>
      </c>
      <c r="DD331" s="319">
        <f>+'1次効果'!DD555</f>
        <v>0</v>
      </c>
      <c r="DE331" s="319">
        <f>+'1次効果'!DE555</f>
        <v>0</v>
      </c>
      <c r="DF331" s="320">
        <f>+'1次効果'!DF555</f>
        <v>0</v>
      </c>
      <c r="DH331" s="340"/>
      <c r="DI331" s="331"/>
      <c r="DJ331" s="339"/>
      <c r="DK331" s="331"/>
      <c r="DL331" s="340"/>
      <c r="DM331" s="331"/>
      <c r="DN331" s="339"/>
      <c r="DO331" s="331"/>
      <c r="DP331" s="340"/>
    </row>
    <row r="332" spans="2:120" s="158" customFormat="1">
      <c r="B332" s="380" t="s">
        <v>184</v>
      </c>
      <c r="C332" s="417" t="s">
        <v>467</v>
      </c>
      <c r="D332" s="316">
        <f>+'1次効果'!D556</f>
        <v>3.3501505415347833E-6</v>
      </c>
      <c r="E332" s="318">
        <f>+'1次効果'!E556</f>
        <v>1.0480583932207236E-5</v>
      </c>
      <c r="F332" s="318">
        <f>+'1次効果'!F556</f>
        <v>5.8429100291546058E-6</v>
      </c>
      <c r="G332" s="318">
        <f>+'1次効果'!G556</f>
        <v>8.827008519022878E-6</v>
      </c>
      <c r="H332" s="318">
        <f>+'1次効果'!H556</f>
        <v>2.9068470388761529E-5</v>
      </c>
      <c r="I332" s="318">
        <f>+'1次効果'!I556</f>
        <v>0</v>
      </c>
      <c r="J332" s="318">
        <f>+'1次効果'!J556</f>
        <v>0</v>
      </c>
      <c r="K332" s="318">
        <f>+'1次効果'!K556</f>
        <v>2.1388931190902993E-6</v>
      </c>
      <c r="L332" s="318">
        <f>+'1次効果'!L556</f>
        <v>2.890137190353997E-3</v>
      </c>
      <c r="M332" s="318">
        <f>+'1次効果'!M556</f>
        <v>2.6364063931713439E-5</v>
      </c>
      <c r="N332" s="318">
        <f>+'1次効果'!N556</f>
        <v>1.4604937442158153E-4</v>
      </c>
      <c r="O332" s="318">
        <f>+'1次効果'!O556</f>
        <v>0</v>
      </c>
      <c r="P332" s="318">
        <f>+'1次効果'!P556</f>
        <v>1.423313376735578E-6</v>
      </c>
      <c r="Q332" s="318">
        <f>+'1次効果'!Q556</f>
        <v>5.1894196722115643E-6</v>
      </c>
      <c r="R332" s="318">
        <f>+'1次効果'!R556</f>
        <v>4.5272128301028669E-6</v>
      </c>
      <c r="S332" s="318">
        <f>+'1次効果'!S556</f>
        <v>7.5173765175158613E-7</v>
      </c>
      <c r="T332" s="318">
        <f>+'1次効果'!T556</f>
        <v>4.0304995140109355E-6</v>
      </c>
      <c r="U332" s="318">
        <f>+'1次効果'!U556</f>
        <v>1.1249169201964437E-6</v>
      </c>
      <c r="V332" s="318">
        <f>+'1次効果'!V556</f>
        <v>8.7896325706273728E-7</v>
      </c>
      <c r="W332" s="318">
        <f>+'1次効果'!W556</f>
        <v>3.9953141259092451E-7</v>
      </c>
      <c r="X332" s="318">
        <f>+'1次効果'!X556</f>
        <v>1.3446343497586057E-6</v>
      </c>
      <c r="Y332" s="318">
        <f>+'1次効果'!Y556</f>
        <v>2.117116063220795E-7</v>
      </c>
      <c r="Z332" s="318">
        <f>+'1次効果'!Z556</f>
        <v>3.5413799597850881E-6</v>
      </c>
      <c r="AA332" s="318">
        <f>+'1次効果'!AA556</f>
        <v>8.9124429501253598E-7</v>
      </c>
      <c r="AB332" s="318">
        <f>+'1次効果'!AB556</f>
        <v>1.3473241641304297E-6</v>
      </c>
      <c r="AC332" s="318">
        <f>+'1次効果'!AC556</f>
        <v>5.8442539882404274E-6</v>
      </c>
      <c r="AD332" s="318">
        <f>+'1次効果'!AD556</f>
        <v>1.2604946767783556E-5</v>
      </c>
      <c r="AE332" s="318">
        <f>+'1次効果'!AE556</f>
        <v>1.143947858691493E-7</v>
      </c>
      <c r="AF332" s="318">
        <f>+'1次効果'!AF556</f>
        <v>5.5166549112074101E-6</v>
      </c>
      <c r="AG332" s="318">
        <f>+'1次効果'!AG556</f>
        <v>7.7016043831660144E-7</v>
      </c>
      <c r="AH332" s="318">
        <f>+'1次効果'!AH556</f>
        <v>1.9616521577639777E-6</v>
      </c>
      <c r="AI332" s="318">
        <f>+'1次効果'!AI556</f>
        <v>4.1504637480865842E-6</v>
      </c>
      <c r="AJ332" s="318">
        <f>+'1次効果'!AJ556</f>
        <v>3.8551372573366436E-6</v>
      </c>
      <c r="AK332" s="318">
        <f>+'1次効果'!AK556</f>
        <v>2.4792781221708611E-6</v>
      </c>
      <c r="AL332" s="318">
        <f>+'1次効果'!AL556</f>
        <v>4.1991355618806295E-6</v>
      </c>
      <c r="AM332" s="318">
        <f>+'1次効果'!AM556</f>
        <v>4.7772235071625511E-6</v>
      </c>
      <c r="AN332" s="318">
        <f>+'1次効果'!AN556</f>
        <v>0</v>
      </c>
      <c r="AO332" s="318">
        <f>+'1次効果'!AO556</f>
        <v>5.4556407309376573E-7</v>
      </c>
      <c r="AP332" s="318">
        <f>+'1次効果'!AP556</f>
        <v>2.4687877071173483E-6</v>
      </c>
      <c r="AQ332" s="318">
        <f>+'1次効果'!AQ556</f>
        <v>1.4460787915424167E-6</v>
      </c>
      <c r="AR332" s="318">
        <f>+'1次効果'!AR556</f>
        <v>9.2881342371290136E-7</v>
      </c>
      <c r="AS332" s="318">
        <f>+'1次効果'!AS556</f>
        <v>3.4957419524471957E-6</v>
      </c>
      <c r="AT332" s="318">
        <f>+'1次効果'!AT556</f>
        <v>8.7400329721093197E-7</v>
      </c>
      <c r="AU332" s="318">
        <f>+'1次効果'!AU556</f>
        <v>1.5639772888626467E-6</v>
      </c>
      <c r="AV332" s="318">
        <f>+'1次効果'!AV556</f>
        <v>2.9713738678423292E-6</v>
      </c>
      <c r="AW332" s="318">
        <f>+'1次効果'!AW556</f>
        <v>2.8837535435639634E-6</v>
      </c>
      <c r="AX332" s="318">
        <f>+'1次効果'!AX556</f>
        <v>2.3861443764571872E-6</v>
      </c>
      <c r="AY332" s="318">
        <f>+'1次効果'!AY556</f>
        <v>7.8955272409319041E-7</v>
      </c>
      <c r="AZ332" s="318">
        <f>+'1次効果'!AZ556</f>
        <v>6.7153255021029358E-7</v>
      </c>
      <c r="BA332" s="318">
        <f>+'1次効果'!BA556</f>
        <v>2.7896498069092424E-6</v>
      </c>
      <c r="BB332" s="318">
        <f>+'1次効果'!BB556</f>
        <v>1.3390269466335677E-6</v>
      </c>
      <c r="BC332" s="318">
        <f>+'1次効果'!BC556</f>
        <v>1.0622118492370988E-6</v>
      </c>
      <c r="BD332" s="318">
        <f>+'1次効果'!BD556</f>
        <v>2.8528852374318212E-6</v>
      </c>
      <c r="BE332" s="318">
        <f>+'1次効果'!BE556</f>
        <v>1.1024295330459383E-6</v>
      </c>
      <c r="BF332" s="318">
        <f>+'1次効果'!BF556</f>
        <v>6.8910837937414801E-7</v>
      </c>
      <c r="BG332" s="318">
        <f>+'1次効果'!BG556</f>
        <v>3.7044209472959035E-7</v>
      </c>
      <c r="BH332" s="318">
        <f>+'1次効果'!BH556</f>
        <v>5.8245949032070546E-7</v>
      </c>
      <c r="BI332" s="318">
        <f>+'1次効果'!BI556</f>
        <v>3.6789678830486516E-7</v>
      </c>
      <c r="BJ332" s="318">
        <f>+'1次効果'!BJ556</f>
        <v>2.6131860416365553E-6</v>
      </c>
      <c r="BK332" s="318">
        <f>+'1次効果'!BK556</f>
        <v>2.7978833072171192E-6</v>
      </c>
      <c r="BL332" s="318">
        <f>+'1次効果'!BL556</f>
        <v>3.0791740777645882E-6</v>
      </c>
      <c r="BM332" s="318">
        <f>+'1次効果'!BM556</f>
        <v>1.1158548998330585E-7</v>
      </c>
      <c r="BN332" s="318">
        <f>+'1次効果'!BN556</f>
        <v>4.7266501523814499E-6</v>
      </c>
      <c r="BO332" s="318">
        <f>+'1次効果'!BO556</f>
        <v>5.2401427578084718E-6</v>
      </c>
      <c r="BP332" s="318">
        <f>+'1次効果'!BP556</f>
        <v>3.6544637196573129E-6</v>
      </c>
      <c r="BQ332" s="318">
        <f>+'1次効果'!BQ556</f>
        <v>5.1225278525225163E-6</v>
      </c>
      <c r="BR332" s="318">
        <f>+'1次効果'!BR556</f>
        <v>1.6096641487906555E-6</v>
      </c>
      <c r="BS332" s="318">
        <f>+'1次効果'!BS556</f>
        <v>6.9150264358325865E-7</v>
      </c>
      <c r="BT332" s="318">
        <f>+'1次効果'!BT556</f>
        <v>2.4938857476902484E-6</v>
      </c>
      <c r="BU332" s="318">
        <f>+'1次効果'!BU556</f>
        <v>3.81774637993957E-7</v>
      </c>
      <c r="BV332" s="318">
        <f>+'1次効果'!BV556</f>
        <v>2.0529147861968245E-6</v>
      </c>
      <c r="BW332" s="318">
        <f>+'1次効果'!BW556</f>
        <v>1.4678636622172363E-6</v>
      </c>
      <c r="BX332" s="318">
        <f>+'1次効果'!BX556</f>
        <v>8.2884341715237663E-7</v>
      </c>
      <c r="BY332" s="318">
        <f>+'1次効果'!BY556</f>
        <v>1.1150514143079463E-6</v>
      </c>
      <c r="BZ332" s="318">
        <f>+'1次効果'!BZ556</f>
        <v>2.7069827883858031E-7</v>
      </c>
      <c r="CA332" s="318">
        <f>+'1次効果'!CA556</f>
        <v>5.7682702445327934E-6</v>
      </c>
      <c r="CB332" s="318">
        <f>+'1次効果'!CB556</f>
        <v>1.5985751389307404E-6</v>
      </c>
      <c r="CC332" s="318">
        <f>+'1次効果'!CC556</f>
        <v>1.5507118358985729E-6</v>
      </c>
      <c r="CD332" s="318">
        <f>+'1次効果'!CD556</f>
        <v>7.0638744539522266E-6</v>
      </c>
      <c r="CE332" s="318">
        <f>+'1次効果'!CE556</f>
        <v>1.6052617927864199E-6</v>
      </c>
      <c r="CF332" s="318">
        <f>+'1次効果'!CF556</f>
        <v>3.9598314357330981E-6</v>
      </c>
      <c r="CG332" s="318">
        <f>+'1次効果'!CG556</f>
        <v>9.1245514603091731E-7</v>
      </c>
      <c r="CH332" s="318">
        <f>+'1次効果'!CH556</f>
        <v>2.8572755150950145E-7</v>
      </c>
      <c r="CI332" s="318">
        <f>+'1次効果'!CI556</f>
        <v>2.948293588388796E-6</v>
      </c>
      <c r="CJ332" s="318">
        <f>+'1次効果'!CJ556</f>
        <v>9.6253679657972752E-7</v>
      </c>
      <c r="CK332" s="318">
        <f>+'1次効果'!CK556</f>
        <v>1.2063693216225362E-6</v>
      </c>
      <c r="CL332" s="318">
        <f>+'1次効果'!CL556</f>
        <v>2.9668757731487538E-6</v>
      </c>
      <c r="CM332" s="318">
        <f>+'1次効果'!CM556</f>
        <v>1.0206994876241726E-6</v>
      </c>
      <c r="CN332" s="318">
        <f>+'1次効果'!CN556</f>
        <v>6.6080378644290978E-7</v>
      </c>
      <c r="CO332" s="318">
        <f>+'1次効果'!CO556</f>
        <v>4.3758154819800953E-6</v>
      </c>
      <c r="CP332" s="318">
        <f>+'1次効果'!CP556</f>
        <v>2.0148501058410086E-6</v>
      </c>
      <c r="CQ332" s="318">
        <f>+'1次効果'!CQ556</f>
        <v>5.5194708455612602E-3</v>
      </c>
      <c r="CR332" s="318">
        <f>+'1次効果'!CR556</f>
        <v>4.0901470501319773E-6</v>
      </c>
      <c r="CS332" s="318">
        <f>+'1次効果'!CS556</f>
        <v>4.8404541557410183E-3</v>
      </c>
      <c r="CT332" s="318">
        <f>+'1次効果'!CT556</f>
        <v>1.9040563646816656E-2</v>
      </c>
      <c r="CU332" s="318">
        <f>+'1次効果'!CU556</f>
        <v>1.5629490360086898E-6</v>
      </c>
      <c r="CV332" s="318">
        <f>+'1次効果'!CV556</f>
        <v>2.0657389312528748E-6</v>
      </c>
      <c r="CW332" s="318">
        <f>+'1次効果'!CW556</f>
        <v>8.0758723599879697E-7</v>
      </c>
      <c r="CX332" s="318">
        <f>+'1次効果'!CX556</f>
        <v>2.3119215990789947E-6</v>
      </c>
      <c r="CY332" s="318">
        <f>+'1次効果'!CY556</f>
        <v>1.9131606427621775E-6</v>
      </c>
      <c r="CZ332" s="318">
        <f>+'1次効果'!CZ556</f>
        <v>9.9086771925840488E-3</v>
      </c>
      <c r="DA332" s="318">
        <f>+'1次効果'!DA556</f>
        <v>1.005038585933862</v>
      </c>
      <c r="DB332" s="318">
        <f>+'1次効果'!DB556</f>
        <v>1.0906751000537632E-6</v>
      </c>
      <c r="DC332" s="319">
        <f>+'1次効果'!DC556</f>
        <v>4.7157171555742037E-7</v>
      </c>
      <c r="DD332" s="319">
        <f>+'1次効果'!DD556</f>
        <v>4.834936748311515E-6</v>
      </c>
      <c r="DE332" s="319">
        <f>+'1次効果'!DE556</f>
        <v>6.4565819193038118E-7</v>
      </c>
      <c r="DF332" s="320">
        <f>+'1次効果'!DF556</f>
        <v>2.9575849525740342E-4</v>
      </c>
      <c r="DH332" s="340"/>
      <c r="DI332" s="331"/>
      <c r="DJ332" s="339"/>
      <c r="DK332" s="331"/>
      <c r="DL332" s="340"/>
      <c r="DM332" s="331"/>
      <c r="DN332" s="339"/>
      <c r="DO332" s="331"/>
      <c r="DP332" s="340"/>
    </row>
    <row r="333" spans="2:120" s="158" customFormat="1">
      <c r="B333" s="380" t="s">
        <v>186</v>
      </c>
      <c r="C333" s="417" t="s">
        <v>468</v>
      </c>
      <c r="D333" s="316">
        <f>+'1次効果'!D557</f>
        <v>3.7334936151706656E-5</v>
      </c>
      <c r="E333" s="318">
        <f>+'1次効果'!E557</f>
        <v>5.1271855761649014E-5</v>
      </c>
      <c r="F333" s="318">
        <f>+'1次効果'!F557</f>
        <v>4.5717717413210226E-4</v>
      </c>
      <c r="G333" s="318">
        <f>+'1次効果'!G557</f>
        <v>2.3427340917795257E-5</v>
      </c>
      <c r="H333" s="318">
        <f>+'1次効果'!H557</f>
        <v>6.6438825669735656E-5</v>
      </c>
      <c r="I333" s="318">
        <f>+'1次効果'!I557</f>
        <v>0</v>
      </c>
      <c r="J333" s="318">
        <f>+'1次効果'!J557</f>
        <v>0</v>
      </c>
      <c r="K333" s="318">
        <f>+'1次効果'!K557</f>
        <v>1.02222835309788E-4</v>
      </c>
      <c r="L333" s="318">
        <f>+'1次効果'!L557</f>
        <v>1.2863863488371118E-4</v>
      </c>
      <c r="M333" s="318">
        <f>+'1次効果'!M557</f>
        <v>9.0486167765545719E-5</v>
      </c>
      <c r="N333" s="318">
        <f>+'1次効果'!N557</f>
        <v>1.8141802705065348E-5</v>
      </c>
      <c r="O333" s="318">
        <f>+'1次効果'!O557</f>
        <v>0</v>
      </c>
      <c r="P333" s="318">
        <f>+'1次効果'!P557</f>
        <v>1.2421368787656045E-4</v>
      </c>
      <c r="Q333" s="318">
        <f>+'1次効果'!Q557</f>
        <v>9.5923859397874854E-5</v>
      </c>
      <c r="R333" s="318">
        <f>+'1次効果'!R557</f>
        <v>8.8617241194981992E-5</v>
      </c>
      <c r="S333" s="318">
        <f>+'1次効果'!S557</f>
        <v>4.2938377736431511E-5</v>
      </c>
      <c r="T333" s="318">
        <f>+'1次効果'!T557</f>
        <v>6.6865108165401729E-5</v>
      </c>
      <c r="U333" s="318">
        <f>+'1次効果'!U557</f>
        <v>7.3130471586827842E-5</v>
      </c>
      <c r="V333" s="318">
        <f>+'1次効果'!V557</f>
        <v>6.5992571175737852E-5</v>
      </c>
      <c r="W333" s="318">
        <f>+'1次効果'!W557</f>
        <v>1.3894812132082221E-5</v>
      </c>
      <c r="X333" s="318">
        <f>+'1次効果'!X557</f>
        <v>8.3955757952187157E-5</v>
      </c>
      <c r="Y333" s="318">
        <f>+'1次効果'!Y557</f>
        <v>5.9905974370140893E-6</v>
      </c>
      <c r="Z333" s="318">
        <f>+'1次効果'!Z557</f>
        <v>4.5231312101930611E-5</v>
      </c>
      <c r="AA333" s="318">
        <f>+'1次効果'!AA557</f>
        <v>1.9055947750201425E-5</v>
      </c>
      <c r="AB333" s="318">
        <f>+'1次効果'!AB557</f>
        <v>1.2000694248047027E-4</v>
      </c>
      <c r="AC333" s="318">
        <f>+'1次効果'!AC557</f>
        <v>9.7806618346668348E-5</v>
      </c>
      <c r="AD333" s="318">
        <f>+'1次効果'!AD557</f>
        <v>3.9068781292988387E-5</v>
      </c>
      <c r="AE333" s="318">
        <f>+'1次効果'!AE557</f>
        <v>5.2633533348908506E-6</v>
      </c>
      <c r="AF333" s="318">
        <f>+'1次効果'!AF557</f>
        <v>4.4178262069666047E-5</v>
      </c>
      <c r="AG333" s="318">
        <f>+'1次効果'!AG557</f>
        <v>5.6092389390588442E-5</v>
      </c>
      <c r="AH333" s="318">
        <f>+'1次効果'!AH557</f>
        <v>5.9106775328844034E-5</v>
      </c>
      <c r="AI333" s="318">
        <f>+'1次効果'!AI557</f>
        <v>2.9030818177344734E-5</v>
      </c>
      <c r="AJ333" s="318">
        <f>+'1次効果'!AJ557</f>
        <v>3.2290869852249384E-5</v>
      </c>
      <c r="AK333" s="318">
        <f>+'1次効果'!AK557</f>
        <v>2.9957222284192885E-5</v>
      </c>
      <c r="AL333" s="318">
        <f>+'1次効果'!AL557</f>
        <v>3.3743848031779096E-5</v>
      </c>
      <c r="AM333" s="318">
        <f>+'1次効果'!AM557</f>
        <v>3.9331391328803482E-5</v>
      </c>
      <c r="AN333" s="318">
        <f>+'1次効果'!AN557</f>
        <v>0</v>
      </c>
      <c r="AO333" s="318">
        <f>+'1次効果'!AO557</f>
        <v>7.571247313231287E-6</v>
      </c>
      <c r="AP333" s="318">
        <f>+'1次効果'!AP557</f>
        <v>6.5674606969696572E-5</v>
      </c>
      <c r="AQ333" s="318">
        <f>+'1次効果'!AQ557</f>
        <v>1.399873818017573E-5</v>
      </c>
      <c r="AR333" s="318">
        <f>+'1次効果'!AR557</f>
        <v>2.7457379399928976E-5</v>
      </c>
      <c r="AS333" s="318">
        <f>+'1次効果'!AS557</f>
        <v>7.1661901462241772E-5</v>
      </c>
      <c r="AT333" s="318">
        <f>+'1次効果'!AT557</f>
        <v>3.9041819740566186E-5</v>
      </c>
      <c r="AU333" s="318">
        <f>+'1次効果'!AU557</f>
        <v>5.3855841166422092E-5</v>
      </c>
      <c r="AV333" s="318">
        <f>+'1次効果'!AV557</f>
        <v>5.5423387998574521E-5</v>
      </c>
      <c r="AW333" s="318">
        <f>+'1次効果'!AW557</f>
        <v>5.4868727378680329E-5</v>
      </c>
      <c r="AX333" s="318">
        <f>+'1次効果'!AX557</f>
        <v>6.5869706936558706E-5</v>
      </c>
      <c r="AY333" s="318">
        <f>+'1次効果'!AY557</f>
        <v>8.4932956506847149E-5</v>
      </c>
      <c r="AZ333" s="318">
        <f>+'1次効果'!AZ557</f>
        <v>9.2674736279928723E-5</v>
      </c>
      <c r="BA333" s="318">
        <f>+'1次効果'!BA557</f>
        <v>5.8792160422638873E-5</v>
      </c>
      <c r="BB333" s="318">
        <f>+'1次効果'!BB557</f>
        <v>6.8893659475332801E-5</v>
      </c>
      <c r="BC333" s="318">
        <f>+'1次効果'!BC557</f>
        <v>2.1881946293080048E-5</v>
      </c>
      <c r="BD333" s="318">
        <f>+'1次効果'!BD557</f>
        <v>7.1173870333154156E-5</v>
      </c>
      <c r="BE333" s="318">
        <f>+'1次効果'!BE557</f>
        <v>2.3091066911841498E-5</v>
      </c>
      <c r="BF333" s="318">
        <f>+'1次効果'!BF557</f>
        <v>2.0056786068473546E-5</v>
      </c>
      <c r="BG333" s="318">
        <f>+'1次効果'!BG557</f>
        <v>5.242850124877537E-5</v>
      </c>
      <c r="BH333" s="318">
        <f>+'1次効果'!BH557</f>
        <v>4.0454200533777649E-5</v>
      </c>
      <c r="BI333" s="318">
        <f>+'1次効果'!BI557</f>
        <v>6.4256790499800725E-5</v>
      </c>
      <c r="BJ333" s="318">
        <f>+'1次効果'!BJ557</f>
        <v>5.6107735697344567E-5</v>
      </c>
      <c r="BK333" s="318">
        <f>+'1次効果'!BK557</f>
        <v>2.4318804828271773E-5</v>
      </c>
      <c r="BL333" s="318">
        <f>+'1次効果'!BL557</f>
        <v>7.2149595944030686E-5</v>
      </c>
      <c r="BM333" s="318">
        <f>+'1次効果'!BM557</f>
        <v>3.1413857261497489E-6</v>
      </c>
      <c r="BN333" s="318">
        <f>+'1次効果'!BN557</f>
        <v>4.1812971551121264E-5</v>
      </c>
      <c r="BO333" s="318">
        <f>+'1次効果'!BO557</f>
        <v>5.5679554677752121E-5</v>
      </c>
      <c r="BP333" s="318">
        <f>+'1次効果'!BP557</f>
        <v>9.5774276578189572E-5</v>
      </c>
      <c r="BQ333" s="318">
        <f>+'1次効果'!BQ557</f>
        <v>6.651503151485985E-5</v>
      </c>
      <c r="BR333" s="318">
        <f>+'1次効果'!BR557</f>
        <v>6.5943580181030214E-5</v>
      </c>
      <c r="BS333" s="318">
        <f>+'1次効果'!BS557</f>
        <v>1.2162809863773736E-5</v>
      </c>
      <c r="BT333" s="318">
        <f>+'1次効果'!BT557</f>
        <v>5.1620392040673339E-5</v>
      </c>
      <c r="BU333" s="318">
        <f>+'1次効果'!BU557</f>
        <v>3.5206595453014215E-5</v>
      </c>
      <c r="BV333" s="318">
        <f>+'1次効果'!BV557</f>
        <v>6.8794699717096512E-5</v>
      </c>
      <c r="BW333" s="318">
        <f>+'1次効果'!BW557</f>
        <v>9.2365678309618774E-5</v>
      </c>
      <c r="BX333" s="318">
        <f>+'1次効果'!BX557</f>
        <v>2.5334616277015427E-5</v>
      </c>
      <c r="BY333" s="318">
        <f>+'1次効果'!BY557</f>
        <v>1.5237334596778791E-5</v>
      </c>
      <c r="BZ333" s="318">
        <f>+'1次効果'!BZ557</f>
        <v>9.0731037586797497E-6</v>
      </c>
      <c r="CA333" s="318">
        <f>+'1次効果'!CA557</f>
        <v>2.5656542893560141E-3</v>
      </c>
      <c r="CB333" s="318">
        <f>+'1次効果'!CB557</f>
        <v>1.0425611617816979E-4</v>
      </c>
      <c r="CC333" s="318">
        <f>+'1次効果'!CC557</f>
        <v>9.819608972256501E-5</v>
      </c>
      <c r="CD333" s="318">
        <f>+'1次効果'!CD557</f>
        <v>5.0140880865615934E-5</v>
      </c>
      <c r="CE333" s="318">
        <f>+'1次効果'!CE557</f>
        <v>1.9894271545703393E-5</v>
      </c>
      <c r="CF333" s="318">
        <f>+'1次効果'!CF557</f>
        <v>8.5639230329593273E-5</v>
      </c>
      <c r="CG333" s="318">
        <f>+'1次効果'!CG557</f>
        <v>2.9133599821527615E-5</v>
      </c>
      <c r="CH333" s="318">
        <f>+'1次効果'!CH557</f>
        <v>2.582083091507425E-4</v>
      </c>
      <c r="CI333" s="318">
        <f>+'1次効果'!CI557</f>
        <v>3.9246996220814834E-4</v>
      </c>
      <c r="CJ333" s="318">
        <f>+'1次効果'!CJ557</f>
        <v>1.6568409538717081E-3</v>
      </c>
      <c r="CK333" s="318">
        <f>+'1次効果'!CK557</f>
        <v>7.5249941986299168E-5</v>
      </c>
      <c r="CL333" s="318">
        <f>+'1次効果'!CL557</f>
        <v>9.9686816533643002E-4</v>
      </c>
      <c r="CM333" s="318">
        <f>+'1次効果'!CM557</f>
        <v>9.8374829458515602E-5</v>
      </c>
      <c r="CN333" s="318">
        <f>+'1次効果'!CN557</f>
        <v>1.165977164934963E-4</v>
      </c>
      <c r="CO333" s="318">
        <f>+'1次効果'!CO557</f>
        <v>1.2969112354539644E-4</v>
      </c>
      <c r="CP333" s="318">
        <f>+'1次効果'!CP557</f>
        <v>8.6554332541942657E-5</v>
      </c>
      <c r="CQ333" s="318">
        <f>+'1次効果'!CQ557</f>
        <v>9.4355125564579093E-3</v>
      </c>
      <c r="CR333" s="318">
        <f>+'1次効果'!CR557</f>
        <v>3.9525907501208732E-3</v>
      </c>
      <c r="CS333" s="318">
        <f>+'1次効果'!CS557</f>
        <v>8.2853750152800301E-3</v>
      </c>
      <c r="CT333" s="318">
        <f>+'1次効果'!CT557</f>
        <v>1.0400907788085736E-2</v>
      </c>
      <c r="CU333" s="318">
        <f>+'1次効果'!CU557</f>
        <v>5.9646575960561218E-5</v>
      </c>
      <c r="CV333" s="318">
        <f>+'1次効果'!CV557</f>
        <v>8.5225491003173312E-5</v>
      </c>
      <c r="CW333" s="318">
        <f>+'1次効果'!CW557</f>
        <v>1.0338891070297246E-3</v>
      </c>
      <c r="CX333" s="318">
        <f>+'1次効果'!CX557</f>
        <v>3.8997550961659576E-5</v>
      </c>
      <c r="CY333" s="318">
        <f>+'1次効果'!CY557</f>
        <v>6.775934351907843E-5</v>
      </c>
      <c r="CZ333" s="318">
        <f>+'1次効果'!CZ557</f>
        <v>7.3876784365344995E-3</v>
      </c>
      <c r="DA333" s="318">
        <f>+'1次効果'!DA557</f>
        <v>2.7815912583422512E-3</v>
      </c>
      <c r="DB333" s="318">
        <f>+'1次効果'!DB557</f>
        <v>1.010844744632925</v>
      </c>
      <c r="DC333" s="319">
        <f>+'1次効果'!DC557</f>
        <v>1.4731563645092798E-4</v>
      </c>
      <c r="DD333" s="319">
        <f>+'1次効果'!DD557</f>
        <v>4.6511129378854643E-4</v>
      </c>
      <c r="DE333" s="319">
        <f>+'1次効果'!DE557</f>
        <v>1.8013747542441768E-5</v>
      </c>
      <c r="DF333" s="320">
        <f>+'1次効果'!DF557</f>
        <v>1.5834180211573431E-3</v>
      </c>
      <c r="DH333" s="340"/>
      <c r="DI333" s="331"/>
      <c r="DJ333" s="339"/>
      <c r="DK333" s="331"/>
      <c r="DL333" s="340"/>
      <c r="DM333" s="331"/>
      <c r="DN333" s="339"/>
      <c r="DO333" s="331"/>
      <c r="DP333" s="340"/>
    </row>
    <row r="334" spans="2:120" s="158" customFormat="1">
      <c r="B334" s="380" t="s">
        <v>188</v>
      </c>
      <c r="C334" s="417" t="s">
        <v>187</v>
      </c>
      <c r="D334" s="316">
        <f>+'1次効果'!D558</f>
        <v>1.3808811936330372E-5</v>
      </c>
      <c r="E334" s="318">
        <f>+'1次効果'!E558</f>
        <v>1.1318424859304043E-5</v>
      </c>
      <c r="F334" s="318">
        <f>+'1次効果'!F558</f>
        <v>2.8922279341398484E-5</v>
      </c>
      <c r="G334" s="318">
        <f>+'1次効果'!G558</f>
        <v>1.1126049665463118E-5</v>
      </c>
      <c r="H334" s="318">
        <f>+'1次効果'!H558</f>
        <v>1.943488518414389E-5</v>
      </c>
      <c r="I334" s="318">
        <f>+'1次効果'!I558</f>
        <v>0</v>
      </c>
      <c r="J334" s="318">
        <f>+'1次効果'!J558</f>
        <v>0</v>
      </c>
      <c r="K334" s="318">
        <f>+'1次効果'!K558</f>
        <v>2.3365739742645487E-5</v>
      </c>
      <c r="L334" s="318">
        <f>+'1次効果'!L558</f>
        <v>2.7646996366795838E-5</v>
      </c>
      <c r="M334" s="318">
        <f>+'1次効果'!M558</f>
        <v>3.1744686173255239E-5</v>
      </c>
      <c r="N334" s="318">
        <f>+'1次効果'!N558</f>
        <v>1.2374821463806364E-5</v>
      </c>
      <c r="O334" s="318">
        <f>+'1次効果'!O558</f>
        <v>0</v>
      </c>
      <c r="P334" s="318">
        <f>+'1次効果'!P558</f>
        <v>1.6290669963293347E-5</v>
      </c>
      <c r="Q334" s="318">
        <f>+'1次効果'!Q558</f>
        <v>2.7030457721443525E-5</v>
      </c>
      <c r="R334" s="318">
        <f>+'1次効果'!R558</f>
        <v>1.8232429465366411E-5</v>
      </c>
      <c r="S334" s="318">
        <f>+'1次効果'!S558</f>
        <v>2.5698084447368274E-5</v>
      </c>
      <c r="T334" s="318">
        <f>+'1次効果'!T558</f>
        <v>1.5554810695955866E-5</v>
      </c>
      <c r="U334" s="318">
        <f>+'1次効果'!U558</f>
        <v>1.7630381761872947E-5</v>
      </c>
      <c r="V334" s="318">
        <f>+'1次効果'!V558</f>
        <v>1.5687681501315447E-5</v>
      </c>
      <c r="W334" s="318">
        <f>+'1次効果'!W558</f>
        <v>3.3711715713679494E-5</v>
      </c>
      <c r="X334" s="318">
        <f>+'1次効果'!X558</f>
        <v>1.7196286461571297E-5</v>
      </c>
      <c r="Y334" s="318">
        <f>+'1次効果'!Y558</f>
        <v>3.825559465215542E-6</v>
      </c>
      <c r="Z334" s="318">
        <f>+'1次効果'!Z558</f>
        <v>9.8415566192758594E-6</v>
      </c>
      <c r="AA334" s="318">
        <f>+'1次効果'!AA558</f>
        <v>6.5888418075969906E-6</v>
      </c>
      <c r="AB334" s="318">
        <f>+'1次効果'!AB558</f>
        <v>1.6060687429605968E-5</v>
      </c>
      <c r="AC334" s="318">
        <f>+'1次効果'!AC558</f>
        <v>6.5250280368897966E-5</v>
      </c>
      <c r="AD334" s="318">
        <f>+'1次効果'!AD558</f>
        <v>5.7895251532057912E-5</v>
      </c>
      <c r="AE334" s="318">
        <f>+'1次効果'!AE558</f>
        <v>1.8023727723107321E-6</v>
      </c>
      <c r="AF334" s="318">
        <f>+'1次効果'!AF558</f>
        <v>1.8191941324403525E-5</v>
      </c>
      <c r="AG334" s="318">
        <f>+'1次効果'!AG558</f>
        <v>1.3784734114993159E-5</v>
      </c>
      <c r="AH334" s="318">
        <f>+'1次効果'!AH558</f>
        <v>2.2211940890763635E-5</v>
      </c>
      <c r="AI334" s="318">
        <f>+'1次効果'!AI558</f>
        <v>1.8452838029610145E-5</v>
      </c>
      <c r="AJ334" s="318">
        <f>+'1次効果'!AJ558</f>
        <v>1.585790157554756E-5</v>
      </c>
      <c r="AK334" s="318">
        <f>+'1次効果'!AK558</f>
        <v>1.5571907454197933E-5</v>
      </c>
      <c r="AL334" s="318">
        <f>+'1次効果'!AL558</f>
        <v>2.8682730645622822E-5</v>
      </c>
      <c r="AM334" s="318">
        <f>+'1次効果'!AM558</f>
        <v>2.134633264228503E-5</v>
      </c>
      <c r="AN334" s="318">
        <f>+'1次効果'!AN558</f>
        <v>0</v>
      </c>
      <c r="AO334" s="318">
        <f>+'1次効果'!AO558</f>
        <v>3.9313538799117304E-6</v>
      </c>
      <c r="AP334" s="318">
        <f>+'1次効果'!AP558</f>
        <v>1.0623824172920735E-5</v>
      </c>
      <c r="AQ334" s="318">
        <f>+'1次効果'!AQ558</f>
        <v>8.5294636007843833E-6</v>
      </c>
      <c r="AR334" s="318">
        <f>+'1次効果'!AR558</f>
        <v>6.2162875434896582E-6</v>
      </c>
      <c r="AS334" s="318">
        <f>+'1次効果'!AS558</f>
        <v>1.4340840617973915E-5</v>
      </c>
      <c r="AT334" s="318">
        <f>+'1次効果'!AT558</f>
        <v>1.3598064024022748E-5</v>
      </c>
      <c r="AU334" s="318">
        <f>+'1次効果'!AU558</f>
        <v>1.542469884579573E-5</v>
      </c>
      <c r="AV334" s="318">
        <f>+'1次効果'!AV558</f>
        <v>2.1687544791495598E-5</v>
      </c>
      <c r="AW334" s="318">
        <f>+'1次効果'!AW558</f>
        <v>1.7848472103997184E-5</v>
      </c>
      <c r="AX334" s="318">
        <f>+'1次効果'!AX558</f>
        <v>1.9781087150119711E-5</v>
      </c>
      <c r="AY334" s="318">
        <f>+'1次効果'!AY558</f>
        <v>2.0208596120850071E-5</v>
      </c>
      <c r="AZ334" s="318">
        <f>+'1次効果'!AZ558</f>
        <v>1.7887456388180106E-5</v>
      </c>
      <c r="BA334" s="318">
        <f>+'1次効果'!BA558</f>
        <v>2.1901738927270736E-5</v>
      </c>
      <c r="BB334" s="318">
        <f>+'1次効果'!BB558</f>
        <v>2.6364620213618036E-5</v>
      </c>
      <c r="BC334" s="318">
        <f>+'1次効果'!BC558</f>
        <v>2.3561249516810178E-5</v>
      </c>
      <c r="BD334" s="318">
        <f>+'1次効果'!BD558</f>
        <v>2.2738075009419247E-5</v>
      </c>
      <c r="BE334" s="318">
        <f>+'1次効果'!BE558</f>
        <v>2.2081754604300244E-5</v>
      </c>
      <c r="BF334" s="318">
        <f>+'1次効果'!BF558</f>
        <v>2.7224016086805376E-5</v>
      </c>
      <c r="BG334" s="318">
        <f>+'1次効果'!BG558</f>
        <v>1.5238252280166928E-5</v>
      </c>
      <c r="BH334" s="318">
        <f>+'1次効果'!BH558</f>
        <v>1.5845782064518453E-5</v>
      </c>
      <c r="BI334" s="318">
        <f>+'1次効果'!BI558</f>
        <v>1.0014474509738457E-5</v>
      </c>
      <c r="BJ334" s="318">
        <f>+'1次効果'!BJ558</f>
        <v>1.3270382229082932E-5</v>
      </c>
      <c r="BK334" s="318">
        <f>+'1次効果'!BK558</f>
        <v>1.4652716812718296E-5</v>
      </c>
      <c r="BL334" s="318">
        <f>+'1次効果'!BL558</f>
        <v>3.2014448742635318E-5</v>
      </c>
      <c r="BM334" s="318">
        <f>+'1次効果'!BM558</f>
        <v>6.8686730148797442E-7</v>
      </c>
      <c r="BN334" s="318">
        <f>+'1次効果'!BN558</f>
        <v>2.3026464250051477E-5</v>
      </c>
      <c r="BO334" s="318">
        <f>+'1次効果'!BO558</f>
        <v>2.5040024834194906E-5</v>
      </c>
      <c r="BP334" s="318">
        <f>+'1次効果'!BP558</f>
        <v>2.2093151700913435E-5</v>
      </c>
      <c r="BQ334" s="318">
        <f>+'1次効果'!BQ558</f>
        <v>2.5804712940228272E-5</v>
      </c>
      <c r="BR334" s="318">
        <f>+'1次効果'!BR558</f>
        <v>1.3164239452761289E-5</v>
      </c>
      <c r="BS334" s="318">
        <f>+'1次効果'!BS558</f>
        <v>1.4031134629512357E-5</v>
      </c>
      <c r="BT334" s="318">
        <f>+'1次効果'!BT558</f>
        <v>1.9413861424837168E-5</v>
      </c>
      <c r="BU334" s="318">
        <f>+'1次効果'!BU558</f>
        <v>1.2116943689346829E-5</v>
      </c>
      <c r="BV334" s="318">
        <f>+'1次効果'!BV558</f>
        <v>5.4133277068566283E-5</v>
      </c>
      <c r="BW334" s="318">
        <f>+'1次効果'!BW558</f>
        <v>5.5616951046679686E-5</v>
      </c>
      <c r="BX334" s="318">
        <f>+'1次効果'!BX558</f>
        <v>1.1101738175245523E-5</v>
      </c>
      <c r="BY334" s="318">
        <f>+'1次効果'!BY558</f>
        <v>6.1629698305261126E-6</v>
      </c>
      <c r="BZ334" s="318">
        <f>+'1次効果'!BZ558</f>
        <v>5.4393431678037565E-6</v>
      </c>
      <c r="CA334" s="318">
        <f>+'1次効果'!CA558</f>
        <v>3.1120680720679762E-5</v>
      </c>
      <c r="CB334" s="318">
        <f>+'1次効果'!CB558</f>
        <v>1.8239364524242787E-5</v>
      </c>
      <c r="CC334" s="318">
        <f>+'1次効果'!CC558</f>
        <v>1.5685622644284893E-5</v>
      </c>
      <c r="CD334" s="318">
        <f>+'1次効果'!CD558</f>
        <v>3.9644415933453148E-5</v>
      </c>
      <c r="CE334" s="318">
        <f>+'1次効果'!CE558</f>
        <v>2.3994156505686938E-5</v>
      </c>
      <c r="CF334" s="318">
        <f>+'1次効果'!CF558</f>
        <v>2.606227007935436E-5</v>
      </c>
      <c r="CG334" s="318">
        <f>+'1次効果'!CG558</f>
        <v>1.5155729092358405E-5</v>
      </c>
      <c r="CH334" s="318">
        <f>+'1次効果'!CH558</f>
        <v>4.5507265168099226E-5</v>
      </c>
      <c r="CI334" s="318">
        <f>+'1次効果'!CI558</f>
        <v>1.811920258191116E-4</v>
      </c>
      <c r="CJ334" s="318">
        <f>+'1次効果'!CJ558</f>
        <v>3.9813684800888816E-2</v>
      </c>
      <c r="CK334" s="318">
        <f>+'1次効果'!CK558</f>
        <v>5.4885809539840796E-5</v>
      </c>
      <c r="CL334" s="318">
        <f>+'1次効果'!CL558</f>
        <v>4.9966598789878474E-4</v>
      </c>
      <c r="CM334" s="318">
        <f>+'1次効果'!CM558</f>
        <v>6.8879128466835396E-3</v>
      </c>
      <c r="CN334" s="318">
        <f>+'1次効果'!CN558</f>
        <v>4.2196783139896662E-5</v>
      </c>
      <c r="CO334" s="318">
        <f>+'1次効果'!CO558</f>
        <v>1.4163464056021459E-4</v>
      </c>
      <c r="CP334" s="318">
        <f>+'1次効果'!CP558</f>
        <v>7.5340610123336287E-5</v>
      </c>
      <c r="CQ334" s="318">
        <f>+'1次効果'!CQ558</f>
        <v>2.822233148754689E-5</v>
      </c>
      <c r="CR334" s="318">
        <f>+'1次効果'!CR558</f>
        <v>2.7285089197949025E-5</v>
      </c>
      <c r="CS334" s="318">
        <f>+'1次効果'!CS558</f>
        <v>4.3668440502605789E-5</v>
      </c>
      <c r="CT334" s="318">
        <f>+'1次効果'!CT558</f>
        <v>2.8612811235456689E-5</v>
      </c>
      <c r="CU334" s="318">
        <f>+'1次効果'!CU558</f>
        <v>8.8528639294414962E-5</v>
      </c>
      <c r="CV334" s="318">
        <f>+'1次効果'!CV558</f>
        <v>3.4510423973860875E-5</v>
      </c>
      <c r="CW334" s="318">
        <f>+'1次効果'!CW558</f>
        <v>1.2329403919296128E-2</v>
      </c>
      <c r="CX334" s="318">
        <f>+'1次効果'!CX558</f>
        <v>1.7129995699826288E-5</v>
      </c>
      <c r="CY334" s="318">
        <f>+'1次効果'!CY558</f>
        <v>3.7282432886147026E-5</v>
      </c>
      <c r="CZ334" s="318">
        <f>+'1次効果'!CZ558</f>
        <v>1.8748926659879707E-3</v>
      </c>
      <c r="DA334" s="318">
        <f>+'1次効果'!DA558</f>
        <v>3.0510321396340508E-4</v>
      </c>
      <c r="DB334" s="318">
        <f>+'1次効果'!DB558</f>
        <v>1.3704448587977252E-4</v>
      </c>
      <c r="DC334" s="319">
        <f>+'1次効果'!DC558</f>
        <v>1.0019986064305999</v>
      </c>
      <c r="DD334" s="319">
        <f>+'1次効果'!DD558</f>
        <v>9.1117901773971023E-4</v>
      </c>
      <c r="DE334" s="319">
        <f>+'1次効果'!DE558</f>
        <v>7.2553885480657751E-6</v>
      </c>
      <c r="DF334" s="320">
        <f>+'1次効果'!DF558</f>
        <v>4.3275847744398956E-4</v>
      </c>
      <c r="DH334" s="340"/>
      <c r="DI334" s="331"/>
      <c r="DJ334" s="339"/>
      <c r="DK334" s="331"/>
      <c r="DL334" s="340"/>
      <c r="DM334" s="331"/>
      <c r="DN334" s="339"/>
      <c r="DO334" s="331"/>
      <c r="DP334" s="340"/>
    </row>
    <row r="335" spans="2:120" s="158" customFormat="1">
      <c r="B335" s="380" t="s">
        <v>381</v>
      </c>
      <c r="C335" s="417" t="s">
        <v>190</v>
      </c>
      <c r="D335" s="316">
        <f>+'1次効果'!D559</f>
        <v>6.9250615111869361E-5</v>
      </c>
      <c r="E335" s="318">
        <f>+'1次効果'!E559</f>
        <v>8.9265499128750965E-5</v>
      </c>
      <c r="F335" s="318">
        <f>+'1次効果'!F559</f>
        <v>9.800023154890483E-4</v>
      </c>
      <c r="G335" s="318">
        <f>+'1次効果'!G559</f>
        <v>3.7449126625697737E-4</v>
      </c>
      <c r="H335" s="318">
        <f>+'1次効果'!H559</f>
        <v>9.7082490064395494E-4</v>
      </c>
      <c r="I335" s="318">
        <f>+'1次効果'!I559</f>
        <v>0</v>
      </c>
      <c r="J335" s="318">
        <f>+'1次効果'!J559</f>
        <v>0</v>
      </c>
      <c r="K335" s="318">
        <f>+'1次効果'!K559</f>
        <v>1.9112681385531012E-4</v>
      </c>
      <c r="L335" s="318">
        <f>+'1次効果'!L559</f>
        <v>1.6149256866928514E-4</v>
      </c>
      <c r="M335" s="318">
        <f>+'1次効果'!M559</f>
        <v>9.6540037593935852E-5</v>
      </c>
      <c r="N335" s="318">
        <f>+'1次効果'!N559</f>
        <v>4.9007241790653973E-5</v>
      </c>
      <c r="O335" s="318">
        <f>+'1次効果'!O559</f>
        <v>0</v>
      </c>
      <c r="P335" s="318">
        <f>+'1次効果'!P559</f>
        <v>5.9243387703238385E-5</v>
      </c>
      <c r="Q335" s="318">
        <f>+'1次効果'!Q559</f>
        <v>1.5186800789651289E-4</v>
      </c>
      <c r="R335" s="318">
        <f>+'1次効果'!R559</f>
        <v>1.6733682863327262E-4</v>
      </c>
      <c r="S335" s="318">
        <f>+'1次効果'!S559</f>
        <v>1.7653675517439568E-4</v>
      </c>
      <c r="T335" s="318">
        <f>+'1次効果'!T559</f>
        <v>8.1657037141215214E-5</v>
      </c>
      <c r="U335" s="318">
        <f>+'1次効果'!U559</f>
        <v>5.9159302507393891E-5</v>
      </c>
      <c r="V335" s="318">
        <f>+'1次効果'!V559</f>
        <v>1.6466173921645587E-4</v>
      </c>
      <c r="W335" s="318">
        <f>+'1次効果'!W559</f>
        <v>6.3396422454366696E-5</v>
      </c>
      <c r="X335" s="318">
        <f>+'1次効果'!X559</f>
        <v>1.2404794172777124E-4</v>
      </c>
      <c r="Y335" s="318">
        <f>+'1次効果'!Y559</f>
        <v>2.0104152141006834E-5</v>
      </c>
      <c r="Z335" s="318">
        <f>+'1次効果'!Z559</f>
        <v>1.2663931917142546E-4</v>
      </c>
      <c r="AA335" s="318">
        <f>+'1次効果'!AA559</f>
        <v>1.066817756105364E-4</v>
      </c>
      <c r="AB335" s="318">
        <f>+'1次効果'!AB559</f>
        <v>1.7760317996686056E-4</v>
      </c>
      <c r="AC335" s="318">
        <f>+'1次効果'!AC559</f>
        <v>2.322692570393066E-4</v>
      </c>
      <c r="AD335" s="318">
        <f>+'1次効果'!AD559</f>
        <v>1.5415584728362974E-4</v>
      </c>
      <c r="AE335" s="318">
        <f>+'1次効果'!AE559</f>
        <v>1.2560284583941075E-5</v>
      </c>
      <c r="AF335" s="318">
        <f>+'1次効果'!AF559</f>
        <v>7.5320120685325954E-5</v>
      </c>
      <c r="AG335" s="318">
        <f>+'1次効果'!AG559</f>
        <v>1.1615541827380535E-4</v>
      </c>
      <c r="AH335" s="318">
        <f>+'1次効果'!AH559</f>
        <v>1.3812938657729908E-4</v>
      </c>
      <c r="AI335" s="318">
        <f>+'1次効果'!AI559</f>
        <v>5.5220329885563571E-5</v>
      </c>
      <c r="AJ335" s="318">
        <f>+'1次効果'!AJ559</f>
        <v>1.3215958504719533E-4</v>
      </c>
      <c r="AK335" s="318">
        <f>+'1次効果'!AK559</f>
        <v>1.7947487443920987E-4</v>
      </c>
      <c r="AL335" s="318">
        <f>+'1次効果'!AL559</f>
        <v>2.0377221069950042E-4</v>
      </c>
      <c r="AM335" s="318">
        <f>+'1次効果'!AM559</f>
        <v>8.3758164857045502E-5</v>
      </c>
      <c r="AN335" s="318">
        <f>+'1次効果'!AN559</f>
        <v>0</v>
      </c>
      <c r="AO335" s="318">
        <f>+'1次効果'!AO559</f>
        <v>2.4696130528128384E-5</v>
      </c>
      <c r="AP335" s="318">
        <f>+'1次効果'!AP559</f>
        <v>9.7881470035985997E-5</v>
      </c>
      <c r="AQ335" s="318">
        <f>+'1次効果'!AQ559</f>
        <v>1.2785114763650416E-4</v>
      </c>
      <c r="AR335" s="318">
        <f>+'1次効果'!AR559</f>
        <v>8.7913913833653588E-5</v>
      </c>
      <c r="AS335" s="318">
        <f>+'1次効果'!AS559</f>
        <v>1.3642648691558447E-4</v>
      </c>
      <c r="AT335" s="318">
        <f>+'1次効果'!AT559</f>
        <v>1.2229011424106842E-4</v>
      </c>
      <c r="AU335" s="318">
        <f>+'1次効果'!AU559</f>
        <v>1.1366698252721316E-4</v>
      </c>
      <c r="AV335" s="318">
        <f>+'1次効果'!AV559</f>
        <v>1.3745610984911715E-4</v>
      </c>
      <c r="AW335" s="318">
        <f>+'1次効果'!AW559</f>
        <v>1.4487709442034737E-4</v>
      </c>
      <c r="AX335" s="318">
        <f>+'1次効果'!AX559</f>
        <v>2.1197646863559767E-4</v>
      </c>
      <c r="AY335" s="318">
        <f>+'1次効果'!AY559</f>
        <v>1.932925363155788E-4</v>
      </c>
      <c r="AZ335" s="318">
        <f>+'1次効果'!AZ559</f>
        <v>1.8787392640900219E-4</v>
      </c>
      <c r="BA335" s="318">
        <f>+'1次効果'!BA559</f>
        <v>1.7626371430462504E-4</v>
      </c>
      <c r="BB335" s="318">
        <f>+'1次効果'!BB559</f>
        <v>1.8269296573902353E-4</v>
      </c>
      <c r="BC335" s="318">
        <f>+'1次効果'!BC559</f>
        <v>8.6621289295047834E-5</v>
      </c>
      <c r="BD335" s="318">
        <f>+'1次効果'!BD559</f>
        <v>1.6783562402715476E-4</v>
      </c>
      <c r="BE335" s="318">
        <f>+'1次効果'!BE559</f>
        <v>1.4750209952187239E-4</v>
      </c>
      <c r="BF335" s="318">
        <f>+'1次効果'!BF559</f>
        <v>9.2413393826437781E-5</v>
      </c>
      <c r="BG335" s="318">
        <f>+'1次効果'!BG559</f>
        <v>1.1537665719300842E-4</v>
      </c>
      <c r="BH335" s="318">
        <f>+'1次効果'!BH559</f>
        <v>1.7508592231559953E-4</v>
      </c>
      <c r="BI335" s="318">
        <f>+'1次効果'!BI559</f>
        <v>1.08300560214517E-4</v>
      </c>
      <c r="BJ335" s="318">
        <f>+'1次効果'!BJ559</f>
        <v>7.2230751598558691E-5</v>
      </c>
      <c r="BK335" s="318">
        <f>+'1次効果'!BK559</f>
        <v>1.7747478556661613E-4</v>
      </c>
      <c r="BL335" s="318">
        <f>+'1次効果'!BL559</f>
        <v>1.38851834339107E-4</v>
      </c>
      <c r="BM335" s="318">
        <f>+'1次効果'!BM559</f>
        <v>7.1777556510427145E-6</v>
      </c>
      <c r="BN335" s="318">
        <f>+'1次効果'!BN559</f>
        <v>2.5529778234392221E-4</v>
      </c>
      <c r="BO335" s="318">
        <f>+'1次効果'!BO559</f>
        <v>2.0111434982348971E-4</v>
      </c>
      <c r="BP335" s="318">
        <f>+'1次効果'!BP559</f>
        <v>3.6220031107327578E-4</v>
      </c>
      <c r="BQ335" s="318">
        <f>+'1次効果'!BQ559</f>
        <v>4.0122977386561961E-4</v>
      </c>
      <c r="BR335" s="318">
        <f>+'1次効果'!BR559</f>
        <v>1.1207177798084216E-4</v>
      </c>
      <c r="BS335" s="318">
        <f>+'1次効果'!BS559</f>
        <v>6.6483910857747158E-5</v>
      </c>
      <c r="BT335" s="318">
        <f>+'1次効果'!BT559</f>
        <v>3.2023281670380955E-4</v>
      </c>
      <c r="BU335" s="318">
        <f>+'1次効果'!BU559</f>
        <v>3.5721743193686631E-5</v>
      </c>
      <c r="BV335" s="318">
        <f>+'1次効果'!BV559</f>
        <v>5.8255288049705142E-4</v>
      </c>
      <c r="BW335" s="318">
        <f>+'1次効果'!BW559</f>
        <v>2.2633030377872774E-4</v>
      </c>
      <c r="BX335" s="318">
        <f>+'1次効果'!BX559</f>
        <v>4.9847029332106491E-4</v>
      </c>
      <c r="BY335" s="318">
        <f>+'1次効果'!BY559</f>
        <v>1.1593922225818458E-4</v>
      </c>
      <c r="BZ335" s="318">
        <f>+'1次効果'!BZ559</f>
        <v>4.010200215910726E-4</v>
      </c>
      <c r="CA335" s="318">
        <f>+'1次効果'!CA559</f>
        <v>1.856399217801295E-4</v>
      </c>
      <c r="CB335" s="318">
        <f>+'1次効果'!CB559</f>
        <v>2.2551004533147553E-4</v>
      </c>
      <c r="CC335" s="318">
        <f>+'1次効果'!CC559</f>
        <v>1.9505183001374758E-4</v>
      </c>
      <c r="CD335" s="318">
        <f>+'1次効果'!CD559</f>
        <v>1.2516888035769469E-4</v>
      </c>
      <c r="CE335" s="318">
        <f>+'1次効果'!CE559</f>
        <v>7.4471127315119411E-5</v>
      </c>
      <c r="CF335" s="318">
        <f>+'1次効果'!CF559</f>
        <v>3.3387920510544991E-4</v>
      </c>
      <c r="CG335" s="318">
        <f>+'1次効果'!CG559</f>
        <v>2.0667994058249688E-4</v>
      </c>
      <c r="CH335" s="318">
        <f>+'1次効果'!CH559</f>
        <v>1.7781925316886978E-4</v>
      </c>
      <c r="CI335" s="318">
        <f>+'1次効果'!CI559</f>
        <v>3.7600449012894875E-4</v>
      </c>
      <c r="CJ335" s="318">
        <f>+'1次効果'!CJ559</f>
        <v>6.3076072960490982E-3</v>
      </c>
      <c r="CK335" s="318">
        <f>+'1次効果'!CK559</f>
        <v>1.3628290845642797E-3</v>
      </c>
      <c r="CL335" s="318">
        <f>+'1次効果'!CL559</f>
        <v>6.8229678690603229E-4</v>
      </c>
      <c r="CM335" s="318">
        <f>+'1次効果'!CM559</f>
        <v>3.7240406424220579E-3</v>
      </c>
      <c r="CN335" s="318">
        <f>+'1次効果'!CN559</f>
        <v>4.3717859387925359E-4</v>
      </c>
      <c r="CO335" s="318">
        <f>+'1次効果'!CO559</f>
        <v>3.2777902011731704E-4</v>
      </c>
      <c r="CP335" s="318">
        <f>+'1次効果'!CP559</f>
        <v>2.0012446435518183E-3</v>
      </c>
      <c r="CQ335" s="318">
        <f>+'1次効果'!CQ559</f>
        <v>4.1336750661143449E-4</v>
      </c>
      <c r="CR335" s="318">
        <f>+'1次効果'!CR559</f>
        <v>4.293696647877855E-4</v>
      </c>
      <c r="CS335" s="318">
        <f>+'1次効果'!CS559</f>
        <v>2.341773035396043E-4</v>
      </c>
      <c r="CT335" s="318">
        <f>+'1次効果'!CT559</f>
        <v>2.7826660591963678E-4</v>
      </c>
      <c r="CU335" s="318">
        <f>+'1次効果'!CU559</f>
        <v>1.6605390255831469E-3</v>
      </c>
      <c r="CV335" s="318">
        <f>+'1次効果'!CV559</f>
        <v>9.5572679317451365E-4</v>
      </c>
      <c r="CW335" s="318">
        <f>+'1次効果'!CW559</f>
        <v>3.4383117695717543E-3</v>
      </c>
      <c r="CX335" s="318">
        <f>+'1次効果'!CX559</f>
        <v>4.5353349841104198E-4</v>
      </c>
      <c r="CY335" s="318">
        <f>+'1次効果'!CY559</f>
        <v>8.7158804154379831E-4</v>
      </c>
      <c r="CZ335" s="318">
        <f>+'1次効果'!CZ559</f>
        <v>1.9981120701361207E-3</v>
      </c>
      <c r="DA335" s="318">
        <f>+'1次効果'!DA559</f>
        <v>4.1373317076054715E-4</v>
      </c>
      <c r="DB335" s="318">
        <f>+'1次効果'!DB559</f>
        <v>1.062498847031179E-3</v>
      </c>
      <c r="DC335" s="319">
        <f>+'1次効果'!DC559</f>
        <v>2.2251016149550996E-3</v>
      </c>
      <c r="DD335" s="319">
        <f>+'1次効果'!DD559</f>
        <v>1.0071908322359229</v>
      </c>
      <c r="DE335" s="319">
        <f>+'1次効果'!DE559</f>
        <v>5.9984795831384632E-5</v>
      </c>
      <c r="DF335" s="320">
        <f>+'1次効果'!DF559</f>
        <v>6.5977764116568376E-4</v>
      </c>
      <c r="DH335" s="340"/>
      <c r="DI335" s="331"/>
      <c r="DJ335" s="339"/>
      <c r="DK335" s="331"/>
      <c r="DL335" s="340"/>
      <c r="DM335" s="331"/>
      <c r="DN335" s="339"/>
      <c r="DO335" s="331"/>
      <c r="DP335" s="340"/>
    </row>
    <row r="336" spans="2:120" s="158" customFormat="1">
      <c r="B336" s="380" t="s">
        <v>382</v>
      </c>
      <c r="C336" s="417" t="s">
        <v>191</v>
      </c>
      <c r="D336" s="316">
        <f>+'1次効果'!D560</f>
        <v>5.7230866586179159E-4</v>
      </c>
      <c r="E336" s="318">
        <f>+'1次効果'!E560</f>
        <v>1.265282943353118E-3</v>
      </c>
      <c r="F336" s="318">
        <f>+'1次効果'!F560</f>
        <v>2.2456964646195435E-3</v>
      </c>
      <c r="G336" s="318">
        <f>+'1次効果'!G560</f>
        <v>1.6780042229748915E-3</v>
      </c>
      <c r="H336" s="318">
        <f>+'1次効果'!H560</f>
        <v>2.0386145182699927E-3</v>
      </c>
      <c r="I336" s="318">
        <f>+'1次効果'!I560</f>
        <v>0</v>
      </c>
      <c r="J336" s="318">
        <f>+'1次効果'!J560</f>
        <v>0</v>
      </c>
      <c r="K336" s="318">
        <f>+'1次効果'!K560</f>
        <v>2.205225247282388E-3</v>
      </c>
      <c r="L336" s="318">
        <f>+'1次効果'!L560</f>
        <v>1.3668661271162186E-3</v>
      </c>
      <c r="M336" s="318">
        <f>+'1次効果'!M560</f>
        <v>5.8031240416677376E-4</v>
      </c>
      <c r="N336" s="318">
        <f>+'1次効果'!N560</f>
        <v>3.2419396167795029E-4</v>
      </c>
      <c r="O336" s="318">
        <f>+'1次効果'!O560</f>
        <v>0</v>
      </c>
      <c r="P336" s="318">
        <f>+'1次効果'!P560</f>
        <v>1.4217531010599046E-3</v>
      </c>
      <c r="Q336" s="318">
        <f>+'1次効果'!Q560</f>
        <v>2.1862283839192902E-3</v>
      </c>
      <c r="R336" s="318">
        <f>+'1次効果'!R560</f>
        <v>1.4927485795394565E-3</v>
      </c>
      <c r="S336" s="318">
        <f>+'1次効果'!S560</f>
        <v>2.2013163825474872E-3</v>
      </c>
      <c r="T336" s="318">
        <f>+'1次効果'!T560</f>
        <v>1.6137318029529754E-3</v>
      </c>
      <c r="U336" s="318">
        <f>+'1次効果'!U560</f>
        <v>1.5950027444247747E-3</v>
      </c>
      <c r="V336" s="318">
        <f>+'1次効果'!V560</f>
        <v>1.8164820143249001E-3</v>
      </c>
      <c r="W336" s="318">
        <f>+'1次効果'!W560</f>
        <v>1.174861223111409E-3</v>
      </c>
      <c r="X336" s="318">
        <f>+'1次効果'!X560</f>
        <v>2.7308619547701685E-3</v>
      </c>
      <c r="Y336" s="318">
        <f>+'1次効果'!Y560</f>
        <v>2.4654013089682128E-4</v>
      </c>
      <c r="Z336" s="318">
        <f>+'1次効果'!Z560</f>
        <v>8.6257585722860654E-4</v>
      </c>
      <c r="AA336" s="318">
        <f>+'1次効果'!AA560</f>
        <v>8.9851454445794346E-4</v>
      </c>
      <c r="AB336" s="318">
        <f>+'1次効果'!AB560</f>
        <v>1.4316385666312736E-3</v>
      </c>
      <c r="AC336" s="318">
        <f>+'1次効果'!AC560</f>
        <v>1.484788289229934E-3</v>
      </c>
      <c r="AD336" s="318">
        <f>+'1次効果'!AD560</f>
        <v>1.5919366613078114E-3</v>
      </c>
      <c r="AE336" s="318">
        <f>+'1次効果'!AE560</f>
        <v>7.2600216553825805E-5</v>
      </c>
      <c r="AF336" s="318">
        <f>+'1次効果'!AF560</f>
        <v>1.1569926352793419E-3</v>
      </c>
      <c r="AG336" s="318">
        <f>+'1次効果'!AG560</f>
        <v>5.424404287116475E-4</v>
      </c>
      <c r="AH336" s="318">
        <f>+'1次効果'!AH560</f>
        <v>9.3105327220071839E-4</v>
      </c>
      <c r="AI336" s="318">
        <f>+'1次効果'!AI560</f>
        <v>4.7586848888711121E-3</v>
      </c>
      <c r="AJ336" s="318">
        <f>+'1次効果'!AJ560</f>
        <v>1.9617525398120798E-3</v>
      </c>
      <c r="AK336" s="318">
        <f>+'1次効果'!AK560</f>
        <v>1.9349300606839905E-3</v>
      </c>
      <c r="AL336" s="318">
        <f>+'1次効果'!AL560</f>
        <v>2.24685632249179E-3</v>
      </c>
      <c r="AM336" s="318">
        <f>+'1次効果'!AM560</f>
        <v>2.6030633335757301E-3</v>
      </c>
      <c r="AN336" s="318">
        <f>+'1次効果'!AN560</f>
        <v>0</v>
      </c>
      <c r="AO336" s="318">
        <f>+'1次効果'!AO560</f>
        <v>1.414576386049702E-4</v>
      </c>
      <c r="AP336" s="318">
        <f>+'1次効果'!AP560</f>
        <v>6.151962765402366E-4</v>
      </c>
      <c r="AQ336" s="318">
        <f>+'1次効果'!AQ560</f>
        <v>1.131237192837543E-3</v>
      </c>
      <c r="AR336" s="318">
        <f>+'1次効果'!AR560</f>
        <v>4.7000963741931364E-4</v>
      </c>
      <c r="AS336" s="318">
        <f>+'1次効果'!AS560</f>
        <v>1.0917784036458148E-3</v>
      </c>
      <c r="AT336" s="318">
        <f>+'1次効果'!AT560</f>
        <v>9.9516445687255735E-4</v>
      </c>
      <c r="AU336" s="318">
        <f>+'1次効果'!AU560</f>
        <v>1.0472714100019246E-3</v>
      </c>
      <c r="AV336" s="318">
        <f>+'1次効果'!AV560</f>
        <v>1.5315604430271893E-3</v>
      </c>
      <c r="AW336" s="318">
        <f>+'1次効果'!AW560</f>
        <v>1.422190935958129E-3</v>
      </c>
      <c r="AX336" s="318">
        <f>+'1次効果'!AX560</f>
        <v>1.2887592103429722E-3</v>
      </c>
      <c r="AY336" s="318">
        <f>+'1次効果'!AY560</f>
        <v>1.9465837142120211E-3</v>
      </c>
      <c r="AZ336" s="318">
        <f>+'1次効果'!AZ560</f>
        <v>1.4791264189868284E-3</v>
      </c>
      <c r="BA336" s="318">
        <f>+'1次効果'!BA560</f>
        <v>2.4159071330104704E-3</v>
      </c>
      <c r="BB336" s="318">
        <f>+'1次効果'!BB560</f>
        <v>1.8768709211802381E-3</v>
      </c>
      <c r="BC336" s="318">
        <f>+'1次効果'!BC560</f>
        <v>1.9836946487838828E-3</v>
      </c>
      <c r="BD336" s="318">
        <f>+'1次効果'!BD560</f>
        <v>2.6354951248488355E-3</v>
      </c>
      <c r="BE336" s="318">
        <f>+'1次効果'!BE560</f>
        <v>1.8749567688117392E-3</v>
      </c>
      <c r="BF336" s="318">
        <f>+'1次効果'!BF560</f>
        <v>1.6995755851243269E-3</v>
      </c>
      <c r="BG336" s="318">
        <f>+'1次効果'!BG560</f>
        <v>5.9548888678561654E-4</v>
      </c>
      <c r="BH336" s="318">
        <f>+'1次効果'!BH560</f>
        <v>7.4757836713388215E-4</v>
      </c>
      <c r="BI336" s="318">
        <f>+'1次効果'!BI560</f>
        <v>7.6702757384917628E-4</v>
      </c>
      <c r="BJ336" s="318">
        <f>+'1次効果'!BJ560</f>
        <v>1.0908124405103611E-3</v>
      </c>
      <c r="BK336" s="318">
        <f>+'1次効果'!BK560</f>
        <v>1.6969743607942304E-3</v>
      </c>
      <c r="BL336" s="318">
        <f>+'1次効果'!BL560</f>
        <v>3.0544264689470091E-3</v>
      </c>
      <c r="BM336" s="318">
        <f>+'1次効果'!BM560</f>
        <v>6.4313412243977946E-5</v>
      </c>
      <c r="BN336" s="318">
        <f>+'1次効果'!BN560</f>
        <v>1.3934872033225904E-3</v>
      </c>
      <c r="BO336" s="318">
        <f>+'1次効果'!BO560</f>
        <v>4.593253833506628E-4</v>
      </c>
      <c r="BP336" s="318">
        <f>+'1次効果'!BP560</f>
        <v>3.7917088357411269E-3</v>
      </c>
      <c r="BQ336" s="318">
        <f>+'1次効果'!BQ560</f>
        <v>9.9780370294688778E-4</v>
      </c>
      <c r="BR336" s="318">
        <f>+'1次効果'!BR560</f>
        <v>4.8541146860655378E-4</v>
      </c>
      <c r="BS336" s="318">
        <f>+'1次効果'!BS560</f>
        <v>3.3859463668989482E-4</v>
      </c>
      <c r="BT336" s="318">
        <f>+'1次効果'!BT560</f>
        <v>1.1957750536157438E-3</v>
      </c>
      <c r="BU336" s="318">
        <f>+'1次効果'!BU560</f>
        <v>2.9713519576862872E-3</v>
      </c>
      <c r="BV336" s="318">
        <f>+'1次効果'!BV560</f>
        <v>3.1146836383839677E-3</v>
      </c>
      <c r="BW336" s="318">
        <f>+'1次効果'!BW560</f>
        <v>5.1504252516918437E-3</v>
      </c>
      <c r="BX336" s="318">
        <f>+'1次効果'!BX560</f>
        <v>7.6506784536360141E-4</v>
      </c>
      <c r="BY336" s="318">
        <f>+'1次効果'!BY560</f>
        <v>2.2538562959661948E-4</v>
      </c>
      <c r="BZ336" s="318">
        <f>+'1次効果'!BZ560</f>
        <v>4.2388296899052941E-4</v>
      </c>
      <c r="CA336" s="318">
        <f>+'1次効果'!CA560</f>
        <v>2.8337255577411788E-3</v>
      </c>
      <c r="CB336" s="318">
        <f>+'1次効果'!CB560</f>
        <v>1.8534737484755342E-3</v>
      </c>
      <c r="CC336" s="318">
        <f>+'1次効果'!CC560</f>
        <v>3.8856861016509097E-3</v>
      </c>
      <c r="CD336" s="318">
        <f>+'1次効果'!CD560</f>
        <v>5.5002374611122268E-4</v>
      </c>
      <c r="CE336" s="318">
        <f>+'1次効果'!CE560</f>
        <v>6.6430075470404878E-3</v>
      </c>
      <c r="CF336" s="318">
        <f>+'1次効果'!CF560</f>
        <v>2.8600718050532333E-3</v>
      </c>
      <c r="CG336" s="318">
        <f>+'1次効果'!CG560</f>
        <v>1.5223931184557983E-3</v>
      </c>
      <c r="CH336" s="318">
        <f>+'1次効果'!CH560</f>
        <v>5.7839213024195981E-3</v>
      </c>
      <c r="CI336" s="318">
        <f>+'1次効果'!CI560</f>
        <v>3.7123112140072254E-3</v>
      </c>
      <c r="CJ336" s="318">
        <f>+'1次効果'!CJ560</f>
        <v>5.5976260687882378E-3</v>
      </c>
      <c r="CK336" s="318">
        <f>+'1次効果'!CK560</f>
        <v>1.1616545022048932E-3</v>
      </c>
      <c r="CL336" s="318">
        <f>+'1次効果'!CL560</f>
        <v>2.9234578663509584E-3</v>
      </c>
      <c r="CM336" s="318">
        <f>+'1次効果'!CM560</f>
        <v>3.0399707209165308E-3</v>
      </c>
      <c r="CN336" s="318">
        <f>+'1次効果'!CN560</f>
        <v>4.8924397926017578E-3</v>
      </c>
      <c r="CO336" s="318">
        <f>+'1次効果'!CO560</f>
        <v>2.4227273300804269E-3</v>
      </c>
      <c r="CP336" s="318">
        <f>+'1次効果'!CP560</f>
        <v>1.1900518437319164E-2</v>
      </c>
      <c r="CQ336" s="318">
        <f>+'1次効果'!CQ560</f>
        <v>1.6271434679717887E-3</v>
      </c>
      <c r="CR336" s="318">
        <f>+'1次効果'!CR560</f>
        <v>3.6679604965102592E-3</v>
      </c>
      <c r="CS336" s="318">
        <f>+'1次効果'!CS560</f>
        <v>4.6140654513062655E-3</v>
      </c>
      <c r="CT336" s="318">
        <f>+'1次効果'!CT560</f>
        <v>7.4193025565845771E-3</v>
      </c>
      <c r="CU336" s="318">
        <f>+'1次効果'!CU560</f>
        <v>5.0449682587856469E-3</v>
      </c>
      <c r="CV336" s="318">
        <f>+'1次効果'!CV560</f>
        <v>1.821030797001596E-3</v>
      </c>
      <c r="CW336" s="318">
        <f>+'1次効果'!CW560</f>
        <v>3.1125665770632585E-3</v>
      </c>
      <c r="CX336" s="318">
        <f>+'1次効果'!CX560</f>
        <v>1.9465141018009092E-3</v>
      </c>
      <c r="CY336" s="318">
        <f>+'1次効果'!CY560</f>
        <v>2.612328527522616E-3</v>
      </c>
      <c r="CZ336" s="318">
        <f>+'1次効果'!CZ560</f>
        <v>3.5893002554930331E-3</v>
      </c>
      <c r="DA336" s="318">
        <f>+'1次効果'!DA560</f>
        <v>1.6536047350614658E-3</v>
      </c>
      <c r="DB336" s="318">
        <f>+'1次効果'!DB560</f>
        <v>3.9938452392128364E-3</v>
      </c>
      <c r="DC336" s="319">
        <f>+'1次効果'!DC560</f>
        <v>3.3255301682466507E-3</v>
      </c>
      <c r="DD336" s="319">
        <f>+'1次効果'!DD560</f>
        <v>2.6506273056360243E-3</v>
      </c>
      <c r="DE336" s="319">
        <f>+'1次効果'!DE560</f>
        <v>1.000521161501476</v>
      </c>
      <c r="DF336" s="320">
        <f>+'1次効果'!DF560</f>
        <v>1.8662789799777635E-3</v>
      </c>
      <c r="DH336" s="340"/>
      <c r="DI336" s="331"/>
      <c r="DJ336" s="339"/>
      <c r="DK336" s="331"/>
      <c r="DL336" s="340"/>
      <c r="DM336" s="331"/>
      <c r="DN336" s="339"/>
      <c r="DO336" s="331"/>
      <c r="DP336" s="340"/>
    </row>
    <row r="337" spans="2:122" s="158" customFormat="1" ht="12.75" thickBot="1">
      <c r="B337" s="418" t="s">
        <v>189</v>
      </c>
      <c r="C337" s="419" t="s">
        <v>192</v>
      </c>
      <c r="D337" s="323">
        <f>+'1次効果'!D561</f>
        <v>1.0998044921565779E-2</v>
      </c>
      <c r="E337" s="325">
        <f>+'1次効果'!E561</f>
        <v>1.4055318347896558E-2</v>
      </c>
      <c r="F337" s="325">
        <f>+'1次効果'!F561</f>
        <v>1.9327497226765807E-2</v>
      </c>
      <c r="G337" s="325">
        <f>+'1次効果'!G561</f>
        <v>1.1547454874199897E-2</v>
      </c>
      <c r="H337" s="325">
        <f>+'1次効果'!H561</f>
        <v>1.3996648697215357E-2</v>
      </c>
      <c r="I337" s="325">
        <f>+'1次効果'!I561</f>
        <v>0</v>
      </c>
      <c r="J337" s="325">
        <f>+'1次効果'!J561</f>
        <v>0</v>
      </c>
      <c r="K337" s="325">
        <f>+'1次効果'!K561</f>
        <v>7.0939805155671313E-3</v>
      </c>
      <c r="L337" s="325">
        <f>+'1次効果'!L561</f>
        <v>3.8417945476702737E-3</v>
      </c>
      <c r="M337" s="325">
        <f>+'1次効果'!M561</f>
        <v>4.2382868112988293E-3</v>
      </c>
      <c r="N337" s="325">
        <f>+'1次効果'!N561</f>
        <v>2.6744382190158748E-3</v>
      </c>
      <c r="O337" s="325">
        <f>+'1次効果'!O561</f>
        <v>0</v>
      </c>
      <c r="P337" s="325">
        <f>+'1次効果'!P561</f>
        <v>3.7327937016153278E-3</v>
      </c>
      <c r="Q337" s="325">
        <f>+'1次効果'!Q561</f>
        <v>3.9397290245056504E-3</v>
      </c>
      <c r="R337" s="325">
        <f>+'1次効果'!R561</f>
        <v>9.047864552744124E-3</v>
      </c>
      <c r="S337" s="325">
        <f>+'1次効果'!S561</f>
        <v>2.2128761630202105E-3</v>
      </c>
      <c r="T337" s="325">
        <f>+'1次効果'!T561</f>
        <v>3.0104290184211568E-3</v>
      </c>
      <c r="U337" s="325">
        <f>+'1次効果'!U561</f>
        <v>3.3490328852843164E-3</v>
      </c>
      <c r="V337" s="325">
        <f>+'1次効果'!V561</f>
        <v>2.5588929647507972E-3</v>
      </c>
      <c r="W337" s="325">
        <f>+'1次効果'!W561</f>
        <v>1.2381974519356418E-3</v>
      </c>
      <c r="X337" s="325">
        <f>+'1次効果'!X561</f>
        <v>3.9963851191968857E-3</v>
      </c>
      <c r="Y337" s="325">
        <f>+'1次効果'!Y561</f>
        <v>5.228084363636679E-4</v>
      </c>
      <c r="Z337" s="325">
        <f>+'1次効果'!Z561</f>
        <v>1.3904908009175164E-3</v>
      </c>
      <c r="AA337" s="325">
        <f>+'1次効果'!AA561</f>
        <v>1.762253979465738E-3</v>
      </c>
      <c r="AB337" s="325">
        <f>+'1次効果'!AB561</f>
        <v>3.2122562321117401E-3</v>
      </c>
      <c r="AC337" s="325">
        <f>+'1次効果'!AC561</f>
        <v>3.0993663088420267E-3</v>
      </c>
      <c r="AD337" s="325">
        <f>+'1次効果'!AD561</f>
        <v>2.7539378673179645E-3</v>
      </c>
      <c r="AE337" s="325">
        <f>+'1次効果'!AE561</f>
        <v>3.7167471217178531E-4</v>
      </c>
      <c r="AF337" s="325">
        <f>+'1次効果'!AF561</f>
        <v>1.8361367905818118E-2</v>
      </c>
      <c r="AG337" s="325">
        <f>+'1次効果'!AG561</f>
        <v>2.2953366468011311E-3</v>
      </c>
      <c r="AH337" s="325">
        <f>+'1次効果'!AH561</f>
        <v>6.0859657739630764E-3</v>
      </c>
      <c r="AI337" s="325">
        <f>+'1次効果'!AI561</f>
        <v>1.4008841790143872E-2</v>
      </c>
      <c r="AJ337" s="325">
        <f>+'1次効果'!AJ561</f>
        <v>1.2700883499633123E-2</v>
      </c>
      <c r="AK337" s="325">
        <f>+'1次効果'!AK561</f>
        <v>8.3150259395348355E-3</v>
      </c>
      <c r="AL337" s="325">
        <f>+'1次効果'!AL561</f>
        <v>1.2770159658048143E-2</v>
      </c>
      <c r="AM337" s="325">
        <f>+'1次効果'!AM561</f>
        <v>1.3797347323562198E-2</v>
      </c>
      <c r="AN337" s="325">
        <f>+'1次効果'!AN561</f>
        <v>0</v>
      </c>
      <c r="AO337" s="325">
        <f>+'1次効果'!AO561</f>
        <v>1.8320237571023447E-3</v>
      </c>
      <c r="AP337" s="325">
        <f>+'1次効果'!AP561</f>
        <v>8.2483386163609684E-3</v>
      </c>
      <c r="AQ337" s="325">
        <f>+'1次効果'!AQ561</f>
        <v>4.8880681949892927E-3</v>
      </c>
      <c r="AR337" s="325">
        <f>+'1次効果'!AR561</f>
        <v>3.1298814012802952E-3</v>
      </c>
      <c r="AS337" s="325">
        <f>+'1次効果'!AS561</f>
        <v>1.1747257459720967E-2</v>
      </c>
      <c r="AT337" s="325">
        <f>+'1次効果'!AT561</f>
        <v>2.8909863595364725E-3</v>
      </c>
      <c r="AU337" s="325">
        <f>+'1次効果'!AU561</f>
        <v>5.2247665453836857E-3</v>
      </c>
      <c r="AV337" s="325">
        <f>+'1次効果'!AV561</f>
        <v>1.0014259517019036E-2</v>
      </c>
      <c r="AW337" s="325">
        <f>+'1次効果'!AW561</f>
        <v>9.7148501438261113E-3</v>
      </c>
      <c r="AX337" s="325">
        <f>+'1次効果'!AX561</f>
        <v>7.8864090380731128E-3</v>
      </c>
      <c r="AY337" s="325">
        <f>+'1次効果'!AY561</f>
        <v>2.5783386339441471E-3</v>
      </c>
      <c r="AZ337" s="325">
        <f>+'1次効果'!AZ561</f>
        <v>2.1767027985832299E-3</v>
      </c>
      <c r="BA337" s="325">
        <f>+'1次効果'!BA561</f>
        <v>9.3934509521560721E-3</v>
      </c>
      <c r="BB337" s="325">
        <f>+'1次効果'!BB561</f>
        <v>4.4519317830200335E-3</v>
      </c>
      <c r="BC337" s="325">
        <f>+'1次効果'!BC561</f>
        <v>3.5345822893095625E-3</v>
      </c>
      <c r="BD337" s="325">
        <f>+'1次効果'!BD561</f>
        <v>9.5570400652965539E-3</v>
      </c>
      <c r="BE337" s="325">
        <f>+'1次効果'!BE561</f>
        <v>3.6927005134584703E-3</v>
      </c>
      <c r="BF337" s="325">
        <f>+'1次効果'!BF561</f>
        <v>2.27913694692138E-3</v>
      </c>
      <c r="BG337" s="325">
        <f>+'1次効果'!BG561</f>
        <v>1.1709553276117914E-3</v>
      </c>
      <c r="BH337" s="325">
        <f>+'1次効果'!BH561</f>
        <v>1.900217782327187E-3</v>
      </c>
      <c r="BI337" s="325">
        <f>+'1次効果'!BI561</f>
        <v>1.1210641582302409E-3</v>
      </c>
      <c r="BJ337" s="325">
        <f>+'1次効果'!BJ561</f>
        <v>8.6863448635107528E-3</v>
      </c>
      <c r="BK337" s="325">
        <f>+'1次効果'!BK561</f>
        <v>9.4302499210362507E-3</v>
      </c>
      <c r="BL337" s="325">
        <f>+'1次効果'!BL561</f>
        <v>2.8538629869315759E-3</v>
      </c>
      <c r="BM337" s="325">
        <f>+'1次効果'!BM561</f>
        <v>2.7078156184658195E-4</v>
      </c>
      <c r="BN337" s="325">
        <f>+'1次効果'!BN561</f>
        <v>1.5857728376680133E-2</v>
      </c>
      <c r="BO337" s="325">
        <f>+'1次効果'!BO561</f>
        <v>1.7622112903693768E-2</v>
      </c>
      <c r="BP337" s="325">
        <f>+'1次効果'!BP561</f>
        <v>1.2328577179204981E-2</v>
      </c>
      <c r="BQ337" s="325">
        <f>+'1次効果'!BQ561</f>
        <v>1.7289698752364576E-2</v>
      </c>
      <c r="BR337" s="325">
        <f>+'1次効果'!BR561</f>
        <v>5.4331051540173298E-3</v>
      </c>
      <c r="BS337" s="325">
        <f>+'1次効果'!BS561</f>
        <v>2.3027217559316356E-3</v>
      </c>
      <c r="BT337" s="325">
        <f>+'1次効果'!BT561</f>
        <v>8.4085240446583366E-3</v>
      </c>
      <c r="BU337" s="325">
        <f>+'1次効果'!BU561</f>
        <v>1.2548999451732902E-3</v>
      </c>
      <c r="BV337" s="325">
        <f>+'1次効果'!BV561</f>
        <v>6.9293413954533188E-3</v>
      </c>
      <c r="BW337" s="325">
        <f>+'1次効果'!BW561</f>
        <v>4.9518901508877932E-3</v>
      </c>
      <c r="BX337" s="325">
        <f>+'1次効果'!BX561</f>
        <v>2.7974734989954925E-3</v>
      </c>
      <c r="BY337" s="325">
        <f>+'1次効果'!BY561</f>
        <v>3.7731424917100994E-3</v>
      </c>
      <c r="BZ337" s="325">
        <f>+'1次効果'!BZ561</f>
        <v>9.0654439871212832E-4</v>
      </c>
      <c r="CA337" s="325">
        <f>+'1次効果'!CA561</f>
        <v>1.951994620701655E-2</v>
      </c>
      <c r="CB337" s="325">
        <f>+'1次効果'!CB561</f>
        <v>5.3988914731994313E-3</v>
      </c>
      <c r="CC337" s="325">
        <f>+'1次効果'!CC561</f>
        <v>5.234073471492965E-3</v>
      </c>
      <c r="CD337" s="325">
        <f>+'1次効果'!CD561</f>
        <v>2.3907400651733243E-2</v>
      </c>
      <c r="CE337" s="325">
        <f>+'1次効果'!CE561</f>
        <v>5.4220722360648491E-3</v>
      </c>
      <c r="CF337" s="325">
        <f>+'1次効果'!CF561</f>
        <v>1.3381017752140331E-2</v>
      </c>
      <c r="CG337" s="325">
        <f>+'1次効果'!CG561</f>
        <v>3.0557233707314861E-3</v>
      </c>
      <c r="CH337" s="325">
        <f>+'1次効果'!CH561</f>
        <v>9.5237649354423131E-4</v>
      </c>
      <c r="CI337" s="325">
        <f>+'1次効果'!CI561</f>
        <v>9.9646253018970034E-3</v>
      </c>
      <c r="CJ337" s="325">
        <f>+'1次効果'!CJ561</f>
        <v>3.1301188313290133E-3</v>
      </c>
      <c r="CK337" s="325">
        <f>+'1次効果'!CK561</f>
        <v>4.0396354713624549E-3</v>
      </c>
      <c r="CL337" s="325">
        <f>+'1次効果'!CL561</f>
        <v>1.0021544620509679E-2</v>
      </c>
      <c r="CM337" s="325">
        <f>+'1次効果'!CM561</f>
        <v>3.2466322517616985E-3</v>
      </c>
      <c r="CN337" s="325">
        <f>+'1次効果'!CN561</f>
        <v>1.6906395108694948E-3</v>
      </c>
      <c r="CO337" s="325">
        <f>+'1次効果'!CO561</f>
        <v>1.4761552530726569E-2</v>
      </c>
      <c r="CP337" s="325">
        <f>+'1次効果'!CP561</f>
        <v>6.6686128015022153E-3</v>
      </c>
      <c r="CQ337" s="325">
        <f>+'1次効果'!CQ561</f>
        <v>2.6724684527851044E-3</v>
      </c>
      <c r="CR337" s="325">
        <f>+'1次効果'!CR561</f>
        <v>1.3660840749056442E-2</v>
      </c>
      <c r="CS337" s="325">
        <f>+'1次効果'!CS561</f>
        <v>9.0720278380905968E-3</v>
      </c>
      <c r="CT337" s="325">
        <f>+'1次効果'!CT561</f>
        <v>5.2107582092694562E-3</v>
      </c>
      <c r="CU337" s="325">
        <f>+'1次効果'!CU561</f>
        <v>3.6882103003443817E-3</v>
      </c>
      <c r="CV337" s="325">
        <f>+'1次効果'!CV561</f>
        <v>6.9183275316715594E-3</v>
      </c>
      <c r="CW337" s="325">
        <f>+'1次効果'!CW561</f>
        <v>2.6088523019660659E-3</v>
      </c>
      <c r="CX337" s="325">
        <f>+'1次効果'!CX561</f>
        <v>7.7482336844581111E-3</v>
      </c>
      <c r="CY337" s="325">
        <f>+'1次効果'!CY561</f>
        <v>6.4159460661845314E-3</v>
      </c>
      <c r="CZ337" s="325">
        <f>+'1次効果'!CZ561</f>
        <v>2.3959658677738739E-3</v>
      </c>
      <c r="DA337" s="325">
        <f>+'1次効果'!DA561</f>
        <v>2.8768642563337752E-3</v>
      </c>
      <c r="DB337" s="325">
        <f>+'1次効果'!DB561</f>
        <v>3.5384060169529404E-3</v>
      </c>
      <c r="DC337" s="326">
        <f>+'1次効果'!DC561</f>
        <v>1.3790871195705819E-3</v>
      </c>
      <c r="DD337" s="326">
        <f>+'1次効果'!DD561</f>
        <v>2.5686803497258306E-3</v>
      </c>
      <c r="DE337" s="326">
        <f>+'1次効果'!DE561</f>
        <v>1.5793474725034071E-3</v>
      </c>
      <c r="DF337" s="327">
        <f>+'1次効果'!DF561</f>
        <v>1.0015795703771069</v>
      </c>
      <c r="DH337" s="340"/>
      <c r="DI337" s="331"/>
      <c r="DJ337" s="339"/>
      <c r="DK337" s="331"/>
      <c r="DL337" s="340"/>
      <c r="DM337" s="331"/>
      <c r="DN337" s="339"/>
      <c r="DO337" s="331"/>
      <c r="DP337" s="340"/>
    </row>
    <row r="338" spans="2:122" s="158" customFormat="1">
      <c r="B338" s="420"/>
      <c r="C338" s="287"/>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c r="AK338" s="287"/>
      <c r="AL338" s="287"/>
      <c r="AM338" s="287"/>
      <c r="AN338" s="287"/>
      <c r="AO338" s="287"/>
      <c r="AP338" s="287"/>
      <c r="AQ338" s="287"/>
      <c r="AR338" s="287"/>
      <c r="AS338" s="287"/>
      <c r="AT338" s="287"/>
      <c r="AU338" s="287"/>
      <c r="AV338" s="287"/>
      <c r="AW338" s="287"/>
      <c r="AX338" s="287"/>
      <c r="AY338" s="287"/>
      <c r="AZ338" s="287"/>
      <c r="BA338" s="287"/>
      <c r="BB338" s="287"/>
      <c r="BC338" s="287"/>
      <c r="BD338" s="287"/>
      <c r="BE338" s="287"/>
      <c r="BF338" s="287"/>
      <c r="BG338" s="287"/>
      <c r="BH338" s="287"/>
      <c r="BI338" s="287"/>
      <c r="BJ338" s="287"/>
      <c r="BK338" s="287"/>
      <c r="BL338" s="287"/>
      <c r="BM338" s="287"/>
      <c r="BN338" s="287"/>
      <c r="BO338" s="287"/>
      <c r="BP338" s="287"/>
      <c r="BQ338" s="287"/>
      <c r="BR338" s="287"/>
      <c r="BS338" s="287"/>
      <c r="BT338" s="287"/>
      <c r="BU338" s="287"/>
      <c r="BV338" s="287"/>
      <c r="BW338" s="287"/>
      <c r="BX338" s="287"/>
      <c r="BY338" s="287"/>
      <c r="BZ338" s="287"/>
      <c r="CA338" s="287"/>
      <c r="CB338" s="287"/>
      <c r="CC338" s="287"/>
      <c r="CD338" s="287"/>
      <c r="CE338" s="287"/>
      <c r="CF338" s="287"/>
      <c r="CG338" s="287"/>
      <c r="CH338" s="287"/>
      <c r="CI338" s="287"/>
      <c r="CJ338" s="287"/>
      <c r="CK338" s="287"/>
      <c r="CL338" s="287"/>
      <c r="CM338" s="287"/>
      <c r="CN338" s="287"/>
      <c r="CO338" s="287"/>
      <c r="CP338" s="287"/>
      <c r="CQ338" s="287"/>
      <c r="CR338" s="287"/>
      <c r="CS338" s="287"/>
      <c r="CT338" s="287"/>
      <c r="CU338" s="287"/>
      <c r="CV338" s="287"/>
      <c r="CW338" s="287"/>
      <c r="CX338" s="287"/>
      <c r="CY338" s="287"/>
      <c r="CZ338" s="287"/>
      <c r="DA338" s="287"/>
      <c r="DB338" s="287"/>
      <c r="DC338" s="287"/>
      <c r="DD338" s="287"/>
      <c r="DE338" s="287"/>
      <c r="DF338" s="287"/>
      <c r="DG338" s="287"/>
      <c r="DH338" s="287"/>
      <c r="DJ338" s="340"/>
      <c r="DK338" s="331"/>
      <c r="DL338" s="331"/>
      <c r="DM338" s="331"/>
      <c r="DN338" s="340"/>
      <c r="DO338" s="331"/>
      <c r="DP338" s="331"/>
      <c r="DQ338" s="331"/>
      <c r="DR338" s="340"/>
    </row>
    <row r="339" spans="2:122" ht="12.75" thickBot="1"/>
    <row r="340" spans="2:122" ht="49.9" customHeight="1">
      <c r="B340" s="288" t="s">
        <v>391</v>
      </c>
      <c r="C340" s="392" t="s">
        <v>352</v>
      </c>
      <c r="F340" s="344" t="s">
        <v>408</v>
      </c>
      <c r="H340" s="344" t="s">
        <v>411</v>
      </c>
      <c r="J340" s="344" t="s">
        <v>412</v>
      </c>
      <c r="L340" s="344" t="s">
        <v>394</v>
      </c>
      <c r="N340" s="344" t="s">
        <v>395</v>
      </c>
      <c r="P340" s="344" t="s">
        <v>396</v>
      </c>
    </row>
    <row r="341" spans="2:122">
      <c r="B341" s="374" t="s">
        <v>48</v>
      </c>
      <c r="C341" s="395" t="s">
        <v>49</v>
      </c>
      <c r="D341" s="396"/>
      <c r="E341" s="399"/>
      <c r="F341" s="346">
        <f t="shared" ref="F341:F372" si="115">N114</f>
        <v>0</v>
      </c>
      <c r="G341" s="389"/>
      <c r="H341" s="346">
        <f t="array" ref="H341:H447">+MMULT(D231:DF337,F341:F447)</f>
        <v>0</v>
      </c>
      <c r="I341" s="396"/>
      <c r="J341" s="369">
        <f t="array" ref="J341:J447">+TRANSPOSE(係数!D6:DF6)</f>
        <v>6.3511930123561988E-2</v>
      </c>
      <c r="K341" s="399"/>
      <c r="L341" s="346">
        <f>H341*J341</f>
        <v>0</v>
      </c>
      <c r="M341" s="396"/>
      <c r="N341" s="348">
        <f t="array" ref="N341:N447">+TRANSPOSE(係数!D7:DF7)</f>
        <v>0.69880432466979125</v>
      </c>
      <c r="O341" s="399"/>
      <c r="P341" s="346">
        <f>H341*N341</f>
        <v>0</v>
      </c>
    </row>
    <row r="342" spans="2:122">
      <c r="B342" s="380" t="s">
        <v>51</v>
      </c>
      <c r="C342" s="402" t="s">
        <v>52</v>
      </c>
      <c r="D342" s="396"/>
      <c r="E342" s="399"/>
      <c r="F342" s="346">
        <f t="shared" si="115"/>
        <v>0</v>
      </c>
      <c r="G342" s="389"/>
      <c r="H342" s="346">
        <v>0</v>
      </c>
      <c r="I342" s="396"/>
      <c r="J342" s="369">
        <v>8.0560668271272826E-2</v>
      </c>
      <c r="K342" s="399"/>
      <c r="L342" s="346">
        <f t="shared" ref="L342:L405" si="116">H342*J342</f>
        <v>0</v>
      </c>
      <c r="M342" s="396"/>
      <c r="N342" s="349">
        <v>0.26997026759167492</v>
      </c>
      <c r="O342" s="399"/>
      <c r="P342" s="346">
        <f t="shared" ref="P342:P405" si="117">H342*N342</f>
        <v>0</v>
      </c>
    </row>
    <row r="343" spans="2:122">
      <c r="B343" s="380" t="s">
        <v>54</v>
      </c>
      <c r="C343" s="402" t="s">
        <v>55</v>
      </c>
      <c r="D343" s="396"/>
      <c r="E343" s="399"/>
      <c r="F343" s="346">
        <f t="shared" si="115"/>
        <v>0</v>
      </c>
      <c r="G343" s="389"/>
      <c r="H343" s="346">
        <v>0</v>
      </c>
      <c r="I343" s="396"/>
      <c r="J343" s="369">
        <v>0.28643254950495051</v>
      </c>
      <c r="K343" s="399"/>
      <c r="L343" s="346">
        <f t="shared" si="116"/>
        <v>0</v>
      </c>
      <c r="M343" s="396"/>
      <c r="N343" s="349">
        <v>0.63412747524752477</v>
      </c>
      <c r="O343" s="399"/>
      <c r="P343" s="346">
        <f t="shared" si="117"/>
        <v>0</v>
      </c>
    </row>
    <row r="344" spans="2:122">
      <c r="B344" s="380" t="s">
        <v>59</v>
      </c>
      <c r="C344" s="402" t="s">
        <v>60</v>
      </c>
      <c r="D344" s="396"/>
      <c r="E344" s="399"/>
      <c r="F344" s="346">
        <f t="shared" si="115"/>
        <v>0</v>
      </c>
      <c r="G344" s="389"/>
      <c r="H344" s="346">
        <v>0</v>
      </c>
      <c r="I344" s="396"/>
      <c r="J344" s="369">
        <v>0.23320294523699953</v>
      </c>
      <c r="K344" s="399"/>
      <c r="L344" s="346">
        <f t="shared" si="116"/>
        <v>0</v>
      </c>
      <c r="M344" s="396"/>
      <c r="N344" s="349">
        <v>0.69155545329038193</v>
      </c>
      <c r="O344" s="399"/>
      <c r="P344" s="346">
        <f t="shared" si="117"/>
        <v>0</v>
      </c>
    </row>
    <row r="345" spans="2:122">
      <c r="B345" s="380" t="s">
        <v>61</v>
      </c>
      <c r="C345" s="402" t="s">
        <v>62</v>
      </c>
      <c r="D345" s="396"/>
      <c r="E345" s="399"/>
      <c r="F345" s="346">
        <f t="shared" si="115"/>
        <v>0</v>
      </c>
      <c r="G345" s="389"/>
      <c r="H345" s="346">
        <v>0</v>
      </c>
      <c r="I345" s="396"/>
      <c r="J345" s="369">
        <v>0.18494847793597105</v>
      </c>
      <c r="K345" s="399"/>
      <c r="L345" s="346">
        <f t="shared" si="116"/>
        <v>0</v>
      </c>
      <c r="M345" s="396"/>
      <c r="N345" s="349">
        <v>0.53219145756312436</v>
      </c>
      <c r="O345" s="399"/>
      <c r="P345" s="346">
        <f t="shared" si="117"/>
        <v>0</v>
      </c>
    </row>
    <row r="346" spans="2:122">
      <c r="B346" s="380" t="s">
        <v>63</v>
      </c>
      <c r="C346" s="402" t="s">
        <v>64</v>
      </c>
      <c r="D346" s="396"/>
      <c r="E346" s="399"/>
      <c r="F346" s="346">
        <f t="shared" si="115"/>
        <v>0</v>
      </c>
      <c r="G346" s="389"/>
      <c r="H346" s="346">
        <v>0</v>
      </c>
      <c r="I346" s="396"/>
      <c r="J346" s="369">
        <v>0</v>
      </c>
      <c r="K346" s="399"/>
      <c r="L346" s="346">
        <f t="shared" si="116"/>
        <v>0</v>
      </c>
      <c r="M346" s="396"/>
      <c r="N346" s="349">
        <v>0</v>
      </c>
      <c r="O346" s="399"/>
      <c r="P346" s="346">
        <f t="shared" si="117"/>
        <v>0</v>
      </c>
    </row>
    <row r="347" spans="2:122">
      <c r="B347" s="380" t="s">
        <v>65</v>
      </c>
      <c r="C347" s="402" t="s">
        <v>68</v>
      </c>
      <c r="D347" s="396"/>
      <c r="E347" s="399"/>
      <c r="F347" s="346">
        <f t="shared" si="115"/>
        <v>0</v>
      </c>
      <c r="G347" s="389"/>
      <c r="H347" s="346">
        <v>0</v>
      </c>
      <c r="I347" s="396"/>
      <c r="J347" s="369">
        <v>0</v>
      </c>
      <c r="K347" s="399"/>
      <c r="L347" s="346">
        <f t="shared" si="116"/>
        <v>0</v>
      </c>
      <c r="M347" s="396"/>
      <c r="N347" s="349">
        <v>0</v>
      </c>
      <c r="O347" s="399"/>
      <c r="P347" s="346">
        <f t="shared" si="117"/>
        <v>0</v>
      </c>
    </row>
    <row r="348" spans="2:122">
      <c r="B348" s="380" t="s">
        <v>67</v>
      </c>
      <c r="C348" s="402" t="s">
        <v>66</v>
      </c>
      <c r="D348" s="396"/>
      <c r="E348" s="399"/>
      <c r="F348" s="346">
        <f t="shared" si="115"/>
        <v>0</v>
      </c>
      <c r="G348" s="389"/>
      <c r="H348" s="346">
        <v>0</v>
      </c>
      <c r="I348" s="396"/>
      <c r="J348" s="369">
        <v>0.16322230326606693</v>
      </c>
      <c r="K348" s="399"/>
      <c r="L348" s="346">
        <f t="shared" si="116"/>
        <v>0</v>
      </c>
      <c r="M348" s="396"/>
      <c r="N348" s="349">
        <v>0.36745279196045061</v>
      </c>
      <c r="O348" s="399"/>
      <c r="P348" s="346">
        <f t="shared" si="117"/>
        <v>0</v>
      </c>
    </row>
    <row r="349" spans="2:122">
      <c r="B349" s="380" t="s">
        <v>69</v>
      </c>
      <c r="C349" s="402" t="s">
        <v>70</v>
      </c>
      <c r="D349" s="396"/>
      <c r="E349" s="399"/>
      <c r="F349" s="346">
        <f t="shared" si="115"/>
        <v>0</v>
      </c>
      <c r="G349" s="389"/>
      <c r="H349" s="346">
        <v>0</v>
      </c>
      <c r="I349" s="396"/>
      <c r="J349" s="369">
        <v>0.12423276176754283</v>
      </c>
      <c r="K349" s="399"/>
      <c r="L349" s="346">
        <f t="shared" si="116"/>
        <v>0</v>
      </c>
      <c r="M349" s="396"/>
      <c r="N349" s="349">
        <v>0.34014973686055422</v>
      </c>
      <c r="O349" s="399"/>
      <c r="P349" s="346">
        <f t="shared" si="117"/>
        <v>0</v>
      </c>
    </row>
    <row r="350" spans="2:122">
      <c r="B350" s="380" t="s">
        <v>71</v>
      </c>
      <c r="C350" s="402" t="s">
        <v>72</v>
      </c>
      <c r="D350" s="396"/>
      <c r="E350" s="399"/>
      <c r="F350" s="346">
        <f t="shared" si="115"/>
        <v>0</v>
      </c>
      <c r="G350" s="389"/>
      <c r="H350" s="346">
        <v>0</v>
      </c>
      <c r="I350" s="396"/>
      <c r="J350" s="369">
        <v>9.9345382683519293E-2</v>
      </c>
      <c r="K350" s="399"/>
      <c r="L350" s="346">
        <f t="shared" si="116"/>
        <v>0</v>
      </c>
      <c r="M350" s="396"/>
      <c r="N350" s="349">
        <v>0.48196714562147475</v>
      </c>
      <c r="O350" s="399"/>
      <c r="P350" s="346">
        <f t="shared" si="117"/>
        <v>0</v>
      </c>
    </row>
    <row r="351" spans="2:122">
      <c r="B351" s="380" t="s">
        <v>73</v>
      </c>
      <c r="C351" s="402" t="s">
        <v>426</v>
      </c>
      <c r="D351" s="396"/>
      <c r="E351" s="399"/>
      <c r="F351" s="346">
        <f t="shared" si="115"/>
        <v>0</v>
      </c>
      <c r="G351" s="389"/>
      <c r="H351" s="346">
        <v>0</v>
      </c>
      <c r="I351" s="396"/>
      <c r="J351" s="369">
        <v>0.1033610408384532</v>
      </c>
      <c r="K351" s="399"/>
      <c r="L351" s="346">
        <f t="shared" si="116"/>
        <v>0</v>
      </c>
      <c r="M351" s="396"/>
      <c r="N351" s="349">
        <v>0.23021322732200938</v>
      </c>
      <c r="O351" s="399"/>
      <c r="P351" s="346">
        <f t="shared" si="117"/>
        <v>0</v>
      </c>
    </row>
    <row r="352" spans="2:122">
      <c r="B352" s="380" t="s">
        <v>74</v>
      </c>
      <c r="C352" s="402" t="s">
        <v>75</v>
      </c>
      <c r="D352" s="396"/>
      <c r="E352" s="399"/>
      <c r="F352" s="346">
        <f t="shared" si="115"/>
        <v>0</v>
      </c>
      <c r="G352" s="389"/>
      <c r="H352" s="346">
        <v>0</v>
      </c>
      <c r="I352" s="396"/>
      <c r="J352" s="369">
        <v>0</v>
      </c>
      <c r="K352" s="399"/>
      <c r="L352" s="346">
        <f t="shared" si="116"/>
        <v>0</v>
      </c>
      <c r="M352" s="396"/>
      <c r="N352" s="349">
        <v>0</v>
      </c>
      <c r="O352" s="399"/>
      <c r="P352" s="346">
        <f t="shared" si="117"/>
        <v>0</v>
      </c>
    </row>
    <row r="353" spans="2:16">
      <c r="B353" s="380" t="s">
        <v>76</v>
      </c>
      <c r="C353" s="402" t="s">
        <v>77</v>
      </c>
      <c r="D353" s="396"/>
      <c r="E353" s="399"/>
      <c r="F353" s="346">
        <f t="shared" si="115"/>
        <v>0</v>
      </c>
      <c r="G353" s="389"/>
      <c r="H353" s="346">
        <v>0</v>
      </c>
      <c r="I353" s="396"/>
      <c r="J353" s="369">
        <v>0.3550863723608445</v>
      </c>
      <c r="K353" s="399"/>
      <c r="L353" s="346">
        <f t="shared" si="116"/>
        <v>0</v>
      </c>
      <c r="M353" s="396"/>
      <c r="N353" s="349">
        <v>0.24472168905950095</v>
      </c>
      <c r="O353" s="399"/>
      <c r="P353" s="346">
        <f t="shared" si="117"/>
        <v>0</v>
      </c>
    </row>
    <row r="354" spans="2:16">
      <c r="B354" s="380" t="s">
        <v>354</v>
      </c>
      <c r="C354" s="402" t="s">
        <v>429</v>
      </c>
      <c r="D354" s="396"/>
      <c r="E354" s="399"/>
      <c r="F354" s="346">
        <f t="shared" si="115"/>
        <v>0</v>
      </c>
      <c r="G354" s="389"/>
      <c r="H354" s="346">
        <v>0</v>
      </c>
      <c r="I354" s="396"/>
      <c r="J354" s="369">
        <v>0.32986620630125163</v>
      </c>
      <c r="K354" s="399"/>
      <c r="L354" s="346">
        <f t="shared" si="116"/>
        <v>0</v>
      </c>
      <c r="M354" s="396"/>
      <c r="N354" s="349">
        <v>0.3368580060422961</v>
      </c>
      <c r="O354" s="399"/>
      <c r="P354" s="346">
        <f t="shared" si="117"/>
        <v>0</v>
      </c>
    </row>
    <row r="355" spans="2:16">
      <c r="B355" s="380" t="s">
        <v>78</v>
      </c>
      <c r="C355" s="402" t="s">
        <v>430</v>
      </c>
      <c r="D355" s="396"/>
      <c r="E355" s="399"/>
      <c r="F355" s="346">
        <f t="shared" si="115"/>
        <v>0</v>
      </c>
      <c r="G355" s="389"/>
      <c r="H355" s="346">
        <v>0</v>
      </c>
      <c r="I355" s="396"/>
      <c r="J355" s="369">
        <v>0.15250411474253467</v>
      </c>
      <c r="K355" s="399"/>
      <c r="L355" s="346">
        <f t="shared" si="116"/>
        <v>0</v>
      </c>
      <c r="M355" s="396"/>
      <c r="N355" s="349">
        <v>0.32760404420409123</v>
      </c>
      <c r="O355" s="399"/>
      <c r="P355" s="346">
        <f t="shared" si="117"/>
        <v>0</v>
      </c>
    </row>
    <row r="356" spans="2:16">
      <c r="B356" s="380" t="s">
        <v>79</v>
      </c>
      <c r="C356" s="402" t="s">
        <v>80</v>
      </c>
      <c r="D356" s="396"/>
      <c r="E356" s="399"/>
      <c r="F356" s="346">
        <f t="shared" si="115"/>
        <v>0</v>
      </c>
      <c r="G356" s="389"/>
      <c r="H356" s="346">
        <v>0</v>
      </c>
      <c r="I356" s="396"/>
      <c r="J356" s="369">
        <v>0.16610009163735256</v>
      </c>
      <c r="K356" s="399"/>
      <c r="L356" s="346">
        <f t="shared" si="116"/>
        <v>0</v>
      </c>
      <c r="M356" s="396"/>
      <c r="N356" s="349">
        <v>0.28493304561175326</v>
      </c>
      <c r="O356" s="399"/>
      <c r="P356" s="346">
        <f t="shared" si="117"/>
        <v>0</v>
      </c>
    </row>
    <row r="357" spans="2:16">
      <c r="B357" s="380" t="s">
        <v>81</v>
      </c>
      <c r="C357" s="402" t="s">
        <v>82</v>
      </c>
      <c r="D357" s="396"/>
      <c r="E357" s="399"/>
      <c r="F357" s="346">
        <f t="shared" si="115"/>
        <v>0</v>
      </c>
      <c r="G357" s="389"/>
      <c r="H357" s="346">
        <v>0</v>
      </c>
      <c r="I357" s="396"/>
      <c r="J357" s="369">
        <v>6.2519902345823164E-2</v>
      </c>
      <c r="K357" s="399"/>
      <c r="L357" s="346">
        <f t="shared" si="116"/>
        <v>0</v>
      </c>
      <c r="M357" s="396"/>
      <c r="N357" s="349">
        <v>0.21000955312599512</v>
      </c>
      <c r="O357" s="399"/>
      <c r="P357" s="346">
        <f t="shared" si="117"/>
        <v>0</v>
      </c>
    </row>
    <row r="358" spans="2:16">
      <c r="B358" s="380" t="s">
        <v>83</v>
      </c>
      <c r="C358" s="402" t="s">
        <v>84</v>
      </c>
      <c r="D358" s="396"/>
      <c r="E358" s="399"/>
      <c r="F358" s="346">
        <f t="shared" si="115"/>
        <v>0</v>
      </c>
      <c r="G358" s="389"/>
      <c r="H358" s="346">
        <v>0</v>
      </c>
      <c r="I358" s="396"/>
      <c r="J358" s="369">
        <v>0.15818663343199876</v>
      </c>
      <c r="K358" s="399"/>
      <c r="L358" s="346">
        <f t="shared" si="116"/>
        <v>0</v>
      </c>
      <c r="M358" s="396"/>
      <c r="N358" s="349">
        <v>0.30297554136158278</v>
      </c>
      <c r="O358" s="399"/>
      <c r="P358" s="346">
        <f t="shared" si="117"/>
        <v>0</v>
      </c>
    </row>
    <row r="359" spans="2:16">
      <c r="B359" s="380" t="s">
        <v>355</v>
      </c>
      <c r="C359" s="402" t="s">
        <v>431</v>
      </c>
      <c r="D359" s="396"/>
      <c r="E359" s="399"/>
      <c r="F359" s="346">
        <f t="shared" si="115"/>
        <v>0</v>
      </c>
      <c r="G359" s="389"/>
      <c r="H359" s="346">
        <v>0</v>
      </c>
      <c r="I359" s="396"/>
      <c r="J359" s="369">
        <v>0.2195859695859696</v>
      </c>
      <c r="K359" s="399"/>
      <c r="L359" s="346">
        <f t="shared" si="116"/>
        <v>0</v>
      </c>
      <c r="M359" s="396"/>
      <c r="N359" s="349">
        <v>0.45684870684870688</v>
      </c>
      <c r="O359" s="399"/>
      <c r="P359" s="346">
        <f t="shared" si="117"/>
        <v>0</v>
      </c>
    </row>
    <row r="360" spans="2:16">
      <c r="B360" s="380" t="s">
        <v>85</v>
      </c>
      <c r="C360" s="402" t="s">
        <v>86</v>
      </c>
      <c r="D360" s="396"/>
      <c r="E360" s="399"/>
      <c r="F360" s="346">
        <f t="shared" si="115"/>
        <v>0</v>
      </c>
      <c r="G360" s="389"/>
      <c r="H360" s="346">
        <v>0</v>
      </c>
      <c r="I360" s="396"/>
      <c r="J360" s="369">
        <v>7.8374836173001311E-2</v>
      </c>
      <c r="K360" s="399"/>
      <c r="L360" s="346">
        <f t="shared" si="116"/>
        <v>0</v>
      </c>
      <c r="M360" s="396"/>
      <c r="N360" s="349">
        <v>0.23722149410222804</v>
      </c>
      <c r="O360" s="399"/>
      <c r="P360" s="346">
        <f t="shared" si="117"/>
        <v>0</v>
      </c>
    </row>
    <row r="361" spans="2:16">
      <c r="B361" s="380" t="s">
        <v>356</v>
      </c>
      <c r="C361" s="402" t="s">
        <v>432</v>
      </c>
      <c r="D361" s="396"/>
      <c r="E361" s="399"/>
      <c r="F361" s="346">
        <f t="shared" si="115"/>
        <v>0</v>
      </c>
      <c r="G361" s="389"/>
      <c r="H361" s="346">
        <v>0</v>
      </c>
      <c r="I361" s="396"/>
      <c r="J361" s="369">
        <v>9.8855240570198316E-2</v>
      </c>
      <c r="K361" s="399"/>
      <c r="L361" s="346">
        <f t="shared" si="116"/>
        <v>0</v>
      </c>
      <c r="M361" s="396"/>
      <c r="N361" s="349">
        <v>0.26485958439636942</v>
      </c>
      <c r="O361" s="399"/>
      <c r="P361" s="346">
        <f t="shared" si="117"/>
        <v>0</v>
      </c>
    </row>
    <row r="362" spans="2:16">
      <c r="B362" s="380" t="s">
        <v>357</v>
      </c>
      <c r="C362" s="402" t="s">
        <v>433</v>
      </c>
      <c r="D362" s="396"/>
      <c r="E362" s="399"/>
      <c r="F362" s="346">
        <f t="shared" si="115"/>
        <v>0</v>
      </c>
      <c r="G362" s="389"/>
      <c r="H362" s="346">
        <v>0</v>
      </c>
      <c r="I362" s="396"/>
      <c r="J362" s="369">
        <v>1.5009838766264471E-2</v>
      </c>
      <c r="K362" s="399"/>
      <c r="L362" s="346">
        <f t="shared" si="116"/>
        <v>0</v>
      </c>
      <c r="M362" s="396"/>
      <c r="N362" s="349">
        <v>6.9054410665527713E-2</v>
      </c>
      <c r="O362" s="399"/>
      <c r="P362" s="346">
        <f t="shared" si="117"/>
        <v>0</v>
      </c>
    </row>
    <row r="363" spans="2:16">
      <c r="B363" s="380" t="s">
        <v>358</v>
      </c>
      <c r="C363" s="402" t="s">
        <v>434</v>
      </c>
      <c r="D363" s="396"/>
      <c r="E363" s="399"/>
      <c r="F363" s="346">
        <f t="shared" si="115"/>
        <v>0</v>
      </c>
      <c r="G363" s="389"/>
      <c r="H363" s="346">
        <v>0</v>
      </c>
      <c r="I363" s="396"/>
      <c r="J363" s="369">
        <v>6.8934917543606408E-2</v>
      </c>
      <c r="K363" s="399"/>
      <c r="L363" s="346">
        <f t="shared" si="116"/>
        <v>0</v>
      </c>
      <c r="M363" s="396"/>
      <c r="N363" s="349">
        <v>0.16838426170232401</v>
      </c>
      <c r="O363" s="399"/>
      <c r="P363" s="346">
        <f t="shared" si="117"/>
        <v>0</v>
      </c>
    </row>
    <row r="364" spans="2:16">
      <c r="B364" s="380" t="s">
        <v>87</v>
      </c>
      <c r="C364" s="402" t="s">
        <v>88</v>
      </c>
      <c r="D364" s="396"/>
      <c r="E364" s="399"/>
      <c r="F364" s="346">
        <f t="shared" si="115"/>
        <v>0</v>
      </c>
      <c r="G364" s="389"/>
      <c r="H364" s="346">
        <v>0</v>
      </c>
      <c r="I364" s="396"/>
      <c r="J364" s="369">
        <v>5.5866890968352435E-2</v>
      </c>
      <c r="K364" s="399"/>
      <c r="L364" s="346">
        <f t="shared" si="116"/>
        <v>0</v>
      </c>
      <c r="M364" s="396"/>
      <c r="N364" s="349">
        <v>0.12459783408684681</v>
      </c>
      <c r="O364" s="399"/>
      <c r="P364" s="346">
        <f t="shared" si="117"/>
        <v>0</v>
      </c>
    </row>
    <row r="365" spans="2:16">
      <c r="B365" s="380" t="s">
        <v>89</v>
      </c>
      <c r="C365" s="402" t="s">
        <v>90</v>
      </c>
      <c r="D365" s="396"/>
      <c r="E365" s="399"/>
      <c r="F365" s="346">
        <f t="shared" si="115"/>
        <v>0</v>
      </c>
      <c r="G365" s="389"/>
      <c r="H365" s="346">
        <v>0</v>
      </c>
      <c r="I365" s="396"/>
      <c r="J365" s="369">
        <v>7.1262587141750586E-2</v>
      </c>
      <c r="K365" s="399"/>
      <c r="L365" s="346">
        <f t="shared" si="116"/>
        <v>0</v>
      </c>
      <c r="M365" s="396"/>
      <c r="N365" s="349">
        <v>0.17970565453137102</v>
      </c>
      <c r="O365" s="399"/>
      <c r="P365" s="346">
        <f t="shared" si="117"/>
        <v>0</v>
      </c>
    </row>
    <row r="366" spans="2:16">
      <c r="B366" s="380" t="s">
        <v>91</v>
      </c>
      <c r="C366" s="402" t="s">
        <v>92</v>
      </c>
      <c r="D366" s="396"/>
      <c r="E366" s="399"/>
      <c r="F366" s="346">
        <f t="shared" si="115"/>
        <v>0</v>
      </c>
      <c r="G366" s="389"/>
      <c r="H366" s="346">
        <v>0</v>
      </c>
      <c r="I366" s="396"/>
      <c r="J366" s="369">
        <v>6.4958286823714878E-2</v>
      </c>
      <c r="K366" s="399"/>
      <c r="L366" s="346">
        <f t="shared" si="116"/>
        <v>0</v>
      </c>
      <c r="M366" s="396"/>
      <c r="N366" s="349">
        <v>0.36548360304503541</v>
      </c>
      <c r="O366" s="399"/>
      <c r="P366" s="346">
        <f t="shared" si="117"/>
        <v>0</v>
      </c>
    </row>
    <row r="367" spans="2:16">
      <c r="B367" s="380" t="s">
        <v>359</v>
      </c>
      <c r="C367" s="402" t="s">
        <v>435</v>
      </c>
      <c r="D367" s="396"/>
      <c r="E367" s="399"/>
      <c r="F367" s="346">
        <f t="shared" si="115"/>
        <v>0</v>
      </c>
      <c r="G367" s="389"/>
      <c r="H367" s="346">
        <v>0</v>
      </c>
      <c r="I367" s="396"/>
      <c r="J367" s="369">
        <v>9.4429096499867873E-2</v>
      </c>
      <c r="K367" s="399"/>
      <c r="L367" s="346">
        <f t="shared" si="116"/>
        <v>0</v>
      </c>
      <c r="M367" s="396"/>
      <c r="N367" s="349">
        <v>0.25549763374732748</v>
      </c>
      <c r="O367" s="399"/>
      <c r="P367" s="346">
        <f t="shared" si="117"/>
        <v>0</v>
      </c>
    </row>
    <row r="368" spans="2:16">
      <c r="B368" s="380" t="s">
        <v>93</v>
      </c>
      <c r="C368" s="402" t="s">
        <v>94</v>
      </c>
      <c r="D368" s="396"/>
      <c r="E368" s="399"/>
      <c r="F368" s="346">
        <f t="shared" si="115"/>
        <v>0</v>
      </c>
      <c r="G368" s="389"/>
      <c r="H368" s="346">
        <v>0</v>
      </c>
      <c r="I368" s="396"/>
      <c r="J368" s="369">
        <v>6.3083816697363715E-3</v>
      </c>
      <c r="K368" s="399"/>
      <c r="L368" s="346">
        <f t="shared" si="116"/>
        <v>0</v>
      </c>
      <c r="M368" s="396"/>
      <c r="N368" s="349">
        <v>0.21063859031805812</v>
      </c>
      <c r="O368" s="399"/>
      <c r="P368" s="346">
        <f t="shared" si="117"/>
        <v>0</v>
      </c>
    </row>
    <row r="369" spans="2:16">
      <c r="B369" s="380" t="s">
        <v>95</v>
      </c>
      <c r="C369" s="402" t="s">
        <v>96</v>
      </c>
      <c r="D369" s="396"/>
      <c r="E369" s="399"/>
      <c r="F369" s="346">
        <f t="shared" si="115"/>
        <v>0</v>
      </c>
      <c r="G369" s="389"/>
      <c r="H369" s="346">
        <v>0</v>
      </c>
      <c r="I369" s="396"/>
      <c r="J369" s="369">
        <v>4.8808172531214528E-2</v>
      </c>
      <c r="K369" s="399"/>
      <c r="L369" s="346">
        <f t="shared" si="116"/>
        <v>0</v>
      </c>
      <c r="M369" s="396"/>
      <c r="N369" s="349">
        <v>0.24328414680287552</v>
      </c>
      <c r="O369" s="399"/>
      <c r="P369" s="346">
        <f t="shared" si="117"/>
        <v>0</v>
      </c>
    </row>
    <row r="370" spans="2:16">
      <c r="B370" s="380" t="s">
        <v>97</v>
      </c>
      <c r="C370" s="402" t="s">
        <v>98</v>
      </c>
      <c r="D370" s="396"/>
      <c r="E370" s="399"/>
      <c r="F370" s="346">
        <f t="shared" si="115"/>
        <v>0</v>
      </c>
      <c r="G370" s="389"/>
      <c r="H370" s="346">
        <v>0</v>
      </c>
      <c r="I370" s="396"/>
      <c r="J370" s="369">
        <v>0.15238000365260415</v>
      </c>
      <c r="K370" s="399"/>
      <c r="L370" s="346">
        <f t="shared" si="116"/>
        <v>0</v>
      </c>
      <c r="M370" s="396"/>
      <c r="N370" s="349">
        <v>0.25250120369909185</v>
      </c>
      <c r="O370" s="399"/>
      <c r="P370" s="346">
        <f t="shared" si="117"/>
        <v>0</v>
      </c>
    </row>
    <row r="371" spans="2:16">
      <c r="B371" s="380" t="s">
        <v>99</v>
      </c>
      <c r="C371" s="402" t="s">
        <v>100</v>
      </c>
      <c r="D371" s="396"/>
      <c r="E371" s="399"/>
      <c r="F371" s="346">
        <f t="shared" si="115"/>
        <v>0</v>
      </c>
      <c r="G371" s="389"/>
      <c r="H371" s="346">
        <v>0</v>
      </c>
      <c r="I371" s="396"/>
      <c r="J371" s="369">
        <v>0.18478916205896145</v>
      </c>
      <c r="K371" s="399"/>
      <c r="L371" s="346">
        <f t="shared" si="116"/>
        <v>0</v>
      </c>
      <c r="M371" s="396"/>
      <c r="N371" s="349">
        <v>0.31901638161590035</v>
      </c>
      <c r="O371" s="399"/>
      <c r="P371" s="346">
        <f t="shared" si="117"/>
        <v>0</v>
      </c>
    </row>
    <row r="372" spans="2:16">
      <c r="B372" s="380" t="s">
        <v>101</v>
      </c>
      <c r="C372" s="402" t="s">
        <v>102</v>
      </c>
      <c r="D372" s="396"/>
      <c r="E372" s="399"/>
      <c r="F372" s="346">
        <f t="shared" si="115"/>
        <v>0</v>
      </c>
      <c r="G372" s="389"/>
      <c r="H372" s="346">
        <v>0</v>
      </c>
      <c r="I372" s="396"/>
      <c r="J372" s="369">
        <v>0.36936936936936937</v>
      </c>
      <c r="K372" s="399"/>
      <c r="L372" s="346">
        <f t="shared" si="116"/>
        <v>0</v>
      </c>
      <c r="M372" s="396"/>
      <c r="N372" s="349">
        <v>0.50450450450450446</v>
      </c>
      <c r="O372" s="399"/>
      <c r="P372" s="346">
        <f t="shared" si="117"/>
        <v>0</v>
      </c>
    </row>
    <row r="373" spans="2:16">
      <c r="B373" s="380" t="s">
        <v>103</v>
      </c>
      <c r="C373" s="402" t="s">
        <v>104</v>
      </c>
      <c r="D373" s="396"/>
      <c r="E373" s="399"/>
      <c r="F373" s="346">
        <f t="shared" ref="F373:F404" si="118">N146</f>
        <v>0</v>
      </c>
      <c r="G373" s="389"/>
      <c r="H373" s="346">
        <v>0</v>
      </c>
      <c r="I373" s="396"/>
      <c r="J373" s="369">
        <v>0.14521093608546079</v>
      </c>
      <c r="K373" s="399"/>
      <c r="L373" s="346">
        <f t="shared" si="116"/>
        <v>0</v>
      </c>
      <c r="M373" s="396"/>
      <c r="N373" s="349">
        <v>0.47235960623993445</v>
      </c>
      <c r="O373" s="399"/>
      <c r="P373" s="346">
        <f t="shared" si="117"/>
        <v>0</v>
      </c>
    </row>
    <row r="374" spans="2:16">
      <c r="B374" s="380" t="s">
        <v>105</v>
      </c>
      <c r="C374" s="402" t="s">
        <v>106</v>
      </c>
      <c r="D374" s="396"/>
      <c r="E374" s="399"/>
      <c r="F374" s="346">
        <f t="shared" si="118"/>
        <v>0</v>
      </c>
      <c r="G374" s="389"/>
      <c r="H374" s="346">
        <v>0</v>
      </c>
      <c r="I374" s="396"/>
      <c r="J374" s="369">
        <v>0.16068301820205502</v>
      </c>
      <c r="K374" s="399"/>
      <c r="L374" s="346">
        <f t="shared" si="116"/>
        <v>0</v>
      </c>
      <c r="M374" s="396"/>
      <c r="N374" s="349">
        <v>0.423085798053561</v>
      </c>
      <c r="O374" s="399"/>
      <c r="P374" s="346">
        <f t="shared" si="117"/>
        <v>0</v>
      </c>
    </row>
    <row r="375" spans="2:16">
      <c r="B375" s="380" t="s">
        <v>107</v>
      </c>
      <c r="C375" s="402" t="s">
        <v>108</v>
      </c>
      <c r="D375" s="396"/>
      <c r="E375" s="399"/>
      <c r="F375" s="346">
        <f t="shared" si="118"/>
        <v>0</v>
      </c>
      <c r="G375" s="389"/>
      <c r="H375" s="346">
        <v>0</v>
      </c>
      <c r="I375" s="396"/>
      <c r="J375" s="369">
        <v>0.24633666253553985</v>
      </c>
      <c r="K375" s="399"/>
      <c r="L375" s="346">
        <f t="shared" si="116"/>
        <v>0</v>
      </c>
      <c r="M375" s="396"/>
      <c r="N375" s="349">
        <v>0.4344973390683094</v>
      </c>
      <c r="O375" s="399"/>
      <c r="P375" s="346">
        <f t="shared" si="117"/>
        <v>0</v>
      </c>
    </row>
    <row r="376" spans="2:16">
      <c r="B376" s="380" t="s">
        <v>109</v>
      </c>
      <c r="C376" s="402" t="s">
        <v>110</v>
      </c>
      <c r="D376" s="396"/>
      <c r="E376" s="399"/>
      <c r="F376" s="346">
        <f t="shared" si="118"/>
        <v>0</v>
      </c>
      <c r="G376" s="389"/>
      <c r="H376" s="346">
        <v>0</v>
      </c>
      <c r="I376" s="396"/>
      <c r="J376" s="369">
        <v>0.17592544112257186</v>
      </c>
      <c r="K376" s="399"/>
      <c r="L376" s="346">
        <f t="shared" si="116"/>
        <v>0</v>
      </c>
      <c r="M376" s="396"/>
      <c r="N376" s="349">
        <v>0.4353456550953802</v>
      </c>
      <c r="O376" s="399"/>
      <c r="P376" s="346">
        <f t="shared" si="117"/>
        <v>0</v>
      </c>
    </row>
    <row r="377" spans="2:16">
      <c r="B377" s="380" t="s">
        <v>111</v>
      </c>
      <c r="C377" s="402" t="s">
        <v>112</v>
      </c>
      <c r="D377" s="396"/>
      <c r="E377" s="399"/>
      <c r="F377" s="346">
        <f t="shared" si="118"/>
        <v>0</v>
      </c>
      <c r="G377" s="389"/>
      <c r="H377" s="346">
        <v>0</v>
      </c>
      <c r="I377" s="396"/>
      <c r="J377" s="369">
        <v>0</v>
      </c>
      <c r="K377" s="399"/>
      <c r="L377" s="346">
        <f t="shared" si="116"/>
        <v>0</v>
      </c>
      <c r="M377" s="396"/>
      <c r="N377" s="349">
        <v>0</v>
      </c>
      <c r="O377" s="399"/>
      <c r="P377" s="346">
        <f t="shared" si="117"/>
        <v>0</v>
      </c>
    </row>
    <row r="378" spans="2:16">
      <c r="B378" s="380" t="s">
        <v>113</v>
      </c>
      <c r="C378" s="402" t="s">
        <v>114</v>
      </c>
      <c r="D378" s="396"/>
      <c r="E378" s="399"/>
      <c r="F378" s="346">
        <f t="shared" si="118"/>
        <v>0</v>
      </c>
      <c r="G378" s="389"/>
      <c r="H378" s="346">
        <v>0</v>
      </c>
      <c r="I378" s="396"/>
      <c r="J378" s="369">
        <v>6.3353825136612016E-2</v>
      </c>
      <c r="K378" s="399"/>
      <c r="L378" s="346">
        <f t="shared" si="116"/>
        <v>0</v>
      </c>
      <c r="M378" s="396"/>
      <c r="N378" s="349">
        <v>0.16717896174863389</v>
      </c>
      <c r="O378" s="399"/>
      <c r="P378" s="346">
        <f t="shared" si="117"/>
        <v>0</v>
      </c>
    </row>
    <row r="379" spans="2:16">
      <c r="B379" s="380" t="s">
        <v>115</v>
      </c>
      <c r="C379" s="402" t="s">
        <v>116</v>
      </c>
      <c r="D379" s="396"/>
      <c r="E379" s="399"/>
      <c r="F379" s="346">
        <f t="shared" si="118"/>
        <v>0</v>
      </c>
      <c r="G379" s="389"/>
      <c r="H379" s="346">
        <v>0</v>
      </c>
      <c r="I379" s="396"/>
      <c r="J379" s="369">
        <v>0.12361543885186617</v>
      </c>
      <c r="K379" s="399"/>
      <c r="L379" s="346">
        <f t="shared" si="116"/>
        <v>0</v>
      </c>
      <c r="M379" s="396"/>
      <c r="N379" s="349">
        <v>0.35765460458980597</v>
      </c>
      <c r="O379" s="399"/>
      <c r="P379" s="346">
        <f t="shared" si="117"/>
        <v>0</v>
      </c>
    </row>
    <row r="380" spans="2:16">
      <c r="B380" s="380" t="s">
        <v>360</v>
      </c>
      <c r="C380" s="402" t="s">
        <v>436</v>
      </c>
      <c r="D380" s="396"/>
      <c r="E380" s="399"/>
      <c r="F380" s="346">
        <f t="shared" si="118"/>
        <v>0</v>
      </c>
      <c r="G380" s="389"/>
      <c r="H380" s="346">
        <v>0</v>
      </c>
      <c r="I380" s="396"/>
      <c r="J380" s="369">
        <v>7.0385569765222367E-2</v>
      </c>
      <c r="K380" s="399"/>
      <c r="L380" s="346">
        <f t="shared" si="116"/>
        <v>0</v>
      </c>
      <c r="M380" s="396"/>
      <c r="N380" s="349">
        <v>0.1934529490360756</v>
      </c>
      <c r="O380" s="399"/>
      <c r="P380" s="346">
        <f t="shared" si="117"/>
        <v>0</v>
      </c>
    </row>
    <row r="381" spans="2:16">
      <c r="B381" s="380" t="s">
        <v>117</v>
      </c>
      <c r="C381" s="402" t="s">
        <v>118</v>
      </c>
      <c r="D381" s="396"/>
      <c r="E381" s="399"/>
      <c r="F381" s="346">
        <f t="shared" si="118"/>
        <v>0</v>
      </c>
      <c r="G381" s="389"/>
      <c r="H381" s="346">
        <v>0</v>
      </c>
      <c r="I381" s="396"/>
      <c r="J381" s="369">
        <v>2.4133345996770823E-2</v>
      </c>
      <c r="K381" s="399"/>
      <c r="L381" s="346">
        <f t="shared" si="116"/>
        <v>0</v>
      </c>
      <c r="M381" s="396"/>
      <c r="N381" s="349">
        <v>0.42415234115300599</v>
      </c>
      <c r="O381" s="399"/>
      <c r="P381" s="346">
        <f t="shared" si="117"/>
        <v>0</v>
      </c>
    </row>
    <row r="382" spans="2:16">
      <c r="B382" s="380" t="s">
        <v>119</v>
      </c>
      <c r="C382" s="402" t="s">
        <v>120</v>
      </c>
      <c r="D382" s="396"/>
      <c r="E382" s="399"/>
      <c r="F382" s="346">
        <f t="shared" si="118"/>
        <v>0</v>
      </c>
      <c r="G382" s="389"/>
      <c r="H382" s="346">
        <v>0</v>
      </c>
      <c r="I382" s="396"/>
      <c r="J382" s="369">
        <v>7.7006201413910236E-2</v>
      </c>
      <c r="K382" s="399"/>
      <c r="L382" s="346">
        <f t="shared" si="116"/>
        <v>0</v>
      </c>
      <c r="M382" s="396"/>
      <c r="N382" s="349">
        <v>0.23735357772711957</v>
      </c>
      <c r="O382" s="399"/>
      <c r="P382" s="346">
        <f t="shared" si="117"/>
        <v>0</v>
      </c>
    </row>
    <row r="383" spans="2:16">
      <c r="B383" s="380" t="s">
        <v>121</v>
      </c>
      <c r="C383" s="402" t="s">
        <v>122</v>
      </c>
      <c r="D383" s="396"/>
      <c r="E383" s="399"/>
      <c r="F383" s="346">
        <f t="shared" si="118"/>
        <v>0</v>
      </c>
      <c r="G383" s="389"/>
      <c r="H383" s="346">
        <v>0</v>
      </c>
      <c r="I383" s="396"/>
      <c r="J383" s="369">
        <v>0.20626083049868429</v>
      </c>
      <c r="K383" s="399"/>
      <c r="L383" s="346">
        <f t="shared" si="116"/>
        <v>0</v>
      </c>
      <c r="M383" s="396"/>
      <c r="N383" s="349">
        <v>0.23247865990629613</v>
      </c>
      <c r="O383" s="399"/>
      <c r="P383" s="346">
        <f t="shared" si="117"/>
        <v>0</v>
      </c>
    </row>
    <row r="384" spans="2:16">
      <c r="B384" s="380" t="s">
        <v>123</v>
      </c>
      <c r="C384" s="402" t="s">
        <v>124</v>
      </c>
      <c r="D384" s="396"/>
      <c r="E384" s="399"/>
      <c r="F384" s="346">
        <f t="shared" si="118"/>
        <v>0</v>
      </c>
      <c r="G384" s="389"/>
      <c r="H384" s="346">
        <v>0</v>
      </c>
      <c r="I384" s="396"/>
      <c r="J384" s="369">
        <v>0.23973798063264529</v>
      </c>
      <c r="K384" s="399"/>
      <c r="L384" s="346">
        <f t="shared" si="116"/>
        <v>0</v>
      </c>
      <c r="M384" s="396"/>
      <c r="N384" s="349">
        <v>0.38235508981549876</v>
      </c>
      <c r="O384" s="399"/>
      <c r="P384" s="346">
        <f t="shared" si="117"/>
        <v>0</v>
      </c>
    </row>
    <row r="385" spans="2:16">
      <c r="B385" s="380" t="s">
        <v>125</v>
      </c>
      <c r="C385" s="402" t="s">
        <v>437</v>
      </c>
      <c r="D385" s="396"/>
      <c r="E385" s="399"/>
      <c r="F385" s="346">
        <f t="shared" si="118"/>
        <v>0</v>
      </c>
      <c r="G385" s="389"/>
      <c r="H385" s="346">
        <v>0</v>
      </c>
      <c r="I385" s="396"/>
      <c r="J385" s="369">
        <v>0.17123834006306801</v>
      </c>
      <c r="K385" s="399"/>
      <c r="L385" s="346">
        <f t="shared" si="116"/>
        <v>0</v>
      </c>
      <c r="M385" s="396"/>
      <c r="N385" s="349">
        <v>0.34364629010460362</v>
      </c>
      <c r="O385" s="399"/>
      <c r="P385" s="346">
        <f t="shared" si="117"/>
        <v>0</v>
      </c>
    </row>
    <row r="386" spans="2:16">
      <c r="B386" s="380" t="s">
        <v>126</v>
      </c>
      <c r="C386" s="402" t="s">
        <v>438</v>
      </c>
      <c r="D386" s="396"/>
      <c r="E386" s="399"/>
      <c r="F386" s="346">
        <f t="shared" si="118"/>
        <v>0</v>
      </c>
      <c r="G386" s="389"/>
      <c r="H386" s="346">
        <v>0</v>
      </c>
      <c r="I386" s="396"/>
      <c r="J386" s="369">
        <v>0.22962027979383612</v>
      </c>
      <c r="K386" s="399"/>
      <c r="L386" s="346">
        <f t="shared" si="116"/>
        <v>0</v>
      </c>
      <c r="M386" s="396"/>
      <c r="N386" s="349">
        <v>0.40141059496326809</v>
      </c>
      <c r="O386" s="399"/>
      <c r="P386" s="346">
        <f t="shared" si="117"/>
        <v>0</v>
      </c>
    </row>
    <row r="387" spans="2:16">
      <c r="B387" s="380" t="s">
        <v>127</v>
      </c>
      <c r="C387" s="402" t="s">
        <v>439</v>
      </c>
      <c r="D387" s="396"/>
      <c r="E387" s="399"/>
      <c r="F387" s="346">
        <f t="shared" si="118"/>
        <v>0</v>
      </c>
      <c r="G387" s="389"/>
      <c r="H387" s="346">
        <v>0</v>
      </c>
      <c r="I387" s="396"/>
      <c r="J387" s="369">
        <v>0.11954910753008527</v>
      </c>
      <c r="K387" s="399"/>
      <c r="L387" s="346">
        <f t="shared" si="116"/>
        <v>0</v>
      </c>
      <c r="M387" s="396"/>
      <c r="N387" s="349">
        <v>0.1413771906336857</v>
      </c>
      <c r="O387" s="399"/>
      <c r="P387" s="346">
        <f t="shared" si="117"/>
        <v>0</v>
      </c>
    </row>
    <row r="388" spans="2:16">
      <c r="B388" s="380" t="s">
        <v>128</v>
      </c>
      <c r="C388" s="402" t="s">
        <v>440</v>
      </c>
      <c r="D388" s="396"/>
      <c r="E388" s="399"/>
      <c r="F388" s="346">
        <f t="shared" si="118"/>
        <v>0</v>
      </c>
      <c r="G388" s="389"/>
      <c r="H388" s="346">
        <v>0</v>
      </c>
      <c r="I388" s="396"/>
      <c r="J388" s="369">
        <v>0.10172942875524019</v>
      </c>
      <c r="K388" s="399"/>
      <c r="L388" s="346">
        <f t="shared" si="116"/>
        <v>0</v>
      </c>
      <c r="M388" s="396"/>
      <c r="N388" s="349">
        <v>0.34287147546417629</v>
      </c>
      <c r="O388" s="399"/>
      <c r="P388" s="346">
        <f t="shared" si="117"/>
        <v>0</v>
      </c>
    </row>
    <row r="389" spans="2:16">
      <c r="B389" s="380" t="s">
        <v>361</v>
      </c>
      <c r="C389" s="402" t="s">
        <v>441</v>
      </c>
      <c r="D389" s="396"/>
      <c r="E389" s="399"/>
      <c r="F389" s="346">
        <f t="shared" si="118"/>
        <v>0</v>
      </c>
      <c r="G389" s="389"/>
      <c r="H389" s="346">
        <v>0</v>
      </c>
      <c r="I389" s="396"/>
      <c r="J389" s="369">
        <v>0.23161374443189583</v>
      </c>
      <c r="K389" s="399"/>
      <c r="L389" s="346">
        <f t="shared" si="116"/>
        <v>0</v>
      </c>
      <c r="M389" s="396"/>
      <c r="N389" s="349">
        <v>0.28222229762152889</v>
      </c>
      <c r="O389" s="399"/>
      <c r="P389" s="346">
        <f t="shared" si="117"/>
        <v>0</v>
      </c>
    </row>
    <row r="390" spans="2:16">
      <c r="B390" s="380" t="s">
        <v>362</v>
      </c>
      <c r="C390" s="402" t="s">
        <v>442</v>
      </c>
      <c r="D390" s="396"/>
      <c r="E390" s="399"/>
      <c r="F390" s="346">
        <f t="shared" si="118"/>
        <v>0</v>
      </c>
      <c r="G390" s="389"/>
      <c r="H390" s="346">
        <v>0</v>
      </c>
      <c r="I390" s="396"/>
      <c r="J390" s="369">
        <v>0.15029709772763605</v>
      </c>
      <c r="K390" s="399"/>
      <c r="L390" s="346">
        <f t="shared" si="116"/>
        <v>0</v>
      </c>
      <c r="M390" s="396"/>
      <c r="N390" s="349">
        <v>0.20749223668502198</v>
      </c>
      <c r="O390" s="399"/>
      <c r="P390" s="346">
        <f t="shared" si="117"/>
        <v>0</v>
      </c>
    </row>
    <row r="391" spans="2:16">
      <c r="B391" s="380" t="s">
        <v>363</v>
      </c>
      <c r="C391" s="402" t="s">
        <v>443</v>
      </c>
      <c r="D391" s="396"/>
      <c r="E391" s="399"/>
      <c r="F391" s="346">
        <f t="shared" si="118"/>
        <v>0</v>
      </c>
      <c r="G391" s="389"/>
      <c r="H391" s="346">
        <v>0</v>
      </c>
      <c r="I391" s="396"/>
      <c r="J391" s="369">
        <v>0.20346157968063444</v>
      </c>
      <c r="K391" s="399"/>
      <c r="L391" s="346">
        <f t="shared" si="116"/>
        <v>0</v>
      </c>
      <c r="M391" s="396"/>
      <c r="N391" s="349">
        <v>0.20517629407351837</v>
      </c>
      <c r="O391" s="399"/>
      <c r="P391" s="346">
        <f t="shared" si="117"/>
        <v>0</v>
      </c>
    </row>
    <row r="392" spans="2:16">
      <c r="B392" s="380" t="s">
        <v>364</v>
      </c>
      <c r="C392" s="402" t="s">
        <v>444</v>
      </c>
      <c r="D392" s="396"/>
      <c r="E392" s="399"/>
      <c r="F392" s="346">
        <f t="shared" si="118"/>
        <v>0</v>
      </c>
      <c r="G392" s="389"/>
      <c r="H392" s="346">
        <v>0</v>
      </c>
      <c r="I392" s="396"/>
      <c r="J392" s="369">
        <v>0.24590787971069661</v>
      </c>
      <c r="K392" s="399"/>
      <c r="L392" s="346">
        <f t="shared" si="116"/>
        <v>0</v>
      </c>
      <c r="M392" s="396"/>
      <c r="N392" s="349">
        <v>0.32736962314427104</v>
      </c>
      <c r="O392" s="399"/>
      <c r="P392" s="346">
        <f t="shared" si="117"/>
        <v>0</v>
      </c>
    </row>
    <row r="393" spans="2:16">
      <c r="B393" s="380" t="s">
        <v>365</v>
      </c>
      <c r="C393" s="402" t="s">
        <v>445</v>
      </c>
      <c r="D393" s="396"/>
      <c r="E393" s="399"/>
      <c r="F393" s="346">
        <f t="shared" si="118"/>
        <v>0</v>
      </c>
      <c r="G393" s="389"/>
      <c r="H393" s="346">
        <v>0</v>
      </c>
      <c r="I393" s="396"/>
      <c r="J393" s="369">
        <v>9.8799438297609676E-2</v>
      </c>
      <c r="K393" s="399"/>
      <c r="L393" s="346">
        <f t="shared" si="116"/>
        <v>0</v>
      </c>
      <c r="M393" s="396"/>
      <c r="N393" s="349">
        <v>0.2163325771955002</v>
      </c>
      <c r="O393" s="399"/>
      <c r="P393" s="346">
        <f t="shared" si="117"/>
        <v>0</v>
      </c>
    </row>
    <row r="394" spans="2:16">
      <c r="B394" s="380" t="s">
        <v>366</v>
      </c>
      <c r="C394" s="402" t="s">
        <v>446</v>
      </c>
      <c r="D394" s="396"/>
      <c r="E394" s="399"/>
      <c r="F394" s="346">
        <f t="shared" si="118"/>
        <v>0</v>
      </c>
      <c r="G394" s="389"/>
      <c r="H394" s="346">
        <v>0</v>
      </c>
      <c r="I394" s="396"/>
      <c r="J394" s="369">
        <v>0.12671700172837261</v>
      </c>
      <c r="K394" s="399"/>
      <c r="L394" s="346">
        <f t="shared" si="116"/>
        <v>0</v>
      </c>
      <c r="M394" s="396"/>
      <c r="N394" s="349">
        <v>0.32903406063598911</v>
      </c>
      <c r="O394" s="399"/>
      <c r="P394" s="346">
        <f t="shared" si="117"/>
        <v>0</v>
      </c>
    </row>
    <row r="395" spans="2:16">
      <c r="B395" s="380" t="s">
        <v>367</v>
      </c>
      <c r="C395" s="402" t="s">
        <v>447</v>
      </c>
      <c r="D395" s="396"/>
      <c r="E395" s="399"/>
      <c r="F395" s="346">
        <f t="shared" si="118"/>
        <v>0</v>
      </c>
      <c r="G395" s="389"/>
      <c r="H395" s="346">
        <v>0</v>
      </c>
      <c r="I395" s="396"/>
      <c r="J395" s="369">
        <v>0.23485156567710452</v>
      </c>
      <c r="K395" s="399"/>
      <c r="L395" s="346">
        <f t="shared" si="116"/>
        <v>0</v>
      </c>
      <c r="M395" s="396"/>
      <c r="N395" s="349">
        <v>0.27511183407889384</v>
      </c>
      <c r="O395" s="399"/>
      <c r="P395" s="346">
        <f t="shared" si="117"/>
        <v>0</v>
      </c>
    </row>
    <row r="396" spans="2:16">
      <c r="B396" s="380" t="s">
        <v>368</v>
      </c>
      <c r="C396" s="402" t="s">
        <v>448</v>
      </c>
      <c r="D396" s="396"/>
      <c r="E396" s="399"/>
      <c r="F396" s="346">
        <f t="shared" si="118"/>
        <v>0</v>
      </c>
      <c r="G396" s="389"/>
      <c r="H396" s="346">
        <v>0</v>
      </c>
      <c r="I396" s="396"/>
      <c r="J396" s="369">
        <v>8.6560225769575602E-2</v>
      </c>
      <c r="K396" s="399"/>
      <c r="L396" s="346">
        <f t="shared" si="116"/>
        <v>0</v>
      </c>
      <c r="M396" s="396"/>
      <c r="N396" s="349">
        <v>0.16486567532228333</v>
      </c>
      <c r="O396" s="399"/>
      <c r="P396" s="346">
        <f t="shared" si="117"/>
        <v>0</v>
      </c>
    </row>
    <row r="397" spans="2:16">
      <c r="B397" s="380" t="s">
        <v>369</v>
      </c>
      <c r="C397" s="402" t="s">
        <v>449</v>
      </c>
      <c r="D397" s="396"/>
      <c r="E397" s="399"/>
      <c r="F397" s="346">
        <f t="shared" si="118"/>
        <v>0</v>
      </c>
      <c r="G397" s="389"/>
      <c r="H397" s="346">
        <v>0</v>
      </c>
      <c r="I397" s="396"/>
      <c r="J397" s="369">
        <v>5.4831553917109525E-2</v>
      </c>
      <c r="K397" s="399"/>
      <c r="L397" s="346">
        <f t="shared" si="116"/>
        <v>0</v>
      </c>
      <c r="M397" s="396"/>
      <c r="N397" s="349">
        <v>4.1260113946473886E-2</v>
      </c>
      <c r="O397" s="399"/>
      <c r="P397" s="346">
        <f t="shared" si="117"/>
        <v>0</v>
      </c>
    </row>
    <row r="398" spans="2:16">
      <c r="B398" s="380" t="s">
        <v>370</v>
      </c>
      <c r="C398" s="402" t="s">
        <v>427</v>
      </c>
      <c r="D398" s="396"/>
      <c r="E398" s="399"/>
      <c r="F398" s="346">
        <f t="shared" si="118"/>
        <v>0</v>
      </c>
      <c r="G398" s="389"/>
      <c r="H398" s="346">
        <v>0</v>
      </c>
      <c r="I398" s="396"/>
      <c r="J398" s="369">
        <v>0.1214392872549732</v>
      </c>
      <c r="K398" s="399"/>
      <c r="L398" s="346">
        <f t="shared" si="116"/>
        <v>0</v>
      </c>
      <c r="M398" s="396"/>
      <c r="N398" s="349">
        <v>0.20290440287092165</v>
      </c>
      <c r="O398" s="399"/>
      <c r="P398" s="346">
        <f t="shared" si="117"/>
        <v>0</v>
      </c>
    </row>
    <row r="399" spans="2:16">
      <c r="B399" s="380" t="s">
        <v>129</v>
      </c>
      <c r="C399" s="402" t="s">
        <v>131</v>
      </c>
      <c r="D399" s="396"/>
      <c r="E399" s="399"/>
      <c r="F399" s="346">
        <f t="shared" si="118"/>
        <v>0</v>
      </c>
      <c r="G399" s="389"/>
      <c r="H399" s="346">
        <v>0</v>
      </c>
      <c r="I399" s="396"/>
      <c r="J399" s="369">
        <v>0.1656869203871687</v>
      </c>
      <c r="K399" s="399"/>
      <c r="L399" s="346">
        <f t="shared" si="116"/>
        <v>0</v>
      </c>
      <c r="M399" s="396"/>
      <c r="N399" s="349">
        <v>0.2882354431662697</v>
      </c>
      <c r="O399" s="399"/>
      <c r="P399" s="346">
        <f t="shared" si="117"/>
        <v>0</v>
      </c>
    </row>
    <row r="400" spans="2:16">
      <c r="B400" s="380" t="s">
        <v>130</v>
      </c>
      <c r="C400" s="402" t="s">
        <v>133</v>
      </c>
      <c r="D400" s="396"/>
      <c r="E400" s="399"/>
      <c r="F400" s="346">
        <f t="shared" si="118"/>
        <v>0</v>
      </c>
      <c r="G400" s="389"/>
      <c r="H400" s="346">
        <v>0</v>
      </c>
      <c r="I400" s="396"/>
      <c r="J400" s="369">
        <v>0.24797166038167068</v>
      </c>
      <c r="K400" s="399"/>
      <c r="L400" s="346">
        <f t="shared" si="116"/>
        <v>0</v>
      </c>
      <c r="M400" s="396"/>
      <c r="N400" s="349">
        <v>0.37561421551822649</v>
      </c>
      <c r="O400" s="399"/>
      <c r="P400" s="346">
        <f t="shared" si="117"/>
        <v>0</v>
      </c>
    </row>
    <row r="401" spans="2:16">
      <c r="B401" s="380" t="s">
        <v>132</v>
      </c>
      <c r="C401" s="402" t="s">
        <v>136</v>
      </c>
      <c r="D401" s="396"/>
      <c r="E401" s="399"/>
      <c r="F401" s="346">
        <f t="shared" si="118"/>
        <v>0</v>
      </c>
      <c r="G401" s="389"/>
      <c r="H401" s="346">
        <v>0</v>
      </c>
      <c r="I401" s="396"/>
      <c r="J401" s="369">
        <v>0.18871399384190382</v>
      </c>
      <c r="K401" s="399"/>
      <c r="L401" s="346">
        <f t="shared" si="116"/>
        <v>0</v>
      </c>
      <c r="M401" s="396"/>
      <c r="N401" s="349">
        <v>0.28947368421052633</v>
      </c>
      <c r="O401" s="399"/>
      <c r="P401" s="346">
        <f t="shared" si="117"/>
        <v>0</v>
      </c>
    </row>
    <row r="402" spans="2:16">
      <c r="B402" s="380" t="s">
        <v>134</v>
      </c>
      <c r="C402" s="402" t="s">
        <v>450</v>
      </c>
      <c r="D402" s="396"/>
      <c r="E402" s="399"/>
      <c r="F402" s="346">
        <f t="shared" si="118"/>
        <v>0</v>
      </c>
      <c r="G402" s="389"/>
      <c r="H402" s="346">
        <v>0</v>
      </c>
      <c r="I402" s="396"/>
      <c r="J402" s="369">
        <v>0.16663516663516664</v>
      </c>
      <c r="K402" s="399"/>
      <c r="L402" s="346">
        <f t="shared" si="116"/>
        <v>0</v>
      </c>
      <c r="M402" s="396"/>
      <c r="N402" s="349">
        <v>0.27400827400827399</v>
      </c>
      <c r="O402" s="399"/>
      <c r="P402" s="346">
        <f t="shared" si="117"/>
        <v>0</v>
      </c>
    </row>
    <row r="403" spans="2:16">
      <c r="B403" s="380" t="s">
        <v>135</v>
      </c>
      <c r="C403" s="402" t="s">
        <v>138</v>
      </c>
      <c r="D403" s="396"/>
      <c r="E403" s="399"/>
      <c r="F403" s="346">
        <f t="shared" si="118"/>
        <v>0</v>
      </c>
      <c r="G403" s="389"/>
      <c r="H403" s="346">
        <v>0</v>
      </c>
      <c r="I403" s="396"/>
      <c r="J403" s="369">
        <v>0.347232135712571</v>
      </c>
      <c r="K403" s="399"/>
      <c r="L403" s="346">
        <f t="shared" si="116"/>
        <v>0</v>
      </c>
      <c r="M403" s="396"/>
      <c r="N403" s="349">
        <v>0.5032343762503001</v>
      </c>
      <c r="O403" s="399"/>
      <c r="P403" s="346">
        <f t="shared" si="117"/>
        <v>0</v>
      </c>
    </row>
    <row r="404" spans="2:16">
      <c r="B404" s="380" t="s">
        <v>371</v>
      </c>
      <c r="C404" s="402" t="s">
        <v>140</v>
      </c>
      <c r="D404" s="396"/>
      <c r="E404" s="399"/>
      <c r="F404" s="346">
        <f t="shared" si="118"/>
        <v>0</v>
      </c>
      <c r="G404" s="389"/>
      <c r="H404" s="346">
        <v>0</v>
      </c>
      <c r="I404" s="396"/>
      <c r="J404" s="369">
        <v>0.30109984507063858</v>
      </c>
      <c r="K404" s="399"/>
      <c r="L404" s="346">
        <f t="shared" si="116"/>
        <v>0</v>
      </c>
      <c r="M404" s="396"/>
      <c r="N404" s="349">
        <v>0.44924912948106333</v>
      </c>
      <c r="O404" s="399"/>
      <c r="P404" s="346">
        <f t="shared" si="117"/>
        <v>0</v>
      </c>
    </row>
    <row r="405" spans="2:16">
      <c r="B405" s="380" t="s">
        <v>137</v>
      </c>
      <c r="C405" s="402" t="s">
        <v>451</v>
      </c>
      <c r="D405" s="396"/>
      <c r="E405" s="399"/>
      <c r="F405" s="346">
        <f t="shared" ref="F405:F436" si="119">N178</f>
        <v>0</v>
      </c>
      <c r="G405" s="389"/>
      <c r="H405" s="346">
        <v>0</v>
      </c>
      <c r="I405" s="396"/>
      <c r="J405" s="369">
        <v>0.32921166226416032</v>
      </c>
      <c r="K405" s="399"/>
      <c r="L405" s="346">
        <f t="shared" si="116"/>
        <v>0</v>
      </c>
      <c r="M405" s="396"/>
      <c r="N405" s="349">
        <v>0.51793298608874061</v>
      </c>
      <c r="O405" s="399"/>
      <c r="P405" s="346">
        <f t="shared" si="117"/>
        <v>0</v>
      </c>
    </row>
    <row r="406" spans="2:16">
      <c r="B406" s="380" t="s">
        <v>139</v>
      </c>
      <c r="C406" s="402" t="s">
        <v>452</v>
      </c>
      <c r="D406" s="396"/>
      <c r="E406" s="399"/>
      <c r="F406" s="346">
        <f t="shared" si="119"/>
        <v>0</v>
      </c>
      <c r="G406" s="389"/>
      <c r="H406" s="346">
        <v>0</v>
      </c>
      <c r="I406" s="396"/>
      <c r="J406" s="369">
        <v>0.32345743751092465</v>
      </c>
      <c r="K406" s="399"/>
      <c r="L406" s="346">
        <f t="shared" ref="L406:L447" si="120">H406*J406</f>
        <v>0</v>
      </c>
      <c r="M406" s="396"/>
      <c r="N406" s="349">
        <v>0.46917788265454757</v>
      </c>
      <c r="O406" s="399"/>
      <c r="P406" s="346">
        <f t="shared" ref="P406:P447" si="121">H406*N406</f>
        <v>0</v>
      </c>
    </row>
    <row r="407" spans="2:16">
      <c r="B407" s="380" t="s">
        <v>372</v>
      </c>
      <c r="C407" s="402" t="s">
        <v>142</v>
      </c>
      <c r="D407" s="396"/>
      <c r="E407" s="399"/>
      <c r="F407" s="346">
        <f t="shared" si="119"/>
        <v>0</v>
      </c>
      <c r="G407" s="389"/>
      <c r="H407" s="346">
        <v>0</v>
      </c>
      <c r="I407" s="396"/>
      <c r="J407" s="369">
        <v>8.7780336444019724E-2</v>
      </c>
      <c r="K407" s="399"/>
      <c r="L407" s="346">
        <f t="shared" si="120"/>
        <v>0</v>
      </c>
      <c r="M407" s="396"/>
      <c r="N407" s="349">
        <v>0.1481978054915889</v>
      </c>
      <c r="O407" s="399"/>
      <c r="P407" s="346">
        <f t="shared" si="121"/>
        <v>0</v>
      </c>
    </row>
    <row r="408" spans="2:16">
      <c r="B408" s="380" t="s">
        <v>373</v>
      </c>
      <c r="C408" s="402" t="s">
        <v>144</v>
      </c>
      <c r="D408" s="396"/>
      <c r="E408" s="399"/>
      <c r="F408" s="346">
        <f t="shared" si="119"/>
        <v>0</v>
      </c>
      <c r="G408" s="389"/>
      <c r="H408" s="346">
        <v>0</v>
      </c>
      <c r="I408" s="396"/>
      <c r="J408" s="369">
        <v>0.11542100283822138</v>
      </c>
      <c r="K408" s="399"/>
      <c r="L408" s="346">
        <f t="shared" si="120"/>
        <v>0</v>
      </c>
      <c r="M408" s="396"/>
      <c r="N408" s="349">
        <v>0.32387768181402021</v>
      </c>
      <c r="O408" s="399"/>
      <c r="P408" s="346">
        <f t="shared" si="121"/>
        <v>0</v>
      </c>
    </row>
    <row r="409" spans="2:16">
      <c r="B409" s="380" t="s">
        <v>141</v>
      </c>
      <c r="C409" s="402" t="s">
        <v>146</v>
      </c>
      <c r="D409" s="396"/>
      <c r="E409" s="399"/>
      <c r="F409" s="346">
        <f t="shared" si="119"/>
        <v>0</v>
      </c>
      <c r="G409" s="389"/>
      <c r="H409" s="346">
        <v>0</v>
      </c>
      <c r="I409" s="396"/>
      <c r="J409" s="369">
        <v>0.10087533530989694</v>
      </c>
      <c r="K409" s="399"/>
      <c r="L409" s="346">
        <f t="shared" si="120"/>
        <v>0</v>
      </c>
      <c r="M409" s="396"/>
      <c r="N409" s="349">
        <v>0.64968233799237607</v>
      </c>
      <c r="O409" s="399"/>
      <c r="P409" s="346">
        <f t="shared" si="121"/>
        <v>0</v>
      </c>
    </row>
    <row r="410" spans="2:16">
      <c r="B410" s="380" t="s">
        <v>143</v>
      </c>
      <c r="C410" s="402" t="s">
        <v>148</v>
      </c>
      <c r="D410" s="396"/>
      <c r="E410" s="399"/>
      <c r="F410" s="346">
        <f t="shared" si="119"/>
        <v>0</v>
      </c>
      <c r="G410" s="389"/>
      <c r="H410" s="346">
        <v>0</v>
      </c>
      <c r="I410" s="396"/>
      <c r="J410" s="369">
        <v>0.46323635663022011</v>
      </c>
      <c r="K410" s="399"/>
      <c r="L410" s="346">
        <f t="shared" si="120"/>
        <v>0</v>
      </c>
      <c r="M410" s="396"/>
      <c r="N410" s="349">
        <v>0.84810461923799429</v>
      </c>
      <c r="O410" s="399"/>
      <c r="P410" s="346">
        <f t="shared" si="121"/>
        <v>0</v>
      </c>
    </row>
    <row r="411" spans="2:16">
      <c r="B411" s="380" t="s">
        <v>145</v>
      </c>
      <c r="C411" s="402" t="s">
        <v>295</v>
      </c>
      <c r="D411" s="396"/>
      <c r="E411" s="399"/>
      <c r="F411" s="346">
        <f t="shared" si="119"/>
        <v>0</v>
      </c>
      <c r="G411" s="389"/>
      <c r="H411" s="346">
        <v>0</v>
      </c>
      <c r="I411" s="396"/>
      <c r="J411" s="369">
        <v>0.40134131327657019</v>
      </c>
      <c r="K411" s="399"/>
      <c r="L411" s="346">
        <f t="shared" si="120"/>
        <v>0</v>
      </c>
      <c r="M411" s="396"/>
      <c r="N411" s="349">
        <v>0.75458958813974897</v>
      </c>
      <c r="O411" s="399"/>
      <c r="P411" s="346">
        <f t="shared" si="121"/>
        <v>0</v>
      </c>
    </row>
    <row r="412" spans="2:16">
      <c r="B412" s="380" t="s">
        <v>147</v>
      </c>
      <c r="C412" s="402" t="s">
        <v>296</v>
      </c>
      <c r="D412" s="396"/>
      <c r="E412" s="399"/>
      <c r="F412" s="346">
        <f t="shared" si="119"/>
        <v>0</v>
      </c>
      <c r="G412" s="389"/>
      <c r="H412" s="346">
        <v>0</v>
      </c>
      <c r="I412" s="396"/>
      <c r="J412" s="369">
        <v>0.23583960829407619</v>
      </c>
      <c r="K412" s="399"/>
      <c r="L412" s="346">
        <f t="shared" si="120"/>
        <v>0</v>
      </c>
      <c r="M412" s="396"/>
      <c r="N412" s="349">
        <v>0.71020113876627466</v>
      </c>
      <c r="O412" s="399"/>
      <c r="P412" s="346">
        <f t="shared" si="121"/>
        <v>0</v>
      </c>
    </row>
    <row r="413" spans="2:16">
      <c r="B413" s="380" t="s">
        <v>149</v>
      </c>
      <c r="C413" s="402" t="s">
        <v>154</v>
      </c>
      <c r="D413" s="396"/>
      <c r="E413" s="399"/>
      <c r="F413" s="346">
        <f t="shared" si="119"/>
        <v>0</v>
      </c>
      <c r="G413" s="389"/>
      <c r="H413" s="346">
        <v>0</v>
      </c>
      <c r="I413" s="396"/>
      <c r="J413" s="369">
        <v>0.16137725382699128</v>
      </c>
      <c r="K413" s="399"/>
      <c r="L413" s="346">
        <f t="shared" si="120"/>
        <v>0</v>
      </c>
      <c r="M413" s="396"/>
      <c r="N413" s="349">
        <v>0.91592195067742144</v>
      </c>
      <c r="O413" s="399"/>
      <c r="P413" s="346">
        <f t="shared" si="121"/>
        <v>0</v>
      </c>
    </row>
    <row r="414" spans="2:16">
      <c r="B414" s="380" t="s">
        <v>150</v>
      </c>
      <c r="C414" s="402" t="s">
        <v>156</v>
      </c>
      <c r="D414" s="396"/>
      <c r="E414" s="399"/>
      <c r="F414" s="346">
        <f t="shared" si="119"/>
        <v>0</v>
      </c>
      <c r="G414" s="389"/>
      <c r="H414" s="346">
        <v>0</v>
      </c>
      <c r="I414" s="396"/>
      <c r="J414" s="369">
        <v>0.13781674413466016</v>
      </c>
      <c r="K414" s="399"/>
      <c r="L414" s="346">
        <f t="shared" si="120"/>
        <v>0</v>
      </c>
      <c r="M414" s="396"/>
      <c r="N414" s="349">
        <v>0.95201982338875779</v>
      </c>
      <c r="O414" s="399"/>
      <c r="P414" s="346">
        <f t="shared" si="121"/>
        <v>0</v>
      </c>
    </row>
    <row r="415" spans="2:16">
      <c r="B415" s="380" t="s">
        <v>151</v>
      </c>
      <c r="C415" s="402" t="s">
        <v>453</v>
      </c>
      <c r="D415" s="396"/>
      <c r="E415" s="399"/>
      <c r="F415" s="346">
        <f t="shared" si="119"/>
        <v>0</v>
      </c>
      <c r="G415" s="389"/>
      <c r="H415" s="346">
        <v>0</v>
      </c>
      <c r="I415" s="396"/>
      <c r="J415" s="369">
        <v>0</v>
      </c>
      <c r="K415" s="399"/>
      <c r="L415" s="346">
        <f t="shared" si="120"/>
        <v>0</v>
      </c>
      <c r="M415" s="396"/>
      <c r="N415" s="349">
        <v>0.88112458852542719</v>
      </c>
      <c r="O415" s="399"/>
      <c r="P415" s="346">
        <f t="shared" si="121"/>
        <v>0</v>
      </c>
    </row>
    <row r="416" spans="2:16">
      <c r="B416" s="380" t="s">
        <v>152</v>
      </c>
      <c r="C416" s="402" t="s">
        <v>158</v>
      </c>
      <c r="D416" s="396"/>
      <c r="E416" s="399"/>
      <c r="F416" s="346">
        <f t="shared" si="119"/>
        <v>0</v>
      </c>
      <c r="G416" s="389"/>
      <c r="H416" s="346">
        <v>0</v>
      </c>
      <c r="I416" s="396"/>
      <c r="J416" s="369">
        <v>0.24715179453407968</v>
      </c>
      <c r="K416" s="399"/>
      <c r="L416" s="346">
        <f t="shared" si="120"/>
        <v>0</v>
      </c>
      <c r="M416" s="396"/>
      <c r="N416" s="349">
        <v>0.69868949621336851</v>
      </c>
      <c r="O416" s="399"/>
      <c r="P416" s="346">
        <f t="shared" si="121"/>
        <v>0</v>
      </c>
    </row>
    <row r="417" spans="2:16">
      <c r="B417" s="380" t="s">
        <v>153</v>
      </c>
      <c r="C417" s="402" t="s">
        <v>454</v>
      </c>
      <c r="D417" s="396"/>
      <c r="E417" s="399"/>
      <c r="F417" s="346">
        <f t="shared" si="119"/>
        <v>0</v>
      </c>
      <c r="G417" s="389"/>
      <c r="H417" s="346">
        <v>0</v>
      </c>
      <c r="I417" s="396"/>
      <c r="J417" s="369">
        <v>0.51807338338580766</v>
      </c>
      <c r="K417" s="399"/>
      <c r="L417" s="346">
        <f t="shared" si="120"/>
        <v>0</v>
      </c>
      <c r="M417" s="396"/>
      <c r="N417" s="349">
        <v>0.81144883076343477</v>
      </c>
      <c r="O417" s="399"/>
      <c r="P417" s="346">
        <f t="shared" si="121"/>
        <v>0</v>
      </c>
    </row>
    <row r="418" spans="2:16">
      <c r="B418" s="380" t="s">
        <v>155</v>
      </c>
      <c r="C418" s="402" t="s">
        <v>160</v>
      </c>
      <c r="D418" s="396"/>
      <c r="E418" s="399"/>
      <c r="F418" s="346">
        <f t="shared" si="119"/>
        <v>0</v>
      </c>
      <c r="G418" s="389"/>
      <c r="H418" s="346">
        <v>0</v>
      </c>
      <c r="I418" s="396"/>
      <c r="J418" s="369">
        <v>0.20471599985140607</v>
      </c>
      <c r="K418" s="399"/>
      <c r="L418" s="346">
        <f t="shared" si="120"/>
        <v>0</v>
      </c>
      <c r="M418" s="396"/>
      <c r="N418" s="349">
        <v>0.43538021471822874</v>
      </c>
      <c r="O418" s="399"/>
      <c r="P418" s="346">
        <f t="shared" si="121"/>
        <v>0</v>
      </c>
    </row>
    <row r="419" spans="2:16">
      <c r="B419" s="380" t="s">
        <v>374</v>
      </c>
      <c r="C419" s="402" t="s">
        <v>162</v>
      </c>
      <c r="D419" s="396"/>
      <c r="E419" s="399"/>
      <c r="F419" s="346">
        <f t="shared" si="119"/>
        <v>0</v>
      </c>
      <c r="G419" s="389"/>
      <c r="H419" s="346">
        <v>0</v>
      </c>
      <c r="I419" s="396"/>
      <c r="J419" s="369">
        <v>7.9545454545454544E-2</v>
      </c>
      <c r="K419" s="399"/>
      <c r="L419" s="346">
        <f t="shared" si="120"/>
        <v>0</v>
      </c>
      <c r="M419" s="396"/>
      <c r="N419" s="349">
        <v>0.19318181818181818</v>
      </c>
      <c r="O419" s="399"/>
      <c r="P419" s="346">
        <f t="shared" si="121"/>
        <v>0</v>
      </c>
    </row>
    <row r="420" spans="2:16">
      <c r="B420" s="380" t="s">
        <v>157</v>
      </c>
      <c r="C420" s="402" t="s">
        <v>455</v>
      </c>
      <c r="D420" s="396"/>
      <c r="E420" s="399"/>
      <c r="F420" s="346">
        <f t="shared" si="119"/>
        <v>0</v>
      </c>
      <c r="G420" s="389"/>
      <c r="H420" s="346">
        <v>0</v>
      </c>
      <c r="I420" s="396"/>
      <c r="J420" s="369">
        <v>0.32273449920508746</v>
      </c>
      <c r="K420" s="399"/>
      <c r="L420" s="346">
        <f t="shared" si="120"/>
        <v>0</v>
      </c>
      <c r="M420" s="396"/>
      <c r="N420" s="349">
        <v>0.74244833068362481</v>
      </c>
      <c r="O420" s="399"/>
      <c r="P420" s="346">
        <f t="shared" si="121"/>
        <v>0</v>
      </c>
    </row>
    <row r="421" spans="2:16">
      <c r="B421" s="380" t="s">
        <v>375</v>
      </c>
      <c r="C421" s="402" t="s">
        <v>164</v>
      </c>
      <c r="D421" s="396"/>
      <c r="E421" s="399"/>
      <c r="F421" s="346">
        <f t="shared" si="119"/>
        <v>0</v>
      </c>
      <c r="G421" s="389"/>
      <c r="H421" s="346">
        <v>0</v>
      </c>
      <c r="I421" s="396"/>
      <c r="J421" s="369">
        <v>0.15821297901020603</v>
      </c>
      <c r="K421" s="399"/>
      <c r="L421" s="346">
        <f t="shared" si="120"/>
        <v>0</v>
      </c>
      <c r="M421" s="396"/>
      <c r="N421" s="349">
        <v>0.66635855959946078</v>
      </c>
      <c r="O421" s="399"/>
      <c r="P421" s="346">
        <f t="shared" si="121"/>
        <v>0</v>
      </c>
    </row>
    <row r="422" spans="2:16">
      <c r="B422" s="380" t="s">
        <v>159</v>
      </c>
      <c r="C422" s="402" t="s">
        <v>456</v>
      </c>
      <c r="D422" s="396"/>
      <c r="E422" s="399"/>
      <c r="F422" s="346">
        <f t="shared" si="119"/>
        <v>0</v>
      </c>
      <c r="G422" s="389"/>
      <c r="H422" s="346">
        <v>0</v>
      </c>
      <c r="I422" s="396"/>
      <c r="J422" s="369">
        <v>0.31976673055748134</v>
      </c>
      <c r="K422" s="399"/>
      <c r="L422" s="346">
        <f t="shared" si="120"/>
        <v>0</v>
      </c>
      <c r="M422" s="396"/>
      <c r="N422" s="349">
        <v>0.84140124790995474</v>
      </c>
      <c r="O422" s="399"/>
      <c r="P422" s="346">
        <f t="shared" si="121"/>
        <v>0</v>
      </c>
    </row>
    <row r="423" spans="2:16">
      <c r="B423" s="380" t="s">
        <v>161</v>
      </c>
      <c r="C423" s="402" t="s">
        <v>457</v>
      </c>
      <c r="D423" s="396"/>
      <c r="E423" s="399"/>
      <c r="F423" s="346">
        <f t="shared" si="119"/>
        <v>0</v>
      </c>
      <c r="G423" s="389"/>
      <c r="H423" s="346">
        <v>0</v>
      </c>
      <c r="I423" s="396"/>
      <c r="J423" s="369">
        <v>0.59671319535171563</v>
      </c>
      <c r="K423" s="399"/>
      <c r="L423" s="346">
        <f t="shared" si="120"/>
        <v>0</v>
      </c>
      <c r="M423" s="396"/>
      <c r="N423" s="349">
        <v>0.80643608608952766</v>
      </c>
      <c r="O423" s="399"/>
      <c r="P423" s="346">
        <f t="shared" si="121"/>
        <v>0</v>
      </c>
    </row>
    <row r="424" spans="2:16">
      <c r="B424" s="380" t="s">
        <v>376</v>
      </c>
      <c r="C424" s="402" t="s">
        <v>167</v>
      </c>
      <c r="D424" s="396"/>
      <c r="E424" s="399"/>
      <c r="F424" s="346">
        <f t="shared" si="119"/>
        <v>0</v>
      </c>
      <c r="G424" s="389"/>
      <c r="H424" s="346">
        <v>0</v>
      </c>
      <c r="I424" s="396"/>
      <c r="J424" s="369">
        <v>9.1617064792720984E-2</v>
      </c>
      <c r="K424" s="399"/>
      <c r="L424" s="346">
        <f t="shared" si="120"/>
        <v>0</v>
      </c>
      <c r="M424" s="396"/>
      <c r="N424" s="349">
        <v>0.60575032121037309</v>
      </c>
      <c r="O424" s="399"/>
      <c r="P424" s="346">
        <f t="shared" si="121"/>
        <v>0</v>
      </c>
    </row>
    <row r="425" spans="2:16">
      <c r="B425" s="380" t="s">
        <v>163</v>
      </c>
      <c r="C425" s="402" t="s">
        <v>169</v>
      </c>
      <c r="D425" s="396"/>
      <c r="E425" s="399"/>
      <c r="F425" s="346">
        <f t="shared" si="119"/>
        <v>0</v>
      </c>
      <c r="G425" s="389"/>
      <c r="H425" s="346">
        <v>0</v>
      </c>
      <c r="I425" s="396"/>
      <c r="J425" s="369">
        <v>0.16881140168811401</v>
      </c>
      <c r="K425" s="399"/>
      <c r="L425" s="346">
        <f t="shared" si="120"/>
        <v>0</v>
      </c>
      <c r="M425" s="396"/>
      <c r="N425" s="349">
        <v>0.58634288086342878</v>
      </c>
      <c r="O425" s="399"/>
      <c r="P425" s="346">
        <f t="shared" si="121"/>
        <v>0</v>
      </c>
    </row>
    <row r="426" spans="2:16">
      <c r="B426" s="380" t="s">
        <v>165</v>
      </c>
      <c r="C426" s="402" t="s">
        <v>458</v>
      </c>
      <c r="D426" s="396"/>
      <c r="E426" s="399"/>
      <c r="F426" s="346">
        <f t="shared" si="119"/>
        <v>0</v>
      </c>
      <c r="G426" s="389"/>
      <c r="H426" s="346">
        <v>0</v>
      </c>
      <c r="I426" s="396"/>
      <c r="J426" s="369">
        <v>0.36814855060884016</v>
      </c>
      <c r="K426" s="399"/>
      <c r="L426" s="346">
        <f t="shared" si="120"/>
        <v>0</v>
      </c>
      <c r="M426" s="396"/>
      <c r="N426" s="349">
        <v>0.71526734635175304</v>
      </c>
      <c r="O426" s="399"/>
      <c r="P426" s="346">
        <f t="shared" si="121"/>
        <v>0</v>
      </c>
    </row>
    <row r="427" spans="2:16">
      <c r="B427" s="380" t="s">
        <v>166</v>
      </c>
      <c r="C427" s="402" t="s">
        <v>459</v>
      </c>
      <c r="D427" s="396"/>
      <c r="E427" s="399"/>
      <c r="F427" s="346">
        <f t="shared" si="119"/>
        <v>0</v>
      </c>
      <c r="G427" s="389"/>
      <c r="H427" s="346">
        <v>0</v>
      </c>
      <c r="I427" s="396"/>
      <c r="J427" s="369">
        <v>0.26019617965926689</v>
      </c>
      <c r="K427" s="399"/>
      <c r="L427" s="346">
        <f t="shared" si="120"/>
        <v>0</v>
      </c>
      <c r="M427" s="396"/>
      <c r="N427" s="349">
        <v>0.34434692823954571</v>
      </c>
      <c r="O427" s="399"/>
      <c r="P427" s="346">
        <f t="shared" si="121"/>
        <v>0</v>
      </c>
    </row>
    <row r="428" spans="2:16">
      <c r="B428" s="380" t="s">
        <v>168</v>
      </c>
      <c r="C428" s="402" t="s">
        <v>460</v>
      </c>
      <c r="D428" s="396"/>
      <c r="E428" s="399"/>
      <c r="F428" s="346">
        <f t="shared" si="119"/>
        <v>0</v>
      </c>
      <c r="G428" s="389"/>
      <c r="H428" s="346">
        <v>0</v>
      </c>
      <c r="I428" s="396"/>
      <c r="J428" s="369">
        <v>0.24086924003822663</v>
      </c>
      <c r="K428" s="399"/>
      <c r="L428" s="346">
        <f t="shared" si="120"/>
        <v>0</v>
      </c>
      <c r="M428" s="396"/>
      <c r="N428" s="349">
        <v>0.48716084264760878</v>
      </c>
      <c r="O428" s="399"/>
      <c r="P428" s="346">
        <f t="shared" si="121"/>
        <v>0</v>
      </c>
    </row>
    <row r="429" spans="2:16">
      <c r="B429" s="380" t="s">
        <v>377</v>
      </c>
      <c r="C429" s="402" t="s">
        <v>171</v>
      </c>
      <c r="D429" s="396"/>
      <c r="E429" s="399"/>
      <c r="F429" s="346">
        <f t="shared" si="119"/>
        <v>0</v>
      </c>
      <c r="G429" s="389"/>
      <c r="H429" s="346">
        <v>0</v>
      </c>
      <c r="I429" s="396"/>
      <c r="J429" s="369">
        <v>0.28984872298206921</v>
      </c>
      <c r="K429" s="399"/>
      <c r="L429" s="346">
        <f t="shared" si="120"/>
        <v>0</v>
      </c>
      <c r="M429" s="396"/>
      <c r="N429" s="349">
        <v>0.71200581883763614</v>
      </c>
      <c r="O429" s="399"/>
      <c r="P429" s="346">
        <f t="shared" si="121"/>
        <v>0</v>
      </c>
    </row>
    <row r="430" spans="2:16">
      <c r="B430" s="380" t="s">
        <v>378</v>
      </c>
      <c r="C430" s="402" t="s">
        <v>173</v>
      </c>
      <c r="D430" s="396"/>
      <c r="E430" s="399"/>
      <c r="F430" s="346">
        <f t="shared" si="119"/>
        <v>0</v>
      </c>
      <c r="G430" s="389"/>
      <c r="H430" s="346">
        <v>0</v>
      </c>
      <c r="I430" s="396"/>
      <c r="J430" s="369">
        <v>0.57860017107614881</v>
      </c>
      <c r="K430" s="399"/>
      <c r="L430" s="346">
        <f t="shared" si="120"/>
        <v>0</v>
      </c>
      <c r="M430" s="396"/>
      <c r="N430" s="349">
        <v>0.85898865372390176</v>
      </c>
      <c r="O430" s="399"/>
      <c r="P430" s="346">
        <f t="shared" si="121"/>
        <v>0</v>
      </c>
    </row>
    <row r="431" spans="2:16">
      <c r="B431" s="380" t="s">
        <v>379</v>
      </c>
      <c r="C431" s="402" t="s">
        <v>175</v>
      </c>
      <c r="D431" s="396"/>
      <c r="E431" s="399"/>
      <c r="F431" s="346">
        <f t="shared" si="119"/>
        <v>0</v>
      </c>
      <c r="G431" s="389"/>
      <c r="H431" s="346">
        <v>0</v>
      </c>
      <c r="I431" s="396"/>
      <c r="J431" s="369">
        <v>0.40296471626582153</v>
      </c>
      <c r="K431" s="399"/>
      <c r="L431" s="346">
        <f t="shared" si="120"/>
        <v>0</v>
      </c>
      <c r="M431" s="396"/>
      <c r="N431" s="349">
        <v>0.60802760114737331</v>
      </c>
      <c r="O431" s="399"/>
      <c r="P431" s="346">
        <f t="shared" si="121"/>
        <v>0</v>
      </c>
    </row>
    <row r="432" spans="2:16">
      <c r="B432" s="380" t="s">
        <v>170</v>
      </c>
      <c r="C432" s="402" t="s">
        <v>461</v>
      </c>
      <c r="D432" s="396"/>
      <c r="E432" s="399"/>
      <c r="F432" s="346">
        <f t="shared" si="119"/>
        <v>0</v>
      </c>
      <c r="G432" s="389"/>
      <c r="H432" s="346">
        <v>0</v>
      </c>
      <c r="I432" s="396"/>
      <c r="J432" s="369">
        <v>0.37030274992848844</v>
      </c>
      <c r="K432" s="399"/>
      <c r="L432" s="346">
        <f t="shared" si="120"/>
        <v>0</v>
      </c>
      <c r="M432" s="396"/>
      <c r="N432" s="349">
        <v>0.56508258260909483</v>
      </c>
      <c r="O432" s="399"/>
      <c r="P432" s="346">
        <f t="shared" si="121"/>
        <v>0</v>
      </c>
    </row>
    <row r="433" spans="2:16">
      <c r="B433" s="380" t="s">
        <v>172</v>
      </c>
      <c r="C433" s="402" t="s">
        <v>462</v>
      </c>
      <c r="D433" s="396"/>
      <c r="E433" s="399"/>
      <c r="F433" s="346">
        <f t="shared" si="119"/>
        <v>0</v>
      </c>
      <c r="G433" s="389"/>
      <c r="H433" s="346">
        <v>0</v>
      </c>
      <c r="I433" s="396"/>
      <c r="J433" s="369">
        <v>0.54094332144272694</v>
      </c>
      <c r="K433" s="399"/>
      <c r="L433" s="346">
        <f t="shared" si="120"/>
        <v>0</v>
      </c>
      <c r="M433" s="396"/>
      <c r="N433" s="349">
        <v>0.73626634958382875</v>
      </c>
      <c r="O433" s="399"/>
      <c r="P433" s="346">
        <f t="shared" si="121"/>
        <v>0</v>
      </c>
    </row>
    <row r="434" spans="2:16">
      <c r="B434" s="380" t="s">
        <v>174</v>
      </c>
      <c r="C434" s="402" t="s">
        <v>463</v>
      </c>
      <c r="D434" s="396"/>
      <c r="E434" s="399"/>
      <c r="F434" s="346">
        <f t="shared" si="119"/>
        <v>0</v>
      </c>
      <c r="G434" s="389"/>
      <c r="H434" s="346">
        <v>0</v>
      </c>
      <c r="I434" s="396"/>
      <c r="J434" s="369">
        <v>0.58570107704225705</v>
      </c>
      <c r="K434" s="399"/>
      <c r="L434" s="346">
        <f t="shared" si="120"/>
        <v>0</v>
      </c>
      <c r="M434" s="396"/>
      <c r="N434" s="349">
        <v>0.74850688457405601</v>
      </c>
      <c r="O434" s="399"/>
      <c r="P434" s="346">
        <f t="shared" si="121"/>
        <v>0</v>
      </c>
    </row>
    <row r="435" spans="2:16">
      <c r="B435" s="380" t="s">
        <v>176</v>
      </c>
      <c r="C435" s="402" t="s">
        <v>464</v>
      </c>
      <c r="D435" s="396"/>
      <c r="E435" s="399"/>
      <c r="F435" s="346">
        <f t="shared" si="119"/>
        <v>0</v>
      </c>
      <c r="G435" s="389"/>
      <c r="H435" s="346">
        <v>0</v>
      </c>
      <c r="I435" s="396"/>
      <c r="J435" s="369">
        <v>0.52002762430939231</v>
      </c>
      <c r="K435" s="399"/>
      <c r="L435" s="346">
        <f t="shared" si="120"/>
        <v>0</v>
      </c>
      <c r="M435" s="396"/>
      <c r="N435" s="349">
        <v>0.78043986400339993</v>
      </c>
      <c r="O435" s="399"/>
      <c r="P435" s="346">
        <f t="shared" si="121"/>
        <v>0</v>
      </c>
    </row>
    <row r="436" spans="2:16">
      <c r="B436" s="380" t="s">
        <v>177</v>
      </c>
      <c r="C436" s="402" t="s">
        <v>465</v>
      </c>
      <c r="D436" s="396"/>
      <c r="E436" s="399"/>
      <c r="F436" s="346">
        <f t="shared" si="119"/>
        <v>0</v>
      </c>
      <c r="G436" s="389"/>
      <c r="H436" s="346">
        <v>0</v>
      </c>
      <c r="I436" s="396"/>
      <c r="J436" s="369">
        <v>0.57873614473181301</v>
      </c>
      <c r="K436" s="399"/>
      <c r="L436" s="346">
        <f t="shared" si="120"/>
        <v>0</v>
      </c>
      <c r="M436" s="396"/>
      <c r="N436" s="349">
        <v>0.71936977109610567</v>
      </c>
      <c r="O436" s="399"/>
      <c r="P436" s="346">
        <f t="shared" si="121"/>
        <v>0</v>
      </c>
    </row>
    <row r="437" spans="2:16">
      <c r="B437" s="380" t="s">
        <v>380</v>
      </c>
      <c r="C437" s="402" t="s">
        <v>182</v>
      </c>
      <c r="D437" s="396"/>
      <c r="E437" s="399"/>
      <c r="F437" s="346">
        <f t="shared" ref="F437:F447" si="122">N210</f>
        <v>0</v>
      </c>
      <c r="G437" s="389"/>
      <c r="H437" s="346">
        <v>0</v>
      </c>
      <c r="I437" s="396"/>
      <c r="J437" s="369">
        <v>0.12226613524466624</v>
      </c>
      <c r="K437" s="399"/>
      <c r="L437" s="346">
        <f t="shared" si="120"/>
        <v>0</v>
      </c>
      <c r="M437" s="396"/>
      <c r="N437" s="349">
        <v>0.65386676491275075</v>
      </c>
      <c r="O437" s="399"/>
      <c r="P437" s="346">
        <f t="shared" si="121"/>
        <v>0</v>
      </c>
    </row>
    <row r="438" spans="2:16">
      <c r="B438" s="380" t="s">
        <v>178</v>
      </c>
      <c r="C438" s="402" t="s">
        <v>180</v>
      </c>
      <c r="D438" s="396"/>
      <c r="E438" s="399"/>
      <c r="F438" s="346">
        <f t="shared" si="122"/>
        <v>0</v>
      </c>
      <c r="G438" s="389"/>
      <c r="H438" s="346">
        <v>0</v>
      </c>
      <c r="I438" s="396"/>
      <c r="J438" s="369">
        <v>0.16752854988149105</v>
      </c>
      <c r="K438" s="399"/>
      <c r="L438" s="346">
        <f t="shared" si="120"/>
        <v>0</v>
      </c>
      <c r="M438" s="396"/>
      <c r="N438" s="349">
        <v>0.34572290454643395</v>
      </c>
      <c r="O438" s="399"/>
      <c r="P438" s="346">
        <f t="shared" si="121"/>
        <v>0</v>
      </c>
    </row>
    <row r="439" spans="2:16">
      <c r="B439" s="380" t="s">
        <v>179</v>
      </c>
      <c r="C439" s="402" t="s">
        <v>428</v>
      </c>
      <c r="D439" s="396"/>
      <c r="E439" s="399"/>
      <c r="F439" s="346">
        <f t="shared" si="122"/>
        <v>0</v>
      </c>
      <c r="G439" s="389"/>
      <c r="H439" s="346">
        <v>0</v>
      </c>
      <c r="I439" s="396"/>
      <c r="J439" s="369">
        <v>0.174162625522959</v>
      </c>
      <c r="K439" s="399"/>
      <c r="L439" s="346">
        <f t="shared" si="120"/>
        <v>0</v>
      </c>
      <c r="M439" s="396"/>
      <c r="N439" s="349">
        <v>0.38820583460925939</v>
      </c>
      <c r="O439" s="399"/>
      <c r="P439" s="346">
        <f t="shared" si="121"/>
        <v>0</v>
      </c>
    </row>
    <row r="440" spans="2:16">
      <c r="B440" s="380" t="s">
        <v>181</v>
      </c>
      <c r="C440" s="402" t="s">
        <v>185</v>
      </c>
      <c r="D440" s="396"/>
      <c r="E440" s="399"/>
      <c r="F440" s="346">
        <f t="shared" si="122"/>
        <v>0</v>
      </c>
      <c r="G440" s="389"/>
      <c r="H440" s="346">
        <v>0</v>
      </c>
      <c r="I440" s="396"/>
      <c r="J440" s="369">
        <v>0.46283812690225029</v>
      </c>
      <c r="K440" s="399"/>
      <c r="L440" s="346">
        <f t="shared" si="120"/>
        <v>0</v>
      </c>
      <c r="M440" s="396"/>
      <c r="N440" s="349">
        <v>0.81707533216804584</v>
      </c>
      <c r="O440" s="399"/>
      <c r="P440" s="346">
        <f t="shared" si="121"/>
        <v>0</v>
      </c>
    </row>
    <row r="441" spans="2:16">
      <c r="B441" s="380" t="s">
        <v>183</v>
      </c>
      <c r="C441" s="402" t="s">
        <v>466</v>
      </c>
      <c r="D441" s="396"/>
      <c r="E441" s="399"/>
      <c r="F441" s="346">
        <f t="shared" si="122"/>
        <v>0</v>
      </c>
      <c r="G441" s="389"/>
      <c r="H441" s="346">
        <v>0</v>
      </c>
      <c r="I441" s="396"/>
      <c r="J441" s="369">
        <v>0.26868688920945161</v>
      </c>
      <c r="K441" s="399"/>
      <c r="L441" s="346">
        <f t="shared" si="120"/>
        <v>0</v>
      </c>
      <c r="M441" s="396"/>
      <c r="N441" s="349">
        <v>0.53155285560454291</v>
      </c>
      <c r="O441" s="399"/>
      <c r="P441" s="346">
        <f t="shared" si="121"/>
        <v>0</v>
      </c>
    </row>
    <row r="442" spans="2:16">
      <c r="B442" s="380" t="s">
        <v>184</v>
      </c>
      <c r="C442" s="402" t="s">
        <v>467</v>
      </c>
      <c r="D442" s="396"/>
      <c r="E442" s="399"/>
      <c r="F442" s="346">
        <f t="shared" si="122"/>
        <v>0</v>
      </c>
      <c r="G442" s="389"/>
      <c r="H442" s="346">
        <v>0</v>
      </c>
      <c r="I442" s="396"/>
      <c r="J442" s="369">
        <v>0.29560807263410638</v>
      </c>
      <c r="K442" s="399"/>
      <c r="L442" s="346">
        <f t="shared" si="120"/>
        <v>0</v>
      </c>
      <c r="M442" s="396"/>
      <c r="N442" s="349">
        <v>0.47444225882550595</v>
      </c>
      <c r="O442" s="399"/>
      <c r="P442" s="346">
        <f t="shared" si="121"/>
        <v>0</v>
      </c>
    </row>
    <row r="443" spans="2:16">
      <c r="B443" s="380" t="s">
        <v>186</v>
      </c>
      <c r="C443" s="402" t="s">
        <v>468</v>
      </c>
      <c r="D443" s="396"/>
      <c r="E443" s="399"/>
      <c r="F443" s="346">
        <f t="shared" si="122"/>
        <v>0</v>
      </c>
      <c r="G443" s="389"/>
      <c r="H443" s="346">
        <v>0</v>
      </c>
      <c r="I443" s="396"/>
      <c r="J443" s="369">
        <v>0.27579709933252516</v>
      </c>
      <c r="K443" s="399"/>
      <c r="L443" s="346">
        <f t="shared" si="120"/>
        <v>0</v>
      </c>
      <c r="M443" s="396"/>
      <c r="N443" s="349">
        <v>0.803890925555377</v>
      </c>
      <c r="O443" s="399"/>
      <c r="P443" s="346">
        <f t="shared" si="121"/>
        <v>0</v>
      </c>
    </row>
    <row r="444" spans="2:16">
      <c r="B444" s="380" t="s">
        <v>188</v>
      </c>
      <c r="C444" s="402" t="s">
        <v>187</v>
      </c>
      <c r="D444" s="396"/>
      <c r="E444" s="399"/>
      <c r="F444" s="346">
        <f t="shared" si="122"/>
        <v>0</v>
      </c>
      <c r="G444" s="389"/>
      <c r="H444" s="346">
        <v>0</v>
      </c>
      <c r="I444" s="396"/>
      <c r="J444" s="369">
        <v>0.22428687248972592</v>
      </c>
      <c r="K444" s="399"/>
      <c r="L444" s="346">
        <f t="shared" si="120"/>
        <v>0</v>
      </c>
      <c r="M444" s="396"/>
      <c r="N444" s="349">
        <v>0.77297337595169091</v>
      </c>
      <c r="O444" s="399"/>
      <c r="P444" s="346">
        <f t="shared" si="121"/>
        <v>0</v>
      </c>
    </row>
    <row r="445" spans="2:16">
      <c r="B445" s="380" t="s">
        <v>381</v>
      </c>
      <c r="C445" s="402" t="s">
        <v>190</v>
      </c>
      <c r="D445" s="396"/>
      <c r="E445" s="399"/>
      <c r="F445" s="346">
        <f t="shared" si="122"/>
        <v>0</v>
      </c>
      <c r="G445" s="389"/>
      <c r="H445" s="346">
        <v>0</v>
      </c>
      <c r="I445" s="396"/>
      <c r="J445" s="369">
        <v>0.23264242536474386</v>
      </c>
      <c r="K445" s="399"/>
      <c r="L445" s="346">
        <f t="shared" si="120"/>
        <v>0</v>
      </c>
      <c r="M445" s="396"/>
      <c r="N445" s="349">
        <v>0.74272827079006887</v>
      </c>
      <c r="O445" s="399"/>
      <c r="P445" s="346">
        <f t="shared" si="121"/>
        <v>0</v>
      </c>
    </row>
    <row r="446" spans="2:16">
      <c r="B446" s="380" t="s">
        <v>382</v>
      </c>
      <c r="C446" s="402" t="s">
        <v>191</v>
      </c>
      <c r="D446" s="396"/>
      <c r="E446" s="399"/>
      <c r="F446" s="346">
        <f t="shared" si="122"/>
        <v>0</v>
      </c>
      <c r="G446" s="389"/>
      <c r="H446" s="346">
        <v>0</v>
      </c>
      <c r="I446" s="396"/>
      <c r="J446" s="369">
        <v>0</v>
      </c>
      <c r="K446" s="399"/>
      <c r="L446" s="346">
        <f t="shared" si="120"/>
        <v>0</v>
      </c>
      <c r="M446" s="396"/>
      <c r="N446" s="349">
        <v>0</v>
      </c>
      <c r="O446" s="399"/>
      <c r="P446" s="346">
        <f t="shared" si="121"/>
        <v>0</v>
      </c>
    </row>
    <row r="447" spans="2:16" ht="12.75" thickBot="1">
      <c r="B447" s="380" t="s">
        <v>189</v>
      </c>
      <c r="C447" s="402" t="s">
        <v>192</v>
      </c>
      <c r="D447" s="396"/>
      <c r="E447" s="399"/>
      <c r="F447" s="346">
        <f t="shared" si="122"/>
        <v>0</v>
      </c>
      <c r="G447" s="389"/>
      <c r="H447" s="346">
        <v>0</v>
      </c>
      <c r="I447" s="396"/>
      <c r="J447" s="369">
        <v>2.7586571504097279E-2</v>
      </c>
      <c r="K447" s="399"/>
      <c r="L447" s="346">
        <f t="shared" si="120"/>
        <v>0</v>
      </c>
      <c r="M447" s="396"/>
      <c r="N447" s="349">
        <v>0.39233412635474491</v>
      </c>
      <c r="O447" s="399"/>
      <c r="P447" s="346">
        <f t="shared" si="121"/>
        <v>0</v>
      </c>
    </row>
    <row r="448" spans="2:16" ht="12.75" thickBot="1">
      <c r="B448" s="386"/>
      <c r="C448" s="404" t="s">
        <v>193</v>
      </c>
      <c r="D448" s="396"/>
      <c r="E448" s="399"/>
      <c r="F448" s="351">
        <f>SUM(F341:F447)</f>
        <v>0</v>
      </c>
      <c r="G448" s="389"/>
      <c r="H448" s="351">
        <f>SUM(H341:H447)</f>
        <v>0</v>
      </c>
      <c r="I448" s="396"/>
      <c r="J448" s="421"/>
      <c r="K448" s="399"/>
      <c r="L448" s="351">
        <f>SUM(L341:L447)</f>
        <v>0</v>
      </c>
      <c r="M448" s="396"/>
      <c r="N448" s="422"/>
      <c r="O448" s="399"/>
      <c r="P448" s="351">
        <f>SUM(P341:P447)</f>
        <v>0</v>
      </c>
    </row>
  </sheetData>
  <mergeCells count="3">
    <mergeCell ref="H106:H109"/>
    <mergeCell ref="J106:J109"/>
    <mergeCell ref="L106:L109"/>
  </mergeCells>
  <phoneticPr fontId="5"/>
  <pageMargins left="0.78740157480314965" right="0.78740157480314965" top="0.78740157480314965" bottom="0.78740157480314965" header="0.51181102362204722" footer="0.51181102362204722"/>
  <pageSetup paperSize="9" scale="68" pageOrder="overThenDown" orientation="landscape" horizontalDpi="300" verticalDpi="1200" r:id="rId1"/>
  <headerFooter alignWithMargins="0"/>
  <rowBreaks count="5" manualBreakCount="5">
    <brk id="55" max="111" man="1"/>
    <brk id="111" max="16383" man="1"/>
    <brk id="166" max="111" man="1"/>
    <brk id="224" max="16383" man="1"/>
    <brk id="33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F94"/>
  <sheetViews>
    <sheetView showGridLines="0" zoomScaleNormal="100" workbookViewId="0">
      <pane xSplit="3" ySplit="3" topLeftCell="CL4" activePane="bottomRight" state="frozen"/>
      <selection pane="topRight"/>
      <selection pane="bottomLeft"/>
      <selection pane="bottomRight" activeCell="D5" sqref="D5"/>
    </sheetView>
  </sheetViews>
  <sheetFormatPr defaultRowHeight="12"/>
  <cols>
    <col min="1" max="1" width="2.75" style="423" customWidth="1"/>
    <col min="2" max="2" width="4.125" style="423" customWidth="1"/>
    <col min="3" max="3" width="31.25" style="449" customWidth="1"/>
    <col min="4" max="40" width="9.375" style="423" customWidth="1"/>
    <col min="41" max="110" width="9" style="423" customWidth="1"/>
    <col min="111" max="173" width="9" style="423"/>
    <col min="174" max="174" width="2.75" style="423" customWidth="1"/>
    <col min="175" max="175" width="4.125" style="423" customWidth="1"/>
    <col min="176" max="176" width="31.25" style="423" customWidth="1"/>
    <col min="177" max="213" width="9.375" style="423" customWidth="1"/>
    <col min="214" max="284" width="9" style="423"/>
    <col min="285" max="285" width="9.625" style="423" customWidth="1"/>
    <col min="286" max="429" width="9" style="423"/>
    <col min="430" max="430" width="2.75" style="423" customWidth="1"/>
    <col min="431" max="431" width="4.125" style="423" customWidth="1"/>
    <col min="432" max="432" width="31.25" style="423" customWidth="1"/>
    <col min="433" max="469" width="9.375" style="423" customWidth="1"/>
    <col min="470" max="540" width="9" style="423"/>
    <col min="541" max="541" width="9.625" style="423" customWidth="1"/>
    <col min="542" max="685" width="9" style="423"/>
    <col min="686" max="686" width="2.75" style="423" customWidth="1"/>
    <col min="687" max="687" width="4.125" style="423" customWidth="1"/>
    <col min="688" max="688" width="31.25" style="423" customWidth="1"/>
    <col min="689" max="725" width="9.375" style="423" customWidth="1"/>
    <col min="726" max="796" width="9" style="423"/>
    <col min="797" max="797" width="9.625" style="423" customWidth="1"/>
    <col min="798" max="941" width="9" style="423"/>
    <col min="942" max="942" width="2.75" style="423" customWidth="1"/>
    <col min="943" max="943" width="4.125" style="423" customWidth="1"/>
    <col min="944" max="944" width="31.25" style="423" customWidth="1"/>
    <col min="945" max="981" width="9.375" style="423" customWidth="1"/>
    <col min="982" max="1052" width="9" style="423"/>
    <col min="1053" max="1053" width="9.625" style="423" customWidth="1"/>
    <col min="1054" max="1197" width="9" style="423"/>
    <col min="1198" max="1198" width="2.75" style="423" customWidth="1"/>
    <col min="1199" max="1199" width="4.125" style="423" customWidth="1"/>
    <col min="1200" max="1200" width="31.25" style="423" customWidth="1"/>
    <col min="1201" max="1237" width="9.375" style="423" customWidth="1"/>
    <col min="1238" max="1308" width="9" style="423"/>
    <col min="1309" max="1309" width="9.625" style="423" customWidth="1"/>
    <col min="1310" max="1453" width="9" style="423"/>
    <col min="1454" max="1454" width="2.75" style="423" customWidth="1"/>
    <col min="1455" max="1455" width="4.125" style="423" customWidth="1"/>
    <col min="1456" max="1456" width="31.25" style="423" customWidth="1"/>
    <col min="1457" max="1493" width="9.375" style="423" customWidth="1"/>
    <col min="1494" max="1564" width="9" style="423"/>
    <col min="1565" max="1565" width="9.625" style="423" customWidth="1"/>
    <col min="1566" max="1709" width="9" style="423"/>
    <col min="1710" max="1710" width="2.75" style="423" customWidth="1"/>
    <col min="1711" max="1711" width="4.125" style="423" customWidth="1"/>
    <col min="1712" max="1712" width="31.25" style="423" customWidth="1"/>
    <col min="1713" max="1749" width="9.375" style="423" customWidth="1"/>
    <col min="1750" max="1820" width="9" style="423"/>
    <col min="1821" max="1821" width="9.625" style="423" customWidth="1"/>
    <col min="1822" max="1965" width="9" style="423"/>
    <col min="1966" max="1966" width="2.75" style="423" customWidth="1"/>
    <col min="1967" max="1967" width="4.125" style="423" customWidth="1"/>
    <col min="1968" max="1968" width="31.25" style="423" customWidth="1"/>
    <col min="1969" max="2005" width="9.375" style="423" customWidth="1"/>
    <col min="2006" max="2076" width="9" style="423"/>
    <col min="2077" max="2077" width="9.625" style="423" customWidth="1"/>
    <col min="2078" max="2221" width="9" style="423"/>
    <col min="2222" max="2222" width="2.75" style="423" customWidth="1"/>
    <col min="2223" max="2223" width="4.125" style="423" customWidth="1"/>
    <col min="2224" max="2224" width="31.25" style="423" customWidth="1"/>
    <col min="2225" max="2261" width="9.375" style="423" customWidth="1"/>
    <col min="2262" max="2332" width="9" style="423"/>
    <col min="2333" max="2333" width="9.625" style="423" customWidth="1"/>
    <col min="2334" max="2477" width="9" style="423"/>
    <col min="2478" max="2478" width="2.75" style="423" customWidth="1"/>
    <col min="2479" max="2479" width="4.125" style="423" customWidth="1"/>
    <col min="2480" max="2480" width="31.25" style="423" customWidth="1"/>
    <col min="2481" max="2517" width="9.375" style="423" customWidth="1"/>
    <col min="2518" max="2588" width="9" style="423"/>
    <col min="2589" max="2589" width="9.625" style="423" customWidth="1"/>
    <col min="2590" max="2733" width="9" style="423"/>
    <col min="2734" max="2734" width="2.75" style="423" customWidth="1"/>
    <col min="2735" max="2735" width="4.125" style="423" customWidth="1"/>
    <col min="2736" max="2736" width="31.25" style="423" customWidth="1"/>
    <col min="2737" max="2773" width="9.375" style="423" customWidth="1"/>
    <col min="2774" max="2844" width="9" style="423"/>
    <col min="2845" max="2845" width="9.625" style="423" customWidth="1"/>
    <col min="2846" max="2989" width="9" style="423"/>
    <col min="2990" max="2990" width="2.75" style="423" customWidth="1"/>
    <col min="2991" max="2991" width="4.125" style="423" customWidth="1"/>
    <col min="2992" max="2992" width="31.25" style="423" customWidth="1"/>
    <col min="2993" max="3029" width="9.375" style="423" customWidth="1"/>
    <col min="3030" max="3100" width="9" style="423"/>
    <col min="3101" max="3101" width="9.625" style="423" customWidth="1"/>
    <col min="3102" max="3245" width="9" style="423"/>
    <col min="3246" max="3246" width="2.75" style="423" customWidth="1"/>
    <col min="3247" max="3247" width="4.125" style="423" customWidth="1"/>
    <col min="3248" max="3248" width="31.25" style="423" customWidth="1"/>
    <col min="3249" max="3285" width="9.375" style="423" customWidth="1"/>
    <col min="3286" max="3356" width="9" style="423"/>
    <col min="3357" max="3357" width="9.625" style="423" customWidth="1"/>
    <col min="3358" max="3501" width="9" style="423"/>
    <col min="3502" max="3502" width="2.75" style="423" customWidth="1"/>
    <col min="3503" max="3503" width="4.125" style="423" customWidth="1"/>
    <col min="3504" max="3504" width="31.25" style="423" customWidth="1"/>
    <col min="3505" max="3541" width="9.375" style="423" customWidth="1"/>
    <col min="3542" max="3612" width="9" style="423"/>
    <col min="3613" max="3613" width="9.625" style="423" customWidth="1"/>
    <col min="3614" max="3757" width="9" style="423"/>
    <col min="3758" max="3758" width="2.75" style="423" customWidth="1"/>
    <col min="3759" max="3759" width="4.125" style="423" customWidth="1"/>
    <col min="3760" max="3760" width="31.25" style="423" customWidth="1"/>
    <col min="3761" max="3797" width="9.375" style="423" customWidth="1"/>
    <col min="3798" max="3868" width="9" style="423"/>
    <col min="3869" max="3869" width="9.625" style="423" customWidth="1"/>
    <col min="3870" max="4013" width="9" style="423"/>
    <col min="4014" max="4014" width="2.75" style="423" customWidth="1"/>
    <col min="4015" max="4015" width="4.125" style="423" customWidth="1"/>
    <col min="4016" max="4016" width="31.25" style="423" customWidth="1"/>
    <col min="4017" max="4053" width="9.375" style="423" customWidth="1"/>
    <col min="4054" max="4124" width="9" style="423"/>
    <col min="4125" max="4125" width="9.625" style="423" customWidth="1"/>
    <col min="4126" max="4269" width="9" style="423"/>
    <col min="4270" max="4270" width="2.75" style="423" customWidth="1"/>
    <col min="4271" max="4271" width="4.125" style="423" customWidth="1"/>
    <col min="4272" max="4272" width="31.25" style="423" customWidth="1"/>
    <col min="4273" max="4309" width="9.375" style="423" customWidth="1"/>
    <col min="4310" max="4380" width="9" style="423"/>
    <col min="4381" max="4381" width="9.625" style="423" customWidth="1"/>
    <col min="4382" max="4525" width="9" style="423"/>
    <col min="4526" max="4526" width="2.75" style="423" customWidth="1"/>
    <col min="4527" max="4527" width="4.125" style="423" customWidth="1"/>
    <col min="4528" max="4528" width="31.25" style="423" customWidth="1"/>
    <col min="4529" max="4565" width="9.375" style="423" customWidth="1"/>
    <col min="4566" max="4636" width="9" style="423"/>
    <col min="4637" max="4637" width="9.625" style="423" customWidth="1"/>
    <col min="4638" max="4781" width="9" style="423"/>
    <col min="4782" max="4782" width="2.75" style="423" customWidth="1"/>
    <col min="4783" max="4783" width="4.125" style="423" customWidth="1"/>
    <col min="4784" max="4784" width="31.25" style="423" customWidth="1"/>
    <col min="4785" max="4821" width="9.375" style="423" customWidth="1"/>
    <col min="4822" max="4892" width="9" style="423"/>
    <col min="4893" max="4893" width="9.625" style="423" customWidth="1"/>
    <col min="4894" max="5037" width="9" style="423"/>
    <col min="5038" max="5038" width="2.75" style="423" customWidth="1"/>
    <col min="5039" max="5039" width="4.125" style="423" customWidth="1"/>
    <col min="5040" max="5040" width="31.25" style="423" customWidth="1"/>
    <col min="5041" max="5077" width="9.375" style="423" customWidth="1"/>
    <col min="5078" max="5148" width="9" style="423"/>
    <col min="5149" max="5149" width="9.625" style="423" customWidth="1"/>
    <col min="5150" max="5293" width="9" style="423"/>
    <col min="5294" max="5294" width="2.75" style="423" customWidth="1"/>
    <col min="5295" max="5295" width="4.125" style="423" customWidth="1"/>
    <col min="5296" max="5296" width="31.25" style="423" customWidth="1"/>
    <col min="5297" max="5333" width="9.375" style="423" customWidth="1"/>
    <col min="5334" max="5404" width="9" style="423"/>
    <col min="5405" max="5405" width="9.625" style="423" customWidth="1"/>
    <col min="5406" max="5549" width="9" style="423"/>
    <col min="5550" max="5550" width="2.75" style="423" customWidth="1"/>
    <col min="5551" max="5551" width="4.125" style="423" customWidth="1"/>
    <col min="5552" max="5552" width="31.25" style="423" customWidth="1"/>
    <col min="5553" max="5589" width="9.375" style="423" customWidth="1"/>
    <col min="5590" max="5660" width="9" style="423"/>
    <col min="5661" max="5661" width="9.625" style="423" customWidth="1"/>
    <col min="5662" max="5805" width="9" style="423"/>
    <col min="5806" max="5806" width="2.75" style="423" customWidth="1"/>
    <col min="5807" max="5807" width="4.125" style="423" customWidth="1"/>
    <col min="5808" max="5808" width="31.25" style="423" customWidth="1"/>
    <col min="5809" max="5845" width="9.375" style="423" customWidth="1"/>
    <col min="5846" max="5916" width="9" style="423"/>
    <col min="5917" max="5917" width="9.625" style="423" customWidth="1"/>
    <col min="5918" max="6061" width="9" style="423"/>
    <col min="6062" max="6062" width="2.75" style="423" customWidth="1"/>
    <col min="6063" max="6063" width="4.125" style="423" customWidth="1"/>
    <col min="6064" max="6064" width="31.25" style="423" customWidth="1"/>
    <col min="6065" max="6101" width="9.375" style="423" customWidth="1"/>
    <col min="6102" max="6172" width="9" style="423"/>
    <col min="6173" max="6173" width="9.625" style="423" customWidth="1"/>
    <col min="6174" max="6317" width="9" style="423"/>
    <col min="6318" max="6318" width="2.75" style="423" customWidth="1"/>
    <col min="6319" max="6319" width="4.125" style="423" customWidth="1"/>
    <col min="6320" max="6320" width="31.25" style="423" customWidth="1"/>
    <col min="6321" max="6357" width="9.375" style="423" customWidth="1"/>
    <col min="6358" max="6428" width="9" style="423"/>
    <col min="6429" max="6429" width="9.625" style="423" customWidth="1"/>
    <col min="6430" max="6573" width="9" style="423"/>
    <col min="6574" max="6574" width="2.75" style="423" customWidth="1"/>
    <col min="6575" max="6575" width="4.125" style="423" customWidth="1"/>
    <col min="6576" max="6576" width="31.25" style="423" customWidth="1"/>
    <col min="6577" max="6613" width="9.375" style="423" customWidth="1"/>
    <col min="6614" max="6684" width="9" style="423"/>
    <col min="6685" max="6685" width="9.625" style="423" customWidth="1"/>
    <col min="6686" max="6829" width="9" style="423"/>
    <col min="6830" max="6830" width="2.75" style="423" customWidth="1"/>
    <col min="6831" max="6831" width="4.125" style="423" customWidth="1"/>
    <col min="6832" max="6832" width="31.25" style="423" customWidth="1"/>
    <col min="6833" max="6869" width="9.375" style="423" customWidth="1"/>
    <col min="6870" max="6940" width="9" style="423"/>
    <col min="6941" max="6941" width="9.625" style="423" customWidth="1"/>
    <col min="6942" max="7085" width="9" style="423"/>
    <col min="7086" max="7086" width="2.75" style="423" customWidth="1"/>
    <col min="7087" max="7087" width="4.125" style="423" customWidth="1"/>
    <col min="7088" max="7088" width="31.25" style="423" customWidth="1"/>
    <col min="7089" max="7125" width="9.375" style="423" customWidth="1"/>
    <col min="7126" max="7196" width="9" style="423"/>
    <col min="7197" max="7197" width="9.625" style="423" customWidth="1"/>
    <col min="7198" max="7341" width="9" style="423"/>
    <col min="7342" max="7342" width="2.75" style="423" customWidth="1"/>
    <col min="7343" max="7343" width="4.125" style="423" customWidth="1"/>
    <col min="7344" max="7344" width="31.25" style="423" customWidth="1"/>
    <col min="7345" max="7381" width="9.375" style="423" customWidth="1"/>
    <col min="7382" max="7452" width="9" style="423"/>
    <col min="7453" max="7453" width="9.625" style="423" customWidth="1"/>
    <col min="7454" max="7597" width="9" style="423"/>
    <col min="7598" max="7598" width="2.75" style="423" customWidth="1"/>
    <col min="7599" max="7599" width="4.125" style="423" customWidth="1"/>
    <col min="7600" max="7600" width="31.25" style="423" customWidth="1"/>
    <col min="7601" max="7637" width="9.375" style="423" customWidth="1"/>
    <col min="7638" max="7708" width="9" style="423"/>
    <col min="7709" max="7709" width="9.625" style="423" customWidth="1"/>
    <col min="7710" max="7853" width="9" style="423"/>
    <col min="7854" max="7854" width="2.75" style="423" customWidth="1"/>
    <col min="7855" max="7855" width="4.125" style="423" customWidth="1"/>
    <col min="7856" max="7856" width="31.25" style="423" customWidth="1"/>
    <col min="7857" max="7893" width="9.375" style="423" customWidth="1"/>
    <col min="7894" max="7964" width="9" style="423"/>
    <col min="7965" max="7965" width="9.625" style="423" customWidth="1"/>
    <col min="7966" max="8109" width="9" style="423"/>
    <col min="8110" max="8110" width="2.75" style="423" customWidth="1"/>
    <col min="8111" max="8111" width="4.125" style="423" customWidth="1"/>
    <col min="8112" max="8112" width="31.25" style="423" customWidth="1"/>
    <col min="8113" max="8149" width="9.375" style="423" customWidth="1"/>
    <col min="8150" max="8220" width="9" style="423"/>
    <col min="8221" max="8221" width="9.625" style="423" customWidth="1"/>
    <col min="8222" max="8365" width="9" style="423"/>
    <col min="8366" max="8366" width="2.75" style="423" customWidth="1"/>
    <col min="8367" max="8367" width="4.125" style="423" customWidth="1"/>
    <col min="8368" max="8368" width="31.25" style="423" customWidth="1"/>
    <col min="8369" max="8405" width="9.375" style="423" customWidth="1"/>
    <col min="8406" max="8476" width="9" style="423"/>
    <col min="8477" max="8477" width="9.625" style="423" customWidth="1"/>
    <col min="8478" max="8621" width="9" style="423"/>
    <col min="8622" max="8622" width="2.75" style="423" customWidth="1"/>
    <col min="8623" max="8623" width="4.125" style="423" customWidth="1"/>
    <col min="8624" max="8624" width="31.25" style="423" customWidth="1"/>
    <col min="8625" max="8661" width="9.375" style="423" customWidth="1"/>
    <col min="8662" max="8732" width="9" style="423"/>
    <col min="8733" max="8733" width="9.625" style="423" customWidth="1"/>
    <col min="8734" max="8877" width="9" style="423"/>
    <col min="8878" max="8878" width="2.75" style="423" customWidth="1"/>
    <col min="8879" max="8879" width="4.125" style="423" customWidth="1"/>
    <col min="8880" max="8880" width="31.25" style="423" customWidth="1"/>
    <col min="8881" max="8917" width="9.375" style="423" customWidth="1"/>
    <col min="8918" max="8988" width="9" style="423"/>
    <col min="8989" max="8989" width="9.625" style="423" customWidth="1"/>
    <col min="8990" max="9133" width="9" style="423"/>
    <col min="9134" max="9134" width="2.75" style="423" customWidth="1"/>
    <col min="9135" max="9135" width="4.125" style="423" customWidth="1"/>
    <col min="9136" max="9136" width="31.25" style="423" customWidth="1"/>
    <col min="9137" max="9173" width="9.375" style="423" customWidth="1"/>
    <col min="9174" max="9244" width="9" style="423"/>
    <col min="9245" max="9245" width="9.625" style="423" customWidth="1"/>
    <col min="9246" max="9389" width="9" style="423"/>
    <col min="9390" max="9390" width="2.75" style="423" customWidth="1"/>
    <col min="9391" max="9391" width="4.125" style="423" customWidth="1"/>
    <col min="9392" max="9392" width="31.25" style="423" customWidth="1"/>
    <col min="9393" max="9429" width="9.375" style="423" customWidth="1"/>
    <col min="9430" max="9500" width="9" style="423"/>
    <col min="9501" max="9501" width="9.625" style="423" customWidth="1"/>
    <col min="9502" max="9645" width="9" style="423"/>
    <col min="9646" max="9646" width="2.75" style="423" customWidth="1"/>
    <col min="9647" max="9647" width="4.125" style="423" customWidth="1"/>
    <col min="9648" max="9648" width="31.25" style="423" customWidth="1"/>
    <col min="9649" max="9685" width="9.375" style="423" customWidth="1"/>
    <col min="9686" max="9756" width="9" style="423"/>
    <col min="9757" max="9757" width="9.625" style="423" customWidth="1"/>
    <col min="9758" max="9901" width="9" style="423"/>
    <col min="9902" max="9902" width="2.75" style="423" customWidth="1"/>
    <col min="9903" max="9903" width="4.125" style="423" customWidth="1"/>
    <col min="9904" max="9904" width="31.25" style="423" customWidth="1"/>
    <col min="9905" max="9941" width="9.375" style="423" customWidth="1"/>
    <col min="9942" max="10012" width="9" style="423"/>
    <col min="10013" max="10013" width="9.625" style="423" customWidth="1"/>
    <col min="10014" max="10157" width="9" style="423"/>
    <col min="10158" max="10158" width="2.75" style="423" customWidth="1"/>
    <col min="10159" max="10159" width="4.125" style="423" customWidth="1"/>
    <col min="10160" max="10160" width="31.25" style="423" customWidth="1"/>
    <col min="10161" max="10197" width="9.375" style="423" customWidth="1"/>
    <col min="10198" max="10268" width="9" style="423"/>
    <col min="10269" max="10269" width="9.625" style="423" customWidth="1"/>
    <col min="10270" max="10413" width="9" style="423"/>
    <col min="10414" max="10414" width="2.75" style="423" customWidth="1"/>
    <col min="10415" max="10415" width="4.125" style="423" customWidth="1"/>
    <col min="10416" max="10416" width="31.25" style="423" customWidth="1"/>
    <col min="10417" max="10453" width="9.375" style="423" customWidth="1"/>
    <col min="10454" max="10524" width="9" style="423"/>
    <col min="10525" max="10525" width="9.625" style="423" customWidth="1"/>
    <col min="10526" max="10669" width="9" style="423"/>
    <col min="10670" max="10670" width="2.75" style="423" customWidth="1"/>
    <col min="10671" max="10671" width="4.125" style="423" customWidth="1"/>
    <col min="10672" max="10672" width="31.25" style="423" customWidth="1"/>
    <col min="10673" max="10709" width="9.375" style="423" customWidth="1"/>
    <col min="10710" max="10780" width="9" style="423"/>
    <col min="10781" max="10781" width="9.625" style="423" customWidth="1"/>
    <col min="10782" max="10925" width="9" style="423"/>
    <col min="10926" max="10926" width="2.75" style="423" customWidth="1"/>
    <col min="10927" max="10927" width="4.125" style="423" customWidth="1"/>
    <col min="10928" max="10928" width="31.25" style="423" customWidth="1"/>
    <col min="10929" max="10965" width="9.375" style="423" customWidth="1"/>
    <col min="10966" max="11036" width="9" style="423"/>
    <col min="11037" max="11037" width="9.625" style="423" customWidth="1"/>
    <col min="11038" max="11181" width="9" style="423"/>
    <col min="11182" max="11182" width="2.75" style="423" customWidth="1"/>
    <col min="11183" max="11183" width="4.125" style="423" customWidth="1"/>
    <col min="11184" max="11184" width="31.25" style="423" customWidth="1"/>
    <col min="11185" max="11221" width="9.375" style="423" customWidth="1"/>
    <col min="11222" max="11292" width="9" style="423"/>
    <col min="11293" max="11293" width="9.625" style="423" customWidth="1"/>
    <col min="11294" max="11437" width="9" style="423"/>
    <col min="11438" max="11438" width="2.75" style="423" customWidth="1"/>
    <col min="11439" max="11439" width="4.125" style="423" customWidth="1"/>
    <col min="11440" max="11440" width="31.25" style="423" customWidth="1"/>
    <col min="11441" max="11477" width="9.375" style="423" customWidth="1"/>
    <col min="11478" max="11548" width="9" style="423"/>
    <col min="11549" max="11549" width="9.625" style="423" customWidth="1"/>
    <col min="11550" max="11693" width="9" style="423"/>
    <col min="11694" max="11694" width="2.75" style="423" customWidth="1"/>
    <col min="11695" max="11695" width="4.125" style="423" customWidth="1"/>
    <col min="11696" max="11696" width="31.25" style="423" customWidth="1"/>
    <col min="11697" max="11733" width="9.375" style="423" customWidth="1"/>
    <col min="11734" max="11804" width="9" style="423"/>
    <col min="11805" max="11805" width="9.625" style="423" customWidth="1"/>
    <col min="11806" max="11949" width="9" style="423"/>
    <col min="11950" max="11950" width="2.75" style="423" customWidth="1"/>
    <col min="11951" max="11951" width="4.125" style="423" customWidth="1"/>
    <col min="11952" max="11952" width="31.25" style="423" customWidth="1"/>
    <col min="11953" max="11989" width="9.375" style="423" customWidth="1"/>
    <col min="11990" max="12060" width="9" style="423"/>
    <col min="12061" max="12061" width="9.625" style="423" customWidth="1"/>
    <col min="12062" max="12205" width="9" style="423"/>
    <col min="12206" max="12206" width="2.75" style="423" customWidth="1"/>
    <col min="12207" max="12207" width="4.125" style="423" customWidth="1"/>
    <col min="12208" max="12208" width="31.25" style="423" customWidth="1"/>
    <col min="12209" max="12245" width="9.375" style="423" customWidth="1"/>
    <col min="12246" max="12316" width="9" style="423"/>
    <col min="12317" max="12317" width="9.625" style="423" customWidth="1"/>
    <col min="12318" max="12461" width="9" style="423"/>
    <col min="12462" max="12462" width="2.75" style="423" customWidth="1"/>
    <col min="12463" max="12463" width="4.125" style="423" customWidth="1"/>
    <col min="12464" max="12464" width="31.25" style="423" customWidth="1"/>
    <col min="12465" max="12501" width="9.375" style="423" customWidth="1"/>
    <col min="12502" max="12572" width="9" style="423"/>
    <col min="12573" max="12573" width="9.625" style="423" customWidth="1"/>
    <col min="12574" max="12717" width="9" style="423"/>
    <col min="12718" max="12718" width="2.75" style="423" customWidth="1"/>
    <col min="12719" max="12719" width="4.125" style="423" customWidth="1"/>
    <col min="12720" max="12720" width="31.25" style="423" customWidth="1"/>
    <col min="12721" max="12757" width="9.375" style="423" customWidth="1"/>
    <col min="12758" max="12828" width="9" style="423"/>
    <col min="12829" max="12829" width="9.625" style="423" customWidth="1"/>
    <col min="12830" max="12973" width="9" style="423"/>
    <col min="12974" max="12974" width="2.75" style="423" customWidth="1"/>
    <col min="12975" max="12975" width="4.125" style="423" customWidth="1"/>
    <col min="12976" max="12976" width="31.25" style="423" customWidth="1"/>
    <col min="12977" max="13013" width="9.375" style="423" customWidth="1"/>
    <col min="13014" max="13084" width="9" style="423"/>
    <col min="13085" max="13085" width="9.625" style="423" customWidth="1"/>
    <col min="13086" max="13229" width="9" style="423"/>
    <col min="13230" max="13230" width="2.75" style="423" customWidth="1"/>
    <col min="13231" max="13231" width="4.125" style="423" customWidth="1"/>
    <col min="13232" max="13232" width="31.25" style="423" customWidth="1"/>
    <col min="13233" max="13269" width="9.375" style="423" customWidth="1"/>
    <col min="13270" max="13340" width="9" style="423"/>
    <col min="13341" max="13341" width="9.625" style="423" customWidth="1"/>
    <col min="13342" max="13485" width="9" style="423"/>
    <col min="13486" max="13486" width="2.75" style="423" customWidth="1"/>
    <col min="13487" max="13487" width="4.125" style="423" customWidth="1"/>
    <col min="13488" max="13488" width="31.25" style="423" customWidth="1"/>
    <col min="13489" max="13525" width="9.375" style="423" customWidth="1"/>
    <col min="13526" max="13596" width="9" style="423"/>
    <col min="13597" max="13597" width="9.625" style="423" customWidth="1"/>
    <col min="13598" max="13741" width="9" style="423"/>
    <col min="13742" max="13742" width="2.75" style="423" customWidth="1"/>
    <col min="13743" max="13743" width="4.125" style="423" customWidth="1"/>
    <col min="13744" max="13744" width="31.25" style="423" customWidth="1"/>
    <col min="13745" max="13781" width="9.375" style="423" customWidth="1"/>
    <col min="13782" max="13852" width="9" style="423"/>
    <col min="13853" max="13853" width="9.625" style="423" customWidth="1"/>
    <col min="13854" max="13997" width="9" style="423"/>
    <col min="13998" max="13998" width="2.75" style="423" customWidth="1"/>
    <col min="13999" max="13999" width="4.125" style="423" customWidth="1"/>
    <col min="14000" max="14000" width="31.25" style="423" customWidth="1"/>
    <col min="14001" max="14037" width="9.375" style="423" customWidth="1"/>
    <col min="14038" max="14108" width="9" style="423"/>
    <col min="14109" max="14109" width="9.625" style="423" customWidth="1"/>
    <col min="14110" max="14253" width="9" style="423"/>
    <col min="14254" max="14254" width="2.75" style="423" customWidth="1"/>
    <col min="14255" max="14255" width="4.125" style="423" customWidth="1"/>
    <col min="14256" max="14256" width="31.25" style="423" customWidth="1"/>
    <col min="14257" max="14293" width="9.375" style="423" customWidth="1"/>
    <col min="14294" max="14364" width="9" style="423"/>
    <col min="14365" max="14365" width="9.625" style="423" customWidth="1"/>
    <col min="14366" max="14509" width="9" style="423"/>
    <col min="14510" max="14510" width="2.75" style="423" customWidth="1"/>
    <col min="14511" max="14511" width="4.125" style="423" customWidth="1"/>
    <col min="14512" max="14512" width="31.25" style="423" customWidth="1"/>
    <col min="14513" max="14549" width="9.375" style="423" customWidth="1"/>
    <col min="14550" max="14620" width="9" style="423"/>
    <col min="14621" max="14621" width="9.625" style="423" customWidth="1"/>
    <col min="14622" max="14765" width="9" style="423"/>
    <col min="14766" max="14766" width="2.75" style="423" customWidth="1"/>
    <col min="14767" max="14767" width="4.125" style="423" customWidth="1"/>
    <col min="14768" max="14768" width="31.25" style="423" customWidth="1"/>
    <col min="14769" max="14805" width="9.375" style="423" customWidth="1"/>
    <col min="14806" max="14876" width="9" style="423"/>
    <col min="14877" max="14877" width="9.625" style="423" customWidth="1"/>
    <col min="14878" max="15021" width="9" style="423"/>
    <col min="15022" max="15022" width="2.75" style="423" customWidth="1"/>
    <col min="15023" max="15023" width="4.125" style="423" customWidth="1"/>
    <col min="15024" max="15024" width="31.25" style="423" customWidth="1"/>
    <col min="15025" max="15061" width="9.375" style="423" customWidth="1"/>
    <col min="15062" max="15132" width="9" style="423"/>
    <col min="15133" max="15133" width="9.625" style="423" customWidth="1"/>
    <col min="15134" max="15277" width="9" style="423"/>
    <col min="15278" max="15278" width="2.75" style="423" customWidth="1"/>
    <col min="15279" max="15279" width="4.125" style="423" customWidth="1"/>
    <col min="15280" max="15280" width="31.25" style="423" customWidth="1"/>
    <col min="15281" max="15317" width="9.375" style="423" customWidth="1"/>
    <col min="15318" max="15388" width="9" style="423"/>
    <col min="15389" max="15389" width="9.625" style="423" customWidth="1"/>
    <col min="15390" max="15533" width="9" style="423"/>
    <col min="15534" max="15534" width="2.75" style="423" customWidth="1"/>
    <col min="15535" max="15535" width="4.125" style="423" customWidth="1"/>
    <col min="15536" max="15536" width="31.25" style="423" customWidth="1"/>
    <col min="15537" max="15573" width="9.375" style="423" customWidth="1"/>
    <col min="15574" max="15644" width="9" style="423"/>
    <col min="15645" max="15645" width="9.625" style="423" customWidth="1"/>
    <col min="15646" max="15789" width="9" style="423"/>
    <col min="15790" max="15790" width="2.75" style="423" customWidth="1"/>
    <col min="15791" max="15791" width="4.125" style="423" customWidth="1"/>
    <col min="15792" max="15792" width="31.25" style="423" customWidth="1"/>
    <col min="15793" max="15829" width="9.375" style="423" customWidth="1"/>
    <col min="15830" max="15900" width="9" style="423"/>
    <col min="15901" max="15901" width="9.625" style="423" customWidth="1"/>
    <col min="15902" max="16045" width="9" style="423"/>
    <col min="16046" max="16046" width="2.75" style="423" customWidth="1"/>
    <col min="16047" max="16047" width="4.125" style="423" customWidth="1"/>
    <col min="16048" max="16048" width="31.25" style="423" customWidth="1"/>
    <col min="16049" max="16085" width="9.375" style="423" customWidth="1"/>
    <col min="16086" max="16156" width="9" style="423"/>
    <col min="16157" max="16157" width="9.625" style="423" customWidth="1"/>
    <col min="16158" max="16384" width="9" style="423"/>
  </cols>
  <sheetData>
    <row r="1" spans="2:110" ht="12.75" thickBot="1">
      <c r="C1" s="424" t="s">
        <v>469</v>
      </c>
    </row>
    <row r="2" spans="2:110">
      <c r="B2" s="425"/>
      <c r="C2" s="426"/>
      <c r="D2" s="457" t="str">
        <f t="array" ref="D2:DF3">+TRANSPOSE(結果!B6:C112)</f>
        <v>001</v>
      </c>
      <c r="E2" s="457" t="str">
        <v>002</v>
      </c>
      <c r="F2" s="457" t="str">
        <v>003</v>
      </c>
      <c r="G2" s="457" t="str">
        <v>004</v>
      </c>
      <c r="H2" s="457" t="str">
        <v>005</v>
      </c>
      <c r="I2" s="457" t="str">
        <v>006</v>
      </c>
      <c r="J2" s="457" t="str">
        <v>007</v>
      </c>
      <c r="K2" s="457" t="str">
        <v>008</v>
      </c>
      <c r="L2" s="457" t="str">
        <v>009</v>
      </c>
      <c r="M2" s="457" t="str">
        <v>010</v>
      </c>
      <c r="N2" s="457" t="str">
        <v>011</v>
      </c>
      <c r="O2" s="457" t="str">
        <v>012</v>
      </c>
      <c r="P2" s="458" t="str">
        <v>013</v>
      </c>
      <c r="Q2" s="456" t="str">
        <v>014</v>
      </c>
      <c r="R2" s="457" t="str">
        <v>015</v>
      </c>
      <c r="S2" s="457" t="str">
        <v>016</v>
      </c>
      <c r="T2" s="457" t="str">
        <v>017</v>
      </c>
      <c r="U2" s="457" t="str">
        <v>018</v>
      </c>
      <c r="V2" s="457" t="str">
        <v>019</v>
      </c>
      <c r="W2" s="457" t="str">
        <v>020</v>
      </c>
      <c r="X2" s="457" t="str">
        <v>021</v>
      </c>
      <c r="Y2" s="457" t="str">
        <v>022</v>
      </c>
      <c r="Z2" s="457" t="str">
        <v>023</v>
      </c>
      <c r="AA2" s="457" t="str">
        <v>024</v>
      </c>
      <c r="AB2" s="457" t="str">
        <v>025</v>
      </c>
      <c r="AC2" s="458" t="str">
        <v>026</v>
      </c>
      <c r="AD2" s="456" t="str">
        <v>027</v>
      </c>
      <c r="AE2" s="457" t="str">
        <v>028</v>
      </c>
      <c r="AF2" s="457" t="str">
        <v>029</v>
      </c>
      <c r="AG2" s="457" t="str">
        <v>030</v>
      </c>
      <c r="AH2" s="457" t="str">
        <v>031</v>
      </c>
      <c r="AI2" s="457" t="str">
        <v>032</v>
      </c>
      <c r="AJ2" s="457" t="str">
        <v>033</v>
      </c>
      <c r="AK2" s="457" t="str">
        <v>034</v>
      </c>
      <c r="AL2" s="457" t="str">
        <v>035</v>
      </c>
      <c r="AM2" s="457" t="str">
        <v>036</v>
      </c>
      <c r="AN2" s="457" t="str">
        <v>037</v>
      </c>
      <c r="AO2" s="457" t="str">
        <v>038</v>
      </c>
      <c r="AP2" s="458" t="str">
        <v>039</v>
      </c>
      <c r="AQ2" s="456" t="str">
        <v>040</v>
      </c>
      <c r="AR2" s="457" t="str">
        <v>041</v>
      </c>
      <c r="AS2" s="457" t="str">
        <v>042</v>
      </c>
      <c r="AT2" s="457" t="str">
        <v>043</v>
      </c>
      <c r="AU2" s="457" t="str">
        <v>044</v>
      </c>
      <c r="AV2" s="457" t="str">
        <v>045</v>
      </c>
      <c r="AW2" s="457" t="str">
        <v>046</v>
      </c>
      <c r="AX2" s="457" t="str">
        <v>047</v>
      </c>
      <c r="AY2" s="457" t="str">
        <v>048</v>
      </c>
      <c r="AZ2" s="457" t="str">
        <v>049</v>
      </c>
      <c r="BA2" s="457" t="str">
        <v>050</v>
      </c>
      <c r="BB2" s="457" t="str">
        <v>051</v>
      </c>
      <c r="BC2" s="458" t="str">
        <v>052</v>
      </c>
      <c r="BD2" s="456" t="str">
        <v>053</v>
      </c>
      <c r="BE2" s="457" t="str">
        <v>054</v>
      </c>
      <c r="BF2" s="457" t="str">
        <v>055</v>
      </c>
      <c r="BG2" s="457" t="str">
        <v>056</v>
      </c>
      <c r="BH2" s="457" t="str">
        <v>057</v>
      </c>
      <c r="BI2" s="457" t="str">
        <v>058</v>
      </c>
      <c r="BJ2" s="457" t="str">
        <v>059</v>
      </c>
      <c r="BK2" s="457" t="str">
        <v>060</v>
      </c>
      <c r="BL2" s="457" t="str">
        <v>061</v>
      </c>
      <c r="BM2" s="457" t="str">
        <v>062</v>
      </c>
      <c r="BN2" s="457" t="str">
        <v>063</v>
      </c>
      <c r="BO2" s="457" t="str">
        <v>064</v>
      </c>
      <c r="BP2" s="458" t="str">
        <v>065</v>
      </c>
      <c r="BQ2" s="456" t="str">
        <v>066</v>
      </c>
      <c r="BR2" s="457" t="str">
        <v>067</v>
      </c>
      <c r="BS2" s="457" t="str">
        <v>068</v>
      </c>
      <c r="BT2" s="457" t="str">
        <v>069</v>
      </c>
      <c r="BU2" s="457" t="str">
        <v>070</v>
      </c>
      <c r="BV2" s="457" t="str">
        <v>071</v>
      </c>
      <c r="BW2" s="457" t="str">
        <v>072</v>
      </c>
      <c r="BX2" s="457" t="str">
        <v>073</v>
      </c>
      <c r="BY2" s="457" t="str">
        <v>074</v>
      </c>
      <c r="BZ2" s="457" t="str">
        <v>075</v>
      </c>
      <c r="CA2" s="457" t="str">
        <v>076</v>
      </c>
      <c r="CB2" s="457" t="str">
        <v>077</v>
      </c>
      <c r="CC2" s="458" t="str">
        <v>078</v>
      </c>
      <c r="CD2" s="456" t="str">
        <v>079</v>
      </c>
      <c r="CE2" s="457" t="str">
        <v>080</v>
      </c>
      <c r="CF2" s="457" t="str">
        <v>081</v>
      </c>
      <c r="CG2" s="457" t="str">
        <v>082</v>
      </c>
      <c r="CH2" s="457" t="str">
        <v>083</v>
      </c>
      <c r="CI2" s="457" t="str">
        <v>084</v>
      </c>
      <c r="CJ2" s="457" t="str">
        <v>085</v>
      </c>
      <c r="CK2" s="457" t="str">
        <v>086</v>
      </c>
      <c r="CL2" s="457" t="str">
        <v>087</v>
      </c>
      <c r="CM2" s="457" t="str">
        <v>088</v>
      </c>
      <c r="CN2" s="457" t="str">
        <v>089</v>
      </c>
      <c r="CO2" s="457" t="str">
        <v>090</v>
      </c>
      <c r="CP2" s="458" t="str">
        <v>091</v>
      </c>
      <c r="CQ2" s="456" t="str">
        <v>092</v>
      </c>
      <c r="CR2" s="457" t="str">
        <v>093</v>
      </c>
      <c r="CS2" s="457" t="str">
        <v>094</v>
      </c>
      <c r="CT2" s="457" t="str">
        <v>095</v>
      </c>
      <c r="CU2" s="457" t="str">
        <v>096</v>
      </c>
      <c r="CV2" s="457" t="str">
        <v>097</v>
      </c>
      <c r="CW2" s="457" t="str">
        <v>098</v>
      </c>
      <c r="CX2" s="457" t="str">
        <v>099</v>
      </c>
      <c r="CY2" s="457" t="str">
        <v>100</v>
      </c>
      <c r="CZ2" s="457" t="str">
        <v>101</v>
      </c>
      <c r="DA2" s="457" t="str">
        <v>102</v>
      </c>
      <c r="DB2" s="457" t="str">
        <v>103</v>
      </c>
      <c r="DC2" s="458" t="str">
        <v>104</v>
      </c>
      <c r="DD2" s="456" t="str">
        <v>105</v>
      </c>
      <c r="DE2" s="457" t="str">
        <v>106</v>
      </c>
      <c r="DF2" s="457" t="str">
        <v>107</v>
      </c>
    </row>
    <row r="3" spans="2:110" ht="42.75" customHeight="1">
      <c r="B3" s="427"/>
      <c r="C3" s="428"/>
      <c r="D3" s="429" t="str">
        <v>耕種農業</v>
      </c>
      <c r="E3" s="429" t="str">
        <v>畜産</v>
      </c>
      <c r="F3" s="429" t="str">
        <v>農業サービス</v>
      </c>
      <c r="G3" s="429" t="str">
        <v>林業</v>
      </c>
      <c r="H3" s="429" t="str">
        <v>漁業</v>
      </c>
      <c r="I3" s="429" t="str">
        <v>金属鉱物</v>
      </c>
      <c r="J3" s="429" t="str">
        <v>石炭・原油・天然ガス</v>
      </c>
      <c r="K3" s="429" t="str">
        <v>非金属鉱物</v>
      </c>
      <c r="L3" s="429" t="str">
        <v>食料品</v>
      </c>
      <c r="M3" s="429" t="str">
        <v>飲料</v>
      </c>
      <c r="N3" s="429" t="str">
        <v>飼料・有機質肥料（別掲を除く。）</v>
      </c>
      <c r="O3" s="429" t="str">
        <v>たばこ</v>
      </c>
      <c r="P3" s="430" t="str">
        <v>繊維工業製品</v>
      </c>
      <c r="Q3" s="459" t="str">
        <v>衣服・その他の繊維既製品</v>
      </c>
      <c r="R3" s="429" t="str">
        <v>木材・木製品</v>
      </c>
      <c r="S3" s="429" t="str">
        <v>家具・装備品</v>
      </c>
      <c r="T3" s="429" t="str">
        <v>パルプ・紙・板紙・加工紙</v>
      </c>
      <c r="U3" s="429" t="str">
        <v>紙加工品</v>
      </c>
      <c r="V3" s="429" t="str">
        <v>印刷・製版・製本</v>
      </c>
      <c r="W3" s="429" t="str">
        <v>化学肥料</v>
      </c>
      <c r="X3" s="429" t="str">
        <v>無機化学工業製品</v>
      </c>
      <c r="Y3" s="429" t="str">
        <v>石油化学基礎製品</v>
      </c>
      <c r="Z3" s="429" t="str">
        <v>有機化学工業製品（石油化学基礎製品を除く。）</v>
      </c>
      <c r="AA3" s="429" t="str">
        <v>合成樹脂</v>
      </c>
      <c r="AB3" s="429" t="str">
        <v>化学繊維</v>
      </c>
      <c r="AC3" s="430" t="str">
        <v>医薬品</v>
      </c>
      <c r="AD3" s="459" t="str">
        <v>化学最終製品（医薬品を除く。）</v>
      </c>
      <c r="AE3" s="429" t="str">
        <v>石油製品</v>
      </c>
      <c r="AF3" s="429" t="str">
        <v>石炭製品</v>
      </c>
      <c r="AG3" s="429" t="str">
        <v>プラスチック製品</v>
      </c>
      <c r="AH3" s="429" t="str">
        <v>ゴム製品</v>
      </c>
      <c r="AI3" s="429" t="str">
        <v>なめし革・毛皮・
同製品</v>
      </c>
      <c r="AJ3" s="429" t="str">
        <v>ガラス・ガラス製品</v>
      </c>
      <c r="AK3" s="429" t="str">
        <v>セメント・セメント製品</v>
      </c>
      <c r="AL3" s="429" t="str">
        <v>陶磁器</v>
      </c>
      <c r="AM3" s="429" t="str">
        <v>その他の窯業・土石
製品</v>
      </c>
      <c r="AN3" s="429" t="str">
        <v>銑鉄・粗鋼</v>
      </c>
      <c r="AO3" s="429" t="str">
        <v>鋼材</v>
      </c>
      <c r="AP3" s="430" t="str">
        <v>鋳鍛造品</v>
      </c>
      <c r="AQ3" s="459" t="str">
        <v>その他の鉄鋼製品</v>
      </c>
      <c r="AR3" s="429" t="str">
        <v>非鉄金属製錬・精製</v>
      </c>
      <c r="AS3" s="429" t="str">
        <v>非鉄金属加工製品</v>
      </c>
      <c r="AT3" s="429" t="str">
        <v>建設・建築用金属製品</v>
      </c>
      <c r="AU3" s="429" t="str">
        <v>その他の金属製品</v>
      </c>
      <c r="AV3" s="429" t="str">
        <v>はん用機械</v>
      </c>
      <c r="AW3" s="429" t="str">
        <v>生産用機械</v>
      </c>
      <c r="AX3" s="429" t="str">
        <v>業務用機械</v>
      </c>
      <c r="AY3" s="429" t="str">
        <v>電子デバイス</v>
      </c>
      <c r="AZ3" s="429" t="str">
        <v>その他の電子部品</v>
      </c>
      <c r="BA3" s="429" t="str">
        <v>産業用電気機器</v>
      </c>
      <c r="BB3" s="429" t="str">
        <v>民生用電気機器</v>
      </c>
      <c r="BC3" s="430" t="str">
        <v>電子応用装置・電気計測器</v>
      </c>
      <c r="BD3" s="459" t="str">
        <v>その他の電気機械</v>
      </c>
      <c r="BE3" s="429" t="str">
        <v>通信機械・同関連機器</v>
      </c>
      <c r="BF3" s="429" t="str">
        <v>電子計算機・同附属装置</v>
      </c>
      <c r="BG3" s="429" t="str">
        <v>乗用車</v>
      </c>
      <c r="BH3" s="429" t="str">
        <v>その他の自動車</v>
      </c>
      <c r="BI3" s="429" t="str">
        <v>自動車部品・同附属品</v>
      </c>
      <c r="BJ3" s="429" t="str">
        <v>船舶・同修理</v>
      </c>
      <c r="BK3" s="429" t="str">
        <v>その他の輸送機械・同修理</v>
      </c>
      <c r="BL3" s="429" t="str">
        <v>その他の製造工業製品</v>
      </c>
      <c r="BM3" s="429" t="str">
        <v>再生資源回収・加工処理</v>
      </c>
      <c r="BN3" s="429" t="str">
        <v>建築</v>
      </c>
      <c r="BO3" s="429" t="str">
        <v>建設補修</v>
      </c>
      <c r="BP3" s="430" t="str">
        <v>公共事業</v>
      </c>
      <c r="BQ3" s="459" t="str">
        <v>その他の土木建設</v>
      </c>
      <c r="BR3" s="429" t="str">
        <v>電力</v>
      </c>
      <c r="BS3" s="429" t="str">
        <v>ガス・熱供給</v>
      </c>
      <c r="BT3" s="429" t="str">
        <v>水道</v>
      </c>
      <c r="BU3" s="429" t="str">
        <v>廃棄物処理</v>
      </c>
      <c r="BV3" s="429" t="str">
        <v>商業</v>
      </c>
      <c r="BW3" s="429" t="str">
        <v>金融・保険</v>
      </c>
      <c r="BX3" s="429" t="str">
        <v>不動産仲介及び賃貸</v>
      </c>
      <c r="BY3" s="429" t="str">
        <v>住宅賃貸料</v>
      </c>
      <c r="BZ3" s="429" t="str">
        <v>住宅賃貸料（帰属家賃）</v>
      </c>
      <c r="CA3" s="429" t="str">
        <v>鉄道輸送</v>
      </c>
      <c r="CB3" s="429" t="str">
        <v>道路輸送（自家輸送を除く。）</v>
      </c>
      <c r="CC3" s="430" t="str">
        <v>水運</v>
      </c>
      <c r="CD3" s="459" t="str">
        <v>航空輸送</v>
      </c>
      <c r="CE3" s="429" t="str">
        <v>貨物利用運送</v>
      </c>
      <c r="CF3" s="429" t="str">
        <v>倉庫</v>
      </c>
      <c r="CG3" s="429" t="str">
        <v>運輸附帯サービス</v>
      </c>
      <c r="CH3" s="429" t="str">
        <v>郵便・信書便</v>
      </c>
      <c r="CI3" s="429" t="str">
        <v>通信</v>
      </c>
      <c r="CJ3" s="429" t="str">
        <v>放送</v>
      </c>
      <c r="CK3" s="429" t="str">
        <v>情報サービス</v>
      </c>
      <c r="CL3" s="429" t="str">
        <v>インターネット附随サービス</v>
      </c>
      <c r="CM3" s="429" t="str">
        <v>映像・音声・文字情報制作</v>
      </c>
      <c r="CN3" s="429" t="str">
        <v>公務</v>
      </c>
      <c r="CO3" s="429" t="str">
        <v>教育</v>
      </c>
      <c r="CP3" s="430" t="str">
        <v>研究</v>
      </c>
      <c r="CQ3" s="459" t="str">
        <v>医療</v>
      </c>
      <c r="CR3" s="429" t="str">
        <v>保健衛生</v>
      </c>
      <c r="CS3" s="429" t="str">
        <v>社会保険・社会福祉</v>
      </c>
      <c r="CT3" s="429" t="str">
        <v>介護</v>
      </c>
      <c r="CU3" s="429" t="str">
        <v>その他の非営利団体サービス</v>
      </c>
      <c r="CV3" s="429" t="str">
        <v>物品賃貸サービス</v>
      </c>
      <c r="CW3" s="429" t="str">
        <v>広告</v>
      </c>
      <c r="CX3" s="429" t="str">
        <v>自動車整備・機械修理</v>
      </c>
      <c r="CY3" s="429" t="str">
        <v>その他の対事業所サービス</v>
      </c>
      <c r="CZ3" s="429" t="str">
        <v>宿泊業</v>
      </c>
      <c r="DA3" s="429" t="str">
        <v>飲食サービス</v>
      </c>
      <c r="DB3" s="429" t="str">
        <v>洗濯・理容・美容・浴場業</v>
      </c>
      <c r="DC3" s="430" t="str">
        <v>娯楽サービス</v>
      </c>
      <c r="DD3" s="459" t="str">
        <v>その他の対個人サービス</v>
      </c>
      <c r="DE3" s="429" t="str">
        <v>事務用品</v>
      </c>
      <c r="DF3" s="429" t="str">
        <v>分類不明</v>
      </c>
    </row>
    <row r="4" spans="2:110" ht="17.100000000000001" customHeight="1">
      <c r="B4" s="431">
        <v>1</v>
      </c>
      <c r="C4" s="432" t="s">
        <v>413</v>
      </c>
      <c r="D4" s="433">
        <v>0.62742506836995027</v>
      </c>
      <c r="E4" s="433">
        <v>0.32024469623915142</v>
      </c>
      <c r="F4" s="433">
        <v>0</v>
      </c>
      <c r="G4" s="433">
        <v>0.45018246918680715</v>
      </c>
      <c r="H4" s="433">
        <v>0.51551816053589228</v>
      </c>
      <c r="I4" s="433">
        <v>1</v>
      </c>
      <c r="J4" s="433">
        <v>1</v>
      </c>
      <c r="K4" s="433">
        <v>0.50795947901591898</v>
      </c>
      <c r="L4" s="433">
        <v>0.81003553398257089</v>
      </c>
      <c r="M4" s="433">
        <v>0.86182490307456494</v>
      </c>
      <c r="N4" s="433">
        <v>1</v>
      </c>
      <c r="O4" s="433">
        <v>1</v>
      </c>
      <c r="P4" s="434">
        <v>0.96050081198596049</v>
      </c>
      <c r="Q4" s="460">
        <v>0.85339244037508111</v>
      </c>
      <c r="R4" s="433">
        <v>0.81307726139862191</v>
      </c>
      <c r="S4" s="433">
        <v>0.78931148000280171</v>
      </c>
      <c r="T4" s="433">
        <v>0.93077265217943828</v>
      </c>
      <c r="U4" s="433">
        <v>0.89158602259383735</v>
      </c>
      <c r="V4" s="433">
        <v>0.98826791226201205</v>
      </c>
      <c r="W4" s="433">
        <v>0.9220931749967376</v>
      </c>
      <c r="X4" s="433">
        <v>0.71782026377670993</v>
      </c>
      <c r="Y4" s="433">
        <v>0.65760866087824477</v>
      </c>
      <c r="Z4" s="433">
        <v>0.73065557799384484</v>
      </c>
      <c r="AA4" s="433">
        <v>0.67604921972502141</v>
      </c>
      <c r="AB4" s="433">
        <v>1</v>
      </c>
      <c r="AC4" s="434">
        <v>0.77965507906428655</v>
      </c>
      <c r="AD4" s="460">
        <v>0.804655828392006</v>
      </c>
      <c r="AE4" s="433">
        <v>0.48866257091849374</v>
      </c>
      <c r="AF4" s="433">
        <v>0.75667078150223155</v>
      </c>
      <c r="AG4" s="433">
        <v>0.75179778270509978</v>
      </c>
      <c r="AH4" s="433">
        <v>0.86089105222638884</v>
      </c>
      <c r="AI4" s="433">
        <v>0.97259552042160735</v>
      </c>
      <c r="AJ4" s="433">
        <v>0.96596142672920771</v>
      </c>
      <c r="AK4" s="433">
        <v>0.49479279670210458</v>
      </c>
      <c r="AL4" s="433">
        <v>0.77227954971857415</v>
      </c>
      <c r="AM4" s="433">
        <v>0.75175114310730617</v>
      </c>
      <c r="AN4" s="433">
        <v>1</v>
      </c>
      <c r="AO4" s="433">
        <v>0.97577937749150356</v>
      </c>
      <c r="AP4" s="434">
        <v>0.64342620713939869</v>
      </c>
      <c r="AQ4" s="460">
        <v>0.70149774756054994</v>
      </c>
      <c r="AR4" s="433">
        <v>0.88197084265371195</v>
      </c>
      <c r="AS4" s="433">
        <v>0.74914889995318945</v>
      </c>
      <c r="AT4" s="433">
        <v>0.99774326297623783</v>
      </c>
      <c r="AU4" s="433">
        <v>0.78847053253344568</v>
      </c>
      <c r="AV4" s="433">
        <v>0.81811559207995355</v>
      </c>
      <c r="AW4" s="433">
        <v>0.81383148765953262</v>
      </c>
      <c r="AX4" s="433">
        <v>0.7921669098470836</v>
      </c>
      <c r="AY4" s="433">
        <v>0.8074132203863561</v>
      </c>
      <c r="AZ4" s="433">
        <v>0.78770709450615206</v>
      </c>
      <c r="BA4" s="433">
        <v>0.98877322696760384</v>
      </c>
      <c r="BB4" s="433">
        <v>0.9063027258070564</v>
      </c>
      <c r="BC4" s="434">
        <v>0.99876872563102814</v>
      </c>
      <c r="BD4" s="460">
        <v>0.57727020109116811</v>
      </c>
      <c r="BE4" s="433">
        <v>0.85830107699404345</v>
      </c>
      <c r="BF4" s="433">
        <v>0.97800989554700379</v>
      </c>
      <c r="BG4" s="433">
        <v>0.81335473155992566</v>
      </c>
      <c r="BH4" s="433">
        <v>0.75871271725913736</v>
      </c>
      <c r="BI4" s="433">
        <v>0.62341440514870305</v>
      </c>
      <c r="BJ4" s="433">
        <v>0.99887888322302987</v>
      </c>
      <c r="BK4" s="433">
        <v>0.82445199422906879</v>
      </c>
      <c r="BL4" s="433">
        <v>0.66988675090441985</v>
      </c>
      <c r="BM4" s="433">
        <v>0</v>
      </c>
      <c r="BN4" s="433">
        <v>0</v>
      </c>
      <c r="BO4" s="433">
        <v>0</v>
      </c>
      <c r="BP4" s="434">
        <v>0</v>
      </c>
      <c r="BQ4" s="460">
        <v>0</v>
      </c>
      <c r="BR4" s="433">
        <v>0.14598676092844229</v>
      </c>
      <c r="BS4" s="433">
        <v>0.20790708189679535</v>
      </c>
      <c r="BT4" s="433">
        <v>3.7033780318018614E-2</v>
      </c>
      <c r="BU4" s="433">
        <v>5.3736476320126105E-5</v>
      </c>
      <c r="BV4" s="433">
        <v>0.73108987448610085</v>
      </c>
      <c r="BW4" s="433">
        <v>9.7297968073703056E-2</v>
      </c>
      <c r="BX4" s="433">
        <v>0.42110255551835735</v>
      </c>
      <c r="BY4" s="433">
        <v>1.5791052789489475E-4</v>
      </c>
      <c r="BZ4" s="433">
        <v>0</v>
      </c>
      <c r="CA4" s="433">
        <v>0.65054992782596477</v>
      </c>
      <c r="CB4" s="433">
        <v>6.1644087627765964E-2</v>
      </c>
      <c r="CC4" s="434">
        <v>0.76811573727412719</v>
      </c>
      <c r="CD4" s="460">
        <v>0.99354649457318867</v>
      </c>
      <c r="CE4" s="433">
        <v>0.94941634241245132</v>
      </c>
      <c r="CF4" s="433">
        <v>0.453525518157888</v>
      </c>
      <c r="CG4" s="433">
        <v>0.28361808362487689</v>
      </c>
      <c r="CH4" s="433">
        <v>0.15240205983964539</v>
      </c>
      <c r="CI4" s="433">
        <v>0.20127024159195411</v>
      </c>
      <c r="CJ4" s="433">
        <v>0.27687606452259295</v>
      </c>
      <c r="CK4" s="433">
        <v>0.81471252402978434</v>
      </c>
      <c r="CL4" s="433">
        <v>0.87738713813347724</v>
      </c>
      <c r="CM4" s="433">
        <v>0.3213357290312715</v>
      </c>
      <c r="CN4" s="433">
        <v>0</v>
      </c>
      <c r="CO4" s="433">
        <v>4.3275139015006882E-2</v>
      </c>
      <c r="CP4" s="434">
        <v>0.81982357695957264</v>
      </c>
      <c r="CQ4" s="460">
        <v>6.2435256893599326E-3</v>
      </c>
      <c r="CR4" s="433">
        <v>0</v>
      </c>
      <c r="CS4" s="433">
        <v>0</v>
      </c>
      <c r="CT4" s="433">
        <v>0</v>
      </c>
      <c r="CU4" s="433">
        <v>4.7477966173947332E-2</v>
      </c>
      <c r="CV4" s="433">
        <v>0.6005416730543206</v>
      </c>
      <c r="CW4" s="433">
        <v>0.91512340843334483</v>
      </c>
      <c r="CX4" s="433">
        <v>0.14545061213317262</v>
      </c>
      <c r="CY4" s="433">
        <v>0.30613692560725914</v>
      </c>
      <c r="CZ4" s="433">
        <v>0.55615023769795047</v>
      </c>
      <c r="DA4" s="433">
        <v>4.2013020202835392E-2</v>
      </c>
      <c r="DB4" s="433">
        <v>0.11851038472354272</v>
      </c>
      <c r="DC4" s="434">
        <v>0.16713144543197439</v>
      </c>
      <c r="DD4" s="460">
        <v>0.10383447682340848</v>
      </c>
      <c r="DE4" s="433">
        <v>0</v>
      </c>
      <c r="DF4" s="433">
        <v>7.0172308698690216E-3</v>
      </c>
    </row>
    <row r="5" spans="2:110" ht="17.25" customHeight="1">
      <c r="B5" s="431">
        <v>2</v>
      </c>
      <c r="C5" s="432" t="s">
        <v>414</v>
      </c>
      <c r="D5" s="433">
        <v>0.37257493163004973</v>
      </c>
      <c r="E5" s="433">
        <v>0.67975530376084858</v>
      </c>
      <c r="F5" s="433">
        <v>1</v>
      </c>
      <c r="G5" s="433">
        <v>0.54981753081319285</v>
      </c>
      <c r="H5" s="433">
        <v>0.48448183946410772</v>
      </c>
      <c r="I5" s="433">
        <v>0</v>
      </c>
      <c r="J5" s="433">
        <v>0</v>
      </c>
      <c r="K5" s="433">
        <v>0.49204052098408102</v>
      </c>
      <c r="L5" s="433">
        <v>0.18996446601742911</v>
      </c>
      <c r="M5" s="433">
        <v>0.13817509692543506</v>
      </c>
      <c r="N5" s="433">
        <v>0</v>
      </c>
      <c r="O5" s="433">
        <v>0</v>
      </c>
      <c r="P5" s="434">
        <v>3.949918801403951E-2</v>
      </c>
      <c r="Q5" s="460">
        <v>0.14660755962491889</v>
      </c>
      <c r="R5" s="433">
        <v>0.18692273860137809</v>
      </c>
      <c r="S5" s="433">
        <v>0.21068851999719829</v>
      </c>
      <c r="T5" s="433">
        <v>6.9227347820561724E-2</v>
      </c>
      <c r="U5" s="433">
        <v>0.10841397740616265</v>
      </c>
      <c r="V5" s="433">
        <v>1.1732087737987951E-2</v>
      </c>
      <c r="W5" s="433">
        <v>7.7906825003262403E-2</v>
      </c>
      <c r="X5" s="433">
        <v>0.28217973622329007</v>
      </c>
      <c r="Y5" s="433">
        <v>0.34239133912175523</v>
      </c>
      <c r="Z5" s="433">
        <v>0.26934442200615516</v>
      </c>
      <c r="AA5" s="433">
        <v>0.32395078027497859</v>
      </c>
      <c r="AB5" s="433">
        <v>0</v>
      </c>
      <c r="AC5" s="434">
        <v>0.22034492093571345</v>
      </c>
      <c r="AD5" s="460">
        <v>0.195344171607994</v>
      </c>
      <c r="AE5" s="433">
        <v>0.51133742908150626</v>
      </c>
      <c r="AF5" s="433">
        <v>0.24332921849776845</v>
      </c>
      <c r="AG5" s="433">
        <v>0.24820221729490022</v>
      </c>
      <c r="AH5" s="433">
        <v>0.13910894777361116</v>
      </c>
      <c r="AI5" s="433">
        <v>2.7404479578392649E-2</v>
      </c>
      <c r="AJ5" s="433">
        <v>3.4038573270792294E-2</v>
      </c>
      <c r="AK5" s="433">
        <v>0.50520720329789537</v>
      </c>
      <c r="AL5" s="433">
        <v>0.22772045028142585</v>
      </c>
      <c r="AM5" s="433">
        <v>0.24824885689269383</v>
      </c>
      <c r="AN5" s="433">
        <v>0</v>
      </c>
      <c r="AO5" s="433">
        <v>2.4220622508496437E-2</v>
      </c>
      <c r="AP5" s="434">
        <v>0.35657379286060131</v>
      </c>
      <c r="AQ5" s="460">
        <v>0.29850225243945006</v>
      </c>
      <c r="AR5" s="433">
        <v>0.11802915734628805</v>
      </c>
      <c r="AS5" s="433">
        <v>0.25085110004681055</v>
      </c>
      <c r="AT5" s="433">
        <v>2.2567370237621676E-3</v>
      </c>
      <c r="AU5" s="433">
        <v>0.21152946746655432</v>
      </c>
      <c r="AV5" s="433">
        <v>0.18188440792004645</v>
      </c>
      <c r="AW5" s="433">
        <v>0.18616851234046738</v>
      </c>
      <c r="AX5" s="433">
        <v>0.2078330901529164</v>
      </c>
      <c r="AY5" s="433">
        <v>0.1925867796136439</v>
      </c>
      <c r="AZ5" s="433">
        <v>0.21229290549384794</v>
      </c>
      <c r="BA5" s="433">
        <v>1.1226773032396165E-2</v>
      </c>
      <c r="BB5" s="433">
        <v>9.3697274192943603E-2</v>
      </c>
      <c r="BC5" s="434">
        <v>1.2312743689718575E-3</v>
      </c>
      <c r="BD5" s="460">
        <v>0.42272979890883189</v>
      </c>
      <c r="BE5" s="433">
        <v>0.14169892300595655</v>
      </c>
      <c r="BF5" s="433">
        <v>2.1990104452996206E-2</v>
      </c>
      <c r="BG5" s="433">
        <v>0.18664526844007434</v>
      </c>
      <c r="BH5" s="433">
        <v>0.24128728274086264</v>
      </c>
      <c r="BI5" s="433">
        <v>0.37658559485129695</v>
      </c>
      <c r="BJ5" s="433">
        <v>1.1211167769701325E-3</v>
      </c>
      <c r="BK5" s="433">
        <v>0.17554800577093121</v>
      </c>
      <c r="BL5" s="433">
        <v>0.33011324909558015</v>
      </c>
      <c r="BM5" s="433">
        <v>1</v>
      </c>
      <c r="BN5" s="433">
        <v>1</v>
      </c>
      <c r="BO5" s="433">
        <v>1</v>
      </c>
      <c r="BP5" s="434">
        <v>1</v>
      </c>
      <c r="BQ5" s="460">
        <v>1</v>
      </c>
      <c r="BR5" s="433">
        <v>0.85401323907155768</v>
      </c>
      <c r="BS5" s="433">
        <v>0.79209291810320459</v>
      </c>
      <c r="BT5" s="433">
        <v>0.96296621968198137</v>
      </c>
      <c r="BU5" s="433">
        <v>0.99994626352367988</v>
      </c>
      <c r="BV5" s="433">
        <v>0.26891012551389915</v>
      </c>
      <c r="BW5" s="433">
        <v>0.90270203192629694</v>
      </c>
      <c r="BX5" s="433">
        <v>0.5788974444816426</v>
      </c>
      <c r="BY5" s="433">
        <v>0.99984208947210507</v>
      </c>
      <c r="BZ5" s="433">
        <v>1</v>
      </c>
      <c r="CA5" s="433">
        <v>0.34945007217403523</v>
      </c>
      <c r="CB5" s="433">
        <v>0.93835591237223404</v>
      </c>
      <c r="CC5" s="434">
        <v>0.23188426272587281</v>
      </c>
      <c r="CD5" s="460">
        <v>6.4535054268113345E-3</v>
      </c>
      <c r="CE5" s="433">
        <v>5.058365758754868E-2</v>
      </c>
      <c r="CF5" s="433">
        <v>0.546474481842112</v>
      </c>
      <c r="CG5" s="433">
        <v>0.71638191637512305</v>
      </c>
      <c r="CH5" s="433">
        <v>0.84759794016035461</v>
      </c>
      <c r="CI5" s="433">
        <v>0.79872975840804594</v>
      </c>
      <c r="CJ5" s="433">
        <v>0.72312393547740705</v>
      </c>
      <c r="CK5" s="433">
        <v>0.18528747597021566</v>
      </c>
      <c r="CL5" s="433">
        <v>0.12261286186652276</v>
      </c>
      <c r="CM5" s="433">
        <v>0.6786642709687285</v>
      </c>
      <c r="CN5" s="433">
        <v>1</v>
      </c>
      <c r="CO5" s="433">
        <v>0.9567248609849931</v>
      </c>
      <c r="CP5" s="434">
        <v>0.18017642304042736</v>
      </c>
      <c r="CQ5" s="460">
        <v>0.99375647431064007</v>
      </c>
      <c r="CR5" s="433">
        <v>1</v>
      </c>
      <c r="CS5" s="433">
        <v>1</v>
      </c>
      <c r="CT5" s="433">
        <v>1</v>
      </c>
      <c r="CU5" s="433">
        <v>0.95252203382605272</v>
      </c>
      <c r="CV5" s="433">
        <v>0.3994583269456794</v>
      </c>
      <c r="CW5" s="433">
        <v>8.4876591566655168E-2</v>
      </c>
      <c r="CX5" s="433">
        <v>0.85454938786682733</v>
      </c>
      <c r="CY5" s="433">
        <v>0.69386307439274086</v>
      </c>
      <c r="CZ5" s="433">
        <v>0.44384976230204953</v>
      </c>
      <c r="DA5" s="433">
        <v>0.95798697979716463</v>
      </c>
      <c r="DB5" s="433">
        <v>0.88148961527645731</v>
      </c>
      <c r="DC5" s="434">
        <v>0.83286855456802567</v>
      </c>
      <c r="DD5" s="460">
        <v>0.89616552317659148</v>
      </c>
      <c r="DE5" s="433">
        <v>1</v>
      </c>
      <c r="DF5" s="433">
        <v>0.99298276913013095</v>
      </c>
    </row>
    <row r="6" spans="2:110" ht="17.25" customHeight="1">
      <c r="B6" s="435">
        <v>3</v>
      </c>
      <c r="C6" s="436" t="s">
        <v>415</v>
      </c>
      <c r="D6" s="465">
        <v>6.3511930123561988E-2</v>
      </c>
      <c r="E6" s="465">
        <v>8.0560668271272826E-2</v>
      </c>
      <c r="F6" s="465">
        <v>0.28643254950495051</v>
      </c>
      <c r="G6" s="465">
        <v>0.23320294523699953</v>
      </c>
      <c r="H6" s="465">
        <v>0.18494847793597105</v>
      </c>
      <c r="I6" s="465">
        <v>0</v>
      </c>
      <c r="J6" s="465">
        <v>0</v>
      </c>
      <c r="K6" s="465">
        <v>0.16322230326606693</v>
      </c>
      <c r="L6" s="465">
        <v>0.12423276176754283</v>
      </c>
      <c r="M6" s="465">
        <v>9.9345382683519293E-2</v>
      </c>
      <c r="N6" s="465">
        <v>0.1033610408384532</v>
      </c>
      <c r="O6" s="465">
        <v>0</v>
      </c>
      <c r="P6" s="466">
        <v>0.3550863723608445</v>
      </c>
      <c r="Q6" s="467">
        <v>0.32986620630125163</v>
      </c>
      <c r="R6" s="465">
        <v>0.15250411474253467</v>
      </c>
      <c r="S6" s="465">
        <v>0.16610009163735256</v>
      </c>
      <c r="T6" s="465">
        <v>6.2519902345823164E-2</v>
      </c>
      <c r="U6" s="465">
        <v>0.15818663343199876</v>
      </c>
      <c r="V6" s="465">
        <v>0.2195859695859696</v>
      </c>
      <c r="W6" s="465">
        <v>7.8374836173001311E-2</v>
      </c>
      <c r="X6" s="465">
        <v>9.8855240570198316E-2</v>
      </c>
      <c r="Y6" s="465">
        <v>1.5009838766264471E-2</v>
      </c>
      <c r="Z6" s="465">
        <v>6.8934917543606408E-2</v>
      </c>
      <c r="AA6" s="465">
        <v>5.5866890968352435E-2</v>
      </c>
      <c r="AB6" s="465">
        <v>7.1262587141750586E-2</v>
      </c>
      <c r="AC6" s="466">
        <v>6.4958286823714878E-2</v>
      </c>
      <c r="AD6" s="467">
        <v>9.4429096499867873E-2</v>
      </c>
      <c r="AE6" s="465">
        <v>6.3083816697363715E-3</v>
      </c>
      <c r="AF6" s="465">
        <v>4.8808172531214528E-2</v>
      </c>
      <c r="AG6" s="465">
        <v>0.15238000365260415</v>
      </c>
      <c r="AH6" s="465">
        <v>0.18478916205896145</v>
      </c>
      <c r="AI6" s="465">
        <v>0.36936936936936937</v>
      </c>
      <c r="AJ6" s="465">
        <v>0.14521093608546079</v>
      </c>
      <c r="AK6" s="465">
        <v>0.16068301820205502</v>
      </c>
      <c r="AL6" s="465">
        <v>0.24633666253553985</v>
      </c>
      <c r="AM6" s="465">
        <v>0.17592544112257186</v>
      </c>
      <c r="AN6" s="465">
        <v>0</v>
      </c>
      <c r="AO6" s="465">
        <v>6.3353825136612016E-2</v>
      </c>
      <c r="AP6" s="466">
        <v>0.12361543885186617</v>
      </c>
      <c r="AQ6" s="467">
        <v>7.0385569765222367E-2</v>
      </c>
      <c r="AR6" s="465">
        <v>2.4133345996770823E-2</v>
      </c>
      <c r="AS6" s="465">
        <v>7.7006201413910236E-2</v>
      </c>
      <c r="AT6" s="465">
        <v>0.20626083049868429</v>
      </c>
      <c r="AU6" s="465">
        <v>0.23973798063264529</v>
      </c>
      <c r="AV6" s="465">
        <v>0.17123834006306801</v>
      </c>
      <c r="AW6" s="465">
        <v>0.22962027979383612</v>
      </c>
      <c r="AX6" s="465">
        <v>0.11954910753008527</v>
      </c>
      <c r="AY6" s="465">
        <v>0.10172942875524019</v>
      </c>
      <c r="AZ6" s="465">
        <v>0.23161374443189583</v>
      </c>
      <c r="BA6" s="465">
        <v>0.15029709772763605</v>
      </c>
      <c r="BB6" s="465">
        <v>0.20346157968063444</v>
      </c>
      <c r="BC6" s="466">
        <v>0.24590787971069661</v>
      </c>
      <c r="BD6" s="467">
        <v>9.8799438297609676E-2</v>
      </c>
      <c r="BE6" s="465">
        <v>0.12671700172837261</v>
      </c>
      <c r="BF6" s="465">
        <v>0.23485156567710452</v>
      </c>
      <c r="BG6" s="465">
        <v>8.6560225769575602E-2</v>
      </c>
      <c r="BH6" s="465">
        <v>5.4831553917109525E-2</v>
      </c>
      <c r="BI6" s="465">
        <v>0.1214392872549732</v>
      </c>
      <c r="BJ6" s="465">
        <v>0.1656869203871687</v>
      </c>
      <c r="BK6" s="465">
        <v>0.24797166038167068</v>
      </c>
      <c r="BL6" s="465">
        <v>0.18871399384190382</v>
      </c>
      <c r="BM6" s="465">
        <v>0.16663516663516664</v>
      </c>
      <c r="BN6" s="465">
        <v>0.347232135712571</v>
      </c>
      <c r="BO6" s="465">
        <v>0.30109984507063858</v>
      </c>
      <c r="BP6" s="466">
        <v>0.32921166226416032</v>
      </c>
      <c r="BQ6" s="467">
        <v>0.32345743751092465</v>
      </c>
      <c r="BR6" s="465">
        <v>8.7780336444019724E-2</v>
      </c>
      <c r="BS6" s="465">
        <v>0.11542100283822138</v>
      </c>
      <c r="BT6" s="465">
        <v>0.10087533530989694</v>
      </c>
      <c r="BU6" s="465">
        <v>0.46323635663022011</v>
      </c>
      <c r="BV6" s="465">
        <v>0.40134131327657019</v>
      </c>
      <c r="BW6" s="465">
        <v>0.23583960829407619</v>
      </c>
      <c r="BX6" s="465">
        <v>0.16137725382699128</v>
      </c>
      <c r="BY6" s="465">
        <v>0.13781674413466016</v>
      </c>
      <c r="BZ6" s="465">
        <v>0</v>
      </c>
      <c r="CA6" s="465">
        <v>0.24715179453407968</v>
      </c>
      <c r="CB6" s="465">
        <v>0.51807338338580766</v>
      </c>
      <c r="CC6" s="466">
        <v>0.20471599985140607</v>
      </c>
      <c r="CD6" s="467">
        <v>7.9545454545454544E-2</v>
      </c>
      <c r="CE6" s="465">
        <v>0.32273449920508746</v>
      </c>
      <c r="CF6" s="465">
        <v>0.15821297901020603</v>
      </c>
      <c r="CG6" s="465">
        <v>0.31976673055748134</v>
      </c>
      <c r="CH6" s="465">
        <v>0.59671319535171563</v>
      </c>
      <c r="CI6" s="465">
        <v>9.1617064792720984E-2</v>
      </c>
      <c r="CJ6" s="465">
        <v>0.16881140168811401</v>
      </c>
      <c r="CK6" s="465">
        <v>0.36814855060884016</v>
      </c>
      <c r="CL6" s="465">
        <v>0.26019617965926689</v>
      </c>
      <c r="CM6" s="465">
        <v>0.24086924003822663</v>
      </c>
      <c r="CN6" s="465">
        <v>0.28984872298206921</v>
      </c>
      <c r="CO6" s="465">
        <v>0.57860017107614881</v>
      </c>
      <c r="CP6" s="466">
        <v>0.40296471626582153</v>
      </c>
      <c r="CQ6" s="467">
        <v>0.37030274992848844</v>
      </c>
      <c r="CR6" s="465">
        <v>0.54094332144272694</v>
      </c>
      <c r="CS6" s="465">
        <v>0.58570107704225705</v>
      </c>
      <c r="CT6" s="465">
        <v>0.52002762430939231</v>
      </c>
      <c r="CU6" s="465">
        <v>0.57873614473181301</v>
      </c>
      <c r="CV6" s="465">
        <v>0.12226613524466624</v>
      </c>
      <c r="CW6" s="465">
        <v>0.16752854988149105</v>
      </c>
      <c r="CX6" s="465">
        <v>0.174162625522959</v>
      </c>
      <c r="CY6" s="465">
        <v>0.46283812690225029</v>
      </c>
      <c r="CZ6" s="465">
        <v>0.26868688920945161</v>
      </c>
      <c r="DA6" s="465">
        <v>0.29560807263410638</v>
      </c>
      <c r="DB6" s="465">
        <v>0.27579709933252516</v>
      </c>
      <c r="DC6" s="466">
        <v>0.22428687248972592</v>
      </c>
      <c r="DD6" s="467">
        <v>0.23264242536474386</v>
      </c>
      <c r="DE6" s="465">
        <v>0</v>
      </c>
      <c r="DF6" s="465">
        <v>2.7586571504097279E-2</v>
      </c>
    </row>
    <row r="7" spans="2:110" ht="17.25" customHeight="1">
      <c r="B7" s="431">
        <v>4</v>
      </c>
      <c r="C7" s="432" t="s">
        <v>416</v>
      </c>
      <c r="D7" s="465">
        <v>0.69880432466979125</v>
      </c>
      <c r="E7" s="465">
        <v>0.26997026759167492</v>
      </c>
      <c r="F7" s="465">
        <v>0.63412747524752477</v>
      </c>
      <c r="G7" s="465">
        <v>0.69155545329038193</v>
      </c>
      <c r="H7" s="465">
        <v>0.53219145756312436</v>
      </c>
      <c r="I7" s="465">
        <v>0</v>
      </c>
      <c r="J7" s="465">
        <v>0</v>
      </c>
      <c r="K7" s="465">
        <v>0.36745279196045061</v>
      </c>
      <c r="L7" s="465">
        <v>0.34014973686055422</v>
      </c>
      <c r="M7" s="465">
        <v>0.48196714562147475</v>
      </c>
      <c r="N7" s="465">
        <v>0.23021322732200938</v>
      </c>
      <c r="O7" s="465">
        <v>0</v>
      </c>
      <c r="P7" s="466">
        <v>0.24472168905950095</v>
      </c>
      <c r="Q7" s="467">
        <v>0.3368580060422961</v>
      </c>
      <c r="R7" s="465">
        <v>0.32760404420409123</v>
      </c>
      <c r="S7" s="465">
        <v>0.28493304561175326</v>
      </c>
      <c r="T7" s="465">
        <v>0.21000955312599512</v>
      </c>
      <c r="U7" s="465">
        <v>0.30297554136158278</v>
      </c>
      <c r="V7" s="465">
        <v>0.45684870684870688</v>
      </c>
      <c r="W7" s="465">
        <v>0.23722149410222804</v>
      </c>
      <c r="X7" s="465">
        <v>0.26485958439636942</v>
      </c>
      <c r="Y7" s="465">
        <v>6.9054410665527713E-2</v>
      </c>
      <c r="Z7" s="465">
        <v>0.16838426170232401</v>
      </c>
      <c r="AA7" s="465">
        <v>0.12459783408684681</v>
      </c>
      <c r="AB7" s="465">
        <v>0.17970565453137102</v>
      </c>
      <c r="AC7" s="466">
        <v>0.36548360304503541</v>
      </c>
      <c r="AD7" s="467">
        <v>0.25549763374732748</v>
      </c>
      <c r="AE7" s="465">
        <v>0.21063859031805812</v>
      </c>
      <c r="AF7" s="465">
        <v>0.24328414680287552</v>
      </c>
      <c r="AG7" s="465">
        <v>0.25250120369909185</v>
      </c>
      <c r="AH7" s="465">
        <v>0.31901638161590035</v>
      </c>
      <c r="AI7" s="465">
        <v>0.50450450450450446</v>
      </c>
      <c r="AJ7" s="465">
        <v>0.47235960623993445</v>
      </c>
      <c r="AK7" s="465">
        <v>0.423085798053561</v>
      </c>
      <c r="AL7" s="465">
        <v>0.4344973390683094</v>
      </c>
      <c r="AM7" s="465">
        <v>0.4353456550953802</v>
      </c>
      <c r="AN7" s="465">
        <v>0</v>
      </c>
      <c r="AO7" s="465">
        <v>0.16717896174863389</v>
      </c>
      <c r="AP7" s="466">
        <v>0.35765460458980597</v>
      </c>
      <c r="AQ7" s="467">
        <v>0.1934529490360756</v>
      </c>
      <c r="AR7" s="465">
        <v>0.42415234115300599</v>
      </c>
      <c r="AS7" s="465">
        <v>0.23735357772711957</v>
      </c>
      <c r="AT7" s="465">
        <v>0.23247865990629613</v>
      </c>
      <c r="AU7" s="465">
        <v>0.38235508981549876</v>
      </c>
      <c r="AV7" s="465">
        <v>0.34364629010460362</v>
      </c>
      <c r="AW7" s="465">
        <v>0.40141059496326809</v>
      </c>
      <c r="AX7" s="465">
        <v>0.1413771906336857</v>
      </c>
      <c r="AY7" s="465">
        <v>0.34287147546417629</v>
      </c>
      <c r="AZ7" s="465">
        <v>0.28222229762152889</v>
      </c>
      <c r="BA7" s="465">
        <v>0.20749223668502198</v>
      </c>
      <c r="BB7" s="465">
        <v>0.20517629407351837</v>
      </c>
      <c r="BC7" s="466">
        <v>0.32736962314427104</v>
      </c>
      <c r="BD7" s="467">
        <v>0.2163325771955002</v>
      </c>
      <c r="BE7" s="465">
        <v>0.32903406063598911</v>
      </c>
      <c r="BF7" s="465">
        <v>0.27511183407889384</v>
      </c>
      <c r="BG7" s="465">
        <v>0.16486567532228333</v>
      </c>
      <c r="BH7" s="465">
        <v>4.1260113946473886E-2</v>
      </c>
      <c r="BI7" s="465">
        <v>0.20290440287092165</v>
      </c>
      <c r="BJ7" s="465">
        <v>0.2882354431662697</v>
      </c>
      <c r="BK7" s="465">
        <v>0.37561421551822649</v>
      </c>
      <c r="BL7" s="465">
        <v>0.28947368421052633</v>
      </c>
      <c r="BM7" s="465">
        <v>0.27400827400827399</v>
      </c>
      <c r="BN7" s="465">
        <v>0.5032343762503001</v>
      </c>
      <c r="BO7" s="465">
        <v>0.44924912948106333</v>
      </c>
      <c r="BP7" s="466">
        <v>0.51793298608874061</v>
      </c>
      <c r="BQ7" s="467">
        <v>0.46917788265454757</v>
      </c>
      <c r="BR7" s="465">
        <v>0.1481978054915889</v>
      </c>
      <c r="BS7" s="465">
        <v>0.32387768181402021</v>
      </c>
      <c r="BT7" s="465">
        <v>0.64968233799237607</v>
      </c>
      <c r="BU7" s="465">
        <v>0.84810461923799429</v>
      </c>
      <c r="BV7" s="465">
        <v>0.75458958813974897</v>
      </c>
      <c r="BW7" s="465">
        <v>0.71020113876627466</v>
      </c>
      <c r="BX7" s="465">
        <v>0.91592195067742144</v>
      </c>
      <c r="BY7" s="465">
        <v>0.95201982338875779</v>
      </c>
      <c r="BZ7" s="465">
        <v>0.88112458852542719</v>
      </c>
      <c r="CA7" s="465">
        <v>0.69868949621336851</v>
      </c>
      <c r="CB7" s="465">
        <v>0.81144883076343477</v>
      </c>
      <c r="CC7" s="466">
        <v>0.43538021471822874</v>
      </c>
      <c r="CD7" s="467">
        <v>0.19318181818181818</v>
      </c>
      <c r="CE7" s="465">
        <v>0.74244833068362481</v>
      </c>
      <c r="CF7" s="465">
        <v>0.66635855959946078</v>
      </c>
      <c r="CG7" s="465">
        <v>0.84140124790995474</v>
      </c>
      <c r="CH7" s="465">
        <v>0.80643608608952766</v>
      </c>
      <c r="CI7" s="465">
        <v>0.60575032121037309</v>
      </c>
      <c r="CJ7" s="465">
        <v>0.58634288086342878</v>
      </c>
      <c r="CK7" s="465">
        <v>0.71526734635175304</v>
      </c>
      <c r="CL7" s="465">
        <v>0.34434692823954571</v>
      </c>
      <c r="CM7" s="465">
        <v>0.48716084264760878</v>
      </c>
      <c r="CN7" s="465">
        <v>0.71200581883763614</v>
      </c>
      <c r="CO7" s="465">
        <v>0.85898865372390176</v>
      </c>
      <c r="CP7" s="466">
        <v>0.60802760114737331</v>
      </c>
      <c r="CQ7" s="467">
        <v>0.56508258260909483</v>
      </c>
      <c r="CR7" s="465">
        <v>0.73626634958382875</v>
      </c>
      <c r="CS7" s="465">
        <v>0.74850688457405601</v>
      </c>
      <c r="CT7" s="465">
        <v>0.78043986400339993</v>
      </c>
      <c r="CU7" s="465">
        <v>0.71936977109610567</v>
      </c>
      <c r="CV7" s="465">
        <v>0.65386676491275075</v>
      </c>
      <c r="CW7" s="465">
        <v>0.34572290454643395</v>
      </c>
      <c r="CX7" s="465">
        <v>0.38820583460925939</v>
      </c>
      <c r="CY7" s="465">
        <v>0.81707533216804584</v>
      </c>
      <c r="CZ7" s="465">
        <v>0.53155285560454291</v>
      </c>
      <c r="DA7" s="465">
        <v>0.47444225882550595</v>
      </c>
      <c r="DB7" s="465">
        <v>0.803890925555377</v>
      </c>
      <c r="DC7" s="466">
        <v>0.77297337595169091</v>
      </c>
      <c r="DD7" s="467">
        <v>0.74272827079006887</v>
      </c>
      <c r="DE7" s="465">
        <v>0</v>
      </c>
      <c r="DF7" s="465">
        <v>0.39233412635474491</v>
      </c>
    </row>
    <row r="8" spans="2:110" ht="17.25" customHeight="1">
      <c r="B8" s="431">
        <v>5</v>
      </c>
      <c r="C8" s="432" t="s">
        <v>406</v>
      </c>
      <c r="D8" s="465">
        <v>4.7729665304555371E-3</v>
      </c>
      <c r="E8" s="465">
        <v>1.2953339359439316E-3</v>
      </c>
      <c r="F8" s="465">
        <v>1.825003115053568E-3</v>
      </c>
      <c r="G8" s="465">
        <v>2.8706924753074215E-4</v>
      </c>
      <c r="H8" s="465">
        <v>2.3663399859723522E-3</v>
      </c>
      <c r="I8" s="465">
        <v>0</v>
      </c>
      <c r="J8" s="465">
        <v>0</v>
      </c>
      <c r="K8" s="465">
        <v>-5.7237733403368841E-6</v>
      </c>
      <c r="L8" s="465">
        <v>7.1588333893235781E-2</v>
      </c>
      <c r="M8" s="465">
        <v>1.2186794022091123E-2</v>
      </c>
      <c r="N8" s="465">
        <v>1.184380791192786E-4</v>
      </c>
      <c r="O8" s="465">
        <v>0</v>
      </c>
      <c r="P8" s="466">
        <v>1.0677038731013033E-4</v>
      </c>
      <c r="Q8" s="467">
        <v>1.0215834686858966E-2</v>
      </c>
      <c r="R8" s="465">
        <v>2.3225311054059279E-4</v>
      </c>
      <c r="S8" s="465">
        <v>3.236133388575084E-4</v>
      </c>
      <c r="T8" s="465">
        <v>1.8580248843247423E-4</v>
      </c>
      <c r="U8" s="465">
        <v>2.7253966905142545E-4</v>
      </c>
      <c r="V8" s="465">
        <v>8.2774568306410317E-5</v>
      </c>
      <c r="W8" s="465">
        <v>1.5850449250163677E-5</v>
      </c>
      <c r="X8" s="465">
        <v>3.3021769271174328E-6</v>
      </c>
      <c r="Y8" s="465">
        <v>0</v>
      </c>
      <c r="Z8" s="465">
        <v>0</v>
      </c>
      <c r="AA8" s="465">
        <v>0</v>
      </c>
      <c r="AB8" s="465">
        <v>0</v>
      </c>
      <c r="AC8" s="466">
        <v>3.6328349100861251E-3</v>
      </c>
      <c r="AD8" s="467">
        <v>1.2441942225993064E-2</v>
      </c>
      <c r="AE8" s="465">
        <v>7.5753479723973227E-2</v>
      </c>
      <c r="AF8" s="465">
        <v>0</v>
      </c>
      <c r="AG8" s="465">
        <v>1.3217513513608711E-3</v>
      </c>
      <c r="AH8" s="465">
        <v>1.2616517312873338E-3</v>
      </c>
      <c r="AI8" s="465">
        <v>1.8470176279010176E-4</v>
      </c>
      <c r="AJ8" s="465">
        <v>1.9042553613043864E-4</v>
      </c>
      <c r="AK8" s="465">
        <v>1.3869143093893218E-5</v>
      </c>
      <c r="AL8" s="465">
        <v>3.5267249581614183E-4</v>
      </c>
      <c r="AM8" s="465">
        <v>5.1513960063031953E-4</v>
      </c>
      <c r="AN8" s="465">
        <v>0</v>
      </c>
      <c r="AO8" s="465">
        <v>0</v>
      </c>
      <c r="AP8" s="466">
        <v>6.6043538542348661E-7</v>
      </c>
      <c r="AQ8" s="467">
        <v>0</v>
      </c>
      <c r="AR8" s="465">
        <v>2.4808154527790902E-3</v>
      </c>
      <c r="AS8" s="465">
        <v>7.9252246250818384E-6</v>
      </c>
      <c r="AT8" s="465">
        <v>3.1788956551717152E-4</v>
      </c>
      <c r="AU8" s="465">
        <v>9.4200100474236637E-4</v>
      </c>
      <c r="AV8" s="465">
        <v>5.6797443146419847E-5</v>
      </c>
      <c r="AW8" s="465">
        <v>1.078711129525028E-5</v>
      </c>
      <c r="AX8" s="465">
        <v>5.6577298017945348E-5</v>
      </c>
      <c r="AY8" s="465">
        <v>5.019308929218498E-5</v>
      </c>
      <c r="AZ8" s="465">
        <v>9.7810480581218373E-4</v>
      </c>
      <c r="BA8" s="465">
        <v>4.1343255127510259E-4</v>
      </c>
      <c r="BB8" s="465">
        <v>4.1688882979215216E-3</v>
      </c>
      <c r="BC8" s="466">
        <v>1.3208707708469732E-6</v>
      </c>
      <c r="BD8" s="467">
        <v>6.597749500380631E-3</v>
      </c>
      <c r="BE8" s="465">
        <v>1.2659225467797391E-2</v>
      </c>
      <c r="BF8" s="465">
        <v>1.1447546680673768E-4</v>
      </c>
      <c r="BG8" s="465">
        <v>7.6199713899391036E-2</v>
      </c>
      <c r="BH8" s="465">
        <v>6.2470583107207597E-3</v>
      </c>
      <c r="BI8" s="465">
        <v>9.0479647803017662E-5</v>
      </c>
      <c r="BJ8" s="465">
        <v>7.4409053424379489E-5</v>
      </c>
      <c r="BK8" s="465">
        <v>6.0099620073537277E-5</v>
      </c>
      <c r="BL8" s="465">
        <v>6.5407319121057366E-3</v>
      </c>
      <c r="BM8" s="465">
        <v>5.4640020887369791E-4</v>
      </c>
      <c r="BN8" s="465">
        <v>0</v>
      </c>
      <c r="BO8" s="465">
        <v>0</v>
      </c>
      <c r="BP8" s="466">
        <v>0</v>
      </c>
      <c r="BQ8" s="467">
        <v>0</v>
      </c>
      <c r="BR8" s="465">
        <v>4.4139538549393301E-2</v>
      </c>
      <c r="BS8" s="465">
        <v>6.1475527126502874E-3</v>
      </c>
      <c r="BT8" s="465">
        <v>5.5747350883596503E-3</v>
      </c>
      <c r="BU8" s="465">
        <v>1.0815730161951966E-3</v>
      </c>
      <c r="BV8" s="465">
        <v>0.10376386529055415</v>
      </c>
      <c r="BW8" s="465">
        <v>5.3381451187881096E-2</v>
      </c>
      <c r="BX8" s="465">
        <v>4.6846883339372647E-4</v>
      </c>
      <c r="BY8" s="465">
        <v>2.7785177100151503E-2</v>
      </c>
      <c r="BZ8" s="465">
        <v>0.16204024341006565</v>
      </c>
      <c r="CA8" s="465">
        <v>8.4313382754447035E-3</v>
      </c>
      <c r="CB8" s="465">
        <v>1.8264560729014997E-2</v>
      </c>
      <c r="CC8" s="466">
        <v>1.5687541855092552E-3</v>
      </c>
      <c r="CD8" s="467">
        <v>1.3208707708469732E-6</v>
      </c>
      <c r="CE8" s="465">
        <v>3.0380027729480384E-5</v>
      </c>
      <c r="CF8" s="465">
        <v>6.095818607458781E-4</v>
      </c>
      <c r="CG8" s="465">
        <v>4.1506162522581391E-3</v>
      </c>
      <c r="CH8" s="465">
        <v>4.244398076988274E-4</v>
      </c>
      <c r="CI8" s="465">
        <v>2.4637982343480115E-2</v>
      </c>
      <c r="CJ8" s="465">
        <v>3.1491760628276585E-3</v>
      </c>
      <c r="CK8" s="465">
        <v>2.0803714640839826E-4</v>
      </c>
      <c r="CL8" s="465">
        <v>5.8558604174215808E-5</v>
      </c>
      <c r="CM8" s="465">
        <v>2.5624892954431281E-3</v>
      </c>
      <c r="CN8" s="465">
        <v>3.2880876388950652E-3</v>
      </c>
      <c r="CO8" s="465">
        <v>1.8239904474625854E-2</v>
      </c>
      <c r="CP8" s="466">
        <v>2.2829049822805186E-4</v>
      </c>
      <c r="CQ8" s="467">
        <v>3.2301234265677305E-2</v>
      </c>
      <c r="CR8" s="465">
        <v>2.0781700127992376E-4</v>
      </c>
      <c r="CS8" s="465">
        <v>1.6452546176541422E-2</v>
      </c>
      <c r="CT8" s="465">
        <v>3.1271615499802088E-3</v>
      </c>
      <c r="CU8" s="465">
        <v>1.6818427380066035E-2</v>
      </c>
      <c r="CV8" s="465">
        <v>1.2460214271656446E-3</v>
      </c>
      <c r="CW8" s="465">
        <v>1.3208707708469732E-6</v>
      </c>
      <c r="CX8" s="465">
        <v>1.1139563645937949E-2</v>
      </c>
      <c r="CY8" s="465">
        <v>1.395499969399827E-3</v>
      </c>
      <c r="CZ8" s="465">
        <v>1.5686000839193231E-2</v>
      </c>
      <c r="DA8" s="465">
        <v>4.0353922920145877E-2</v>
      </c>
      <c r="DB8" s="465">
        <v>1.3661986527998719E-2</v>
      </c>
      <c r="DC8" s="466">
        <v>2.0054340623512645E-2</v>
      </c>
      <c r="DD8" s="467">
        <v>1.7082161243978482E-2</v>
      </c>
      <c r="DE8" s="465">
        <v>0</v>
      </c>
      <c r="DF8" s="465">
        <v>7.837166573692041E-5</v>
      </c>
    </row>
    <row r="9" spans="2:110" ht="17.25" customHeight="1" thickBot="1">
      <c r="B9" s="437">
        <v>6</v>
      </c>
      <c r="C9" s="438" t="s">
        <v>200</v>
      </c>
      <c r="D9" s="468">
        <v>2.7216000000000001E-2</v>
      </c>
      <c r="E9" s="468">
        <v>5.1763000000000003E-2</v>
      </c>
      <c r="F9" s="468">
        <v>0.143487</v>
      </c>
      <c r="G9" s="468">
        <v>0.112287</v>
      </c>
      <c r="H9" s="468">
        <v>2.3559E-2</v>
      </c>
      <c r="I9" s="468">
        <v>0</v>
      </c>
      <c r="J9" s="468">
        <v>0</v>
      </c>
      <c r="K9" s="468">
        <v>7.3668999999999998E-2</v>
      </c>
      <c r="L9" s="468">
        <v>4.5686999999999998E-2</v>
      </c>
      <c r="M9" s="468">
        <v>3.0311999999999999E-2</v>
      </c>
      <c r="N9" s="468">
        <v>4.3729999999999998E-2</v>
      </c>
      <c r="O9" s="468">
        <v>0</v>
      </c>
      <c r="P9" s="448">
        <v>0.12739900000000001</v>
      </c>
      <c r="Q9" s="460">
        <v>7.4148000000000006E-2</v>
      </c>
      <c r="R9" s="433">
        <v>5.9135E-2</v>
      </c>
      <c r="S9" s="433">
        <v>7.5823000000000002E-2</v>
      </c>
      <c r="T9" s="433">
        <v>1.6851000000000001E-2</v>
      </c>
      <c r="U9" s="433">
        <v>5.3060999999999997E-2</v>
      </c>
      <c r="V9" s="433">
        <v>8.0031000000000005E-2</v>
      </c>
      <c r="W9" s="433">
        <v>1.2319999999999999E-2</v>
      </c>
      <c r="X9" s="433">
        <v>1.0109999999999999E-2</v>
      </c>
      <c r="Y9" s="433">
        <v>2.8519999999999999E-3</v>
      </c>
      <c r="Z9" s="433">
        <v>6.8859999999999998E-3</v>
      </c>
      <c r="AA9" s="433">
        <v>4.9839999999999997E-3</v>
      </c>
      <c r="AB9" s="433">
        <v>1.018E-2</v>
      </c>
      <c r="AC9" s="434">
        <v>9.5169999999999994E-3</v>
      </c>
      <c r="AD9" s="460">
        <v>1.4885000000000001E-2</v>
      </c>
      <c r="AE9" s="433">
        <v>1.243E-3</v>
      </c>
      <c r="AF9" s="433">
        <v>2.0621E-2</v>
      </c>
      <c r="AG9" s="433">
        <v>3.3853000000000001E-2</v>
      </c>
      <c r="AH9" s="433">
        <v>4.3439999999999999E-2</v>
      </c>
      <c r="AI9" s="433">
        <v>0.31981999999999999</v>
      </c>
      <c r="AJ9" s="433">
        <v>2.7455E-2</v>
      </c>
      <c r="AK9" s="433">
        <v>3.3798000000000002E-2</v>
      </c>
      <c r="AL9" s="433">
        <v>7.5817999999999997E-2</v>
      </c>
      <c r="AM9" s="433">
        <v>3.9042E-2</v>
      </c>
      <c r="AN9" s="433">
        <v>0</v>
      </c>
      <c r="AO9" s="433">
        <v>2.4760999999999998E-2</v>
      </c>
      <c r="AP9" s="434">
        <v>4.5398000000000001E-2</v>
      </c>
      <c r="AQ9" s="460">
        <v>2.3001000000000001E-2</v>
      </c>
      <c r="AR9" s="433">
        <v>2.5929999999999998E-3</v>
      </c>
      <c r="AS9" s="433">
        <v>9.9810000000000003E-3</v>
      </c>
      <c r="AT9" s="433">
        <v>4.0049000000000001E-2</v>
      </c>
      <c r="AU9" s="433">
        <v>8.6876999999999996E-2</v>
      </c>
      <c r="AV9" s="433">
        <v>4.4027999999999998E-2</v>
      </c>
      <c r="AW9" s="433">
        <v>5.1773E-2</v>
      </c>
      <c r="AX9" s="433">
        <v>1.6990000000000002E-2</v>
      </c>
      <c r="AY9" s="433">
        <v>6.7939999999999997E-3</v>
      </c>
      <c r="AZ9" s="433">
        <v>3.6179000000000003E-2</v>
      </c>
      <c r="BA9" s="433">
        <v>5.0338000000000001E-2</v>
      </c>
      <c r="BB9" s="433">
        <v>4.6190000000000002E-2</v>
      </c>
      <c r="BC9" s="434">
        <v>7.2897000000000003E-2</v>
      </c>
      <c r="BD9" s="460">
        <v>1.5122999999999999E-2</v>
      </c>
      <c r="BE9" s="433">
        <v>1.1988E-2</v>
      </c>
      <c r="BF9" s="433">
        <v>9.1500999999999999E-2</v>
      </c>
      <c r="BG9" s="433">
        <v>1.2664999999999999E-2</v>
      </c>
      <c r="BH9" s="433">
        <v>1.0258E-2</v>
      </c>
      <c r="BI9" s="433">
        <v>1.9991999999999999E-2</v>
      </c>
      <c r="BJ9" s="433">
        <v>2.1221E-2</v>
      </c>
      <c r="BK9" s="433">
        <v>6.2392999999999997E-2</v>
      </c>
      <c r="BL9" s="433">
        <v>5.6401E-2</v>
      </c>
      <c r="BM9" s="433">
        <v>5.1659999999999996E-3</v>
      </c>
      <c r="BN9" s="433">
        <v>0.107239</v>
      </c>
      <c r="BO9" s="433">
        <v>9.5473000000000002E-2</v>
      </c>
      <c r="BP9" s="434">
        <v>0.105541</v>
      </c>
      <c r="BQ9" s="460">
        <v>0.102381</v>
      </c>
      <c r="BR9" s="433">
        <v>3.7499999999999999E-3</v>
      </c>
      <c r="BS9" s="433">
        <v>7.92E-3</v>
      </c>
      <c r="BT9" s="433">
        <v>3.4264999999999997E-2</v>
      </c>
      <c r="BU9" s="433">
        <v>7.6189000000000007E-2</v>
      </c>
      <c r="BV9" s="433">
        <v>0.16450600000000001</v>
      </c>
      <c r="BW9" s="433">
        <v>4.0304E-2</v>
      </c>
      <c r="BX9" s="433">
        <v>1.9151000000000001E-2</v>
      </c>
      <c r="BY9" s="433">
        <v>1.9002999999999999E-2</v>
      </c>
      <c r="BZ9" s="433">
        <v>0</v>
      </c>
      <c r="CA9" s="433">
        <v>3.5916999999999998E-2</v>
      </c>
      <c r="CB9" s="433">
        <v>0.114397</v>
      </c>
      <c r="CC9" s="434">
        <v>1.2305E-2</v>
      </c>
      <c r="CD9" s="460">
        <v>0.102273</v>
      </c>
      <c r="CE9" s="433">
        <v>0.34499200000000002</v>
      </c>
      <c r="CF9" s="433">
        <v>6.0234999999999997E-2</v>
      </c>
      <c r="CG9" s="433">
        <v>0.134517</v>
      </c>
      <c r="CH9" s="433">
        <v>0.23763999999999999</v>
      </c>
      <c r="CI9" s="433">
        <v>4.3041999999999997E-2</v>
      </c>
      <c r="CJ9" s="433">
        <v>7.3889999999999997E-2</v>
      </c>
      <c r="CK9" s="433">
        <v>0.110167</v>
      </c>
      <c r="CL9" s="433">
        <v>0.109448</v>
      </c>
      <c r="CM9" s="433">
        <v>1.4293E-2</v>
      </c>
      <c r="CN9" s="433">
        <v>5.3838999999999998E-2</v>
      </c>
      <c r="CO9" s="433">
        <v>0.115067</v>
      </c>
      <c r="CP9" s="434">
        <v>4.6868E-2</v>
      </c>
      <c r="CQ9" s="460">
        <v>7.3129E-2</v>
      </c>
      <c r="CR9" s="433">
        <v>0.14141899999999999</v>
      </c>
      <c r="CS9" s="433">
        <v>0.126221</v>
      </c>
      <c r="CT9" s="433">
        <v>0.20777399999999999</v>
      </c>
      <c r="CU9" s="433">
        <v>9.3026999999999999E-2</v>
      </c>
      <c r="CV9" s="433">
        <v>3.3793999999999998E-2</v>
      </c>
      <c r="CW9" s="433">
        <v>6.9705000000000003E-2</v>
      </c>
      <c r="CX9" s="433">
        <v>5.5933999999999998E-2</v>
      </c>
      <c r="CY9" s="433">
        <v>0.16290299999999999</v>
      </c>
      <c r="CZ9" s="433">
        <v>8.5841000000000001E-2</v>
      </c>
      <c r="DA9" s="433">
        <v>0.20375799999999999</v>
      </c>
      <c r="DB9" s="433">
        <v>0.107526</v>
      </c>
      <c r="DC9" s="434">
        <v>0.10233100000000001</v>
      </c>
      <c r="DD9" s="460">
        <v>4.9086999999999999E-2</v>
      </c>
      <c r="DE9" s="433">
        <v>0</v>
      </c>
      <c r="DF9" s="433">
        <v>5.3080000000000002E-3</v>
      </c>
    </row>
    <row r="10" spans="2:110" ht="12.75" thickBot="1">
      <c r="B10" s="439"/>
      <c r="C10" s="440"/>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row>
    <row r="11" spans="2:110" ht="21.4" customHeight="1">
      <c r="B11" s="441"/>
      <c r="C11" s="442"/>
      <c r="D11" s="443" t="s">
        <v>417</v>
      </c>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row>
    <row r="12" spans="2:110" ht="17.25" customHeight="1">
      <c r="B12" s="444">
        <v>7</v>
      </c>
      <c r="C12" s="432" t="s">
        <v>209</v>
      </c>
      <c r="D12" s="434">
        <v>6.0864988225573791E-2</v>
      </c>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row>
    <row r="13" spans="2:110" ht="17.25" customHeight="1">
      <c r="B13" s="444">
        <v>8</v>
      </c>
      <c r="C13" s="432" t="s">
        <v>418</v>
      </c>
      <c r="D13" s="434">
        <v>5.3433276976174941E-2</v>
      </c>
      <c r="E13" s="445"/>
      <c r="F13" s="439"/>
      <c r="G13" s="446"/>
      <c r="H13" s="445"/>
      <c r="I13" s="445"/>
      <c r="J13" s="445"/>
      <c r="K13" s="445"/>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row>
    <row r="14" spans="2:110" ht="17.25" customHeight="1" thickBot="1">
      <c r="B14" s="447">
        <v>9</v>
      </c>
      <c r="C14" s="438" t="s">
        <v>419</v>
      </c>
      <c r="D14" s="448">
        <v>6.4717887517944869E-2</v>
      </c>
      <c r="E14" s="445"/>
      <c r="F14" s="439"/>
      <c r="G14" s="446"/>
      <c r="H14" s="445"/>
      <c r="I14" s="445"/>
      <c r="J14" s="445"/>
      <c r="K14" s="445"/>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row>
    <row r="15" spans="2:110">
      <c r="G15" s="450"/>
      <c r="H15" s="450"/>
      <c r="I15" s="450"/>
      <c r="J15" s="450"/>
      <c r="K15" s="450"/>
    </row>
    <row r="16" spans="2:110" ht="12.75" thickBot="1">
      <c r="C16" s="424" t="s">
        <v>512</v>
      </c>
    </row>
    <row r="17" spans="2:16" ht="13.5" customHeight="1">
      <c r="B17" s="425"/>
      <c r="C17" s="426"/>
      <c r="D17" s="457" t="str">
        <f>+Q2</f>
        <v>014</v>
      </c>
      <c r="E17" s="457" t="str">
        <f t="shared" ref="E17:P17" si="0">+R2</f>
        <v>015</v>
      </c>
      <c r="F17" s="457" t="str">
        <f t="shared" si="0"/>
        <v>016</v>
      </c>
      <c r="G17" s="457" t="str">
        <f t="shared" si="0"/>
        <v>017</v>
      </c>
      <c r="H17" s="457" t="str">
        <f t="shared" si="0"/>
        <v>018</v>
      </c>
      <c r="I17" s="457" t="str">
        <f t="shared" si="0"/>
        <v>019</v>
      </c>
      <c r="J17" s="457" t="str">
        <f t="shared" si="0"/>
        <v>020</v>
      </c>
      <c r="K17" s="457" t="str">
        <f t="shared" si="0"/>
        <v>021</v>
      </c>
      <c r="L17" s="457" t="str">
        <f t="shared" si="0"/>
        <v>022</v>
      </c>
      <c r="M17" s="457" t="str">
        <f t="shared" si="0"/>
        <v>023</v>
      </c>
      <c r="N17" s="457" t="str">
        <f t="shared" si="0"/>
        <v>024</v>
      </c>
      <c r="O17" s="457" t="str">
        <f t="shared" si="0"/>
        <v>025</v>
      </c>
      <c r="P17" s="458" t="str">
        <f t="shared" si="0"/>
        <v>026</v>
      </c>
    </row>
    <row r="18" spans="2:16" ht="42.75" customHeight="1">
      <c r="B18" s="427"/>
      <c r="C18" s="428"/>
      <c r="D18" s="429" t="str">
        <f t="shared" ref="D18:P24" si="1">+Q3</f>
        <v>衣服・その他の繊維既製品</v>
      </c>
      <c r="E18" s="429" t="str">
        <f t="shared" si="1"/>
        <v>木材・木製品</v>
      </c>
      <c r="F18" s="429" t="str">
        <f t="shared" si="1"/>
        <v>家具・装備品</v>
      </c>
      <c r="G18" s="429" t="str">
        <f t="shared" si="1"/>
        <v>パルプ・紙・板紙・加工紙</v>
      </c>
      <c r="H18" s="429" t="str">
        <f t="shared" si="1"/>
        <v>紙加工品</v>
      </c>
      <c r="I18" s="429" t="str">
        <f t="shared" si="1"/>
        <v>印刷・製版・製本</v>
      </c>
      <c r="J18" s="429" t="str">
        <f t="shared" si="1"/>
        <v>化学肥料</v>
      </c>
      <c r="K18" s="429" t="str">
        <f t="shared" si="1"/>
        <v>無機化学工業製品</v>
      </c>
      <c r="L18" s="429" t="str">
        <f t="shared" si="1"/>
        <v>石油化学基礎製品</v>
      </c>
      <c r="M18" s="429" t="str">
        <f t="shared" si="1"/>
        <v>有機化学工業製品（石油化学基礎製品を除く。）</v>
      </c>
      <c r="N18" s="429" t="str">
        <f t="shared" si="1"/>
        <v>合成樹脂</v>
      </c>
      <c r="O18" s="429" t="str">
        <f t="shared" si="1"/>
        <v>化学繊維</v>
      </c>
      <c r="P18" s="430" t="str">
        <f t="shared" si="1"/>
        <v>医薬品</v>
      </c>
    </row>
    <row r="19" spans="2:16" ht="17.25" customHeight="1">
      <c r="B19" s="431">
        <v>1</v>
      </c>
      <c r="C19" s="432" t="s">
        <v>413</v>
      </c>
      <c r="D19" s="433">
        <f t="shared" si="1"/>
        <v>0.85339244037508111</v>
      </c>
      <c r="E19" s="433">
        <f t="shared" si="1"/>
        <v>0.81307726139862191</v>
      </c>
      <c r="F19" s="451">
        <f t="shared" si="1"/>
        <v>0.78931148000280171</v>
      </c>
      <c r="G19" s="451">
        <f t="shared" si="1"/>
        <v>0.93077265217943828</v>
      </c>
      <c r="H19" s="451">
        <f t="shared" si="1"/>
        <v>0.89158602259383735</v>
      </c>
      <c r="I19" s="451">
        <f t="shared" si="1"/>
        <v>0.98826791226201205</v>
      </c>
      <c r="J19" s="451">
        <f t="shared" si="1"/>
        <v>0.9220931749967376</v>
      </c>
      <c r="K19" s="451">
        <f t="shared" si="1"/>
        <v>0.71782026377670993</v>
      </c>
      <c r="L19" s="451">
        <f t="shared" si="1"/>
        <v>0.65760866087824477</v>
      </c>
      <c r="M19" s="451">
        <f t="shared" si="1"/>
        <v>0.73065557799384484</v>
      </c>
      <c r="N19" s="451">
        <f t="shared" si="1"/>
        <v>0.67604921972502141</v>
      </c>
      <c r="O19" s="451">
        <f t="shared" si="1"/>
        <v>1</v>
      </c>
      <c r="P19" s="452">
        <f t="shared" si="1"/>
        <v>0.77965507906428655</v>
      </c>
    </row>
    <row r="20" spans="2:16" ht="17.25" customHeight="1">
      <c r="B20" s="431">
        <v>2</v>
      </c>
      <c r="C20" s="432" t="s">
        <v>414</v>
      </c>
      <c r="D20" s="433">
        <f t="shared" si="1"/>
        <v>0.14660755962491889</v>
      </c>
      <c r="E20" s="433">
        <f t="shared" si="1"/>
        <v>0.18692273860137809</v>
      </c>
      <c r="F20" s="451">
        <f t="shared" si="1"/>
        <v>0.21068851999719829</v>
      </c>
      <c r="G20" s="451">
        <f t="shared" si="1"/>
        <v>6.9227347820561724E-2</v>
      </c>
      <c r="H20" s="451">
        <f t="shared" si="1"/>
        <v>0.10841397740616265</v>
      </c>
      <c r="I20" s="451">
        <f t="shared" si="1"/>
        <v>1.1732087737987951E-2</v>
      </c>
      <c r="J20" s="451">
        <f t="shared" si="1"/>
        <v>7.7906825003262403E-2</v>
      </c>
      <c r="K20" s="451">
        <f t="shared" si="1"/>
        <v>0.28217973622329007</v>
      </c>
      <c r="L20" s="451">
        <f t="shared" si="1"/>
        <v>0.34239133912175523</v>
      </c>
      <c r="M20" s="451">
        <f t="shared" si="1"/>
        <v>0.26934442200615516</v>
      </c>
      <c r="N20" s="451">
        <f t="shared" si="1"/>
        <v>0.32395078027497859</v>
      </c>
      <c r="O20" s="451">
        <f t="shared" si="1"/>
        <v>0</v>
      </c>
      <c r="P20" s="452">
        <f t="shared" si="1"/>
        <v>0.22034492093571345</v>
      </c>
    </row>
    <row r="21" spans="2:16" ht="17.25" customHeight="1">
      <c r="B21" s="435">
        <v>3</v>
      </c>
      <c r="C21" s="436" t="s">
        <v>415</v>
      </c>
      <c r="D21" s="465">
        <f t="shared" si="1"/>
        <v>0.32986620630125163</v>
      </c>
      <c r="E21" s="465">
        <f t="shared" si="1"/>
        <v>0.15250411474253467</v>
      </c>
      <c r="F21" s="451">
        <f t="shared" si="1"/>
        <v>0.16610009163735256</v>
      </c>
      <c r="G21" s="451">
        <f t="shared" si="1"/>
        <v>6.2519902345823164E-2</v>
      </c>
      <c r="H21" s="451">
        <f t="shared" si="1"/>
        <v>0.15818663343199876</v>
      </c>
      <c r="I21" s="451">
        <f t="shared" si="1"/>
        <v>0.2195859695859696</v>
      </c>
      <c r="J21" s="451">
        <f t="shared" si="1"/>
        <v>7.8374836173001311E-2</v>
      </c>
      <c r="K21" s="451">
        <f t="shared" si="1"/>
        <v>9.8855240570198316E-2</v>
      </c>
      <c r="L21" s="451">
        <f t="shared" si="1"/>
        <v>1.5009838766264471E-2</v>
      </c>
      <c r="M21" s="451">
        <f t="shared" si="1"/>
        <v>6.8934917543606408E-2</v>
      </c>
      <c r="N21" s="451">
        <f t="shared" si="1"/>
        <v>5.5866890968352435E-2</v>
      </c>
      <c r="O21" s="451">
        <f t="shared" si="1"/>
        <v>7.1262587141750586E-2</v>
      </c>
      <c r="P21" s="452">
        <f t="shared" si="1"/>
        <v>6.4958286823714878E-2</v>
      </c>
    </row>
    <row r="22" spans="2:16" ht="17.25" customHeight="1">
      <c r="B22" s="431">
        <v>4</v>
      </c>
      <c r="C22" s="432" t="s">
        <v>416</v>
      </c>
      <c r="D22" s="465">
        <f t="shared" si="1"/>
        <v>0.3368580060422961</v>
      </c>
      <c r="E22" s="465">
        <f t="shared" si="1"/>
        <v>0.32760404420409123</v>
      </c>
      <c r="F22" s="451">
        <f t="shared" si="1"/>
        <v>0.28493304561175326</v>
      </c>
      <c r="G22" s="451">
        <f t="shared" si="1"/>
        <v>0.21000955312599512</v>
      </c>
      <c r="H22" s="451">
        <f t="shared" si="1"/>
        <v>0.30297554136158278</v>
      </c>
      <c r="I22" s="451">
        <f t="shared" si="1"/>
        <v>0.45684870684870688</v>
      </c>
      <c r="J22" s="451">
        <f t="shared" si="1"/>
        <v>0.23722149410222804</v>
      </c>
      <c r="K22" s="451">
        <f t="shared" si="1"/>
        <v>0.26485958439636942</v>
      </c>
      <c r="L22" s="451">
        <f t="shared" si="1"/>
        <v>6.9054410665527713E-2</v>
      </c>
      <c r="M22" s="451">
        <f t="shared" si="1"/>
        <v>0.16838426170232401</v>
      </c>
      <c r="N22" s="451">
        <f t="shared" si="1"/>
        <v>0.12459783408684681</v>
      </c>
      <c r="O22" s="451">
        <f t="shared" si="1"/>
        <v>0.17970565453137102</v>
      </c>
      <c r="P22" s="452">
        <f t="shared" si="1"/>
        <v>0.36548360304503541</v>
      </c>
    </row>
    <row r="23" spans="2:16" ht="17.25" customHeight="1">
      <c r="B23" s="431">
        <v>5</v>
      </c>
      <c r="C23" s="432" t="s">
        <v>406</v>
      </c>
      <c r="D23" s="451">
        <f t="shared" si="1"/>
        <v>1.0215834686858966E-2</v>
      </c>
      <c r="E23" s="451">
        <f t="shared" si="1"/>
        <v>2.3225311054059279E-4</v>
      </c>
      <c r="F23" s="451">
        <f t="shared" si="1"/>
        <v>3.236133388575084E-4</v>
      </c>
      <c r="G23" s="451">
        <f t="shared" si="1"/>
        <v>1.8580248843247423E-4</v>
      </c>
      <c r="H23" s="451">
        <f t="shared" si="1"/>
        <v>2.7253966905142545E-4</v>
      </c>
      <c r="I23" s="451">
        <f t="shared" si="1"/>
        <v>8.2774568306410317E-5</v>
      </c>
      <c r="J23" s="451">
        <f t="shared" si="1"/>
        <v>1.5850449250163677E-5</v>
      </c>
      <c r="K23" s="451">
        <f t="shared" si="1"/>
        <v>3.3021769271174328E-6</v>
      </c>
      <c r="L23" s="451">
        <f t="shared" si="1"/>
        <v>0</v>
      </c>
      <c r="M23" s="451">
        <f t="shared" si="1"/>
        <v>0</v>
      </c>
      <c r="N23" s="451">
        <f t="shared" si="1"/>
        <v>0</v>
      </c>
      <c r="O23" s="451">
        <f t="shared" si="1"/>
        <v>0</v>
      </c>
      <c r="P23" s="452">
        <f t="shared" si="1"/>
        <v>3.6328349100861251E-3</v>
      </c>
    </row>
    <row r="24" spans="2:16" ht="17.25" customHeight="1" thickBot="1">
      <c r="B24" s="437">
        <v>6</v>
      </c>
      <c r="C24" s="438" t="s">
        <v>200</v>
      </c>
      <c r="D24" s="469">
        <f t="shared" si="1"/>
        <v>7.4148000000000006E-2</v>
      </c>
      <c r="E24" s="469">
        <f t="shared" si="1"/>
        <v>5.9135E-2</v>
      </c>
      <c r="F24" s="469">
        <f t="shared" si="1"/>
        <v>7.5823000000000002E-2</v>
      </c>
      <c r="G24" s="469">
        <f t="shared" si="1"/>
        <v>1.6851000000000001E-2</v>
      </c>
      <c r="H24" s="469">
        <f t="shared" si="1"/>
        <v>5.3060999999999997E-2</v>
      </c>
      <c r="I24" s="469">
        <f t="shared" si="1"/>
        <v>8.0031000000000005E-2</v>
      </c>
      <c r="J24" s="469">
        <f t="shared" si="1"/>
        <v>1.2319999999999999E-2</v>
      </c>
      <c r="K24" s="469">
        <f t="shared" si="1"/>
        <v>1.0109999999999999E-2</v>
      </c>
      <c r="L24" s="469">
        <f t="shared" si="1"/>
        <v>2.8519999999999999E-3</v>
      </c>
      <c r="M24" s="469">
        <f t="shared" si="1"/>
        <v>6.8859999999999998E-3</v>
      </c>
      <c r="N24" s="469">
        <f t="shared" si="1"/>
        <v>4.9839999999999997E-3</v>
      </c>
      <c r="O24" s="469">
        <f t="shared" si="1"/>
        <v>1.018E-2</v>
      </c>
      <c r="P24" s="470">
        <f t="shared" si="1"/>
        <v>9.5169999999999994E-3</v>
      </c>
    </row>
    <row r="26" spans="2:16" ht="12.75" thickBot="1">
      <c r="C26" s="424" t="s">
        <v>512</v>
      </c>
    </row>
    <row r="27" spans="2:16" ht="13.5" customHeight="1">
      <c r="B27" s="425"/>
      <c r="C27" s="426"/>
      <c r="D27" s="457" t="str">
        <f t="shared" ref="D27:P34" si="2">+AD2</f>
        <v>027</v>
      </c>
      <c r="E27" s="457" t="str">
        <f t="shared" si="2"/>
        <v>028</v>
      </c>
      <c r="F27" s="457" t="str">
        <f t="shared" si="2"/>
        <v>029</v>
      </c>
      <c r="G27" s="457" t="str">
        <f t="shared" si="2"/>
        <v>030</v>
      </c>
      <c r="H27" s="457" t="str">
        <f t="shared" si="2"/>
        <v>031</v>
      </c>
      <c r="I27" s="457" t="str">
        <f t="shared" si="2"/>
        <v>032</v>
      </c>
      <c r="J27" s="457" t="str">
        <f t="shared" si="2"/>
        <v>033</v>
      </c>
      <c r="K27" s="457" t="str">
        <f t="shared" si="2"/>
        <v>034</v>
      </c>
      <c r="L27" s="457" t="str">
        <f t="shared" si="2"/>
        <v>035</v>
      </c>
      <c r="M27" s="457" t="str">
        <f t="shared" si="2"/>
        <v>036</v>
      </c>
      <c r="N27" s="461" t="str">
        <f t="shared" si="2"/>
        <v>037</v>
      </c>
      <c r="O27" s="461" t="str">
        <f t="shared" si="2"/>
        <v>038</v>
      </c>
      <c r="P27" s="462" t="str">
        <f t="shared" si="2"/>
        <v>039</v>
      </c>
    </row>
    <row r="28" spans="2:16" ht="42.75" customHeight="1">
      <c r="B28" s="427"/>
      <c r="C28" s="428"/>
      <c r="D28" s="429" t="str">
        <f t="shared" si="2"/>
        <v>化学最終製品（医薬品を除く。）</v>
      </c>
      <c r="E28" s="429" t="str">
        <f t="shared" si="2"/>
        <v>石油製品</v>
      </c>
      <c r="F28" s="429" t="str">
        <f t="shared" si="2"/>
        <v>石炭製品</v>
      </c>
      <c r="G28" s="429" t="str">
        <f t="shared" si="2"/>
        <v>プラスチック製品</v>
      </c>
      <c r="H28" s="429" t="str">
        <f t="shared" si="2"/>
        <v>ゴム製品</v>
      </c>
      <c r="I28" s="429" t="str">
        <f t="shared" si="2"/>
        <v>なめし革・毛皮・
同製品</v>
      </c>
      <c r="J28" s="429" t="str">
        <f t="shared" si="2"/>
        <v>ガラス・ガラス製品</v>
      </c>
      <c r="K28" s="429" t="str">
        <f t="shared" si="2"/>
        <v>セメント・セメント製品</v>
      </c>
      <c r="L28" s="429" t="str">
        <f t="shared" si="2"/>
        <v>陶磁器</v>
      </c>
      <c r="M28" s="429" t="str">
        <f t="shared" si="2"/>
        <v>その他の窯業・土石
製品</v>
      </c>
      <c r="N28" s="429" t="str">
        <f t="shared" si="2"/>
        <v>銑鉄・粗鋼</v>
      </c>
      <c r="O28" s="429" t="str">
        <f t="shared" si="2"/>
        <v>鋼材</v>
      </c>
      <c r="P28" s="430" t="str">
        <f t="shared" si="2"/>
        <v>鋳鍛造品</v>
      </c>
    </row>
    <row r="29" spans="2:16" ht="17.25" customHeight="1">
      <c r="B29" s="431">
        <v>1</v>
      </c>
      <c r="C29" s="432" t="s">
        <v>413</v>
      </c>
      <c r="D29" s="451">
        <f t="shared" si="2"/>
        <v>0.804655828392006</v>
      </c>
      <c r="E29" s="451">
        <f t="shared" si="2"/>
        <v>0.48866257091849374</v>
      </c>
      <c r="F29" s="451">
        <f t="shared" si="2"/>
        <v>0.75667078150223155</v>
      </c>
      <c r="G29" s="451">
        <f t="shared" si="2"/>
        <v>0.75179778270509978</v>
      </c>
      <c r="H29" s="451">
        <f t="shared" si="2"/>
        <v>0.86089105222638884</v>
      </c>
      <c r="I29" s="451">
        <f t="shared" si="2"/>
        <v>0.97259552042160735</v>
      </c>
      <c r="J29" s="451">
        <f t="shared" si="2"/>
        <v>0.96596142672920771</v>
      </c>
      <c r="K29" s="451">
        <f t="shared" si="2"/>
        <v>0.49479279670210458</v>
      </c>
      <c r="L29" s="451">
        <f t="shared" si="2"/>
        <v>0.77227954971857415</v>
      </c>
      <c r="M29" s="451">
        <f t="shared" si="2"/>
        <v>0.75175114310730617</v>
      </c>
      <c r="N29" s="451">
        <f t="shared" si="2"/>
        <v>1</v>
      </c>
      <c r="O29" s="451">
        <f t="shared" si="2"/>
        <v>0.97577937749150356</v>
      </c>
      <c r="P29" s="452">
        <f t="shared" si="2"/>
        <v>0.64342620713939869</v>
      </c>
    </row>
    <row r="30" spans="2:16" ht="17.25" customHeight="1">
      <c r="B30" s="431">
        <v>2</v>
      </c>
      <c r="C30" s="432" t="s">
        <v>414</v>
      </c>
      <c r="D30" s="451">
        <f t="shared" si="2"/>
        <v>0.195344171607994</v>
      </c>
      <c r="E30" s="451">
        <f t="shared" si="2"/>
        <v>0.51133742908150626</v>
      </c>
      <c r="F30" s="451">
        <f t="shared" si="2"/>
        <v>0.24332921849776845</v>
      </c>
      <c r="G30" s="451">
        <f t="shared" si="2"/>
        <v>0.24820221729490022</v>
      </c>
      <c r="H30" s="451">
        <f t="shared" si="2"/>
        <v>0.13910894777361116</v>
      </c>
      <c r="I30" s="451">
        <f t="shared" si="2"/>
        <v>2.7404479578392649E-2</v>
      </c>
      <c r="J30" s="451">
        <f t="shared" si="2"/>
        <v>3.4038573270792294E-2</v>
      </c>
      <c r="K30" s="451">
        <f t="shared" si="2"/>
        <v>0.50520720329789537</v>
      </c>
      <c r="L30" s="451">
        <f t="shared" si="2"/>
        <v>0.22772045028142585</v>
      </c>
      <c r="M30" s="451">
        <f t="shared" si="2"/>
        <v>0.24824885689269383</v>
      </c>
      <c r="N30" s="451">
        <f t="shared" si="2"/>
        <v>0</v>
      </c>
      <c r="O30" s="451">
        <f t="shared" si="2"/>
        <v>2.4220622508496437E-2</v>
      </c>
      <c r="P30" s="452">
        <f t="shared" si="2"/>
        <v>0.35657379286060131</v>
      </c>
    </row>
    <row r="31" spans="2:16" ht="17.25" customHeight="1">
      <c r="B31" s="435">
        <v>3</v>
      </c>
      <c r="C31" s="436" t="s">
        <v>415</v>
      </c>
      <c r="D31" s="451">
        <f t="shared" si="2"/>
        <v>9.4429096499867873E-2</v>
      </c>
      <c r="E31" s="451">
        <f t="shared" si="2"/>
        <v>6.3083816697363715E-3</v>
      </c>
      <c r="F31" s="451">
        <f t="shared" si="2"/>
        <v>4.8808172531214528E-2</v>
      </c>
      <c r="G31" s="451">
        <f t="shared" si="2"/>
        <v>0.15238000365260415</v>
      </c>
      <c r="H31" s="451">
        <f t="shared" si="2"/>
        <v>0.18478916205896145</v>
      </c>
      <c r="I31" s="451">
        <f t="shared" si="2"/>
        <v>0.36936936936936937</v>
      </c>
      <c r="J31" s="451">
        <f t="shared" si="2"/>
        <v>0.14521093608546079</v>
      </c>
      <c r="K31" s="451">
        <f t="shared" si="2"/>
        <v>0.16068301820205502</v>
      </c>
      <c r="L31" s="451">
        <f t="shared" si="2"/>
        <v>0.24633666253553985</v>
      </c>
      <c r="M31" s="451">
        <f t="shared" si="2"/>
        <v>0.17592544112257186</v>
      </c>
      <c r="N31" s="451">
        <f t="shared" si="2"/>
        <v>0</v>
      </c>
      <c r="O31" s="451">
        <f t="shared" si="2"/>
        <v>6.3353825136612016E-2</v>
      </c>
      <c r="P31" s="452">
        <f t="shared" si="2"/>
        <v>0.12361543885186617</v>
      </c>
    </row>
    <row r="32" spans="2:16" ht="17.25" customHeight="1">
      <c r="B32" s="431">
        <v>4</v>
      </c>
      <c r="C32" s="432" t="s">
        <v>416</v>
      </c>
      <c r="D32" s="451">
        <f t="shared" si="2"/>
        <v>0.25549763374732748</v>
      </c>
      <c r="E32" s="451">
        <f t="shared" si="2"/>
        <v>0.21063859031805812</v>
      </c>
      <c r="F32" s="451">
        <f t="shared" si="2"/>
        <v>0.24328414680287552</v>
      </c>
      <c r="G32" s="451">
        <f t="shared" si="2"/>
        <v>0.25250120369909185</v>
      </c>
      <c r="H32" s="451">
        <f t="shared" si="2"/>
        <v>0.31901638161590035</v>
      </c>
      <c r="I32" s="451">
        <f t="shared" si="2"/>
        <v>0.50450450450450446</v>
      </c>
      <c r="J32" s="451">
        <f t="shared" si="2"/>
        <v>0.47235960623993445</v>
      </c>
      <c r="K32" s="451">
        <f t="shared" si="2"/>
        <v>0.423085798053561</v>
      </c>
      <c r="L32" s="451">
        <f t="shared" si="2"/>
        <v>0.4344973390683094</v>
      </c>
      <c r="M32" s="451">
        <f t="shared" si="2"/>
        <v>0.4353456550953802</v>
      </c>
      <c r="N32" s="451">
        <f t="shared" si="2"/>
        <v>0</v>
      </c>
      <c r="O32" s="451">
        <f t="shared" si="2"/>
        <v>0.16717896174863389</v>
      </c>
      <c r="P32" s="452">
        <f t="shared" si="2"/>
        <v>0.35765460458980597</v>
      </c>
    </row>
    <row r="33" spans="2:16" ht="17.25" customHeight="1">
      <c r="B33" s="431">
        <v>5</v>
      </c>
      <c r="C33" s="432" t="s">
        <v>406</v>
      </c>
      <c r="D33" s="451">
        <f t="shared" si="2"/>
        <v>1.2441942225993064E-2</v>
      </c>
      <c r="E33" s="451">
        <f t="shared" si="2"/>
        <v>7.5753479723973227E-2</v>
      </c>
      <c r="F33" s="451">
        <f t="shared" si="2"/>
        <v>0</v>
      </c>
      <c r="G33" s="451">
        <f t="shared" si="2"/>
        <v>1.3217513513608711E-3</v>
      </c>
      <c r="H33" s="451">
        <f t="shared" si="2"/>
        <v>1.2616517312873338E-3</v>
      </c>
      <c r="I33" s="451">
        <f t="shared" si="2"/>
        <v>1.8470176279010176E-4</v>
      </c>
      <c r="J33" s="451">
        <f t="shared" si="2"/>
        <v>1.9042553613043864E-4</v>
      </c>
      <c r="K33" s="451">
        <f t="shared" si="2"/>
        <v>1.3869143093893218E-5</v>
      </c>
      <c r="L33" s="451">
        <f t="shared" si="2"/>
        <v>3.5267249581614183E-4</v>
      </c>
      <c r="M33" s="451">
        <f t="shared" si="2"/>
        <v>5.1513960063031953E-4</v>
      </c>
      <c r="N33" s="451">
        <f t="shared" si="2"/>
        <v>0</v>
      </c>
      <c r="O33" s="451">
        <f t="shared" si="2"/>
        <v>0</v>
      </c>
      <c r="P33" s="452">
        <f t="shared" si="2"/>
        <v>6.6043538542348661E-7</v>
      </c>
    </row>
    <row r="34" spans="2:16" ht="17.25" customHeight="1" thickBot="1">
      <c r="B34" s="437">
        <v>6</v>
      </c>
      <c r="C34" s="438" t="s">
        <v>200</v>
      </c>
      <c r="D34" s="469">
        <f t="shared" si="2"/>
        <v>1.4885000000000001E-2</v>
      </c>
      <c r="E34" s="469">
        <f t="shared" si="2"/>
        <v>1.243E-3</v>
      </c>
      <c r="F34" s="469">
        <f t="shared" si="2"/>
        <v>2.0621E-2</v>
      </c>
      <c r="G34" s="469">
        <f t="shared" si="2"/>
        <v>3.3853000000000001E-2</v>
      </c>
      <c r="H34" s="469">
        <f t="shared" si="2"/>
        <v>4.3439999999999999E-2</v>
      </c>
      <c r="I34" s="469">
        <f t="shared" si="2"/>
        <v>0.31981999999999999</v>
      </c>
      <c r="J34" s="469">
        <f t="shared" si="2"/>
        <v>2.7455E-2</v>
      </c>
      <c r="K34" s="469">
        <f t="shared" si="2"/>
        <v>3.3798000000000002E-2</v>
      </c>
      <c r="L34" s="469">
        <f t="shared" si="2"/>
        <v>7.5817999999999997E-2</v>
      </c>
      <c r="M34" s="469">
        <f t="shared" si="2"/>
        <v>3.9042E-2</v>
      </c>
      <c r="N34" s="469">
        <f t="shared" si="2"/>
        <v>0</v>
      </c>
      <c r="O34" s="469">
        <f t="shared" si="2"/>
        <v>2.4760999999999998E-2</v>
      </c>
      <c r="P34" s="470">
        <f t="shared" si="2"/>
        <v>4.5398000000000001E-2</v>
      </c>
    </row>
    <row r="36" spans="2:16" ht="12.75" thickBot="1">
      <c r="C36" s="424" t="s">
        <v>512</v>
      </c>
    </row>
    <row r="37" spans="2:16" ht="13.5" customHeight="1">
      <c r="B37" s="425"/>
      <c r="C37" s="426"/>
      <c r="D37" s="461" t="str">
        <f t="shared" ref="D37:P44" si="3">+AQ2</f>
        <v>040</v>
      </c>
      <c r="E37" s="461" t="str">
        <f t="shared" si="3"/>
        <v>041</v>
      </c>
      <c r="F37" s="461" t="str">
        <f t="shared" si="3"/>
        <v>042</v>
      </c>
      <c r="G37" s="461" t="str">
        <f t="shared" si="3"/>
        <v>043</v>
      </c>
      <c r="H37" s="461" t="str">
        <f t="shared" si="3"/>
        <v>044</v>
      </c>
      <c r="I37" s="461" t="str">
        <f t="shared" si="3"/>
        <v>045</v>
      </c>
      <c r="J37" s="461" t="str">
        <f t="shared" si="3"/>
        <v>046</v>
      </c>
      <c r="K37" s="461" t="str">
        <f t="shared" si="3"/>
        <v>047</v>
      </c>
      <c r="L37" s="461" t="str">
        <f t="shared" si="3"/>
        <v>048</v>
      </c>
      <c r="M37" s="461" t="str">
        <f t="shared" si="3"/>
        <v>049</v>
      </c>
      <c r="N37" s="461" t="str">
        <f t="shared" si="3"/>
        <v>050</v>
      </c>
      <c r="O37" s="461" t="str">
        <f t="shared" si="3"/>
        <v>051</v>
      </c>
      <c r="P37" s="462" t="str">
        <f t="shared" si="3"/>
        <v>052</v>
      </c>
    </row>
    <row r="38" spans="2:16" ht="42.75" customHeight="1">
      <c r="B38" s="427"/>
      <c r="C38" s="428"/>
      <c r="D38" s="429" t="str">
        <f t="shared" si="3"/>
        <v>その他の鉄鋼製品</v>
      </c>
      <c r="E38" s="429" t="str">
        <f t="shared" si="3"/>
        <v>非鉄金属製錬・精製</v>
      </c>
      <c r="F38" s="429" t="str">
        <f t="shared" si="3"/>
        <v>非鉄金属加工製品</v>
      </c>
      <c r="G38" s="429" t="str">
        <f t="shared" si="3"/>
        <v>建設・建築用金属製品</v>
      </c>
      <c r="H38" s="429" t="str">
        <f t="shared" si="3"/>
        <v>その他の金属製品</v>
      </c>
      <c r="I38" s="429" t="str">
        <f t="shared" si="3"/>
        <v>はん用機械</v>
      </c>
      <c r="J38" s="429" t="str">
        <f t="shared" si="3"/>
        <v>生産用機械</v>
      </c>
      <c r="K38" s="429" t="str">
        <f t="shared" si="3"/>
        <v>業務用機械</v>
      </c>
      <c r="L38" s="429" t="str">
        <f t="shared" si="3"/>
        <v>電子デバイス</v>
      </c>
      <c r="M38" s="429" t="str">
        <f t="shared" si="3"/>
        <v>その他の電子部品</v>
      </c>
      <c r="N38" s="429" t="str">
        <f t="shared" si="3"/>
        <v>産業用電気機器</v>
      </c>
      <c r="O38" s="429" t="str">
        <f t="shared" si="3"/>
        <v>民生用電気機器</v>
      </c>
      <c r="P38" s="430" t="str">
        <f t="shared" si="3"/>
        <v>電子応用装置・電気計測器</v>
      </c>
    </row>
    <row r="39" spans="2:16" ht="17.25" customHeight="1">
      <c r="B39" s="431">
        <v>1</v>
      </c>
      <c r="C39" s="432" t="s">
        <v>413</v>
      </c>
      <c r="D39" s="451">
        <f t="shared" si="3"/>
        <v>0.70149774756054994</v>
      </c>
      <c r="E39" s="451">
        <f t="shared" si="3"/>
        <v>0.88197084265371195</v>
      </c>
      <c r="F39" s="451">
        <f t="shared" si="3"/>
        <v>0.74914889995318945</v>
      </c>
      <c r="G39" s="451">
        <f t="shared" si="3"/>
        <v>0.99774326297623783</v>
      </c>
      <c r="H39" s="451">
        <f t="shared" si="3"/>
        <v>0.78847053253344568</v>
      </c>
      <c r="I39" s="451">
        <f t="shared" si="3"/>
        <v>0.81811559207995355</v>
      </c>
      <c r="J39" s="451">
        <f t="shared" si="3"/>
        <v>0.81383148765953262</v>
      </c>
      <c r="K39" s="451">
        <f t="shared" si="3"/>
        <v>0.7921669098470836</v>
      </c>
      <c r="L39" s="451">
        <f t="shared" si="3"/>
        <v>0.8074132203863561</v>
      </c>
      <c r="M39" s="451">
        <f t="shared" si="3"/>
        <v>0.78770709450615206</v>
      </c>
      <c r="N39" s="451">
        <f t="shared" si="3"/>
        <v>0.98877322696760384</v>
      </c>
      <c r="O39" s="451">
        <f t="shared" si="3"/>
        <v>0.9063027258070564</v>
      </c>
      <c r="P39" s="452">
        <f t="shared" si="3"/>
        <v>0.99876872563102814</v>
      </c>
    </row>
    <row r="40" spans="2:16" ht="17.25" customHeight="1">
      <c r="B40" s="431">
        <v>2</v>
      </c>
      <c r="C40" s="432" t="s">
        <v>414</v>
      </c>
      <c r="D40" s="451">
        <f t="shared" si="3"/>
        <v>0.29850225243945006</v>
      </c>
      <c r="E40" s="451">
        <f t="shared" si="3"/>
        <v>0.11802915734628805</v>
      </c>
      <c r="F40" s="451">
        <f t="shared" si="3"/>
        <v>0.25085110004681055</v>
      </c>
      <c r="G40" s="451">
        <f t="shared" si="3"/>
        <v>2.2567370237621676E-3</v>
      </c>
      <c r="H40" s="451">
        <f t="shared" si="3"/>
        <v>0.21152946746655432</v>
      </c>
      <c r="I40" s="451">
        <f t="shared" si="3"/>
        <v>0.18188440792004645</v>
      </c>
      <c r="J40" s="451">
        <f t="shared" si="3"/>
        <v>0.18616851234046738</v>
      </c>
      <c r="K40" s="451">
        <f t="shared" si="3"/>
        <v>0.2078330901529164</v>
      </c>
      <c r="L40" s="451">
        <f t="shared" si="3"/>
        <v>0.1925867796136439</v>
      </c>
      <c r="M40" s="451">
        <f t="shared" si="3"/>
        <v>0.21229290549384794</v>
      </c>
      <c r="N40" s="451">
        <f t="shared" si="3"/>
        <v>1.1226773032396165E-2</v>
      </c>
      <c r="O40" s="451">
        <f t="shared" si="3"/>
        <v>9.3697274192943603E-2</v>
      </c>
      <c r="P40" s="452">
        <f t="shared" si="3"/>
        <v>1.2312743689718575E-3</v>
      </c>
    </row>
    <row r="41" spans="2:16" ht="17.25" customHeight="1">
      <c r="B41" s="435">
        <v>3</v>
      </c>
      <c r="C41" s="436" t="s">
        <v>415</v>
      </c>
      <c r="D41" s="451">
        <f t="shared" si="3"/>
        <v>7.0385569765222367E-2</v>
      </c>
      <c r="E41" s="451">
        <f t="shared" si="3"/>
        <v>2.4133345996770823E-2</v>
      </c>
      <c r="F41" s="451">
        <f t="shared" si="3"/>
        <v>7.7006201413910236E-2</v>
      </c>
      <c r="G41" s="451">
        <f t="shared" si="3"/>
        <v>0.20626083049868429</v>
      </c>
      <c r="H41" s="451">
        <f t="shared" si="3"/>
        <v>0.23973798063264529</v>
      </c>
      <c r="I41" s="451">
        <f t="shared" si="3"/>
        <v>0.17123834006306801</v>
      </c>
      <c r="J41" s="451">
        <f t="shared" si="3"/>
        <v>0.22962027979383612</v>
      </c>
      <c r="K41" s="451">
        <f t="shared" si="3"/>
        <v>0.11954910753008527</v>
      </c>
      <c r="L41" s="451">
        <f t="shared" si="3"/>
        <v>0.10172942875524019</v>
      </c>
      <c r="M41" s="451">
        <f t="shared" si="3"/>
        <v>0.23161374443189583</v>
      </c>
      <c r="N41" s="451">
        <f t="shared" si="3"/>
        <v>0.15029709772763605</v>
      </c>
      <c r="O41" s="451">
        <f t="shared" si="3"/>
        <v>0.20346157968063444</v>
      </c>
      <c r="P41" s="452">
        <f t="shared" si="3"/>
        <v>0.24590787971069661</v>
      </c>
    </row>
    <row r="42" spans="2:16" ht="17.25" customHeight="1">
      <c r="B42" s="431">
        <v>4</v>
      </c>
      <c r="C42" s="432" t="s">
        <v>416</v>
      </c>
      <c r="D42" s="451">
        <f t="shared" si="3"/>
        <v>0.1934529490360756</v>
      </c>
      <c r="E42" s="451">
        <f t="shared" si="3"/>
        <v>0.42415234115300599</v>
      </c>
      <c r="F42" s="451">
        <f t="shared" si="3"/>
        <v>0.23735357772711957</v>
      </c>
      <c r="G42" s="451">
        <f t="shared" si="3"/>
        <v>0.23247865990629613</v>
      </c>
      <c r="H42" s="451">
        <f t="shared" si="3"/>
        <v>0.38235508981549876</v>
      </c>
      <c r="I42" s="451">
        <f t="shared" si="3"/>
        <v>0.34364629010460362</v>
      </c>
      <c r="J42" s="451">
        <f t="shared" si="3"/>
        <v>0.40141059496326809</v>
      </c>
      <c r="K42" s="451">
        <f t="shared" si="3"/>
        <v>0.1413771906336857</v>
      </c>
      <c r="L42" s="451">
        <f t="shared" si="3"/>
        <v>0.34287147546417629</v>
      </c>
      <c r="M42" s="451">
        <f t="shared" si="3"/>
        <v>0.28222229762152889</v>
      </c>
      <c r="N42" s="451">
        <f t="shared" si="3"/>
        <v>0.20749223668502198</v>
      </c>
      <c r="O42" s="451">
        <f t="shared" si="3"/>
        <v>0.20517629407351837</v>
      </c>
      <c r="P42" s="452">
        <f t="shared" si="3"/>
        <v>0.32736962314427104</v>
      </c>
    </row>
    <row r="43" spans="2:16" ht="17.25" customHeight="1">
      <c r="B43" s="431">
        <v>5</v>
      </c>
      <c r="C43" s="432" t="s">
        <v>406</v>
      </c>
      <c r="D43" s="451">
        <f t="shared" si="3"/>
        <v>0</v>
      </c>
      <c r="E43" s="451">
        <f t="shared" si="3"/>
        <v>2.4808154527790902E-3</v>
      </c>
      <c r="F43" s="451">
        <f t="shared" si="3"/>
        <v>7.9252246250818384E-6</v>
      </c>
      <c r="G43" s="451">
        <f t="shared" si="3"/>
        <v>3.1788956551717152E-4</v>
      </c>
      <c r="H43" s="451">
        <f t="shared" si="3"/>
        <v>9.4200100474236637E-4</v>
      </c>
      <c r="I43" s="451">
        <f t="shared" si="3"/>
        <v>5.6797443146419847E-5</v>
      </c>
      <c r="J43" s="451">
        <f t="shared" si="3"/>
        <v>1.078711129525028E-5</v>
      </c>
      <c r="K43" s="451">
        <f t="shared" si="3"/>
        <v>5.6577298017945348E-5</v>
      </c>
      <c r="L43" s="451">
        <f t="shared" si="3"/>
        <v>5.019308929218498E-5</v>
      </c>
      <c r="M43" s="451">
        <f t="shared" si="3"/>
        <v>9.7810480581218373E-4</v>
      </c>
      <c r="N43" s="451">
        <f t="shared" si="3"/>
        <v>4.1343255127510259E-4</v>
      </c>
      <c r="O43" s="451">
        <f t="shared" si="3"/>
        <v>4.1688882979215216E-3</v>
      </c>
      <c r="P43" s="452">
        <f t="shared" si="3"/>
        <v>1.3208707708469732E-6</v>
      </c>
    </row>
    <row r="44" spans="2:16" ht="17.25" customHeight="1" thickBot="1">
      <c r="B44" s="437">
        <v>6</v>
      </c>
      <c r="C44" s="438" t="s">
        <v>200</v>
      </c>
      <c r="D44" s="469">
        <f t="shared" si="3"/>
        <v>2.3001000000000001E-2</v>
      </c>
      <c r="E44" s="469">
        <f t="shared" si="3"/>
        <v>2.5929999999999998E-3</v>
      </c>
      <c r="F44" s="469">
        <f t="shared" si="3"/>
        <v>9.9810000000000003E-3</v>
      </c>
      <c r="G44" s="469">
        <f t="shared" si="3"/>
        <v>4.0049000000000001E-2</v>
      </c>
      <c r="H44" s="469">
        <f t="shared" si="3"/>
        <v>8.6876999999999996E-2</v>
      </c>
      <c r="I44" s="469">
        <f t="shared" si="3"/>
        <v>4.4027999999999998E-2</v>
      </c>
      <c r="J44" s="469">
        <f t="shared" si="3"/>
        <v>5.1773E-2</v>
      </c>
      <c r="K44" s="469">
        <f t="shared" si="3"/>
        <v>1.6990000000000002E-2</v>
      </c>
      <c r="L44" s="469">
        <f t="shared" si="3"/>
        <v>6.7939999999999997E-3</v>
      </c>
      <c r="M44" s="469">
        <f t="shared" si="3"/>
        <v>3.6179000000000003E-2</v>
      </c>
      <c r="N44" s="469">
        <f t="shared" si="3"/>
        <v>5.0338000000000001E-2</v>
      </c>
      <c r="O44" s="469">
        <f t="shared" si="3"/>
        <v>4.6190000000000002E-2</v>
      </c>
      <c r="P44" s="470">
        <f t="shared" si="3"/>
        <v>7.2897000000000003E-2</v>
      </c>
    </row>
    <row r="46" spans="2:16" ht="12.75" thickBot="1">
      <c r="C46" s="424" t="s">
        <v>512</v>
      </c>
    </row>
    <row r="47" spans="2:16" ht="13.5" customHeight="1">
      <c r="B47" s="425"/>
      <c r="C47" s="426"/>
      <c r="D47" s="463" t="str">
        <f t="shared" ref="D47:P54" si="4">+BD2</f>
        <v>053</v>
      </c>
      <c r="E47" s="463" t="str">
        <f t="shared" si="4"/>
        <v>054</v>
      </c>
      <c r="F47" s="463" t="str">
        <f t="shared" si="4"/>
        <v>055</v>
      </c>
      <c r="G47" s="463" t="str">
        <f t="shared" si="4"/>
        <v>056</v>
      </c>
      <c r="H47" s="463" t="str">
        <f t="shared" si="4"/>
        <v>057</v>
      </c>
      <c r="I47" s="463" t="str">
        <f t="shared" si="4"/>
        <v>058</v>
      </c>
      <c r="J47" s="463" t="str">
        <f t="shared" si="4"/>
        <v>059</v>
      </c>
      <c r="K47" s="463" t="str">
        <f t="shared" si="4"/>
        <v>060</v>
      </c>
      <c r="L47" s="463" t="str">
        <f t="shared" si="4"/>
        <v>061</v>
      </c>
      <c r="M47" s="463" t="str">
        <f t="shared" si="4"/>
        <v>062</v>
      </c>
      <c r="N47" s="463" t="str">
        <f t="shared" si="4"/>
        <v>063</v>
      </c>
      <c r="O47" s="463" t="str">
        <f t="shared" si="4"/>
        <v>064</v>
      </c>
      <c r="P47" s="464" t="str">
        <f t="shared" si="4"/>
        <v>065</v>
      </c>
    </row>
    <row r="48" spans="2:16" ht="42.75" customHeight="1">
      <c r="B48" s="427"/>
      <c r="C48" s="428"/>
      <c r="D48" s="429" t="str">
        <f t="shared" si="4"/>
        <v>その他の電気機械</v>
      </c>
      <c r="E48" s="429" t="str">
        <f t="shared" si="4"/>
        <v>通信機械・同関連機器</v>
      </c>
      <c r="F48" s="429" t="str">
        <f t="shared" si="4"/>
        <v>電子計算機・同附属装置</v>
      </c>
      <c r="G48" s="429" t="str">
        <f t="shared" si="4"/>
        <v>乗用車</v>
      </c>
      <c r="H48" s="429" t="str">
        <f t="shared" si="4"/>
        <v>その他の自動車</v>
      </c>
      <c r="I48" s="429" t="str">
        <f t="shared" si="4"/>
        <v>自動車部品・同附属品</v>
      </c>
      <c r="J48" s="429" t="str">
        <f t="shared" si="4"/>
        <v>船舶・同修理</v>
      </c>
      <c r="K48" s="429" t="str">
        <f t="shared" si="4"/>
        <v>その他の輸送機械・同修理</v>
      </c>
      <c r="L48" s="429" t="str">
        <f t="shared" si="4"/>
        <v>その他の製造工業製品</v>
      </c>
      <c r="M48" s="429" t="str">
        <f t="shared" si="4"/>
        <v>再生資源回収・加工処理</v>
      </c>
      <c r="N48" s="429" t="str">
        <f t="shared" si="4"/>
        <v>建築</v>
      </c>
      <c r="O48" s="429" t="str">
        <f t="shared" si="4"/>
        <v>建設補修</v>
      </c>
      <c r="P48" s="430" t="str">
        <f t="shared" si="4"/>
        <v>公共事業</v>
      </c>
    </row>
    <row r="49" spans="2:16" ht="17.25" customHeight="1">
      <c r="B49" s="431">
        <v>1</v>
      </c>
      <c r="C49" s="432" t="s">
        <v>413</v>
      </c>
      <c r="D49" s="451">
        <f t="shared" si="4"/>
        <v>0.57727020109116811</v>
      </c>
      <c r="E49" s="451">
        <f t="shared" si="4"/>
        <v>0.85830107699404345</v>
      </c>
      <c r="F49" s="451">
        <f t="shared" si="4"/>
        <v>0.97800989554700379</v>
      </c>
      <c r="G49" s="451">
        <f t="shared" si="4"/>
        <v>0.81335473155992566</v>
      </c>
      <c r="H49" s="451">
        <f t="shared" si="4"/>
        <v>0.75871271725913736</v>
      </c>
      <c r="I49" s="451">
        <f t="shared" si="4"/>
        <v>0.62341440514870305</v>
      </c>
      <c r="J49" s="451">
        <f t="shared" si="4"/>
        <v>0.99887888322302987</v>
      </c>
      <c r="K49" s="451">
        <f t="shared" si="4"/>
        <v>0.82445199422906879</v>
      </c>
      <c r="L49" s="451">
        <f t="shared" si="4"/>
        <v>0.66988675090441985</v>
      </c>
      <c r="M49" s="451">
        <f t="shared" si="4"/>
        <v>0</v>
      </c>
      <c r="N49" s="451">
        <f t="shared" si="4"/>
        <v>0</v>
      </c>
      <c r="O49" s="451">
        <f t="shared" si="4"/>
        <v>0</v>
      </c>
      <c r="P49" s="452">
        <f t="shared" si="4"/>
        <v>0</v>
      </c>
    </row>
    <row r="50" spans="2:16" ht="17.25" customHeight="1">
      <c r="B50" s="431">
        <v>2</v>
      </c>
      <c r="C50" s="432" t="s">
        <v>414</v>
      </c>
      <c r="D50" s="451">
        <f t="shared" si="4"/>
        <v>0.42272979890883189</v>
      </c>
      <c r="E50" s="451">
        <f t="shared" si="4"/>
        <v>0.14169892300595655</v>
      </c>
      <c r="F50" s="451">
        <f t="shared" si="4"/>
        <v>2.1990104452996206E-2</v>
      </c>
      <c r="G50" s="451">
        <f t="shared" si="4"/>
        <v>0.18664526844007434</v>
      </c>
      <c r="H50" s="451">
        <f t="shared" si="4"/>
        <v>0.24128728274086264</v>
      </c>
      <c r="I50" s="451">
        <f t="shared" si="4"/>
        <v>0.37658559485129695</v>
      </c>
      <c r="J50" s="451">
        <f t="shared" si="4"/>
        <v>1.1211167769701325E-3</v>
      </c>
      <c r="K50" s="451">
        <f t="shared" si="4"/>
        <v>0.17554800577093121</v>
      </c>
      <c r="L50" s="451">
        <f t="shared" si="4"/>
        <v>0.33011324909558015</v>
      </c>
      <c r="M50" s="451">
        <f t="shared" si="4"/>
        <v>1</v>
      </c>
      <c r="N50" s="451">
        <f t="shared" si="4"/>
        <v>1</v>
      </c>
      <c r="O50" s="451">
        <f t="shared" si="4"/>
        <v>1</v>
      </c>
      <c r="P50" s="452">
        <f t="shared" si="4"/>
        <v>1</v>
      </c>
    </row>
    <row r="51" spans="2:16" ht="17.25" customHeight="1">
      <c r="B51" s="435">
        <v>3</v>
      </c>
      <c r="C51" s="436" t="s">
        <v>415</v>
      </c>
      <c r="D51" s="451">
        <f t="shared" si="4"/>
        <v>9.8799438297609676E-2</v>
      </c>
      <c r="E51" s="451">
        <f t="shared" si="4"/>
        <v>0.12671700172837261</v>
      </c>
      <c r="F51" s="451">
        <f t="shared" si="4"/>
        <v>0.23485156567710452</v>
      </c>
      <c r="G51" s="451">
        <f t="shared" si="4"/>
        <v>8.6560225769575602E-2</v>
      </c>
      <c r="H51" s="451">
        <f t="shared" si="4"/>
        <v>5.4831553917109525E-2</v>
      </c>
      <c r="I51" s="451">
        <f t="shared" si="4"/>
        <v>0.1214392872549732</v>
      </c>
      <c r="J51" s="451">
        <f t="shared" si="4"/>
        <v>0.1656869203871687</v>
      </c>
      <c r="K51" s="451">
        <f t="shared" si="4"/>
        <v>0.24797166038167068</v>
      </c>
      <c r="L51" s="451">
        <f t="shared" si="4"/>
        <v>0.18871399384190382</v>
      </c>
      <c r="M51" s="451">
        <f t="shared" si="4"/>
        <v>0.16663516663516664</v>
      </c>
      <c r="N51" s="451">
        <f t="shared" si="4"/>
        <v>0.347232135712571</v>
      </c>
      <c r="O51" s="451">
        <f t="shared" si="4"/>
        <v>0.30109984507063858</v>
      </c>
      <c r="P51" s="452">
        <f t="shared" si="4"/>
        <v>0.32921166226416032</v>
      </c>
    </row>
    <row r="52" spans="2:16" ht="17.25" customHeight="1">
      <c r="B52" s="431">
        <v>4</v>
      </c>
      <c r="C52" s="432" t="s">
        <v>416</v>
      </c>
      <c r="D52" s="451">
        <f t="shared" si="4"/>
        <v>0.2163325771955002</v>
      </c>
      <c r="E52" s="451">
        <f t="shared" si="4"/>
        <v>0.32903406063598911</v>
      </c>
      <c r="F52" s="451">
        <f t="shared" si="4"/>
        <v>0.27511183407889384</v>
      </c>
      <c r="G52" s="451">
        <f t="shared" si="4"/>
        <v>0.16486567532228333</v>
      </c>
      <c r="H52" s="451">
        <f t="shared" si="4"/>
        <v>4.1260113946473886E-2</v>
      </c>
      <c r="I52" s="451">
        <f t="shared" si="4"/>
        <v>0.20290440287092165</v>
      </c>
      <c r="J52" s="451">
        <f t="shared" si="4"/>
        <v>0.2882354431662697</v>
      </c>
      <c r="K52" s="451">
        <f t="shared" si="4"/>
        <v>0.37561421551822649</v>
      </c>
      <c r="L52" s="451">
        <f t="shared" si="4"/>
        <v>0.28947368421052633</v>
      </c>
      <c r="M52" s="451">
        <f t="shared" si="4"/>
        <v>0.27400827400827399</v>
      </c>
      <c r="N52" s="451">
        <f t="shared" si="4"/>
        <v>0.5032343762503001</v>
      </c>
      <c r="O52" s="451">
        <f t="shared" si="4"/>
        <v>0.44924912948106333</v>
      </c>
      <c r="P52" s="452">
        <f t="shared" si="4"/>
        <v>0.51793298608874061</v>
      </c>
    </row>
    <row r="53" spans="2:16" ht="17.25" customHeight="1">
      <c r="B53" s="431">
        <v>5</v>
      </c>
      <c r="C53" s="432" t="s">
        <v>406</v>
      </c>
      <c r="D53" s="451">
        <f t="shared" si="4"/>
        <v>6.597749500380631E-3</v>
      </c>
      <c r="E53" s="451">
        <f t="shared" si="4"/>
        <v>1.2659225467797391E-2</v>
      </c>
      <c r="F53" s="451">
        <f t="shared" si="4"/>
        <v>1.1447546680673768E-4</v>
      </c>
      <c r="G53" s="451">
        <f t="shared" si="4"/>
        <v>7.6199713899391036E-2</v>
      </c>
      <c r="H53" s="451">
        <f t="shared" si="4"/>
        <v>6.2470583107207597E-3</v>
      </c>
      <c r="I53" s="451">
        <f t="shared" si="4"/>
        <v>9.0479647803017662E-5</v>
      </c>
      <c r="J53" s="451">
        <f t="shared" si="4"/>
        <v>7.4409053424379489E-5</v>
      </c>
      <c r="K53" s="451">
        <f t="shared" si="4"/>
        <v>6.0099620073537277E-5</v>
      </c>
      <c r="L53" s="451">
        <f t="shared" si="4"/>
        <v>6.5407319121057366E-3</v>
      </c>
      <c r="M53" s="451">
        <f t="shared" si="4"/>
        <v>5.4640020887369791E-4</v>
      </c>
      <c r="N53" s="451">
        <f t="shared" si="4"/>
        <v>0</v>
      </c>
      <c r="O53" s="451">
        <f t="shared" si="4"/>
        <v>0</v>
      </c>
      <c r="P53" s="452">
        <f t="shared" si="4"/>
        <v>0</v>
      </c>
    </row>
    <row r="54" spans="2:16" ht="17.25" customHeight="1" thickBot="1">
      <c r="B54" s="437">
        <v>6</v>
      </c>
      <c r="C54" s="438" t="s">
        <v>200</v>
      </c>
      <c r="D54" s="469">
        <f t="shared" si="4"/>
        <v>1.5122999999999999E-2</v>
      </c>
      <c r="E54" s="469">
        <f t="shared" si="4"/>
        <v>1.1988E-2</v>
      </c>
      <c r="F54" s="469">
        <f t="shared" si="4"/>
        <v>9.1500999999999999E-2</v>
      </c>
      <c r="G54" s="469">
        <f t="shared" si="4"/>
        <v>1.2664999999999999E-2</v>
      </c>
      <c r="H54" s="469">
        <f t="shared" si="4"/>
        <v>1.0258E-2</v>
      </c>
      <c r="I54" s="469">
        <f t="shared" si="4"/>
        <v>1.9991999999999999E-2</v>
      </c>
      <c r="J54" s="469">
        <f t="shared" si="4"/>
        <v>2.1221E-2</v>
      </c>
      <c r="K54" s="469">
        <f t="shared" si="4"/>
        <v>6.2392999999999997E-2</v>
      </c>
      <c r="L54" s="469">
        <f t="shared" si="4"/>
        <v>5.6401E-2</v>
      </c>
      <c r="M54" s="469">
        <f t="shared" si="4"/>
        <v>5.1659999999999996E-3</v>
      </c>
      <c r="N54" s="469">
        <f t="shared" si="4"/>
        <v>0.107239</v>
      </c>
      <c r="O54" s="469">
        <f t="shared" si="4"/>
        <v>9.5473000000000002E-2</v>
      </c>
      <c r="P54" s="470">
        <f t="shared" si="4"/>
        <v>0.105541</v>
      </c>
    </row>
    <row r="56" spans="2:16" ht="12.75" thickBot="1">
      <c r="C56" s="424" t="s">
        <v>512</v>
      </c>
    </row>
    <row r="57" spans="2:16" ht="13.5" customHeight="1">
      <c r="B57" s="425"/>
      <c r="C57" s="426"/>
      <c r="D57" s="461" t="str">
        <f t="shared" ref="D57:P64" si="5">+BQ2</f>
        <v>066</v>
      </c>
      <c r="E57" s="461" t="str">
        <f t="shared" si="5"/>
        <v>067</v>
      </c>
      <c r="F57" s="461" t="str">
        <f t="shared" si="5"/>
        <v>068</v>
      </c>
      <c r="G57" s="461" t="str">
        <f t="shared" si="5"/>
        <v>069</v>
      </c>
      <c r="H57" s="461" t="str">
        <f t="shared" si="5"/>
        <v>070</v>
      </c>
      <c r="I57" s="461" t="str">
        <f t="shared" si="5"/>
        <v>071</v>
      </c>
      <c r="J57" s="461" t="str">
        <f t="shared" si="5"/>
        <v>072</v>
      </c>
      <c r="K57" s="461" t="str">
        <f t="shared" si="5"/>
        <v>073</v>
      </c>
      <c r="L57" s="461" t="str">
        <f t="shared" si="5"/>
        <v>074</v>
      </c>
      <c r="M57" s="461" t="str">
        <f t="shared" si="5"/>
        <v>075</v>
      </c>
      <c r="N57" s="461" t="str">
        <f t="shared" si="5"/>
        <v>076</v>
      </c>
      <c r="O57" s="461" t="str">
        <f t="shared" si="5"/>
        <v>077</v>
      </c>
      <c r="P57" s="462" t="str">
        <f t="shared" si="5"/>
        <v>078</v>
      </c>
    </row>
    <row r="58" spans="2:16" ht="42.75" customHeight="1">
      <c r="B58" s="427"/>
      <c r="C58" s="428"/>
      <c r="D58" s="429" t="str">
        <f t="shared" si="5"/>
        <v>その他の土木建設</v>
      </c>
      <c r="E58" s="429" t="str">
        <f t="shared" si="5"/>
        <v>電力</v>
      </c>
      <c r="F58" s="429" t="str">
        <f t="shared" si="5"/>
        <v>ガス・熱供給</v>
      </c>
      <c r="G58" s="429" t="str">
        <f t="shared" si="5"/>
        <v>水道</v>
      </c>
      <c r="H58" s="429" t="str">
        <f t="shared" si="5"/>
        <v>廃棄物処理</v>
      </c>
      <c r="I58" s="429" t="str">
        <f t="shared" si="5"/>
        <v>商業</v>
      </c>
      <c r="J58" s="429" t="str">
        <f t="shared" si="5"/>
        <v>金融・保険</v>
      </c>
      <c r="K58" s="429" t="str">
        <f t="shared" si="5"/>
        <v>不動産仲介及び賃貸</v>
      </c>
      <c r="L58" s="429" t="str">
        <f t="shared" si="5"/>
        <v>住宅賃貸料</v>
      </c>
      <c r="M58" s="429" t="str">
        <f t="shared" si="5"/>
        <v>住宅賃貸料（帰属家賃）</v>
      </c>
      <c r="N58" s="429" t="str">
        <f t="shared" si="5"/>
        <v>鉄道輸送</v>
      </c>
      <c r="O58" s="429" t="str">
        <f t="shared" si="5"/>
        <v>道路輸送（自家輸送を除く。）</v>
      </c>
      <c r="P58" s="430" t="str">
        <f t="shared" si="5"/>
        <v>水運</v>
      </c>
    </row>
    <row r="59" spans="2:16" ht="17.25" customHeight="1">
      <c r="B59" s="431">
        <v>1</v>
      </c>
      <c r="C59" s="432" t="s">
        <v>413</v>
      </c>
      <c r="D59" s="451">
        <f t="shared" si="5"/>
        <v>0</v>
      </c>
      <c r="E59" s="451">
        <f t="shared" si="5"/>
        <v>0.14598676092844229</v>
      </c>
      <c r="F59" s="451">
        <f t="shared" si="5"/>
        <v>0.20790708189679535</v>
      </c>
      <c r="G59" s="451">
        <f t="shared" si="5"/>
        <v>3.7033780318018614E-2</v>
      </c>
      <c r="H59" s="451">
        <f t="shared" si="5"/>
        <v>5.3736476320126105E-5</v>
      </c>
      <c r="I59" s="451">
        <f t="shared" si="5"/>
        <v>0.73108987448610085</v>
      </c>
      <c r="J59" s="451">
        <f t="shared" si="5"/>
        <v>9.7297968073703056E-2</v>
      </c>
      <c r="K59" s="451">
        <f t="shared" si="5"/>
        <v>0.42110255551835735</v>
      </c>
      <c r="L59" s="451">
        <f t="shared" si="5"/>
        <v>1.5791052789489475E-4</v>
      </c>
      <c r="M59" s="451">
        <f t="shared" si="5"/>
        <v>0</v>
      </c>
      <c r="N59" s="451">
        <f t="shared" si="5"/>
        <v>0.65054992782596477</v>
      </c>
      <c r="O59" s="451">
        <f t="shared" si="5"/>
        <v>6.1644087627765964E-2</v>
      </c>
      <c r="P59" s="452">
        <f t="shared" si="5"/>
        <v>0.76811573727412719</v>
      </c>
    </row>
    <row r="60" spans="2:16" ht="17.25" customHeight="1">
      <c r="B60" s="431">
        <v>2</v>
      </c>
      <c r="C60" s="432" t="s">
        <v>414</v>
      </c>
      <c r="D60" s="451">
        <f t="shared" si="5"/>
        <v>1</v>
      </c>
      <c r="E60" s="451">
        <f t="shared" si="5"/>
        <v>0.85401323907155768</v>
      </c>
      <c r="F60" s="451">
        <f t="shared" si="5"/>
        <v>0.79209291810320459</v>
      </c>
      <c r="G60" s="451">
        <f t="shared" si="5"/>
        <v>0.96296621968198137</v>
      </c>
      <c r="H60" s="451">
        <f t="shared" si="5"/>
        <v>0.99994626352367988</v>
      </c>
      <c r="I60" s="451">
        <f t="shared" si="5"/>
        <v>0.26891012551389915</v>
      </c>
      <c r="J60" s="451">
        <f t="shared" si="5"/>
        <v>0.90270203192629694</v>
      </c>
      <c r="K60" s="451">
        <f t="shared" si="5"/>
        <v>0.5788974444816426</v>
      </c>
      <c r="L60" s="451">
        <f t="shared" si="5"/>
        <v>0.99984208947210507</v>
      </c>
      <c r="M60" s="451">
        <f t="shared" si="5"/>
        <v>1</v>
      </c>
      <c r="N60" s="451">
        <f t="shared" si="5"/>
        <v>0.34945007217403523</v>
      </c>
      <c r="O60" s="451">
        <f t="shared" si="5"/>
        <v>0.93835591237223404</v>
      </c>
      <c r="P60" s="452">
        <f t="shared" si="5"/>
        <v>0.23188426272587281</v>
      </c>
    </row>
    <row r="61" spans="2:16" ht="17.25" customHeight="1">
      <c r="B61" s="435">
        <v>3</v>
      </c>
      <c r="C61" s="436" t="s">
        <v>415</v>
      </c>
      <c r="D61" s="451">
        <f t="shared" si="5"/>
        <v>0.32345743751092465</v>
      </c>
      <c r="E61" s="451">
        <f t="shared" si="5"/>
        <v>8.7780336444019724E-2</v>
      </c>
      <c r="F61" s="451">
        <f t="shared" si="5"/>
        <v>0.11542100283822138</v>
      </c>
      <c r="G61" s="451">
        <f t="shared" si="5"/>
        <v>0.10087533530989694</v>
      </c>
      <c r="H61" s="451">
        <f t="shared" si="5"/>
        <v>0.46323635663022011</v>
      </c>
      <c r="I61" s="451">
        <f t="shared" si="5"/>
        <v>0.40134131327657019</v>
      </c>
      <c r="J61" s="451">
        <f t="shared" si="5"/>
        <v>0.23583960829407619</v>
      </c>
      <c r="K61" s="451">
        <f t="shared" si="5"/>
        <v>0.16137725382699128</v>
      </c>
      <c r="L61" s="451">
        <f t="shared" si="5"/>
        <v>0.13781674413466016</v>
      </c>
      <c r="M61" s="451">
        <f t="shared" si="5"/>
        <v>0</v>
      </c>
      <c r="N61" s="451">
        <f t="shared" si="5"/>
        <v>0.24715179453407968</v>
      </c>
      <c r="O61" s="451">
        <f t="shared" si="5"/>
        <v>0.51807338338580766</v>
      </c>
      <c r="P61" s="452">
        <f t="shared" si="5"/>
        <v>0.20471599985140607</v>
      </c>
    </row>
    <row r="62" spans="2:16" ht="17.25" customHeight="1">
      <c r="B62" s="431">
        <v>4</v>
      </c>
      <c r="C62" s="432" t="s">
        <v>416</v>
      </c>
      <c r="D62" s="451">
        <f t="shared" si="5"/>
        <v>0.46917788265454757</v>
      </c>
      <c r="E62" s="451">
        <f t="shared" si="5"/>
        <v>0.1481978054915889</v>
      </c>
      <c r="F62" s="451">
        <f t="shared" si="5"/>
        <v>0.32387768181402021</v>
      </c>
      <c r="G62" s="451">
        <f t="shared" si="5"/>
        <v>0.64968233799237607</v>
      </c>
      <c r="H62" s="451">
        <f t="shared" si="5"/>
        <v>0.84810461923799429</v>
      </c>
      <c r="I62" s="451">
        <f t="shared" si="5"/>
        <v>0.75458958813974897</v>
      </c>
      <c r="J62" s="451">
        <f t="shared" si="5"/>
        <v>0.71020113876627466</v>
      </c>
      <c r="K62" s="451">
        <f t="shared" si="5"/>
        <v>0.91592195067742144</v>
      </c>
      <c r="L62" s="451">
        <f t="shared" si="5"/>
        <v>0.95201982338875779</v>
      </c>
      <c r="M62" s="451">
        <f t="shared" si="5"/>
        <v>0.88112458852542719</v>
      </c>
      <c r="N62" s="451">
        <f t="shared" si="5"/>
        <v>0.69868949621336851</v>
      </c>
      <c r="O62" s="451">
        <f t="shared" si="5"/>
        <v>0.81144883076343477</v>
      </c>
      <c r="P62" s="452">
        <f t="shared" si="5"/>
        <v>0.43538021471822874</v>
      </c>
    </row>
    <row r="63" spans="2:16" ht="17.25" customHeight="1">
      <c r="B63" s="431">
        <v>5</v>
      </c>
      <c r="C63" s="432" t="s">
        <v>406</v>
      </c>
      <c r="D63" s="451">
        <f t="shared" si="5"/>
        <v>0</v>
      </c>
      <c r="E63" s="451">
        <f t="shared" si="5"/>
        <v>4.4139538549393301E-2</v>
      </c>
      <c r="F63" s="451">
        <f t="shared" si="5"/>
        <v>6.1475527126502874E-3</v>
      </c>
      <c r="G63" s="451">
        <f t="shared" si="5"/>
        <v>5.5747350883596503E-3</v>
      </c>
      <c r="H63" s="451">
        <f t="shared" si="5"/>
        <v>1.0815730161951966E-3</v>
      </c>
      <c r="I63" s="451">
        <f t="shared" si="5"/>
        <v>0.10376386529055415</v>
      </c>
      <c r="J63" s="451">
        <f t="shared" si="5"/>
        <v>5.3381451187881096E-2</v>
      </c>
      <c r="K63" s="451">
        <f t="shared" si="5"/>
        <v>4.6846883339372647E-4</v>
      </c>
      <c r="L63" s="451">
        <f t="shared" si="5"/>
        <v>2.7785177100151503E-2</v>
      </c>
      <c r="M63" s="451">
        <f t="shared" si="5"/>
        <v>0.16204024341006565</v>
      </c>
      <c r="N63" s="451">
        <f t="shared" si="5"/>
        <v>8.4313382754447035E-3</v>
      </c>
      <c r="O63" s="451">
        <f t="shared" si="5"/>
        <v>1.8264560729014997E-2</v>
      </c>
      <c r="P63" s="452">
        <f t="shared" si="5"/>
        <v>1.5687541855092552E-3</v>
      </c>
    </row>
    <row r="64" spans="2:16" ht="17.25" customHeight="1" thickBot="1">
      <c r="B64" s="437">
        <v>6</v>
      </c>
      <c r="C64" s="438" t="s">
        <v>200</v>
      </c>
      <c r="D64" s="469">
        <f t="shared" si="5"/>
        <v>0.102381</v>
      </c>
      <c r="E64" s="469">
        <f t="shared" si="5"/>
        <v>3.7499999999999999E-3</v>
      </c>
      <c r="F64" s="469">
        <f t="shared" si="5"/>
        <v>7.92E-3</v>
      </c>
      <c r="G64" s="469">
        <f t="shared" si="5"/>
        <v>3.4264999999999997E-2</v>
      </c>
      <c r="H64" s="469">
        <f t="shared" si="5"/>
        <v>7.6189000000000007E-2</v>
      </c>
      <c r="I64" s="469">
        <f t="shared" si="5"/>
        <v>0.16450600000000001</v>
      </c>
      <c r="J64" s="469">
        <f t="shared" si="5"/>
        <v>4.0304E-2</v>
      </c>
      <c r="K64" s="469">
        <f t="shared" si="5"/>
        <v>1.9151000000000001E-2</v>
      </c>
      <c r="L64" s="469">
        <f t="shared" si="5"/>
        <v>1.9002999999999999E-2</v>
      </c>
      <c r="M64" s="469">
        <f t="shared" si="5"/>
        <v>0</v>
      </c>
      <c r="N64" s="469">
        <f t="shared" si="5"/>
        <v>3.5916999999999998E-2</v>
      </c>
      <c r="O64" s="469">
        <f t="shared" si="5"/>
        <v>0.114397</v>
      </c>
      <c r="P64" s="470">
        <f t="shared" si="5"/>
        <v>1.2305E-2</v>
      </c>
    </row>
    <row r="66" spans="2:16" ht="12.75" thickBot="1">
      <c r="C66" s="424" t="s">
        <v>512</v>
      </c>
    </row>
    <row r="67" spans="2:16" ht="13.5" customHeight="1">
      <c r="B67" s="425"/>
      <c r="C67" s="426"/>
      <c r="D67" s="461" t="str">
        <f t="shared" ref="D67:P74" si="6">+CD2</f>
        <v>079</v>
      </c>
      <c r="E67" s="461" t="str">
        <f t="shared" si="6"/>
        <v>080</v>
      </c>
      <c r="F67" s="461" t="str">
        <f t="shared" si="6"/>
        <v>081</v>
      </c>
      <c r="G67" s="461" t="str">
        <f t="shared" si="6"/>
        <v>082</v>
      </c>
      <c r="H67" s="461" t="str">
        <f t="shared" si="6"/>
        <v>083</v>
      </c>
      <c r="I67" s="461" t="str">
        <f t="shared" si="6"/>
        <v>084</v>
      </c>
      <c r="J67" s="461" t="str">
        <f t="shared" si="6"/>
        <v>085</v>
      </c>
      <c r="K67" s="461" t="str">
        <f t="shared" si="6"/>
        <v>086</v>
      </c>
      <c r="L67" s="461" t="str">
        <f t="shared" si="6"/>
        <v>087</v>
      </c>
      <c r="M67" s="461" t="str">
        <f t="shared" si="6"/>
        <v>088</v>
      </c>
      <c r="N67" s="461" t="str">
        <f t="shared" si="6"/>
        <v>089</v>
      </c>
      <c r="O67" s="461" t="str">
        <f t="shared" si="6"/>
        <v>090</v>
      </c>
      <c r="P67" s="462" t="str">
        <f t="shared" si="6"/>
        <v>091</v>
      </c>
    </row>
    <row r="68" spans="2:16" ht="42.75" customHeight="1">
      <c r="B68" s="427"/>
      <c r="C68" s="428"/>
      <c r="D68" s="429" t="str">
        <f t="shared" si="6"/>
        <v>航空輸送</v>
      </c>
      <c r="E68" s="429" t="str">
        <f t="shared" si="6"/>
        <v>貨物利用運送</v>
      </c>
      <c r="F68" s="429" t="str">
        <f t="shared" si="6"/>
        <v>倉庫</v>
      </c>
      <c r="G68" s="429" t="str">
        <f t="shared" si="6"/>
        <v>運輸附帯サービス</v>
      </c>
      <c r="H68" s="429" t="str">
        <f t="shared" si="6"/>
        <v>郵便・信書便</v>
      </c>
      <c r="I68" s="429" t="str">
        <f t="shared" si="6"/>
        <v>通信</v>
      </c>
      <c r="J68" s="429" t="str">
        <f t="shared" si="6"/>
        <v>放送</v>
      </c>
      <c r="K68" s="429" t="str">
        <f t="shared" si="6"/>
        <v>情報サービス</v>
      </c>
      <c r="L68" s="429" t="str">
        <f t="shared" si="6"/>
        <v>インターネット附随サービス</v>
      </c>
      <c r="M68" s="429" t="str">
        <f t="shared" si="6"/>
        <v>映像・音声・文字情報制作</v>
      </c>
      <c r="N68" s="429" t="str">
        <f t="shared" si="6"/>
        <v>公務</v>
      </c>
      <c r="O68" s="429" t="str">
        <f t="shared" si="6"/>
        <v>教育</v>
      </c>
      <c r="P68" s="430" t="str">
        <f t="shared" si="6"/>
        <v>研究</v>
      </c>
    </row>
    <row r="69" spans="2:16" ht="17.25" customHeight="1">
      <c r="B69" s="431">
        <v>1</v>
      </c>
      <c r="C69" s="432" t="s">
        <v>413</v>
      </c>
      <c r="D69" s="451">
        <f t="shared" si="6"/>
        <v>0.99354649457318867</v>
      </c>
      <c r="E69" s="451">
        <f t="shared" si="6"/>
        <v>0.94941634241245132</v>
      </c>
      <c r="F69" s="451">
        <f t="shared" si="6"/>
        <v>0.453525518157888</v>
      </c>
      <c r="G69" s="451">
        <f t="shared" si="6"/>
        <v>0.28361808362487689</v>
      </c>
      <c r="H69" s="451">
        <f t="shared" si="6"/>
        <v>0.15240205983964539</v>
      </c>
      <c r="I69" s="451">
        <f t="shared" si="6"/>
        <v>0.20127024159195411</v>
      </c>
      <c r="J69" s="451">
        <f t="shared" si="6"/>
        <v>0.27687606452259295</v>
      </c>
      <c r="K69" s="451">
        <f t="shared" si="6"/>
        <v>0.81471252402978434</v>
      </c>
      <c r="L69" s="451">
        <f t="shared" si="6"/>
        <v>0.87738713813347724</v>
      </c>
      <c r="M69" s="451">
        <f t="shared" si="6"/>
        <v>0.3213357290312715</v>
      </c>
      <c r="N69" s="451">
        <f t="shared" si="6"/>
        <v>0</v>
      </c>
      <c r="O69" s="451">
        <f t="shared" si="6"/>
        <v>4.3275139015006882E-2</v>
      </c>
      <c r="P69" s="452">
        <f t="shared" si="6"/>
        <v>0.81982357695957264</v>
      </c>
    </row>
    <row r="70" spans="2:16" ht="17.25" customHeight="1">
      <c r="B70" s="431">
        <v>2</v>
      </c>
      <c r="C70" s="432" t="s">
        <v>414</v>
      </c>
      <c r="D70" s="451">
        <f t="shared" si="6"/>
        <v>6.4535054268113345E-3</v>
      </c>
      <c r="E70" s="451">
        <f t="shared" si="6"/>
        <v>5.058365758754868E-2</v>
      </c>
      <c r="F70" s="451">
        <f t="shared" si="6"/>
        <v>0.546474481842112</v>
      </c>
      <c r="G70" s="451">
        <f t="shared" si="6"/>
        <v>0.71638191637512305</v>
      </c>
      <c r="H70" s="451">
        <f t="shared" si="6"/>
        <v>0.84759794016035461</v>
      </c>
      <c r="I70" s="451">
        <f t="shared" si="6"/>
        <v>0.79872975840804594</v>
      </c>
      <c r="J70" s="451">
        <f t="shared" si="6"/>
        <v>0.72312393547740705</v>
      </c>
      <c r="K70" s="451">
        <f t="shared" si="6"/>
        <v>0.18528747597021566</v>
      </c>
      <c r="L70" s="451">
        <f t="shared" si="6"/>
        <v>0.12261286186652276</v>
      </c>
      <c r="M70" s="451">
        <f t="shared" si="6"/>
        <v>0.6786642709687285</v>
      </c>
      <c r="N70" s="451">
        <f t="shared" si="6"/>
        <v>1</v>
      </c>
      <c r="O70" s="451">
        <f t="shared" si="6"/>
        <v>0.9567248609849931</v>
      </c>
      <c r="P70" s="452">
        <f t="shared" si="6"/>
        <v>0.18017642304042736</v>
      </c>
    </row>
    <row r="71" spans="2:16" ht="17.25" customHeight="1">
      <c r="B71" s="435">
        <v>3</v>
      </c>
      <c r="C71" s="436" t="s">
        <v>415</v>
      </c>
      <c r="D71" s="451">
        <f t="shared" si="6"/>
        <v>7.9545454545454544E-2</v>
      </c>
      <c r="E71" s="451">
        <f t="shared" si="6"/>
        <v>0.32273449920508746</v>
      </c>
      <c r="F71" s="451">
        <f t="shared" si="6"/>
        <v>0.15821297901020603</v>
      </c>
      <c r="G71" s="451">
        <f t="shared" si="6"/>
        <v>0.31976673055748134</v>
      </c>
      <c r="H71" s="451">
        <f t="shared" si="6"/>
        <v>0.59671319535171563</v>
      </c>
      <c r="I71" s="451">
        <f t="shared" si="6"/>
        <v>9.1617064792720984E-2</v>
      </c>
      <c r="J71" s="451">
        <f t="shared" si="6"/>
        <v>0.16881140168811401</v>
      </c>
      <c r="K71" s="451">
        <f t="shared" si="6"/>
        <v>0.36814855060884016</v>
      </c>
      <c r="L71" s="451">
        <f t="shared" si="6"/>
        <v>0.26019617965926689</v>
      </c>
      <c r="M71" s="451">
        <f t="shared" si="6"/>
        <v>0.24086924003822663</v>
      </c>
      <c r="N71" s="451">
        <f t="shared" si="6"/>
        <v>0.28984872298206921</v>
      </c>
      <c r="O71" s="451">
        <f t="shared" si="6"/>
        <v>0.57860017107614881</v>
      </c>
      <c r="P71" s="452">
        <f t="shared" si="6"/>
        <v>0.40296471626582153</v>
      </c>
    </row>
    <row r="72" spans="2:16" ht="17.25" customHeight="1">
      <c r="B72" s="431">
        <v>4</v>
      </c>
      <c r="C72" s="432" t="s">
        <v>416</v>
      </c>
      <c r="D72" s="451">
        <f t="shared" si="6"/>
        <v>0.19318181818181818</v>
      </c>
      <c r="E72" s="451">
        <f t="shared" si="6"/>
        <v>0.74244833068362481</v>
      </c>
      <c r="F72" s="451">
        <f t="shared" si="6"/>
        <v>0.66635855959946078</v>
      </c>
      <c r="G72" s="451">
        <f t="shared" si="6"/>
        <v>0.84140124790995474</v>
      </c>
      <c r="H72" s="451">
        <f t="shared" si="6"/>
        <v>0.80643608608952766</v>
      </c>
      <c r="I72" s="451">
        <f t="shared" si="6"/>
        <v>0.60575032121037309</v>
      </c>
      <c r="J72" s="451">
        <f t="shared" si="6"/>
        <v>0.58634288086342878</v>
      </c>
      <c r="K72" s="451">
        <f t="shared" si="6"/>
        <v>0.71526734635175304</v>
      </c>
      <c r="L72" s="451">
        <f t="shared" si="6"/>
        <v>0.34434692823954571</v>
      </c>
      <c r="M72" s="451">
        <f t="shared" si="6"/>
        <v>0.48716084264760878</v>
      </c>
      <c r="N72" s="451">
        <f t="shared" si="6"/>
        <v>0.71200581883763614</v>
      </c>
      <c r="O72" s="451">
        <f t="shared" si="6"/>
        <v>0.85898865372390176</v>
      </c>
      <c r="P72" s="452">
        <f t="shared" si="6"/>
        <v>0.60802760114737331</v>
      </c>
    </row>
    <row r="73" spans="2:16" ht="17.25" customHeight="1">
      <c r="B73" s="431">
        <v>5</v>
      </c>
      <c r="C73" s="432" t="s">
        <v>406</v>
      </c>
      <c r="D73" s="451">
        <f t="shared" si="6"/>
        <v>1.3208707708469732E-6</v>
      </c>
      <c r="E73" s="451">
        <f t="shared" si="6"/>
        <v>3.0380027729480384E-5</v>
      </c>
      <c r="F73" s="451">
        <f t="shared" si="6"/>
        <v>6.095818607458781E-4</v>
      </c>
      <c r="G73" s="451">
        <f t="shared" si="6"/>
        <v>4.1506162522581391E-3</v>
      </c>
      <c r="H73" s="451">
        <f t="shared" si="6"/>
        <v>4.244398076988274E-4</v>
      </c>
      <c r="I73" s="451">
        <f t="shared" si="6"/>
        <v>2.4637982343480115E-2</v>
      </c>
      <c r="J73" s="451">
        <f t="shared" si="6"/>
        <v>3.1491760628276585E-3</v>
      </c>
      <c r="K73" s="451">
        <f t="shared" si="6"/>
        <v>2.0803714640839826E-4</v>
      </c>
      <c r="L73" s="451">
        <f t="shared" si="6"/>
        <v>5.8558604174215808E-5</v>
      </c>
      <c r="M73" s="451">
        <f t="shared" si="6"/>
        <v>2.5624892954431281E-3</v>
      </c>
      <c r="N73" s="451">
        <f t="shared" si="6"/>
        <v>3.2880876388950652E-3</v>
      </c>
      <c r="O73" s="451">
        <f t="shared" si="6"/>
        <v>1.8239904474625854E-2</v>
      </c>
      <c r="P73" s="452">
        <f t="shared" si="6"/>
        <v>2.2829049822805186E-4</v>
      </c>
    </row>
    <row r="74" spans="2:16" ht="17.25" customHeight="1" thickBot="1">
      <c r="B74" s="437">
        <v>6</v>
      </c>
      <c r="C74" s="438" t="s">
        <v>200</v>
      </c>
      <c r="D74" s="469">
        <f t="shared" si="6"/>
        <v>0.102273</v>
      </c>
      <c r="E74" s="469">
        <f t="shared" si="6"/>
        <v>0.34499200000000002</v>
      </c>
      <c r="F74" s="469">
        <f t="shared" si="6"/>
        <v>6.0234999999999997E-2</v>
      </c>
      <c r="G74" s="469">
        <f t="shared" si="6"/>
        <v>0.134517</v>
      </c>
      <c r="H74" s="469">
        <f t="shared" si="6"/>
        <v>0.23763999999999999</v>
      </c>
      <c r="I74" s="469">
        <f t="shared" si="6"/>
        <v>4.3041999999999997E-2</v>
      </c>
      <c r="J74" s="469">
        <f t="shared" si="6"/>
        <v>7.3889999999999997E-2</v>
      </c>
      <c r="K74" s="469">
        <f t="shared" si="6"/>
        <v>0.110167</v>
      </c>
      <c r="L74" s="469">
        <f t="shared" si="6"/>
        <v>0.109448</v>
      </c>
      <c r="M74" s="469">
        <f t="shared" si="6"/>
        <v>1.4293E-2</v>
      </c>
      <c r="N74" s="469">
        <f t="shared" si="6"/>
        <v>5.3838999999999998E-2</v>
      </c>
      <c r="O74" s="469">
        <f t="shared" si="6"/>
        <v>0.115067</v>
      </c>
      <c r="P74" s="470">
        <f t="shared" si="6"/>
        <v>4.6868E-2</v>
      </c>
    </row>
    <row r="76" spans="2:16" ht="12.75" thickBot="1">
      <c r="C76" s="424" t="s">
        <v>512</v>
      </c>
    </row>
    <row r="77" spans="2:16" ht="13.5" customHeight="1">
      <c r="B77" s="425"/>
      <c r="C77" s="426"/>
      <c r="D77" s="461" t="str">
        <f t="shared" ref="D77:P84" si="7">+CQ2</f>
        <v>092</v>
      </c>
      <c r="E77" s="461" t="str">
        <f t="shared" si="7"/>
        <v>093</v>
      </c>
      <c r="F77" s="461" t="str">
        <f t="shared" si="7"/>
        <v>094</v>
      </c>
      <c r="G77" s="461" t="str">
        <f t="shared" si="7"/>
        <v>095</v>
      </c>
      <c r="H77" s="461" t="str">
        <f t="shared" si="7"/>
        <v>096</v>
      </c>
      <c r="I77" s="461" t="str">
        <f t="shared" si="7"/>
        <v>097</v>
      </c>
      <c r="J77" s="461" t="str">
        <f t="shared" si="7"/>
        <v>098</v>
      </c>
      <c r="K77" s="461" t="str">
        <f t="shared" si="7"/>
        <v>099</v>
      </c>
      <c r="L77" s="461" t="str">
        <f t="shared" si="7"/>
        <v>100</v>
      </c>
      <c r="M77" s="461" t="str">
        <f t="shared" si="7"/>
        <v>101</v>
      </c>
      <c r="N77" s="461" t="str">
        <f t="shared" si="7"/>
        <v>102</v>
      </c>
      <c r="O77" s="461" t="str">
        <f t="shared" si="7"/>
        <v>103</v>
      </c>
      <c r="P77" s="462" t="str">
        <f t="shared" si="7"/>
        <v>104</v>
      </c>
    </row>
    <row r="78" spans="2:16" ht="42.75" customHeight="1">
      <c r="B78" s="427"/>
      <c r="C78" s="428"/>
      <c r="D78" s="429" t="str">
        <f t="shared" si="7"/>
        <v>医療</v>
      </c>
      <c r="E78" s="429" t="str">
        <f t="shared" si="7"/>
        <v>保健衛生</v>
      </c>
      <c r="F78" s="429" t="str">
        <f t="shared" si="7"/>
        <v>社会保険・社会福祉</v>
      </c>
      <c r="G78" s="429" t="str">
        <f t="shared" si="7"/>
        <v>介護</v>
      </c>
      <c r="H78" s="429" t="str">
        <f t="shared" si="7"/>
        <v>その他の非営利団体サービス</v>
      </c>
      <c r="I78" s="429" t="str">
        <f t="shared" si="7"/>
        <v>物品賃貸サービス</v>
      </c>
      <c r="J78" s="429" t="str">
        <f t="shared" si="7"/>
        <v>広告</v>
      </c>
      <c r="K78" s="429" t="str">
        <f t="shared" si="7"/>
        <v>自動車整備・機械修理</v>
      </c>
      <c r="L78" s="429" t="str">
        <f t="shared" si="7"/>
        <v>その他の対事業所サービス</v>
      </c>
      <c r="M78" s="429" t="str">
        <f t="shared" si="7"/>
        <v>宿泊業</v>
      </c>
      <c r="N78" s="429" t="str">
        <f t="shared" si="7"/>
        <v>飲食サービス</v>
      </c>
      <c r="O78" s="429" t="str">
        <f t="shared" si="7"/>
        <v>洗濯・理容・美容・浴場業</v>
      </c>
      <c r="P78" s="430" t="str">
        <f t="shared" si="7"/>
        <v>娯楽サービス</v>
      </c>
    </row>
    <row r="79" spans="2:16" ht="17.25" customHeight="1">
      <c r="B79" s="431">
        <v>1</v>
      </c>
      <c r="C79" s="432" t="s">
        <v>413</v>
      </c>
      <c r="D79" s="451">
        <f t="shared" si="7"/>
        <v>6.2435256893599326E-3</v>
      </c>
      <c r="E79" s="451">
        <f t="shared" si="7"/>
        <v>0</v>
      </c>
      <c r="F79" s="451">
        <f t="shared" si="7"/>
        <v>0</v>
      </c>
      <c r="G79" s="451">
        <f t="shared" si="7"/>
        <v>0</v>
      </c>
      <c r="H79" s="451">
        <f t="shared" si="7"/>
        <v>4.7477966173947332E-2</v>
      </c>
      <c r="I79" s="451">
        <f t="shared" si="7"/>
        <v>0.6005416730543206</v>
      </c>
      <c r="J79" s="451">
        <f t="shared" si="7"/>
        <v>0.91512340843334483</v>
      </c>
      <c r="K79" s="451">
        <f t="shared" si="7"/>
        <v>0.14545061213317262</v>
      </c>
      <c r="L79" s="451">
        <f t="shared" si="7"/>
        <v>0.30613692560725914</v>
      </c>
      <c r="M79" s="451">
        <f t="shared" si="7"/>
        <v>0.55615023769795047</v>
      </c>
      <c r="N79" s="451">
        <f t="shared" si="7"/>
        <v>4.2013020202835392E-2</v>
      </c>
      <c r="O79" s="451">
        <f t="shared" si="7"/>
        <v>0.11851038472354272</v>
      </c>
      <c r="P79" s="452">
        <f t="shared" si="7"/>
        <v>0.16713144543197439</v>
      </c>
    </row>
    <row r="80" spans="2:16" ht="17.25" customHeight="1">
      <c r="B80" s="431">
        <v>2</v>
      </c>
      <c r="C80" s="432" t="s">
        <v>414</v>
      </c>
      <c r="D80" s="451">
        <f t="shared" si="7"/>
        <v>0.99375647431064007</v>
      </c>
      <c r="E80" s="451">
        <f t="shared" si="7"/>
        <v>1</v>
      </c>
      <c r="F80" s="451">
        <f t="shared" si="7"/>
        <v>1</v>
      </c>
      <c r="G80" s="451">
        <f t="shared" si="7"/>
        <v>1</v>
      </c>
      <c r="H80" s="451">
        <f t="shared" si="7"/>
        <v>0.95252203382605272</v>
      </c>
      <c r="I80" s="451">
        <f t="shared" si="7"/>
        <v>0.3994583269456794</v>
      </c>
      <c r="J80" s="451">
        <f t="shared" si="7"/>
        <v>8.4876591566655168E-2</v>
      </c>
      <c r="K80" s="451">
        <f t="shared" si="7"/>
        <v>0.85454938786682733</v>
      </c>
      <c r="L80" s="451">
        <f t="shared" si="7"/>
        <v>0.69386307439274086</v>
      </c>
      <c r="M80" s="451">
        <f t="shared" si="7"/>
        <v>0.44384976230204953</v>
      </c>
      <c r="N80" s="451">
        <f t="shared" si="7"/>
        <v>0.95798697979716463</v>
      </c>
      <c r="O80" s="451">
        <f t="shared" si="7"/>
        <v>0.88148961527645731</v>
      </c>
      <c r="P80" s="452">
        <f t="shared" si="7"/>
        <v>0.83286855456802567</v>
      </c>
    </row>
    <row r="81" spans="2:16" ht="17.25" customHeight="1">
      <c r="B81" s="435">
        <v>3</v>
      </c>
      <c r="C81" s="436" t="s">
        <v>415</v>
      </c>
      <c r="D81" s="451">
        <f t="shared" si="7"/>
        <v>0.37030274992848844</v>
      </c>
      <c r="E81" s="451">
        <f t="shared" si="7"/>
        <v>0.54094332144272694</v>
      </c>
      <c r="F81" s="451">
        <f t="shared" si="7"/>
        <v>0.58570107704225705</v>
      </c>
      <c r="G81" s="451">
        <f t="shared" si="7"/>
        <v>0.52002762430939231</v>
      </c>
      <c r="H81" s="451">
        <f t="shared" si="7"/>
        <v>0.57873614473181301</v>
      </c>
      <c r="I81" s="451">
        <f t="shared" si="7"/>
        <v>0.12226613524466624</v>
      </c>
      <c r="J81" s="451">
        <f t="shared" si="7"/>
        <v>0.16752854988149105</v>
      </c>
      <c r="K81" s="451">
        <f t="shared" si="7"/>
        <v>0.174162625522959</v>
      </c>
      <c r="L81" s="451">
        <f t="shared" si="7"/>
        <v>0.46283812690225029</v>
      </c>
      <c r="M81" s="451">
        <f t="shared" si="7"/>
        <v>0.26868688920945161</v>
      </c>
      <c r="N81" s="451">
        <f t="shared" si="7"/>
        <v>0.29560807263410638</v>
      </c>
      <c r="O81" s="451">
        <f t="shared" si="7"/>
        <v>0.27579709933252516</v>
      </c>
      <c r="P81" s="452">
        <f t="shared" si="7"/>
        <v>0.22428687248972592</v>
      </c>
    </row>
    <row r="82" spans="2:16" ht="17.25" customHeight="1">
      <c r="B82" s="431">
        <v>4</v>
      </c>
      <c r="C82" s="432" t="s">
        <v>416</v>
      </c>
      <c r="D82" s="451">
        <f t="shared" si="7"/>
        <v>0.56508258260909483</v>
      </c>
      <c r="E82" s="451">
        <f t="shared" si="7"/>
        <v>0.73626634958382875</v>
      </c>
      <c r="F82" s="451">
        <f t="shared" si="7"/>
        <v>0.74850688457405601</v>
      </c>
      <c r="G82" s="451">
        <f t="shared" si="7"/>
        <v>0.78043986400339993</v>
      </c>
      <c r="H82" s="451">
        <f t="shared" si="7"/>
        <v>0.71936977109610567</v>
      </c>
      <c r="I82" s="451">
        <f t="shared" si="7"/>
        <v>0.65386676491275075</v>
      </c>
      <c r="J82" s="451">
        <f t="shared" si="7"/>
        <v>0.34572290454643395</v>
      </c>
      <c r="K82" s="451">
        <f t="shared" si="7"/>
        <v>0.38820583460925939</v>
      </c>
      <c r="L82" s="451">
        <f t="shared" si="7"/>
        <v>0.81707533216804584</v>
      </c>
      <c r="M82" s="451">
        <f t="shared" si="7"/>
        <v>0.53155285560454291</v>
      </c>
      <c r="N82" s="451">
        <f t="shared" si="7"/>
        <v>0.47444225882550595</v>
      </c>
      <c r="O82" s="451">
        <f t="shared" si="7"/>
        <v>0.803890925555377</v>
      </c>
      <c r="P82" s="452">
        <f t="shared" si="7"/>
        <v>0.77297337595169091</v>
      </c>
    </row>
    <row r="83" spans="2:16" ht="17.25" customHeight="1">
      <c r="B83" s="431">
        <v>5</v>
      </c>
      <c r="C83" s="432" t="s">
        <v>406</v>
      </c>
      <c r="D83" s="451">
        <f t="shared" si="7"/>
        <v>3.2301234265677305E-2</v>
      </c>
      <c r="E83" s="451">
        <f t="shared" si="7"/>
        <v>2.0781700127992376E-4</v>
      </c>
      <c r="F83" s="451">
        <f t="shared" si="7"/>
        <v>1.6452546176541422E-2</v>
      </c>
      <c r="G83" s="451">
        <f t="shared" si="7"/>
        <v>3.1271615499802088E-3</v>
      </c>
      <c r="H83" s="451">
        <f t="shared" si="7"/>
        <v>1.6818427380066035E-2</v>
      </c>
      <c r="I83" s="451">
        <f t="shared" si="7"/>
        <v>1.2460214271656446E-3</v>
      </c>
      <c r="J83" s="451">
        <f t="shared" si="7"/>
        <v>1.3208707708469732E-6</v>
      </c>
      <c r="K83" s="451">
        <f t="shared" si="7"/>
        <v>1.1139563645937949E-2</v>
      </c>
      <c r="L83" s="451">
        <f t="shared" si="7"/>
        <v>1.395499969399827E-3</v>
      </c>
      <c r="M83" s="451">
        <f t="shared" si="7"/>
        <v>1.5686000839193231E-2</v>
      </c>
      <c r="N83" s="451">
        <f t="shared" si="7"/>
        <v>4.0353922920145877E-2</v>
      </c>
      <c r="O83" s="451">
        <f t="shared" si="7"/>
        <v>1.3661986527998719E-2</v>
      </c>
      <c r="P83" s="452">
        <f t="shared" si="7"/>
        <v>2.0054340623512645E-2</v>
      </c>
    </row>
    <row r="84" spans="2:16" ht="17.25" customHeight="1" thickBot="1">
      <c r="B84" s="437">
        <v>6</v>
      </c>
      <c r="C84" s="438" t="s">
        <v>200</v>
      </c>
      <c r="D84" s="469">
        <f t="shared" si="7"/>
        <v>7.3129E-2</v>
      </c>
      <c r="E84" s="469">
        <f t="shared" si="7"/>
        <v>0.14141899999999999</v>
      </c>
      <c r="F84" s="469">
        <f t="shared" si="7"/>
        <v>0.126221</v>
      </c>
      <c r="G84" s="469">
        <f t="shared" si="7"/>
        <v>0.20777399999999999</v>
      </c>
      <c r="H84" s="469">
        <f t="shared" si="7"/>
        <v>9.3026999999999999E-2</v>
      </c>
      <c r="I84" s="469">
        <f t="shared" si="7"/>
        <v>3.3793999999999998E-2</v>
      </c>
      <c r="J84" s="469">
        <f t="shared" si="7"/>
        <v>6.9705000000000003E-2</v>
      </c>
      <c r="K84" s="469">
        <f t="shared" si="7"/>
        <v>5.5933999999999998E-2</v>
      </c>
      <c r="L84" s="469">
        <f t="shared" si="7"/>
        <v>0.16290299999999999</v>
      </c>
      <c r="M84" s="469">
        <f t="shared" si="7"/>
        <v>8.5841000000000001E-2</v>
      </c>
      <c r="N84" s="469">
        <f t="shared" si="7"/>
        <v>0.20375799999999999</v>
      </c>
      <c r="O84" s="469">
        <f t="shared" si="7"/>
        <v>0.107526</v>
      </c>
      <c r="P84" s="470">
        <f t="shared" si="7"/>
        <v>0.10233100000000001</v>
      </c>
    </row>
    <row r="86" spans="2:16" ht="12.75" thickBot="1">
      <c r="C86" s="424" t="s">
        <v>512</v>
      </c>
    </row>
    <row r="87" spans="2:16" ht="13.5" customHeight="1">
      <c r="B87" s="425"/>
      <c r="C87" s="426"/>
      <c r="D87" s="461" t="str">
        <f t="shared" ref="D87:F94" si="8">+DD2</f>
        <v>105</v>
      </c>
      <c r="E87" s="461" t="str">
        <f t="shared" si="8"/>
        <v>106</v>
      </c>
      <c r="F87" s="462" t="str">
        <f t="shared" si="8"/>
        <v>107</v>
      </c>
    </row>
    <row r="88" spans="2:16" ht="42.75" customHeight="1">
      <c r="B88" s="427"/>
      <c r="C88" s="428"/>
      <c r="D88" s="429" t="str">
        <f t="shared" si="8"/>
        <v>その他の対個人サービス</v>
      </c>
      <c r="E88" s="429" t="str">
        <f t="shared" si="8"/>
        <v>事務用品</v>
      </c>
      <c r="F88" s="430" t="str">
        <f t="shared" si="8"/>
        <v>分類不明</v>
      </c>
    </row>
    <row r="89" spans="2:16" ht="17.25" customHeight="1">
      <c r="B89" s="431">
        <v>1</v>
      </c>
      <c r="C89" s="432" t="s">
        <v>413</v>
      </c>
      <c r="D89" s="451">
        <f t="shared" si="8"/>
        <v>0.10383447682340848</v>
      </c>
      <c r="E89" s="451">
        <f t="shared" si="8"/>
        <v>0</v>
      </c>
      <c r="F89" s="452">
        <f t="shared" si="8"/>
        <v>7.0172308698690216E-3</v>
      </c>
    </row>
    <row r="90" spans="2:16" ht="17.25" customHeight="1">
      <c r="B90" s="431">
        <v>2</v>
      </c>
      <c r="C90" s="432" t="s">
        <v>414</v>
      </c>
      <c r="D90" s="451">
        <f t="shared" si="8"/>
        <v>0.89616552317659148</v>
      </c>
      <c r="E90" s="451">
        <f t="shared" si="8"/>
        <v>1</v>
      </c>
      <c r="F90" s="452">
        <f t="shared" si="8"/>
        <v>0.99298276913013095</v>
      </c>
    </row>
    <row r="91" spans="2:16" ht="17.25" customHeight="1">
      <c r="B91" s="435">
        <v>3</v>
      </c>
      <c r="C91" s="436" t="s">
        <v>415</v>
      </c>
      <c r="D91" s="451">
        <f t="shared" si="8"/>
        <v>0.23264242536474386</v>
      </c>
      <c r="E91" s="451">
        <f t="shared" si="8"/>
        <v>0</v>
      </c>
      <c r="F91" s="452">
        <f t="shared" si="8"/>
        <v>2.7586571504097279E-2</v>
      </c>
    </row>
    <row r="92" spans="2:16" ht="17.25" customHeight="1">
      <c r="B92" s="431">
        <v>4</v>
      </c>
      <c r="C92" s="432" t="s">
        <v>416</v>
      </c>
      <c r="D92" s="451">
        <f t="shared" si="8"/>
        <v>0.74272827079006887</v>
      </c>
      <c r="E92" s="451">
        <f t="shared" si="8"/>
        <v>0</v>
      </c>
      <c r="F92" s="452">
        <f t="shared" si="8"/>
        <v>0.39233412635474491</v>
      </c>
    </row>
    <row r="93" spans="2:16" ht="17.25" customHeight="1">
      <c r="B93" s="431">
        <v>5</v>
      </c>
      <c r="C93" s="432" t="s">
        <v>406</v>
      </c>
      <c r="D93" s="451">
        <f t="shared" si="8"/>
        <v>1.7082161243978482E-2</v>
      </c>
      <c r="E93" s="451">
        <f t="shared" si="8"/>
        <v>0</v>
      </c>
      <c r="F93" s="452">
        <f t="shared" si="8"/>
        <v>7.837166573692041E-5</v>
      </c>
    </row>
    <row r="94" spans="2:16" ht="17.25" customHeight="1" thickBot="1">
      <c r="B94" s="437">
        <v>6</v>
      </c>
      <c r="C94" s="438" t="s">
        <v>200</v>
      </c>
      <c r="D94" s="469">
        <f t="shared" si="8"/>
        <v>4.9086999999999999E-2</v>
      </c>
      <c r="E94" s="469">
        <f t="shared" si="8"/>
        <v>0</v>
      </c>
      <c r="F94" s="470">
        <f t="shared" si="8"/>
        <v>5.3080000000000002E-3</v>
      </c>
    </row>
  </sheetData>
  <phoneticPr fontId="5"/>
  <conditionalFormatting sqref="BD4:BP4">
    <cfRule type="cellIs" dxfId="17" priority="15" operator="greaterThan">
      <formula>1</formula>
    </cfRule>
  </conditionalFormatting>
  <conditionalFormatting sqref="BQ4:CC4">
    <cfRule type="cellIs" dxfId="16" priority="14" operator="greaterThan">
      <formula>1</formula>
    </cfRule>
  </conditionalFormatting>
  <conditionalFormatting sqref="CD4:CP4">
    <cfRule type="cellIs" dxfId="15" priority="13" operator="greaterThan">
      <formula>1</formula>
    </cfRule>
  </conditionalFormatting>
  <conditionalFormatting sqref="CQ4:DC4">
    <cfRule type="cellIs" dxfId="14" priority="12" operator="greaterThan">
      <formula>1</formula>
    </cfRule>
  </conditionalFormatting>
  <conditionalFormatting sqref="DD4:DF4">
    <cfRule type="cellIs" dxfId="13" priority="11" operator="greaterThan">
      <formula>1</formula>
    </cfRule>
  </conditionalFormatting>
  <conditionalFormatting sqref="Q4:AC4">
    <cfRule type="cellIs" dxfId="12" priority="10" operator="greaterThan">
      <formula>1</formula>
    </cfRule>
  </conditionalFormatting>
  <conditionalFormatting sqref="D9:P9">
    <cfRule type="cellIs" dxfId="11" priority="9" operator="greaterThan">
      <formula>1</formula>
    </cfRule>
  </conditionalFormatting>
  <conditionalFormatting sqref="Q9:AC9">
    <cfRule type="cellIs" dxfId="10" priority="1" operator="greaterThan">
      <formula>1</formula>
    </cfRule>
  </conditionalFormatting>
  <conditionalFormatting sqref="D4:P4">
    <cfRule type="cellIs" dxfId="9" priority="18" operator="greaterThan">
      <formula>1</formula>
    </cfRule>
  </conditionalFormatting>
  <conditionalFormatting sqref="AD4:AP4">
    <cfRule type="cellIs" dxfId="8" priority="17" operator="greaterThan">
      <formula>1</formula>
    </cfRule>
  </conditionalFormatting>
  <conditionalFormatting sqref="AQ4:BC4">
    <cfRule type="cellIs" dxfId="7" priority="16" operator="greaterThan">
      <formula>1</formula>
    </cfRule>
  </conditionalFormatting>
  <conditionalFormatting sqref="AD9:AP9">
    <cfRule type="cellIs" dxfId="6" priority="8" operator="greaterThan">
      <formula>1</formula>
    </cfRule>
  </conditionalFormatting>
  <conditionalFormatting sqref="AQ9:BC9">
    <cfRule type="cellIs" dxfId="5" priority="7" operator="greaterThan">
      <formula>1</formula>
    </cfRule>
  </conditionalFormatting>
  <conditionalFormatting sqref="BD9:BP9">
    <cfRule type="cellIs" dxfId="4" priority="6" operator="greaterThan">
      <formula>1</formula>
    </cfRule>
  </conditionalFormatting>
  <conditionalFormatting sqref="BQ9:CC9">
    <cfRule type="cellIs" dxfId="3" priority="5" operator="greaterThan">
      <formula>1</formula>
    </cfRule>
  </conditionalFormatting>
  <conditionalFormatting sqref="CD9:CP9">
    <cfRule type="cellIs" dxfId="2" priority="4" operator="greaterThan">
      <formula>1</formula>
    </cfRule>
  </conditionalFormatting>
  <conditionalFormatting sqref="CQ9:DC9">
    <cfRule type="cellIs" dxfId="1" priority="3" operator="greaterThan">
      <formula>1</formula>
    </cfRule>
  </conditionalFormatting>
  <conditionalFormatting sqref="DD9:DF9">
    <cfRule type="cellIs" dxfId="0" priority="2" operator="greaterThan">
      <formula>1</formula>
    </cfRule>
  </conditionalFormatting>
  <pageMargins left="0.98425196850393704" right="0.78740157480314965" top="1.1811023622047245" bottom="0.98425196850393704" header="0.51181102362204722" footer="0.51181102362204722"/>
  <pageSetup paperSize="9" scale="77" orientation="landscape" r:id="rId1"/>
  <headerFooter alignWithMargins="0"/>
  <rowBreaks count="3" manualBreakCount="3">
    <brk id="25" min="1" max="15" man="1"/>
    <brk id="55" min="1" max="15" man="1"/>
    <brk id="85"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1"/>
  <sheetViews>
    <sheetView workbookViewId="0">
      <selection activeCell="AE10" sqref="AE10"/>
    </sheetView>
  </sheetViews>
  <sheetFormatPr defaultRowHeight="12"/>
  <cols>
    <col min="1" max="1" width="9" style="492"/>
    <col min="2" max="2" width="21.375" style="492" customWidth="1"/>
    <col min="3" max="5" width="0" style="492" hidden="1" customWidth="1"/>
    <col min="6" max="7" width="10.25" style="492" hidden="1" customWidth="1"/>
    <col min="8" max="8" width="9.25" style="492" hidden="1" customWidth="1"/>
    <col min="9" max="17" width="0" style="492" hidden="1" customWidth="1"/>
    <col min="18" max="18" width="9" style="492"/>
    <col min="19" max="22" width="0" style="492" hidden="1" customWidth="1"/>
    <col min="23" max="16384" width="9" style="492"/>
  </cols>
  <sheetData>
    <row r="1" spans="1:28">
      <c r="E1" s="492" t="s">
        <v>520</v>
      </c>
      <c r="F1" s="492" t="s">
        <v>521</v>
      </c>
      <c r="G1" s="492" t="s">
        <v>522</v>
      </c>
      <c r="H1" s="492" t="s">
        <v>523</v>
      </c>
      <c r="I1" s="492" t="s">
        <v>524</v>
      </c>
      <c r="J1" s="492" t="s">
        <v>525</v>
      </c>
      <c r="K1" s="492" t="s">
        <v>526</v>
      </c>
      <c r="L1" s="492" t="s">
        <v>527</v>
      </c>
      <c r="M1" s="492" t="s">
        <v>528</v>
      </c>
      <c r="N1" s="492" t="s">
        <v>529</v>
      </c>
      <c r="O1" s="492" t="s">
        <v>530</v>
      </c>
      <c r="P1" s="492" t="s">
        <v>531</v>
      </c>
      <c r="Q1" s="492" t="s">
        <v>532</v>
      </c>
      <c r="R1" s="567" t="s">
        <v>533</v>
      </c>
      <c r="S1" s="567" t="s">
        <v>533</v>
      </c>
      <c r="T1" s="567" t="s">
        <v>533</v>
      </c>
      <c r="U1" s="567" t="s">
        <v>533</v>
      </c>
      <c r="V1" s="567" t="s">
        <v>533</v>
      </c>
      <c r="W1" s="567" t="s">
        <v>533</v>
      </c>
      <c r="X1" s="567" t="s">
        <v>533</v>
      </c>
      <c r="Y1" s="567" t="s">
        <v>533</v>
      </c>
      <c r="Z1" s="567" t="s">
        <v>533</v>
      </c>
      <c r="AA1" s="567" t="s">
        <v>533</v>
      </c>
      <c r="AB1" s="567" t="s">
        <v>533</v>
      </c>
    </row>
    <row r="2" spans="1:28" ht="24">
      <c r="E2" s="493" t="s">
        <v>534</v>
      </c>
      <c r="F2" s="494" t="s">
        <v>535</v>
      </c>
      <c r="G2" s="494" t="s">
        <v>536</v>
      </c>
      <c r="H2" s="494" t="s">
        <v>537</v>
      </c>
      <c r="I2" s="495" t="s">
        <v>538</v>
      </c>
      <c r="J2" s="495" t="s">
        <v>539</v>
      </c>
      <c r="K2" s="495" t="s">
        <v>540</v>
      </c>
      <c r="L2" s="495" t="s">
        <v>541</v>
      </c>
      <c r="M2" s="495" t="s">
        <v>542</v>
      </c>
      <c r="N2" s="496" t="s">
        <v>543</v>
      </c>
      <c r="O2" s="496" t="s">
        <v>544</v>
      </c>
      <c r="P2" s="496" t="s">
        <v>545</v>
      </c>
      <c r="Q2" s="496" t="s">
        <v>546</v>
      </c>
      <c r="R2" s="566" t="s">
        <v>536</v>
      </c>
      <c r="S2" s="566" t="s">
        <v>537</v>
      </c>
      <c r="T2" s="549" t="s">
        <v>538</v>
      </c>
      <c r="U2" s="549" t="s">
        <v>539</v>
      </c>
      <c r="V2" s="549" t="s">
        <v>540</v>
      </c>
      <c r="W2" s="549" t="s">
        <v>541</v>
      </c>
      <c r="X2" s="549" t="s">
        <v>542</v>
      </c>
      <c r="Y2" s="566" t="s">
        <v>543</v>
      </c>
      <c r="Z2" s="566" t="s">
        <v>544</v>
      </c>
      <c r="AA2" s="566" t="s">
        <v>545</v>
      </c>
      <c r="AB2" s="566" t="s">
        <v>546</v>
      </c>
    </row>
    <row r="3" spans="1:28" ht="13.5">
      <c r="A3" s="568" t="s">
        <v>547</v>
      </c>
      <c r="B3" s="569" t="s">
        <v>49</v>
      </c>
      <c r="D3" s="492" t="s">
        <v>73</v>
      </c>
      <c r="E3" s="492">
        <v>6042979</v>
      </c>
      <c r="F3" s="499">
        <v>10199510</v>
      </c>
      <c r="G3" s="499">
        <v>-3548066</v>
      </c>
      <c r="H3" s="499">
        <v>-608465</v>
      </c>
      <c r="I3" s="492">
        <v>-2186538</v>
      </c>
      <c r="J3" s="492">
        <v>-1361528</v>
      </c>
      <c r="K3" s="492">
        <v>-11291</v>
      </c>
      <c r="L3" s="492">
        <v>-389212</v>
      </c>
      <c r="M3" s="492">
        <v>-17226</v>
      </c>
      <c r="N3" s="492">
        <v>-27547</v>
      </c>
      <c r="O3" s="492">
        <v>-4790</v>
      </c>
      <c r="P3" s="492">
        <v>-32404</v>
      </c>
      <c r="Q3" s="492">
        <v>-125995</v>
      </c>
      <c r="R3" s="564">
        <v>-0.34786631906826898</v>
      </c>
      <c r="S3" s="564">
        <v>-5.965629721427794E-2</v>
      </c>
      <c r="T3" s="564">
        <v>-0.21437676908008327</v>
      </c>
      <c r="U3" s="564">
        <v>-0.13348954998818571</v>
      </c>
      <c r="V3" s="564">
        <v>-1.1070139643963289E-3</v>
      </c>
      <c r="W3" s="564">
        <v>-3.8159872386026389E-2</v>
      </c>
      <c r="X3" s="564">
        <v>-1.6889046630671474E-3</v>
      </c>
      <c r="Y3" s="564">
        <v>-2.700816019593098E-3</v>
      </c>
      <c r="Z3" s="564">
        <v>-4.6963040381351655E-4</v>
      </c>
      <c r="AA3" s="564">
        <v>-3.1770153664244655E-3</v>
      </c>
      <c r="AB3" s="564">
        <v>-1.2353044410956996E-2</v>
      </c>
    </row>
    <row r="4" spans="1:28" ht="13.5">
      <c r="A4" s="570" t="s">
        <v>74</v>
      </c>
      <c r="B4" s="569" t="s">
        <v>52</v>
      </c>
      <c r="D4" s="492" t="s">
        <v>74</v>
      </c>
      <c r="E4" s="492">
        <v>2931476</v>
      </c>
      <c r="F4" s="499">
        <v>3279120</v>
      </c>
      <c r="G4" s="499">
        <v>-282257</v>
      </c>
      <c r="H4" s="499">
        <v>-65387</v>
      </c>
      <c r="I4" s="492">
        <v>-238165</v>
      </c>
      <c r="J4" s="492">
        <v>-44092</v>
      </c>
      <c r="K4" s="492">
        <v>-36</v>
      </c>
      <c r="L4" s="492">
        <v>-60067</v>
      </c>
      <c r="N4" s="492">
        <v>-897</v>
      </c>
      <c r="P4" s="492">
        <v>-3158</v>
      </c>
      <c r="Q4" s="492">
        <v>-1229</v>
      </c>
      <c r="R4" s="564">
        <v>-8.6077057259264678E-2</v>
      </c>
      <c r="S4" s="564">
        <v>-1.9940410841933202E-2</v>
      </c>
      <c r="T4" s="564">
        <v>-7.263076679109029E-2</v>
      </c>
      <c r="U4" s="564">
        <v>-1.3446290468174388E-2</v>
      </c>
      <c r="V4" s="564">
        <v>-1.0978555222132768E-5</v>
      </c>
      <c r="W4" s="564">
        <v>-1.8318024347995805E-2</v>
      </c>
      <c r="X4" s="564">
        <v>0</v>
      </c>
      <c r="Y4" s="564">
        <v>-2.7354900095147479E-4</v>
      </c>
      <c r="Z4" s="564">
        <v>0</v>
      </c>
      <c r="AA4" s="564">
        <v>-9.6306326087486891E-4</v>
      </c>
      <c r="AB4" s="564">
        <v>-3.7479567688892141E-4</v>
      </c>
    </row>
    <row r="5" spans="1:28" ht="13.5">
      <c r="A5" s="570" t="s">
        <v>76</v>
      </c>
      <c r="B5" s="569" t="s">
        <v>55</v>
      </c>
      <c r="D5" s="492" t="s">
        <v>76</v>
      </c>
      <c r="E5" s="492">
        <v>851259</v>
      </c>
      <c r="F5" s="499">
        <v>851259</v>
      </c>
      <c r="G5" s="499">
        <v>0</v>
      </c>
      <c r="H5" s="499">
        <v>0</v>
      </c>
      <c r="R5" s="564">
        <v>0</v>
      </c>
      <c r="S5" s="564">
        <v>0</v>
      </c>
      <c r="T5" s="564">
        <v>0</v>
      </c>
      <c r="U5" s="564">
        <v>0</v>
      </c>
      <c r="V5" s="564">
        <v>0</v>
      </c>
      <c r="W5" s="564">
        <v>0</v>
      </c>
      <c r="X5" s="564">
        <v>0</v>
      </c>
      <c r="Y5" s="564">
        <v>0</v>
      </c>
      <c r="Z5" s="564">
        <v>0</v>
      </c>
      <c r="AA5" s="564">
        <v>0</v>
      </c>
      <c r="AB5" s="564">
        <v>0</v>
      </c>
    </row>
    <row r="6" spans="1:28" ht="13.5">
      <c r="A6" s="570" t="s">
        <v>78</v>
      </c>
      <c r="B6" s="569" t="s">
        <v>60</v>
      </c>
      <c r="D6" s="492" t="s">
        <v>78</v>
      </c>
      <c r="E6" s="492">
        <v>775746</v>
      </c>
      <c r="F6" s="499">
        <v>1046835</v>
      </c>
      <c r="G6" s="499">
        <v>-241041</v>
      </c>
      <c r="H6" s="499">
        <v>-30048</v>
      </c>
      <c r="I6" s="492">
        <v>-164220</v>
      </c>
      <c r="J6" s="492">
        <v>-76821</v>
      </c>
      <c r="K6" s="492">
        <v>-36</v>
      </c>
      <c r="L6" s="492">
        <v>-15066</v>
      </c>
      <c r="M6" s="492">
        <v>-2008</v>
      </c>
      <c r="N6" s="492">
        <v>-7621</v>
      </c>
      <c r="O6" s="492">
        <v>-113</v>
      </c>
      <c r="P6" s="492">
        <v>-1096</v>
      </c>
      <c r="Q6" s="492">
        <v>-4108</v>
      </c>
      <c r="R6" s="564">
        <v>-0.2302569172792274</v>
      </c>
      <c r="S6" s="564">
        <v>-2.8703663901187865E-2</v>
      </c>
      <c r="T6" s="564">
        <v>-0.15687285961971084</v>
      </c>
      <c r="U6" s="564">
        <v>-7.3384057659516541E-2</v>
      </c>
      <c r="V6" s="564">
        <v>-3.4389373683531789E-5</v>
      </c>
      <c r="W6" s="564">
        <v>-1.4391952886558054E-2</v>
      </c>
      <c r="X6" s="564">
        <v>-1.9181628432369954E-3</v>
      </c>
      <c r="Y6" s="564">
        <v>-7.2800393567276599E-3</v>
      </c>
      <c r="Z6" s="564">
        <v>-1.0794442295108589E-4</v>
      </c>
      <c r="AA6" s="564">
        <v>-1.0469653765875233E-3</v>
      </c>
      <c r="AB6" s="564">
        <v>-3.9242096414430164E-3</v>
      </c>
    </row>
    <row r="7" spans="1:28" ht="13.5">
      <c r="A7" s="570" t="s">
        <v>81</v>
      </c>
      <c r="B7" s="569" t="s">
        <v>62</v>
      </c>
      <c r="D7" s="492" t="s">
        <v>81</v>
      </c>
      <c r="E7" s="492">
        <v>1434502</v>
      </c>
      <c r="F7" s="499">
        <v>2434838</v>
      </c>
      <c r="G7" s="499">
        <v>-925837</v>
      </c>
      <c r="H7" s="499">
        <v>-74499</v>
      </c>
      <c r="I7" s="492">
        <v>-656253</v>
      </c>
      <c r="J7" s="492">
        <v>-269584</v>
      </c>
      <c r="K7" s="492">
        <v>-19</v>
      </c>
      <c r="L7" s="492">
        <v>-50361</v>
      </c>
      <c r="N7" s="492">
        <v>-1422</v>
      </c>
      <c r="O7" s="492">
        <v>-3786</v>
      </c>
      <c r="P7" s="492">
        <v>-5859</v>
      </c>
      <c r="Q7" s="492">
        <v>-13052</v>
      </c>
      <c r="R7" s="564">
        <v>-0.38024583155018937</v>
      </c>
      <c r="S7" s="564">
        <v>-3.0597107487233238E-2</v>
      </c>
      <c r="T7" s="564">
        <v>-0.26952635041838513</v>
      </c>
      <c r="U7" s="564">
        <v>-0.11071948113180426</v>
      </c>
      <c r="V7" s="564">
        <v>-7.8033939013601731E-6</v>
      </c>
      <c r="W7" s="564">
        <v>-2.0683511592968402E-2</v>
      </c>
      <c r="X7" s="564">
        <v>0</v>
      </c>
      <c r="Y7" s="564">
        <v>-5.8402242777548237E-4</v>
      </c>
      <c r="Z7" s="564">
        <v>-1.5549289110815586E-3</v>
      </c>
      <c r="AA7" s="564">
        <v>-2.406320256214171E-3</v>
      </c>
      <c r="AB7" s="564">
        <v>-5.3605209052922619E-3</v>
      </c>
    </row>
    <row r="8" spans="1:28" ht="13.5">
      <c r="A8" s="570" t="s">
        <v>132</v>
      </c>
      <c r="B8" s="569" t="s">
        <v>64</v>
      </c>
      <c r="D8" s="492" t="s">
        <v>132</v>
      </c>
      <c r="E8" s="492">
        <v>31219</v>
      </c>
      <c r="F8" s="499">
        <v>266014</v>
      </c>
      <c r="G8" s="499">
        <v>-82523</v>
      </c>
      <c r="H8" s="499">
        <v>-152272</v>
      </c>
      <c r="I8" s="492">
        <v>-82523</v>
      </c>
      <c r="K8" s="492">
        <v>-767</v>
      </c>
      <c r="L8" s="492">
        <v>-23245</v>
      </c>
      <c r="M8" s="492">
        <v>-11015</v>
      </c>
      <c r="N8" s="492">
        <v>-100777</v>
      </c>
      <c r="P8" s="492">
        <v>-2950</v>
      </c>
      <c r="Q8" s="492">
        <v>-13518</v>
      </c>
      <c r="R8" s="564">
        <v>-0.31022051470975209</v>
      </c>
      <c r="S8" s="564">
        <v>-0.57242100039847532</v>
      </c>
      <c r="T8" s="564">
        <v>-0.31022051470975209</v>
      </c>
      <c r="U8" s="564">
        <v>0</v>
      </c>
      <c r="V8" s="564">
        <v>-2.8833068936221402E-3</v>
      </c>
      <c r="W8" s="564">
        <v>-8.738261895990436E-2</v>
      </c>
      <c r="X8" s="564">
        <v>-4.140759508898028E-2</v>
      </c>
      <c r="Y8" s="564">
        <v>-0.37884096325757288</v>
      </c>
      <c r="Z8" s="564">
        <v>0</v>
      </c>
      <c r="AA8" s="564">
        <v>-1.1089641898546693E-2</v>
      </c>
      <c r="AB8" s="564">
        <v>-5.081687429984888E-2</v>
      </c>
    </row>
    <row r="9" spans="1:28" ht="13.5">
      <c r="A9" s="570" t="s">
        <v>134</v>
      </c>
      <c r="B9" s="569" t="s">
        <v>68</v>
      </c>
      <c r="D9" s="492" t="s">
        <v>134</v>
      </c>
      <c r="E9" s="492">
        <v>195889</v>
      </c>
      <c r="F9" s="499">
        <v>1467030</v>
      </c>
      <c r="G9" s="499">
        <v>-270222</v>
      </c>
      <c r="H9" s="499">
        <v>-1000919</v>
      </c>
      <c r="I9" s="492">
        <v>-270036</v>
      </c>
      <c r="J9" s="492">
        <v>-186</v>
      </c>
      <c r="K9" s="492">
        <v>-258</v>
      </c>
      <c r="L9" s="492">
        <v>-295368</v>
      </c>
      <c r="M9" s="492">
        <v>-126138</v>
      </c>
      <c r="N9" s="492">
        <v>-206872</v>
      </c>
      <c r="P9" s="492">
        <v>-28762</v>
      </c>
      <c r="Q9" s="492">
        <v>-343521</v>
      </c>
      <c r="R9" s="564">
        <v>-0.18419664219545612</v>
      </c>
      <c r="S9" s="564">
        <v>-0.68227575441538346</v>
      </c>
      <c r="T9" s="564">
        <v>-0.18406985542217952</v>
      </c>
      <c r="U9" s="564">
        <v>-1.2678677327662011E-4</v>
      </c>
      <c r="V9" s="564">
        <v>-1.7586552422240855E-4</v>
      </c>
      <c r="W9" s="564">
        <v>-0.20133739596327274</v>
      </c>
      <c r="X9" s="564">
        <v>-8.5981881761109186E-2</v>
      </c>
      <c r="Y9" s="564">
        <v>-0.14101415785634921</v>
      </c>
      <c r="Z9" s="564">
        <v>0</v>
      </c>
      <c r="AA9" s="564">
        <v>-1.9605597704205096E-2</v>
      </c>
      <c r="AB9" s="564">
        <v>-0.23416085560622482</v>
      </c>
    </row>
    <row r="10" spans="1:28" ht="13.5">
      <c r="A10" s="570" t="s">
        <v>135</v>
      </c>
      <c r="B10" s="569" t="s">
        <v>548</v>
      </c>
      <c r="D10" s="492" t="s">
        <v>135</v>
      </c>
      <c r="E10" s="492">
        <v>532872</v>
      </c>
      <c r="F10" s="499">
        <v>890696</v>
      </c>
      <c r="G10" s="499">
        <v>-57489</v>
      </c>
      <c r="H10" s="499">
        <v>-300335</v>
      </c>
      <c r="I10" s="492">
        <v>-57233</v>
      </c>
      <c r="J10" s="492">
        <v>-256</v>
      </c>
      <c r="K10" s="492">
        <v>-1269</v>
      </c>
      <c r="L10" s="492">
        <v>-215403</v>
      </c>
      <c r="M10" s="492">
        <v>-18860</v>
      </c>
      <c r="N10" s="492">
        <v>-7568</v>
      </c>
      <c r="P10" s="492">
        <v>-13388</v>
      </c>
      <c r="Q10" s="492">
        <v>-43847</v>
      </c>
      <c r="R10" s="564">
        <v>-6.4543907236588011E-2</v>
      </c>
      <c r="S10" s="564">
        <v>-0.33719136495504637</v>
      </c>
      <c r="T10" s="564">
        <v>-6.425649155267342E-2</v>
      </c>
      <c r="U10" s="564">
        <v>-2.8741568391460161E-4</v>
      </c>
      <c r="V10" s="564">
        <v>-1.4247285269048024E-3</v>
      </c>
      <c r="W10" s="564">
        <v>-0.24183672094631614</v>
      </c>
      <c r="X10" s="564">
        <v>-2.117445233839604E-2</v>
      </c>
      <c r="Y10" s="564">
        <v>-8.4967261557254096E-3</v>
      </c>
      <c r="Z10" s="564">
        <v>0</v>
      </c>
      <c r="AA10" s="564">
        <v>-1.5030942094721431E-2</v>
      </c>
      <c r="AB10" s="564">
        <v>-4.9227794892982568E-2</v>
      </c>
    </row>
    <row r="11" spans="1:28" ht="13.5">
      <c r="A11" s="570" t="s">
        <v>549</v>
      </c>
      <c r="B11" s="569" t="s">
        <v>70</v>
      </c>
      <c r="D11" s="492" t="s">
        <v>549</v>
      </c>
      <c r="E11" s="492">
        <v>25620219</v>
      </c>
      <c r="F11" s="499">
        <v>42388463</v>
      </c>
      <c r="G11" s="499">
        <v>-15525183</v>
      </c>
      <c r="H11" s="499">
        <v>-1243061</v>
      </c>
      <c r="I11" s="492">
        <v>-6019356</v>
      </c>
      <c r="J11" s="492">
        <v>-9505827</v>
      </c>
      <c r="K11" s="492">
        <v>-11706</v>
      </c>
      <c r="L11" s="492">
        <v>-993562</v>
      </c>
      <c r="M11" s="492">
        <v>-8122</v>
      </c>
      <c r="N11" s="492">
        <v>-14506</v>
      </c>
      <c r="O11" s="492">
        <v>-5315</v>
      </c>
      <c r="P11" s="492">
        <v>-61370</v>
      </c>
      <c r="Q11" s="492">
        <v>-148480</v>
      </c>
      <c r="R11" s="564">
        <v>-0.36625963531633593</v>
      </c>
      <c r="S11" s="564">
        <v>-2.9325455843963958E-2</v>
      </c>
      <c r="T11" s="564">
        <v>-0.14200458270921501</v>
      </c>
      <c r="U11" s="564">
        <v>-0.22425505260712095</v>
      </c>
      <c r="V11" s="564">
        <v>-2.7616004854905921E-4</v>
      </c>
      <c r="W11" s="564">
        <v>-2.3439443888305173E-2</v>
      </c>
      <c r="X11" s="564">
        <v>-1.9160874033106602E-4</v>
      </c>
      <c r="Y11" s="564">
        <v>-3.422157580943664E-4</v>
      </c>
      <c r="Z11" s="564">
        <v>-1.2538789151189558E-4</v>
      </c>
      <c r="AA11" s="564">
        <v>-1.4477996052841076E-3</v>
      </c>
      <c r="AB11" s="564">
        <v>-3.5028399118882891E-3</v>
      </c>
    </row>
    <row r="12" spans="1:28" ht="13.5">
      <c r="A12" s="570" t="s">
        <v>550</v>
      </c>
      <c r="B12" s="569" t="s">
        <v>551</v>
      </c>
      <c r="D12" s="492" t="s">
        <v>550</v>
      </c>
      <c r="E12" s="492">
        <v>6699096</v>
      </c>
      <c r="F12" s="499">
        <v>10453903</v>
      </c>
      <c r="G12" s="499">
        <v>-3289932</v>
      </c>
      <c r="H12" s="499">
        <v>-464875</v>
      </c>
      <c r="I12" s="492">
        <v>-1717257</v>
      </c>
      <c r="J12" s="492">
        <v>-1572675</v>
      </c>
      <c r="K12" s="492">
        <v>-5323</v>
      </c>
      <c r="L12" s="492">
        <v>-401762</v>
      </c>
      <c r="M12" s="492">
        <v>-1534</v>
      </c>
      <c r="N12" s="492">
        <v>-3397</v>
      </c>
      <c r="O12" s="492">
        <v>-649</v>
      </c>
      <c r="P12" s="492">
        <v>-24619</v>
      </c>
      <c r="Q12" s="492">
        <v>-27591</v>
      </c>
      <c r="R12" s="564">
        <v>-0.31470848734678331</v>
      </c>
      <c r="S12" s="564">
        <v>-4.4469037066825666E-2</v>
      </c>
      <c r="T12" s="564">
        <v>-0.1642694599328117</v>
      </c>
      <c r="U12" s="564">
        <v>-0.15043902741397161</v>
      </c>
      <c r="V12" s="564">
        <v>-5.0918781243713474E-4</v>
      </c>
      <c r="W12" s="564">
        <v>-3.8431770411491289E-2</v>
      </c>
      <c r="X12" s="564">
        <v>-1.4673945224094771E-4</v>
      </c>
      <c r="Y12" s="564">
        <v>-3.2495040369132945E-4</v>
      </c>
      <c r="Z12" s="564">
        <v>-6.2082075948093266E-5</v>
      </c>
      <c r="AA12" s="564">
        <v>-2.3550055897782868E-3</v>
      </c>
      <c r="AB12" s="564">
        <v>-2.6393013212385845E-3</v>
      </c>
    </row>
    <row r="13" spans="1:28" ht="13.5">
      <c r="A13" s="570" t="s">
        <v>552</v>
      </c>
      <c r="B13" s="569" t="s">
        <v>426</v>
      </c>
      <c r="D13" s="492" t="s">
        <v>552</v>
      </c>
      <c r="E13" s="492">
        <v>1123846</v>
      </c>
      <c r="F13" s="499">
        <v>1736849</v>
      </c>
      <c r="G13" s="499">
        <v>-414511</v>
      </c>
      <c r="H13" s="499">
        <v>-198492</v>
      </c>
      <c r="I13" s="492">
        <v>-204556</v>
      </c>
      <c r="J13" s="492">
        <v>-209955</v>
      </c>
      <c r="K13" s="492">
        <v>-453</v>
      </c>
      <c r="L13" s="492">
        <v>-153150</v>
      </c>
      <c r="M13" s="492">
        <v>-10359</v>
      </c>
      <c r="N13" s="492">
        <v>-10085</v>
      </c>
      <c r="P13" s="492">
        <v>-8566</v>
      </c>
      <c r="Q13" s="492">
        <v>-15879</v>
      </c>
      <c r="R13" s="564">
        <v>-0.23865690108927143</v>
      </c>
      <c r="S13" s="564">
        <v>-0.11428281905911222</v>
      </c>
      <c r="T13" s="564">
        <v>-0.11777419913878524</v>
      </c>
      <c r="U13" s="564">
        <v>-0.1208827019504862</v>
      </c>
      <c r="V13" s="564">
        <v>-2.6081714645314588E-4</v>
      </c>
      <c r="W13" s="564">
        <v>-8.8176922691609927E-2</v>
      </c>
      <c r="X13" s="564">
        <v>-5.9642490510113432E-3</v>
      </c>
      <c r="Y13" s="564">
        <v>-5.8064921015010514E-3</v>
      </c>
      <c r="Z13" s="564">
        <v>0</v>
      </c>
      <c r="AA13" s="564">
        <v>-4.9319198157122468E-3</v>
      </c>
      <c r="AB13" s="564">
        <v>-9.1424182528245107E-3</v>
      </c>
    </row>
    <row r="14" spans="1:28" ht="13.5">
      <c r="A14" s="570" t="s">
        <v>553</v>
      </c>
      <c r="B14" s="569" t="s">
        <v>75</v>
      </c>
      <c r="D14" s="492" t="s">
        <v>553</v>
      </c>
      <c r="E14" s="492">
        <v>2097749</v>
      </c>
      <c r="F14" s="499">
        <v>3471713</v>
      </c>
      <c r="G14" s="499">
        <v>-1321901</v>
      </c>
      <c r="H14" s="499">
        <v>-52063</v>
      </c>
      <c r="I14" s="492">
        <v>-486280</v>
      </c>
      <c r="J14" s="492">
        <v>-835621</v>
      </c>
      <c r="K14" s="492">
        <v>-1251</v>
      </c>
      <c r="L14" s="492">
        <v>-38846</v>
      </c>
      <c r="M14" s="492">
        <v>-532</v>
      </c>
      <c r="N14" s="492">
        <v>-747</v>
      </c>
      <c r="O14" s="492">
        <v>-224</v>
      </c>
      <c r="P14" s="492">
        <v>-3061</v>
      </c>
      <c r="Q14" s="492">
        <v>-7402</v>
      </c>
      <c r="R14" s="564">
        <v>-0.38076332922681111</v>
      </c>
      <c r="S14" s="564">
        <v>-1.499634330372355E-2</v>
      </c>
      <c r="T14" s="564">
        <v>-0.14006918198595333</v>
      </c>
      <c r="U14" s="564">
        <v>-0.24069414724085775</v>
      </c>
      <c r="V14" s="564">
        <v>-3.6034084614713257E-4</v>
      </c>
      <c r="W14" s="564">
        <v>-1.1189288976364118E-2</v>
      </c>
      <c r="X14" s="564">
        <v>-1.5323847334154639E-4</v>
      </c>
      <c r="Y14" s="564">
        <v>-2.1516755561303599E-4</v>
      </c>
      <c r="Z14" s="564">
        <v>-6.4521462459598476E-5</v>
      </c>
      <c r="AA14" s="564">
        <v>-8.8169730620013813E-4</v>
      </c>
      <c r="AB14" s="564">
        <v>-2.1320886835979819E-3</v>
      </c>
    </row>
    <row r="15" spans="1:28" ht="13.5">
      <c r="A15" s="570" t="s">
        <v>554</v>
      </c>
      <c r="B15" s="569" t="s">
        <v>77</v>
      </c>
      <c r="D15" s="492" t="s">
        <v>554</v>
      </c>
      <c r="E15" s="492">
        <v>1325093</v>
      </c>
      <c r="F15" s="499">
        <v>1789919</v>
      </c>
      <c r="G15" s="499">
        <v>-429730</v>
      </c>
      <c r="H15" s="499">
        <v>-35096</v>
      </c>
      <c r="I15" s="492">
        <v>-379876</v>
      </c>
      <c r="J15" s="492">
        <v>-49854</v>
      </c>
      <c r="K15" s="492">
        <v>-363</v>
      </c>
      <c r="L15" s="492">
        <v>-23960</v>
      </c>
      <c r="M15" s="492">
        <v>-7</v>
      </c>
      <c r="N15" s="492">
        <v>-437</v>
      </c>
      <c r="O15" s="492">
        <v>-38</v>
      </c>
      <c r="P15" s="492">
        <v>-1421</v>
      </c>
      <c r="Q15" s="492">
        <v>-8870</v>
      </c>
      <c r="R15" s="564">
        <v>-0.24008348981155014</v>
      </c>
      <c r="S15" s="564">
        <v>-1.9607591181500392E-2</v>
      </c>
      <c r="T15" s="564">
        <v>-0.21223083279187493</v>
      </c>
      <c r="U15" s="564">
        <v>-2.7852657019675191E-2</v>
      </c>
      <c r="V15" s="564">
        <v>-2.0280247318454076E-4</v>
      </c>
      <c r="W15" s="564">
        <v>-1.3386080599177952E-2</v>
      </c>
      <c r="X15" s="564">
        <v>-3.9107914939167635E-6</v>
      </c>
      <c r="Y15" s="564">
        <v>-2.4414512612023223E-4</v>
      </c>
      <c r="Z15" s="564">
        <v>-2.1230010966976718E-5</v>
      </c>
      <c r="AA15" s="564">
        <v>-7.9389067326510307E-4</v>
      </c>
      <c r="AB15" s="564">
        <v>-4.9555315072916705E-3</v>
      </c>
    </row>
    <row r="16" spans="1:28" ht="13.5">
      <c r="A16" s="570" t="s">
        <v>555</v>
      </c>
      <c r="B16" s="569" t="s">
        <v>556</v>
      </c>
      <c r="D16" s="492" t="s">
        <v>555</v>
      </c>
      <c r="E16" s="492">
        <v>2029049</v>
      </c>
      <c r="F16" s="499">
        <v>8631485</v>
      </c>
      <c r="G16" s="499">
        <v>-6320647</v>
      </c>
      <c r="H16" s="499">
        <v>-281789</v>
      </c>
      <c r="I16" s="492">
        <v>-2312340</v>
      </c>
      <c r="J16" s="492">
        <v>-4008307</v>
      </c>
      <c r="K16" s="492">
        <v>-259</v>
      </c>
      <c r="L16" s="492">
        <v>-243454</v>
      </c>
      <c r="M16" s="492">
        <v>-310</v>
      </c>
      <c r="N16" s="492">
        <v>-4684</v>
      </c>
      <c r="O16" s="492">
        <v>-2395</v>
      </c>
      <c r="P16" s="492">
        <v>-14158</v>
      </c>
      <c r="Q16" s="492">
        <v>-16529</v>
      </c>
      <c r="R16" s="564">
        <v>-0.73227804948974595</v>
      </c>
      <c r="S16" s="564">
        <v>-3.2646641916194027E-2</v>
      </c>
      <c r="T16" s="564">
        <v>-0.26789596459937082</v>
      </c>
      <c r="U16" s="564">
        <v>-0.46438208489037519</v>
      </c>
      <c r="V16" s="564">
        <v>-3.0006424155287299E-5</v>
      </c>
      <c r="W16" s="564">
        <v>-2.8205343576452952E-2</v>
      </c>
      <c r="X16" s="564">
        <v>-3.5915025050729975E-5</v>
      </c>
      <c r="Y16" s="564">
        <v>-5.4266444302457806E-4</v>
      </c>
      <c r="Z16" s="564">
        <v>-2.7747253224676865E-4</v>
      </c>
      <c r="AA16" s="564">
        <v>-1.6402739505426934E-3</v>
      </c>
      <c r="AB16" s="564">
        <v>-1.9149659647210184E-3</v>
      </c>
    </row>
    <row r="17" spans="1:28" ht="13.5">
      <c r="A17" s="570" t="s">
        <v>557</v>
      </c>
      <c r="B17" s="569" t="s">
        <v>558</v>
      </c>
      <c r="D17" s="492" t="s">
        <v>557</v>
      </c>
      <c r="E17" s="492">
        <v>1920410</v>
      </c>
      <c r="F17" s="499">
        <v>2866911</v>
      </c>
      <c r="G17" s="499">
        <v>-688494</v>
      </c>
      <c r="H17" s="499">
        <v>-258007</v>
      </c>
      <c r="I17" s="492">
        <v>-648100</v>
      </c>
      <c r="J17" s="492">
        <v>-40394</v>
      </c>
      <c r="K17" s="492">
        <v>-311</v>
      </c>
      <c r="L17" s="492">
        <v>-221807</v>
      </c>
      <c r="M17" s="492">
        <v>-4432</v>
      </c>
      <c r="N17" s="492">
        <v>-8039</v>
      </c>
      <c r="O17" s="492">
        <v>-95</v>
      </c>
      <c r="P17" s="492">
        <v>-11257</v>
      </c>
      <c r="Q17" s="492">
        <v>-12066</v>
      </c>
      <c r="R17" s="564">
        <v>-0.24015185682429627</v>
      </c>
      <c r="S17" s="564">
        <v>-8.9994771375881563E-2</v>
      </c>
      <c r="T17" s="564">
        <v>-0.2260621274954123</v>
      </c>
      <c r="U17" s="564">
        <v>-1.4089729328883945E-2</v>
      </c>
      <c r="V17" s="564">
        <v>-1.0847912613959763E-4</v>
      </c>
      <c r="W17" s="564">
        <v>-7.7367940616224221E-2</v>
      </c>
      <c r="X17" s="564">
        <v>-1.5459147493591535E-3</v>
      </c>
      <c r="Y17" s="564">
        <v>-2.8040633280907571E-3</v>
      </c>
      <c r="Z17" s="564">
        <v>-3.3136710557111816E-5</v>
      </c>
      <c r="AA17" s="564">
        <v>-3.9265257972779764E-3</v>
      </c>
      <c r="AB17" s="564">
        <v>-4.2087110482327498E-3</v>
      </c>
    </row>
    <row r="18" spans="1:28" ht="13.5">
      <c r="A18" s="570" t="s">
        <v>559</v>
      </c>
      <c r="B18" s="569" t="s">
        <v>80</v>
      </c>
      <c r="D18" s="492" t="s">
        <v>559</v>
      </c>
      <c r="E18" s="492">
        <v>1733822</v>
      </c>
      <c r="F18" s="499">
        <v>3685309</v>
      </c>
      <c r="G18" s="499">
        <v>-1868961</v>
      </c>
      <c r="H18" s="499">
        <v>-82526</v>
      </c>
      <c r="I18" s="492">
        <v>-1323062</v>
      </c>
      <c r="J18" s="492">
        <v>-545899</v>
      </c>
      <c r="K18" s="492">
        <v>-422</v>
      </c>
      <c r="L18" s="492">
        <v>-70412</v>
      </c>
      <c r="M18" s="492">
        <v>-422</v>
      </c>
      <c r="N18" s="492">
        <v>-1803</v>
      </c>
      <c r="O18" s="492">
        <v>-395</v>
      </c>
      <c r="P18" s="492">
        <v>-3990</v>
      </c>
      <c r="Q18" s="492">
        <v>-5082</v>
      </c>
      <c r="R18" s="564">
        <v>-0.50713820740676019</v>
      </c>
      <c r="S18" s="564">
        <v>-2.2393237581977522E-2</v>
      </c>
      <c r="T18" s="564">
        <v>-0.35900978723900762</v>
      </c>
      <c r="U18" s="564">
        <v>-0.14812842016775254</v>
      </c>
      <c r="V18" s="564">
        <v>-1.145087155513961E-4</v>
      </c>
      <c r="W18" s="564">
        <v>-1.9106131941717779E-2</v>
      </c>
      <c r="X18" s="564">
        <v>-1.145087155513961E-4</v>
      </c>
      <c r="Y18" s="564">
        <v>-4.8923984393167577E-4</v>
      </c>
      <c r="Z18" s="564">
        <v>-1.0718232853744422E-4</v>
      </c>
      <c r="AA18" s="564">
        <v>-1.0826771920617784E-3</v>
      </c>
      <c r="AB18" s="564">
        <v>-1.3789888446260545E-3</v>
      </c>
    </row>
    <row r="19" spans="1:28" ht="13.5">
      <c r="A19" s="570" t="s">
        <v>560</v>
      </c>
      <c r="B19" s="569" t="s">
        <v>82</v>
      </c>
      <c r="D19" s="492" t="s">
        <v>560</v>
      </c>
      <c r="E19" s="492">
        <v>4305236</v>
      </c>
      <c r="F19" s="499">
        <v>6293823</v>
      </c>
      <c r="G19" s="499">
        <v>-1584549</v>
      </c>
      <c r="H19" s="499">
        <v>-404038</v>
      </c>
      <c r="I19" s="492">
        <v>-1482121</v>
      </c>
      <c r="J19" s="492">
        <v>-102428</v>
      </c>
      <c r="K19" s="492">
        <v>-11756</v>
      </c>
      <c r="L19" s="492">
        <v>-299489</v>
      </c>
      <c r="M19" s="492">
        <v>-4626</v>
      </c>
      <c r="N19" s="492">
        <v>-21435</v>
      </c>
      <c r="P19" s="492">
        <v>-23665</v>
      </c>
      <c r="Q19" s="492">
        <v>-43067</v>
      </c>
      <c r="R19" s="564">
        <v>-0.25176256148290155</v>
      </c>
      <c r="S19" s="564">
        <v>-6.4195958481832113E-2</v>
      </c>
      <c r="T19" s="564">
        <v>-0.23548819215284572</v>
      </c>
      <c r="U19" s="564">
        <v>-1.6274369330055834E-2</v>
      </c>
      <c r="V19" s="564">
        <v>-1.8678631413689263E-3</v>
      </c>
      <c r="W19" s="564">
        <v>-4.7584592067492208E-2</v>
      </c>
      <c r="X19" s="564">
        <v>-7.3500637053186915E-4</v>
      </c>
      <c r="Y19" s="564">
        <v>-3.4057201799287968E-3</v>
      </c>
      <c r="Z19" s="564">
        <v>0</v>
      </c>
      <c r="AA19" s="564">
        <v>-3.7600358319577784E-3</v>
      </c>
      <c r="AB19" s="564">
        <v>-6.842740890552531E-3</v>
      </c>
    </row>
    <row r="20" spans="1:28" ht="13.5">
      <c r="A20" s="570" t="s">
        <v>561</v>
      </c>
      <c r="B20" s="569" t="s">
        <v>84</v>
      </c>
      <c r="D20" s="492" t="s">
        <v>561</v>
      </c>
      <c r="E20" s="492">
        <v>3109001</v>
      </c>
      <c r="F20" s="499">
        <v>4297696</v>
      </c>
      <c r="G20" s="499">
        <v>-889550</v>
      </c>
      <c r="H20" s="499">
        <v>-299145</v>
      </c>
      <c r="I20" s="492">
        <v>-705647</v>
      </c>
      <c r="J20" s="492">
        <v>-183903</v>
      </c>
      <c r="K20" s="492">
        <v>-2296</v>
      </c>
      <c r="L20" s="492">
        <v>-233387</v>
      </c>
      <c r="M20" s="492">
        <v>-7695</v>
      </c>
      <c r="N20" s="492">
        <v>-9840</v>
      </c>
      <c r="P20" s="492">
        <v>-13523</v>
      </c>
      <c r="Q20" s="492">
        <v>-32404</v>
      </c>
      <c r="R20" s="564">
        <v>-0.20698299740139833</v>
      </c>
      <c r="S20" s="564">
        <v>-6.9605900463876463E-2</v>
      </c>
      <c r="T20" s="564">
        <v>-0.16419192981541739</v>
      </c>
      <c r="U20" s="564">
        <v>-4.2791067585980953E-2</v>
      </c>
      <c r="V20" s="564">
        <v>-5.3423974148008604E-4</v>
      </c>
      <c r="W20" s="564">
        <v>-5.4305143965510824E-2</v>
      </c>
      <c r="X20" s="564">
        <v>-1.7904942555266822E-3</v>
      </c>
      <c r="Y20" s="564">
        <v>-2.289598892057512E-3</v>
      </c>
      <c r="Z20" s="564">
        <v>0</v>
      </c>
      <c r="AA20" s="564">
        <v>-3.1465696968794444E-3</v>
      </c>
      <c r="AB20" s="564">
        <v>-7.5398539124219115E-3</v>
      </c>
    </row>
    <row r="21" spans="1:28" ht="13.5">
      <c r="A21" s="570" t="s">
        <v>562</v>
      </c>
      <c r="B21" s="569" t="s">
        <v>563</v>
      </c>
      <c r="D21" s="492" t="s">
        <v>562</v>
      </c>
      <c r="E21" s="492">
        <v>5113381</v>
      </c>
      <c r="F21" s="499">
        <v>5670160</v>
      </c>
      <c r="G21" s="499">
        <v>-371100</v>
      </c>
      <c r="H21" s="499">
        <v>-185679</v>
      </c>
      <c r="I21" s="492">
        <v>-319056</v>
      </c>
      <c r="J21" s="492">
        <v>-52044</v>
      </c>
      <c r="K21" s="492">
        <v>-284</v>
      </c>
      <c r="L21" s="492">
        <v>-147042</v>
      </c>
      <c r="P21" s="492">
        <v>-7198</v>
      </c>
      <c r="Q21" s="492">
        <v>-31155</v>
      </c>
      <c r="R21" s="564">
        <v>-6.5447888595736275E-2</v>
      </c>
      <c r="S21" s="564">
        <v>-3.2746694978624945E-2</v>
      </c>
      <c r="T21" s="564">
        <v>-5.6269311624363334E-2</v>
      </c>
      <c r="U21" s="564">
        <v>-9.1785769713729412E-3</v>
      </c>
      <c r="V21" s="564">
        <v>-5.0086770038235251E-5</v>
      </c>
      <c r="W21" s="564">
        <v>-2.5932601549162635E-2</v>
      </c>
      <c r="X21" s="564">
        <v>0</v>
      </c>
      <c r="Y21" s="564">
        <v>0</v>
      </c>
      <c r="Z21" s="564">
        <v>0</v>
      </c>
      <c r="AA21" s="564">
        <v>-1.269452713856399E-3</v>
      </c>
      <c r="AB21" s="564">
        <v>-5.4945539455676738E-3</v>
      </c>
    </row>
    <row r="22" spans="1:28" ht="13.5">
      <c r="A22" s="570" t="s">
        <v>564</v>
      </c>
      <c r="B22" s="569" t="s">
        <v>86</v>
      </c>
      <c r="D22" s="492" t="s">
        <v>564</v>
      </c>
      <c r="E22" s="492">
        <v>361972</v>
      </c>
      <c r="F22" s="499">
        <v>495221</v>
      </c>
      <c r="G22" s="499">
        <v>-102781</v>
      </c>
      <c r="H22" s="499">
        <v>-30468</v>
      </c>
      <c r="I22" s="492">
        <v>-61094</v>
      </c>
      <c r="J22" s="492">
        <v>-41687</v>
      </c>
      <c r="K22" s="492">
        <v>-247</v>
      </c>
      <c r="L22" s="492">
        <v>-13191</v>
      </c>
      <c r="M22" s="492">
        <v>-943</v>
      </c>
      <c r="N22" s="492">
        <v>-13174</v>
      </c>
      <c r="P22" s="492">
        <v>-914</v>
      </c>
      <c r="Q22" s="492">
        <v>-1999</v>
      </c>
      <c r="R22" s="564">
        <v>-0.20754572201098095</v>
      </c>
      <c r="S22" s="564">
        <v>-6.1524046839693793E-2</v>
      </c>
      <c r="T22" s="564">
        <v>-0.1233671431542685</v>
      </c>
      <c r="U22" s="564">
        <v>-8.4178578856712455E-2</v>
      </c>
      <c r="V22" s="564">
        <v>-4.9876721706066589E-4</v>
      </c>
      <c r="W22" s="564">
        <v>-2.6636592551608274E-2</v>
      </c>
      <c r="X22" s="564">
        <v>-1.9042003469158214E-3</v>
      </c>
      <c r="Y22" s="564">
        <v>-2.6602264443551463E-2</v>
      </c>
      <c r="Z22" s="564">
        <v>0</v>
      </c>
      <c r="AA22" s="564">
        <v>-1.8456406331718567E-3</v>
      </c>
      <c r="AB22" s="564">
        <v>-4.0365816473857128E-3</v>
      </c>
    </row>
    <row r="23" spans="1:28" ht="13.5">
      <c r="A23" s="570" t="s">
        <v>565</v>
      </c>
      <c r="B23" s="569" t="s">
        <v>566</v>
      </c>
      <c r="D23" s="492" t="s">
        <v>565</v>
      </c>
      <c r="E23" s="492">
        <v>2018458</v>
      </c>
      <c r="F23" s="499">
        <v>2676161</v>
      </c>
      <c r="G23" s="499">
        <v>-542148</v>
      </c>
      <c r="H23" s="499">
        <v>-115555</v>
      </c>
      <c r="I23" s="492">
        <v>-529916</v>
      </c>
      <c r="J23" s="492">
        <v>-12232</v>
      </c>
      <c r="K23" s="492">
        <v>-1965</v>
      </c>
      <c r="L23" s="492">
        <v>-78079</v>
      </c>
      <c r="M23" s="492">
        <v>-10604</v>
      </c>
      <c r="N23" s="492">
        <v>-7167</v>
      </c>
      <c r="O23" s="492">
        <v>-62</v>
      </c>
      <c r="P23" s="492">
        <v>-6418</v>
      </c>
      <c r="Q23" s="492">
        <v>-11260</v>
      </c>
      <c r="R23" s="564">
        <v>-0.2025842241927896</v>
      </c>
      <c r="S23" s="564">
        <v>-4.3179390178692538E-2</v>
      </c>
      <c r="T23" s="564">
        <v>-0.19801349769315074</v>
      </c>
      <c r="U23" s="564">
        <v>-4.5707264996388483E-3</v>
      </c>
      <c r="V23" s="564">
        <v>-7.3426075635957624E-4</v>
      </c>
      <c r="W23" s="564">
        <v>-2.9175748394808833E-2</v>
      </c>
      <c r="X23" s="564">
        <v>-3.96239239716893E-3</v>
      </c>
      <c r="Y23" s="564">
        <v>-2.6780899953328667E-3</v>
      </c>
      <c r="Z23" s="564">
        <v>-2.3167514958928107E-5</v>
      </c>
      <c r="AA23" s="564">
        <v>-2.3982114678451709E-3</v>
      </c>
      <c r="AB23" s="564">
        <v>-4.2075196522182333E-3</v>
      </c>
    </row>
    <row r="24" spans="1:28" ht="13.5">
      <c r="A24" s="570" t="s">
        <v>567</v>
      </c>
      <c r="B24" s="569" t="s">
        <v>568</v>
      </c>
      <c r="D24" s="492" t="s">
        <v>567</v>
      </c>
      <c r="E24" s="492">
        <v>3256542</v>
      </c>
      <c r="F24" s="499">
        <v>3546972</v>
      </c>
      <c r="G24" s="499">
        <v>-120674</v>
      </c>
      <c r="H24" s="499">
        <v>-169756</v>
      </c>
      <c r="I24" s="492">
        <v>-120674</v>
      </c>
      <c r="K24" s="492">
        <v>-1310</v>
      </c>
      <c r="L24" s="492">
        <v>-125669</v>
      </c>
      <c r="M24" s="492">
        <v>-19426</v>
      </c>
      <c r="N24" s="492">
        <v>-2083</v>
      </c>
      <c r="P24" s="492">
        <v>-9157</v>
      </c>
      <c r="Q24" s="492">
        <v>-12111</v>
      </c>
      <c r="R24" s="564">
        <v>-3.4021695124743019E-2</v>
      </c>
      <c r="S24" s="564">
        <v>-4.7859413606873694E-2</v>
      </c>
      <c r="T24" s="564">
        <v>-3.4021695124743019E-2</v>
      </c>
      <c r="U24" s="564">
        <v>0</v>
      </c>
      <c r="V24" s="564">
        <v>-3.6932910662954206E-4</v>
      </c>
      <c r="W24" s="564">
        <v>-3.5429938550402988E-2</v>
      </c>
      <c r="X24" s="564">
        <v>-5.4767841415156362E-3</v>
      </c>
      <c r="Y24" s="564">
        <v>-5.8726147260254667E-4</v>
      </c>
      <c r="Z24" s="564">
        <v>0</v>
      </c>
      <c r="AA24" s="564">
        <v>-2.5816386484020736E-3</v>
      </c>
      <c r="AB24" s="564">
        <v>-3.4144616873209035E-3</v>
      </c>
    </row>
    <row r="25" spans="1:28" ht="13.5">
      <c r="A25" s="570" t="s">
        <v>569</v>
      </c>
      <c r="B25" s="569" t="s">
        <v>570</v>
      </c>
      <c r="D25" s="492" t="s">
        <v>569</v>
      </c>
      <c r="E25" s="492">
        <v>5267735</v>
      </c>
      <c r="F25" s="499">
        <v>6285869</v>
      </c>
      <c r="G25" s="499">
        <v>-836212</v>
      </c>
      <c r="H25" s="499">
        <v>-181922</v>
      </c>
      <c r="I25" s="492">
        <v>-836058</v>
      </c>
      <c r="J25" s="492">
        <v>-154</v>
      </c>
      <c r="K25" s="492">
        <v>-2191</v>
      </c>
      <c r="L25" s="492">
        <v>-131237</v>
      </c>
      <c r="M25" s="492">
        <v>-19423</v>
      </c>
      <c r="N25" s="492">
        <v>-2897</v>
      </c>
      <c r="O25" s="492">
        <v>-231</v>
      </c>
      <c r="P25" s="492">
        <v>-10333</v>
      </c>
      <c r="Q25" s="492">
        <v>-15610</v>
      </c>
      <c r="R25" s="564">
        <v>-0.13303045290953408</v>
      </c>
      <c r="S25" s="564">
        <v>-2.8941424009949937E-2</v>
      </c>
      <c r="T25" s="564">
        <v>-0.13300595351255332</v>
      </c>
      <c r="U25" s="564">
        <v>-2.4499396980751586E-5</v>
      </c>
      <c r="V25" s="564">
        <v>-3.4855960249887487E-4</v>
      </c>
      <c r="W25" s="564">
        <v>-2.0878099750408417E-2</v>
      </c>
      <c r="X25" s="564">
        <v>-3.0899466724489486E-3</v>
      </c>
      <c r="Y25" s="564">
        <v>-4.6087501982621654E-4</v>
      </c>
      <c r="Z25" s="564">
        <v>-3.6749095471127379E-5</v>
      </c>
      <c r="AA25" s="564">
        <v>-1.6438459026110789E-3</v>
      </c>
      <c r="AB25" s="564">
        <v>-2.4833479666852747E-3</v>
      </c>
    </row>
    <row r="26" spans="1:28" ht="13.5">
      <c r="A26" s="570" t="s">
        <v>571</v>
      </c>
      <c r="B26" s="569" t="s">
        <v>88</v>
      </c>
      <c r="D26" s="492" t="s">
        <v>571</v>
      </c>
      <c r="E26" s="492">
        <v>2608163</v>
      </c>
      <c r="F26" s="499">
        <v>3307883</v>
      </c>
      <c r="G26" s="499">
        <v>-612854</v>
      </c>
      <c r="H26" s="499">
        <v>-86866</v>
      </c>
      <c r="I26" s="492">
        <v>-612854</v>
      </c>
      <c r="K26" s="492">
        <v>-522</v>
      </c>
      <c r="L26" s="492">
        <v>-66123</v>
      </c>
      <c r="M26" s="492">
        <v>-500</v>
      </c>
      <c r="N26" s="492">
        <v>-1761</v>
      </c>
      <c r="O26" s="492">
        <v>-39</v>
      </c>
      <c r="P26" s="492">
        <v>-3574</v>
      </c>
      <c r="Q26" s="492">
        <v>-14347</v>
      </c>
      <c r="R26" s="564">
        <v>-0.1852707607856747</v>
      </c>
      <c r="S26" s="564">
        <v>-2.6260300016657179E-2</v>
      </c>
      <c r="T26" s="564">
        <v>-0.1852707607856747</v>
      </c>
      <c r="U26" s="564">
        <v>0</v>
      </c>
      <c r="V26" s="564">
        <v>-1.5780485585493805E-4</v>
      </c>
      <c r="W26" s="564">
        <v>-1.9989521999417753E-2</v>
      </c>
      <c r="X26" s="564">
        <v>-1.5115407648940424E-4</v>
      </c>
      <c r="Y26" s="564">
        <v>-5.3236465739568174E-4</v>
      </c>
      <c r="Z26" s="564">
        <v>-1.1790017966173531E-5</v>
      </c>
      <c r="AA26" s="564">
        <v>-1.0804493387462615E-3</v>
      </c>
      <c r="AB26" s="564">
        <v>-4.3372150707869659E-3</v>
      </c>
    </row>
    <row r="27" spans="1:28" ht="13.5">
      <c r="A27" s="570" t="s">
        <v>572</v>
      </c>
      <c r="B27" s="569" t="s">
        <v>90</v>
      </c>
      <c r="D27" s="492" t="s">
        <v>572</v>
      </c>
      <c r="E27" s="492">
        <v>442864</v>
      </c>
      <c r="F27" s="499">
        <v>630513</v>
      </c>
      <c r="G27" s="499">
        <v>-165990</v>
      </c>
      <c r="H27" s="499">
        <v>-21659</v>
      </c>
      <c r="I27" s="492">
        <v>-165990</v>
      </c>
      <c r="L27" s="492">
        <v>-17766</v>
      </c>
      <c r="M27" s="492">
        <v>-1</v>
      </c>
      <c r="N27" s="492">
        <v>-39</v>
      </c>
      <c r="O27" s="492">
        <v>-20</v>
      </c>
      <c r="P27" s="492">
        <v>-861</v>
      </c>
      <c r="Q27" s="492">
        <v>-2972</v>
      </c>
      <c r="R27" s="564">
        <v>-0.26326182013693611</v>
      </c>
      <c r="S27" s="564">
        <v>-3.4351393230591595E-2</v>
      </c>
      <c r="T27" s="564">
        <v>-0.26326182013693611</v>
      </c>
      <c r="U27" s="564">
        <v>0</v>
      </c>
      <c r="V27" s="564">
        <v>0</v>
      </c>
      <c r="W27" s="564">
        <v>-2.8177055825970281E-2</v>
      </c>
      <c r="X27" s="564">
        <v>-1.586010121916598E-6</v>
      </c>
      <c r="Y27" s="564">
        <v>-6.1854394754747331E-5</v>
      </c>
      <c r="Z27" s="564">
        <v>-3.1720202438331961E-5</v>
      </c>
      <c r="AA27" s="564">
        <v>-1.3655547149701909E-3</v>
      </c>
      <c r="AB27" s="564">
        <v>-4.7136220823361299E-3</v>
      </c>
    </row>
    <row r="28" spans="1:28" ht="13.5">
      <c r="A28" s="570" t="s">
        <v>573</v>
      </c>
      <c r="B28" s="569" t="s">
        <v>574</v>
      </c>
      <c r="D28" s="492" t="s">
        <v>573</v>
      </c>
      <c r="E28" s="492">
        <v>7271359</v>
      </c>
      <c r="F28" s="499">
        <v>10699339</v>
      </c>
      <c r="G28" s="499">
        <v>-3104795</v>
      </c>
      <c r="H28" s="499">
        <v>-323185</v>
      </c>
      <c r="I28" s="492">
        <v>-2398954</v>
      </c>
      <c r="J28" s="492">
        <v>-705841</v>
      </c>
      <c r="K28" s="492">
        <v>-5368</v>
      </c>
      <c r="L28" s="492">
        <v>-275557</v>
      </c>
      <c r="M28" s="492">
        <v>-1370</v>
      </c>
      <c r="N28" s="492">
        <v>-4451</v>
      </c>
      <c r="O28" s="492">
        <v>-1137</v>
      </c>
      <c r="P28" s="492">
        <v>-18391</v>
      </c>
      <c r="Q28" s="492">
        <v>-16911</v>
      </c>
      <c r="R28" s="564">
        <v>-0.29018568343334106</v>
      </c>
      <c r="S28" s="564">
        <v>-3.0206071608722743E-2</v>
      </c>
      <c r="T28" s="564">
        <v>-0.22421515945985074</v>
      </c>
      <c r="U28" s="564">
        <v>-6.5970523973490319E-2</v>
      </c>
      <c r="V28" s="564">
        <v>-5.0171323667751806E-4</v>
      </c>
      <c r="W28" s="564">
        <v>-2.5754581661540026E-2</v>
      </c>
      <c r="X28" s="564">
        <v>-1.2804529326531294E-4</v>
      </c>
      <c r="Y28" s="564">
        <v>-4.1600700753569915E-4</v>
      </c>
      <c r="Z28" s="564">
        <v>-1.0626824703843854E-4</v>
      </c>
      <c r="AA28" s="564">
        <v>-1.7188912324396862E-3</v>
      </c>
      <c r="AB28" s="564">
        <v>-1.5805649302260635E-3</v>
      </c>
    </row>
    <row r="29" spans="1:28" ht="13.5">
      <c r="A29" s="570" t="s">
        <v>575</v>
      </c>
      <c r="B29" s="569" t="s">
        <v>576</v>
      </c>
      <c r="D29" s="492" t="s">
        <v>575</v>
      </c>
      <c r="E29" s="492">
        <v>6406821</v>
      </c>
      <c r="F29" s="499">
        <v>10606867</v>
      </c>
      <c r="G29" s="499">
        <v>-4021500</v>
      </c>
      <c r="H29" s="499">
        <v>-178546</v>
      </c>
      <c r="I29" s="492">
        <v>-2439741</v>
      </c>
      <c r="J29" s="492">
        <v>-1581759</v>
      </c>
      <c r="K29" s="492">
        <v>-2564</v>
      </c>
      <c r="L29" s="492">
        <v>-147614</v>
      </c>
      <c r="M29" s="492">
        <v>-1021</v>
      </c>
      <c r="N29" s="492">
        <v>-3845</v>
      </c>
      <c r="O29" s="492">
        <v>-257</v>
      </c>
      <c r="P29" s="492">
        <v>-9364</v>
      </c>
      <c r="Q29" s="492">
        <v>-13881</v>
      </c>
      <c r="R29" s="564">
        <v>-0.37914117335495956</v>
      </c>
      <c r="S29" s="564">
        <v>-1.6833057301463287E-2</v>
      </c>
      <c r="T29" s="564">
        <v>-0.23001523447027289</v>
      </c>
      <c r="U29" s="564">
        <v>-0.1491259388846867</v>
      </c>
      <c r="V29" s="564">
        <v>-2.4173019233671923E-4</v>
      </c>
      <c r="W29" s="564">
        <v>-1.3916833311853538E-2</v>
      </c>
      <c r="X29" s="564">
        <v>-9.6258395622383119E-5</v>
      </c>
      <c r="Y29" s="564">
        <v>-3.6250100995892566E-4</v>
      </c>
      <c r="Z29" s="564">
        <v>-2.4229586361363823E-5</v>
      </c>
      <c r="AA29" s="564">
        <v>-8.8282430617825228E-4</v>
      </c>
      <c r="AB29" s="564">
        <v>-1.3086804991521059E-3</v>
      </c>
    </row>
    <row r="30" spans="1:28" ht="13.5">
      <c r="A30" s="570" t="s">
        <v>577</v>
      </c>
      <c r="B30" s="569" t="s">
        <v>94</v>
      </c>
      <c r="D30" s="492" t="s">
        <v>577</v>
      </c>
      <c r="E30" s="492">
        <v>17781919</v>
      </c>
      <c r="F30" s="499">
        <v>23328713</v>
      </c>
      <c r="G30" s="499">
        <v>-5051362</v>
      </c>
      <c r="H30" s="499">
        <v>-495432</v>
      </c>
      <c r="I30" s="492">
        <v>-1851350</v>
      </c>
      <c r="J30" s="492">
        <v>-3200012</v>
      </c>
      <c r="K30" s="492">
        <v>-16464</v>
      </c>
      <c r="L30" s="492">
        <v>-237782</v>
      </c>
      <c r="M30" s="492">
        <v>-155902</v>
      </c>
      <c r="N30" s="492">
        <v>-8603</v>
      </c>
      <c r="O30" s="492">
        <v>-33</v>
      </c>
      <c r="P30" s="492">
        <v>-39916</v>
      </c>
      <c r="Q30" s="492">
        <v>-36732</v>
      </c>
      <c r="R30" s="564">
        <v>-0.21652981885455919</v>
      </c>
      <c r="S30" s="564">
        <v>-2.1237005230421411E-2</v>
      </c>
      <c r="T30" s="564">
        <v>-7.9359285700844273E-2</v>
      </c>
      <c r="U30" s="564">
        <v>-0.13717053315371491</v>
      </c>
      <c r="V30" s="564">
        <v>-7.0573974655181368E-4</v>
      </c>
      <c r="W30" s="564">
        <v>-1.0192675438203557E-2</v>
      </c>
      <c r="X30" s="564">
        <v>-6.6828375830248329E-3</v>
      </c>
      <c r="Y30" s="564">
        <v>-3.6877302232660668E-4</v>
      </c>
      <c r="Z30" s="564">
        <v>-1.4145658185258654E-6</v>
      </c>
      <c r="AA30" s="564">
        <v>-1.7110245215841953E-3</v>
      </c>
      <c r="AB30" s="564">
        <v>-1.5745403529118815E-3</v>
      </c>
    </row>
    <row r="31" spans="1:28" ht="13.5">
      <c r="A31" s="570" t="s">
        <v>578</v>
      </c>
      <c r="B31" s="569" t="s">
        <v>96</v>
      </c>
      <c r="D31" s="492" t="s">
        <v>578</v>
      </c>
      <c r="E31" s="492">
        <v>2075288</v>
      </c>
      <c r="F31" s="499">
        <v>2237639</v>
      </c>
      <c r="G31" s="499">
        <v>-80553</v>
      </c>
      <c r="H31" s="499">
        <v>-81798</v>
      </c>
      <c r="I31" s="492">
        <v>-79388</v>
      </c>
      <c r="J31" s="492">
        <v>-1165</v>
      </c>
      <c r="K31" s="492">
        <v>-95</v>
      </c>
      <c r="L31" s="492">
        <v>-56244</v>
      </c>
      <c r="M31" s="492">
        <v>-6480</v>
      </c>
      <c r="N31" s="492">
        <v>-14366</v>
      </c>
      <c r="P31" s="492">
        <v>-3499</v>
      </c>
      <c r="Q31" s="492">
        <v>-1114</v>
      </c>
      <c r="R31" s="564">
        <v>-3.5999104413178357E-2</v>
      </c>
      <c r="S31" s="564">
        <v>-3.6555494429619792E-2</v>
      </c>
      <c r="T31" s="564">
        <v>-3.547846636566488E-2</v>
      </c>
      <c r="U31" s="564">
        <v>-5.2063804751347289E-4</v>
      </c>
      <c r="V31" s="564">
        <v>-4.2455463101957016E-5</v>
      </c>
      <c r="W31" s="564">
        <v>-2.5135421754804953E-2</v>
      </c>
      <c r="X31" s="564">
        <v>-2.8959094831650682E-3</v>
      </c>
      <c r="Y31" s="564">
        <v>-6.4201598202391005E-3</v>
      </c>
      <c r="Z31" s="564">
        <v>0</v>
      </c>
      <c r="AA31" s="564">
        <v>-1.5637017409868169E-3</v>
      </c>
      <c r="AB31" s="564">
        <v>-4.9784616732189595E-4</v>
      </c>
    </row>
    <row r="32" spans="1:28" ht="13.5">
      <c r="A32" s="570" t="s">
        <v>579</v>
      </c>
      <c r="B32" s="569" t="s">
        <v>98</v>
      </c>
      <c r="D32" s="492" t="s">
        <v>579</v>
      </c>
      <c r="E32" s="492">
        <v>9983900</v>
      </c>
      <c r="F32" s="499">
        <v>13392867</v>
      </c>
      <c r="G32" s="499">
        <v>-3017782</v>
      </c>
      <c r="H32" s="499">
        <v>-391185</v>
      </c>
      <c r="I32" s="492">
        <v>-2747560</v>
      </c>
      <c r="J32" s="492">
        <v>-270222</v>
      </c>
      <c r="K32" s="492">
        <v>-1738</v>
      </c>
      <c r="L32" s="492">
        <v>-313583</v>
      </c>
      <c r="M32" s="492">
        <v>-1334</v>
      </c>
      <c r="N32" s="492">
        <v>-6422</v>
      </c>
      <c r="O32" s="492">
        <v>-261</v>
      </c>
      <c r="P32" s="492">
        <v>-16494</v>
      </c>
      <c r="Q32" s="492">
        <v>-51353</v>
      </c>
      <c r="R32" s="564">
        <v>-0.22532755682558483</v>
      </c>
      <c r="S32" s="564">
        <v>-2.9208458502574541E-2</v>
      </c>
      <c r="T32" s="564">
        <v>-0.20515099567553385</v>
      </c>
      <c r="U32" s="564">
        <v>-2.0176561150050995E-2</v>
      </c>
      <c r="V32" s="564">
        <v>-1.297705711555263E-4</v>
      </c>
      <c r="W32" s="564">
        <v>-2.3414180100496781E-2</v>
      </c>
      <c r="X32" s="564">
        <v>-9.9605260023861959E-5</v>
      </c>
      <c r="Y32" s="564">
        <v>-4.7950898041472376E-4</v>
      </c>
      <c r="Z32" s="564">
        <v>-1.9487985656842557E-5</v>
      </c>
      <c r="AA32" s="564">
        <v>-1.231551093578395E-3</v>
      </c>
      <c r="AB32" s="564">
        <v>-3.8343545112484128E-3</v>
      </c>
    </row>
    <row r="33" spans="1:28" ht="13.5">
      <c r="A33" s="570" t="s">
        <v>580</v>
      </c>
      <c r="B33" s="569" t="s">
        <v>100</v>
      </c>
      <c r="D33" s="492" t="s">
        <v>580</v>
      </c>
      <c r="E33" s="492">
        <v>2922231</v>
      </c>
      <c r="F33" s="499">
        <v>3916050</v>
      </c>
      <c r="G33" s="499">
        <v>-860253</v>
      </c>
      <c r="H33" s="499">
        <v>-133566</v>
      </c>
      <c r="I33" s="492">
        <v>-558234</v>
      </c>
      <c r="J33" s="492">
        <v>-302019</v>
      </c>
      <c r="K33" s="492">
        <v>-440</v>
      </c>
      <c r="L33" s="492">
        <v>-108641</v>
      </c>
      <c r="M33" s="492">
        <v>-7969</v>
      </c>
      <c r="N33" s="492">
        <v>-2298</v>
      </c>
      <c r="O33" s="492">
        <v>-420</v>
      </c>
      <c r="P33" s="492">
        <v>-6925</v>
      </c>
      <c r="Q33" s="492">
        <v>-6873</v>
      </c>
      <c r="R33" s="564">
        <v>-0.21967365074501091</v>
      </c>
      <c r="S33" s="564">
        <v>-3.4107327536675988E-2</v>
      </c>
      <c r="T33" s="564">
        <v>-0.14255027387290764</v>
      </c>
      <c r="U33" s="564">
        <v>-7.7123376872103272E-2</v>
      </c>
      <c r="V33" s="564">
        <v>-1.1235811595868285E-4</v>
      </c>
      <c r="W33" s="564">
        <v>-2.7742495626971054E-2</v>
      </c>
      <c r="X33" s="564">
        <v>-2.0349586956244173E-3</v>
      </c>
      <c r="Y33" s="564">
        <v>-5.8681579652966641E-4</v>
      </c>
      <c r="Z33" s="564">
        <v>-1.0725092886965181E-4</v>
      </c>
      <c r="AA33" s="564">
        <v>-1.7683635295769973E-3</v>
      </c>
      <c r="AB33" s="564">
        <v>-1.7550848431455166E-3</v>
      </c>
    </row>
    <row r="34" spans="1:28" ht="13.5">
      <c r="A34" s="570" t="s">
        <v>581</v>
      </c>
      <c r="B34" s="569" t="s">
        <v>102</v>
      </c>
      <c r="D34" s="492" t="s">
        <v>581</v>
      </c>
      <c r="E34" s="492">
        <v>332528</v>
      </c>
      <c r="F34" s="499">
        <v>1131878</v>
      </c>
      <c r="G34" s="499">
        <v>-767744</v>
      </c>
      <c r="H34" s="499">
        <v>-31606</v>
      </c>
      <c r="I34" s="492">
        <v>-324537</v>
      </c>
      <c r="J34" s="492">
        <v>-443207</v>
      </c>
      <c r="K34" s="492">
        <v>-22</v>
      </c>
      <c r="L34" s="492">
        <v>-25538</v>
      </c>
      <c r="M34" s="492">
        <v>-734</v>
      </c>
      <c r="N34" s="492">
        <v>-666</v>
      </c>
      <c r="O34" s="492">
        <v>-217</v>
      </c>
      <c r="P34" s="492">
        <v>-1495</v>
      </c>
      <c r="Q34" s="492">
        <v>-2934</v>
      </c>
      <c r="R34" s="564">
        <v>-0.67829218343319686</v>
      </c>
      <c r="S34" s="564">
        <v>-2.7923504123235895E-2</v>
      </c>
      <c r="T34" s="564">
        <v>-0.28672436428661041</v>
      </c>
      <c r="U34" s="564">
        <v>-0.39156781914658645</v>
      </c>
      <c r="V34" s="564">
        <v>-1.9436723745845401E-5</v>
      </c>
      <c r="W34" s="564">
        <v>-2.2562502319154538E-2</v>
      </c>
      <c r="X34" s="564">
        <v>-6.4847978315684199E-4</v>
      </c>
      <c r="Y34" s="564">
        <v>-5.8840263703331989E-4</v>
      </c>
      <c r="Z34" s="564">
        <v>-1.917167751294751E-4</v>
      </c>
      <c r="AA34" s="564">
        <v>-1.3208137272744942E-3</v>
      </c>
      <c r="AB34" s="564">
        <v>-2.5921521577413819E-3</v>
      </c>
    </row>
    <row r="35" spans="1:28" ht="13.5">
      <c r="A35" s="570" t="s">
        <v>582</v>
      </c>
      <c r="B35" s="569" t="s">
        <v>104</v>
      </c>
      <c r="D35" s="492" t="s">
        <v>582</v>
      </c>
      <c r="E35" s="492">
        <v>1692163</v>
      </c>
      <c r="F35" s="499">
        <v>2142070</v>
      </c>
      <c r="G35" s="499">
        <v>-345699</v>
      </c>
      <c r="H35" s="499">
        <v>-104208</v>
      </c>
      <c r="I35" s="492">
        <v>-283234</v>
      </c>
      <c r="J35" s="492">
        <v>-62465</v>
      </c>
      <c r="K35" s="492">
        <v>-425</v>
      </c>
      <c r="L35" s="492">
        <v>-77066</v>
      </c>
      <c r="M35" s="492">
        <v>-5922</v>
      </c>
      <c r="N35" s="492">
        <v>-5043</v>
      </c>
      <c r="O35" s="492">
        <v>-55</v>
      </c>
      <c r="P35" s="492">
        <v>-4634</v>
      </c>
      <c r="Q35" s="492">
        <v>-11063</v>
      </c>
      <c r="R35" s="564">
        <v>-0.1613854822671528</v>
      </c>
      <c r="S35" s="564">
        <v>-4.8648270131228202E-2</v>
      </c>
      <c r="T35" s="564">
        <v>-0.13222443710989837</v>
      </c>
      <c r="U35" s="564">
        <v>-2.9161045157254432E-2</v>
      </c>
      <c r="V35" s="564">
        <v>-1.9840621454947783E-4</v>
      </c>
      <c r="W35" s="564">
        <v>-3.5977349012870731E-2</v>
      </c>
      <c r="X35" s="564">
        <v>-2.7646155354400185E-3</v>
      </c>
      <c r="Y35" s="564">
        <v>-2.3542647999365098E-3</v>
      </c>
      <c r="Z35" s="564">
        <v>-2.5676098353461839E-5</v>
      </c>
      <c r="AA35" s="564">
        <v>-2.1633279958171302E-3</v>
      </c>
      <c r="AB35" s="564">
        <v>-5.1646304742608787E-3</v>
      </c>
    </row>
    <row r="36" spans="1:28" ht="13.5">
      <c r="A36" s="570" t="s">
        <v>583</v>
      </c>
      <c r="B36" s="569" t="s">
        <v>106</v>
      </c>
      <c r="D36" s="492" t="s">
        <v>583</v>
      </c>
      <c r="E36" s="492">
        <v>2303115</v>
      </c>
      <c r="F36" s="499">
        <v>3419721</v>
      </c>
      <c r="G36" s="499">
        <v>-919732</v>
      </c>
      <c r="H36" s="499">
        <v>-196874</v>
      </c>
      <c r="I36" s="492">
        <v>-919332</v>
      </c>
      <c r="J36" s="492">
        <v>-400</v>
      </c>
      <c r="K36" s="492">
        <v>-964</v>
      </c>
      <c r="L36" s="492">
        <v>-158583</v>
      </c>
      <c r="M36" s="492">
        <v>-18630</v>
      </c>
      <c r="N36" s="492">
        <v>-10084</v>
      </c>
      <c r="P36" s="492">
        <v>-7566</v>
      </c>
      <c r="Q36" s="492">
        <v>-1047</v>
      </c>
      <c r="R36" s="564">
        <v>-0.26894942599118465</v>
      </c>
      <c r="S36" s="564">
        <v>-5.7570193591816407E-2</v>
      </c>
      <c r="T36" s="564">
        <v>-0.26883245738468137</v>
      </c>
      <c r="U36" s="564">
        <v>-1.1696860650327907E-4</v>
      </c>
      <c r="V36" s="564">
        <v>-2.8189434167290257E-4</v>
      </c>
      <c r="W36" s="564">
        <v>-4.6373081312773762E-2</v>
      </c>
      <c r="X36" s="564">
        <v>-5.4478128478902222E-3</v>
      </c>
      <c r="Y36" s="564">
        <v>-2.9487785699476654E-3</v>
      </c>
      <c r="Z36" s="564">
        <v>0</v>
      </c>
      <c r="AA36" s="564">
        <v>-2.2124611920095235E-3</v>
      </c>
      <c r="AB36" s="564">
        <v>-3.0616532752233294E-4</v>
      </c>
    </row>
    <row r="37" spans="1:28" ht="13.5">
      <c r="A37" s="570" t="s">
        <v>584</v>
      </c>
      <c r="B37" s="569" t="s">
        <v>108</v>
      </c>
      <c r="D37" s="492" t="s">
        <v>584</v>
      </c>
      <c r="E37" s="492">
        <v>767190</v>
      </c>
      <c r="F37" s="499">
        <v>1002501</v>
      </c>
      <c r="G37" s="499">
        <v>-201078</v>
      </c>
      <c r="H37" s="499">
        <v>-34233</v>
      </c>
      <c r="I37" s="492">
        <v>-145524</v>
      </c>
      <c r="J37" s="492">
        <v>-55554</v>
      </c>
      <c r="K37" s="492">
        <v>-34</v>
      </c>
      <c r="L37" s="492">
        <v>-27887</v>
      </c>
      <c r="M37" s="492">
        <v>-1993</v>
      </c>
      <c r="N37" s="492">
        <v>-2067</v>
      </c>
      <c r="O37" s="492">
        <v>-10</v>
      </c>
      <c r="P37" s="492">
        <v>-1571</v>
      </c>
      <c r="Q37" s="492">
        <v>-671</v>
      </c>
      <c r="R37" s="564">
        <v>-0.20057635852732317</v>
      </c>
      <c r="S37" s="564">
        <v>-3.414759686025251E-2</v>
      </c>
      <c r="T37" s="564">
        <v>-0.14516095245790278</v>
      </c>
      <c r="U37" s="564">
        <v>-5.541540606942038E-2</v>
      </c>
      <c r="V37" s="564">
        <v>-3.391517813947318E-5</v>
      </c>
      <c r="W37" s="564">
        <v>-2.781742861104378E-2</v>
      </c>
      <c r="X37" s="564">
        <v>-1.988027942116766E-3</v>
      </c>
      <c r="Y37" s="564">
        <v>-2.0618433298320899E-3</v>
      </c>
      <c r="Z37" s="564">
        <v>-9.9750523939626987E-6</v>
      </c>
      <c r="AA37" s="564">
        <v>-1.5670807310915402E-3</v>
      </c>
      <c r="AB37" s="564">
        <v>-6.6932601563489717E-4</v>
      </c>
    </row>
    <row r="38" spans="1:28" ht="13.5">
      <c r="A38" s="570" t="s">
        <v>585</v>
      </c>
      <c r="B38" s="569" t="s">
        <v>110</v>
      </c>
      <c r="D38" s="492" t="s">
        <v>585</v>
      </c>
      <c r="E38" s="492">
        <v>1677015</v>
      </c>
      <c r="F38" s="499">
        <v>2276415</v>
      </c>
      <c r="G38" s="499">
        <v>-480406</v>
      </c>
      <c r="H38" s="499">
        <v>-118994</v>
      </c>
      <c r="I38" s="492">
        <v>-455176</v>
      </c>
      <c r="J38" s="492">
        <v>-25230</v>
      </c>
      <c r="K38" s="492">
        <v>-386</v>
      </c>
      <c r="L38" s="492">
        <v>-92854</v>
      </c>
      <c r="M38" s="492">
        <v>-5705</v>
      </c>
      <c r="N38" s="492">
        <v>-4773</v>
      </c>
      <c r="O38" s="492">
        <v>-32</v>
      </c>
      <c r="P38" s="492">
        <v>-5299</v>
      </c>
      <c r="Q38" s="492">
        <v>-9945</v>
      </c>
      <c r="R38" s="564">
        <v>-0.21103621264136813</v>
      </c>
      <c r="S38" s="564">
        <v>-5.227254257242199E-2</v>
      </c>
      <c r="T38" s="564">
        <v>-0.19995299626825513</v>
      </c>
      <c r="U38" s="564">
        <v>-1.1083216373112987E-2</v>
      </c>
      <c r="V38" s="564">
        <v>-1.6956486405158988E-4</v>
      </c>
      <c r="W38" s="564">
        <v>-4.0789574835871319E-2</v>
      </c>
      <c r="X38" s="564">
        <v>-2.5061335477054932E-3</v>
      </c>
      <c r="Y38" s="564">
        <v>-2.0967178655912915E-3</v>
      </c>
      <c r="Z38" s="564">
        <v>-1.4057190802204343E-5</v>
      </c>
      <c r="AA38" s="564">
        <v>-2.3277829394025254E-3</v>
      </c>
      <c r="AB38" s="564">
        <v>-4.3687113289975687E-3</v>
      </c>
    </row>
    <row r="39" spans="1:28" ht="13.5">
      <c r="A39" s="570" t="s">
        <v>586</v>
      </c>
      <c r="B39" s="569" t="s">
        <v>112</v>
      </c>
      <c r="D39" s="492" t="s">
        <v>586</v>
      </c>
      <c r="E39" s="492">
        <v>11109724</v>
      </c>
      <c r="F39" s="499">
        <v>11353366</v>
      </c>
      <c r="G39" s="499">
        <v>-111360</v>
      </c>
      <c r="H39" s="499">
        <v>-132282</v>
      </c>
      <c r="I39" s="492">
        <v>-111360</v>
      </c>
      <c r="K39" s="492">
        <v>-342</v>
      </c>
      <c r="L39" s="492">
        <v>-90564</v>
      </c>
      <c r="M39" s="492">
        <v>-5771</v>
      </c>
      <c r="N39" s="492">
        <v>-19371</v>
      </c>
      <c r="P39" s="492">
        <v>-5245</v>
      </c>
      <c r="Q39" s="492">
        <v>-10989</v>
      </c>
      <c r="R39" s="564">
        <v>-9.8085448843981595E-3</v>
      </c>
      <c r="S39" s="564">
        <v>-1.1651346393659818E-2</v>
      </c>
      <c r="T39" s="564">
        <v>-9.8085448843981595E-3</v>
      </c>
      <c r="U39" s="564">
        <v>0</v>
      </c>
      <c r="V39" s="564">
        <v>-3.0123225129886592E-5</v>
      </c>
      <c r="W39" s="564">
        <v>-7.9768414054475125E-3</v>
      </c>
      <c r="X39" s="564">
        <v>-5.0830740416542546E-4</v>
      </c>
      <c r="Y39" s="564">
        <v>-1.7061900409094536E-3</v>
      </c>
      <c r="Z39" s="564">
        <v>0</v>
      </c>
      <c r="AA39" s="564">
        <v>-4.6197753159723734E-4</v>
      </c>
      <c r="AB39" s="564">
        <v>-9.6790678641030335E-4</v>
      </c>
    </row>
    <row r="40" spans="1:28" ht="13.5">
      <c r="A40" s="570" t="s">
        <v>587</v>
      </c>
      <c r="B40" s="569" t="s">
        <v>114</v>
      </c>
      <c r="D40" s="492" t="s">
        <v>587</v>
      </c>
      <c r="E40" s="492">
        <v>15398802</v>
      </c>
      <c r="F40" s="499">
        <v>18518105</v>
      </c>
      <c r="G40" s="499">
        <v>-2487186</v>
      </c>
      <c r="H40" s="499">
        <v>-632117</v>
      </c>
      <c r="I40" s="492">
        <v>-2487186</v>
      </c>
      <c r="K40" s="492">
        <v>-238</v>
      </c>
      <c r="L40" s="492">
        <v>-422599</v>
      </c>
      <c r="M40" s="492">
        <v>-27783</v>
      </c>
      <c r="N40" s="492">
        <v>-106659</v>
      </c>
      <c r="P40" s="492">
        <v>-23309</v>
      </c>
      <c r="Q40" s="492">
        <v>-51529</v>
      </c>
      <c r="R40" s="564">
        <v>-0.13431104316559389</v>
      </c>
      <c r="S40" s="564">
        <v>-3.4135080236341681E-2</v>
      </c>
      <c r="T40" s="564">
        <v>-0.13431104316559389</v>
      </c>
      <c r="U40" s="564">
        <v>0</v>
      </c>
      <c r="V40" s="564">
        <v>-1.2852286991568522E-5</v>
      </c>
      <c r="W40" s="564">
        <v>-2.2820855589705317E-2</v>
      </c>
      <c r="X40" s="564">
        <v>-1.5003155020451608E-3</v>
      </c>
      <c r="Y40" s="564">
        <v>-5.7597146144273406E-3</v>
      </c>
      <c r="Z40" s="564">
        <v>0</v>
      </c>
      <c r="AA40" s="564">
        <v>-1.2587141070860113E-3</v>
      </c>
      <c r="AB40" s="564">
        <v>-2.7826281360862786E-3</v>
      </c>
    </row>
    <row r="41" spans="1:28" ht="13.5">
      <c r="A41" s="570" t="s">
        <v>588</v>
      </c>
      <c r="B41" s="569" t="s">
        <v>116</v>
      </c>
      <c r="D41" s="492" t="s">
        <v>588</v>
      </c>
      <c r="E41" s="492">
        <v>1929258</v>
      </c>
      <c r="F41" s="499">
        <v>2097591</v>
      </c>
      <c r="G41" s="499">
        <v>-94220</v>
      </c>
      <c r="H41" s="499">
        <v>-74113</v>
      </c>
      <c r="I41" s="492">
        <v>-94206</v>
      </c>
      <c r="J41" s="492">
        <v>-14</v>
      </c>
      <c r="K41" s="492">
        <v>-98</v>
      </c>
      <c r="L41" s="492">
        <v>-47689</v>
      </c>
      <c r="M41" s="492">
        <v>-3011</v>
      </c>
      <c r="N41" s="492">
        <v>-14810</v>
      </c>
      <c r="P41" s="492">
        <v>-2683</v>
      </c>
      <c r="Q41" s="492">
        <v>-5822</v>
      </c>
      <c r="R41" s="564">
        <v>-4.4918194252359017E-2</v>
      </c>
      <c r="S41" s="564">
        <v>-3.5332436113617957E-2</v>
      </c>
      <c r="T41" s="564">
        <v>-4.4911519929290315E-2</v>
      </c>
      <c r="U41" s="564">
        <v>-6.6743230687011908E-6</v>
      </c>
      <c r="V41" s="564">
        <v>-4.6720261480908337E-5</v>
      </c>
      <c r="W41" s="564">
        <v>-2.2735128058806509E-2</v>
      </c>
      <c r="X41" s="564">
        <v>-1.4354561971328061E-3</v>
      </c>
      <c r="Y41" s="564">
        <v>-7.0604803319617602E-3</v>
      </c>
      <c r="Z41" s="564">
        <v>0</v>
      </c>
      <c r="AA41" s="564">
        <v>-1.2790863423803782E-3</v>
      </c>
      <c r="AB41" s="564">
        <v>-2.7755649218555952E-3</v>
      </c>
    </row>
    <row r="42" spans="1:28" ht="13.5">
      <c r="A42" s="570" t="s">
        <v>589</v>
      </c>
      <c r="B42" s="569" t="s">
        <v>590</v>
      </c>
      <c r="D42" s="492" t="s">
        <v>589</v>
      </c>
      <c r="E42" s="492">
        <v>2049432</v>
      </c>
      <c r="F42" s="499">
        <v>2286860</v>
      </c>
      <c r="G42" s="499">
        <v>-162231</v>
      </c>
      <c r="H42" s="499">
        <v>-75197</v>
      </c>
      <c r="I42" s="492">
        <v>-162231</v>
      </c>
      <c r="K42" s="492">
        <v>-113</v>
      </c>
      <c r="L42" s="492">
        <v>-49575</v>
      </c>
      <c r="M42" s="492">
        <v>-3073</v>
      </c>
      <c r="N42" s="492">
        <v>-13658</v>
      </c>
      <c r="P42" s="492">
        <v>-2759</v>
      </c>
      <c r="Q42" s="492">
        <v>-6019</v>
      </c>
      <c r="R42" s="564">
        <v>-7.0940503572584246E-2</v>
      </c>
      <c r="S42" s="564">
        <v>-3.2882205294596081E-2</v>
      </c>
      <c r="T42" s="564">
        <v>-7.0940503572584246E-2</v>
      </c>
      <c r="U42" s="564">
        <v>0</v>
      </c>
      <c r="V42" s="564">
        <v>-4.9412731868151092E-5</v>
      </c>
      <c r="W42" s="564">
        <v>-2.167819630410257E-2</v>
      </c>
      <c r="X42" s="564">
        <v>-1.3437639383259141E-3</v>
      </c>
      <c r="Y42" s="564">
        <v>-5.9723813438513941E-3</v>
      </c>
      <c r="Z42" s="564">
        <v>0</v>
      </c>
      <c r="AA42" s="564">
        <v>-1.2064577630462731E-3</v>
      </c>
      <c r="AB42" s="564">
        <v>-2.6319932134017824E-3</v>
      </c>
    </row>
    <row r="43" spans="1:28" ht="13.5">
      <c r="A43" s="570" t="s">
        <v>591</v>
      </c>
      <c r="B43" s="569" t="s">
        <v>118</v>
      </c>
      <c r="D43" s="492" t="s">
        <v>591</v>
      </c>
      <c r="E43" s="492">
        <v>3119681</v>
      </c>
      <c r="F43" s="499">
        <v>4222722</v>
      </c>
      <c r="G43" s="499">
        <v>-913007</v>
      </c>
      <c r="H43" s="499">
        <v>-190034</v>
      </c>
      <c r="I43" s="492">
        <v>-791318</v>
      </c>
      <c r="J43" s="492">
        <v>-121689</v>
      </c>
      <c r="K43" s="492">
        <v>-628</v>
      </c>
      <c r="L43" s="492">
        <v>-125529</v>
      </c>
      <c r="M43" s="492">
        <v>-960</v>
      </c>
      <c r="N43" s="492">
        <v>-7850</v>
      </c>
      <c r="O43" s="492">
        <v>-83</v>
      </c>
      <c r="P43" s="492">
        <v>-6690</v>
      </c>
      <c r="Q43" s="492">
        <v>-48294</v>
      </c>
      <c r="R43" s="564">
        <v>-0.21621290721956121</v>
      </c>
      <c r="S43" s="564">
        <v>-4.5002725729991221E-2</v>
      </c>
      <c r="T43" s="564">
        <v>-0.1873952393740341</v>
      </c>
      <c r="U43" s="564">
        <v>-2.8817667845527126E-2</v>
      </c>
      <c r="V43" s="564">
        <v>-1.4871923844382841E-4</v>
      </c>
      <c r="W43" s="564">
        <v>-2.9727033889514868E-2</v>
      </c>
      <c r="X43" s="564">
        <v>-2.2734151099693516E-4</v>
      </c>
      <c r="Y43" s="564">
        <v>-1.8589904805478552E-3</v>
      </c>
      <c r="Z43" s="564">
        <v>-1.9655568138276686E-5</v>
      </c>
      <c r="AA43" s="564">
        <v>-1.5842861547598918E-3</v>
      </c>
      <c r="AB43" s="564">
        <v>-1.1436698887589568E-2</v>
      </c>
    </row>
    <row r="44" spans="1:28" ht="13.5">
      <c r="A44" s="570" t="s">
        <v>592</v>
      </c>
      <c r="B44" s="569" t="s">
        <v>120</v>
      </c>
      <c r="D44" s="492" t="s">
        <v>592</v>
      </c>
      <c r="E44" s="492">
        <v>5942210</v>
      </c>
      <c r="F44" s="499">
        <v>7146998</v>
      </c>
      <c r="G44" s="499">
        <v>-972555</v>
      </c>
      <c r="H44" s="499">
        <v>-232233</v>
      </c>
      <c r="I44" s="492">
        <v>-967609</v>
      </c>
      <c r="J44" s="492">
        <v>-4946</v>
      </c>
      <c r="K44" s="492">
        <v>-314</v>
      </c>
      <c r="L44" s="492">
        <v>-172622</v>
      </c>
      <c r="M44" s="492">
        <v>-1060</v>
      </c>
      <c r="N44" s="492">
        <v>-10775</v>
      </c>
      <c r="O44" s="492">
        <v>-107</v>
      </c>
      <c r="P44" s="492">
        <v>-8655</v>
      </c>
      <c r="Q44" s="492">
        <v>-38700</v>
      </c>
      <c r="R44" s="564">
        <v>-0.13607881239088077</v>
      </c>
      <c r="S44" s="564">
        <v>-3.2493782704290666E-2</v>
      </c>
      <c r="T44" s="564">
        <v>-0.13538677357962042</v>
      </c>
      <c r="U44" s="564">
        <v>-6.9203881126033611E-4</v>
      </c>
      <c r="V44" s="564">
        <v>-4.393453027410949E-5</v>
      </c>
      <c r="W44" s="564">
        <v>-2.4153077977634805E-2</v>
      </c>
      <c r="X44" s="564">
        <v>-1.4831401939667535E-4</v>
      </c>
      <c r="Y44" s="564">
        <v>-1.5076259990558273E-3</v>
      </c>
      <c r="Z44" s="564">
        <v>-1.4971320825890815E-5</v>
      </c>
      <c r="AA44" s="564">
        <v>-1.2109979602624766E-3</v>
      </c>
      <c r="AB44" s="564">
        <v>-5.4148608968408833E-3</v>
      </c>
    </row>
    <row r="45" spans="1:28" ht="13.5">
      <c r="A45" s="571" t="s">
        <v>593</v>
      </c>
      <c r="B45" s="569" t="s">
        <v>122</v>
      </c>
      <c r="D45" s="492" t="s">
        <v>593</v>
      </c>
      <c r="E45" s="492">
        <v>3105433</v>
      </c>
      <c r="F45" s="499">
        <v>3902325</v>
      </c>
      <c r="G45" s="499">
        <v>-495427</v>
      </c>
      <c r="H45" s="499">
        <v>-301465</v>
      </c>
      <c r="I45" s="492">
        <v>-485040</v>
      </c>
      <c r="J45" s="492">
        <v>-10387</v>
      </c>
      <c r="K45" s="492">
        <v>-550</v>
      </c>
      <c r="L45" s="492">
        <v>-281406</v>
      </c>
      <c r="M45" s="492">
        <v>-711</v>
      </c>
      <c r="N45" s="492">
        <v>-1138</v>
      </c>
      <c r="P45" s="492">
        <v>-13914</v>
      </c>
      <c r="Q45" s="492">
        <v>-3746</v>
      </c>
      <c r="R45" s="564">
        <v>-0.12695687827128699</v>
      </c>
      <c r="S45" s="564">
        <v>-7.7252663476260947E-2</v>
      </c>
      <c r="T45" s="564">
        <v>-0.12429513174838078</v>
      </c>
      <c r="U45" s="564">
        <v>-2.6617465229062161E-3</v>
      </c>
      <c r="V45" s="564">
        <v>-1.4094161813790496E-4</v>
      </c>
      <c r="W45" s="564">
        <v>-7.2112394534027791E-2</v>
      </c>
      <c r="X45" s="564">
        <v>-1.8219907362918261E-4</v>
      </c>
      <c r="Y45" s="564">
        <v>-2.9162102080170155E-4</v>
      </c>
      <c r="Z45" s="564">
        <v>0</v>
      </c>
      <c r="AA45" s="564">
        <v>-3.5655666814014722E-3</v>
      </c>
      <c r="AB45" s="564">
        <v>-9.5994054826289456E-4</v>
      </c>
    </row>
    <row r="46" spans="1:28" ht="13.5">
      <c r="A46" s="570" t="s">
        <v>594</v>
      </c>
      <c r="B46" s="569" t="s">
        <v>124</v>
      </c>
      <c r="D46" s="492" t="s">
        <v>594</v>
      </c>
      <c r="E46" s="492">
        <v>7025827</v>
      </c>
      <c r="F46" s="499">
        <v>8909087</v>
      </c>
      <c r="G46" s="499">
        <v>-1621308</v>
      </c>
      <c r="H46" s="499">
        <v>-261952</v>
      </c>
      <c r="I46" s="492">
        <v>-1433327</v>
      </c>
      <c r="J46" s="492">
        <v>-187981</v>
      </c>
      <c r="K46" s="492">
        <v>-1118</v>
      </c>
      <c r="L46" s="492">
        <v>-215022</v>
      </c>
      <c r="M46" s="492">
        <v>-9704</v>
      </c>
      <c r="N46" s="492">
        <v>-5137</v>
      </c>
      <c r="O46" s="492">
        <v>-102</v>
      </c>
      <c r="P46" s="492">
        <v>-12209</v>
      </c>
      <c r="Q46" s="492">
        <v>-18660</v>
      </c>
      <c r="R46" s="564">
        <v>-0.18198363087036865</v>
      </c>
      <c r="S46" s="564">
        <v>-2.9402788411427568E-2</v>
      </c>
      <c r="T46" s="564">
        <v>-0.16088371344897631</v>
      </c>
      <c r="U46" s="564">
        <v>-2.1099917421392337E-2</v>
      </c>
      <c r="V46" s="564">
        <v>-1.2548985098024073E-4</v>
      </c>
      <c r="W46" s="564">
        <v>-2.4135133038884905E-2</v>
      </c>
      <c r="X46" s="564">
        <v>-1.0892249677211592E-3</v>
      </c>
      <c r="Y46" s="564">
        <v>-5.7660229381529214E-4</v>
      </c>
      <c r="Z46" s="564">
        <v>-1.1448984615370801E-5</v>
      </c>
      <c r="AA46" s="564">
        <v>-1.3703985604810011E-3</v>
      </c>
      <c r="AB46" s="564">
        <v>-2.0944907149295995E-3</v>
      </c>
    </row>
    <row r="47" spans="1:28" ht="13.5">
      <c r="A47" s="570" t="s">
        <v>595</v>
      </c>
      <c r="B47" s="569" t="s">
        <v>596</v>
      </c>
      <c r="D47" s="492" t="s">
        <v>595</v>
      </c>
      <c r="E47" s="492">
        <v>9424801</v>
      </c>
      <c r="F47" s="499">
        <v>10929934</v>
      </c>
      <c r="G47" s="499">
        <v>-1354017</v>
      </c>
      <c r="H47" s="499">
        <v>-151116</v>
      </c>
      <c r="I47" s="492">
        <v>-1346100</v>
      </c>
      <c r="J47" s="492">
        <v>-7917</v>
      </c>
      <c r="K47" s="492">
        <v>-204</v>
      </c>
      <c r="L47" s="492">
        <v>-126136</v>
      </c>
      <c r="M47" s="492">
        <v>-504</v>
      </c>
      <c r="N47" s="492">
        <v>-4845</v>
      </c>
      <c r="O47" s="492">
        <v>-448</v>
      </c>
      <c r="P47" s="492">
        <v>-6624</v>
      </c>
      <c r="Q47" s="492">
        <v>-12355</v>
      </c>
      <c r="R47" s="564">
        <v>-0.123881534874776</v>
      </c>
      <c r="S47" s="564">
        <v>-1.3825884035530315E-2</v>
      </c>
      <c r="T47" s="564">
        <v>-0.12315719381288122</v>
      </c>
      <c r="U47" s="564">
        <v>-7.2434106189479277E-4</v>
      </c>
      <c r="V47" s="564">
        <v>-1.8664339601684694E-5</v>
      </c>
      <c r="W47" s="564">
        <v>-1.1540417352931865E-2</v>
      </c>
      <c r="X47" s="564">
        <v>-4.6111897839456305E-5</v>
      </c>
      <c r="Y47" s="564">
        <v>-4.4327806554001148E-4</v>
      </c>
      <c r="Z47" s="564">
        <v>-4.098835363507227E-5</v>
      </c>
      <c r="AA47" s="564">
        <v>-6.0604208588999715E-4</v>
      </c>
      <c r="AB47" s="564">
        <v>-1.1303819400922276E-3</v>
      </c>
    </row>
    <row r="48" spans="1:28" ht="13.5">
      <c r="A48" s="570" t="s">
        <v>597</v>
      </c>
      <c r="B48" s="569" t="s">
        <v>598</v>
      </c>
      <c r="D48" s="492" t="s">
        <v>597</v>
      </c>
      <c r="E48" s="492">
        <v>14359122</v>
      </c>
      <c r="F48" s="499">
        <v>17064914</v>
      </c>
      <c r="G48" s="499">
        <v>-2503662</v>
      </c>
      <c r="H48" s="499">
        <v>-202130</v>
      </c>
      <c r="I48" s="492">
        <v>-2278006</v>
      </c>
      <c r="J48" s="492">
        <v>-225656</v>
      </c>
      <c r="K48" s="492">
        <v>-306</v>
      </c>
      <c r="L48" s="492">
        <v>-169292</v>
      </c>
      <c r="M48" s="492">
        <v>-1013</v>
      </c>
      <c r="N48" s="492">
        <v>-6034</v>
      </c>
      <c r="O48" s="492">
        <v>-149</v>
      </c>
      <c r="P48" s="492">
        <v>-8496</v>
      </c>
      <c r="Q48" s="492">
        <v>-16840</v>
      </c>
      <c r="R48" s="564">
        <v>-0.14671401215382626</v>
      </c>
      <c r="S48" s="564">
        <v>-1.1844771089968575E-2</v>
      </c>
      <c r="T48" s="564">
        <v>-0.13349062292373698</v>
      </c>
      <c r="U48" s="564">
        <v>-1.3223389230089293E-2</v>
      </c>
      <c r="V48" s="564">
        <v>-1.7931528983972611E-5</v>
      </c>
      <c r="W48" s="564">
        <v>-9.920471910963043E-3</v>
      </c>
      <c r="X48" s="564">
        <v>-5.9361564904458351E-5</v>
      </c>
      <c r="Y48" s="564">
        <v>-3.5359099963820504E-4</v>
      </c>
      <c r="Z48" s="564">
        <v>-8.7313654203003895E-6</v>
      </c>
      <c r="AA48" s="564">
        <v>-4.9786362826088665E-4</v>
      </c>
      <c r="AB48" s="564">
        <v>-9.8682009179770834E-4</v>
      </c>
    </row>
    <row r="49" spans="1:28" ht="13.5">
      <c r="A49" s="570" t="s">
        <v>599</v>
      </c>
      <c r="B49" s="569" t="s">
        <v>600</v>
      </c>
      <c r="D49" s="492" t="s">
        <v>599</v>
      </c>
      <c r="E49" s="492">
        <v>6433760</v>
      </c>
      <c r="F49" s="499">
        <v>8431211</v>
      </c>
      <c r="G49" s="499">
        <v>-1863298</v>
      </c>
      <c r="H49" s="499">
        <v>-134153</v>
      </c>
      <c r="I49" s="492">
        <v>-1364991</v>
      </c>
      <c r="J49" s="492">
        <v>-498307</v>
      </c>
      <c r="K49" s="492">
        <v>-66</v>
      </c>
      <c r="L49" s="492">
        <v>-115475</v>
      </c>
      <c r="M49" s="492">
        <v>-376</v>
      </c>
      <c r="N49" s="492">
        <v>-3259</v>
      </c>
      <c r="O49" s="492">
        <v>-532</v>
      </c>
      <c r="P49" s="492">
        <v>-6426</v>
      </c>
      <c r="Q49" s="492">
        <v>-8019</v>
      </c>
      <c r="R49" s="564">
        <v>-0.22100004376595486</v>
      </c>
      <c r="S49" s="564">
        <v>-1.5911474638696625E-2</v>
      </c>
      <c r="T49" s="564">
        <v>-0.16189738342451637</v>
      </c>
      <c r="U49" s="564">
        <v>-5.9102660341438497E-2</v>
      </c>
      <c r="V49" s="564">
        <v>-7.8280569659566103E-6</v>
      </c>
      <c r="W49" s="564">
        <v>-1.3696134517330903E-2</v>
      </c>
      <c r="X49" s="564">
        <v>-4.4596203321207355E-5</v>
      </c>
      <c r="Y49" s="564">
        <v>-3.8653996442503932E-4</v>
      </c>
      <c r="Z49" s="564">
        <v>-6.3098883422559347E-5</v>
      </c>
      <c r="AA49" s="564">
        <v>-7.6216809186722999E-4</v>
      </c>
      <c r="AB49" s="564">
        <v>-9.5110892136372814E-4</v>
      </c>
    </row>
    <row r="50" spans="1:28" ht="13.5">
      <c r="A50" s="570" t="s">
        <v>601</v>
      </c>
      <c r="B50" s="569" t="s">
        <v>602</v>
      </c>
      <c r="D50" s="492" t="s">
        <v>601</v>
      </c>
      <c r="E50" s="492">
        <v>6092143</v>
      </c>
      <c r="F50" s="499">
        <v>6746825</v>
      </c>
      <c r="G50" s="499">
        <v>-584694</v>
      </c>
      <c r="H50" s="499">
        <v>-69988</v>
      </c>
      <c r="I50" s="492">
        <v>-584358</v>
      </c>
      <c r="J50" s="492">
        <v>-336</v>
      </c>
      <c r="K50" s="492">
        <v>-40</v>
      </c>
      <c r="L50" s="492">
        <v>-52984</v>
      </c>
      <c r="M50" s="492">
        <v>-246</v>
      </c>
      <c r="N50" s="492">
        <v>-2548</v>
      </c>
      <c r="O50" s="492">
        <v>-2499</v>
      </c>
      <c r="P50" s="492">
        <v>-5044</v>
      </c>
      <c r="Q50" s="492">
        <v>-6627</v>
      </c>
      <c r="R50" s="564">
        <v>-8.6662096615815587E-2</v>
      </c>
      <c r="S50" s="564">
        <v>-1.0373471966443476E-2</v>
      </c>
      <c r="T50" s="564">
        <v>-8.6612295413027604E-2</v>
      </c>
      <c r="U50" s="564">
        <v>-4.9801202787978046E-5</v>
      </c>
      <c r="V50" s="564">
        <v>-5.9287146176164346E-6</v>
      </c>
      <c r="W50" s="564">
        <v>-7.853175382494729E-3</v>
      </c>
      <c r="X50" s="564">
        <v>-3.6461594898341074E-5</v>
      </c>
      <c r="Y50" s="564">
        <v>-3.7765912114216685E-4</v>
      </c>
      <c r="Z50" s="564">
        <v>-3.7039644573558673E-4</v>
      </c>
      <c r="AA50" s="564">
        <v>-7.4761091328143237E-4</v>
      </c>
      <c r="AB50" s="564">
        <v>-9.8223979427360282E-4</v>
      </c>
    </row>
    <row r="51" spans="1:28" ht="13.5">
      <c r="A51" s="570" t="s">
        <v>603</v>
      </c>
      <c r="B51" s="569" t="s">
        <v>604</v>
      </c>
      <c r="D51" s="492" t="s">
        <v>603</v>
      </c>
      <c r="E51" s="492">
        <v>7316238</v>
      </c>
      <c r="F51" s="499">
        <v>7929761</v>
      </c>
      <c r="G51" s="499">
        <v>-524896</v>
      </c>
      <c r="H51" s="499">
        <v>-88627</v>
      </c>
      <c r="I51" s="492">
        <v>-479095</v>
      </c>
      <c r="J51" s="492">
        <v>-45801</v>
      </c>
      <c r="K51" s="492">
        <v>-62</v>
      </c>
      <c r="L51" s="492">
        <v>-70486</v>
      </c>
      <c r="M51" s="492">
        <v>-383</v>
      </c>
      <c r="N51" s="492">
        <v>-3122</v>
      </c>
      <c r="O51" s="492">
        <v>-968</v>
      </c>
      <c r="P51" s="492">
        <v>-4685</v>
      </c>
      <c r="Q51" s="492">
        <v>-8921</v>
      </c>
      <c r="R51" s="564">
        <v>-6.6193167738598929E-2</v>
      </c>
      <c r="S51" s="564">
        <v>-1.1176503301928015E-2</v>
      </c>
      <c r="T51" s="564">
        <v>-6.0417331619452341E-2</v>
      </c>
      <c r="U51" s="564">
        <v>-5.7758361191465922E-3</v>
      </c>
      <c r="V51" s="564">
        <v>-7.8186467410556264E-6</v>
      </c>
      <c r="W51" s="564">
        <v>-8.8887924869362391E-3</v>
      </c>
      <c r="X51" s="564">
        <v>-4.8299059706843622E-5</v>
      </c>
      <c r="Y51" s="564">
        <v>-3.9370669557380105E-4</v>
      </c>
      <c r="Z51" s="564">
        <v>-1.2207177492486849E-4</v>
      </c>
      <c r="AA51" s="564">
        <v>-5.9081225777170331E-4</v>
      </c>
      <c r="AB51" s="564">
        <v>-1.1250023802735038E-3</v>
      </c>
    </row>
    <row r="52" spans="1:28" ht="13.5">
      <c r="A52" s="570" t="s">
        <v>605</v>
      </c>
      <c r="B52" s="569" t="s">
        <v>606</v>
      </c>
      <c r="D52" s="492" t="s">
        <v>605</v>
      </c>
      <c r="E52" s="492">
        <v>7181402</v>
      </c>
      <c r="F52" s="499">
        <v>8136659</v>
      </c>
      <c r="G52" s="499">
        <v>-866422</v>
      </c>
      <c r="H52" s="499">
        <v>-88835</v>
      </c>
      <c r="I52" s="492">
        <v>-856420</v>
      </c>
      <c r="J52" s="492">
        <v>-10002</v>
      </c>
      <c r="K52" s="492">
        <v>-43</v>
      </c>
      <c r="L52" s="492">
        <v>-74136</v>
      </c>
      <c r="M52" s="492">
        <v>-318</v>
      </c>
      <c r="N52" s="492">
        <v>-3031</v>
      </c>
      <c r="O52" s="492">
        <v>-57</v>
      </c>
      <c r="P52" s="492">
        <v>-3585</v>
      </c>
      <c r="Q52" s="492">
        <v>-7665</v>
      </c>
      <c r="R52" s="564">
        <v>-0.10648375457297646</v>
      </c>
      <c r="S52" s="564">
        <v>-1.0917871819379428E-2</v>
      </c>
      <c r="T52" s="564">
        <v>-0.10525450310747937</v>
      </c>
      <c r="U52" s="564">
        <v>-1.2292514654970792E-3</v>
      </c>
      <c r="V52" s="564">
        <v>-5.2847243567660882E-6</v>
      </c>
      <c r="W52" s="564">
        <v>-9.111356393330482E-3</v>
      </c>
      <c r="X52" s="564">
        <v>-3.9082380126781766E-5</v>
      </c>
      <c r="Y52" s="564">
        <v>-3.7251161686879098E-4</v>
      </c>
      <c r="Z52" s="564">
        <v>-7.005332286875977E-6</v>
      </c>
      <c r="AA52" s="564">
        <v>-4.4059853067456804E-4</v>
      </c>
      <c r="AB52" s="564">
        <v>-9.420328417351643E-4</v>
      </c>
    </row>
    <row r="53" spans="1:28" ht="13.5">
      <c r="A53" s="570" t="s">
        <v>607</v>
      </c>
      <c r="B53" s="572" t="s">
        <v>608</v>
      </c>
      <c r="D53" s="492" t="s">
        <v>607</v>
      </c>
      <c r="E53" s="492">
        <v>2564191</v>
      </c>
      <c r="F53" s="499">
        <v>4595200</v>
      </c>
      <c r="G53" s="499">
        <v>-1995007</v>
      </c>
      <c r="H53" s="499">
        <v>-36002</v>
      </c>
      <c r="I53" s="492">
        <v>-733989</v>
      </c>
      <c r="J53" s="492">
        <v>-1261018</v>
      </c>
      <c r="K53" s="492">
        <v>-151</v>
      </c>
      <c r="L53" s="492">
        <v>-29248</v>
      </c>
      <c r="M53" s="492">
        <v>-154</v>
      </c>
      <c r="N53" s="492">
        <v>-1122</v>
      </c>
      <c r="O53" s="492">
        <v>-163</v>
      </c>
      <c r="P53" s="492">
        <v>-1767</v>
      </c>
      <c r="Q53" s="492">
        <v>-3397</v>
      </c>
      <c r="R53" s="564">
        <v>-0.43415020020891365</v>
      </c>
      <c r="S53" s="564">
        <v>-7.8346970752089136E-3</v>
      </c>
      <c r="T53" s="564">
        <v>-0.15972950034818942</v>
      </c>
      <c r="U53" s="564">
        <v>-0.27442069986072426</v>
      </c>
      <c r="V53" s="564">
        <v>-3.2860376044568247E-5</v>
      </c>
      <c r="W53" s="564">
        <v>-6.3649025069637882E-3</v>
      </c>
      <c r="X53" s="564">
        <v>-3.3513231197771589E-5</v>
      </c>
      <c r="Y53" s="564">
        <v>-2.4416782729805016E-4</v>
      </c>
      <c r="Z53" s="564">
        <v>-3.5471796657381617E-5</v>
      </c>
      <c r="AA53" s="564">
        <v>-3.8453168523676882E-4</v>
      </c>
      <c r="AB53" s="564">
        <v>-7.3924965181058498E-4</v>
      </c>
    </row>
    <row r="54" spans="1:28" ht="13.5">
      <c r="A54" s="570" t="s">
        <v>609</v>
      </c>
      <c r="B54" s="569" t="s">
        <v>610</v>
      </c>
      <c r="D54" s="492" t="s">
        <v>609</v>
      </c>
      <c r="E54" s="492">
        <v>2470950</v>
      </c>
      <c r="F54" s="499">
        <v>2928502</v>
      </c>
      <c r="G54" s="499">
        <v>-420153</v>
      </c>
      <c r="H54" s="499">
        <v>-37399</v>
      </c>
      <c r="I54" s="492">
        <v>-414778</v>
      </c>
      <c r="J54" s="492">
        <v>-5375</v>
      </c>
      <c r="K54" s="492">
        <v>-31</v>
      </c>
      <c r="L54" s="492">
        <v>-31343</v>
      </c>
      <c r="M54" s="492">
        <v>-136</v>
      </c>
      <c r="N54" s="492">
        <v>-1030</v>
      </c>
      <c r="O54" s="492">
        <v>-133</v>
      </c>
      <c r="P54" s="492">
        <v>-1645</v>
      </c>
      <c r="Q54" s="492">
        <v>-3081</v>
      </c>
      <c r="R54" s="564">
        <v>-0.14347027934418347</v>
      </c>
      <c r="S54" s="564">
        <v>-1.27706930027707E-2</v>
      </c>
      <c r="T54" s="564">
        <v>-0.14163486997789312</v>
      </c>
      <c r="U54" s="564">
        <v>-1.8354093662903423E-3</v>
      </c>
      <c r="V54" s="564">
        <v>-1.0585616810232672E-5</v>
      </c>
      <c r="W54" s="564">
        <v>-1.0702741538165247E-2</v>
      </c>
      <c r="X54" s="564">
        <v>-4.6440125361020754E-5</v>
      </c>
      <c r="Y54" s="564">
        <v>-3.5171565530773072E-4</v>
      </c>
      <c r="Z54" s="564">
        <v>-4.5415710830998234E-5</v>
      </c>
      <c r="AA54" s="564">
        <v>-5.6172063396234663E-4</v>
      </c>
      <c r="AB54" s="564">
        <v>-1.0520737223331247E-3</v>
      </c>
    </row>
    <row r="55" spans="1:28" ht="13.5">
      <c r="A55" s="570" t="s">
        <v>611</v>
      </c>
      <c r="B55" s="569" t="s">
        <v>612</v>
      </c>
      <c r="D55" s="492" t="s">
        <v>611</v>
      </c>
      <c r="E55" s="492">
        <v>2826110</v>
      </c>
      <c r="F55" s="499">
        <v>3669833</v>
      </c>
      <c r="G55" s="499">
        <v>-811119</v>
      </c>
      <c r="H55" s="499">
        <v>-32604</v>
      </c>
      <c r="I55" s="492">
        <v>-492312</v>
      </c>
      <c r="J55" s="492">
        <v>-318807</v>
      </c>
      <c r="K55" s="492">
        <v>-489</v>
      </c>
      <c r="L55" s="492">
        <v>-25101</v>
      </c>
      <c r="M55" s="492">
        <v>-119</v>
      </c>
      <c r="N55" s="492">
        <v>-1374</v>
      </c>
      <c r="O55" s="492">
        <v>-431</v>
      </c>
      <c r="P55" s="492">
        <v>-2064</v>
      </c>
      <c r="Q55" s="492">
        <v>-3026</v>
      </c>
      <c r="R55" s="564">
        <v>-0.22102340896711103</v>
      </c>
      <c r="S55" s="564">
        <v>-8.8843279789570812E-3</v>
      </c>
      <c r="T55" s="564">
        <v>-0.13415106354975825</v>
      </c>
      <c r="U55" s="564">
        <v>-8.6872345417352781E-2</v>
      </c>
      <c r="V55" s="564">
        <v>-1.3324857016654436E-4</v>
      </c>
      <c r="W55" s="564">
        <v>-6.8398207765857462E-3</v>
      </c>
      <c r="X55" s="564">
        <v>-3.2426543660161104E-5</v>
      </c>
      <c r="Y55" s="564">
        <v>-3.7440395789127188E-4</v>
      </c>
      <c r="Z55" s="564">
        <v>-1.1744403628175995E-4</v>
      </c>
      <c r="AA55" s="564">
        <v>-5.6242341272750012E-4</v>
      </c>
      <c r="AB55" s="564">
        <v>-8.2456068164409664E-4</v>
      </c>
    </row>
    <row r="56" spans="1:28" ht="13.5">
      <c r="A56" s="570" t="s">
        <v>613</v>
      </c>
      <c r="B56" s="569" t="s">
        <v>614</v>
      </c>
      <c r="D56" s="492" t="s">
        <v>613</v>
      </c>
      <c r="E56" s="492">
        <v>5264533</v>
      </c>
      <c r="F56" s="499">
        <v>7615192</v>
      </c>
      <c r="G56" s="499">
        <v>-2260649</v>
      </c>
      <c r="H56" s="499">
        <v>-90010</v>
      </c>
      <c r="I56" s="492">
        <v>-1218274</v>
      </c>
      <c r="J56" s="492">
        <v>-1042375</v>
      </c>
      <c r="K56" s="492">
        <v>-232</v>
      </c>
      <c r="L56" s="492">
        <v>-73288</v>
      </c>
      <c r="M56" s="492">
        <v>-364</v>
      </c>
      <c r="N56" s="492">
        <v>-3517</v>
      </c>
      <c r="O56" s="492">
        <v>-468</v>
      </c>
      <c r="P56" s="492">
        <v>-4183</v>
      </c>
      <c r="Q56" s="492">
        <v>-7958</v>
      </c>
      <c r="R56" s="564">
        <v>-0.29686040745919473</v>
      </c>
      <c r="S56" s="564">
        <v>-1.1819793906706488E-2</v>
      </c>
      <c r="T56" s="564">
        <v>-0.15997942008553429</v>
      </c>
      <c r="U56" s="564">
        <v>-0.13688098737366045</v>
      </c>
      <c r="V56" s="564">
        <v>-3.0465417024285141E-5</v>
      </c>
      <c r="W56" s="564">
        <v>-9.6239201848095229E-3</v>
      </c>
      <c r="X56" s="564">
        <v>-4.7799188779481855E-5</v>
      </c>
      <c r="Y56" s="564">
        <v>-4.6183996411383978E-4</v>
      </c>
      <c r="Z56" s="564">
        <v>-6.1456099859333817E-5</v>
      </c>
      <c r="AA56" s="564">
        <v>-5.4929672160596867E-4</v>
      </c>
      <c r="AB56" s="564">
        <v>-1.0450163305140566E-3</v>
      </c>
    </row>
    <row r="57" spans="1:28" ht="13.5">
      <c r="A57" s="570" t="s">
        <v>615</v>
      </c>
      <c r="B57" s="569" t="s">
        <v>616</v>
      </c>
      <c r="D57" s="492" t="s">
        <v>615</v>
      </c>
      <c r="E57" s="492">
        <v>2637892</v>
      </c>
      <c r="F57" s="499">
        <v>3627182</v>
      </c>
      <c r="G57" s="499">
        <v>-953139</v>
      </c>
      <c r="H57" s="499">
        <v>-36151</v>
      </c>
      <c r="I57" s="492">
        <v>-585478</v>
      </c>
      <c r="J57" s="492">
        <v>-367661</v>
      </c>
      <c r="K57" s="492">
        <v>-57</v>
      </c>
      <c r="L57" s="492">
        <v>-28120</v>
      </c>
      <c r="M57" s="492">
        <v>-173</v>
      </c>
      <c r="N57" s="492">
        <v>-1921</v>
      </c>
      <c r="O57" s="492">
        <v>-424</v>
      </c>
      <c r="P57" s="492">
        <v>-1870</v>
      </c>
      <c r="Q57" s="492">
        <v>-3586</v>
      </c>
      <c r="R57" s="564">
        <v>-0.26277672308695843</v>
      </c>
      <c r="S57" s="564">
        <v>-9.9666903949126341E-3</v>
      </c>
      <c r="T57" s="564">
        <v>-0.1614140123103831</v>
      </c>
      <c r="U57" s="564">
        <v>-0.10136271077657531</v>
      </c>
      <c r="V57" s="564">
        <v>-1.5714678778180966E-5</v>
      </c>
      <c r="W57" s="564">
        <v>-7.7525748639026108E-3</v>
      </c>
      <c r="X57" s="564">
        <v>-4.7695428572373814E-5</v>
      </c>
      <c r="Y57" s="564">
        <v>-5.2961224443659016E-4</v>
      </c>
      <c r="Z57" s="564">
        <v>-1.1689515442015316E-4</v>
      </c>
      <c r="AA57" s="564">
        <v>-5.1555174237190196E-4</v>
      </c>
      <c r="AB57" s="564">
        <v>-9.8864628243082366E-4</v>
      </c>
    </row>
    <row r="58" spans="1:28" ht="13.5">
      <c r="A58" s="570" t="s">
        <v>617</v>
      </c>
      <c r="B58" s="569" t="s">
        <v>618</v>
      </c>
      <c r="D58" s="492" t="s">
        <v>617</v>
      </c>
      <c r="E58" s="492">
        <v>11836393</v>
      </c>
      <c r="F58" s="499">
        <v>14610680</v>
      </c>
      <c r="G58" s="499">
        <v>-2473883</v>
      </c>
      <c r="H58" s="499">
        <v>-300404</v>
      </c>
      <c r="I58" s="492">
        <v>-367562</v>
      </c>
      <c r="J58" s="492">
        <v>-2106321</v>
      </c>
      <c r="K58" s="492">
        <v>-202</v>
      </c>
      <c r="L58" s="492">
        <v>-232704</v>
      </c>
      <c r="M58" s="492">
        <v>-9433</v>
      </c>
      <c r="N58" s="492">
        <v>-32391</v>
      </c>
      <c r="P58" s="492">
        <v>-12534</v>
      </c>
      <c r="Q58" s="492">
        <v>-13140</v>
      </c>
      <c r="R58" s="564">
        <v>-0.1693201822228671</v>
      </c>
      <c r="S58" s="564">
        <v>-2.0560576236013657E-2</v>
      </c>
      <c r="T58" s="564">
        <v>-2.5157076878009783E-2</v>
      </c>
      <c r="U58" s="564">
        <v>-0.14416310534485732</v>
      </c>
      <c r="V58" s="564">
        <v>-1.3825502988225051E-5</v>
      </c>
      <c r="W58" s="564">
        <v>-1.5926979442435259E-2</v>
      </c>
      <c r="X58" s="564">
        <v>-6.4562361231646989E-4</v>
      </c>
      <c r="Y58" s="564">
        <v>-2.2169399370871169E-3</v>
      </c>
      <c r="Z58" s="564">
        <v>0</v>
      </c>
      <c r="AA58" s="564">
        <v>-8.5786561611095444E-4</v>
      </c>
      <c r="AB58" s="564">
        <v>-8.9934212507562956E-4</v>
      </c>
    </row>
    <row r="59" spans="1:28" ht="13.5">
      <c r="A59" s="573" t="s">
        <v>619</v>
      </c>
      <c r="B59" s="569" t="s">
        <v>620</v>
      </c>
      <c r="D59" s="492" t="s">
        <v>619</v>
      </c>
      <c r="E59" s="492">
        <v>3865898</v>
      </c>
      <c r="F59" s="499">
        <v>4347179</v>
      </c>
      <c r="G59" s="499">
        <v>-404728</v>
      </c>
      <c r="H59" s="499">
        <v>-76553</v>
      </c>
      <c r="I59" s="492">
        <v>-115986</v>
      </c>
      <c r="J59" s="492">
        <v>-288742</v>
      </c>
      <c r="K59" s="492">
        <v>-19</v>
      </c>
      <c r="L59" s="492">
        <v>-58824</v>
      </c>
      <c r="M59" s="492">
        <v>-2319</v>
      </c>
      <c r="N59" s="492">
        <v>-8139</v>
      </c>
      <c r="P59" s="492">
        <v>-3156</v>
      </c>
      <c r="Q59" s="492">
        <v>-4096</v>
      </c>
      <c r="R59" s="564">
        <v>-9.3101296265923256E-2</v>
      </c>
      <c r="S59" s="564">
        <v>-1.7609810868151506E-2</v>
      </c>
      <c r="T59" s="564">
        <v>-2.6680750896155875E-2</v>
      </c>
      <c r="U59" s="564">
        <v>-6.6420545369767381E-2</v>
      </c>
      <c r="V59" s="564">
        <v>-4.3706504839115205E-6</v>
      </c>
      <c r="W59" s="564">
        <v>-1.3531533898190068E-2</v>
      </c>
      <c r="X59" s="564">
        <v>-5.3344939327320086E-4</v>
      </c>
      <c r="Y59" s="564">
        <v>-1.8722486467660981E-3</v>
      </c>
      <c r="Z59" s="564">
        <v>0</v>
      </c>
      <c r="AA59" s="564">
        <v>-7.2598804880130306E-4</v>
      </c>
      <c r="AB59" s="564">
        <v>-9.422202306369257E-4</v>
      </c>
    </row>
    <row r="60" spans="1:28" ht="13.5">
      <c r="A60" s="570" t="s">
        <v>621</v>
      </c>
      <c r="B60" s="569" t="s">
        <v>427</v>
      </c>
      <c r="D60" s="492" t="s">
        <v>621</v>
      </c>
      <c r="E60" s="492">
        <v>23242056</v>
      </c>
      <c r="F60" s="499">
        <v>24351695</v>
      </c>
      <c r="G60" s="499">
        <v>-732100</v>
      </c>
      <c r="H60" s="499">
        <v>-377539</v>
      </c>
      <c r="I60" s="492">
        <v>-728297</v>
      </c>
      <c r="J60" s="492">
        <v>-3803</v>
      </c>
      <c r="K60" s="492">
        <v>-2401</v>
      </c>
      <c r="L60" s="492">
        <v>-246544</v>
      </c>
      <c r="M60" s="492">
        <v>-13882</v>
      </c>
      <c r="N60" s="492">
        <v>-67540</v>
      </c>
      <c r="O60" s="492">
        <v>-1886</v>
      </c>
      <c r="P60" s="492">
        <v>-18997</v>
      </c>
      <c r="Q60" s="492">
        <v>-26289</v>
      </c>
      <c r="R60" s="564">
        <v>-3.0063615694923905E-2</v>
      </c>
      <c r="S60" s="564">
        <v>-1.5503602521302931E-2</v>
      </c>
      <c r="T60" s="564">
        <v>-2.990744586773118E-2</v>
      </c>
      <c r="U60" s="564">
        <v>-1.5616982719272724E-4</v>
      </c>
      <c r="V60" s="564">
        <v>-9.8596832787204339E-5</v>
      </c>
      <c r="W60" s="564">
        <v>-1.0124305515488758E-2</v>
      </c>
      <c r="X60" s="564">
        <v>-5.700629874019036E-4</v>
      </c>
      <c r="Y60" s="564">
        <v>-2.7735235678666308E-3</v>
      </c>
      <c r="Z60" s="564">
        <v>-7.7448407595446646E-5</v>
      </c>
      <c r="AA60" s="564">
        <v>-7.8010996770450677E-4</v>
      </c>
      <c r="AB60" s="564">
        <v>-1.0795552424584819E-3</v>
      </c>
    </row>
    <row r="61" spans="1:28" ht="13.5">
      <c r="A61" s="570" t="s">
        <v>622</v>
      </c>
      <c r="B61" s="569" t="s">
        <v>131</v>
      </c>
      <c r="D61" s="492" t="s">
        <v>622</v>
      </c>
      <c r="E61" s="492">
        <v>3245481</v>
      </c>
      <c r="F61" s="499">
        <v>3519159</v>
      </c>
      <c r="G61" s="499">
        <v>-261370</v>
      </c>
      <c r="H61" s="499">
        <v>-12308</v>
      </c>
      <c r="I61" s="492">
        <v>-259975</v>
      </c>
      <c r="J61" s="492">
        <v>-1395</v>
      </c>
      <c r="K61" s="492">
        <v>-31</v>
      </c>
      <c r="L61" s="492">
        <v>-10419</v>
      </c>
      <c r="M61" s="492">
        <v>-60</v>
      </c>
      <c r="N61" s="492">
        <v>-308</v>
      </c>
      <c r="P61" s="492">
        <v>-518</v>
      </c>
      <c r="Q61" s="492">
        <v>-972</v>
      </c>
      <c r="R61" s="564">
        <v>-7.4270585671178821E-2</v>
      </c>
      <c r="S61" s="564">
        <v>-3.4974265158238091E-3</v>
      </c>
      <c r="T61" s="564">
        <v>-7.3874184144564078E-2</v>
      </c>
      <c r="U61" s="564">
        <v>-3.964015266147395E-4</v>
      </c>
      <c r="V61" s="564">
        <v>-8.8089228136608772E-6</v>
      </c>
      <c r="W61" s="564">
        <v>-2.960650541791377E-3</v>
      </c>
      <c r="X61" s="564">
        <v>-1.7049528026440408E-5</v>
      </c>
      <c r="Y61" s="564">
        <v>-8.7520910535727426E-5</v>
      </c>
      <c r="Z61" s="564">
        <v>0</v>
      </c>
      <c r="AA61" s="564">
        <v>-1.4719425862826885E-4</v>
      </c>
      <c r="AB61" s="564">
        <v>-2.7620235402833461E-4</v>
      </c>
    </row>
    <row r="62" spans="1:28" ht="13.5">
      <c r="A62" s="570" t="s">
        <v>623</v>
      </c>
      <c r="B62" s="569" t="s">
        <v>133</v>
      </c>
      <c r="D62" s="492" t="s">
        <v>623</v>
      </c>
      <c r="E62" s="492">
        <v>3381674</v>
      </c>
      <c r="F62" s="499">
        <v>3905954</v>
      </c>
      <c r="G62" s="499">
        <v>-476801</v>
      </c>
      <c r="H62" s="499">
        <v>-47479</v>
      </c>
      <c r="I62" s="492">
        <v>-394378</v>
      </c>
      <c r="J62" s="492">
        <v>-82423</v>
      </c>
      <c r="K62" s="492">
        <v>-168</v>
      </c>
      <c r="L62" s="492">
        <v>-38456</v>
      </c>
      <c r="M62" s="492">
        <v>-1564</v>
      </c>
      <c r="N62" s="492">
        <v>-1194</v>
      </c>
      <c r="O62" s="492">
        <v>-272</v>
      </c>
      <c r="P62" s="492">
        <v>-2453</v>
      </c>
      <c r="Q62" s="492">
        <v>-3372</v>
      </c>
      <c r="R62" s="564">
        <v>-0.12207030599950743</v>
      </c>
      <c r="S62" s="564">
        <v>-1.215554509858539E-2</v>
      </c>
      <c r="T62" s="564">
        <v>-0.10096841898291685</v>
      </c>
      <c r="U62" s="564">
        <v>-2.1101887016590569E-2</v>
      </c>
      <c r="V62" s="564">
        <v>-4.3011259221178741E-5</v>
      </c>
      <c r="W62" s="564">
        <v>-9.8454820512479148E-3</v>
      </c>
      <c r="X62" s="564">
        <v>-4.0041434179716401E-4</v>
      </c>
      <c r="Y62" s="564">
        <v>-3.0568716375052038E-4</v>
      </c>
      <c r="Z62" s="564">
        <v>-6.963727683428939E-5</v>
      </c>
      <c r="AA62" s="564">
        <v>-6.2801558850923483E-4</v>
      </c>
      <c r="AB62" s="564">
        <v>-8.6329741722508766E-4</v>
      </c>
    </row>
    <row r="63" spans="1:28" ht="13.5">
      <c r="A63" s="570" t="s">
        <v>624</v>
      </c>
      <c r="B63" s="569" t="s">
        <v>136</v>
      </c>
      <c r="D63" s="492" t="s">
        <v>624</v>
      </c>
      <c r="E63" s="492">
        <v>3327205</v>
      </c>
      <c r="F63" s="499">
        <v>8342481</v>
      </c>
      <c r="G63" s="499">
        <v>-4632686</v>
      </c>
      <c r="H63" s="499">
        <v>-382590</v>
      </c>
      <c r="I63" s="492">
        <v>-1525111</v>
      </c>
      <c r="J63" s="492">
        <v>-3107575</v>
      </c>
      <c r="K63" s="492">
        <v>-712</v>
      </c>
      <c r="L63" s="492">
        <v>-344838</v>
      </c>
      <c r="M63" s="492">
        <v>-2455</v>
      </c>
      <c r="N63" s="492">
        <v>-4489</v>
      </c>
      <c r="O63" s="492">
        <v>-1362</v>
      </c>
      <c r="P63" s="492">
        <v>-18004</v>
      </c>
      <c r="Q63" s="492">
        <v>-10730</v>
      </c>
      <c r="R63" s="564">
        <v>-0.55531274209674553</v>
      </c>
      <c r="S63" s="564">
        <v>-4.5860458057980592E-2</v>
      </c>
      <c r="T63" s="564">
        <v>-0.18281264290562962</v>
      </c>
      <c r="U63" s="564">
        <v>-0.37250009919111593</v>
      </c>
      <c r="V63" s="564">
        <v>-8.5346313644586071E-5</v>
      </c>
      <c r="W63" s="564">
        <v>-4.133518554012889E-2</v>
      </c>
      <c r="X63" s="564">
        <v>-2.9427696628856571E-4</v>
      </c>
      <c r="Y63" s="564">
        <v>-5.3808932858222876E-4</v>
      </c>
      <c r="Z63" s="564">
        <v>-1.6326078537068288E-4</v>
      </c>
      <c r="AA63" s="564">
        <v>-2.158110998394842E-3</v>
      </c>
      <c r="AB63" s="564">
        <v>-1.2861881255707985E-3</v>
      </c>
    </row>
    <row r="64" spans="1:28" ht="13.5">
      <c r="A64" s="570" t="s">
        <v>625</v>
      </c>
      <c r="B64" s="569" t="s">
        <v>626</v>
      </c>
      <c r="D64" s="492" t="s">
        <v>625</v>
      </c>
      <c r="E64" s="492">
        <v>1183089</v>
      </c>
      <c r="F64" s="499">
        <v>1183089</v>
      </c>
      <c r="G64" s="499">
        <v>0</v>
      </c>
      <c r="H64" s="499">
        <v>0</v>
      </c>
      <c r="R64" s="564">
        <v>0</v>
      </c>
      <c r="S64" s="564">
        <v>0</v>
      </c>
      <c r="T64" s="564">
        <v>0</v>
      </c>
      <c r="U64" s="564">
        <v>0</v>
      </c>
      <c r="V64" s="564">
        <v>0</v>
      </c>
      <c r="W64" s="564">
        <v>0</v>
      </c>
      <c r="X64" s="564">
        <v>0</v>
      </c>
      <c r="Y64" s="564">
        <v>0</v>
      </c>
      <c r="Z64" s="564">
        <v>0</v>
      </c>
      <c r="AA64" s="564">
        <v>0</v>
      </c>
      <c r="AB64" s="564">
        <v>0</v>
      </c>
    </row>
    <row r="65" spans="1:28" ht="13.5">
      <c r="A65" s="570" t="s">
        <v>627</v>
      </c>
      <c r="B65" s="569" t="s">
        <v>138</v>
      </c>
      <c r="D65" s="492" t="s">
        <v>627</v>
      </c>
      <c r="E65" s="492">
        <v>23663473</v>
      </c>
      <c r="F65" s="499">
        <v>23663473</v>
      </c>
      <c r="G65" s="499">
        <v>0</v>
      </c>
      <c r="H65" s="499">
        <v>0</v>
      </c>
      <c r="R65" s="564">
        <v>0</v>
      </c>
      <c r="S65" s="564">
        <v>0</v>
      </c>
      <c r="T65" s="564">
        <v>0</v>
      </c>
      <c r="U65" s="564">
        <v>0</v>
      </c>
      <c r="V65" s="564">
        <v>0</v>
      </c>
      <c r="W65" s="564">
        <v>0</v>
      </c>
      <c r="X65" s="564">
        <v>0</v>
      </c>
      <c r="Y65" s="564">
        <v>0</v>
      </c>
      <c r="Z65" s="564">
        <v>0</v>
      </c>
      <c r="AA65" s="564">
        <v>0</v>
      </c>
      <c r="AB65" s="564">
        <v>0</v>
      </c>
    </row>
    <row r="66" spans="1:28" ht="13.5">
      <c r="A66" s="570" t="s">
        <v>628</v>
      </c>
      <c r="B66" s="569" t="s">
        <v>140</v>
      </c>
      <c r="D66" s="492" t="s">
        <v>628</v>
      </c>
      <c r="E66" s="492">
        <v>9773227</v>
      </c>
      <c r="F66" s="499">
        <v>9773227</v>
      </c>
      <c r="G66" s="499">
        <v>0</v>
      </c>
      <c r="H66" s="499">
        <v>0</v>
      </c>
      <c r="R66" s="564">
        <v>0</v>
      </c>
      <c r="S66" s="564">
        <v>0</v>
      </c>
      <c r="T66" s="564">
        <v>0</v>
      </c>
      <c r="U66" s="564">
        <v>0</v>
      </c>
      <c r="V66" s="564">
        <v>0</v>
      </c>
      <c r="W66" s="564">
        <v>0</v>
      </c>
      <c r="X66" s="564">
        <v>0</v>
      </c>
      <c r="Y66" s="564">
        <v>0</v>
      </c>
      <c r="Z66" s="564">
        <v>0</v>
      </c>
      <c r="AA66" s="564">
        <v>0</v>
      </c>
      <c r="AB66" s="564">
        <v>0</v>
      </c>
    </row>
    <row r="67" spans="1:28" ht="13.5">
      <c r="A67" s="570" t="s">
        <v>629</v>
      </c>
      <c r="B67" s="569" t="s">
        <v>630</v>
      </c>
      <c r="D67" s="492" t="s">
        <v>629</v>
      </c>
      <c r="E67" s="492">
        <v>11873074</v>
      </c>
      <c r="F67" s="499">
        <v>11873074</v>
      </c>
      <c r="G67" s="499">
        <v>0</v>
      </c>
      <c r="H67" s="499">
        <v>0</v>
      </c>
      <c r="R67" s="564">
        <v>0</v>
      </c>
      <c r="S67" s="564">
        <v>0</v>
      </c>
      <c r="T67" s="564">
        <v>0</v>
      </c>
      <c r="U67" s="564">
        <v>0</v>
      </c>
      <c r="V67" s="564">
        <v>0</v>
      </c>
      <c r="W67" s="564">
        <v>0</v>
      </c>
      <c r="X67" s="564">
        <v>0</v>
      </c>
      <c r="Y67" s="564">
        <v>0</v>
      </c>
      <c r="Z67" s="564">
        <v>0</v>
      </c>
      <c r="AA67" s="564">
        <v>0</v>
      </c>
      <c r="AB67" s="564">
        <v>0</v>
      </c>
    </row>
    <row r="68" spans="1:28" ht="13.5">
      <c r="A68" s="570" t="s">
        <v>631</v>
      </c>
      <c r="B68" s="569" t="s">
        <v>632</v>
      </c>
      <c r="D68" s="492" t="s">
        <v>631</v>
      </c>
      <c r="E68" s="492">
        <v>7204711</v>
      </c>
      <c r="F68" s="499">
        <v>7204711</v>
      </c>
      <c r="G68" s="499">
        <v>0</v>
      </c>
      <c r="H68" s="499">
        <v>0</v>
      </c>
      <c r="R68" s="564">
        <v>0</v>
      </c>
      <c r="S68" s="564">
        <v>0</v>
      </c>
      <c r="T68" s="564">
        <v>0</v>
      </c>
      <c r="U68" s="564">
        <v>0</v>
      </c>
      <c r="V68" s="564">
        <v>0</v>
      </c>
      <c r="W68" s="564">
        <v>0</v>
      </c>
      <c r="X68" s="564">
        <v>0</v>
      </c>
      <c r="Y68" s="564">
        <v>0</v>
      </c>
      <c r="Z68" s="564">
        <v>0</v>
      </c>
      <c r="AA68" s="564">
        <v>0</v>
      </c>
      <c r="AB68" s="564">
        <v>0</v>
      </c>
    </row>
    <row r="69" spans="1:28" ht="13.5">
      <c r="A69" s="570" t="s">
        <v>633</v>
      </c>
      <c r="B69" s="569" t="s">
        <v>142</v>
      </c>
      <c r="D69" s="492" t="s">
        <v>633</v>
      </c>
      <c r="E69" s="492">
        <v>17200654</v>
      </c>
      <c r="F69" s="499">
        <v>17200654</v>
      </c>
      <c r="G69" s="499">
        <v>0</v>
      </c>
      <c r="H69" s="499">
        <v>0</v>
      </c>
      <c r="R69" s="564">
        <v>0</v>
      </c>
      <c r="S69" s="564">
        <v>0</v>
      </c>
      <c r="T69" s="564">
        <v>0</v>
      </c>
      <c r="U69" s="564">
        <v>0</v>
      </c>
      <c r="V69" s="564">
        <v>0</v>
      </c>
      <c r="W69" s="564">
        <v>0</v>
      </c>
      <c r="X69" s="564">
        <v>0</v>
      </c>
      <c r="Y69" s="564">
        <v>0</v>
      </c>
      <c r="Z69" s="564">
        <v>0</v>
      </c>
      <c r="AA69" s="564">
        <v>0</v>
      </c>
      <c r="AB69" s="564">
        <v>0</v>
      </c>
    </row>
    <row r="70" spans="1:28" ht="13.5">
      <c r="A70" s="570" t="s">
        <v>634</v>
      </c>
      <c r="B70" s="569" t="s">
        <v>144</v>
      </c>
      <c r="D70" s="492" t="s">
        <v>634</v>
      </c>
      <c r="E70" s="492">
        <v>3986624</v>
      </c>
      <c r="F70" s="499">
        <v>3986624</v>
      </c>
      <c r="G70" s="499">
        <v>0</v>
      </c>
      <c r="H70" s="499">
        <v>0</v>
      </c>
      <c r="R70" s="564">
        <v>0</v>
      </c>
      <c r="S70" s="564">
        <v>0</v>
      </c>
      <c r="T70" s="564">
        <v>0</v>
      </c>
      <c r="U70" s="564">
        <v>0</v>
      </c>
      <c r="V70" s="564">
        <v>0</v>
      </c>
      <c r="W70" s="564">
        <v>0</v>
      </c>
      <c r="X70" s="564">
        <v>0</v>
      </c>
      <c r="Y70" s="564">
        <v>0</v>
      </c>
      <c r="Z70" s="564">
        <v>0</v>
      </c>
      <c r="AA70" s="564">
        <v>0</v>
      </c>
      <c r="AB70" s="564">
        <v>0</v>
      </c>
    </row>
    <row r="71" spans="1:28" ht="13.5">
      <c r="A71" s="570" t="s">
        <v>635</v>
      </c>
      <c r="B71" s="569" t="s">
        <v>146</v>
      </c>
      <c r="D71" s="492" t="s">
        <v>635</v>
      </c>
      <c r="E71" s="492">
        <v>4567395</v>
      </c>
      <c r="F71" s="499">
        <v>4567395</v>
      </c>
      <c r="G71" s="499">
        <v>0</v>
      </c>
      <c r="H71" s="499">
        <v>0</v>
      </c>
      <c r="R71" s="564">
        <v>0</v>
      </c>
      <c r="S71" s="564">
        <v>0</v>
      </c>
      <c r="T71" s="564">
        <v>0</v>
      </c>
      <c r="U71" s="564">
        <v>0</v>
      </c>
      <c r="V71" s="564">
        <v>0</v>
      </c>
      <c r="W71" s="564">
        <v>0</v>
      </c>
      <c r="X71" s="564">
        <v>0</v>
      </c>
      <c r="Y71" s="564">
        <v>0</v>
      </c>
      <c r="Z71" s="564">
        <v>0</v>
      </c>
      <c r="AA71" s="564">
        <v>0</v>
      </c>
      <c r="AB71" s="564">
        <v>0</v>
      </c>
    </row>
    <row r="72" spans="1:28" ht="13.5">
      <c r="A72" s="570" t="s">
        <v>636</v>
      </c>
      <c r="B72" s="569" t="s">
        <v>148</v>
      </c>
      <c r="D72" s="492" t="s">
        <v>636</v>
      </c>
      <c r="E72" s="492">
        <v>3765124</v>
      </c>
      <c r="F72" s="499">
        <v>3765124</v>
      </c>
      <c r="G72" s="499">
        <v>0</v>
      </c>
      <c r="H72" s="499">
        <v>0</v>
      </c>
      <c r="R72" s="564">
        <v>0</v>
      </c>
      <c r="S72" s="564">
        <v>0</v>
      </c>
      <c r="T72" s="564">
        <v>0</v>
      </c>
      <c r="U72" s="564">
        <v>0</v>
      </c>
      <c r="V72" s="564">
        <v>0</v>
      </c>
      <c r="W72" s="564">
        <v>0</v>
      </c>
      <c r="X72" s="564">
        <v>0</v>
      </c>
      <c r="Y72" s="564">
        <v>0</v>
      </c>
      <c r="Z72" s="564">
        <v>0</v>
      </c>
      <c r="AA72" s="564">
        <v>0</v>
      </c>
      <c r="AB72" s="564">
        <v>0</v>
      </c>
    </row>
    <row r="73" spans="1:28" ht="13.5">
      <c r="A73" s="574" t="s">
        <v>637</v>
      </c>
      <c r="B73" s="575" t="s">
        <v>295</v>
      </c>
      <c r="C73" s="507" t="s">
        <v>638</v>
      </c>
      <c r="D73" s="507" t="s">
        <v>637</v>
      </c>
      <c r="E73" s="507">
        <v>93655813</v>
      </c>
      <c r="F73" s="508">
        <v>1771385</v>
      </c>
      <c r="G73" s="508">
        <v>91884428</v>
      </c>
      <c r="H73" s="508">
        <v>0</v>
      </c>
      <c r="I73" s="507">
        <v>54617200</v>
      </c>
      <c r="J73" s="507">
        <v>37267228</v>
      </c>
      <c r="K73" s="507"/>
      <c r="L73" s="507"/>
      <c r="M73" s="507"/>
      <c r="N73" s="507"/>
      <c r="O73" s="507"/>
      <c r="P73" s="507"/>
      <c r="Q73" s="507"/>
      <c r="R73" s="565">
        <v>51.87151748490588</v>
      </c>
      <c r="S73" s="565">
        <v>0</v>
      </c>
      <c r="T73" s="565">
        <v>30.833048716117613</v>
      </c>
      <c r="U73" s="565">
        <v>21.038468768788263</v>
      </c>
      <c r="V73" s="565">
        <v>0</v>
      </c>
      <c r="W73" s="565">
        <v>0</v>
      </c>
      <c r="X73" s="565">
        <v>0</v>
      </c>
      <c r="Y73" s="565">
        <v>0</v>
      </c>
      <c r="Z73" s="565">
        <v>0</v>
      </c>
      <c r="AA73" s="565">
        <v>0</v>
      </c>
      <c r="AB73" s="565">
        <v>0</v>
      </c>
    </row>
    <row r="74" spans="1:28" ht="13.5">
      <c r="A74" s="570" t="s">
        <v>639</v>
      </c>
      <c r="B74" s="569" t="s">
        <v>296</v>
      </c>
      <c r="D74" s="492" t="s">
        <v>639</v>
      </c>
      <c r="E74" s="492">
        <v>32093913</v>
      </c>
      <c r="F74" s="499">
        <v>32093913</v>
      </c>
      <c r="G74" s="499">
        <v>0</v>
      </c>
      <c r="H74" s="499">
        <v>0</v>
      </c>
      <c r="R74" s="564">
        <v>0</v>
      </c>
      <c r="S74" s="564">
        <v>0</v>
      </c>
      <c r="T74" s="564">
        <v>0</v>
      </c>
      <c r="U74" s="564">
        <v>0</v>
      </c>
      <c r="V74" s="564">
        <v>0</v>
      </c>
      <c r="W74" s="564">
        <v>0</v>
      </c>
      <c r="X74" s="564">
        <v>0</v>
      </c>
      <c r="Y74" s="564">
        <v>0</v>
      </c>
      <c r="Z74" s="564">
        <v>0</v>
      </c>
      <c r="AA74" s="564">
        <v>0</v>
      </c>
      <c r="AB74" s="564">
        <v>0</v>
      </c>
    </row>
    <row r="75" spans="1:28" ht="13.5">
      <c r="A75" s="570" t="s">
        <v>640</v>
      </c>
      <c r="B75" s="569" t="s">
        <v>154</v>
      </c>
      <c r="D75" s="492" t="s">
        <v>640</v>
      </c>
      <c r="E75" s="492">
        <v>12276045</v>
      </c>
      <c r="F75" s="499">
        <v>12276045</v>
      </c>
      <c r="G75" s="499">
        <v>0</v>
      </c>
      <c r="H75" s="499">
        <v>0</v>
      </c>
      <c r="R75" s="564">
        <v>0</v>
      </c>
      <c r="S75" s="564">
        <v>0</v>
      </c>
      <c r="T75" s="564">
        <v>0</v>
      </c>
      <c r="U75" s="564">
        <v>0</v>
      </c>
      <c r="V75" s="564">
        <v>0</v>
      </c>
      <c r="W75" s="564">
        <v>0</v>
      </c>
      <c r="X75" s="564">
        <v>0</v>
      </c>
      <c r="Y75" s="564">
        <v>0</v>
      </c>
      <c r="Z75" s="564">
        <v>0</v>
      </c>
      <c r="AA75" s="564">
        <v>0</v>
      </c>
      <c r="AB75" s="564">
        <v>0</v>
      </c>
    </row>
    <row r="76" spans="1:28" ht="13.5">
      <c r="A76" s="570" t="s">
        <v>641</v>
      </c>
      <c r="B76" s="569" t="s">
        <v>156</v>
      </c>
      <c r="D76" s="492" t="s">
        <v>641</v>
      </c>
      <c r="E76" s="492">
        <v>12471980</v>
      </c>
      <c r="F76" s="499">
        <v>12471980</v>
      </c>
      <c r="G76" s="499">
        <v>0</v>
      </c>
      <c r="H76" s="499">
        <v>0</v>
      </c>
      <c r="R76" s="564">
        <v>0</v>
      </c>
      <c r="S76" s="564">
        <v>0</v>
      </c>
      <c r="T76" s="564">
        <v>0</v>
      </c>
      <c r="U76" s="564">
        <v>0</v>
      </c>
      <c r="V76" s="564">
        <v>0</v>
      </c>
      <c r="W76" s="564">
        <v>0</v>
      </c>
      <c r="X76" s="564">
        <v>0</v>
      </c>
      <c r="Y76" s="564">
        <v>0</v>
      </c>
      <c r="Z76" s="564">
        <v>0</v>
      </c>
      <c r="AA76" s="564">
        <v>0</v>
      </c>
      <c r="AB76" s="564">
        <v>0</v>
      </c>
    </row>
    <row r="77" spans="1:28" ht="13.5">
      <c r="A77" s="570" t="s">
        <v>642</v>
      </c>
      <c r="B77" s="569" t="s">
        <v>643</v>
      </c>
      <c r="D77" s="492" t="s">
        <v>642</v>
      </c>
      <c r="E77" s="492">
        <v>46439508</v>
      </c>
      <c r="F77" s="499">
        <v>46439508</v>
      </c>
      <c r="G77" s="499">
        <v>0</v>
      </c>
      <c r="H77" s="499">
        <v>0</v>
      </c>
      <c r="R77" s="564">
        <v>0</v>
      </c>
      <c r="S77" s="564">
        <v>0</v>
      </c>
      <c r="T77" s="564">
        <v>0</v>
      </c>
      <c r="U77" s="564">
        <v>0</v>
      </c>
      <c r="V77" s="564">
        <v>0</v>
      </c>
      <c r="W77" s="564">
        <v>0</v>
      </c>
      <c r="X77" s="564">
        <v>0</v>
      </c>
      <c r="Y77" s="564">
        <v>0</v>
      </c>
      <c r="Z77" s="564">
        <v>0</v>
      </c>
      <c r="AA77" s="564">
        <v>0</v>
      </c>
      <c r="AB77" s="564">
        <v>0</v>
      </c>
    </row>
    <row r="78" spans="1:28" ht="13.5">
      <c r="A78" s="574" t="s">
        <v>644</v>
      </c>
      <c r="B78" s="575" t="s">
        <v>158</v>
      </c>
      <c r="C78" s="507" t="s">
        <v>638</v>
      </c>
      <c r="D78" s="507" t="s">
        <v>644</v>
      </c>
      <c r="E78" s="507">
        <v>6330684</v>
      </c>
      <c r="F78" s="508">
        <v>6230242</v>
      </c>
      <c r="G78" s="508">
        <v>0</v>
      </c>
      <c r="H78" s="508">
        <v>100442</v>
      </c>
      <c r="I78" s="507"/>
      <c r="J78" s="507"/>
      <c r="K78" s="507">
        <v>100442</v>
      </c>
      <c r="L78" s="507"/>
      <c r="M78" s="507"/>
      <c r="N78" s="507"/>
      <c r="O78" s="507"/>
      <c r="P78" s="507"/>
      <c r="Q78" s="507"/>
      <c r="R78" s="565">
        <v>0</v>
      </c>
      <c r="S78" s="565">
        <v>1.6121685160865342E-2</v>
      </c>
      <c r="T78" s="565">
        <v>0</v>
      </c>
      <c r="U78" s="565">
        <v>0</v>
      </c>
      <c r="V78" s="565">
        <v>1.6121685160865342E-2</v>
      </c>
      <c r="W78" s="565">
        <v>0</v>
      </c>
      <c r="X78" s="565">
        <v>0</v>
      </c>
      <c r="Y78" s="565">
        <v>0</v>
      </c>
      <c r="Z78" s="565">
        <v>0</v>
      </c>
      <c r="AA78" s="565">
        <v>0</v>
      </c>
      <c r="AB78" s="565">
        <v>0</v>
      </c>
    </row>
    <row r="79" spans="1:28" ht="13.5">
      <c r="A79" s="574" t="s">
        <v>645</v>
      </c>
      <c r="B79" s="575" t="s">
        <v>646</v>
      </c>
      <c r="C79" s="507" t="s">
        <v>638</v>
      </c>
      <c r="D79" s="507" t="s">
        <v>645</v>
      </c>
      <c r="E79" s="507">
        <v>15449088</v>
      </c>
      <c r="F79" s="508">
        <v>6285664</v>
      </c>
      <c r="G79" s="508">
        <v>0</v>
      </c>
      <c r="H79" s="508">
        <v>9163424</v>
      </c>
      <c r="I79" s="507"/>
      <c r="J79" s="507"/>
      <c r="K79" s="507"/>
      <c r="L79" s="507">
        <v>9163424</v>
      </c>
      <c r="M79" s="507"/>
      <c r="N79" s="507"/>
      <c r="O79" s="507"/>
      <c r="P79" s="507"/>
      <c r="Q79" s="507"/>
      <c r="R79" s="565">
        <v>0</v>
      </c>
      <c r="S79" s="565">
        <v>1.4578291171783919</v>
      </c>
      <c r="T79" s="565">
        <v>0</v>
      </c>
      <c r="U79" s="565">
        <v>0</v>
      </c>
      <c r="V79" s="565">
        <v>0</v>
      </c>
      <c r="W79" s="565">
        <v>1.4578291171783919</v>
      </c>
      <c r="X79" s="565">
        <v>0</v>
      </c>
      <c r="Y79" s="565">
        <v>0</v>
      </c>
      <c r="Z79" s="565">
        <v>0</v>
      </c>
      <c r="AA79" s="565">
        <v>0</v>
      </c>
      <c r="AB79" s="565">
        <v>0</v>
      </c>
    </row>
    <row r="80" spans="1:28" ht="13.5">
      <c r="A80" s="574" t="s">
        <v>647</v>
      </c>
      <c r="B80" s="575" t="s">
        <v>160</v>
      </c>
      <c r="C80" s="507" t="s">
        <v>638</v>
      </c>
      <c r="D80" s="507" t="s">
        <v>647</v>
      </c>
      <c r="E80" s="507">
        <v>5195770</v>
      </c>
      <c r="F80" s="508">
        <v>3769435</v>
      </c>
      <c r="G80" s="508">
        <v>0</v>
      </c>
      <c r="H80" s="508">
        <v>1426335</v>
      </c>
      <c r="I80" s="507"/>
      <c r="J80" s="507"/>
      <c r="K80" s="507"/>
      <c r="L80" s="507"/>
      <c r="M80" s="507">
        <v>568525</v>
      </c>
      <c r="N80" s="507">
        <v>857810</v>
      </c>
      <c r="O80" s="507"/>
      <c r="P80" s="507"/>
      <c r="Q80" s="507"/>
      <c r="R80" s="565">
        <v>0</v>
      </c>
      <c r="S80" s="565">
        <v>0.37839490533727205</v>
      </c>
      <c r="T80" s="565">
        <v>0</v>
      </c>
      <c r="U80" s="565">
        <v>0</v>
      </c>
      <c r="V80" s="565">
        <v>0</v>
      </c>
      <c r="W80" s="565">
        <v>0</v>
      </c>
      <c r="X80" s="565">
        <v>0.15082499101324204</v>
      </c>
      <c r="Y80" s="565">
        <v>0.22756991432402998</v>
      </c>
      <c r="Z80" s="565">
        <v>0</v>
      </c>
      <c r="AA80" s="565">
        <v>0</v>
      </c>
      <c r="AB80" s="565">
        <v>0</v>
      </c>
    </row>
    <row r="81" spans="1:28" ht="13.5">
      <c r="A81" s="574" t="s">
        <v>648</v>
      </c>
      <c r="B81" s="575" t="s">
        <v>162</v>
      </c>
      <c r="C81" s="507" t="s">
        <v>638</v>
      </c>
      <c r="D81" s="507" t="s">
        <v>648</v>
      </c>
      <c r="E81" s="507">
        <v>2468276</v>
      </c>
      <c r="F81" s="508">
        <v>2434704</v>
      </c>
      <c r="G81" s="508">
        <v>0</v>
      </c>
      <c r="H81" s="508">
        <v>33572</v>
      </c>
      <c r="I81" s="507"/>
      <c r="J81" s="507"/>
      <c r="K81" s="507"/>
      <c r="L81" s="507"/>
      <c r="M81" s="507"/>
      <c r="N81" s="507"/>
      <c r="O81" s="507">
        <v>33572</v>
      </c>
      <c r="P81" s="507"/>
      <c r="Q81" s="507"/>
      <c r="R81" s="565">
        <v>0</v>
      </c>
      <c r="S81" s="565">
        <v>1.3788945185944574E-2</v>
      </c>
      <c r="T81" s="565">
        <v>0</v>
      </c>
      <c r="U81" s="565">
        <v>0</v>
      </c>
      <c r="V81" s="565">
        <v>0</v>
      </c>
      <c r="W81" s="565">
        <v>0</v>
      </c>
      <c r="X81" s="565">
        <v>0</v>
      </c>
      <c r="Y81" s="565">
        <v>0</v>
      </c>
      <c r="Z81" s="565">
        <v>1.3788945185944574E-2</v>
      </c>
      <c r="AA81" s="565">
        <v>0</v>
      </c>
      <c r="AB81" s="565">
        <v>0</v>
      </c>
    </row>
    <row r="82" spans="1:28" ht="13.5">
      <c r="A82" s="574" t="s">
        <v>649</v>
      </c>
      <c r="B82" s="575" t="s">
        <v>650</v>
      </c>
      <c r="C82" s="507" t="s">
        <v>651</v>
      </c>
      <c r="D82" s="507" t="s">
        <v>649</v>
      </c>
      <c r="E82" s="507">
        <v>681964</v>
      </c>
      <c r="F82" s="508">
        <v>74767</v>
      </c>
      <c r="G82" s="508">
        <v>0</v>
      </c>
      <c r="H82" s="508">
        <v>607197</v>
      </c>
      <c r="I82" s="507"/>
      <c r="J82" s="507"/>
      <c r="K82" s="507"/>
      <c r="L82" s="507"/>
      <c r="M82" s="507"/>
      <c r="N82" s="507"/>
      <c r="O82" s="507"/>
      <c r="P82" s="507">
        <v>607197</v>
      </c>
      <c r="Q82" s="507"/>
      <c r="R82" s="565">
        <v>0</v>
      </c>
      <c r="S82" s="565">
        <v>8.1211898297377179</v>
      </c>
      <c r="T82" s="565">
        <v>0</v>
      </c>
      <c r="U82" s="565">
        <v>0</v>
      </c>
      <c r="V82" s="565">
        <v>0</v>
      </c>
      <c r="W82" s="565">
        <v>0</v>
      </c>
      <c r="X82" s="565">
        <v>0</v>
      </c>
      <c r="Y82" s="565">
        <v>0</v>
      </c>
      <c r="Z82" s="565">
        <v>0</v>
      </c>
      <c r="AA82" s="565">
        <v>8.1211898297377179</v>
      </c>
      <c r="AB82" s="565">
        <v>0</v>
      </c>
    </row>
    <row r="83" spans="1:28" ht="13.5">
      <c r="A83" s="574" t="s">
        <v>652</v>
      </c>
      <c r="B83" s="575" t="s">
        <v>164</v>
      </c>
      <c r="C83" s="507" t="s">
        <v>651</v>
      </c>
      <c r="D83" s="507" t="s">
        <v>652</v>
      </c>
      <c r="E83" s="507">
        <v>1766981</v>
      </c>
      <c r="F83" s="508">
        <v>260004</v>
      </c>
      <c r="G83" s="508">
        <v>0</v>
      </c>
      <c r="H83" s="508">
        <v>1506977</v>
      </c>
      <c r="I83" s="507"/>
      <c r="J83" s="507"/>
      <c r="K83" s="507"/>
      <c r="L83" s="507"/>
      <c r="M83" s="507"/>
      <c r="N83" s="507"/>
      <c r="O83" s="507"/>
      <c r="P83" s="507"/>
      <c r="Q83" s="507">
        <v>1506977</v>
      </c>
      <c r="R83" s="565">
        <v>0</v>
      </c>
      <c r="S83" s="565">
        <v>5.7959762157505272</v>
      </c>
      <c r="T83" s="565">
        <v>0</v>
      </c>
      <c r="U83" s="565">
        <v>0</v>
      </c>
      <c r="V83" s="565">
        <v>0</v>
      </c>
      <c r="W83" s="565">
        <v>0</v>
      </c>
      <c r="X83" s="565">
        <v>0</v>
      </c>
      <c r="Y83" s="565">
        <v>0</v>
      </c>
      <c r="Z83" s="565">
        <v>0</v>
      </c>
      <c r="AA83" s="565">
        <v>0</v>
      </c>
      <c r="AB83" s="565">
        <v>5.7959762157505272</v>
      </c>
    </row>
    <row r="84" spans="1:28" ht="13.5">
      <c r="A84" s="570" t="s">
        <v>653</v>
      </c>
      <c r="B84" s="569" t="s">
        <v>654</v>
      </c>
      <c r="D84" s="492" t="s">
        <v>653</v>
      </c>
      <c r="E84" s="492">
        <v>6003565</v>
      </c>
      <c r="F84" s="499">
        <v>6003565</v>
      </c>
      <c r="G84" s="499">
        <v>0</v>
      </c>
      <c r="H84" s="499">
        <v>0</v>
      </c>
      <c r="R84" s="564">
        <v>0</v>
      </c>
      <c r="S84" s="564">
        <v>0</v>
      </c>
      <c r="T84" s="564">
        <v>0</v>
      </c>
      <c r="U84" s="564">
        <v>0</v>
      </c>
      <c r="V84" s="564">
        <v>0</v>
      </c>
      <c r="W84" s="564">
        <v>0</v>
      </c>
      <c r="X84" s="564">
        <v>0</v>
      </c>
      <c r="Y84" s="564">
        <v>0</v>
      </c>
      <c r="Z84" s="564">
        <v>0</v>
      </c>
      <c r="AA84" s="564">
        <v>0</v>
      </c>
      <c r="AB84" s="564">
        <v>0</v>
      </c>
    </row>
    <row r="85" spans="1:28" ht="13.5">
      <c r="A85" s="570" t="s">
        <v>655</v>
      </c>
      <c r="B85" s="569" t="s">
        <v>656</v>
      </c>
      <c r="D85" s="492" t="s">
        <v>655</v>
      </c>
      <c r="E85" s="492">
        <v>1405039</v>
      </c>
      <c r="F85" s="499">
        <v>1405039</v>
      </c>
      <c r="G85" s="499">
        <v>0</v>
      </c>
      <c r="H85" s="499">
        <v>0</v>
      </c>
      <c r="R85" s="564">
        <v>0</v>
      </c>
      <c r="S85" s="564">
        <v>0</v>
      </c>
      <c r="T85" s="564">
        <v>0</v>
      </c>
      <c r="U85" s="564">
        <v>0</v>
      </c>
      <c r="V85" s="564">
        <v>0</v>
      </c>
      <c r="W85" s="564">
        <v>0</v>
      </c>
      <c r="X85" s="564">
        <v>0</v>
      </c>
      <c r="Y85" s="564">
        <v>0</v>
      </c>
      <c r="Z85" s="564">
        <v>0</v>
      </c>
      <c r="AA85" s="564">
        <v>0</v>
      </c>
      <c r="AB85" s="564">
        <v>0</v>
      </c>
    </row>
    <row r="86" spans="1:28" ht="13.5">
      <c r="A86" s="570" t="s">
        <v>657</v>
      </c>
      <c r="B86" s="569" t="s">
        <v>658</v>
      </c>
      <c r="D86" s="492" t="s">
        <v>657</v>
      </c>
      <c r="E86" s="492">
        <v>17668514</v>
      </c>
      <c r="F86" s="499">
        <v>17668514</v>
      </c>
      <c r="G86" s="499">
        <v>0</v>
      </c>
      <c r="H86" s="499">
        <v>0</v>
      </c>
      <c r="R86" s="564">
        <v>0</v>
      </c>
      <c r="S86" s="564">
        <v>0</v>
      </c>
      <c r="T86" s="564">
        <v>0</v>
      </c>
      <c r="U86" s="564">
        <v>0</v>
      </c>
      <c r="V86" s="564">
        <v>0</v>
      </c>
      <c r="W86" s="564">
        <v>0</v>
      </c>
      <c r="X86" s="564">
        <v>0</v>
      </c>
      <c r="Y86" s="564">
        <v>0</v>
      </c>
      <c r="Z86" s="564">
        <v>0</v>
      </c>
      <c r="AA86" s="564">
        <v>0</v>
      </c>
      <c r="AB86" s="564">
        <v>0</v>
      </c>
    </row>
    <row r="87" spans="1:28" ht="13.5">
      <c r="A87" s="570" t="s">
        <v>659</v>
      </c>
      <c r="B87" s="569" t="s">
        <v>169</v>
      </c>
      <c r="D87" s="492" t="s">
        <v>659</v>
      </c>
      <c r="E87" s="492">
        <v>3560823</v>
      </c>
      <c r="F87" s="499">
        <v>3560823</v>
      </c>
      <c r="G87" s="499">
        <v>0</v>
      </c>
      <c r="H87" s="499">
        <v>0</v>
      </c>
      <c r="R87" s="564">
        <v>0</v>
      </c>
      <c r="S87" s="564">
        <v>0</v>
      </c>
      <c r="T87" s="564">
        <v>0</v>
      </c>
      <c r="U87" s="564">
        <v>0</v>
      </c>
      <c r="V87" s="564">
        <v>0</v>
      </c>
      <c r="W87" s="564">
        <v>0</v>
      </c>
      <c r="X87" s="564">
        <v>0</v>
      </c>
      <c r="Y87" s="564">
        <v>0</v>
      </c>
      <c r="Z87" s="564">
        <v>0</v>
      </c>
      <c r="AA87" s="564">
        <v>0</v>
      </c>
      <c r="AB87" s="564">
        <v>0</v>
      </c>
    </row>
    <row r="88" spans="1:28" ht="13.5">
      <c r="A88" s="570" t="s">
        <v>660</v>
      </c>
      <c r="B88" s="569" t="s">
        <v>661</v>
      </c>
      <c r="D88" s="492" t="s">
        <v>660</v>
      </c>
      <c r="E88" s="492">
        <v>16845219</v>
      </c>
      <c r="F88" s="499">
        <v>17366507</v>
      </c>
      <c r="G88" s="499">
        <v>-485387</v>
      </c>
      <c r="H88" s="499">
        <v>-35901</v>
      </c>
      <c r="I88" s="492">
        <v>-153255</v>
      </c>
      <c r="J88" s="492">
        <v>-332132</v>
      </c>
      <c r="K88" s="492">
        <v>-111</v>
      </c>
      <c r="L88" s="492">
        <v>-28272</v>
      </c>
      <c r="O88" s="492">
        <v>-243</v>
      </c>
      <c r="P88" s="492">
        <v>-1548</v>
      </c>
      <c r="Q88" s="492">
        <v>-5727</v>
      </c>
      <c r="R88" s="564">
        <v>-2.7949604373521977E-2</v>
      </c>
      <c r="S88" s="564">
        <v>-2.0672550905026553E-3</v>
      </c>
      <c r="T88" s="564">
        <v>-8.8247452409399314E-3</v>
      </c>
      <c r="U88" s="564">
        <v>-1.9124859132582044E-2</v>
      </c>
      <c r="V88" s="564">
        <v>-6.3916134660815789E-6</v>
      </c>
      <c r="W88" s="564">
        <v>-1.6279612244419674E-3</v>
      </c>
      <c r="X88" s="564">
        <v>0</v>
      </c>
      <c r="Y88" s="564">
        <v>0</v>
      </c>
      <c r="Z88" s="564">
        <v>-1.3992451101421834E-5</v>
      </c>
      <c r="AA88" s="564">
        <v>-8.9137095905353914E-5</v>
      </c>
      <c r="AB88" s="564">
        <v>-3.2977270558783066E-4</v>
      </c>
    </row>
    <row r="89" spans="1:28" ht="13.5">
      <c r="A89" s="570" t="s">
        <v>662</v>
      </c>
      <c r="B89" s="569" t="s">
        <v>663</v>
      </c>
      <c r="D89" s="492" t="s">
        <v>662</v>
      </c>
      <c r="E89" s="492">
        <v>1904161</v>
      </c>
      <c r="F89" s="499">
        <v>1904161</v>
      </c>
      <c r="G89" s="499">
        <v>0</v>
      </c>
      <c r="H89" s="499">
        <v>0</v>
      </c>
      <c r="R89" s="564">
        <v>0</v>
      </c>
      <c r="S89" s="564">
        <v>0</v>
      </c>
      <c r="T89" s="564">
        <v>0</v>
      </c>
      <c r="U89" s="564">
        <v>0</v>
      </c>
      <c r="V89" s="564">
        <v>0</v>
      </c>
      <c r="W89" s="564">
        <v>0</v>
      </c>
      <c r="X89" s="564">
        <v>0</v>
      </c>
      <c r="Y89" s="564">
        <v>0</v>
      </c>
      <c r="Z89" s="564">
        <v>0</v>
      </c>
      <c r="AA89" s="564">
        <v>0</v>
      </c>
      <c r="AB89" s="564">
        <v>0</v>
      </c>
    </row>
    <row r="90" spans="1:28" ht="13.5">
      <c r="A90" s="570" t="s">
        <v>664</v>
      </c>
      <c r="B90" s="569" t="s">
        <v>665</v>
      </c>
      <c r="D90" s="492" t="s">
        <v>664</v>
      </c>
      <c r="E90" s="492">
        <v>6181540</v>
      </c>
      <c r="F90" s="499">
        <v>8291944</v>
      </c>
      <c r="G90" s="499">
        <v>-1941886</v>
      </c>
      <c r="H90" s="499">
        <v>-168518</v>
      </c>
      <c r="I90" s="492">
        <v>-314698</v>
      </c>
      <c r="J90" s="492">
        <v>-1627188</v>
      </c>
      <c r="K90" s="492">
        <v>-1149</v>
      </c>
      <c r="L90" s="492">
        <v>-140861</v>
      </c>
      <c r="M90" s="492">
        <v>-20</v>
      </c>
      <c r="N90" s="492">
        <v>-320</v>
      </c>
      <c r="O90" s="492">
        <v>-596</v>
      </c>
      <c r="P90" s="492">
        <v>-8329</v>
      </c>
      <c r="Q90" s="492">
        <v>-17243</v>
      </c>
      <c r="R90" s="564">
        <v>-0.23418947354203068</v>
      </c>
      <c r="S90" s="564">
        <v>-2.03230991429754E-2</v>
      </c>
      <c r="T90" s="564">
        <v>-3.7952258240046E-2</v>
      </c>
      <c r="U90" s="564">
        <v>-0.19623721530198468</v>
      </c>
      <c r="V90" s="564">
        <v>-1.3856822959730554E-4</v>
      </c>
      <c r="W90" s="564">
        <v>-1.6987693115148871E-2</v>
      </c>
      <c r="X90" s="564">
        <v>-2.4119796274552745E-6</v>
      </c>
      <c r="Y90" s="564">
        <v>-3.8591674039284393E-5</v>
      </c>
      <c r="Z90" s="564">
        <v>-7.1876992898167182E-5</v>
      </c>
      <c r="AA90" s="564">
        <v>-1.0044689158537491E-3</v>
      </c>
      <c r="AB90" s="564">
        <v>-2.0794882358105651E-3</v>
      </c>
    </row>
    <row r="91" spans="1:28" ht="13.5">
      <c r="A91" s="570" t="s">
        <v>666</v>
      </c>
      <c r="B91" s="569" t="s">
        <v>171</v>
      </c>
      <c r="D91" s="492" t="s">
        <v>666</v>
      </c>
      <c r="E91" s="492">
        <v>39405194</v>
      </c>
      <c r="F91" s="499">
        <v>39405194</v>
      </c>
      <c r="G91" s="499">
        <v>0</v>
      </c>
      <c r="H91" s="499">
        <v>0</v>
      </c>
      <c r="R91" s="564">
        <v>0</v>
      </c>
      <c r="S91" s="564">
        <v>0</v>
      </c>
      <c r="T91" s="564">
        <v>0</v>
      </c>
      <c r="U91" s="564">
        <v>0</v>
      </c>
      <c r="V91" s="564">
        <v>0</v>
      </c>
      <c r="W91" s="564">
        <v>0</v>
      </c>
      <c r="X91" s="564">
        <v>0</v>
      </c>
      <c r="Y91" s="564">
        <v>0</v>
      </c>
      <c r="Z91" s="564">
        <v>0</v>
      </c>
      <c r="AA91" s="564">
        <v>0</v>
      </c>
      <c r="AB91" s="564">
        <v>0</v>
      </c>
    </row>
    <row r="92" spans="1:28" ht="13.5">
      <c r="A92" s="570" t="s">
        <v>667</v>
      </c>
      <c r="B92" s="569" t="s">
        <v>173</v>
      </c>
      <c r="D92" s="492" t="s">
        <v>667</v>
      </c>
      <c r="E92" s="492">
        <v>22711288</v>
      </c>
      <c r="F92" s="499">
        <v>22711288</v>
      </c>
      <c r="G92" s="499">
        <v>0</v>
      </c>
      <c r="H92" s="499">
        <v>0</v>
      </c>
      <c r="R92" s="564">
        <v>0</v>
      </c>
      <c r="S92" s="564">
        <v>0</v>
      </c>
      <c r="T92" s="564">
        <v>0</v>
      </c>
      <c r="U92" s="564">
        <v>0</v>
      </c>
      <c r="V92" s="564">
        <v>0</v>
      </c>
      <c r="W92" s="564">
        <v>0</v>
      </c>
      <c r="X92" s="564">
        <v>0</v>
      </c>
      <c r="Y92" s="564">
        <v>0</v>
      </c>
      <c r="Z92" s="564">
        <v>0</v>
      </c>
      <c r="AA92" s="564">
        <v>0</v>
      </c>
      <c r="AB92" s="564">
        <v>0</v>
      </c>
    </row>
    <row r="93" spans="1:28" ht="13.5">
      <c r="A93" s="570" t="s">
        <v>668</v>
      </c>
      <c r="B93" s="572" t="s">
        <v>175</v>
      </c>
      <c r="D93" s="492" t="s">
        <v>668</v>
      </c>
      <c r="E93" s="492">
        <v>12125816</v>
      </c>
      <c r="F93" s="499">
        <v>12125816</v>
      </c>
      <c r="G93" s="499">
        <v>0</v>
      </c>
      <c r="H93" s="499">
        <v>0</v>
      </c>
      <c r="R93" s="564">
        <v>0</v>
      </c>
      <c r="S93" s="564">
        <v>0</v>
      </c>
      <c r="T93" s="564">
        <v>0</v>
      </c>
      <c r="U93" s="564">
        <v>0</v>
      </c>
      <c r="V93" s="564">
        <v>0</v>
      </c>
      <c r="W93" s="564">
        <v>0</v>
      </c>
      <c r="X93" s="564">
        <v>0</v>
      </c>
      <c r="Y93" s="564">
        <v>0</v>
      </c>
      <c r="Z93" s="564">
        <v>0</v>
      </c>
      <c r="AA93" s="564">
        <v>0</v>
      </c>
      <c r="AB93" s="564">
        <v>0</v>
      </c>
    </row>
    <row r="94" spans="1:28" ht="13.5">
      <c r="A94" s="570" t="s">
        <v>669</v>
      </c>
      <c r="B94" s="569" t="s">
        <v>670</v>
      </c>
      <c r="D94" s="492" t="s">
        <v>669</v>
      </c>
      <c r="E94" s="492">
        <v>42768160</v>
      </c>
      <c r="F94" s="499">
        <v>42768160</v>
      </c>
      <c r="G94" s="499">
        <v>0</v>
      </c>
      <c r="H94" s="499">
        <v>0</v>
      </c>
      <c r="R94" s="564">
        <v>0</v>
      </c>
      <c r="S94" s="564">
        <v>0</v>
      </c>
      <c r="T94" s="564">
        <v>0</v>
      </c>
      <c r="U94" s="564">
        <v>0</v>
      </c>
      <c r="V94" s="564">
        <v>0</v>
      </c>
      <c r="W94" s="564">
        <v>0</v>
      </c>
      <c r="X94" s="564">
        <v>0</v>
      </c>
      <c r="Y94" s="564">
        <v>0</v>
      </c>
      <c r="Z94" s="564">
        <v>0</v>
      </c>
      <c r="AA94" s="564">
        <v>0</v>
      </c>
      <c r="AB94" s="564">
        <v>0</v>
      </c>
    </row>
    <row r="95" spans="1:28" ht="13.5">
      <c r="A95" s="570" t="s">
        <v>671</v>
      </c>
      <c r="B95" s="569" t="s">
        <v>672</v>
      </c>
      <c r="D95" s="492" t="s">
        <v>671</v>
      </c>
      <c r="E95" s="492">
        <v>1421565</v>
      </c>
      <c r="F95" s="499">
        <v>1421565</v>
      </c>
      <c r="G95" s="499">
        <v>0</v>
      </c>
      <c r="H95" s="499">
        <v>0</v>
      </c>
      <c r="R95" s="564">
        <v>0</v>
      </c>
      <c r="S95" s="564">
        <v>0</v>
      </c>
      <c r="T95" s="564">
        <v>0</v>
      </c>
      <c r="U95" s="564">
        <v>0</v>
      </c>
      <c r="V95" s="564">
        <v>0</v>
      </c>
      <c r="W95" s="564">
        <v>0</v>
      </c>
      <c r="X95" s="564">
        <v>0</v>
      </c>
      <c r="Y95" s="564">
        <v>0</v>
      </c>
      <c r="Z95" s="564">
        <v>0</v>
      </c>
      <c r="AA95" s="564">
        <v>0</v>
      </c>
      <c r="AB95" s="564">
        <v>0</v>
      </c>
    </row>
    <row r="96" spans="1:28" ht="13.5">
      <c r="A96" s="570" t="s">
        <v>673</v>
      </c>
      <c r="B96" s="569" t="s">
        <v>674</v>
      </c>
      <c r="D96" s="492" t="s">
        <v>673</v>
      </c>
      <c r="E96" s="492">
        <v>7847093</v>
      </c>
      <c r="F96" s="499">
        <v>7847093</v>
      </c>
      <c r="G96" s="499">
        <v>0</v>
      </c>
      <c r="H96" s="499">
        <v>0</v>
      </c>
      <c r="R96" s="564">
        <v>0</v>
      </c>
      <c r="S96" s="564">
        <v>0</v>
      </c>
      <c r="T96" s="564">
        <v>0</v>
      </c>
      <c r="U96" s="564">
        <v>0</v>
      </c>
      <c r="V96" s="564">
        <v>0</v>
      </c>
      <c r="W96" s="564">
        <v>0</v>
      </c>
      <c r="X96" s="564">
        <v>0</v>
      </c>
      <c r="Y96" s="564">
        <v>0</v>
      </c>
      <c r="Z96" s="564">
        <v>0</v>
      </c>
      <c r="AA96" s="564">
        <v>0</v>
      </c>
      <c r="AB96" s="564">
        <v>0</v>
      </c>
    </row>
    <row r="97" spans="1:28" ht="13.5">
      <c r="A97" s="570" t="s">
        <v>675</v>
      </c>
      <c r="B97" s="569" t="s">
        <v>676</v>
      </c>
      <c r="D97" s="492" t="s">
        <v>675</v>
      </c>
      <c r="E97" s="492">
        <v>8238273</v>
      </c>
      <c r="F97" s="499">
        <v>8238273</v>
      </c>
      <c r="G97" s="499">
        <v>0</v>
      </c>
      <c r="H97" s="499">
        <v>0</v>
      </c>
      <c r="R97" s="564">
        <v>0</v>
      </c>
      <c r="S97" s="564">
        <v>0</v>
      </c>
      <c r="T97" s="564">
        <v>0</v>
      </c>
      <c r="U97" s="564">
        <v>0</v>
      </c>
      <c r="V97" s="564">
        <v>0</v>
      </c>
      <c r="W97" s="564">
        <v>0</v>
      </c>
      <c r="X97" s="564">
        <v>0</v>
      </c>
      <c r="Y97" s="564">
        <v>0</v>
      </c>
      <c r="Z97" s="564">
        <v>0</v>
      </c>
      <c r="AA97" s="564">
        <v>0</v>
      </c>
      <c r="AB97" s="564">
        <v>0</v>
      </c>
    </row>
    <row r="98" spans="1:28" ht="13.5">
      <c r="A98" s="570" t="s">
        <v>677</v>
      </c>
      <c r="B98" s="569" t="s">
        <v>678</v>
      </c>
      <c r="D98" s="492" t="s">
        <v>677</v>
      </c>
      <c r="E98" s="492">
        <v>5165598</v>
      </c>
      <c r="F98" s="499">
        <v>5165598</v>
      </c>
      <c r="G98" s="499">
        <v>0</v>
      </c>
      <c r="H98" s="499">
        <v>0</v>
      </c>
      <c r="R98" s="564">
        <v>0</v>
      </c>
      <c r="S98" s="564">
        <v>0</v>
      </c>
      <c r="T98" s="564">
        <v>0</v>
      </c>
      <c r="U98" s="564">
        <v>0</v>
      </c>
      <c r="V98" s="564">
        <v>0</v>
      </c>
      <c r="W98" s="564">
        <v>0</v>
      </c>
      <c r="X98" s="564">
        <v>0</v>
      </c>
      <c r="Y98" s="564">
        <v>0</v>
      </c>
      <c r="Z98" s="564">
        <v>0</v>
      </c>
      <c r="AA98" s="564">
        <v>0</v>
      </c>
      <c r="AB98" s="564">
        <v>0</v>
      </c>
    </row>
    <row r="99" spans="1:28" ht="13.5">
      <c r="A99" s="570" t="s">
        <v>679</v>
      </c>
      <c r="B99" s="569" t="s">
        <v>182</v>
      </c>
      <c r="D99" s="492" t="s">
        <v>679</v>
      </c>
      <c r="E99" s="492">
        <v>9788494</v>
      </c>
      <c r="F99" s="499">
        <v>9788494</v>
      </c>
      <c r="G99" s="499">
        <v>0</v>
      </c>
      <c r="H99" s="499">
        <v>0</v>
      </c>
      <c r="R99" s="564">
        <v>0</v>
      </c>
      <c r="S99" s="564">
        <v>0</v>
      </c>
      <c r="T99" s="564">
        <v>0</v>
      </c>
      <c r="U99" s="564">
        <v>0</v>
      </c>
      <c r="V99" s="564">
        <v>0</v>
      </c>
      <c r="W99" s="564">
        <v>0</v>
      </c>
      <c r="X99" s="564">
        <v>0</v>
      </c>
      <c r="Y99" s="564">
        <v>0</v>
      </c>
      <c r="Z99" s="564">
        <v>0</v>
      </c>
      <c r="AA99" s="564">
        <v>0</v>
      </c>
      <c r="AB99" s="564">
        <v>0</v>
      </c>
    </row>
    <row r="100" spans="1:28" ht="13.5">
      <c r="A100" s="570" t="s">
        <v>680</v>
      </c>
      <c r="B100" s="569" t="s">
        <v>180</v>
      </c>
      <c r="D100" s="492" t="s">
        <v>680</v>
      </c>
      <c r="E100" s="492">
        <v>6078026</v>
      </c>
      <c r="F100" s="499">
        <v>6078026</v>
      </c>
      <c r="G100" s="499">
        <v>0</v>
      </c>
      <c r="H100" s="499">
        <v>0</v>
      </c>
      <c r="R100" s="564">
        <v>0</v>
      </c>
      <c r="S100" s="564">
        <v>0</v>
      </c>
      <c r="T100" s="564">
        <v>0</v>
      </c>
      <c r="U100" s="564">
        <v>0</v>
      </c>
      <c r="V100" s="564">
        <v>0</v>
      </c>
      <c r="W100" s="564">
        <v>0</v>
      </c>
      <c r="X100" s="564">
        <v>0</v>
      </c>
      <c r="Y100" s="564">
        <v>0</v>
      </c>
      <c r="Z100" s="564">
        <v>0</v>
      </c>
      <c r="AA100" s="564">
        <v>0</v>
      </c>
      <c r="AB100" s="564">
        <v>0</v>
      </c>
    </row>
    <row r="101" spans="1:28" ht="13.5">
      <c r="A101" s="570" t="s">
        <v>681</v>
      </c>
      <c r="B101" s="569" t="s">
        <v>428</v>
      </c>
      <c r="D101" s="492" t="s">
        <v>681</v>
      </c>
      <c r="E101" s="492">
        <v>12588872</v>
      </c>
      <c r="F101" s="499">
        <v>12588872</v>
      </c>
      <c r="G101" s="499">
        <v>0</v>
      </c>
      <c r="H101" s="499">
        <v>0</v>
      </c>
      <c r="R101" s="564">
        <v>0</v>
      </c>
      <c r="S101" s="564">
        <v>0</v>
      </c>
      <c r="T101" s="564">
        <v>0</v>
      </c>
      <c r="U101" s="564">
        <v>0</v>
      </c>
      <c r="V101" s="564">
        <v>0</v>
      </c>
      <c r="W101" s="564">
        <v>0</v>
      </c>
      <c r="X101" s="564">
        <v>0</v>
      </c>
      <c r="Y101" s="564">
        <v>0</v>
      </c>
      <c r="Z101" s="564">
        <v>0</v>
      </c>
      <c r="AA101" s="564">
        <v>0</v>
      </c>
      <c r="AB101" s="564">
        <v>0</v>
      </c>
    </row>
    <row r="102" spans="1:28" ht="13.5">
      <c r="A102" s="570" t="s">
        <v>682</v>
      </c>
      <c r="B102" s="569" t="s">
        <v>683</v>
      </c>
      <c r="D102" s="492" t="s">
        <v>682</v>
      </c>
      <c r="E102" s="492">
        <v>37705800</v>
      </c>
      <c r="F102" s="499">
        <v>37705800</v>
      </c>
      <c r="G102" s="499">
        <v>0</v>
      </c>
      <c r="H102" s="499">
        <v>0</v>
      </c>
      <c r="R102" s="564">
        <v>0</v>
      </c>
      <c r="S102" s="564">
        <v>0</v>
      </c>
      <c r="T102" s="564">
        <v>0</v>
      </c>
      <c r="U102" s="564">
        <v>0</v>
      </c>
      <c r="V102" s="564">
        <v>0</v>
      </c>
      <c r="W102" s="564">
        <v>0</v>
      </c>
      <c r="X102" s="564">
        <v>0</v>
      </c>
      <c r="Y102" s="564">
        <v>0</v>
      </c>
      <c r="Z102" s="564">
        <v>0</v>
      </c>
      <c r="AA102" s="564">
        <v>0</v>
      </c>
      <c r="AB102" s="564">
        <v>0</v>
      </c>
    </row>
    <row r="103" spans="1:28" ht="13.5">
      <c r="A103" s="570" t="s">
        <v>684</v>
      </c>
      <c r="B103" s="569" t="s">
        <v>685</v>
      </c>
      <c r="D103" s="492" t="s">
        <v>684</v>
      </c>
      <c r="E103" s="492">
        <v>4581515</v>
      </c>
      <c r="F103" s="499">
        <v>4581515</v>
      </c>
      <c r="G103" s="499">
        <v>0</v>
      </c>
      <c r="H103" s="499">
        <v>0</v>
      </c>
      <c r="R103" s="564">
        <v>0</v>
      </c>
      <c r="S103" s="564">
        <v>0</v>
      </c>
      <c r="T103" s="564">
        <v>0</v>
      </c>
      <c r="U103" s="564">
        <v>0</v>
      </c>
      <c r="V103" s="564">
        <v>0</v>
      </c>
      <c r="W103" s="564">
        <v>0</v>
      </c>
      <c r="X103" s="564">
        <v>0</v>
      </c>
      <c r="Y103" s="564">
        <v>0</v>
      </c>
      <c r="Z103" s="564">
        <v>0</v>
      </c>
      <c r="AA103" s="564">
        <v>0</v>
      </c>
      <c r="AB103" s="564">
        <v>0</v>
      </c>
    </row>
    <row r="104" spans="1:28" ht="13.5">
      <c r="A104" s="570" t="s">
        <v>686</v>
      </c>
      <c r="B104" s="569" t="s">
        <v>687</v>
      </c>
      <c r="D104" s="492" t="s">
        <v>686</v>
      </c>
      <c r="E104" s="492">
        <v>25256354</v>
      </c>
      <c r="F104" s="499">
        <v>25256354</v>
      </c>
      <c r="G104" s="499">
        <v>0</v>
      </c>
      <c r="H104" s="499">
        <v>0</v>
      </c>
      <c r="R104" s="564">
        <v>0</v>
      </c>
      <c r="S104" s="564">
        <v>0</v>
      </c>
      <c r="T104" s="564">
        <v>0</v>
      </c>
      <c r="U104" s="564">
        <v>0</v>
      </c>
      <c r="V104" s="564">
        <v>0</v>
      </c>
      <c r="W104" s="564">
        <v>0</v>
      </c>
      <c r="X104" s="564">
        <v>0</v>
      </c>
      <c r="Y104" s="564">
        <v>0</v>
      </c>
      <c r="Z104" s="564">
        <v>0</v>
      </c>
      <c r="AA104" s="564">
        <v>0</v>
      </c>
      <c r="AB104" s="564">
        <v>0</v>
      </c>
    </row>
    <row r="105" spans="1:28" ht="13.5">
      <c r="A105" s="570" t="s">
        <v>688</v>
      </c>
      <c r="B105" s="569" t="s">
        <v>689</v>
      </c>
      <c r="D105" s="492" t="s">
        <v>688</v>
      </c>
      <c r="E105" s="492">
        <v>5851143</v>
      </c>
      <c r="F105" s="499">
        <v>5851143</v>
      </c>
      <c r="G105" s="499">
        <v>0</v>
      </c>
      <c r="H105" s="499">
        <v>0</v>
      </c>
      <c r="R105" s="564">
        <v>0</v>
      </c>
      <c r="S105" s="564">
        <v>0</v>
      </c>
      <c r="T105" s="564">
        <v>0</v>
      </c>
      <c r="U105" s="564">
        <v>0</v>
      </c>
      <c r="V105" s="564">
        <v>0</v>
      </c>
      <c r="W105" s="564">
        <v>0</v>
      </c>
      <c r="X105" s="564">
        <v>0</v>
      </c>
      <c r="Y105" s="564">
        <v>0</v>
      </c>
      <c r="Z105" s="564">
        <v>0</v>
      </c>
      <c r="AA105" s="564">
        <v>0</v>
      </c>
      <c r="AB105" s="564">
        <v>0</v>
      </c>
    </row>
    <row r="106" spans="1:28" ht="13.5">
      <c r="A106" s="570" t="s">
        <v>690</v>
      </c>
      <c r="B106" s="569" t="s">
        <v>691</v>
      </c>
      <c r="D106" s="492" t="s">
        <v>690</v>
      </c>
      <c r="E106" s="492">
        <v>8938261</v>
      </c>
      <c r="F106" s="499">
        <v>8938261</v>
      </c>
      <c r="G106" s="499">
        <v>0</v>
      </c>
      <c r="H106" s="499">
        <v>0</v>
      </c>
      <c r="R106" s="564">
        <v>0</v>
      </c>
      <c r="S106" s="564">
        <v>0</v>
      </c>
      <c r="T106" s="564">
        <v>0</v>
      </c>
      <c r="U106" s="564">
        <v>0</v>
      </c>
      <c r="V106" s="564">
        <v>0</v>
      </c>
      <c r="W106" s="564">
        <v>0</v>
      </c>
      <c r="X106" s="564">
        <v>0</v>
      </c>
      <c r="Y106" s="564">
        <v>0</v>
      </c>
      <c r="Z106" s="564">
        <v>0</v>
      </c>
      <c r="AA106" s="564">
        <v>0</v>
      </c>
      <c r="AB106" s="564">
        <v>0</v>
      </c>
    </row>
    <row r="107" spans="1:28" ht="13.5">
      <c r="A107" s="570" t="s">
        <v>692</v>
      </c>
      <c r="B107" s="569" t="s">
        <v>190</v>
      </c>
      <c r="D107" s="492" t="s">
        <v>692</v>
      </c>
      <c r="E107" s="492">
        <v>8126849</v>
      </c>
      <c r="F107" s="499">
        <v>8128293</v>
      </c>
      <c r="G107" s="499">
        <v>-1223</v>
      </c>
      <c r="H107" s="499">
        <v>-221</v>
      </c>
      <c r="I107" s="492">
        <v>-1223</v>
      </c>
      <c r="L107" s="492">
        <v>-211</v>
      </c>
      <c r="P107" s="492">
        <v>-10</v>
      </c>
      <c r="R107" s="564">
        <v>-1.5046209579305274E-4</v>
      </c>
      <c r="S107" s="564">
        <v>-2.7188980515343135E-5</v>
      </c>
      <c r="T107" s="564">
        <v>-1.5046209579305274E-4</v>
      </c>
      <c r="U107" s="564">
        <v>0</v>
      </c>
      <c r="V107" s="564">
        <v>0</v>
      </c>
      <c r="W107" s="564">
        <v>-2.5958709903789146E-5</v>
      </c>
      <c r="X107" s="564">
        <v>0</v>
      </c>
      <c r="Y107" s="564">
        <v>0</v>
      </c>
      <c r="Z107" s="564">
        <v>0</v>
      </c>
      <c r="AA107" s="564">
        <v>-1.230270611553988E-6</v>
      </c>
      <c r="AB107" s="564">
        <v>0</v>
      </c>
    </row>
    <row r="108" spans="1:28" ht="13.5">
      <c r="A108" s="570" t="s">
        <v>693</v>
      </c>
      <c r="B108" s="569" t="s">
        <v>694</v>
      </c>
      <c r="D108" s="492" t="s">
        <v>693</v>
      </c>
      <c r="E108" s="492">
        <v>1325036</v>
      </c>
      <c r="F108" s="499">
        <v>1325036</v>
      </c>
      <c r="G108" s="499">
        <v>0</v>
      </c>
      <c r="H108" s="499">
        <v>0</v>
      </c>
      <c r="R108" s="564">
        <v>0</v>
      </c>
      <c r="S108" s="564">
        <v>0</v>
      </c>
      <c r="T108" s="564">
        <v>0</v>
      </c>
      <c r="U108" s="564">
        <v>0</v>
      </c>
      <c r="V108" s="564">
        <v>0</v>
      </c>
      <c r="W108" s="564">
        <v>0</v>
      </c>
      <c r="X108" s="564">
        <v>0</v>
      </c>
      <c r="Y108" s="564">
        <v>0</v>
      </c>
      <c r="Z108" s="564">
        <v>0</v>
      </c>
      <c r="AA108" s="564">
        <v>0</v>
      </c>
      <c r="AB108" s="564">
        <v>0</v>
      </c>
    </row>
    <row r="109" spans="1:28" ht="13.5">
      <c r="A109" s="570" t="s">
        <v>695</v>
      </c>
      <c r="B109" s="569" t="s">
        <v>696</v>
      </c>
      <c r="D109" s="492" t="s">
        <v>695</v>
      </c>
      <c r="E109" s="492">
        <v>5010275</v>
      </c>
      <c r="F109" s="499">
        <v>5284210</v>
      </c>
      <c r="G109" s="499">
        <v>-136458</v>
      </c>
      <c r="H109" s="499">
        <v>-137477</v>
      </c>
      <c r="I109" s="492">
        <v>-88402</v>
      </c>
      <c r="J109" s="492">
        <v>-48056</v>
      </c>
      <c r="K109" s="492">
        <v>-7732</v>
      </c>
      <c r="L109" s="492">
        <v>-32673</v>
      </c>
      <c r="M109" s="492">
        <v>-11690</v>
      </c>
      <c r="N109" s="492">
        <v>-14812</v>
      </c>
      <c r="O109" s="492">
        <v>-2075</v>
      </c>
      <c r="P109" s="492">
        <v>-12939</v>
      </c>
      <c r="Q109" s="492">
        <v>-55556</v>
      </c>
      <c r="R109" s="564">
        <v>-2.5823727671686024E-2</v>
      </c>
      <c r="S109" s="564">
        <v>-2.6016566336311386E-2</v>
      </c>
      <c r="T109" s="564">
        <v>-1.6729463817675681E-2</v>
      </c>
      <c r="U109" s="564">
        <v>-9.0942638540103433E-3</v>
      </c>
      <c r="V109" s="564">
        <v>-1.4632272373732308E-3</v>
      </c>
      <c r="W109" s="564">
        <v>-6.183138066049608E-3</v>
      </c>
      <c r="X109" s="564">
        <v>-2.2122512163596829E-3</v>
      </c>
      <c r="Y109" s="564">
        <v>-2.8030680082737061E-3</v>
      </c>
      <c r="Z109" s="564">
        <v>-3.9267932198001215E-4</v>
      </c>
      <c r="AA109" s="564">
        <v>-2.4486157817346396E-3</v>
      </c>
      <c r="AB109" s="564">
        <v>-1.0513586704540508E-2</v>
      </c>
    </row>
    <row r="110" spans="1:28" ht="13.5">
      <c r="A110" s="570" t="s">
        <v>697</v>
      </c>
      <c r="B110" s="569" t="s">
        <v>698</v>
      </c>
      <c r="D110" s="492" t="s">
        <v>697</v>
      </c>
      <c r="E110" s="492">
        <v>930742189</v>
      </c>
      <c r="F110" s="499">
        <v>930742189</v>
      </c>
      <c r="G110" s="499">
        <v>0</v>
      </c>
      <c r="H110" s="499">
        <v>0</v>
      </c>
      <c r="I110" s="499">
        <v>0</v>
      </c>
      <c r="J110" s="499">
        <v>0</v>
      </c>
      <c r="K110" s="499">
        <v>0</v>
      </c>
      <c r="L110" s="499">
        <v>0</v>
      </c>
      <c r="M110" s="499">
        <v>0</v>
      </c>
      <c r="N110" s="499">
        <v>0</v>
      </c>
      <c r="O110" s="499">
        <v>0</v>
      </c>
      <c r="P110" s="499">
        <v>0</v>
      </c>
      <c r="Q110" s="499">
        <v>0</v>
      </c>
      <c r="R110" s="564">
        <v>0</v>
      </c>
      <c r="S110" s="564">
        <v>0</v>
      </c>
      <c r="T110" s="564">
        <v>0</v>
      </c>
      <c r="U110" s="564">
        <v>0</v>
      </c>
      <c r="V110" s="564">
        <v>0</v>
      </c>
      <c r="W110" s="564">
        <v>0</v>
      </c>
      <c r="X110" s="564">
        <v>0</v>
      </c>
      <c r="Y110" s="564">
        <v>0</v>
      </c>
      <c r="Z110" s="564">
        <v>0</v>
      </c>
      <c r="AA110" s="564">
        <v>0</v>
      </c>
      <c r="AB110" s="564">
        <v>0</v>
      </c>
    </row>
    <row r="111" spans="1:28" ht="13.5">
      <c r="R111" s="500"/>
      <c r="S111" s="500"/>
      <c r="T111" s="500"/>
      <c r="U111" s="500"/>
      <c r="V111" s="500"/>
      <c r="W111" s="500"/>
      <c r="X111" s="500"/>
      <c r="Y111" s="500"/>
      <c r="Z111" s="500"/>
      <c r="AA111" s="500"/>
      <c r="AB111" s="500"/>
    </row>
    <row r="112" spans="1:28" ht="13.5">
      <c r="R112" s="500"/>
      <c r="S112" s="500"/>
      <c r="T112" s="500"/>
      <c r="U112" s="500"/>
      <c r="V112" s="500"/>
      <c r="W112" s="500"/>
      <c r="X112" s="500"/>
      <c r="Y112" s="500"/>
      <c r="Z112" s="500"/>
      <c r="AA112" s="500"/>
      <c r="AB112" s="500"/>
    </row>
    <row r="113" spans="18:28" ht="13.5">
      <c r="R113" s="500"/>
      <c r="S113" s="500"/>
      <c r="T113" s="500"/>
      <c r="U113" s="500"/>
      <c r="V113" s="500"/>
      <c r="W113" s="500"/>
      <c r="X113" s="500"/>
      <c r="Y113" s="500"/>
      <c r="Z113" s="500"/>
      <c r="AA113" s="500"/>
      <c r="AB113" s="500"/>
    </row>
    <row r="114" spans="18:28" ht="13.5">
      <c r="R114" s="500"/>
      <c r="S114" s="500"/>
      <c r="T114" s="500"/>
      <c r="U114" s="500"/>
      <c r="V114" s="500"/>
      <c r="W114" s="500"/>
      <c r="X114" s="500"/>
      <c r="Y114" s="500"/>
      <c r="Z114" s="500"/>
      <c r="AA114" s="500"/>
      <c r="AB114" s="500"/>
    </row>
    <row r="115" spans="18:28" ht="13.5">
      <c r="R115" s="500"/>
      <c r="S115" s="500"/>
      <c r="T115" s="500"/>
      <c r="U115" s="500"/>
      <c r="V115" s="500"/>
      <c r="W115" s="500"/>
      <c r="X115" s="500"/>
      <c r="Y115" s="500"/>
      <c r="Z115" s="500"/>
      <c r="AA115" s="500"/>
      <c r="AB115" s="500"/>
    </row>
    <row r="116" spans="18:28" ht="13.5">
      <c r="R116" s="500"/>
      <c r="S116" s="500"/>
      <c r="T116" s="500"/>
      <c r="U116" s="500"/>
      <c r="V116" s="500"/>
      <c r="W116" s="500"/>
      <c r="X116" s="500"/>
      <c r="Y116" s="500"/>
      <c r="Z116" s="500"/>
      <c r="AA116" s="500"/>
      <c r="AB116" s="500"/>
    </row>
    <row r="117" spans="18:28" ht="13.5">
      <c r="R117" s="500"/>
      <c r="S117" s="500"/>
      <c r="T117" s="500"/>
      <c r="U117" s="500"/>
      <c r="V117" s="500"/>
      <c r="W117" s="500"/>
      <c r="X117" s="500"/>
      <c r="Y117" s="500"/>
      <c r="Z117" s="500"/>
      <c r="AA117" s="500"/>
      <c r="AB117" s="500"/>
    </row>
    <row r="118" spans="18:28" ht="13.5">
      <c r="R118" s="500"/>
      <c r="S118" s="500"/>
      <c r="T118" s="500"/>
      <c r="U118" s="500"/>
      <c r="V118" s="500"/>
      <c r="W118" s="500"/>
      <c r="X118" s="500"/>
      <c r="Y118" s="500"/>
      <c r="Z118" s="500"/>
      <c r="AA118" s="500"/>
      <c r="AB118" s="500"/>
    </row>
    <row r="119" spans="18:28" ht="13.5">
      <c r="R119" s="500"/>
      <c r="S119" s="500"/>
      <c r="T119" s="500"/>
      <c r="U119" s="500"/>
      <c r="V119" s="500"/>
      <c r="W119" s="500"/>
      <c r="X119" s="500"/>
      <c r="Y119" s="500"/>
      <c r="Z119" s="500"/>
      <c r="AA119" s="500"/>
      <c r="AB119" s="500"/>
    </row>
    <row r="120" spans="18:28" ht="13.5">
      <c r="R120" s="500"/>
      <c r="S120" s="500"/>
      <c r="T120" s="500"/>
      <c r="U120" s="500"/>
      <c r="V120" s="500"/>
      <c r="W120" s="500"/>
      <c r="X120" s="500"/>
      <c r="Y120" s="500"/>
      <c r="Z120" s="500"/>
      <c r="AA120" s="500"/>
      <c r="AB120" s="500"/>
    </row>
    <row r="121" spans="18:28" ht="13.5">
      <c r="R121" s="500"/>
      <c r="S121" s="500"/>
      <c r="T121" s="500"/>
      <c r="U121" s="500"/>
      <c r="V121" s="500"/>
      <c r="W121" s="500"/>
      <c r="X121" s="500"/>
      <c r="Y121" s="500"/>
      <c r="Z121" s="500"/>
      <c r="AA121" s="500"/>
      <c r="AB121" s="500"/>
    </row>
    <row r="122" spans="18:28" ht="13.5">
      <c r="R122" s="500"/>
      <c r="S122" s="500"/>
      <c r="T122" s="500"/>
      <c r="U122" s="500"/>
      <c r="V122" s="500"/>
      <c r="W122" s="500"/>
      <c r="X122" s="500"/>
      <c r="Y122" s="500"/>
      <c r="Z122" s="500"/>
      <c r="AA122" s="500"/>
      <c r="AB122" s="500"/>
    </row>
    <row r="123" spans="18:28" ht="13.5">
      <c r="R123" s="500"/>
      <c r="S123" s="500"/>
      <c r="T123" s="500"/>
      <c r="U123" s="500"/>
      <c r="V123" s="500"/>
      <c r="W123" s="500"/>
      <c r="X123" s="500"/>
      <c r="Y123" s="500"/>
      <c r="Z123" s="500"/>
      <c r="AA123" s="500"/>
      <c r="AB123" s="500"/>
    </row>
    <row r="124" spans="18:28" ht="13.5">
      <c r="R124" s="500"/>
      <c r="S124" s="500"/>
      <c r="T124" s="500"/>
      <c r="U124" s="500"/>
      <c r="V124" s="500"/>
      <c r="W124" s="500"/>
      <c r="X124" s="500"/>
      <c r="Y124" s="500"/>
      <c r="Z124" s="500"/>
      <c r="AA124" s="500"/>
      <c r="AB124" s="500"/>
    </row>
    <row r="125" spans="18:28" ht="13.5">
      <c r="R125" s="500"/>
      <c r="S125" s="500"/>
      <c r="T125" s="500"/>
      <c r="U125" s="500"/>
      <c r="V125" s="500"/>
      <c r="W125" s="500"/>
      <c r="X125" s="500"/>
      <c r="Y125" s="500"/>
      <c r="Z125" s="500"/>
      <c r="AA125" s="500"/>
      <c r="AB125" s="500"/>
    </row>
    <row r="126" spans="18:28" ht="13.5">
      <c r="R126" s="500"/>
      <c r="S126" s="500"/>
      <c r="T126" s="500"/>
      <c r="U126" s="500"/>
      <c r="V126" s="500"/>
      <c r="W126" s="500"/>
      <c r="X126" s="500"/>
      <c r="Y126" s="500"/>
      <c r="Z126" s="500"/>
      <c r="AA126" s="500"/>
      <c r="AB126" s="500"/>
    </row>
    <row r="127" spans="18:28" ht="13.5">
      <c r="R127" s="500"/>
      <c r="S127" s="500"/>
      <c r="T127" s="500"/>
      <c r="U127" s="500"/>
      <c r="V127" s="500"/>
      <c r="W127" s="500"/>
      <c r="X127" s="500"/>
      <c r="Y127" s="500"/>
      <c r="Z127" s="500"/>
      <c r="AA127" s="500"/>
      <c r="AB127" s="500"/>
    </row>
    <row r="128" spans="18:28" ht="13.5">
      <c r="R128" s="500"/>
      <c r="S128" s="500"/>
      <c r="T128" s="500"/>
      <c r="U128" s="500"/>
      <c r="V128" s="500"/>
      <c r="W128" s="500"/>
      <c r="X128" s="500"/>
      <c r="Y128" s="500"/>
      <c r="Z128" s="500"/>
      <c r="AA128" s="500"/>
      <c r="AB128" s="500"/>
    </row>
    <row r="129" spans="18:28" ht="13.5">
      <c r="R129" s="500"/>
      <c r="S129" s="500"/>
      <c r="T129" s="500"/>
      <c r="U129" s="500"/>
      <c r="V129" s="500"/>
      <c r="W129" s="500"/>
      <c r="X129" s="500"/>
      <c r="Y129" s="500"/>
      <c r="Z129" s="500"/>
      <c r="AA129" s="500"/>
      <c r="AB129" s="500"/>
    </row>
    <row r="130" spans="18:28" ht="13.5">
      <c r="R130" s="500"/>
      <c r="S130" s="500"/>
      <c r="T130" s="500"/>
      <c r="U130" s="500"/>
      <c r="V130" s="500"/>
      <c r="W130" s="500"/>
      <c r="X130" s="500"/>
      <c r="Y130" s="500"/>
      <c r="Z130" s="500"/>
      <c r="AA130" s="500"/>
      <c r="AB130" s="500"/>
    </row>
    <row r="131" spans="18:28" ht="13.5">
      <c r="R131" s="500"/>
      <c r="S131" s="500"/>
      <c r="T131" s="500"/>
      <c r="U131" s="500"/>
      <c r="V131" s="500"/>
      <c r="W131" s="500"/>
      <c r="X131" s="500"/>
      <c r="Y131" s="500"/>
      <c r="Z131" s="500"/>
      <c r="AA131" s="500"/>
      <c r="AB131" s="500"/>
    </row>
    <row r="132" spans="18:28" ht="13.5">
      <c r="R132" s="500"/>
      <c r="S132" s="500"/>
      <c r="T132" s="500"/>
      <c r="U132" s="500"/>
      <c r="V132" s="500"/>
      <c r="W132" s="500"/>
      <c r="X132" s="500"/>
      <c r="Y132" s="500"/>
      <c r="Z132" s="500"/>
      <c r="AA132" s="500"/>
      <c r="AB132" s="500"/>
    </row>
    <row r="133" spans="18:28" ht="13.5">
      <c r="R133" s="500"/>
      <c r="S133" s="500"/>
      <c r="T133" s="500"/>
      <c r="U133" s="500"/>
      <c r="V133" s="500"/>
      <c r="W133" s="500"/>
      <c r="X133" s="500"/>
      <c r="Y133" s="500"/>
      <c r="Z133" s="500"/>
      <c r="AA133" s="500"/>
      <c r="AB133" s="500"/>
    </row>
    <row r="134" spans="18:28" ht="13.5">
      <c r="R134" s="500"/>
      <c r="S134" s="500"/>
      <c r="T134" s="500"/>
      <c r="U134" s="500"/>
      <c r="V134" s="500"/>
      <c r="W134" s="500"/>
      <c r="X134" s="500"/>
      <c r="Y134" s="500"/>
      <c r="Z134" s="500"/>
      <c r="AA134" s="500"/>
      <c r="AB134" s="500"/>
    </row>
    <row r="135" spans="18:28" ht="13.5">
      <c r="R135" s="500"/>
      <c r="S135" s="500"/>
      <c r="T135" s="500"/>
      <c r="U135" s="500"/>
      <c r="V135" s="500"/>
      <c r="W135" s="500"/>
      <c r="X135" s="500"/>
      <c r="Y135" s="500"/>
      <c r="Z135" s="500"/>
      <c r="AA135" s="500"/>
      <c r="AB135" s="500"/>
    </row>
    <row r="136" spans="18:28" ht="13.5">
      <c r="R136" s="500"/>
      <c r="S136" s="500"/>
      <c r="T136" s="500"/>
      <c r="U136" s="500"/>
      <c r="V136" s="500"/>
      <c r="W136" s="500"/>
      <c r="X136" s="500"/>
      <c r="Y136" s="500"/>
      <c r="Z136" s="500"/>
      <c r="AA136" s="500"/>
      <c r="AB136" s="500"/>
    </row>
    <row r="137" spans="18:28" ht="13.5">
      <c r="R137" s="500"/>
      <c r="S137" s="500"/>
      <c r="T137" s="500"/>
      <c r="U137" s="500"/>
      <c r="V137" s="500"/>
      <c r="W137" s="500"/>
      <c r="X137" s="500"/>
      <c r="Y137" s="500"/>
      <c r="Z137" s="500"/>
      <c r="AA137" s="500"/>
      <c r="AB137" s="500"/>
    </row>
    <row r="138" spans="18:28" ht="13.5">
      <c r="R138" s="500"/>
      <c r="S138" s="500"/>
      <c r="T138" s="500"/>
      <c r="U138" s="500"/>
      <c r="V138" s="500"/>
      <c r="W138" s="500"/>
      <c r="X138" s="500"/>
      <c r="Y138" s="500"/>
      <c r="Z138" s="500"/>
      <c r="AA138" s="500"/>
      <c r="AB138" s="500"/>
    </row>
    <row r="139" spans="18:28" ht="13.5">
      <c r="R139" s="500"/>
      <c r="S139" s="500"/>
      <c r="T139" s="500"/>
      <c r="U139" s="500"/>
      <c r="V139" s="500"/>
      <c r="W139" s="500"/>
      <c r="X139" s="500"/>
      <c r="Y139" s="500"/>
      <c r="Z139" s="500"/>
      <c r="AA139" s="500"/>
      <c r="AB139" s="500"/>
    </row>
    <row r="140" spans="18:28" ht="13.5">
      <c r="R140" s="500"/>
      <c r="S140" s="500"/>
      <c r="T140" s="500"/>
      <c r="U140" s="500"/>
      <c r="V140" s="500"/>
      <c r="W140" s="500"/>
      <c r="X140" s="500"/>
      <c r="Y140" s="500"/>
      <c r="Z140" s="500"/>
      <c r="AA140" s="500"/>
      <c r="AB140" s="500"/>
    </row>
    <row r="141" spans="18:28" ht="13.5">
      <c r="R141" s="500"/>
      <c r="S141" s="500"/>
      <c r="T141" s="500"/>
      <c r="U141" s="500"/>
      <c r="V141" s="500"/>
      <c r="W141" s="500"/>
      <c r="X141" s="500"/>
      <c r="Y141" s="500"/>
      <c r="Z141" s="500"/>
      <c r="AA141" s="500"/>
      <c r="AB141" s="500"/>
    </row>
    <row r="142" spans="18:28" ht="13.5">
      <c r="R142" s="500"/>
      <c r="S142" s="500"/>
      <c r="T142" s="500"/>
      <c r="U142" s="500"/>
      <c r="V142" s="500"/>
      <c r="W142" s="500"/>
      <c r="X142" s="500"/>
      <c r="Y142" s="500"/>
      <c r="Z142" s="500"/>
      <c r="AA142" s="500"/>
      <c r="AB142" s="500"/>
    </row>
    <row r="143" spans="18:28" ht="13.5">
      <c r="R143" s="500"/>
      <c r="S143" s="500"/>
      <c r="T143" s="500"/>
      <c r="U143" s="500"/>
      <c r="V143" s="500"/>
      <c r="W143" s="500"/>
      <c r="X143" s="500"/>
      <c r="Y143" s="500"/>
      <c r="Z143" s="500"/>
      <c r="AA143" s="500"/>
      <c r="AB143" s="500"/>
    </row>
    <row r="144" spans="18:28" ht="13.5">
      <c r="R144" s="500"/>
      <c r="S144" s="500"/>
      <c r="T144" s="500"/>
      <c r="U144" s="500"/>
      <c r="V144" s="500"/>
      <c r="W144" s="500"/>
      <c r="X144" s="500"/>
      <c r="Y144" s="500"/>
      <c r="Z144" s="500"/>
      <c r="AA144" s="500"/>
      <c r="AB144" s="500"/>
    </row>
    <row r="145" spans="18:28" ht="13.5">
      <c r="R145" s="500"/>
      <c r="S145" s="500"/>
      <c r="T145" s="500"/>
      <c r="U145" s="500"/>
      <c r="V145" s="500"/>
      <c r="W145" s="500"/>
      <c r="X145" s="500"/>
      <c r="Y145" s="500"/>
      <c r="Z145" s="500"/>
      <c r="AA145" s="500"/>
      <c r="AB145" s="500"/>
    </row>
    <row r="146" spans="18:28" ht="13.5">
      <c r="R146" s="500"/>
      <c r="S146" s="500"/>
      <c r="T146" s="500"/>
      <c r="U146" s="500"/>
      <c r="V146" s="500"/>
      <c r="W146" s="500"/>
      <c r="X146" s="500"/>
      <c r="Y146" s="500"/>
      <c r="Z146" s="500"/>
      <c r="AA146" s="500"/>
      <c r="AB146" s="500"/>
    </row>
    <row r="147" spans="18:28" ht="13.5">
      <c r="R147" s="500"/>
      <c r="S147" s="500"/>
      <c r="T147" s="500"/>
      <c r="U147" s="500"/>
      <c r="V147" s="500"/>
      <c r="W147" s="500"/>
      <c r="X147" s="500"/>
      <c r="Y147" s="500"/>
      <c r="Z147" s="500"/>
      <c r="AA147" s="500"/>
      <c r="AB147" s="500"/>
    </row>
    <row r="148" spans="18:28" ht="13.5">
      <c r="R148" s="500"/>
      <c r="S148" s="500"/>
      <c r="T148" s="500"/>
      <c r="U148" s="500"/>
      <c r="V148" s="500"/>
      <c r="W148" s="500"/>
      <c r="X148" s="500"/>
      <c r="Y148" s="500"/>
      <c r="Z148" s="500"/>
      <c r="AA148" s="500"/>
      <c r="AB148" s="500"/>
    </row>
    <row r="149" spans="18:28" ht="13.5">
      <c r="R149" s="500"/>
      <c r="S149" s="500"/>
      <c r="T149" s="500"/>
      <c r="U149" s="500"/>
      <c r="V149" s="500"/>
      <c r="W149" s="500"/>
      <c r="X149" s="500"/>
      <c r="Y149" s="500"/>
      <c r="Z149" s="500"/>
      <c r="AA149" s="500"/>
      <c r="AB149" s="500"/>
    </row>
    <row r="150" spans="18:28" ht="13.5">
      <c r="R150" s="500"/>
      <c r="S150" s="500"/>
      <c r="T150" s="500"/>
      <c r="U150" s="500"/>
      <c r="V150" s="500"/>
      <c r="W150" s="500"/>
      <c r="X150" s="500"/>
      <c r="Y150" s="500"/>
      <c r="Z150" s="500"/>
      <c r="AA150" s="500"/>
      <c r="AB150" s="500"/>
    </row>
    <row r="151" spans="18:28" ht="13.5">
      <c r="R151" s="500"/>
      <c r="S151" s="500"/>
      <c r="T151" s="500"/>
      <c r="U151" s="500"/>
      <c r="V151" s="500"/>
      <c r="W151" s="500"/>
      <c r="X151" s="500"/>
      <c r="Y151" s="500"/>
      <c r="Z151" s="500"/>
      <c r="AA151" s="500"/>
      <c r="AB151" s="500"/>
    </row>
    <row r="152" spans="18:28" ht="13.5">
      <c r="R152" s="500"/>
      <c r="S152" s="500"/>
      <c r="T152" s="500"/>
      <c r="U152" s="500"/>
      <c r="V152" s="500"/>
      <c r="W152" s="500"/>
      <c r="X152" s="500"/>
      <c r="Y152" s="500"/>
      <c r="Z152" s="500"/>
      <c r="AA152" s="500"/>
      <c r="AB152" s="500"/>
    </row>
    <row r="153" spans="18:28" ht="13.5">
      <c r="R153" s="500"/>
      <c r="S153" s="500"/>
      <c r="T153" s="500"/>
      <c r="U153" s="500"/>
      <c r="V153" s="500"/>
      <c r="W153" s="500"/>
      <c r="X153" s="500"/>
      <c r="Y153" s="500"/>
      <c r="Z153" s="500"/>
      <c r="AA153" s="500"/>
      <c r="AB153" s="500"/>
    </row>
    <row r="154" spans="18:28" ht="13.5">
      <c r="R154" s="500"/>
      <c r="S154" s="500"/>
      <c r="T154" s="500"/>
      <c r="U154" s="500"/>
      <c r="V154" s="500"/>
      <c r="W154" s="500"/>
      <c r="X154" s="500"/>
      <c r="Y154" s="500"/>
      <c r="Z154" s="500"/>
      <c r="AA154" s="500"/>
      <c r="AB154" s="500"/>
    </row>
    <row r="155" spans="18:28" ht="13.5">
      <c r="R155" s="500"/>
      <c r="S155" s="500"/>
      <c r="T155" s="500"/>
      <c r="U155" s="500"/>
      <c r="V155" s="500"/>
      <c r="W155" s="500"/>
      <c r="X155" s="500"/>
      <c r="Y155" s="500"/>
      <c r="Z155" s="500"/>
      <c r="AA155" s="500"/>
      <c r="AB155" s="500"/>
    </row>
    <row r="156" spans="18:28" ht="13.5">
      <c r="R156" s="500"/>
      <c r="S156" s="500"/>
      <c r="T156" s="500"/>
      <c r="U156" s="500"/>
      <c r="V156" s="500"/>
      <c r="W156" s="500"/>
      <c r="X156" s="500"/>
      <c r="Y156" s="500"/>
      <c r="Z156" s="500"/>
      <c r="AA156" s="500"/>
      <c r="AB156" s="500"/>
    </row>
    <row r="157" spans="18:28" ht="13.5">
      <c r="R157" s="500"/>
      <c r="S157" s="500"/>
      <c r="T157" s="500"/>
      <c r="U157" s="500"/>
      <c r="V157" s="500"/>
      <c r="W157" s="500"/>
      <c r="X157" s="500"/>
      <c r="Y157" s="500"/>
      <c r="Z157" s="500"/>
      <c r="AA157" s="500"/>
      <c r="AB157" s="500"/>
    </row>
    <row r="158" spans="18:28" ht="13.5">
      <c r="R158" s="500"/>
      <c r="S158" s="500"/>
      <c r="T158" s="500"/>
      <c r="U158" s="500"/>
      <c r="V158" s="500"/>
      <c r="W158" s="500"/>
      <c r="X158" s="500"/>
      <c r="Y158" s="500"/>
      <c r="Z158" s="500"/>
      <c r="AA158" s="500"/>
      <c r="AB158" s="500"/>
    </row>
    <row r="159" spans="18:28" ht="13.5">
      <c r="R159" s="500"/>
      <c r="S159" s="500"/>
      <c r="T159" s="500"/>
      <c r="U159" s="500"/>
      <c r="V159" s="500"/>
      <c r="W159" s="500"/>
      <c r="X159" s="500"/>
      <c r="Y159" s="500"/>
      <c r="Z159" s="500"/>
      <c r="AA159" s="500"/>
      <c r="AB159" s="500"/>
    </row>
    <row r="160" spans="18:28" ht="13.5">
      <c r="R160" s="500"/>
      <c r="S160" s="500"/>
      <c r="T160" s="500"/>
      <c r="U160" s="500"/>
      <c r="V160" s="500"/>
      <c r="W160" s="500"/>
      <c r="X160" s="500"/>
      <c r="Y160" s="500"/>
      <c r="Z160" s="500"/>
      <c r="AA160" s="500"/>
      <c r="AB160" s="500"/>
    </row>
    <row r="161" spans="18:28" ht="13.5">
      <c r="R161" s="500"/>
      <c r="S161" s="500"/>
      <c r="T161" s="500"/>
      <c r="U161" s="500"/>
      <c r="V161" s="500"/>
      <c r="W161" s="500"/>
      <c r="X161" s="500"/>
      <c r="Y161" s="500"/>
      <c r="Z161" s="500"/>
      <c r="AA161" s="500"/>
      <c r="AB161" s="500"/>
    </row>
    <row r="162" spans="18:28" ht="13.5">
      <c r="R162" s="500"/>
      <c r="S162" s="500"/>
      <c r="T162" s="500"/>
      <c r="U162" s="500"/>
      <c r="V162" s="500"/>
      <c r="W162" s="500"/>
      <c r="X162" s="500"/>
      <c r="Y162" s="500"/>
      <c r="Z162" s="500"/>
      <c r="AA162" s="500"/>
      <c r="AB162" s="500"/>
    </row>
    <row r="163" spans="18:28" ht="13.5">
      <c r="R163" s="500"/>
      <c r="S163" s="500"/>
      <c r="T163" s="500"/>
      <c r="U163" s="500"/>
      <c r="V163" s="500"/>
      <c r="W163" s="500"/>
      <c r="X163" s="500"/>
      <c r="Y163" s="500"/>
      <c r="Z163" s="500"/>
      <c r="AA163" s="500"/>
      <c r="AB163" s="500"/>
    </row>
    <row r="164" spans="18:28" ht="13.5">
      <c r="R164" s="500"/>
      <c r="S164" s="500"/>
      <c r="T164" s="500"/>
      <c r="U164" s="500"/>
      <c r="V164" s="500"/>
      <c r="W164" s="500"/>
      <c r="X164" s="500"/>
      <c r="Y164" s="500"/>
      <c r="Z164" s="500"/>
      <c r="AA164" s="500"/>
      <c r="AB164" s="500"/>
    </row>
    <row r="165" spans="18:28" ht="13.5">
      <c r="R165" s="500"/>
      <c r="S165" s="500"/>
      <c r="T165" s="500"/>
      <c r="U165" s="500"/>
      <c r="V165" s="500"/>
      <c r="W165" s="500"/>
      <c r="X165" s="500"/>
      <c r="Y165" s="500"/>
      <c r="Z165" s="500"/>
      <c r="AA165" s="500"/>
      <c r="AB165" s="500"/>
    </row>
    <row r="166" spans="18:28" ht="13.5">
      <c r="R166" s="500"/>
      <c r="S166" s="500"/>
      <c r="T166" s="500"/>
      <c r="U166" s="500"/>
      <c r="V166" s="500"/>
      <c r="W166" s="500"/>
      <c r="X166" s="500"/>
      <c r="Y166" s="500"/>
      <c r="Z166" s="500"/>
      <c r="AA166" s="500"/>
      <c r="AB166" s="500"/>
    </row>
    <row r="167" spans="18:28" ht="13.5">
      <c r="R167" s="500"/>
      <c r="S167" s="500"/>
      <c r="T167" s="500"/>
      <c r="U167" s="500"/>
      <c r="V167" s="500"/>
      <c r="W167" s="500"/>
      <c r="X167" s="500"/>
      <c r="Y167" s="500"/>
      <c r="Z167" s="500"/>
      <c r="AA167" s="500"/>
      <c r="AB167" s="500"/>
    </row>
    <row r="168" spans="18:28" ht="13.5">
      <c r="R168" s="500"/>
      <c r="S168" s="500"/>
      <c r="T168" s="500"/>
      <c r="U168" s="500"/>
      <c r="V168" s="500"/>
      <c r="W168" s="500"/>
      <c r="X168" s="500"/>
      <c r="Y168" s="500"/>
      <c r="Z168" s="500"/>
      <c r="AA168" s="500"/>
      <c r="AB168" s="500"/>
    </row>
    <row r="169" spans="18:28" ht="13.5">
      <c r="R169" s="500"/>
      <c r="S169" s="500"/>
      <c r="T169" s="500"/>
      <c r="U169" s="500"/>
      <c r="V169" s="500"/>
      <c r="W169" s="500"/>
      <c r="X169" s="500"/>
      <c r="Y169" s="500"/>
      <c r="Z169" s="500"/>
      <c r="AA169" s="500"/>
      <c r="AB169" s="500"/>
    </row>
    <row r="170" spans="18:28" ht="13.5">
      <c r="R170" s="500"/>
      <c r="S170" s="500"/>
      <c r="T170" s="500"/>
      <c r="U170" s="500"/>
      <c r="V170" s="500"/>
      <c r="W170" s="500"/>
      <c r="X170" s="500"/>
      <c r="Y170" s="500"/>
      <c r="Z170" s="500"/>
      <c r="AA170" s="500"/>
      <c r="AB170" s="500"/>
    </row>
    <row r="171" spans="18:28" ht="13.5">
      <c r="R171" s="500"/>
      <c r="S171" s="500"/>
      <c r="T171" s="500"/>
      <c r="U171" s="500"/>
      <c r="V171" s="500"/>
      <c r="W171" s="500"/>
      <c r="X171" s="500"/>
      <c r="Y171" s="500"/>
      <c r="Z171" s="500"/>
      <c r="AA171" s="500"/>
      <c r="AB171" s="500"/>
    </row>
    <row r="172" spans="18:28" ht="13.5">
      <c r="R172" s="500"/>
      <c r="S172" s="500"/>
      <c r="T172" s="500"/>
      <c r="U172" s="500"/>
      <c r="V172" s="500"/>
      <c r="W172" s="500"/>
      <c r="X172" s="500"/>
      <c r="Y172" s="500"/>
      <c r="Z172" s="500"/>
      <c r="AA172" s="500"/>
      <c r="AB172" s="500"/>
    </row>
    <row r="173" spans="18:28" ht="13.5">
      <c r="R173" s="500"/>
      <c r="S173" s="500"/>
      <c r="T173" s="500"/>
      <c r="U173" s="500"/>
      <c r="V173" s="500"/>
      <c r="W173" s="500"/>
      <c r="X173" s="500"/>
      <c r="Y173" s="500"/>
      <c r="Z173" s="500"/>
      <c r="AA173" s="500"/>
      <c r="AB173" s="500"/>
    </row>
    <row r="174" spans="18:28" ht="13.5">
      <c r="R174" s="500"/>
      <c r="S174" s="500"/>
      <c r="T174" s="500"/>
      <c r="U174" s="500"/>
      <c r="V174" s="500"/>
      <c r="W174" s="500"/>
      <c r="X174" s="500"/>
      <c r="Y174" s="500"/>
      <c r="Z174" s="500"/>
      <c r="AA174" s="500"/>
      <c r="AB174" s="500"/>
    </row>
    <row r="175" spans="18:28" ht="13.5">
      <c r="R175" s="500"/>
      <c r="S175" s="500"/>
      <c r="T175" s="500"/>
      <c r="U175" s="500"/>
      <c r="V175" s="500"/>
      <c r="W175" s="500"/>
      <c r="X175" s="500"/>
      <c r="Y175" s="500"/>
      <c r="Z175" s="500"/>
      <c r="AA175" s="500"/>
      <c r="AB175" s="500"/>
    </row>
    <row r="176" spans="18:28" ht="13.5">
      <c r="R176" s="500"/>
      <c r="S176" s="500"/>
      <c r="T176" s="500"/>
      <c r="U176" s="500"/>
      <c r="V176" s="500"/>
      <c r="W176" s="500"/>
      <c r="X176" s="500"/>
      <c r="Y176" s="500"/>
      <c r="Z176" s="500"/>
      <c r="AA176" s="500"/>
      <c r="AB176" s="500"/>
    </row>
    <row r="177" spans="18:28" ht="13.5">
      <c r="R177" s="500"/>
      <c r="S177" s="500"/>
      <c r="T177" s="500"/>
      <c r="U177" s="500"/>
      <c r="V177" s="500"/>
      <c r="W177" s="500"/>
      <c r="X177" s="500"/>
      <c r="Y177" s="500"/>
      <c r="Z177" s="500"/>
      <c r="AA177" s="500"/>
      <c r="AB177" s="500"/>
    </row>
    <row r="178" spans="18:28" ht="13.5">
      <c r="R178" s="500"/>
      <c r="S178" s="500"/>
      <c r="T178" s="500"/>
      <c r="U178" s="500"/>
      <c r="V178" s="500"/>
      <c r="W178" s="500"/>
      <c r="X178" s="500"/>
      <c r="Y178" s="500"/>
      <c r="Z178" s="500"/>
      <c r="AA178" s="500"/>
      <c r="AB178" s="500"/>
    </row>
    <row r="179" spans="18:28" ht="13.5">
      <c r="R179" s="500"/>
      <c r="S179" s="500"/>
      <c r="T179" s="500"/>
      <c r="U179" s="500"/>
      <c r="V179" s="500"/>
      <c r="W179" s="500"/>
      <c r="X179" s="500"/>
      <c r="Y179" s="500"/>
      <c r="Z179" s="500"/>
      <c r="AA179" s="500"/>
      <c r="AB179" s="500"/>
    </row>
    <row r="180" spans="18:28" ht="13.5">
      <c r="R180" s="500"/>
      <c r="S180" s="500"/>
      <c r="T180" s="500"/>
      <c r="U180" s="500"/>
      <c r="V180" s="500"/>
      <c r="W180" s="500"/>
      <c r="X180" s="500"/>
      <c r="Y180" s="500"/>
      <c r="Z180" s="500"/>
      <c r="AA180" s="500"/>
      <c r="AB180" s="500"/>
    </row>
    <row r="181" spans="18:28" ht="13.5">
      <c r="R181" s="500"/>
      <c r="S181" s="500"/>
      <c r="T181" s="500"/>
      <c r="U181" s="500"/>
      <c r="V181" s="500"/>
      <c r="W181" s="500"/>
      <c r="X181" s="500"/>
      <c r="Y181" s="500"/>
      <c r="Z181" s="500"/>
      <c r="AA181" s="500"/>
      <c r="AB181" s="500"/>
    </row>
    <row r="182" spans="18:28" ht="13.5">
      <c r="R182" s="500"/>
      <c r="S182" s="500"/>
      <c r="T182" s="500"/>
      <c r="U182" s="500"/>
      <c r="V182" s="500"/>
      <c r="W182" s="500"/>
      <c r="X182" s="500"/>
      <c r="Y182" s="500"/>
      <c r="Z182" s="500"/>
      <c r="AA182" s="500"/>
      <c r="AB182" s="500"/>
    </row>
    <row r="183" spans="18:28" ht="13.5">
      <c r="R183" s="500"/>
      <c r="S183" s="500"/>
      <c r="T183" s="500"/>
      <c r="U183" s="500"/>
      <c r="V183" s="500"/>
      <c r="W183" s="500"/>
      <c r="X183" s="500"/>
      <c r="Y183" s="500"/>
      <c r="Z183" s="500"/>
      <c r="AA183" s="500"/>
      <c r="AB183" s="500"/>
    </row>
    <row r="184" spans="18:28" ht="13.5">
      <c r="R184" s="500"/>
      <c r="S184" s="500"/>
      <c r="T184" s="500"/>
      <c r="U184" s="500"/>
      <c r="V184" s="500"/>
      <c r="W184" s="500"/>
      <c r="X184" s="500"/>
      <c r="Y184" s="500"/>
      <c r="Z184" s="500"/>
      <c r="AA184" s="500"/>
      <c r="AB184" s="500"/>
    </row>
    <row r="185" spans="18:28" ht="13.5">
      <c r="R185" s="500"/>
      <c r="S185" s="500"/>
      <c r="T185" s="500"/>
      <c r="U185" s="500"/>
      <c r="V185" s="500"/>
      <c r="W185" s="500"/>
      <c r="X185" s="500"/>
      <c r="Y185" s="500"/>
      <c r="Z185" s="500"/>
      <c r="AA185" s="500"/>
      <c r="AB185" s="500"/>
    </row>
    <row r="186" spans="18:28" ht="13.5">
      <c r="R186" s="500"/>
      <c r="S186" s="500"/>
      <c r="T186" s="500"/>
      <c r="U186" s="500"/>
      <c r="V186" s="500"/>
      <c r="W186" s="500"/>
      <c r="X186" s="500"/>
      <c r="Y186" s="500"/>
      <c r="Z186" s="500"/>
      <c r="AA186" s="500"/>
      <c r="AB186" s="500"/>
    </row>
    <row r="187" spans="18:28" ht="13.5">
      <c r="R187" s="500"/>
      <c r="S187" s="500"/>
      <c r="T187" s="500"/>
      <c r="U187" s="500"/>
      <c r="V187" s="500"/>
      <c r="W187" s="500"/>
      <c r="X187" s="500"/>
      <c r="Y187" s="500"/>
      <c r="Z187" s="500"/>
      <c r="AA187" s="500"/>
      <c r="AB187" s="500"/>
    </row>
    <row r="188" spans="18:28" ht="13.5">
      <c r="R188" s="500"/>
      <c r="S188" s="500"/>
      <c r="T188" s="500"/>
      <c r="U188" s="500"/>
      <c r="V188" s="500"/>
      <c r="W188" s="500"/>
      <c r="X188" s="500"/>
      <c r="Y188" s="500"/>
      <c r="Z188" s="500"/>
      <c r="AA188" s="500"/>
      <c r="AB188" s="500"/>
    </row>
    <row r="189" spans="18:28" ht="13.5">
      <c r="R189" s="500"/>
      <c r="S189" s="500"/>
      <c r="T189" s="500"/>
      <c r="U189" s="500"/>
      <c r="V189" s="500"/>
      <c r="W189" s="500"/>
      <c r="X189" s="500"/>
      <c r="Y189" s="500"/>
      <c r="Z189" s="500"/>
      <c r="AA189" s="500"/>
      <c r="AB189" s="500"/>
    </row>
    <row r="190" spans="18:28" ht="13.5">
      <c r="R190" s="500"/>
      <c r="S190" s="500"/>
      <c r="T190" s="500"/>
      <c r="U190" s="500"/>
      <c r="V190" s="500"/>
      <c r="W190" s="500"/>
      <c r="X190" s="500"/>
      <c r="Y190" s="500"/>
      <c r="Z190" s="500"/>
      <c r="AA190" s="500"/>
      <c r="AB190" s="500"/>
    </row>
    <row r="191" spans="18:28" ht="13.5">
      <c r="R191" s="500"/>
      <c r="S191" s="500"/>
      <c r="T191" s="500"/>
      <c r="U191" s="500"/>
      <c r="V191" s="500"/>
      <c r="W191" s="500"/>
      <c r="X191" s="500"/>
      <c r="Y191" s="500"/>
      <c r="Z191" s="500"/>
      <c r="AA191" s="500"/>
      <c r="AB191" s="500"/>
    </row>
  </sheetData>
  <dataConsolidate topLabels="1">
    <dataRefs count="1">
      <dataRef ref="A1:N519" sheet="ベース２" r:id="rId1"/>
    </dataRefs>
  </dataConsolidate>
  <phoneticPr fontId="5"/>
  <pageMargins left="0.25" right="0.25" top="0.75" bottom="0.75" header="0.3" footer="0.3"/>
  <pageSetup paperSize="9" fitToHeight="2"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K12"/>
  <sheetViews>
    <sheetView workbookViewId="0">
      <selection activeCell="A7" sqref="A7:J13"/>
    </sheetView>
  </sheetViews>
  <sheetFormatPr defaultRowHeight="13.5"/>
  <sheetData>
    <row r="7" spans="1:11">
      <c r="A7" s="579" t="s">
        <v>722</v>
      </c>
      <c r="B7" s="579"/>
      <c r="C7" s="579"/>
      <c r="D7" s="579"/>
      <c r="E7" s="579"/>
      <c r="F7" s="579" t="s">
        <v>722</v>
      </c>
      <c r="G7" s="579"/>
      <c r="H7" s="579"/>
      <c r="I7" s="580"/>
      <c r="J7" s="580"/>
      <c r="K7" s="580"/>
    </row>
    <row r="8" spans="1:11" ht="15" thickBot="1">
      <c r="A8" s="581" t="s">
        <v>723</v>
      </c>
      <c r="B8" s="580"/>
      <c r="C8" s="580"/>
      <c r="D8" s="580"/>
      <c r="E8" s="580"/>
      <c r="F8" s="581" t="s">
        <v>723</v>
      </c>
      <c r="G8" s="580"/>
      <c r="H8" s="580"/>
      <c r="I8" s="580"/>
      <c r="J8" s="580"/>
      <c r="K8" s="580"/>
    </row>
    <row r="9" spans="1:11">
      <c r="A9" s="644" t="s">
        <v>724</v>
      </c>
      <c r="B9" s="645"/>
      <c r="C9" s="646"/>
      <c r="D9" s="580"/>
      <c r="E9" s="580"/>
      <c r="F9" s="644" t="s">
        <v>725</v>
      </c>
      <c r="G9" s="645"/>
      <c r="H9" s="646"/>
      <c r="I9" s="580"/>
      <c r="J9" s="580"/>
      <c r="K9" s="580"/>
    </row>
    <row r="10" spans="1:11">
      <c r="A10" s="647">
        <v>0.74210877238890616</v>
      </c>
      <c r="B10" s="648"/>
      <c r="C10" s="649"/>
      <c r="D10" s="580"/>
      <c r="E10" s="580"/>
      <c r="F10" s="647">
        <v>0.66465911321126903</v>
      </c>
      <c r="G10" s="648"/>
      <c r="H10" s="649"/>
      <c r="I10" s="580"/>
      <c r="J10" s="580"/>
      <c r="K10" s="580"/>
    </row>
    <row r="11" spans="1:11">
      <c r="A11" s="650"/>
      <c r="B11" s="651"/>
      <c r="C11" s="652"/>
      <c r="D11" s="580"/>
      <c r="E11" s="580"/>
      <c r="F11" s="650"/>
      <c r="G11" s="651"/>
      <c r="H11" s="652"/>
      <c r="I11" s="580"/>
      <c r="J11" s="580"/>
      <c r="K11" s="580"/>
    </row>
    <row r="12" spans="1:11" ht="14.25" thickBot="1">
      <c r="A12" s="653"/>
      <c r="B12" s="654"/>
      <c r="C12" s="655"/>
      <c r="D12" s="580"/>
      <c r="E12" s="580"/>
      <c r="F12" s="653"/>
      <c r="G12" s="654"/>
      <c r="H12" s="655"/>
      <c r="I12" s="579"/>
      <c r="J12" s="579"/>
      <c r="K12" s="579"/>
    </row>
  </sheetData>
  <mergeCells count="4">
    <mergeCell ref="A9:C9"/>
    <mergeCell ref="F9:H9"/>
    <mergeCell ref="A10:C12"/>
    <mergeCell ref="F10:H12"/>
  </mergeCells>
  <phoneticPr fontId="5"/>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12</vt:i4>
      </vt:variant>
      <vt:variant>
        <vt:lpstr>グラフ</vt:lpstr>
      </vt:variant>
      <vt:variant>
        <vt:i4>5</vt:i4>
      </vt:variant>
      <vt:variant>
        <vt:lpstr>名前付き一覧</vt:lpstr>
      </vt:variant>
      <vt:variant>
        <vt:i4>8</vt:i4>
      </vt:variant>
    </vt:vector>
  </HeadingPairs>
  <TitlesOfParts>
    <vt:vector size="25" baseType="lpstr">
      <vt:lpstr>使い方</vt:lpstr>
      <vt:lpstr>入力</vt:lpstr>
      <vt:lpstr>結果</vt:lpstr>
      <vt:lpstr>雇用</vt:lpstr>
      <vt:lpstr>税</vt:lpstr>
      <vt:lpstr>体系図</vt:lpstr>
      <vt:lpstr>効果内訳</vt:lpstr>
      <vt:lpstr>1次効果</vt:lpstr>
      <vt:lpstr>2次効果</vt:lpstr>
      <vt:lpstr>係数</vt:lpstr>
      <vt:lpstr>マージン率</vt:lpstr>
      <vt:lpstr>参考●消費転換係数の履歴</vt:lpstr>
      <vt:lpstr>G1</vt:lpstr>
      <vt:lpstr>G2</vt:lpstr>
      <vt:lpstr>G3</vt:lpstr>
      <vt:lpstr>G4</vt:lpstr>
      <vt:lpstr>G5</vt:lpstr>
      <vt:lpstr>係数!Print_Area</vt:lpstr>
      <vt:lpstr>結果!Print_Area</vt:lpstr>
      <vt:lpstr>効果内訳!Print_Area</vt:lpstr>
      <vt:lpstr>税!Print_Area</vt:lpstr>
      <vt:lpstr>体系図!Print_Area</vt:lpstr>
      <vt:lpstr>入力!Print_Area</vt:lpstr>
      <vt:lpstr>マージン率!Print_Titles</vt:lpstr>
      <vt:lpstr>係数!Print_Titles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宮崎浩成（統計課分析・情報班）</dc:creator>
  <cp:lastModifiedBy>宮崎 浩成（三重県統計課）</cp:lastModifiedBy>
  <cp:lastPrinted>2017-03-06T08:56:00Z</cp:lastPrinted>
  <dcterms:created xsi:type="dcterms:W3CDTF">2016-12-21T04:13:16Z</dcterms:created>
  <dcterms:modified xsi:type="dcterms:W3CDTF">2020-09-23T08:11:33Z</dcterms:modified>
</cp:coreProperties>
</file>